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45" yWindow="2955" windowWidth="15450" windowHeight="11835" tabRatio="835" activeTab="3"/>
  </bookViews>
  <sheets>
    <sheet name="Summary Cost Est. Options" sheetId="19" r:id="rId1"/>
    <sheet name="Cost Analysis (option 1)" sheetId="15" r:id="rId2"/>
    <sheet name="Cost Analysis (option 2)" sheetId="14" r:id="rId3"/>
    <sheet name="Cost Analysis (option 3)" sheetId="17" r:id="rId4"/>
    <sheet name="Schedule of Prices" sheetId="12" r:id="rId5"/>
    <sheet name="Pole Age" sheetId="27" r:id="rId6"/>
    <sheet name="Calc. Pole Age" sheetId="26" r:id="rId7"/>
  </sheets>
  <definedNames>
    <definedName name="_xlnm.Print_Area" localSheetId="1">'Cost Analysis (option 1)'!$A$1:$J$51</definedName>
    <definedName name="_xlnm.Print_Area" localSheetId="2">'Cost Analysis (option 2)'!$A$1:$J$54</definedName>
    <definedName name="_xlnm.Print_Area" localSheetId="3">'Cost Analysis (option 3)'!$A$1:$M$48</definedName>
    <definedName name="_xlnm.Print_Area" localSheetId="4">'Schedule of Prices'!$A$1:$L$115</definedName>
    <definedName name="_xlnm.Print_Area" localSheetId="0">'Summary Cost Est. Options'!$A$1:$F$21</definedName>
  </definedNames>
  <calcPr calcId="125725"/>
</workbook>
</file>

<file path=xl/calcChain.xml><?xml version="1.0" encoding="utf-8"?>
<calcChain xmlns="http://schemas.openxmlformats.org/spreadsheetml/2006/main">
  <c r="E14" i="17"/>
  <c r="B113" i="12"/>
  <c r="B114"/>
  <c r="J78"/>
  <c r="J79"/>
  <c r="J80"/>
  <c r="J81"/>
  <c r="J82"/>
  <c r="J77"/>
  <c r="J65"/>
  <c r="J66"/>
  <c r="J67"/>
  <c r="J68"/>
  <c r="J69"/>
  <c r="J64"/>
  <c r="K95"/>
  <c r="K96"/>
  <c r="K97"/>
  <c r="K98"/>
  <c r="K99"/>
  <c r="K94"/>
  <c r="E47" l="1"/>
  <c r="W415" i="26"/>
  <c r="W417"/>
  <c r="W419"/>
  <c r="W420"/>
  <c r="W1070"/>
  <c r="W1071"/>
  <c r="W1072"/>
  <c r="W1073"/>
  <c r="W1074"/>
  <c r="W1075"/>
  <c r="W1076"/>
  <c r="W1077"/>
  <c r="W1078"/>
  <c r="W1079"/>
  <c r="W1080"/>
  <c r="W1081"/>
  <c r="W1082"/>
  <c r="W1083"/>
  <c r="W1084"/>
  <c r="W1085"/>
  <c r="W1086"/>
  <c r="W1087"/>
  <c r="W1088"/>
  <c r="W1089"/>
  <c r="W1090"/>
  <c r="W1091"/>
  <c r="W1092"/>
  <c r="W1093"/>
  <c r="W1094"/>
  <c r="W1095"/>
  <c r="W1096"/>
  <c r="W1097"/>
  <c r="W1098"/>
  <c r="W1099"/>
  <c r="W1100"/>
  <c r="W1101"/>
  <c r="W1102"/>
  <c r="W1103"/>
  <c r="W1104"/>
  <c r="W1105"/>
  <c r="W1106"/>
  <c r="W1107"/>
  <c r="W1108"/>
  <c r="W1109"/>
  <c r="W1110"/>
  <c r="W1111"/>
  <c r="W1112"/>
  <c r="W1113"/>
  <c r="W1114"/>
  <c r="W1115"/>
  <c r="W1116"/>
  <c r="W1117"/>
  <c r="W1118"/>
  <c r="W1119"/>
  <c r="W1120"/>
  <c r="W1121"/>
  <c r="W1122"/>
  <c r="W1123"/>
  <c r="W1124"/>
  <c r="W1125"/>
  <c r="W1126"/>
  <c r="W1127"/>
  <c r="W1128"/>
  <c r="W1129"/>
  <c r="W1130"/>
  <c r="W1131"/>
  <c r="W1132"/>
  <c r="W1133"/>
  <c r="W1134"/>
  <c r="W1135"/>
  <c r="W1136"/>
  <c r="W1137"/>
  <c r="W1138"/>
  <c r="W1139"/>
  <c r="W1140"/>
  <c r="W1141"/>
  <c r="W1142"/>
  <c r="W1143"/>
  <c r="W1144"/>
  <c r="W1145"/>
  <c r="W1146"/>
  <c r="W1147"/>
  <c r="W1148"/>
  <c r="W1149"/>
  <c r="W1150"/>
  <c r="W1151"/>
  <c r="W1152"/>
  <c r="W1153"/>
  <c r="W1154"/>
  <c r="W1155"/>
  <c r="W1156"/>
  <c r="W1157"/>
  <c r="W1158"/>
  <c r="W1159"/>
  <c r="W1160"/>
  <c r="W1161"/>
  <c r="W1162"/>
  <c r="W1163"/>
  <c r="W1164"/>
  <c r="W1165"/>
  <c r="W1166"/>
  <c r="W1167"/>
  <c r="W1168"/>
  <c r="W1169"/>
  <c r="W1170"/>
  <c r="W1171"/>
  <c r="W1172"/>
  <c r="W1173"/>
  <c r="W1174"/>
  <c r="W1175"/>
  <c r="W1176"/>
  <c r="W1177"/>
  <c r="W1178"/>
  <c r="W1179"/>
  <c r="W1180"/>
  <c r="W1181"/>
  <c r="W1182"/>
  <c r="W1183"/>
  <c r="W1184"/>
  <c r="W1185"/>
  <c r="W1186"/>
  <c r="W1187"/>
  <c r="W1188"/>
  <c r="W1189"/>
  <c r="W1190"/>
  <c r="W1191"/>
  <c r="W1192"/>
  <c r="W1193"/>
  <c r="W1194"/>
  <c r="W1195"/>
  <c r="W1196"/>
  <c r="W1197"/>
  <c r="W1198"/>
  <c r="W1199"/>
  <c r="W1200"/>
  <c r="W1201"/>
  <c r="W1202"/>
  <c r="W1203"/>
  <c r="W1204"/>
  <c r="W1205"/>
  <c r="W1206"/>
  <c r="W1207"/>
  <c r="W1208"/>
  <c r="W1209"/>
  <c r="W1210"/>
  <c r="W1211"/>
  <c r="W1212"/>
  <c r="W1213"/>
  <c r="W1214"/>
  <c r="W1215"/>
  <c r="W1216"/>
  <c r="W1217"/>
  <c r="W1218"/>
  <c r="W1219"/>
  <c r="W1220"/>
  <c r="W1221"/>
  <c r="W1222"/>
  <c r="W1223"/>
  <c r="W1224"/>
  <c r="W1225"/>
  <c r="W1226"/>
  <c r="W1227"/>
  <c r="W1228"/>
  <c r="W1229"/>
  <c r="W1230"/>
  <c r="W1231"/>
  <c r="W1232"/>
  <c r="W1233"/>
  <c r="W1234"/>
  <c r="W1235"/>
  <c r="W1236"/>
  <c r="W1237"/>
  <c r="W1238"/>
  <c r="W1239"/>
  <c r="W1240"/>
  <c r="W1241"/>
  <c r="W1242"/>
  <c r="W1243"/>
  <c r="W1244"/>
  <c r="W1245"/>
  <c r="W1246"/>
  <c r="W1247"/>
  <c r="W1248"/>
  <c r="W1249"/>
  <c r="W1250"/>
  <c r="W1251"/>
  <c r="W1252"/>
  <c r="W1253"/>
  <c r="W1254"/>
  <c r="W1255"/>
  <c r="W1256"/>
  <c r="W1257"/>
  <c r="W1258"/>
  <c r="W1259"/>
  <c r="W1260"/>
  <c r="W1261"/>
  <c r="W1262"/>
  <c r="W1263"/>
  <c r="W1264"/>
  <c r="W1265"/>
  <c r="W1266"/>
  <c r="W1267"/>
  <c r="W1268"/>
  <c r="W1269"/>
  <c r="W1270"/>
  <c r="W1271"/>
  <c r="W1272"/>
  <c r="W1273"/>
  <c r="W1274"/>
  <c r="W1275"/>
  <c r="W1276"/>
  <c r="W1277"/>
  <c r="W1278"/>
  <c r="W1279"/>
  <c r="W1280"/>
  <c r="W1281"/>
  <c r="W1282"/>
  <c r="W1283"/>
  <c r="W1284"/>
  <c r="W1285"/>
  <c r="W1286"/>
  <c r="W1287"/>
  <c r="W1288"/>
  <c r="W1289"/>
  <c r="W1290"/>
  <c r="W1291"/>
  <c r="W1292"/>
  <c r="W1293"/>
  <c r="W1294"/>
  <c r="W1295"/>
  <c r="W1296"/>
  <c r="W1297"/>
  <c r="W1298"/>
  <c r="W1299"/>
  <c r="W1300"/>
  <c r="W1301"/>
  <c r="W1302"/>
  <c r="W1303"/>
  <c r="W1304"/>
  <c r="W1305"/>
  <c r="W1306"/>
  <c r="W1307"/>
  <c r="W1308"/>
  <c r="W1309"/>
  <c r="W1310"/>
  <c r="W1311"/>
  <c r="W1312"/>
  <c r="W1313"/>
  <c r="W1314"/>
  <c r="W1315"/>
  <c r="W1316"/>
  <c r="W1317"/>
  <c r="W1318"/>
  <c r="W1319"/>
  <c r="W1320"/>
  <c r="W1321"/>
  <c r="W1322"/>
  <c r="W1323"/>
  <c r="W1324"/>
  <c r="W1325"/>
  <c r="W1326"/>
  <c r="W1327"/>
  <c r="W1328"/>
  <c r="W1329"/>
  <c r="W1330"/>
  <c r="W1331"/>
  <c r="W1332"/>
  <c r="W1333"/>
  <c r="W1334"/>
  <c r="W1335"/>
  <c r="W1336"/>
  <c r="W1337"/>
  <c r="W1338"/>
  <c r="W1339"/>
  <c r="W1340"/>
  <c r="W1341"/>
  <c r="W1342"/>
  <c r="W1343"/>
  <c r="W1344"/>
  <c r="W1345"/>
  <c r="W1346"/>
  <c r="W1347"/>
  <c r="W1348"/>
  <c r="W1349"/>
  <c r="W1350"/>
  <c r="W1351"/>
  <c r="W1352"/>
  <c r="W1353"/>
  <c r="W1354"/>
  <c r="W1355"/>
  <c r="W1356"/>
  <c r="W1357"/>
  <c r="W1358"/>
  <c r="W1359"/>
  <c r="W1360"/>
  <c r="W1361"/>
  <c r="W1362"/>
  <c r="W1363"/>
  <c r="W1364"/>
  <c r="W1365"/>
  <c r="W1366"/>
  <c r="W1367"/>
  <c r="W1368"/>
  <c r="W1369"/>
  <c r="W1370"/>
  <c r="W1371"/>
  <c r="W1372"/>
  <c r="W1373"/>
  <c r="W1374"/>
  <c r="W1375"/>
  <c r="W1376"/>
  <c r="W1377"/>
  <c r="W1378"/>
  <c r="W1379"/>
  <c r="W1380"/>
  <c r="W1381"/>
  <c r="W1382"/>
  <c r="W1383"/>
  <c r="W1384"/>
  <c r="W1385"/>
  <c r="W1386"/>
  <c r="W1387"/>
  <c r="W1388"/>
  <c r="W1389"/>
  <c r="W1390"/>
  <c r="W1391"/>
  <c r="W1392"/>
  <c r="W1393"/>
  <c r="W1394"/>
  <c r="W1395"/>
  <c r="W1396"/>
  <c r="W1397"/>
  <c r="W1398"/>
  <c r="W1399"/>
  <c r="W1400"/>
  <c r="W1401"/>
  <c r="W1402"/>
  <c r="W1403"/>
  <c r="W1404"/>
  <c r="W1405"/>
  <c r="W1406"/>
  <c r="W1407"/>
  <c r="W1408"/>
  <c r="W1409"/>
  <c r="W1410"/>
  <c r="W1411"/>
  <c r="W1412"/>
  <c r="W1413"/>
  <c r="W1414"/>
  <c r="W1415"/>
  <c r="W1416"/>
  <c r="W1417"/>
  <c r="W1418"/>
  <c r="W1419"/>
  <c r="W1420"/>
  <c r="W1421"/>
  <c r="W1422"/>
  <c r="W1423"/>
  <c r="W1424"/>
  <c r="W1425"/>
  <c r="W1426"/>
  <c r="W1427"/>
  <c r="W1428"/>
  <c r="W1429"/>
  <c r="W1430"/>
  <c r="W1431"/>
  <c r="W1432"/>
  <c r="W1433"/>
  <c r="W1434"/>
  <c r="W1435"/>
  <c r="W1436"/>
  <c r="W1437"/>
  <c r="W1438"/>
  <c r="W1439"/>
  <c r="W1440"/>
  <c r="W1441"/>
  <c r="W1442"/>
  <c r="W1443"/>
  <c r="W1444"/>
  <c r="W1445"/>
  <c r="W1446"/>
  <c r="W1447"/>
  <c r="W1448"/>
  <c r="W1449"/>
  <c r="W1450"/>
  <c r="W1451"/>
  <c r="W1452"/>
  <c r="W1453"/>
  <c r="W1454"/>
  <c r="W1455"/>
  <c r="W1456"/>
  <c r="W1457"/>
  <c r="W1458"/>
  <c r="W1459"/>
  <c r="W1460"/>
  <c r="W1461"/>
  <c r="W1462"/>
  <c r="W1463"/>
  <c r="W1464"/>
  <c r="W1465"/>
  <c r="W1466"/>
  <c r="W1467"/>
  <c r="W1468"/>
  <c r="W1469"/>
  <c r="W1470"/>
  <c r="W1471"/>
  <c r="W1472"/>
  <c r="W1473"/>
  <c r="W1474"/>
  <c r="W1475"/>
  <c r="W1476"/>
  <c r="W1477"/>
  <c r="W1478"/>
  <c r="W1479"/>
  <c r="W1480"/>
  <c r="W1481"/>
  <c r="W1482"/>
  <c r="W1483"/>
  <c r="W1484"/>
  <c r="W1485"/>
  <c r="W1486"/>
  <c r="W1487"/>
  <c r="W1488"/>
  <c r="W1489"/>
  <c r="W1490"/>
  <c r="W1491"/>
  <c r="W1492"/>
  <c r="W1493"/>
  <c r="W1494"/>
  <c r="W1495"/>
  <c r="W1496"/>
  <c r="W1497"/>
  <c r="W1498"/>
  <c r="W1499"/>
  <c r="W1500"/>
  <c r="W1501"/>
  <c r="W1502"/>
  <c r="W1503"/>
  <c r="W1504"/>
  <c r="W1505"/>
  <c r="W1506"/>
  <c r="W1507"/>
  <c r="W1508"/>
  <c r="W1509"/>
  <c r="W1510"/>
  <c r="W1511"/>
  <c r="W1512"/>
  <c r="W1513"/>
  <c r="W1514"/>
  <c r="W1515"/>
  <c r="W1516"/>
  <c r="W1517"/>
  <c r="W1518"/>
  <c r="W1519"/>
  <c r="W1520"/>
  <c r="W1521"/>
  <c r="W1522"/>
  <c r="W1523"/>
  <c r="W1524"/>
  <c r="W1525"/>
  <c r="W1526"/>
  <c r="W1527"/>
  <c r="W1528"/>
  <c r="W1529"/>
  <c r="W1530"/>
  <c r="W1531"/>
  <c r="W1532"/>
  <c r="W1533"/>
  <c r="W1534"/>
  <c r="W1535"/>
  <c r="W1536"/>
  <c r="W1537"/>
  <c r="W1538"/>
  <c r="W1539"/>
  <c r="W1540"/>
  <c r="W1541"/>
  <c r="W1542"/>
  <c r="W1543"/>
  <c r="W1544"/>
  <c r="W1545"/>
  <c r="W1546"/>
  <c r="W1547"/>
  <c r="W1548"/>
  <c r="W1549"/>
  <c r="W1550"/>
  <c r="W1551"/>
  <c r="W1552"/>
  <c r="W1553"/>
  <c r="W1554"/>
  <c r="W1555"/>
  <c r="W1556"/>
  <c r="W1557"/>
  <c r="W1558"/>
  <c r="W1559"/>
  <c r="W1560"/>
  <c r="W1561"/>
  <c r="W1562"/>
  <c r="W1563"/>
  <c r="W1564"/>
  <c r="W1565"/>
  <c r="W1566"/>
  <c r="W1567"/>
  <c r="W1568"/>
  <c r="W1569"/>
  <c r="W1570"/>
  <c r="W1571"/>
  <c r="W1572"/>
  <c r="W1573"/>
  <c r="W1574"/>
  <c r="W1575"/>
  <c r="W1576"/>
  <c r="W1577"/>
  <c r="W1578"/>
  <c r="W1579"/>
  <c r="W1580"/>
  <c r="W1581"/>
  <c r="W1582"/>
  <c r="W1583"/>
  <c r="W1584"/>
  <c r="W1585"/>
  <c r="W1586"/>
  <c r="W1587"/>
  <c r="W1588"/>
  <c r="W1589"/>
  <c r="W1590"/>
  <c r="W1591"/>
  <c r="W1592"/>
  <c r="W1593"/>
  <c r="W1594"/>
  <c r="W1595"/>
  <c r="W1596"/>
  <c r="W1597"/>
  <c r="W1598"/>
  <c r="W1599"/>
  <c r="W1600"/>
  <c r="W1601"/>
  <c r="W1602"/>
  <c r="W1603"/>
  <c r="W1604"/>
  <c r="W1605"/>
  <c r="W1606"/>
  <c r="W1607"/>
  <c r="W1608"/>
  <c r="W1609"/>
  <c r="W1610"/>
  <c r="W1611"/>
  <c r="W1612"/>
  <c r="W1613"/>
  <c r="W1614"/>
  <c r="W1615"/>
  <c r="W1616"/>
  <c r="W1617"/>
  <c r="W1618"/>
  <c r="W1619"/>
  <c r="W1620"/>
  <c r="W1621"/>
  <c r="W1622"/>
  <c r="W1623"/>
  <c r="W1624"/>
  <c r="W1625"/>
  <c r="W1626"/>
  <c r="W1627"/>
  <c r="W1628"/>
  <c r="W1629"/>
  <c r="W1630"/>
  <c r="W1631"/>
  <c r="W1632"/>
  <c r="W1633"/>
  <c r="W1634"/>
  <c r="W1635"/>
  <c r="W1636"/>
  <c r="W1637"/>
  <c r="W1638"/>
  <c r="W1639"/>
  <c r="W1640"/>
  <c r="W1641"/>
  <c r="W1642"/>
  <c r="W1643"/>
  <c r="W1644"/>
  <c r="W1645"/>
  <c r="W1646"/>
  <c r="W1647"/>
  <c r="W1648"/>
  <c r="W1649"/>
  <c r="W1650"/>
  <c r="W1651"/>
  <c r="E99" i="12"/>
  <c r="E98"/>
  <c r="E97"/>
  <c r="E96"/>
  <c r="E95"/>
  <c r="E94"/>
  <c r="G94"/>
  <c r="H94" s="1"/>
  <c r="I94" s="1"/>
  <c r="I24"/>
  <c r="I25"/>
  <c r="I26"/>
  <c r="I27"/>
  <c r="I28"/>
  <c r="I29"/>
  <c r="I30"/>
  <c r="I31"/>
  <c r="I32"/>
  <c r="I33"/>
  <c r="I34"/>
  <c r="I35"/>
  <c r="I23"/>
  <c r="G47"/>
  <c r="F47"/>
  <c r="E48"/>
  <c r="K77"/>
  <c r="H77"/>
  <c r="E77"/>
  <c r="B85"/>
  <c r="J83" s="1"/>
  <c r="D84" s="1"/>
  <c r="L94" l="1"/>
  <c r="D14" i="15"/>
  <c r="B37" i="12"/>
  <c r="F24"/>
  <c r="F25"/>
  <c r="F26"/>
  <c r="F27"/>
  <c r="F28"/>
  <c r="F29"/>
  <c r="F30"/>
  <c r="F31"/>
  <c r="F32"/>
  <c r="F33"/>
  <c r="F34"/>
  <c r="F35"/>
  <c r="E24"/>
  <c r="E25"/>
  <c r="E26"/>
  <c r="E27"/>
  <c r="E28"/>
  <c r="E29"/>
  <c r="E30"/>
  <c r="E31"/>
  <c r="E32"/>
  <c r="E33"/>
  <c r="E34"/>
  <c r="E35"/>
  <c r="F23"/>
  <c r="E23"/>
  <c r="A24" i="17"/>
  <c r="A25" s="1"/>
  <c r="A26" s="1"/>
  <c r="A27" s="1"/>
  <c r="A28" s="1"/>
  <c r="A29" s="1"/>
  <c r="A30" s="1"/>
  <c r="A31" s="1"/>
  <c r="A32" s="1"/>
  <c r="A33" s="1"/>
  <c r="A34" s="1"/>
  <c r="A35" s="1"/>
  <c r="A36" s="1"/>
  <c r="A37" s="1"/>
  <c r="A38" s="1"/>
  <c r="A39" s="1"/>
  <c r="A40" s="1"/>
  <c r="A41" s="1"/>
  <c r="A42" s="1"/>
  <c r="G95" i="12"/>
  <c r="G96"/>
  <c r="G97"/>
  <c r="G98"/>
  <c r="G99"/>
  <c r="D2" i="15"/>
  <c r="D16"/>
  <c r="AN1" i="26"/>
  <c r="X1609" s="1"/>
  <c r="C7" i="27"/>
  <c r="C8" s="1"/>
  <c r="C9" s="1"/>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40" s="1"/>
  <c r="C41" s="1"/>
  <c r="C42" s="1"/>
  <c r="C43" s="1"/>
  <c r="C44" s="1"/>
  <c r="C45" s="1"/>
  <c r="B8"/>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7"/>
  <c r="A23" i="14"/>
  <c r="A24" s="1"/>
  <c r="A25" s="1"/>
  <c r="A26" s="1"/>
  <c r="A27" s="1"/>
  <c r="A28" s="1"/>
  <c r="A29" s="1"/>
  <c r="A30" s="1"/>
  <c r="A31" s="1"/>
  <c r="A32" s="1"/>
  <c r="A33" s="1"/>
  <c r="A34" s="1"/>
  <c r="A35" s="1"/>
  <c r="A36" s="1"/>
  <c r="A37" s="1"/>
  <c r="A38" s="1"/>
  <c r="A39" s="1"/>
  <c r="A40" s="1"/>
  <c r="A41" s="1"/>
  <c r="C47" i="15"/>
  <c r="V1651" i="26"/>
  <c r="V1650"/>
  <c r="Y1649"/>
  <c r="V1649"/>
  <c r="Y1648"/>
  <c r="V1648"/>
  <c r="V1647"/>
  <c r="V1646"/>
  <c r="V1645"/>
  <c r="Y1644"/>
  <c r="V1644"/>
  <c r="V1643"/>
  <c r="V1642"/>
  <c r="V1641"/>
  <c r="Y1640"/>
  <c r="V1640"/>
  <c r="V1639"/>
  <c r="V1638"/>
  <c r="V1637"/>
  <c r="Y1636"/>
  <c r="V1636"/>
  <c r="Y1635"/>
  <c r="V1635"/>
  <c r="V1634"/>
  <c r="V1633"/>
  <c r="V1632"/>
  <c r="AC1631"/>
  <c r="AE1631" s="1"/>
  <c r="Y1631"/>
  <c r="AA1631" s="1"/>
  <c r="V1631"/>
  <c r="V1630"/>
  <c r="V1629"/>
  <c r="V1628"/>
  <c r="Y1627"/>
  <c r="AA1627" s="1"/>
  <c r="V1627"/>
  <c r="V1626"/>
  <c r="V1625"/>
  <c r="V1624"/>
  <c r="Y1623"/>
  <c r="V1623"/>
  <c r="Y1622"/>
  <c r="V1622"/>
  <c r="V1621"/>
  <c r="V1620"/>
  <c r="V1619"/>
  <c r="V1618"/>
  <c r="V1617"/>
  <c r="V1616"/>
  <c r="Y1615"/>
  <c r="V1615"/>
  <c r="Y1614"/>
  <c r="V1614"/>
  <c r="V1613"/>
  <c r="V1612"/>
  <c r="Y1611"/>
  <c r="AA1611" s="1"/>
  <c r="V1611"/>
  <c r="V1610"/>
  <c r="Y1609"/>
  <c r="V1609"/>
  <c r="V1608"/>
  <c r="V1607"/>
  <c r="Y1606"/>
  <c r="V1606"/>
  <c r="V1605"/>
  <c r="V1604"/>
  <c r="V1603"/>
  <c r="V1602"/>
  <c r="Y1601"/>
  <c r="V1601"/>
  <c r="V1600"/>
  <c r="V1599"/>
  <c r="Y1598"/>
  <c r="V1598"/>
  <c r="V1597"/>
  <c r="V1596"/>
  <c r="V1595"/>
  <c r="V1594"/>
  <c r="Y1593"/>
  <c r="V1593"/>
  <c r="V1592"/>
  <c r="V1591"/>
  <c r="Y1590"/>
  <c r="AA1590" s="1"/>
  <c r="V1590"/>
  <c r="V1589"/>
  <c r="V1588"/>
  <c r="V1587"/>
  <c r="V1586"/>
  <c r="Y1585"/>
  <c r="V1585"/>
  <c r="V1584"/>
  <c r="V1583"/>
  <c r="V1582"/>
  <c r="Y1581"/>
  <c r="V1581"/>
  <c r="V1580"/>
  <c r="Y1579"/>
  <c r="V1579"/>
  <c r="V1578"/>
  <c r="V1577"/>
  <c r="V1576"/>
  <c r="V1575"/>
  <c r="Y1574"/>
  <c r="V1574"/>
  <c r="V1573"/>
  <c r="Y1572"/>
  <c r="V1572"/>
  <c r="V1571"/>
  <c r="V1570"/>
  <c r="V1569"/>
  <c r="V1568"/>
  <c r="V1567"/>
  <c r="V1566"/>
  <c r="V1565"/>
  <c r="Y1565" s="1"/>
  <c r="AA1565" s="1"/>
  <c r="Y1564"/>
  <c r="V1564"/>
  <c r="V1563"/>
  <c r="V1562"/>
  <c r="V1561"/>
  <c r="V1560"/>
  <c r="V1559"/>
  <c r="V1558"/>
  <c r="V1557"/>
  <c r="V1556"/>
  <c r="V1555"/>
  <c r="V1554"/>
  <c r="V1553"/>
  <c r="Y1552"/>
  <c r="V1552"/>
  <c r="V1551"/>
  <c r="Y1551" s="1"/>
  <c r="Y1550"/>
  <c r="AA1550" s="1"/>
  <c r="V1550"/>
  <c r="V1549"/>
  <c r="V1548"/>
  <c r="V1547"/>
  <c r="V1546"/>
  <c r="V1545"/>
  <c r="V1544"/>
  <c r="Y1544" s="1"/>
  <c r="Y1543"/>
  <c r="V1543"/>
  <c r="Y1542"/>
  <c r="AA1542" s="1"/>
  <c r="AC1542" s="1"/>
  <c r="V1542"/>
  <c r="V1541"/>
  <c r="V1540"/>
  <c r="V1539"/>
  <c r="Y1538"/>
  <c r="V1538"/>
  <c r="V1537"/>
  <c r="V1536"/>
  <c r="Y1536" s="1"/>
  <c r="V1535"/>
  <c r="V1534"/>
  <c r="V1533"/>
  <c r="V1532"/>
  <c r="V1531"/>
  <c r="V1530"/>
  <c r="Y1529"/>
  <c r="AA1529" s="1"/>
  <c r="V1529"/>
  <c r="Y1528"/>
  <c r="AA1528" s="1"/>
  <c r="V1528"/>
  <c r="V1527"/>
  <c r="Y1526"/>
  <c r="V1526"/>
  <c r="V1525"/>
  <c r="V1524"/>
  <c r="V1523"/>
  <c r="V1522"/>
  <c r="Y1521"/>
  <c r="AA1521" s="1"/>
  <c r="V1521"/>
  <c r="Y1520"/>
  <c r="AA1520" s="1"/>
  <c r="V1520"/>
  <c r="V1519"/>
  <c r="Y1518"/>
  <c r="V1518"/>
  <c r="V1517"/>
  <c r="V1516"/>
  <c r="V1515"/>
  <c r="Y1514"/>
  <c r="V1514"/>
  <c r="Y1513"/>
  <c r="AA1513" s="1"/>
  <c r="V1513"/>
  <c r="V1512"/>
  <c r="V1511"/>
  <c r="V1510"/>
  <c r="V1509"/>
  <c r="Y1508"/>
  <c r="V1508"/>
  <c r="V1507"/>
  <c r="Y1506"/>
  <c r="AA1506" s="1"/>
  <c r="V1506"/>
  <c r="AA1505"/>
  <c r="AC1505" s="1"/>
  <c r="V1505"/>
  <c r="Y1505" s="1"/>
  <c r="V1504"/>
  <c r="V1503"/>
  <c r="V1502"/>
  <c r="V1501"/>
  <c r="V1500"/>
  <c r="Y1499"/>
  <c r="V1499"/>
  <c r="Y1498"/>
  <c r="V1498"/>
  <c r="Y1497"/>
  <c r="V1497"/>
  <c r="V1496"/>
  <c r="V1495"/>
  <c r="Y1494"/>
  <c r="V1494"/>
  <c r="V1493"/>
  <c r="V1492"/>
  <c r="V1491"/>
  <c r="V1490"/>
  <c r="Y1489"/>
  <c r="V1489"/>
  <c r="V1488"/>
  <c r="V1487"/>
  <c r="Y1486"/>
  <c r="V1486"/>
  <c r="V1485"/>
  <c r="V1484"/>
  <c r="V1483"/>
  <c r="V1482"/>
  <c r="Y1481"/>
  <c r="V1481"/>
  <c r="V1480"/>
  <c r="V1479"/>
  <c r="Y1478"/>
  <c r="V1478"/>
  <c r="V1477"/>
  <c r="V1476"/>
  <c r="Y1475"/>
  <c r="V1475"/>
  <c r="V1474"/>
  <c r="Y1473"/>
  <c r="V1473"/>
  <c r="V1472"/>
  <c r="V1471"/>
  <c r="V1470"/>
  <c r="V1469"/>
  <c r="V1468"/>
  <c r="V1467"/>
  <c r="V1466"/>
  <c r="Y1465"/>
  <c r="V1465"/>
  <c r="V1464"/>
  <c r="V1463"/>
  <c r="V1462"/>
  <c r="V1461"/>
  <c r="V1460"/>
  <c r="V1459"/>
  <c r="V1458"/>
  <c r="V1457"/>
  <c r="V1456"/>
  <c r="V1455"/>
  <c r="V1454"/>
  <c r="V1453"/>
  <c r="V1452"/>
  <c r="V1451"/>
  <c r="V1450"/>
  <c r="V1449"/>
  <c r="V1448"/>
  <c r="Y1447"/>
  <c r="V1447"/>
  <c r="V1446"/>
  <c r="V1445"/>
  <c r="V1444"/>
  <c r="V1443"/>
  <c r="V1442"/>
  <c r="Y1441"/>
  <c r="V1441"/>
  <c r="V1440"/>
  <c r="V1439"/>
  <c r="V1438"/>
  <c r="Y1437"/>
  <c r="V1437"/>
  <c r="V1436"/>
  <c r="V1435"/>
  <c r="V1434"/>
  <c r="Y1433"/>
  <c r="V1433"/>
  <c r="V1432"/>
  <c r="V1431"/>
  <c r="V1430"/>
  <c r="V1429"/>
  <c r="V1428"/>
  <c r="V1427"/>
  <c r="V1426"/>
  <c r="V1425"/>
  <c r="V1424"/>
  <c r="V1423"/>
  <c r="V1422"/>
  <c r="Y1421"/>
  <c r="V1421"/>
  <c r="V1420"/>
  <c r="V1419"/>
  <c r="V1418"/>
  <c r="V1417"/>
  <c r="V1416"/>
  <c r="V1415"/>
  <c r="V1414"/>
  <c r="V1413"/>
  <c r="V1412"/>
  <c r="V1411"/>
  <c r="V1410"/>
  <c r="V1409"/>
  <c r="V1408"/>
  <c r="V1407"/>
  <c r="V1406"/>
  <c r="V1405"/>
  <c r="V1404"/>
  <c r="V1403"/>
  <c r="V1402"/>
  <c r="V1401"/>
  <c r="Y1400"/>
  <c r="V1400"/>
  <c r="V1399"/>
  <c r="Y1398"/>
  <c r="AA1398" s="1"/>
  <c r="V1398"/>
  <c r="V1397"/>
  <c r="V1396"/>
  <c r="V1395"/>
  <c r="V1394"/>
  <c r="V1393"/>
  <c r="V1392"/>
  <c r="V1391"/>
  <c r="V1390"/>
  <c r="V1389"/>
  <c r="Y1388"/>
  <c r="V1388"/>
  <c r="V1387"/>
  <c r="V1386"/>
  <c r="V1385"/>
  <c r="Y1384"/>
  <c r="V1384"/>
  <c r="V1383"/>
  <c r="V1382"/>
  <c r="V1381"/>
  <c r="V1380"/>
  <c r="V1379"/>
  <c r="V1378"/>
  <c r="V1377"/>
  <c r="Y1376"/>
  <c r="V1376"/>
  <c r="V1375"/>
  <c r="V1374"/>
  <c r="V1373"/>
  <c r="V1372"/>
  <c r="V1371"/>
  <c r="V1370"/>
  <c r="V1369"/>
  <c r="Y1368"/>
  <c r="V1368"/>
  <c r="V1367"/>
  <c r="V1366"/>
  <c r="V1365"/>
  <c r="V1364"/>
  <c r="V1363"/>
  <c r="V1362"/>
  <c r="V1361"/>
  <c r="Y1360"/>
  <c r="V1360"/>
  <c r="V1359"/>
  <c r="V1358"/>
  <c r="V1357"/>
  <c r="V1356"/>
  <c r="Y1356" s="1"/>
  <c r="V1355"/>
  <c r="V1354"/>
  <c r="V1353"/>
  <c r="V1352"/>
  <c r="V1351"/>
  <c r="V1350"/>
  <c r="V1349"/>
  <c r="Y1348"/>
  <c r="V1348"/>
  <c r="V1347"/>
  <c r="AA1346"/>
  <c r="Y1346"/>
  <c r="V1346"/>
  <c r="V1345"/>
  <c r="V1344"/>
  <c r="V1343"/>
  <c r="V1342"/>
  <c r="V1341"/>
  <c r="V1340"/>
  <c r="V1339"/>
  <c r="V1338"/>
  <c r="V1337"/>
  <c r="V1336"/>
  <c r="V1335"/>
  <c r="V1334"/>
  <c r="V1333"/>
  <c r="V1332"/>
  <c r="V1331"/>
  <c r="Y1330"/>
  <c r="V1330"/>
  <c r="V1329"/>
  <c r="V1328"/>
  <c r="V1327"/>
  <c r="V1326"/>
  <c r="V1325"/>
  <c r="V1324"/>
  <c r="V1323"/>
  <c r="V1322"/>
  <c r="V1321"/>
  <c r="V1320"/>
  <c r="V1319"/>
  <c r="V1318"/>
  <c r="V1317"/>
  <c r="V1316"/>
  <c r="V1315"/>
  <c r="V1314"/>
  <c r="V1313"/>
  <c r="V1312"/>
  <c r="V1311"/>
  <c r="V1310"/>
  <c r="V1309"/>
  <c r="V1308"/>
  <c r="V1307"/>
  <c r="Y1307" s="1"/>
  <c r="V1306"/>
  <c r="V1305"/>
  <c r="Y1304"/>
  <c r="V1304"/>
  <c r="Y1303"/>
  <c r="V1303"/>
  <c r="V1302"/>
  <c r="V1301"/>
  <c r="V1300"/>
  <c r="V1299"/>
  <c r="V1298"/>
  <c r="V1297"/>
  <c r="V1296"/>
  <c r="Y1295"/>
  <c r="V1295"/>
  <c r="V1294"/>
  <c r="V1293"/>
  <c r="V1292"/>
  <c r="V1291"/>
  <c r="V1290"/>
  <c r="Y1289"/>
  <c r="V1289"/>
  <c r="V1288"/>
  <c r="Y1287"/>
  <c r="V1287"/>
  <c r="V1286"/>
  <c r="V1285"/>
  <c r="V1284"/>
  <c r="V1283"/>
  <c r="V1282"/>
  <c r="Y1281"/>
  <c r="V1281"/>
  <c r="V1280"/>
  <c r="Y1279"/>
  <c r="AA1279" s="1"/>
  <c r="V1279"/>
  <c r="V1278"/>
  <c r="V1277"/>
  <c r="V1276"/>
  <c r="V1275"/>
  <c r="V1274"/>
  <c r="Y1273"/>
  <c r="V1273"/>
  <c r="V1272"/>
  <c r="AA1271"/>
  <c r="Y1271"/>
  <c r="V1271"/>
  <c r="V1270"/>
  <c r="V1269"/>
  <c r="V1268"/>
  <c r="V1267"/>
  <c r="V1266"/>
  <c r="Y1265"/>
  <c r="V1265"/>
  <c r="V1264"/>
  <c r="Y1263"/>
  <c r="AA1263" s="1"/>
  <c r="V1263"/>
  <c r="V1262"/>
  <c r="V1261"/>
  <c r="V1260"/>
  <c r="Y1260" s="1"/>
  <c r="AA1260" s="1"/>
  <c r="AC1260" s="1"/>
  <c r="AE1260" s="1"/>
  <c r="AG1260" s="1"/>
  <c r="AI1260" s="1"/>
  <c r="AK1260" s="1"/>
  <c r="AM1260" s="1"/>
  <c r="AO1260" s="1"/>
  <c r="V1259"/>
  <c r="V1258"/>
  <c r="Y1257"/>
  <c r="V1257"/>
  <c r="Y1256"/>
  <c r="AA1256" s="1"/>
  <c r="AC1256" s="1"/>
  <c r="AE1256" s="1"/>
  <c r="V1256"/>
  <c r="V1255"/>
  <c r="Y1254"/>
  <c r="V1254"/>
  <c r="V1253"/>
  <c r="V1252"/>
  <c r="V1251"/>
  <c r="Y1250"/>
  <c r="V1250"/>
  <c r="V1249"/>
  <c r="V1248"/>
  <c r="Y1247"/>
  <c r="V1247"/>
  <c r="Y1246"/>
  <c r="V1246"/>
  <c r="V1245"/>
  <c r="V1244"/>
  <c r="V1243"/>
  <c r="Y1242"/>
  <c r="V1242"/>
  <c r="Y1241"/>
  <c r="V1241"/>
  <c r="V1240"/>
  <c r="V1239"/>
  <c r="V1238"/>
  <c r="V1237"/>
  <c r="Y1236"/>
  <c r="V1236"/>
  <c r="V1235"/>
  <c r="V1234"/>
  <c r="V1233"/>
  <c r="V1232"/>
  <c r="V1231"/>
  <c r="V1230"/>
  <c r="V1229"/>
  <c r="Y1228"/>
  <c r="V1228"/>
  <c r="V1227"/>
  <c r="V1226"/>
  <c r="V1225"/>
  <c r="V1224"/>
  <c r="V1223"/>
  <c r="V1222"/>
  <c r="V1221"/>
  <c r="V1220"/>
  <c r="V1219"/>
  <c r="V1218"/>
  <c r="V1217"/>
  <c r="V1216"/>
  <c r="V1215"/>
  <c r="V1214"/>
  <c r="V1213"/>
  <c r="V1212"/>
  <c r="V1211"/>
  <c r="V1210"/>
  <c r="V1209"/>
  <c r="V1208"/>
  <c r="V1207"/>
  <c r="V1206"/>
  <c r="Y1205"/>
  <c r="V1205"/>
  <c r="V1204"/>
  <c r="V1203"/>
  <c r="Y1202"/>
  <c r="V1202"/>
  <c r="Y1201"/>
  <c r="V1201"/>
  <c r="V1200"/>
  <c r="V1199"/>
  <c r="Y1198"/>
  <c r="V1198"/>
  <c r="Y1197"/>
  <c r="V1197"/>
  <c r="V1196"/>
  <c r="V1195"/>
  <c r="Y1194"/>
  <c r="V1194"/>
  <c r="Y1193"/>
  <c r="V1193"/>
  <c r="V1192"/>
  <c r="V1191"/>
  <c r="Y1190"/>
  <c r="V1190"/>
  <c r="Y1189"/>
  <c r="V1189"/>
  <c r="V1188"/>
  <c r="V1187"/>
  <c r="V1186"/>
  <c r="V1185"/>
  <c r="V1184"/>
  <c r="V1183"/>
  <c r="V1182"/>
  <c r="Y1181"/>
  <c r="V1181"/>
  <c r="V1180"/>
  <c r="V1179"/>
  <c r="V1178"/>
  <c r="V1177"/>
  <c r="V1176"/>
  <c r="V1175"/>
  <c r="Y1174"/>
  <c r="V1174"/>
  <c r="Y1173"/>
  <c r="V1173"/>
  <c r="V1172"/>
  <c r="V1171"/>
  <c r="V1170"/>
  <c r="V1169"/>
  <c r="V1168"/>
  <c r="V1167"/>
  <c r="V1166"/>
  <c r="Y1165"/>
  <c r="V1165"/>
  <c r="V1164"/>
  <c r="V1163"/>
  <c r="V1162"/>
  <c r="V1161"/>
  <c r="V1160"/>
  <c r="V1159"/>
  <c r="Y1158"/>
  <c r="V1158"/>
  <c r="Y1157"/>
  <c r="V1157"/>
  <c r="Y1156"/>
  <c r="AA1156" s="1"/>
  <c r="V1156"/>
  <c r="V1155"/>
  <c r="AA1154"/>
  <c r="AC1154" s="1"/>
  <c r="Y1154"/>
  <c r="V1154"/>
  <c r="Y1153"/>
  <c r="V1153"/>
  <c r="V1152"/>
  <c r="V1151"/>
  <c r="V1150"/>
  <c r="Y1149"/>
  <c r="V1149"/>
  <c r="V1148"/>
  <c r="V1147"/>
  <c r="V1146"/>
  <c r="V1145"/>
  <c r="Y1144"/>
  <c r="V1144"/>
  <c r="V1143"/>
  <c r="V1142"/>
  <c r="V1141"/>
  <c r="V1140"/>
  <c r="V1139"/>
  <c r="V1138"/>
  <c r="V1137"/>
  <c r="V1136"/>
  <c r="V1135"/>
  <c r="V1134"/>
  <c r="V1133"/>
  <c r="Y1132"/>
  <c r="V1132"/>
  <c r="V1131"/>
  <c r="V1130"/>
  <c r="V1129"/>
  <c r="Y1128"/>
  <c r="V1128"/>
  <c r="V1127"/>
  <c r="V1126"/>
  <c r="V1125"/>
  <c r="Y1124"/>
  <c r="V1124"/>
  <c r="V1123"/>
  <c r="V1122"/>
  <c r="V1121"/>
  <c r="V1120"/>
  <c r="V1119"/>
  <c r="V1118"/>
  <c r="V1117"/>
  <c r="Y1116"/>
  <c r="V1116"/>
  <c r="V1115"/>
  <c r="V1114"/>
  <c r="V1113"/>
  <c r="Y1112"/>
  <c r="V1112"/>
  <c r="V1111"/>
  <c r="V1110"/>
  <c r="V1109"/>
  <c r="V1108"/>
  <c r="V1107"/>
  <c r="Y1106"/>
  <c r="V1106"/>
  <c r="V1105"/>
  <c r="V1104"/>
  <c r="V1103"/>
  <c r="V1102"/>
  <c r="V1101"/>
  <c r="Y1100"/>
  <c r="V1100"/>
  <c r="V1099"/>
  <c r="V1098"/>
  <c r="V1097"/>
  <c r="V1096"/>
  <c r="V1095"/>
  <c r="V1094"/>
  <c r="V1093"/>
  <c r="Y1092"/>
  <c r="V1092"/>
  <c r="V1091"/>
  <c r="V1090"/>
  <c r="Y1089"/>
  <c r="V1089"/>
  <c r="V1088"/>
  <c r="V1087"/>
  <c r="V1086"/>
  <c r="V1085"/>
  <c r="Y1084"/>
  <c r="V1084"/>
  <c r="V1083"/>
  <c r="V1082"/>
  <c r="Y1081"/>
  <c r="V1081"/>
  <c r="Y1080"/>
  <c r="V1080"/>
  <c r="V1079"/>
  <c r="V1078"/>
  <c r="V1077"/>
  <c r="V1076"/>
  <c r="V1075"/>
  <c r="V1074"/>
  <c r="V1073"/>
  <c r="V1072"/>
  <c r="V1071"/>
  <c r="V1070"/>
  <c r="V1069"/>
  <c r="W1069" s="1"/>
  <c r="V1068"/>
  <c r="W1068" s="1"/>
  <c r="V1067"/>
  <c r="W1067" s="1"/>
  <c r="V1066"/>
  <c r="W1066" s="1"/>
  <c r="V1065"/>
  <c r="W1065" s="1"/>
  <c r="V1064"/>
  <c r="W1064" s="1"/>
  <c r="V1063"/>
  <c r="W1063" s="1"/>
  <c r="V1062"/>
  <c r="W1062" s="1"/>
  <c r="V1061"/>
  <c r="W1061" s="1"/>
  <c r="V1060"/>
  <c r="W1060" s="1"/>
  <c r="V1059"/>
  <c r="W1059" s="1"/>
  <c r="V1058"/>
  <c r="W1058" s="1"/>
  <c r="V1057"/>
  <c r="W1057" s="1"/>
  <c r="V1056"/>
  <c r="W1056" s="1"/>
  <c r="V1055"/>
  <c r="W1055" s="1"/>
  <c r="V1054"/>
  <c r="W1054" s="1"/>
  <c r="V1053"/>
  <c r="W1053" s="1"/>
  <c r="Y1052"/>
  <c r="V1052"/>
  <c r="W1052" s="1"/>
  <c r="V1051"/>
  <c r="W1051" s="1"/>
  <c r="V1050"/>
  <c r="W1050" s="1"/>
  <c r="V1049"/>
  <c r="W1049" s="1"/>
  <c r="V1048"/>
  <c r="W1048" s="1"/>
  <c r="V1047"/>
  <c r="W1047" s="1"/>
  <c r="V1046"/>
  <c r="W1046" s="1"/>
  <c r="V1045"/>
  <c r="W1045" s="1"/>
  <c r="V1044"/>
  <c r="W1044" s="1"/>
  <c r="V1043"/>
  <c r="W1043" s="1"/>
  <c r="V1042"/>
  <c r="W1042" s="1"/>
  <c r="V1041"/>
  <c r="W1041" s="1"/>
  <c r="V1040"/>
  <c r="W1040" s="1"/>
  <c r="V1039"/>
  <c r="W1039" s="1"/>
  <c r="V1038"/>
  <c r="W1038" s="1"/>
  <c r="V1037"/>
  <c r="W1037" s="1"/>
  <c r="V1036"/>
  <c r="W1036" s="1"/>
  <c r="V1035"/>
  <c r="W1035" s="1"/>
  <c r="V1034"/>
  <c r="W1034" s="1"/>
  <c r="V1033"/>
  <c r="W1033" s="1"/>
  <c r="V1032"/>
  <c r="W1032" s="1"/>
  <c r="V1031"/>
  <c r="W1031" s="1"/>
  <c r="V1030"/>
  <c r="W1030" s="1"/>
  <c r="V1029"/>
  <c r="W1029" s="1"/>
  <c r="V1028"/>
  <c r="W1028" s="1"/>
  <c r="V1027"/>
  <c r="W1027" s="1"/>
  <c r="V1026"/>
  <c r="W1026" s="1"/>
  <c r="V1025"/>
  <c r="W1025" s="1"/>
  <c r="V1024"/>
  <c r="W1024" s="1"/>
  <c r="V1023"/>
  <c r="W1023" s="1"/>
  <c r="V1022"/>
  <c r="W1022" s="1"/>
  <c r="V1021"/>
  <c r="W1021" s="1"/>
  <c r="V1020"/>
  <c r="W1020" s="1"/>
  <c r="V1019"/>
  <c r="W1019" s="1"/>
  <c r="V1018"/>
  <c r="W1018" s="1"/>
  <c r="V1017"/>
  <c r="W1017" s="1"/>
  <c r="V1016"/>
  <c r="W1016" s="1"/>
  <c r="V1015"/>
  <c r="W1015" s="1"/>
  <c r="V1014"/>
  <c r="W1014" s="1"/>
  <c r="V1013"/>
  <c r="W1013" s="1"/>
  <c r="V1012"/>
  <c r="W1012" s="1"/>
  <c r="V1011"/>
  <c r="W1011" s="1"/>
  <c r="V1010"/>
  <c r="W1010" s="1"/>
  <c r="Y1009"/>
  <c r="V1009"/>
  <c r="W1009" s="1"/>
  <c r="V1008"/>
  <c r="W1008" s="1"/>
  <c r="V1007"/>
  <c r="W1007" s="1"/>
  <c r="V1006"/>
  <c r="W1006" s="1"/>
  <c r="Y1005"/>
  <c r="V1005"/>
  <c r="W1005" s="1"/>
  <c r="V1004"/>
  <c r="W1004" s="1"/>
  <c r="V1003"/>
  <c r="W1003" s="1"/>
  <c r="V1002"/>
  <c r="W1002" s="1"/>
  <c r="V1001"/>
  <c r="W1001" s="1"/>
  <c r="Y1001" s="1"/>
  <c r="V1000"/>
  <c r="W1000" s="1"/>
  <c r="V999"/>
  <c r="W999" s="1"/>
  <c r="V998"/>
  <c r="W998" s="1"/>
  <c r="V997"/>
  <c r="W997" s="1"/>
  <c r="Y997" s="1"/>
  <c r="V996"/>
  <c r="W996" s="1"/>
  <c r="V995"/>
  <c r="W995" s="1"/>
  <c r="V994"/>
  <c r="W994" s="1"/>
  <c r="Y993"/>
  <c r="V993"/>
  <c r="W993" s="1"/>
  <c r="V992"/>
  <c r="W992" s="1"/>
  <c r="V991"/>
  <c r="W991" s="1"/>
  <c r="V990"/>
  <c r="W990" s="1"/>
  <c r="V989"/>
  <c r="W989" s="1"/>
  <c r="Y989" s="1"/>
  <c r="AA989" s="1"/>
  <c r="AC989" s="1"/>
  <c r="V988"/>
  <c r="W988" s="1"/>
  <c r="V987"/>
  <c r="W987" s="1"/>
  <c r="Y987" s="1"/>
  <c r="AA987" s="1"/>
  <c r="AC987" s="1"/>
  <c r="AE987" s="1"/>
  <c r="V986"/>
  <c r="W986" s="1"/>
  <c r="V985"/>
  <c r="W985" s="1"/>
  <c r="V984"/>
  <c r="W984" s="1"/>
  <c r="V983"/>
  <c r="W983" s="1"/>
  <c r="V982"/>
  <c r="W982" s="1"/>
  <c r="V981"/>
  <c r="W981" s="1"/>
  <c r="Y981" s="1"/>
  <c r="V980"/>
  <c r="W980" s="1"/>
  <c r="Y979"/>
  <c r="AA979" s="1"/>
  <c r="V979"/>
  <c r="W979" s="1"/>
  <c r="V978"/>
  <c r="W978" s="1"/>
  <c r="V977"/>
  <c r="W977" s="1"/>
  <c r="V976"/>
  <c r="W976" s="1"/>
  <c r="V975"/>
  <c r="W975" s="1"/>
  <c r="V974"/>
  <c r="W974" s="1"/>
  <c r="Y973"/>
  <c r="V973"/>
  <c r="W973" s="1"/>
  <c r="V972"/>
  <c r="W972" s="1"/>
  <c r="V971"/>
  <c r="W971" s="1"/>
  <c r="Y971" s="1"/>
  <c r="AA971" s="1"/>
  <c r="V970"/>
  <c r="W970" s="1"/>
  <c r="V969"/>
  <c r="W969" s="1"/>
  <c r="Y969" s="1"/>
  <c r="Y968"/>
  <c r="V968"/>
  <c r="W968" s="1"/>
  <c r="V967"/>
  <c r="W967" s="1"/>
  <c r="V966"/>
  <c r="W966" s="1"/>
  <c r="Y966" s="1"/>
  <c r="AA966" s="1"/>
  <c r="Y965"/>
  <c r="V965"/>
  <c r="W965" s="1"/>
  <c r="V964"/>
  <c r="W964" s="1"/>
  <c r="Y963"/>
  <c r="AA963" s="1"/>
  <c r="V963"/>
  <c r="W963" s="1"/>
  <c r="V962"/>
  <c r="W962" s="1"/>
  <c r="V961"/>
  <c r="W961" s="1"/>
  <c r="V960"/>
  <c r="W960" s="1"/>
  <c r="V959"/>
  <c r="W959" s="1"/>
  <c r="V958"/>
  <c r="W958" s="1"/>
  <c r="V957"/>
  <c r="W957" s="1"/>
  <c r="Y957" s="1"/>
  <c r="Y956"/>
  <c r="V956"/>
  <c r="W956" s="1"/>
  <c r="V955"/>
  <c r="W955" s="1"/>
  <c r="V954"/>
  <c r="W954" s="1"/>
  <c r="V953"/>
  <c r="W953" s="1"/>
  <c r="V952"/>
  <c r="W952" s="1"/>
  <c r="Y952" s="1"/>
  <c r="V951"/>
  <c r="W951" s="1"/>
  <c r="V950"/>
  <c r="W950" s="1"/>
  <c r="V949"/>
  <c r="W949" s="1"/>
  <c r="V948"/>
  <c r="W948" s="1"/>
  <c r="Y948" s="1"/>
  <c r="V947"/>
  <c r="W947" s="1"/>
  <c r="V946"/>
  <c r="W946" s="1"/>
  <c r="V945"/>
  <c r="W945" s="1"/>
  <c r="Y945" s="1"/>
  <c r="V944"/>
  <c r="W944" s="1"/>
  <c r="V943"/>
  <c r="W943" s="1"/>
  <c r="V942"/>
  <c r="W942" s="1"/>
  <c r="V941"/>
  <c r="W941" s="1"/>
  <c r="V940"/>
  <c r="W940" s="1"/>
  <c r="V939"/>
  <c r="W939" s="1"/>
  <c r="V938"/>
  <c r="W938" s="1"/>
  <c r="Y937"/>
  <c r="V937"/>
  <c r="W937" s="1"/>
  <c r="V936"/>
  <c r="W936" s="1"/>
  <c r="V935"/>
  <c r="W935" s="1"/>
  <c r="V934"/>
  <c r="W934" s="1"/>
  <c r="V933"/>
  <c r="W933" s="1"/>
  <c r="V932"/>
  <c r="W932" s="1"/>
  <c r="V931"/>
  <c r="W931" s="1"/>
  <c r="V930"/>
  <c r="W930" s="1"/>
  <c r="Y929"/>
  <c r="V929"/>
  <c r="W929" s="1"/>
  <c r="V928"/>
  <c r="W928" s="1"/>
  <c r="V927"/>
  <c r="W927" s="1"/>
  <c r="V926"/>
  <c r="W926" s="1"/>
  <c r="V925"/>
  <c r="W925" s="1"/>
  <c r="V924"/>
  <c r="W924" s="1"/>
  <c r="V923"/>
  <c r="W923" s="1"/>
  <c r="V922"/>
  <c r="W922" s="1"/>
  <c r="V921"/>
  <c r="W921" s="1"/>
  <c r="Y921" s="1"/>
  <c r="V920"/>
  <c r="W920" s="1"/>
  <c r="V919"/>
  <c r="W919" s="1"/>
  <c r="V918"/>
  <c r="W918" s="1"/>
  <c r="V917"/>
  <c r="W917" s="1"/>
  <c r="V916"/>
  <c r="W916" s="1"/>
  <c r="V915"/>
  <c r="W915" s="1"/>
  <c r="V914"/>
  <c r="W914" s="1"/>
  <c r="V913"/>
  <c r="W913" s="1"/>
  <c r="Y913" s="1"/>
  <c r="V912"/>
  <c r="W912" s="1"/>
  <c r="V911"/>
  <c r="W911" s="1"/>
  <c r="V910"/>
  <c r="W910" s="1"/>
  <c r="V909"/>
  <c r="W909" s="1"/>
  <c r="V908"/>
  <c r="W908" s="1"/>
  <c r="V907"/>
  <c r="W907" s="1"/>
  <c r="V906"/>
  <c r="W906" s="1"/>
  <c r="Y905"/>
  <c r="V905"/>
  <c r="W905" s="1"/>
  <c r="V904"/>
  <c r="W904" s="1"/>
  <c r="V903"/>
  <c r="W903" s="1"/>
  <c r="V902"/>
  <c r="W902" s="1"/>
  <c r="Y901"/>
  <c r="V901"/>
  <c r="W901" s="1"/>
  <c r="V900"/>
  <c r="W900" s="1"/>
  <c r="V899"/>
  <c r="W899" s="1"/>
  <c r="V898"/>
  <c r="W898" s="1"/>
  <c r="V897"/>
  <c r="W897" s="1"/>
  <c r="Y897" s="1"/>
  <c r="V896"/>
  <c r="W896" s="1"/>
  <c r="V895"/>
  <c r="W895" s="1"/>
  <c r="V894"/>
  <c r="W894" s="1"/>
  <c r="V893"/>
  <c r="W893" s="1"/>
  <c r="Y893" s="1"/>
  <c r="V892"/>
  <c r="W892" s="1"/>
  <c r="V891"/>
  <c r="W891" s="1"/>
  <c r="V890"/>
  <c r="W890" s="1"/>
  <c r="Y889"/>
  <c r="V889"/>
  <c r="W889" s="1"/>
  <c r="V888"/>
  <c r="W888" s="1"/>
  <c r="V887"/>
  <c r="W887" s="1"/>
  <c r="V886"/>
  <c r="W886" s="1"/>
  <c r="Y885"/>
  <c r="V885"/>
  <c r="W885" s="1"/>
  <c r="V884"/>
  <c r="W884" s="1"/>
  <c r="V883"/>
  <c r="W883" s="1"/>
  <c r="V882"/>
  <c r="W882" s="1"/>
  <c r="V881"/>
  <c r="W881" s="1"/>
  <c r="Y881" s="1"/>
  <c r="V880"/>
  <c r="W880" s="1"/>
  <c r="V879"/>
  <c r="W879" s="1"/>
  <c r="V878"/>
  <c r="W878" s="1"/>
  <c r="V877"/>
  <c r="W877" s="1"/>
  <c r="Y877" s="1"/>
  <c r="V876"/>
  <c r="W876" s="1"/>
  <c r="V875"/>
  <c r="W875" s="1"/>
  <c r="V874"/>
  <c r="W874" s="1"/>
  <c r="Y873"/>
  <c r="V873"/>
  <c r="W873" s="1"/>
  <c r="V872"/>
  <c r="W872" s="1"/>
  <c r="V871"/>
  <c r="W871" s="1"/>
  <c r="V870"/>
  <c r="W870" s="1"/>
  <c r="Y869"/>
  <c r="V869"/>
  <c r="W869" s="1"/>
  <c r="V868"/>
  <c r="W868" s="1"/>
  <c r="V867"/>
  <c r="W867" s="1"/>
  <c r="V866"/>
  <c r="W866" s="1"/>
  <c r="V865"/>
  <c r="W865" s="1"/>
  <c r="Y865" s="1"/>
  <c r="V864"/>
  <c r="W864" s="1"/>
  <c r="V863"/>
  <c r="W863" s="1"/>
  <c r="V862"/>
  <c r="W862" s="1"/>
  <c r="V861"/>
  <c r="W861" s="1"/>
  <c r="Y861" s="1"/>
  <c r="AA861" s="1"/>
  <c r="AC861" s="1"/>
  <c r="V860"/>
  <c r="V859"/>
  <c r="W859" s="1"/>
  <c r="Y859" s="1"/>
  <c r="AA859" s="1"/>
  <c r="V858"/>
  <c r="W858" s="1"/>
  <c r="Y857"/>
  <c r="V857"/>
  <c r="W857" s="1"/>
  <c r="V856"/>
  <c r="W856" s="1"/>
  <c r="Y856" s="1"/>
  <c r="AA856" s="1"/>
  <c r="V855"/>
  <c r="W855" s="1"/>
  <c r="V854"/>
  <c r="W854" s="1"/>
  <c r="V853"/>
  <c r="W853" s="1"/>
  <c r="Y853" s="1"/>
  <c r="Y852"/>
  <c r="AA852" s="1"/>
  <c r="V852"/>
  <c r="W852" s="1"/>
  <c r="V851"/>
  <c r="W851" s="1"/>
  <c r="Y850"/>
  <c r="V850"/>
  <c r="W850" s="1"/>
  <c r="V849"/>
  <c r="W849" s="1"/>
  <c r="Y849" s="1"/>
  <c r="V848"/>
  <c r="W848" s="1"/>
  <c r="V847"/>
  <c r="W847" s="1"/>
  <c r="V846"/>
  <c r="W846" s="1"/>
  <c r="V845"/>
  <c r="W845" s="1"/>
  <c r="Y845" s="1"/>
  <c r="V844"/>
  <c r="W844" s="1"/>
  <c r="V843"/>
  <c r="W843" s="1"/>
  <c r="V842"/>
  <c r="W842" s="1"/>
  <c r="Y841"/>
  <c r="V841"/>
  <c r="W841" s="1"/>
  <c r="V840"/>
  <c r="W840" s="1"/>
  <c r="V839"/>
  <c r="W839" s="1"/>
  <c r="V838"/>
  <c r="W838" s="1"/>
  <c r="Y837"/>
  <c r="V837"/>
  <c r="W837" s="1"/>
  <c r="V836"/>
  <c r="W836" s="1"/>
  <c r="V835"/>
  <c r="W835" s="1"/>
  <c r="V834"/>
  <c r="W834" s="1"/>
  <c r="V833"/>
  <c r="W833" s="1"/>
  <c r="Y833" s="1"/>
  <c r="Y832"/>
  <c r="V832"/>
  <c r="W832" s="1"/>
  <c r="V831"/>
  <c r="W831" s="1"/>
  <c r="V830"/>
  <c r="W830" s="1"/>
  <c r="Y829"/>
  <c r="V829"/>
  <c r="W829" s="1"/>
  <c r="V828"/>
  <c r="W828" s="1"/>
  <c r="V827"/>
  <c r="W827" s="1"/>
  <c r="V826"/>
  <c r="W826" s="1"/>
  <c r="Y825"/>
  <c r="V825"/>
  <c r="W825" s="1"/>
  <c r="V824"/>
  <c r="W824" s="1"/>
  <c r="Y824" s="1"/>
  <c r="V823"/>
  <c r="W823" s="1"/>
  <c r="V822"/>
  <c r="W822" s="1"/>
  <c r="V821"/>
  <c r="W821" s="1"/>
  <c r="Y821" s="1"/>
  <c r="Y820"/>
  <c r="V820"/>
  <c r="W820" s="1"/>
  <c r="V819"/>
  <c r="W819" s="1"/>
  <c r="V818"/>
  <c r="W818" s="1"/>
  <c r="Y817"/>
  <c r="V817"/>
  <c r="W817" s="1"/>
  <c r="V816"/>
  <c r="W816" s="1"/>
  <c r="Y816" s="1"/>
  <c r="V815"/>
  <c r="W815" s="1"/>
  <c r="V814"/>
  <c r="W814" s="1"/>
  <c r="V813"/>
  <c r="W813" s="1"/>
  <c r="Y813" s="1"/>
  <c r="V812"/>
  <c r="W812" s="1"/>
  <c r="Y812" s="1"/>
  <c r="V811"/>
  <c r="W811" s="1"/>
  <c r="V810"/>
  <c r="W810" s="1"/>
  <c r="V809"/>
  <c r="W809" s="1"/>
  <c r="Y809" s="1"/>
  <c r="V808"/>
  <c r="W808" s="1"/>
  <c r="Y808" s="1"/>
  <c r="V807"/>
  <c r="W807" s="1"/>
  <c r="V806"/>
  <c r="W806" s="1"/>
  <c r="V805"/>
  <c r="W805" s="1"/>
  <c r="Y805" s="1"/>
  <c r="V804"/>
  <c r="W804" s="1"/>
  <c r="Y804" s="1"/>
  <c r="V803"/>
  <c r="W803" s="1"/>
  <c r="V802"/>
  <c r="W802" s="1"/>
  <c r="V801"/>
  <c r="W801" s="1"/>
  <c r="Y801" s="1"/>
  <c r="V800"/>
  <c r="W800" s="1"/>
  <c r="Y800" s="1"/>
  <c r="V799"/>
  <c r="W799" s="1"/>
  <c r="V798"/>
  <c r="W798" s="1"/>
  <c r="V797"/>
  <c r="W797" s="1"/>
  <c r="Y797" s="1"/>
  <c r="V796"/>
  <c r="W796" s="1"/>
  <c r="Y796" s="1"/>
  <c r="V795"/>
  <c r="W795" s="1"/>
  <c r="V794"/>
  <c r="W794" s="1"/>
  <c r="V793"/>
  <c r="W793" s="1"/>
  <c r="Y793" s="1"/>
  <c r="V792"/>
  <c r="W792" s="1"/>
  <c r="Y792" s="1"/>
  <c r="V791"/>
  <c r="W791" s="1"/>
  <c r="V790"/>
  <c r="W790" s="1"/>
  <c r="V789"/>
  <c r="W789" s="1"/>
  <c r="Y789" s="1"/>
  <c r="V788"/>
  <c r="W788" s="1"/>
  <c r="Y788" s="1"/>
  <c r="V787"/>
  <c r="W787" s="1"/>
  <c r="V786"/>
  <c r="W786" s="1"/>
  <c r="V785"/>
  <c r="W785" s="1"/>
  <c r="Y785" s="1"/>
  <c r="V784"/>
  <c r="W784" s="1"/>
  <c r="Y784" s="1"/>
  <c r="V783"/>
  <c r="W783" s="1"/>
  <c r="V782"/>
  <c r="W782" s="1"/>
  <c r="V781"/>
  <c r="W781" s="1"/>
  <c r="Y781" s="1"/>
  <c r="V780"/>
  <c r="W780" s="1"/>
  <c r="Y780" s="1"/>
  <c r="V779"/>
  <c r="W779" s="1"/>
  <c r="V778"/>
  <c r="W778" s="1"/>
  <c r="V777"/>
  <c r="W777" s="1"/>
  <c r="Y777" s="1"/>
  <c r="V776"/>
  <c r="W776" s="1"/>
  <c r="Y776" s="1"/>
  <c r="V775"/>
  <c r="W775" s="1"/>
  <c r="V774"/>
  <c r="W774" s="1"/>
  <c r="V773"/>
  <c r="W773" s="1"/>
  <c r="Y773" s="1"/>
  <c r="V772"/>
  <c r="W772" s="1"/>
  <c r="Y772" s="1"/>
  <c r="V771"/>
  <c r="W771" s="1"/>
  <c r="V770"/>
  <c r="W770" s="1"/>
  <c r="V769"/>
  <c r="W769" s="1"/>
  <c r="Y769" s="1"/>
  <c r="V768"/>
  <c r="W768" s="1"/>
  <c r="Y768" s="1"/>
  <c r="V767"/>
  <c r="W767" s="1"/>
  <c r="V766"/>
  <c r="W766" s="1"/>
  <c r="V765"/>
  <c r="W765" s="1"/>
  <c r="Y765" s="1"/>
  <c r="V764"/>
  <c r="W764" s="1"/>
  <c r="Y764" s="1"/>
  <c r="V763"/>
  <c r="W763" s="1"/>
  <c r="V762"/>
  <c r="W762" s="1"/>
  <c r="V761"/>
  <c r="W761" s="1"/>
  <c r="Y760"/>
  <c r="V760"/>
  <c r="W760" s="1"/>
  <c r="V759"/>
  <c r="W759" s="1"/>
  <c r="V758"/>
  <c r="W758" s="1"/>
  <c r="Y757"/>
  <c r="V757"/>
  <c r="W757" s="1"/>
  <c r="Y756"/>
  <c r="V756"/>
  <c r="W756" s="1"/>
  <c r="Y755"/>
  <c r="AA755" s="1"/>
  <c r="V755"/>
  <c r="W755" s="1"/>
  <c r="V754"/>
  <c r="W754" s="1"/>
  <c r="V753"/>
  <c r="W753" s="1"/>
  <c r="V752"/>
  <c r="W752" s="1"/>
  <c r="V751"/>
  <c r="W751" s="1"/>
  <c r="V750"/>
  <c r="W750" s="1"/>
  <c r="V749"/>
  <c r="W749" s="1"/>
  <c r="V748"/>
  <c r="W748" s="1"/>
  <c r="V747"/>
  <c r="W747" s="1"/>
  <c r="Y746"/>
  <c r="V746"/>
  <c r="W746" s="1"/>
  <c r="V745"/>
  <c r="W745" s="1"/>
  <c r="V744"/>
  <c r="W744" s="1"/>
  <c r="V743"/>
  <c r="W743" s="1"/>
  <c r="V742"/>
  <c r="W742" s="1"/>
  <c r="Y742" s="1"/>
  <c r="V741"/>
  <c r="W741" s="1"/>
  <c r="V740"/>
  <c r="W740" s="1"/>
  <c r="V739"/>
  <c r="W739" s="1"/>
  <c r="Y738"/>
  <c r="V738"/>
  <c r="W738" s="1"/>
  <c r="V737"/>
  <c r="W737" s="1"/>
  <c r="V736"/>
  <c r="W736" s="1"/>
  <c r="V735"/>
  <c r="W735" s="1"/>
  <c r="V734"/>
  <c r="W734" s="1"/>
  <c r="Y734" s="1"/>
  <c r="V733"/>
  <c r="W733" s="1"/>
  <c r="V732"/>
  <c r="W732" s="1"/>
  <c r="V731"/>
  <c r="W731" s="1"/>
  <c r="Y730"/>
  <c r="V730"/>
  <c r="W730" s="1"/>
  <c r="V729"/>
  <c r="W729" s="1"/>
  <c r="V728"/>
  <c r="W728" s="1"/>
  <c r="V727"/>
  <c r="W727" s="1"/>
  <c r="V726"/>
  <c r="W726" s="1"/>
  <c r="Y726" s="1"/>
  <c r="V725"/>
  <c r="W725" s="1"/>
  <c r="V724"/>
  <c r="W724" s="1"/>
  <c r="V723"/>
  <c r="W723" s="1"/>
  <c r="Y722"/>
  <c r="V722"/>
  <c r="W722" s="1"/>
  <c r="V721"/>
  <c r="W721" s="1"/>
  <c r="V720"/>
  <c r="W720" s="1"/>
  <c r="V719"/>
  <c r="W719" s="1"/>
  <c r="V718"/>
  <c r="W718" s="1"/>
  <c r="Y718" s="1"/>
  <c r="V717"/>
  <c r="W717" s="1"/>
  <c r="V716"/>
  <c r="W716" s="1"/>
  <c r="V715"/>
  <c r="W715" s="1"/>
  <c r="Y714"/>
  <c r="V714"/>
  <c r="W714" s="1"/>
  <c r="V713"/>
  <c r="W713" s="1"/>
  <c r="V712"/>
  <c r="W712" s="1"/>
  <c r="V711"/>
  <c r="W711" s="1"/>
  <c r="V710"/>
  <c r="W710" s="1"/>
  <c r="Y710" s="1"/>
  <c r="V709"/>
  <c r="W709" s="1"/>
  <c r="V708"/>
  <c r="W708" s="1"/>
  <c r="V707"/>
  <c r="W707" s="1"/>
  <c r="Y706"/>
  <c r="V706"/>
  <c r="W706" s="1"/>
  <c r="V705"/>
  <c r="W705" s="1"/>
  <c r="V704"/>
  <c r="W704" s="1"/>
  <c r="V703"/>
  <c r="W703" s="1"/>
  <c r="V702"/>
  <c r="W702" s="1"/>
  <c r="V701"/>
  <c r="W701" s="1"/>
  <c r="V700"/>
  <c r="W700" s="1"/>
  <c r="V699"/>
  <c r="W699" s="1"/>
  <c r="V698"/>
  <c r="W698" s="1"/>
  <c r="V697"/>
  <c r="W697" s="1"/>
  <c r="V696"/>
  <c r="W696" s="1"/>
  <c r="V695"/>
  <c r="W695" s="1"/>
  <c r="V694"/>
  <c r="W694" s="1"/>
  <c r="V693"/>
  <c r="W693" s="1"/>
  <c r="V692"/>
  <c r="W692" s="1"/>
  <c r="V691"/>
  <c r="W691" s="1"/>
  <c r="V690"/>
  <c r="W690" s="1"/>
  <c r="V689"/>
  <c r="W689" s="1"/>
  <c r="V688"/>
  <c r="W688" s="1"/>
  <c r="V687"/>
  <c r="W687" s="1"/>
  <c r="V686"/>
  <c r="W686" s="1"/>
  <c r="V685"/>
  <c r="W685" s="1"/>
  <c r="V684"/>
  <c r="W684" s="1"/>
  <c r="V683"/>
  <c r="W683" s="1"/>
  <c r="V682"/>
  <c r="W682" s="1"/>
  <c r="Y682" s="1"/>
  <c r="V681"/>
  <c r="W681" s="1"/>
  <c r="V680"/>
  <c r="W680" s="1"/>
  <c r="V679"/>
  <c r="W679" s="1"/>
  <c r="V678"/>
  <c r="W678" s="1"/>
  <c r="V677"/>
  <c r="W677" s="1"/>
  <c r="V676"/>
  <c r="W676" s="1"/>
  <c r="V675"/>
  <c r="W675" s="1"/>
  <c r="Y674"/>
  <c r="V674"/>
  <c r="W674" s="1"/>
  <c r="V673"/>
  <c r="W673" s="1"/>
  <c r="V672"/>
  <c r="W672" s="1"/>
  <c r="Y672" s="1"/>
  <c r="AA672" s="1"/>
  <c r="V671"/>
  <c r="W671" s="1"/>
  <c r="V670"/>
  <c r="W670" s="1"/>
  <c r="V669"/>
  <c r="W669" s="1"/>
  <c r="V668"/>
  <c r="W668" s="1"/>
  <c r="V667"/>
  <c r="W667" s="1"/>
  <c r="V666"/>
  <c r="W666" s="1"/>
  <c r="V665"/>
  <c r="W665" s="1"/>
  <c r="Y664"/>
  <c r="V664"/>
  <c r="W664" s="1"/>
  <c r="V663"/>
  <c r="W663" s="1"/>
  <c r="V662"/>
  <c r="W662" s="1"/>
  <c r="V661"/>
  <c r="W661" s="1"/>
  <c r="V660"/>
  <c r="W660" s="1"/>
  <c r="V659"/>
  <c r="W659" s="1"/>
  <c r="V658"/>
  <c r="W658" s="1"/>
  <c r="Y658" s="1"/>
  <c r="AA658" s="1"/>
  <c r="V657"/>
  <c r="W657" s="1"/>
  <c r="V656"/>
  <c r="W656" s="1"/>
  <c r="V655"/>
  <c r="W655" s="1"/>
  <c r="V654"/>
  <c r="W654" s="1"/>
  <c r="V653"/>
  <c r="W653" s="1"/>
  <c r="V652"/>
  <c r="W652" s="1"/>
  <c r="V651"/>
  <c r="W651" s="1"/>
  <c r="V650"/>
  <c r="W650" s="1"/>
  <c r="V649"/>
  <c r="W649" s="1"/>
  <c r="V648"/>
  <c r="W648" s="1"/>
  <c r="V647"/>
  <c r="W647" s="1"/>
  <c r="V646"/>
  <c r="W646" s="1"/>
  <c r="Y646" s="1"/>
  <c r="AA646" s="1"/>
  <c r="V645"/>
  <c r="W645" s="1"/>
  <c r="V644"/>
  <c r="W644" s="1"/>
  <c r="V643"/>
  <c r="W643" s="1"/>
  <c r="V642"/>
  <c r="W642" s="1"/>
  <c r="V641"/>
  <c r="W641" s="1"/>
  <c r="V640"/>
  <c r="W640" s="1"/>
  <c r="V639"/>
  <c r="W639" s="1"/>
  <c r="Y638"/>
  <c r="V638"/>
  <c r="W638" s="1"/>
  <c r="V637"/>
  <c r="W637" s="1"/>
  <c r="V636"/>
  <c r="W636" s="1"/>
  <c r="V635"/>
  <c r="W635" s="1"/>
  <c r="V634"/>
  <c r="W634" s="1"/>
  <c r="V633"/>
  <c r="W633" s="1"/>
  <c r="V632"/>
  <c r="W632" s="1"/>
  <c r="V631"/>
  <c r="W631" s="1"/>
  <c r="V630"/>
  <c r="W630" s="1"/>
  <c r="V629"/>
  <c r="W629" s="1"/>
  <c r="V628"/>
  <c r="W628" s="1"/>
  <c r="V627"/>
  <c r="W627" s="1"/>
  <c r="V626"/>
  <c r="W626" s="1"/>
  <c r="V625"/>
  <c r="W625" s="1"/>
  <c r="V624"/>
  <c r="W624" s="1"/>
  <c r="V623"/>
  <c r="W623" s="1"/>
  <c r="V622"/>
  <c r="W622" s="1"/>
  <c r="Y622" s="1"/>
  <c r="V621"/>
  <c r="W621" s="1"/>
  <c r="V620"/>
  <c r="W620" s="1"/>
  <c r="V619"/>
  <c r="W619" s="1"/>
  <c r="V618"/>
  <c r="W618" s="1"/>
  <c r="V617"/>
  <c r="W617" s="1"/>
  <c r="V616"/>
  <c r="W616" s="1"/>
  <c r="V615"/>
  <c r="W615" s="1"/>
  <c r="V614"/>
  <c r="W614" s="1"/>
  <c r="V613"/>
  <c r="W613" s="1"/>
  <c r="V612"/>
  <c r="W612" s="1"/>
  <c r="V611"/>
  <c r="W611" s="1"/>
  <c r="V610"/>
  <c r="W610" s="1"/>
  <c r="V609"/>
  <c r="W609" s="1"/>
  <c r="V608"/>
  <c r="W608" s="1"/>
  <c r="V607"/>
  <c r="W607" s="1"/>
  <c r="V606"/>
  <c r="W606" s="1"/>
  <c r="V605"/>
  <c r="W605" s="1"/>
  <c r="V604"/>
  <c r="W604" s="1"/>
  <c r="V603"/>
  <c r="W603" s="1"/>
  <c r="V602"/>
  <c r="W602" s="1"/>
  <c r="V601"/>
  <c r="W601" s="1"/>
  <c r="V600"/>
  <c r="W600" s="1"/>
  <c r="V599"/>
  <c r="W599" s="1"/>
  <c r="V598"/>
  <c r="W598" s="1"/>
  <c r="V597"/>
  <c r="W597" s="1"/>
  <c r="V596"/>
  <c r="W596" s="1"/>
  <c r="V595"/>
  <c r="W595" s="1"/>
  <c r="V594"/>
  <c r="W594" s="1"/>
  <c r="V593"/>
  <c r="W593" s="1"/>
  <c r="V592"/>
  <c r="W592" s="1"/>
  <c r="V591"/>
  <c r="W591" s="1"/>
  <c r="V590"/>
  <c r="W590" s="1"/>
  <c r="V589"/>
  <c r="W589" s="1"/>
  <c r="V588"/>
  <c r="W588" s="1"/>
  <c r="V587"/>
  <c r="W587" s="1"/>
  <c r="V586"/>
  <c r="W586" s="1"/>
  <c r="V585"/>
  <c r="W585" s="1"/>
  <c r="V584"/>
  <c r="W584" s="1"/>
  <c r="V583"/>
  <c r="W583" s="1"/>
  <c r="V582"/>
  <c r="W582" s="1"/>
  <c r="V581"/>
  <c r="W581" s="1"/>
  <c r="V580"/>
  <c r="W580" s="1"/>
  <c r="V579"/>
  <c r="W579" s="1"/>
  <c r="V578"/>
  <c r="W578" s="1"/>
  <c r="V577"/>
  <c r="W577" s="1"/>
  <c r="Y576"/>
  <c r="V576"/>
  <c r="W576" s="1"/>
  <c r="V575"/>
  <c r="W575" s="1"/>
  <c r="V574"/>
  <c r="W574" s="1"/>
  <c r="V573"/>
  <c r="W573" s="1"/>
  <c r="V572"/>
  <c r="W572" s="1"/>
  <c r="V571"/>
  <c r="W571" s="1"/>
  <c r="V570"/>
  <c r="W570" s="1"/>
  <c r="V569"/>
  <c r="W569" s="1"/>
  <c r="V568"/>
  <c r="W568" s="1"/>
  <c r="V567"/>
  <c r="V566"/>
  <c r="W566" s="1"/>
  <c r="V565"/>
  <c r="V564"/>
  <c r="W564" s="1"/>
  <c r="V563"/>
  <c r="W563" s="1"/>
  <c r="V562"/>
  <c r="W562" s="1"/>
  <c r="V561"/>
  <c r="W561" s="1"/>
  <c r="V560"/>
  <c r="W560" s="1"/>
  <c r="Y560" s="1"/>
  <c r="Y559"/>
  <c r="AA559" s="1"/>
  <c r="AC559" s="1"/>
  <c r="AE559" s="1"/>
  <c r="AG559" s="1"/>
  <c r="V559"/>
  <c r="W559" s="1"/>
  <c r="V558"/>
  <c r="W558" s="1"/>
  <c r="V557"/>
  <c r="V556"/>
  <c r="W556" s="1"/>
  <c r="Y555"/>
  <c r="AA555" s="1"/>
  <c r="V555"/>
  <c r="W555" s="1"/>
  <c r="V554"/>
  <c r="W554" s="1"/>
  <c r="V553"/>
  <c r="W553" s="1"/>
  <c r="V552"/>
  <c r="W552" s="1"/>
  <c r="V551"/>
  <c r="W551" s="1"/>
  <c r="V550"/>
  <c r="W550" s="1"/>
  <c r="V549"/>
  <c r="W549" s="1"/>
  <c r="V548"/>
  <c r="W548" s="1"/>
  <c r="Y547"/>
  <c r="AA547" s="1"/>
  <c r="V547"/>
  <c r="W547" s="1"/>
  <c r="V546"/>
  <c r="W546" s="1"/>
  <c r="V545"/>
  <c r="W545" s="1"/>
  <c r="V544"/>
  <c r="W544" s="1"/>
  <c r="V543"/>
  <c r="W543" s="1"/>
  <c r="V542"/>
  <c r="W542" s="1"/>
  <c r="V541"/>
  <c r="W541" s="1"/>
  <c r="V540"/>
  <c r="W540" s="1"/>
  <c r="V539"/>
  <c r="W539" s="1"/>
  <c r="Y539" s="1"/>
  <c r="AA539" s="1"/>
  <c r="V538"/>
  <c r="W538" s="1"/>
  <c r="V537"/>
  <c r="W537" s="1"/>
  <c r="V536"/>
  <c r="W536" s="1"/>
  <c r="V535"/>
  <c r="W535" s="1"/>
  <c r="V534"/>
  <c r="W534" s="1"/>
  <c r="V533"/>
  <c r="W533" s="1"/>
  <c r="V532"/>
  <c r="W532" s="1"/>
  <c r="V531"/>
  <c r="W531" s="1"/>
  <c r="V530"/>
  <c r="W530" s="1"/>
  <c r="V529"/>
  <c r="W529" s="1"/>
  <c r="V528"/>
  <c r="W528" s="1"/>
  <c r="V527"/>
  <c r="W527" s="1"/>
  <c r="V526"/>
  <c r="W526" s="1"/>
  <c r="V525"/>
  <c r="W525" s="1"/>
  <c r="V524"/>
  <c r="W524" s="1"/>
  <c r="V523"/>
  <c r="W523" s="1"/>
  <c r="V522"/>
  <c r="W522" s="1"/>
  <c r="V521"/>
  <c r="W521" s="1"/>
  <c r="V520"/>
  <c r="W520" s="1"/>
  <c r="V519"/>
  <c r="W519" s="1"/>
  <c r="V518"/>
  <c r="W518" s="1"/>
  <c r="V517"/>
  <c r="W517" s="1"/>
  <c r="V516"/>
  <c r="W516" s="1"/>
  <c r="V515"/>
  <c r="W515" s="1"/>
  <c r="V514"/>
  <c r="W514" s="1"/>
  <c r="V513"/>
  <c r="W513" s="1"/>
  <c r="V512"/>
  <c r="W512" s="1"/>
  <c r="Y511"/>
  <c r="AA511" s="1"/>
  <c r="V511"/>
  <c r="W511" s="1"/>
  <c r="V510"/>
  <c r="W510" s="1"/>
  <c r="V509"/>
  <c r="W509" s="1"/>
  <c r="V508"/>
  <c r="W508" s="1"/>
  <c r="V507"/>
  <c r="W507" s="1"/>
  <c r="V506"/>
  <c r="W506" s="1"/>
  <c r="V505"/>
  <c r="W505" s="1"/>
  <c r="V504"/>
  <c r="W504" s="1"/>
  <c r="V503"/>
  <c r="W503" s="1"/>
  <c r="V502"/>
  <c r="W502" s="1"/>
  <c r="V501"/>
  <c r="W501" s="1"/>
  <c r="V500"/>
  <c r="W500" s="1"/>
  <c r="V499"/>
  <c r="W499" s="1"/>
  <c r="V498"/>
  <c r="W498" s="1"/>
  <c r="V497"/>
  <c r="W497" s="1"/>
  <c r="V496"/>
  <c r="W496" s="1"/>
  <c r="V495"/>
  <c r="W495" s="1"/>
  <c r="Y495" s="1"/>
  <c r="V494"/>
  <c r="W494" s="1"/>
  <c r="V493"/>
  <c r="W493" s="1"/>
  <c r="V492"/>
  <c r="W492" s="1"/>
  <c r="V491"/>
  <c r="W491" s="1"/>
  <c r="V490"/>
  <c r="W490" s="1"/>
  <c r="V489"/>
  <c r="W489" s="1"/>
  <c r="V488"/>
  <c r="W488" s="1"/>
  <c r="V487"/>
  <c r="W487" s="1"/>
  <c r="V486"/>
  <c r="W486" s="1"/>
  <c r="V485"/>
  <c r="W485" s="1"/>
  <c r="V484"/>
  <c r="W484" s="1"/>
  <c r="V483"/>
  <c r="W483" s="1"/>
  <c r="V482"/>
  <c r="W482" s="1"/>
  <c r="V481"/>
  <c r="W481" s="1"/>
  <c r="V480"/>
  <c r="W480" s="1"/>
  <c r="V479"/>
  <c r="W479" s="1"/>
  <c r="V478"/>
  <c r="W478" s="1"/>
  <c r="V477"/>
  <c r="W477" s="1"/>
  <c r="V476"/>
  <c r="W476" s="1"/>
  <c r="V475"/>
  <c r="W475" s="1"/>
  <c r="V474"/>
  <c r="W474" s="1"/>
  <c r="V473"/>
  <c r="W473" s="1"/>
  <c r="V472"/>
  <c r="W472" s="1"/>
  <c r="Y471"/>
  <c r="V471"/>
  <c r="W471" s="1"/>
  <c r="V470"/>
  <c r="W470" s="1"/>
  <c r="V469"/>
  <c r="W469" s="1"/>
  <c r="V468"/>
  <c r="W468" s="1"/>
  <c r="V467"/>
  <c r="W467" s="1"/>
  <c r="V466"/>
  <c r="W466" s="1"/>
  <c r="V465"/>
  <c r="W465" s="1"/>
  <c r="V464"/>
  <c r="W464" s="1"/>
  <c r="V463"/>
  <c r="W463" s="1"/>
  <c r="Y463" s="1"/>
  <c r="V462"/>
  <c r="W462" s="1"/>
  <c r="V461"/>
  <c r="W461" s="1"/>
  <c r="Y460"/>
  <c r="AA460" s="1"/>
  <c r="AC460" s="1"/>
  <c r="V460"/>
  <c r="W460" s="1"/>
  <c r="V459"/>
  <c r="W459" s="1"/>
  <c r="V458"/>
  <c r="W458" s="1"/>
  <c r="V457"/>
  <c r="W457" s="1"/>
  <c r="V456"/>
  <c r="W456" s="1"/>
  <c r="V455"/>
  <c r="W455" s="1"/>
  <c r="V454"/>
  <c r="W454" s="1"/>
  <c r="V453"/>
  <c r="W453" s="1"/>
  <c r="V452"/>
  <c r="W452" s="1"/>
  <c r="Y451"/>
  <c r="V451"/>
  <c r="W451" s="1"/>
  <c r="Y450"/>
  <c r="V450"/>
  <c r="W450" s="1"/>
  <c r="V449"/>
  <c r="W449" s="1"/>
  <c r="V448"/>
  <c r="W448" s="1"/>
  <c r="Y447"/>
  <c r="V447"/>
  <c r="W447" s="1"/>
  <c r="V446"/>
  <c r="W446" s="1"/>
  <c r="V445"/>
  <c r="W445" s="1"/>
  <c r="V444"/>
  <c r="W444" s="1"/>
  <c r="V443"/>
  <c r="W443" s="1"/>
  <c r="Y443" s="1"/>
  <c r="V442"/>
  <c r="W442" s="1"/>
  <c r="Y442" s="1"/>
  <c r="V441"/>
  <c r="W441" s="1"/>
  <c r="V440"/>
  <c r="W440" s="1"/>
  <c r="V439"/>
  <c r="W439" s="1"/>
  <c r="Y439" s="1"/>
  <c r="V438"/>
  <c r="W438" s="1"/>
  <c r="V437"/>
  <c r="W437" s="1"/>
  <c r="V436"/>
  <c r="W436" s="1"/>
  <c r="Y435"/>
  <c r="V435"/>
  <c r="W435" s="1"/>
  <c r="Y434"/>
  <c r="V434"/>
  <c r="W434" s="1"/>
  <c r="V433"/>
  <c r="W433" s="1"/>
  <c r="V432"/>
  <c r="W432" s="1"/>
  <c r="Y431"/>
  <c r="V431"/>
  <c r="W431" s="1"/>
  <c r="V430"/>
  <c r="W430" s="1"/>
  <c r="V429"/>
  <c r="W429" s="1"/>
  <c r="Y428"/>
  <c r="V428"/>
  <c r="W428" s="1"/>
  <c r="Y427"/>
  <c r="V427"/>
  <c r="W427" s="1"/>
  <c r="Y426"/>
  <c r="AA426" s="1"/>
  <c r="V426"/>
  <c r="W426" s="1"/>
  <c r="V425"/>
  <c r="W425" s="1"/>
  <c r="V424"/>
  <c r="W424" s="1"/>
  <c r="Y423"/>
  <c r="V423"/>
  <c r="W423" s="1"/>
  <c r="V422"/>
  <c r="W422" s="1"/>
  <c r="V421"/>
  <c r="W421" s="1"/>
  <c r="Y420"/>
  <c r="AA420" s="1"/>
  <c r="Y419"/>
  <c r="AA419" s="1"/>
  <c r="V418"/>
  <c r="W418" s="1"/>
  <c r="Y417"/>
  <c r="Y416"/>
  <c r="V416"/>
  <c r="W416" s="1"/>
  <c r="Y415"/>
  <c r="V414"/>
  <c r="W414" s="1"/>
  <c r="Y414" s="1"/>
  <c r="V413"/>
  <c r="W413" s="1"/>
  <c r="Y412"/>
  <c r="AA412" s="1"/>
  <c r="V412"/>
  <c r="W412" s="1"/>
  <c r="Y411"/>
  <c r="V411"/>
  <c r="W411" s="1"/>
  <c r="V410"/>
  <c r="W410" s="1"/>
  <c r="V409"/>
  <c r="W409" s="1"/>
  <c r="V408"/>
  <c r="W408" s="1"/>
  <c r="V407"/>
  <c r="W407" s="1"/>
  <c r="Y407" s="1"/>
  <c r="V406"/>
  <c r="W406" s="1"/>
  <c r="Y406" s="1"/>
  <c r="V405"/>
  <c r="W405" s="1"/>
  <c r="V404"/>
  <c r="W404" s="1"/>
  <c r="V403"/>
  <c r="W403" s="1"/>
  <c r="Y403" s="1"/>
  <c r="V402"/>
  <c r="W402" s="1"/>
  <c r="V401"/>
  <c r="W401" s="1"/>
  <c r="V400"/>
  <c r="W400" s="1"/>
  <c r="Y399"/>
  <c r="V399"/>
  <c r="W399" s="1"/>
  <c r="Y398"/>
  <c r="V398"/>
  <c r="W398" s="1"/>
  <c r="V397"/>
  <c r="W397" s="1"/>
  <c r="V396"/>
  <c r="W396" s="1"/>
  <c r="Y395"/>
  <c r="V395"/>
  <c r="W395" s="1"/>
  <c r="V394"/>
  <c r="W394" s="1"/>
  <c r="V393"/>
  <c r="W393" s="1"/>
  <c r="V392"/>
  <c r="W392" s="1"/>
  <c r="V391"/>
  <c r="W391" s="1"/>
  <c r="Y390"/>
  <c r="V390"/>
  <c r="W390" s="1"/>
  <c r="V389"/>
  <c r="W389" s="1"/>
  <c r="V388"/>
  <c r="W388" s="1"/>
  <c r="Y388" s="1"/>
  <c r="AA388" s="1"/>
  <c r="V387"/>
  <c r="W387" s="1"/>
  <c r="Y387" s="1"/>
  <c r="V386"/>
  <c r="W386" s="1"/>
  <c r="V385"/>
  <c r="W385" s="1"/>
  <c r="V384"/>
  <c r="W384" s="1"/>
  <c r="V383"/>
  <c r="W383" s="1"/>
  <c r="V382"/>
  <c r="W382" s="1"/>
  <c r="Y382" s="1"/>
  <c r="V381"/>
  <c r="W381" s="1"/>
  <c r="V380"/>
  <c r="W380" s="1"/>
  <c r="V379"/>
  <c r="W379" s="1"/>
  <c r="V378"/>
  <c r="W378" s="1"/>
  <c r="V377"/>
  <c r="W377" s="1"/>
  <c r="V376"/>
  <c r="W376" s="1"/>
  <c r="V375"/>
  <c r="W375" s="1"/>
  <c r="Y375" s="1"/>
  <c r="V374"/>
  <c r="W374" s="1"/>
  <c r="Y374" s="1"/>
  <c r="V373"/>
  <c r="W373" s="1"/>
  <c r="V372"/>
  <c r="W372" s="1"/>
  <c r="V371"/>
  <c r="W371" s="1"/>
  <c r="V370"/>
  <c r="W370" s="1"/>
  <c r="V369"/>
  <c r="W369" s="1"/>
  <c r="V368"/>
  <c r="W368" s="1"/>
  <c r="V367"/>
  <c r="W367" s="1"/>
  <c r="Y367" s="1"/>
  <c r="V366"/>
  <c r="W366" s="1"/>
  <c r="Y366" s="1"/>
  <c r="V365"/>
  <c r="W365" s="1"/>
  <c r="V364"/>
  <c r="W364" s="1"/>
  <c r="Y364" s="1"/>
  <c r="AA364" s="1"/>
  <c r="V363"/>
  <c r="W363" s="1"/>
  <c r="V362"/>
  <c r="W362" s="1"/>
  <c r="V361"/>
  <c r="W361" s="1"/>
  <c r="V360"/>
  <c r="W360" s="1"/>
  <c r="V359"/>
  <c r="W359" s="1"/>
  <c r="Y359" s="1"/>
  <c r="V358"/>
  <c r="W358" s="1"/>
  <c r="Y358" s="1"/>
  <c r="V357"/>
  <c r="W357" s="1"/>
  <c r="V356"/>
  <c r="W356" s="1"/>
  <c r="V355"/>
  <c r="W355" s="1"/>
  <c r="V354"/>
  <c r="W354" s="1"/>
  <c r="V353"/>
  <c r="W353" s="1"/>
  <c r="V352"/>
  <c r="W352" s="1"/>
  <c r="V351"/>
  <c r="W351" s="1"/>
  <c r="Y351" s="1"/>
  <c r="V350"/>
  <c r="W350" s="1"/>
  <c r="Y350" s="1"/>
  <c r="V349"/>
  <c r="W349" s="1"/>
  <c r="Y348"/>
  <c r="AA348" s="1"/>
  <c r="V348"/>
  <c r="W348" s="1"/>
  <c r="V347"/>
  <c r="W347" s="1"/>
  <c r="V346"/>
  <c r="W346" s="1"/>
  <c r="V345"/>
  <c r="W345" s="1"/>
  <c r="V344"/>
  <c r="W344" s="1"/>
  <c r="Y343"/>
  <c r="V343"/>
  <c r="W343" s="1"/>
  <c r="Y342"/>
  <c r="V342"/>
  <c r="W342" s="1"/>
  <c r="V341"/>
  <c r="W341" s="1"/>
  <c r="V340"/>
  <c r="W340" s="1"/>
  <c r="Y340" s="1"/>
  <c r="AA340" s="1"/>
  <c r="V339"/>
  <c r="W339" s="1"/>
  <c r="V338"/>
  <c r="W338" s="1"/>
  <c r="V337"/>
  <c r="W337" s="1"/>
  <c r="V336"/>
  <c r="W336" s="1"/>
  <c r="V335"/>
  <c r="W335" s="1"/>
  <c r="Y334"/>
  <c r="V334"/>
  <c r="W334" s="1"/>
  <c r="V333"/>
  <c r="W333" s="1"/>
  <c r="V332"/>
  <c r="W332" s="1"/>
  <c r="Y332" s="1"/>
  <c r="AA332" s="1"/>
  <c r="V331"/>
  <c r="W331" s="1"/>
  <c r="V330"/>
  <c r="W330" s="1"/>
  <c r="V329"/>
  <c r="W329" s="1"/>
  <c r="V328"/>
  <c r="W328" s="1"/>
  <c r="V327"/>
  <c r="W327" s="1"/>
  <c r="Y326"/>
  <c r="V326"/>
  <c r="W326" s="1"/>
  <c r="V325"/>
  <c r="W325" s="1"/>
  <c r="Y324"/>
  <c r="AA324" s="1"/>
  <c r="V324"/>
  <c r="W324" s="1"/>
  <c r="V323"/>
  <c r="W323" s="1"/>
  <c r="V322"/>
  <c r="W322" s="1"/>
  <c r="V321"/>
  <c r="W321" s="1"/>
  <c r="V320"/>
  <c r="W320" s="1"/>
  <c r="V319"/>
  <c r="W319" s="1"/>
  <c r="V318"/>
  <c r="W318" s="1"/>
  <c r="Y318" s="1"/>
  <c r="V317"/>
  <c r="W317" s="1"/>
  <c r="V316"/>
  <c r="W316" s="1"/>
  <c r="Y316" s="1"/>
  <c r="AA316" s="1"/>
  <c r="V315"/>
  <c r="W315" s="1"/>
  <c r="V314"/>
  <c r="W314" s="1"/>
  <c r="V313"/>
  <c r="W313" s="1"/>
  <c r="V312"/>
  <c r="W312" s="1"/>
  <c r="V311"/>
  <c r="W311" s="1"/>
  <c r="Y310"/>
  <c r="V310"/>
  <c r="W310" s="1"/>
  <c r="V309"/>
  <c r="W309" s="1"/>
  <c r="V308"/>
  <c r="W308" s="1"/>
  <c r="V307"/>
  <c r="W307" s="1"/>
  <c r="V306"/>
  <c r="W306" s="1"/>
  <c r="V305"/>
  <c r="W305" s="1"/>
  <c r="V304"/>
  <c r="W304" s="1"/>
  <c r="V303"/>
  <c r="W303" s="1"/>
  <c r="V302"/>
  <c r="W302" s="1"/>
  <c r="Y302" s="1"/>
  <c r="V301"/>
  <c r="W301" s="1"/>
  <c r="Y300"/>
  <c r="AA300" s="1"/>
  <c r="V300"/>
  <c r="W300" s="1"/>
  <c r="V299"/>
  <c r="W299" s="1"/>
  <c r="V298"/>
  <c r="W298" s="1"/>
  <c r="V297"/>
  <c r="W297" s="1"/>
  <c r="V296"/>
  <c r="W296" s="1"/>
  <c r="V295"/>
  <c r="W295" s="1"/>
  <c r="V294"/>
  <c r="W294" s="1"/>
  <c r="Y294" s="1"/>
  <c r="V293"/>
  <c r="W293" s="1"/>
  <c r="V292"/>
  <c r="W292" s="1"/>
  <c r="V291"/>
  <c r="W291" s="1"/>
  <c r="V290"/>
  <c r="W290" s="1"/>
  <c r="V289"/>
  <c r="W289" s="1"/>
  <c r="V288"/>
  <c r="W288" s="1"/>
  <c r="V287"/>
  <c r="W287" s="1"/>
  <c r="Y286"/>
  <c r="V286"/>
  <c r="W286" s="1"/>
  <c r="V285"/>
  <c r="W285" s="1"/>
  <c r="V284"/>
  <c r="W284" s="1"/>
  <c r="V283"/>
  <c r="W283" s="1"/>
  <c r="V282"/>
  <c r="W282" s="1"/>
  <c r="V281"/>
  <c r="W281" s="1"/>
  <c r="V280"/>
  <c r="W280" s="1"/>
  <c r="V279"/>
  <c r="W279" s="1"/>
  <c r="V278"/>
  <c r="W278" s="1"/>
  <c r="Y278" s="1"/>
  <c r="V277"/>
  <c r="W277" s="1"/>
  <c r="V276"/>
  <c r="W276" s="1"/>
  <c r="V275"/>
  <c r="W275" s="1"/>
  <c r="V274"/>
  <c r="W274" s="1"/>
  <c r="V273"/>
  <c r="W273" s="1"/>
  <c r="V272"/>
  <c r="W272" s="1"/>
  <c r="V271"/>
  <c r="W271" s="1"/>
  <c r="Y270"/>
  <c r="V270"/>
  <c r="W270" s="1"/>
  <c r="V269"/>
  <c r="W269" s="1"/>
  <c r="V268"/>
  <c r="W268" s="1"/>
  <c r="V267"/>
  <c r="W267" s="1"/>
  <c r="V266"/>
  <c r="W266" s="1"/>
  <c r="V265"/>
  <c r="V264"/>
  <c r="W264" s="1"/>
  <c r="Y263"/>
  <c r="AA263" s="1"/>
  <c r="AC263" s="1"/>
  <c r="AE263" s="1"/>
  <c r="V263"/>
  <c r="W263" s="1"/>
  <c r="Y262"/>
  <c r="V262"/>
  <c r="W262" s="1"/>
  <c r="V261"/>
  <c r="W261" s="1"/>
  <c r="Y261" s="1"/>
  <c r="AA261" s="1"/>
  <c r="V260"/>
  <c r="W260" s="1"/>
  <c r="V259"/>
  <c r="W259" s="1"/>
  <c r="V258"/>
  <c r="W258" s="1"/>
  <c r="V257"/>
  <c r="W257" s="1"/>
  <c r="Y257" s="1"/>
  <c r="AA257" s="1"/>
  <c r="AC257" s="1"/>
  <c r="AE257" s="1"/>
  <c r="V256"/>
  <c r="W256" s="1"/>
  <c r="V255"/>
  <c r="W255" s="1"/>
  <c r="Y255" s="1"/>
  <c r="V254"/>
  <c r="W254" s="1"/>
  <c r="V253"/>
  <c r="W253" s="1"/>
  <c r="V252"/>
  <c r="W252" s="1"/>
  <c r="Y252" s="1"/>
  <c r="V251"/>
  <c r="W251" s="1"/>
  <c r="V250"/>
  <c r="W250" s="1"/>
  <c r="Y250" s="1"/>
  <c r="AA250" s="1"/>
  <c r="V249"/>
  <c r="W249" s="1"/>
  <c r="V248"/>
  <c r="W248" s="1"/>
  <c r="V247"/>
  <c r="W247" s="1"/>
  <c r="Y247" s="1"/>
  <c r="V246"/>
  <c r="W246" s="1"/>
  <c r="V245"/>
  <c r="W245" s="1"/>
  <c r="V244"/>
  <c r="W244" s="1"/>
  <c r="V243"/>
  <c r="W243" s="1"/>
  <c r="V242"/>
  <c r="W242" s="1"/>
  <c r="Y242" s="1"/>
  <c r="V241"/>
  <c r="W241" s="1"/>
  <c r="V240"/>
  <c r="W240" s="1"/>
  <c r="V239"/>
  <c r="W239" s="1"/>
  <c r="Y239" s="1"/>
  <c r="V238"/>
  <c r="W238" s="1"/>
  <c r="V237"/>
  <c r="W237" s="1"/>
  <c r="V236"/>
  <c r="W236" s="1"/>
  <c r="Y236" s="1"/>
  <c r="V235"/>
  <c r="W235" s="1"/>
  <c r="Y234"/>
  <c r="AA234" s="1"/>
  <c r="V234"/>
  <c r="W234" s="1"/>
  <c r="V233"/>
  <c r="W233" s="1"/>
  <c r="V232"/>
  <c r="W232" s="1"/>
  <c r="V231"/>
  <c r="W231" s="1"/>
  <c r="Y231" s="1"/>
  <c r="V230"/>
  <c r="W230" s="1"/>
  <c r="V229"/>
  <c r="W229" s="1"/>
  <c r="Y229" s="1"/>
  <c r="AA229" s="1"/>
  <c r="V228"/>
  <c r="W228" s="1"/>
  <c r="Y228" s="1"/>
  <c r="V227"/>
  <c r="W227" s="1"/>
  <c r="V226"/>
  <c r="W226" s="1"/>
  <c r="Y226" s="1"/>
  <c r="AA226" s="1"/>
  <c r="V225"/>
  <c r="W225" s="1"/>
  <c r="V224"/>
  <c r="W224" s="1"/>
  <c r="V223"/>
  <c r="W223" s="1"/>
  <c r="Y223" s="1"/>
  <c r="V222"/>
  <c r="W222" s="1"/>
  <c r="V221"/>
  <c r="W221" s="1"/>
  <c r="Y221" s="1"/>
  <c r="AA221" s="1"/>
  <c r="V220"/>
  <c r="W220" s="1"/>
  <c r="Y220" s="1"/>
  <c r="V219"/>
  <c r="W219" s="1"/>
  <c r="V218"/>
  <c r="W218" s="1"/>
  <c r="Y218" s="1"/>
  <c r="AA218" s="1"/>
  <c r="V217"/>
  <c r="W217" s="1"/>
  <c r="V216"/>
  <c r="W216" s="1"/>
  <c r="V215"/>
  <c r="W215" s="1"/>
  <c r="Y215" s="1"/>
  <c r="V214"/>
  <c r="W214" s="1"/>
  <c r="V213"/>
  <c r="W213" s="1"/>
  <c r="Y213" s="1"/>
  <c r="AA213" s="1"/>
  <c r="V212"/>
  <c r="W212" s="1"/>
  <c r="Y212" s="1"/>
  <c r="V211"/>
  <c r="W211" s="1"/>
  <c r="V210"/>
  <c r="W210" s="1"/>
  <c r="Y210" s="1"/>
  <c r="AA210" s="1"/>
  <c r="V209"/>
  <c r="W209" s="1"/>
  <c r="V208"/>
  <c r="W208" s="1"/>
  <c r="V207"/>
  <c r="W207" s="1"/>
  <c r="Y207" s="1"/>
  <c r="V206"/>
  <c r="W206" s="1"/>
  <c r="Y205"/>
  <c r="AA205" s="1"/>
  <c r="V205"/>
  <c r="W205" s="1"/>
  <c r="V204"/>
  <c r="W204" s="1"/>
  <c r="Y204" s="1"/>
  <c r="V203"/>
  <c r="W203" s="1"/>
  <c r="V202"/>
  <c r="W202" s="1"/>
  <c r="Y202" s="1"/>
  <c r="AA202" s="1"/>
  <c r="V201"/>
  <c r="W201" s="1"/>
  <c r="V200"/>
  <c r="W200" s="1"/>
  <c r="V199"/>
  <c r="W199" s="1"/>
  <c r="Y199" s="1"/>
  <c r="V198"/>
  <c r="W198" s="1"/>
  <c r="Y197"/>
  <c r="AA197" s="1"/>
  <c r="V197"/>
  <c r="W197" s="1"/>
  <c r="V196"/>
  <c r="W196" s="1"/>
  <c r="Y196" s="1"/>
  <c r="V195"/>
  <c r="W195" s="1"/>
  <c r="V194"/>
  <c r="W194" s="1"/>
  <c r="Y194" s="1"/>
  <c r="AA194" s="1"/>
  <c r="V193"/>
  <c r="W193" s="1"/>
  <c r="V192"/>
  <c r="W192" s="1"/>
  <c r="V191"/>
  <c r="W191" s="1"/>
  <c r="Y191" s="1"/>
  <c r="V190"/>
  <c r="W190" s="1"/>
  <c r="V189"/>
  <c r="W189" s="1"/>
  <c r="V188"/>
  <c r="W188" s="1"/>
  <c r="Y188" s="1"/>
  <c r="V187"/>
  <c r="W187" s="1"/>
  <c r="Y186"/>
  <c r="AA186" s="1"/>
  <c r="V186"/>
  <c r="W186" s="1"/>
  <c r="V185"/>
  <c r="W185" s="1"/>
  <c r="V184"/>
  <c r="W184" s="1"/>
  <c r="Y183"/>
  <c r="V183"/>
  <c r="W183" s="1"/>
  <c r="V182"/>
  <c r="W182" s="1"/>
  <c r="V181"/>
  <c r="W181" s="1"/>
  <c r="Y180"/>
  <c r="V180"/>
  <c r="W180" s="1"/>
  <c r="V179"/>
  <c r="W179" s="1"/>
  <c r="Y178"/>
  <c r="AA178" s="1"/>
  <c r="V178"/>
  <c r="W178" s="1"/>
  <c r="V177"/>
  <c r="W177" s="1"/>
  <c r="V176"/>
  <c r="W176" s="1"/>
  <c r="Y175"/>
  <c r="V175"/>
  <c r="W175" s="1"/>
  <c r="V174"/>
  <c r="W174" s="1"/>
  <c r="V173"/>
  <c r="W173" s="1"/>
  <c r="Y172"/>
  <c r="V172"/>
  <c r="W172" s="1"/>
  <c r="V171"/>
  <c r="W171" s="1"/>
  <c r="V170"/>
  <c r="W170" s="1"/>
  <c r="Y170" s="1"/>
  <c r="AA170" s="1"/>
  <c r="V169"/>
  <c r="W169" s="1"/>
  <c r="V168"/>
  <c r="W168" s="1"/>
  <c r="V167"/>
  <c r="W167" s="1"/>
  <c r="Y167" s="1"/>
  <c r="V166"/>
  <c r="W166" s="1"/>
  <c r="V165"/>
  <c r="W165" s="1"/>
  <c r="V164"/>
  <c r="W164" s="1"/>
  <c r="Y164" s="1"/>
  <c r="V163"/>
  <c r="W163" s="1"/>
  <c r="V162"/>
  <c r="W162" s="1"/>
  <c r="V161"/>
  <c r="W161" s="1"/>
  <c r="V160"/>
  <c r="W160" s="1"/>
  <c r="V159"/>
  <c r="W159" s="1"/>
  <c r="Y159" s="1"/>
  <c r="V158"/>
  <c r="W158" s="1"/>
  <c r="V157"/>
  <c r="W157" s="1"/>
  <c r="V156"/>
  <c r="W156" s="1"/>
  <c r="Y156" s="1"/>
  <c r="V155"/>
  <c r="W155" s="1"/>
  <c r="Y155" s="1"/>
  <c r="V154"/>
  <c r="W154" s="1"/>
  <c r="V153"/>
  <c r="W153" s="1"/>
  <c r="V152"/>
  <c r="W152" s="1"/>
  <c r="Y151"/>
  <c r="V151"/>
  <c r="W151" s="1"/>
  <c r="V150"/>
  <c r="W150" s="1"/>
  <c r="V149"/>
  <c r="W149" s="1"/>
  <c r="V148"/>
  <c r="W148" s="1"/>
  <c r="V147"/>
  <c r="W147" s="1"/>
  <c r="Y147" s="1"/>
  <c r="V146"/>
  <c r="W146" s="1"/>
  <c r="Y145"/>
  <c r="AA145" s="1"/>
  <c r="V145"/>
  <c r="W145" s="1"/>
  <c r="V144"/>
  <c r="W144" s="1"/>
  <c r="V143"/>
  <c r="W143" s="1"/>
  <c r="Y143" s="1"/>
  <c r="V142"/>
  <c r="W142" s="1"/>
  <c r="V141"/>
  <c r="W141" s="1"/>
  <c r="V140"/>
  <c r="W140" s="1"/>
  <c r="Y139"/>
  <c r="V139"/>
  <c r="W139" s="1"/>
  <c r="V138"/>
  <c r="W138" s="1"/>
  <c r="V137"/>
  <c r="W137" s="1"/>
  <c r="V136"/>
  <c r="W136" s="1"/>
  <c r="V135"/>
  <c r="W135" s="1"/>
  <c r="Y135" s="1"/>
  <c r="V134"/>
  <c r="W134" s="1"/>
  <c r="V133"/>
  <c r="W133" s="1"/>
  <c r="V132"/>
  <c r="W132" s="1"/>
  <c r="V131"/>
  <c r="W131" s="1"/>
  <c r="Y131" s="1"/>
  <c r="V130"/>
  <c r="W130" s="1"/>
  <c r="V129"/>
  <c r="W129" s="1"/>
  <c r="V128"/>
  <c r="W128" s="1"/>
  <c r="V127"/>
  <c r="W127" s="1"/>
  <c r="Y127" s="1"/>
  <c r="V126"/>
  <c r="W126" s="1"/>
  <c r="V125"/>
  <c r="W125" s="1"/>
  <c r="V124"/>
  <c r="W124" s="1"/>
  <c r="Y123"/>
  <c r="V123"/>
  <c r="W123" s="1"/>
  <c r="V122"/>
  <c r="W122" s="1"/>
  <c r="V121"/>
  <c r="W121" s="1"/>
  <c r="V120"/>
  <c r="W120" s="1"/>
  <c r="V119"/>
  <c r="W119" s="1"/>
  <c r="Y119" s="1"/>
  <c r="V118"/>
  <c r="W118" s="1"/>
  <c r="V117"/>
  <c r="W117" s="1"/>
  <c r="V116"/>
  <c r="W116" s="1"/>
  <c r="V115"/>
  <c r="W115" s="1"/>
  <c r="Y115" s="1"/>
  <c r="V114"/>
  <c r="W114" s="1"/>
  <c r="V113"/>
  <c r="W113" s="1"/>
  <c r="V112"/>
  <c r="W112" s="1"/>
  <c r="V111"/>
  <c r="W111" s="1"/>
  <c r="Y111" s="1"/>
  <c r="V110"/>
  <c r="W110" s="1"/>
  <c r="V109"/>
  <c r="W109" s="1"/>
  <c r="V108"/>
  <c r="W108" s="1"/>
  <c r="V107"/>
  <c r="W107" s="1"/>
  <c r="V106"/>
  <c r="W106" s="1"/>
  <c r="V105"/>
  <c r="W105" s="1"/>
  <c r="V104"/>
  <c r="W104" s="1"/>
  <c r="Y103"/>
  <c r="V103"/>
  <c r="W103" s="1"/>
  <c r="V102"/>
  <c r="W102" s="1"/>
  <c r="V101"/>
  <c r="W101" s="1"/>
  <c r="V100"/>
  <c r="W100" s="1"/>
  <c r="V99"/>
  <c r="W99" s="1"/>
  <c r="V98"/>
  <c r="W98" s="1"/>
  <c r="V97"/>
  <c r="W97" s="1"/>
  <c r="V96"/>
  <c r="W96" s="1"/>
  <c r="V95"/>
  <c r="W95" s="1"/>
  <c r="Y95" s="1"/>
  <c r="V94"/>
  <c r="W94" s="1"/>
  <c r="V93"/>
  <c r="W93" s="1"/>
  <c r="V92"/>
  <c r="W92" s="1"/>
  <c r="V91"/>
  <c r="W91" s="1"/>
  <c r="V90"/>
  <c r="W90" s="1"/>
  <c r="V89"/>
  <c r="W89" s="1"/>
  <c r="V88"/>
  <c r="W88" s="1"/>
  <c r="V87"/>
  <c r="W87" s="1"/>
  <c r="Y87" s="1"/>
  <c r="V86"/>
  <c r="W86" s="1"/>
  <c r="V85"/>
  <c r="W85" s="1"/>
  <c r="V84"/>
  <c r="W84" s="1"/>
  <c r="V83"/>
  <c r="W83" s="1"/>
  <c r="V82"/>
  <c r="W82" s="1"/>
  <c r="V81"/>
  <c r="W81" s="1"/>
  <c r="V80"/>
  <c r="W80" s="1"/>
  <c r="V79"/>
  <c r="W79" s="1"/>
  <c r="Y79" s="1"/>
  <c r="V78"/>
  <c r="W78" s="1"/>
  <c r="V77"/>
  <c r="W77" s="1"/>
  <c r="V76"/>
  <c r="W76" s="1"/>
  <c r="V75"/>
  <c r="W75" s="1"/>
  <c r="V74"/>
  <c r="W74" s="1"/>
  <c r="V73"/>
  <c r="W73" s="1"/>
  <c r="V72"/>
  <c r="W72" s="1"/>
  <c r="Y71"/>
  <c r="V71"/>
  <c r="W71" s="1"/>
  <c r="V70"/>
  <c r="W70" s="1"/>
  <c r="V69"/>
  <c r="W69" s="1"/>
  <c r="Y69" s="1"/>
  <c r="V68"/>
  <c r="W68" s="1"/>
  <c r="V67"/>
  <c r="W67" s="1"/>
  <c r="Y67" s="1"/>
  <c r="Y66"/>
  <c r="AA66" s="1"/>
  <c r="V66"/>
  <c r="W66" s="1"/>
  <c r="V65"/>
  <c r="W65" s="1"/>
  <c r="V64"/>
  <c r="W64" s="1"/>
  <c r="Y64" s="1"/>
  <c r="AA64" s="1"/>
  <c r="AC64" s="1"/>
  <c r="V63"/>
  <c r="W63" s="1"/>
  <c r="V62"/>
  <c r="V61"/>
  <c r="W61" s="1"/>
  <c r="V60"/>
  <c r="W60" s="1"/>
  <c r="V59"/>
  <c r="W59" s="1"/>
  <c r="Y59" s="1"/>
  <c r="V58"/>
  <c r="W58" s="1"/>
  <c r="V57"/>
  <c r="W57" s="1"/>
  <c r="V56"/>
  <c r="W56" s="1"/>
  <c r="Y56" s="1"/>
  <c r="V55"/>
  <c r="W55" s="1"/>
  <c r="V54"/>
  <c r="W54" s="1"/>
  <c r="V53"/>
  <c r="W53" s="1"/>
  <c r="Y53" s="1"/>
  <c r="V52"/>
  <c r="W52" s="1"/>
  <c r="Y51"/>
  <c r="AA51" s="1"/>
  <c r="V51"/>
  <c r="W51" s="1"/>
  <c r="V50"/>
  <c r="W50" s="1"/>
  <c r="V49"/>
  <c r="W49" s="1"/>
  <c r="Y48"/>
  <c r="V48"/>
  <c r="W48" s="1"/>
  <c r="V47"/>
  <c r="W47" s="1"/>
  <c r="V46"/>
  <c r="W46" s="1"/>
  <c r="Y45"/>
  <c r="V45"/>
  <c r="W45" s="1"/>
  <c r="V44"/>
  <c r="W44" s="1"/>
  <c r="V43"/>
  <c r="W43" s="1"/>
  <c r="Y43" s="1"/>
  <c r="AA43" s="1"/>
  <c r="V42"/>
  <c r="W42" s="1"/>
  <c r="V41"/>
  <c r="W41" s="1"/>
  <c r="V40"/>
  <c r="W40" s="1"/>
  <c r="Y40" s="1"/>
  <c r="V39"/>
  <c r="W39" s="1"/>
  <c r="V38"/>
  <c r="W38" s="1"/>
  <c r="V37"/>
  <c r="W37" s="1"/>
  <c r="Y37" s="1"/>
  <c r="V36"/>
  <c r="W36" s="1"/>
  <c r="Y35"/>
  <c r="AA35" s="1"/>
  <c r="V35"/>
  <c r="W35" s="1"/>
  <c r="V34"/>
  <c r="W34" s="1"/>
  <c r="V33"/>
  <c r="W33" s="1"/>
  <c r="Y32"/>
  <c r="V32"/>
  <c r="W32" s="1"/>
  <c r="V31"/>
  <c r="W31" s="1"/>
  <c r="V30"/>
  <c r="W30" s="1"/>
  <c r="V29"/>
  <c r="W29" s="1"/>
  <c r="V28"/>
  <c r="W28" s="1"/>
  <c r="Y27"/>
  <c r="V27"/>
  <c r="W27" s="1"/>
  <c r="V26"/>
  <c r="W26" s="1"/>
  <c r="V25"/>
  <c r="W25" s="1"/>
  <c r="Y24"/>
  <c r="V24"/>
  <c r="W24" s="1"/>
  <c r="V23"/>
  <c r="W23" s="1"/>
  <c r="V22"/>
  <c r="W22" s="1"/>
  <c r="V21"/>
  <c r="W21" s="1"/>
  <c r="V20"/>
  <c r="W20" s="1"/>
  <c r="V19"/>
  <c r="W19" s="1"/>
  <c r="Y19" s="1"/>
  <c r="V18"/>
  <c r="W18" s="1"/>
  <c r="V17"/>
  <c r="W17" s="1"/>
  <c r="V16"/>
  <c r="W16" s="1"/>
  <c r="Y16" s="1"/>
  <c r="V15"/>
  <c r="W15" s="1"/>
  <c r="V14"/>
  <c r="W14" s="1"/>
  <c r="V13"/>
  <c r="W13" s="1"/>
  <c r="V12"/>
  <c r="W12" s="1"/>
  <c r="Y11"/>
  <c r="V11"/>
  <c r="W11" s="1"/>
  <c r="V10"/>
  <c r="W10" s="1"/>
  <c r="V9"/>
  <c r="W9" s="1"/>
  <c r="Y8"/>
  <c r="V8"/>
  <c r="W8" s="1"/>
  <c r="V7"/>
  <c r="W7" s="1"/>
  <c r="V6"/>
  <c r="W6" s="1"/>
  <c r="V5"/>
  <c r="W5" s="1"/>
  <c r="Y4"/>
  <c r="AA4" s="1"/>
  <c r="AC4" s="1"/>
  <c r="AE4" s="1"/>
  <c r="AG4" s="1"/>
  <c r="AI4" s="1"/>
  <c r="AK4" s="1"/>
  <c r="AM4" s="1"/>
  <c r="AO4" s="1"/>
  <c r="AQ4" s="1"/>
  <c r="AS4" s="1"/>
  <c r="AU4" s="1"/>
  <c r="AW4" s="1"/>
  <c r="AY4" s="1"/>
  <c r="BA4" s="1"/>
  <c r="BC4" s="1"/>
  <c r="BE4" s="1"/>
  <c r="BG4" s="1"/>
  <c r="BI4" s="1"/>
  <c r="BK4" s="1"/>
  <c r="BM4" s="1"/>
  <c r="BO4" s="1"/>
  <c r="BQ4" s="1"/>
  <c r="BS4" s="1"/>
  <c r="BU4" s="1"/>
  <c r="BW4" s="1"/>
  <c r="BY4" s="1"/>
  <c r="CA4" s="1"/>
  <c r="CC4" s="1"/>
  <c r="CE4" s="1"/>
  <c r="CG4" s="1"/>
  <c r="CI4" s="1"/>
  <c r="CK4" s="1"/>
  <c r="CM4" s="1"/>
  <c r="CO4" s="1"/>
  <c r="CQ4" s="1"/>
  <c r="CS4" s="1"/>
  <c r="CU4" s="1"/>
  <c r="CW4" s="1"/>
  <c r="W567" l="1"/>
  <c r="Y567" s="1"/>
  <c r="W62"/>
  <c r="X62" s="1"/>
  <c r="W565"/>
  <c r="Y565" s="1"/>
  <c r="W265"/>
  <c r="X265" s="1"/>
  <c r="W557"/>
  <c r="Y557" s="1"/>
  <c r="W860"/>
  <c r="Y860" s="1"/>
  <c r="I37" i="12"/>
  <c r="D15" i="14"/>
  <c r="D15" i="15"/>
  <c r="E13" i="17"/>
  <c r="F37" i="12"/>
  <c r="E37"/>
  <c r="X221" i="26"/>
  <c r="Z263"/>
  <c r="Z358"/>
  <c r="X414"/>
  <c r="X696"/>
  <c r="X738"/>
  <c r="X877"/>
  <c r="X934"/>
  <c r="X1084"/>
  <c r="X1242"/>
  <c r="Z1303"/>
  <c r="X43"/>
  <c r="X46"/>
  <c r="AD64"/>
  <c r="X67"/>
  <c r="Z71"/>
  <c r="X81"/>
  <c r="X91"/>
  <c r="X101"/>
  <c r="X121"/>
  <c r="X131"/>
  <c r="Z145"/>
  <c r="X149"/>
  <c r="X157"/>
  <c r="X188"/>
  <c r="X242"/>
  <c r="X276"/>
  <c r="Z294"/>
  <c r="X300"/>
  <c r="Z302"/>
  <c r="Z316"/>
  <c r="X319"/>
  <c r="X324"/>
  <c r="Z326"/>
  <c r="X332"/>
  <c r="Z334"/>
  <c r="X340"/>
  <c r="Z342"/>
  <c r="X358"/>
  <c r="X368"/>
  <c r="X374"/>
  <c r="X390"/>
  <c r="X411"/>
  <c r="X416"/>
  <c r="X435"/>
  <c r="X443"/>
  <c r="X447"/>
  <c r="AB460"/>
  <c r="X488"/>
  <c r="X542"/>
  <c r="Z547"/>
  <c r="X556"/>
  <c r="AF559"/>
  <c r="X564"/>
  <c r="X609"/>
  <c r="AB646"/>
  <c r="X658"/>
  <c r="X683"/>
  <c r="X742"/>
  <c r="X746"/>
  <c r="X752"/>
  <c r="Z760"/>
  <c r="Z792"/>
  <c r="Z796"/>
  <c r="Z824"/>
  <c r="X829"/>
  <c r="X863"/>
  <c r="X886"/>
  <c r="X891"/>
  <c r="X905"/>
  <c r="X915"/>
  <c r="X951"/>
  <c r="Z963"/>
  <c r="Z966"/>
  <c r="X979"/>
  <c r="X982"/>
  <c r="X989"/>
  <c r="X997"/>
  <c r="X1006"/>
  <c r="Z1080"/>
  <c r="Z1128"/>
  <c r="Z1132"/>
  <c r="X1138"/>
  <c r="X1144"/>
  <c r="X1159"/>
  <c r="X1181"/>
  <c r="X1185"/>
  <c r="X1193"/>
  <c r="Z1197"/>
  <c r="X1228"/>
  <c r="X1233"/>
  <c r="X1237"/>
  <c r="X1250"/>
  <c r="X1255"/>
  <c r="X1263"/>
  <c r="Z1271"/>
  <c r="X1275"/>
  <c r="AB1279"/>
  <c r="X1293"/>
  <c r="X1303"/>
  <c r="X1318"/>
  <c r="X1324"/>
  <c r="X1330"/>
  <c r="Z1346"/>
  <c r="X1350"/>
  <c r="X1361"/>
  <c r="X1377"/>
  <c r="X1398"/>
  <c r="X1401"/>
  <c r="X1407"/>
  <c r="X1413"/>
  <c r="X1439"/>
  <c r="X1449"/>
  <c r="X1468"/>
  <c r="X1487"/>
  <c r="X1507"/>
  <c r="AB1521"/>
  <c r="X1556"/>
  <c r="X1562"/>
  <c r="X1566"/>
  <c r="X1585"/>
  <c r="AB1590"/>
  <c r="X1612"/>
  <c r="X1615"/>
  <c r="X1628"/>
  <c r="X1645"/>
  <c r="X38"/>
  <c r="AB145"/>
  <c r="X210"/>
  <c r="X237"/>
  <c r="X260"/>
  <c r="AB316"/>
  <c r="X388"/>
  <c r="Z419"/>
  <c r="X456"/>
  <c r="X514"/>
  <c r="X553"/>
  <c r="AB658"/>
  <c r="X712"/>
  <c r="X734"/>
  <c r="X789"/>
  <c r="X814"/>
  <c r="X873"/>
  <c r="Z905"/>
  <c r="X956"/>
  <c r="X974"/>
  <c r="X1019"/>
  <c r="X1089"/>
  <c r="X1109"/>
  <c r="Z1144"/>
  <c r="Z1154"/>
  <c r="Z1181"/>
  <c r="X1205"/>
  <c r="Z1228"/>
  <c r="AB1271"/>
  <c r="AB1346"/>
  <c r="X1393"/>
  <c r="X1483"/>
  <c r="X1504"/>
  <c r="Z1520"/>
  <c r="X1528"/>
  <c r="Z1536"/>
  <c r="X1543"/>
  <c r="X1557"/>
  <c r="X1576"/>
  <c r="X1581"/>
  <c r="X1594"/>
  <c r="X1613"/>
  <c r="X1624"/>
  <c r="X37"/>
  <c r="X51"/>
  <c r="X54"/>
  <c r="X59"/>
  <c r="Z64"/>
  <c r="X71"/>
  <c r="Z95"/>
  <c r="X105"/>
  <c r="Z115"/>
  <c r="X125"/>
  <c r="X145"/>
  <c r="X196"/>
  <c r="X204"/>
  <c r="X212"/>
  <c r="X220"/>
  <c r="X228"/>
  <c r="X236"/>
  <c r="Z250"/>
  <c r="X266"/>
  <c r="Z270"/>
  <c r="X279"/>
  <c r="X294"/>
  <c r="X302"/>
  <c r="X311"/>
  <c r="X326"/>
  <c r="X334"/>
  <c r="X342"/>
  <c r="X352"/>
  <c r="Z382"/>
  <c r="Z398"/>
  <c r="X419"/>
  <c r="AB420"/>
  <c r="Z427"/>
  <c r="Z450"/>
  <c r="X464"/>
  <c r="X504"/>
  <c r="X525"/>
  <c r="X568"/>
  <c r="X574"/>
  <c r="X584"/>
  <c r="X590"/>
  <c r="X626"/>
  <c r="X642"/>
  <c r="Z646"/>
  <c r="X706"/>
  <c r="X715"/>
  <c r="X720"/>
  <c r="X756"/>
  <c r="X760"/>
  <c r="X764"/>
  <c r="X781"/>
  <c r="X792"/>
  <c r="X796"/>
  <c r="X806"/>
  <c r="X813"/>
  <c r="X824"/>
  <c r="Z832"/>
  <c r="X837"/>
  <c r="Z856"/>
  <c r="AB859"/>
  <c r="X862"/>
  <c r="X867"/>
  <c r="X909"/>
  <c r="X933"/>
  <c r="X958"/>
  <c r="X973"/>
  <c r="X987"/>
  <c r="X1011"/>
  <c r="X1023"/>
  <c r="X1080"/>
  <c r="X1092"/>
  <c r="X1098"/>
  <c r="X1108"/>
  <c r="X1117"/>
  <c r="X1128"/>
  <c r="X1132"/>
  <c r="Z1153"/>
  <c r="X1167"/>
  <c r="X1175"/>
  <c r="Z1189"/>
  <c r="X1197"/>
  <c r="X1209"/>
  <c r="Z1246"/>
  <c r="Z1257"/>
  <c r="X1271"/>
  <c r="Z1279"/>
  <c r="X1283"/>
  <c r="X1297"/>
  <c r="X1306"/>
  <c r="X1334"/>
  <c r="X1340"/>
  <c r="X1346"/>
  <c r="X1356"/>
  <c r="X1423"/>
  <c r="X1443"/>
  <c r="Z1514"/>
  <c r="X1520"/>
  <c r="Z1521"/>
  <c r="X1529"/>
  <c r="Z1542"/>
  <c r="X1590"/>
  <c r="Z1593"/>
  <c r="X1620"/>
  <c r="X1623"/>
  <c r="AD1631"/>
  <c r="X1640"/>
  <c r="X87"/>
  <c r="Z131"/>
  <c r="X180"/>
  <c r="X213"/>
  <c r="Z242"/>
  <c r="X426"/>
  <c r="AB547"/>
  <c r="X598"/>
  <c r="X768"/>
  <c r="X800"/>
  <c r="Z987"/>
  <c r="X1173"/>
  <c r="X1463"/>
  <c r="Z11"/>
  <c r="Z27"/>
  <c r="X45"/>
  <c r="X75"/>
  <c r="X85"/>
  <c r="X95"/>
  <c r="X115"/>
  <c r="Z139"/>
  <c r="X153"/>
  <c r="X156"/>
  <c r="X161"/>
  <c r="Z170"/>
  <c r="X245"/>
  <c r="Z262"/>
  <c r="X270"/>
  <c r="X284"/>
  <c r="X306"/>
  <c r="X316"/>
  <c r="Z318"/>
  <c r="X360"/>
  <c r="AB364"/>
  <c r="X367"/>
  <c r="X376"/>
  <c r="X382"/>
  <c r="X398"/>
  <c r="Z406"/>
  <c r="Z420"/>
  <c r="X427"/>
  <c r="X450"/>
  <c r="Z460"/>
  <c r="X480"/>
  <c r="X493"/>
  <c r="X509"/>
  <c r="X512"/>
  <c r="X530"/>
  <c r="X536"/>
  <c r="X541"/>
  <c r="AB555"/>
  <c r="Z559"/>
  <c r="X601"/>
  <c r="X614"/>
  <c r="X631"/>
  <c r="X646"/>
  <c r="X650"/>
  <c r="Z672"/>
  <c r="X682"/>
  <c r="X688"/>
  <c r="Z710"/>
  <c r="X723"/>
  <c r="X728"/>
  <c r="Z784"/>
  <c r="Z788"/>
  <c r="Z816"/>
  <c r="Z820"/>
  <c r="X832"/>
  <c r="AB852"/>
  <c r="AB856"/>
  <c r="X859"/>
  <c r="X885"/>
  <c r="X894"/>
  <c r="X899"/>
  <c r="X963"/>
  <c r="X966"/>
  <c r="X981"/>
  <c r="Z1005"/>
  <c r="X1066"/>
  <c r="Z1112"/>
  <c r="X1153"/>
  <c r="X1156"/>
  <c r="X1158"/>
  <c r="X1163"/>
  <c r="X1189"/>
  <c r="X1221"/>
  <c r="Z1236"/>
  <c r="X1241"/>
  <c r="X1246"/>
  <c r="Z1254"/>
  <c r="X1257"/>
  <c r="Z1265"/>
  <c r="X1279"/>
  <c r="Z1287"/>
  <c r="X1360"/>
  <c r="X1376"/>
  <c r="X1400"/>
  <c r="X1417"/>
  <c r="Z1433"/>
  <c r="X1486"/>
  <c r="X1506"/>
  <c r="X1514"/>
  <c r="Z1526"/>
  <c r="X1538"/>
  <c r="X1542"/>
  <c r="X1550"/>
  <c r="X1565"/>
  <c r="X1570"/>
  <c r="Z1574"/>
  <c r="Z1579"/>
  <c r="Z1590"/>
  <c r="X1593"/>
  <c r="X1602"/>
  <c r="X1607"/>
  <c r="AB1627"/>
  <c r="AF1631"/>
  <c r="X1644"/>
  <c r="X13"/>
  <c r="Z51"/>
  <c r="X77"/>
  <c r="X194"/>
  <c r="X218"/>
  <c r="Z374"/>
  <c r="X407"/>
  <c r="Z435"/>
  <c r="X520"/>
  <c r="X690"/>
  <c r="X821"/>
  <c r="X1124"/>
  <c r="X1357"/>
  <c r="X1632"/>
  <c r="X5"/>
  <c r="X11"/>
  <c r="X21"/>
  <c r="X27"/>
  <c r="X53"/>
  <c r="AB66"/>
  <c r="Z79"/>
  <c r="X89"/>
  <c r="X99"/>
  <c r="X109"/>
  <c r="X129"/>
  <c r="X139"/>
  <c r="Z147"/>
  <c r="X165"/>
  <c r="Z178"/>
  <c r="X250"/>
  <c r="X253"/>
  <c r="X262"/>
  <c r="X274"/>
  <c r="Z278"/>
  <c r="X287"/>
  <c r="Z310"/>
  <c r="X318"/>
  <c r="X322"/>
  <c r="X344"/>
  <c r="AB348"/>
  <c r="X351"/>
  <c r="Z364"/>
  <c r="X392"/>
  <c r="X406"/>
  <c r="AB412"/>
  <c r="Z415"/>
  <c r="X418"/>
  <c r="Z434"/>
  <c r="Z442"/>
  <c r="X463"/>
  <c r="X496"/>
  <c r="X517"/>
  <c r="X550"/>
  <c r="Z555"/>
  <c r="X559"/>
  <c r="X577"/>
  <c r="X636"/>
  <c r="X656"/>
  <c r="X666"/>
  <c r="X710"/>
  <c r="X714"/>
  <c r="X731"/>
  <c r="X736"/>
  <c r="X773"/>
  <c r="X784"/>
  <c r="X788"/>
  <c r="X798"/>
  <c r="X805"/>
  <c r="X816"/>
  <c r="X820"/>
  <c r="X846"/>
  <c r="X852"/>
  <c r="X856"/>
  <c r="X870"/>
  <c r="X875"/>
  <c r="Z889"/>
  <c r="X925"/>
  <c r="Z948"/>
  <c r="X957"/>
  <c r="X990"/>
  <c r="X1005"/>
  <c r="X1022"/>
  <c r="X1082"/>
  <c r="X1101"/>
  <c r="X1112"/>
  <c r="X1116"/>
  <c r="X1122"/>
  <c r="X1155"/>
  <c r="X1166"/>
  <c r="X1171"/>
  <c r="X1174"/>
  <c r="X1183"/>
  <c r="X1199"/>
  <c r="X1236"/>
  <c r="X1254"/>
  <c r="X1261"/>
  <c r="X1265"/>
  <c r="Z1273"/>
  <c r="X1287"/>
  <c r="X1291"/>
  <c r="X1301"/>
  <c r="X1305"/>
  <c r="X1310"/>
  <c r="X1316"/>
  <c r="X1322"/>
  <c r="Z1348"/>
  <c r="X1355"/>
  <c r="X1365"/>
  <c r="X1381"/>
  <c r="X1396"/>
  <c r="X1405"/>
  <c r="X1427"/>
  <c r="X1433"/>
  <c r="Z1437"/>
  <c r="Z1447"/>
  <c r="X1460"/>
  <c r="X1476"/>
  <c r="X1521"/>
  <c r="X1574"/>
  <c r="X1579"/>
  <c r="X1584"/>
  <c r="X1611"/>
  <c r="X1627"/>
  <c r="AB1631"/>
  <c r="X1635"/>
  <c r="X1648"/>
  <c r="X19"/>
  <c r="X197"/>
  <c r="X234"/>
  <c r="X271"/>
  <c r="X350"/>
  <c r="Z390"/>
  <c r="X421"/>
  <c r="X538"/>
  <c r="X580"/>
  <c r="X638"/>
  <c r="X772"/>
  <c r="X804"/>
  <c r="X838"/>
  <c r="X1003"/>
  <c r="X1149"/>
  <c r="X1201"/>
  <c r="Z1263"/>
  <c r="X1373"/>
  <c r="X1435"/>
  <c r="X1478"/>
  <c r="X1552"/>
  <c r="X63"/>
  <c r="X66"/>
  <c r="Z69"/>
  <c r="X79"/>
  <c r="Z103"/>
  <c r="Z123"/>
  <c r="X133"/>
  <c r="X147"/>
  <c r="X170"/>
  <c r="X173"/>
  <c r="Z186"/>
  <c r="X244"/>
  <c r="AB257"/>
  <c r="X278"/>
  <c r="X310"/>
  <c r="Z348"/>
  <c r="X356"/>
  <c r="X359"/>
  <c r="X375"/>
  <c r="AB388"/>
  <c r="X400"/>
  <c r="Z412"/>
  <c r="X415"/>
  <c r="X420"/>
  <c r="X429"/>
  <c r="X434"/>
  <c r="X442"/>
  <c r="X452"/>
  <c r="X459"/>
  <c r="X468"/>
  <c r="X472"/>
  <c r="X485"/>
  <c r="Z511"/>
  <c r="Z539"/>
  <c r="X545"/>
  <c r="X558"/>
  <c r="X566"/>
  <c r="X572"/>
  <c r="X582"/>
  <c r="X600"/>
  <c r="X606"/>
  <c r="X630"/>
  <c r="X672"/>
  <c r="X675"/>
  <c r="X692"/>
  <c r="X698"/>
  <c r="Z718"/>
  <c r="Z722"/>
  <c r="X739"/>
  <c r="X744"/>
  <c r="AB755"/>
  <c r="X759"/>
  <c r="Z776"/>
  <c r="Z780"/>
  <c r="Z808"/>
  <c r="Z812"/>
  <c r="AB861"/>
  <c r="Z865"/>
  <c r="X889"/>
  <c r="X893"/>
  <c r="X902"/>
  <c r="X907"/>
  <c r="X948"/>
  <c r="X965"/>
  <c r="X968"/>
  <c r="X976"/>
  <c r="X995"/>
  <c r="X1027"/>
  <c r="X1050"/>
  <c r="Z1106"/>
  <c r="X1141"/>
  <c r="X1146"/>
  <c r="X1152"/>
  <c r="X1191"/>
  <c r="X1213"/>
  <c r="X1253"/>
  <c r="X1269"/>
  <c r="X1273"/>
  <c r="Z1281"/>
  <c r="Z1295"/>
  <c r="Z1304"/>
  <c r="X1332"/>
  <c r="X1338"/>
  <c r="X1348"/>
  <c r="X1369"/>
  <c r="X1385"/>
  <c r="X1389"/>
  <c r="Z1421"/>
  <c r="X1437"/>
  <c r="Z1441"/>
  <c r="X1447"/>
  <c r="X1471"/>
  <c r="X1495"/>
  <c r="X1499"/>
  <c r="AB1513"/>
  <c r="Z1518"/>
  <c r="AB1528"/>
  <c r="X1537"/>
  <c r="X1544"/>
  <c r="X1553"/>
  <c r="Z1564"/>
  <c r="X1589"/>
  <c r="Z1601"/>
  <c r="X1606"/>
  <c r="X1610"/>
  <c r="X1614"/>
  <c r="Z1622"/>
  <c r="X1631"/>
  <c r="X1639"/>
  <c r="X29"/>
  <c r="X141"/>
  <c r="X205"/>
  <c r="X226"/>
  <c r="X290"/>
  <c r="X471"/>
  <c r="X622"/>
  <c r="X664"/>
  <c r="X707"/>
  <c r="X853"/>
  <c r="X971"/>
  <c r="X1114"/>
  <c r="X1217"/>
  <c r="X1267"/>
  <c r="X1388"/>
  <c r="Z1529"/>
  <c r="X1572"/>
  <c r="Z35"/>
  <c r="X69"/>
  <c r="X73"/>
  <c r="X83"/>
  <c r="X93"/>
  <c r="X103"/>
  <c r="X113"/>
  <c r="X123"/>
  <c r="Z155"/>
  <c r="X164"/>
  <c r="X178"/>
  <c r="X181"/>
  <c r="Z194"/>
  <c r="Z202"/>
  <c r="Z210"/>
  <c r="Z218"/>
  <c r="Z226"/>
  <c r="Z234"/>
  <c r="X252"/>
  <c r="X257"/>
  <c r="AD263"/>
  <c r="X282"/>
  <c r="Z286"/>
  <c r="AB300"/>
  <c r="X314"/>
  <c r="AB324"/>
  <c r="AB332"/>
  <c r="AB340"/>
  <c r="X343"/>
  <c r="X364"/>
  <c r="Z366"/>
  <c r="X384"/>
  <c r="Z388"/>
  <c r="X391"/>
  <c r="X408"/>
  <c r="Z417"/>
  <c r="Z426"/>
  <c r="X436"/>
  <c r="X444"/>
  <c r="Z495"/>
  <c r="X501"/>
  <c r="X528"/>
  <c r="X549"/>
  <c r="X560"/>
  <c r="X576"/>
  <c r="X623"/>
  <c r="X639"/>
  <c r="X655"/>
  <c r="X704"/>
  <c r="X718"/>
  <c r="X722"/>
  <c r="Z726"/>
  <c r="Z730"/>
  <c r="X755"/>
  <c r="X765"/>
  <c r="X776"/>
  <c r="X780"/>
  <c r="X790"/>
  <c r="X797"/>
  <c r="X808"/>
  <c r="X812"/>
  <c r="X822"/>
  <c r="X845"/>
  <c r="Z850"/>
  <c r="Z857"/>
  <c r="X861"/>
  <c r="X865"/>
  <c r="X869"/>
  <c r="X878"/>
  <c r="Z897"/>
  <c r="X917"/>
  <c r="Z971"/>
  <c r="X984"/>
  <c r="AB987"/>
  <c r="X1014"/>
  <c r="X1081"/>
  <c r="X1085"/>
  <c r="X1090"/>
  <c r="X1100"/>
  <c r="X1106"/>
  <c r="X1125"/>
  <c r="X1130"/>
  <c r="AD1154"/>
  <c r="X1161"/>
  <c r="Z1165"/>
  <c r="X1182"/>
  <c r="X1198"/>
  <c r="X1225"/>
  <c r="X1229"/>
  <c r="Z1247"/>
  <c r="AF1256"/>
  <c r="X1277"/>
  <c r="X1281"/>
  <c r="X1295"/>
  <c r="X1304"/>
  <c r="X1326"/>
  <c r="X1409"/>
  <c r="X1415"/>
  <c r="X1421"/>
  <c r="X1441"/>
  <c r="X1451"/>
  <c r="X1475"/>
  <c r="X1479"/>
  <c r="Z1505"/>
  <c r="Z1513"/>
  <c r="Z1528"/>
  <c r="X1558"/>
  <c r="X1564"/>
  <c r="X1568"/>
  <c r="X1592"/>
  <c r="X1601"/>
  <c r="Z1609"/>
  <c r="X1622"/>
  <c r="X1643"/>
  <c r="X35"/>
  <c r="X202"/>
  <c r="X229"/>
  <c r="X383"/>
  <c r="Z443"/>
  <c r="X476"/>
  <c r="Z742"/>
  <c r="X782"/>
  <c r="X910"/>
  <c r="X1093"/>
  <c r="X1289"/>
  <c r="Z1330"/>
  <c r="X1513"/>
  <c r="X1547"/>
  <c r="Z19"/>
  <c r="Z43"/>
  <c r="X65"/>
  <c r="Z87"/>
  <c r="X97"/>
  <c r="X107"/>
  <c r="X117"/>
  <c r="X137"/>
  <c r="X155"/>
  <c r="X172"/>
  <c r="X186"/>
  <c r="X189"/>
  <c r="X261"/>
  <c r="X268"/>
  <c r="X286"/>
  <c r="X295"/>
  <c r="Z300"/>
  <c r="X303"/>
  <c r="X320"/>
  <c r="Z324"/>
  <c r="X327"/>
  <c r="Z332"/>
  <c r="X335"/>
  <c r="Z340"/>
  <c r="X348"/>
  <c r="Z350"/>
  <c r="X366"/>
  <c r="X399"/>
  <c r="X412"/>
  <c r="Z414"/>
  <c r="X417"/>
  <c r="AB419"/>
  <c r="X428"/>
  <c r="X448"/>
  <c r="X451"/>
  <c r="Z471"/>
  <c r="X495"/>
  <c r="X506"/>
  <c r="X511"/>
  <c r="X533"/>
  <c r="X557"/>
  <c r="X586"/>
  <c r="X592"/>
  <c r="X617"/>
  <c r="X634"/>
  <c r="X644"/>
  <c r="X647"/>
  <c r="Z664"/>
  <c r="X674"/>
  <c r="X680"/>
  <c r="X726"/>
  <c r="X730"/>
  <c r="Z734"/>
  <c r="Z738"/>
  <c r="X747"/>
  <c r="Z757"/>
  <c r="Z768"/>
  <c r="Z800"/>
  <c r="Z804"/>
  <c r="X830"/>
  <c r="X857"/>
  <c r="Z861"/>
  <c r="Z873"/>
  <c r="X883"/>
  <c r="X897"/>
  <c r="X901"/>
  <c r="X941"/>
  <c r="Z956"/>
  <c r="X960"/>
  <c r="Z979"/>
  <c r="Z989"/>
  <c r="X998"/>
  <c r="X1077"/>
  <c r="X1133"/>
  <c r="X1154"/>
  <c r="X1157"/>
  <c r="X1165"/>
  <c r="X1169"/>
  <c r="Z1173"/>
  <c r="X1177"/>
  <c r="X1190"/>
  <c r="Z1201"/>
  <c r="X1247"/>
  <c r="X1256"/>
  <c r="X1259"/>
  <c r="X1285"/>
  <c r="Z1289"/>
  <c r="X1299"/>
  <c r="X1308"/>
  <c r="X1314"/>
  <c r="X1342"/>
  <c r="X1368"/>
  <c r="X1384"/>
  <c r="Z1388"/>
  <c r="Z1398"/>
  <c r="X1425"/>
  <c r="X1431"/>
  <c r="X1494"/>
  <c r="AB1520"/>
  <c r="AB1529"/>
  <c r="X1536"/>
  <c r="Z1543"/>
  <c r="Z1572"/>
  <c r="Z1581"/>
  <c r="X1647"/>
  <c r="Z8"/>
  <c r="AA8"/>
  <c r="Z24"/>
  <c r="AA24"/>
  <c r="AB43"/>
  <c r="AC43"/>
  <c r="X47"/>
  <c r="Y47"/>
  <c r="X61"/>
  <c r="Y61"/>
  <c r="Y68"/>
  <c r="X68"/>
  <c r="AB51"/>
  <c r="AC51"/>
  <c r="X55"/>
  <c r="Y55"/>
  <c r="Y60"/>
  <c r="X60"/>
  <c r="X7"/>
  <c r="Y7"/>
  <c r="X12"/>
  <c r="Y12"/>
  <c r="X18"/>
  <c r="Y18"/>
  <c r="X23"/>
  <c r="Y23"/>
  <c r="X28"/>
  <c r="Y28"/>
  <c r="X34"/>
  <c r="Y34"/>
  <c r="Z67"/>
  <c r="AA67"/>
  <c r="X6"/>
  <c r="Y6"/>
  <c r="X17"/>
  <c r="Y17"/>
  <c r="X22"/>
  <c r="Y22"/>
  <c r="X33"/>
  <c r="Y33"/>
  <c r="Z37"/>
  <c r="AA37"/>
  <c r="X42"/>
  <c r="Y42"/>
  <c r="Z59"/>
  <c r="AA59"/>
  <c r="Z16"/>
  <c r="AA16"/>
  <c r="Z32"/>
  <c r="AA32"/>
  <c r="X41"/>
  <c r="Y41"/>
  <c r="Z45"/>
  <c r="AA45"/>
  <c r="X50"/>
  <c r="Y50"/>
  <c r="X36"/>
  <c r="Y36"/>
  <c r="Z40"/>
  <c r="AA40"/>
  <c r="X49"/>
  <c r="Y49"/>
  <c r="Z53"/>
  <c r="AA53"/>
  <c r="X58"/>
  <c r="Y58"/>
  <c r="X10"/>
  <c r="Y10"/>
  <c r="X15"/>
  <c r="Y15"/>
  <c r="X20"/>
  <c r="Y20"/>
  <c r="X26"/>
  <c r="Y26"/>
  <c r="X31"/>
  <c r="Y31"/>
  <c r="X44"/>
  <c r="Y44"/>
  <c r="Z48"/>
  <c r="AA48"/>
  <c r="X57"/>
  <c r="Y57"/>
  <c r="X9"/>
  <c r="Y9"/>
  <c r="X14"/>
  <c r="Y14"/>
  <c r="X25"/>
  <c r="Y25"/>
  <c r="X30"/>
  <c r="Y30"/>
  <c r="AB35"/>
  <c r="AC35"/>
  <c r="X39"/>
  <c r="Y39"/>
  <c r="X52"/>
  <c r="Y52"/>
  <c r="Z56"/>
  <c r="AA56"/>
  <c r="X70"/>
  <c r="Y70"/>
  <c r="X72"/>
  <c r="Y72"/>
  <c r="X82"/>
  <c r="Y82"/>
  <c r="X92"/>
  <c r="Y92"/>
  <c r="X102"/>
  <c r="Y102"/>
  <c r="X112"/>
  <c r="Y112"/>
  <c r="X122"/>
  <c r="Y122"/>
  <c r="X150"/>
  <c r="Y150"/>
  <c r="X158"/>
  <c r="Y158"/>
  <c r="X168"/>
  <c r="Y168"/>
  <c r="Z172"/>
  <c r="AA172"/>
  <c r="X177"/>
  <c r="Y177"/>
  <c r="Z247"/>
  <c r="AA247"/>
  <c r="X256"/>
  <c r="Y256"/>
  <c r="X8"/>
  <c r="X16"/>
  <c r="X24"/>
  <c r="X32"/>
  <c r="X40"/>
  <c r="X48"/>
  <c r="X56"/>
  <c r="AE64"/>
  <c r="Y65"/>
  <c r="AC66"/>
  <c r="AA71"/>
  <c r="X96"/>
  <c r="Y96"/>
  <c r="X106"/>
  <c r="Y106"/>
  <c r="Z111"/>
  <c r="AA111"/>
  <c r="X116"/>
  <c r="Y116"/>
  <c r="X126"/>
  <c r="Y126"/>
  <c r="X136"/>
  <c r="Y136"/>
  <c r="X163"/>
  <c r="Y163"/>
  <c r="Z167"/>
  <c r="AA167"/>
  <c r="X176"/>
  <c r="Y176"/>
  <c r="Z180"/>
  <c r="AA180"/>
  <c r="X185"/>
  <c r="Y185"/>
  <c r="X251"/>
  <c r="Y251"/>
  <c r="Z255"/>
  <c r="AA255"/>
  <c r="Y38"/>
  <c r="Y46"/>
  <c r="Y54"/>
  <c r="Y63"/>
  <c r="X76"/>
  <c r="Y76"/>
  <c r="X86"/>
  <c r="Y86"/>
  <c r="Z135"/>
  <c r="AA135"/>
  <c r="X140"/>
  <c r="Y140"/>
  <c r="X154"/>
  <c r="Y154"/>
  <c r="X162"/>
  <c r="Y162"/>
  <c r="X171"/>
  <c r="Y171"/>
  <c r="Z175"/>
  <c r="AA175"/>
  <c r="X184"/>
  <c r="Y184"/>
  <c r="Z188"/>
  <c r="AA188"/>
  <c r="X193"/>
  <c r="Y193"/>
  <c r="X201"/>
  <c r="Y201"/>
  <c r="X209"/>
  <c r="Y209"/>
  <c r="X217"/>
  <c r="Y217"/>
  <c r="X225"/>
  <c r="Y225"/>
  <c r="X233"/>
  <c r="Y233"/>
  <c r="X246"/>
  <c r="Y246"/>
  <c r="Y259"/>
  <c r="X259"/>
  <c r="Y5"/>
  <c r="AA11"/>
  <c r="Y13"/>
  <c r="AA19"/>
  <c r="Y21"/>
  <c r="AA27"/>
  <c r="Y29"/>
  <c r="AB64"/>
  <c r="Z66"/>
  <c r="X80"/>
  <c r="Y80"/>
  <c r="X90"/>
  <c r="Y90"/>
  <c r="X100"/>
  <c r="Y100"/>
  <c r="X110"/>
  <c r="Y110"/>
  <c r="X120"/>
  <c r="Y120"/>
  <c r="X130"/>
  <c r="Y130"/>
  <c r="X148"/>
  <c r="Y148"/>
  <c r="X166"/>
  <c r="Y166"/>
  <c r="X179"/>
  <c r="Y179"/>
  <c r="Z183"/>
  <c r="AA183"/>
  <c r="X192"/>
  <c r="Y192"/>
  <c r="Z196"/>
  <c r="AA196"/>
  <c r="X200"/>
  <c r="Y200"/>
  <c r="Z204"/>
  <c r="AA204"/>
  <c r="X208"/>
  <c r="Y208"/>
  <c r="Z212"/>
  <c r="AA212"/>
  <c r="X216"/>
  <c r="Y216"/>
  <c r="Z220"/>
  <c r="AA220"/>
  <c r="X224"/>
  <c r="Y224"/>
  <c r="Z228"/>
  <c r="AA228"/>
  <c r="X232"/>
  <c r="Y232"/>
  <c r="Z236"/>
  <c r="AA236"/>
  <c r="X241"/>
  <c r="Y241"/>
  <c r="AB250"/>
  <c r="AC250"/>
  <c r="X254"/>
  <c r="Y254"/>
  <c r="X258"/>
  <c r="Y258"/>
  <c r="AA69"/>
  <c r="X104"/>
  <c r="Y104"/>
  <c r="Z119"/>
  <c r="AA119"/>
  <c r="X124"/>
  <c r="Y124"/>
  <c r="X134"/>
  <c r="Y134"/>
  <c r="X144"/>
  <c r="Y144"/>
  <c r="Z156"/>
  <c r="AA156"/>
  <c r="AB170"/>
  <c r="AC170"/>
  <c r="X174"/>
  <c r="Y174"/>
  <c r="X187"/>
  <c r="Y187"/>
  <c r="Z191"/>
  <c r="AA191"/>
  <c r="Z199"/>
  <c r="AA199"/>
  <c r="Z207"/>
  <c r="AA207"/>
  <c r="Z215"/>
  <c r="AA215"/>
  <c r="Z223"/>
  <c r="AA223"/>
  <c r="Z231"/>
  <c r="AA231"/>
  <c r="X240"/>
  <c r="Y240"/>
  <c r="AF257"/>
  <c r="AG257"/>
  <c r="X74"/>
  <c r="Y74"/>
  <c r="X84"/>
  <c r="Y84"/>
  <c r="X94"/>
  <c r="Y94"/>
  <c r="X114"/>
  <c r="Y114"/>
  <c r="Z143"/>
  <c r="AA143"/>
  <c r="X152"/>
  <c r="Y152"/>
  <c r="X160"/>
  <c r="Y160"/>
  <c r="AB178"/>
  <c r="AC178"/>
  <c r="X182"/>
  <c r="Y182"/>
  <c r="X195"/>
  <c r="Y195"/>
  <c r="X203"/>
  <c r="Y203"/>
  <c r="X211"/>
  <c r="Y211"/>
  <c r="X219"/>
  <c r="Y219"/>
  <c r="X227"/>
  <c r="Y227"/>
  <c r="X235"/>
  <c r="Y235"/>
  <c r="Z239"/>
  <c r="AA239"/>
  <c r="X264"/>
  <c r="Y264"/>
  <c r="X64"/>
  <c r="X88"/>
  <c r="Y88"/>
  <c r="X98"/>
  <c r="Y98"/>
  <c r="X108"/>
  <c r="Y108"/>
  <c r="X118"/>
  <c r="Y118"/>
  <c r="X128"/>
  <c r="Y128"/>
  <c r="X138"/>
  <c r="Y138"/>
  <c r="Z151"/>
  <c r="AA151"/>
  <c r="Z159"/>
  <c r="AA159"/>
  <c r="AB186"/>
  <c r="AC186"/>
  <c r="X190"/>
  <c r="Y190"/>
  <c r="X198"/>
  <c r="Y198"/>
  <c r="X206"/>
  <c r="Y206"/>
  <c r="X214"/>
  <c r="Y214"/>
  <c r="X222"/>
  <c r="Y222"/>
  <c r="X230"/>
  <c r="Y230"/>
  <c r="X249"/>
  <c r="Y249"/>
  <c r="AB261"/>
  <c r="AC261"/>
  <c r="X78"/>
  <c r="Y78"/>
  <c r="Z127"/>
  <c r="AA127"/>
  <c r="X132"/>
  <c r="Y132"/>
  <c r="X142"/>
  <c r="Y142"/>
  <c r="X146"/>
  <c r="Y146"/>
  <c r="Z164"/>
  <c r="AA164"/>
  <c r="X169"/>
  <c r="Y169"/>
  <c r="AB194"/>
  <c r="AC194"/>
  <c r="AB197"/>
  <c r="AC197"/>
  <c r="AB202"/>
  <c r="AC202"/>
  <c r="AB205"/>
  <c r="AC205"/>
  <c r="AB210"/>
  <c r="AC210"/>
  <c r="AB213"/>
  <c r="AC213"/>
  <c r="AB218"/>
  <c r="AC218"/>
  <c r="AB221"/>
  <c r="AC221"/>
  <c r="AB226"/>
  <c r="AC226"/>
  <c r="AB229"/>
  <c r="AC229"/>
  <c r="AB234"/>
  <c r="AC234"/>
  <c r="X238"/>
  <c r="Y238"/>
  <c r="X243"/>
  <c r="Y243"/>
  <c r="X248"/>
  <c r="Y248"/>
  <c r="Z252"/>
  <c r="AA252"/>
  <c r="AG263"/>
  <c r="AF263"/>
  <c r="X277"/>
  <c r="Y277"/>
  <c r="X281"/>
  <c r="Y281"/>
  <c r="X309"/>
  <c r="Y309"/>
  <c r="X313"/>
  <c r="Y313"/>
  <c r="X354"/>
  <c r="Y354"/>
  <c r="Y363"/>
  <c r="X363"/>
  <c r="X369"/>
  <c r="Y369"/>
  <c r="Y379"/>
  <c r="X379"/>
  <c r="Z395"/>
  <c r="AA395"/>
  <c r="Z399"/>
  <c r="AA399"/>
  <c r="X404"/>
  <c r="Y404"/>
  <c r="Z428"/>
  <c r="AA428"/>
  <c r="X433"/>
  <c r="Y433"/>
  <c r="X441"/>
  <c r="Y441"/>
  <c r="Z451"/>
  <c r="AA451"/>
  <c r="X111"/>
  <c r="X119"/>
  <c r="X127"/>
  <c r="X135"/>
  <c r="X143"/>
  <c r="X151"/>
  <c r="X159"/>
  <c r="X167"/>
  <c r="X175"/>
  <c r="X183"/>
  <c r="X191"/>
  <c r="Z197"/>
  <c r="X199"/>
  <c r="Z205"/>
  <c r="X207"/>
  <c r="Z213"/>
  <c r="X215"/>
  <c r="Z221"/>
  <c r="X223"/>
  <c r="Z229"/>
  <c r="X231"/>
  <c r="X239"/>
  <c r="X247"/>
  <c r="X255"/>
  <c r="AD257"/>
  <c r="Y260"/>
  <c r="Z261"/>
  <c r="AA262"/>
  <c r="X280"/>
  <c r="Y280"/>
  <c r="X308"/>
  <c r="Y308"/>
  <c r="X312"/>
  <c r="Y312"/>
  <c r="Y347"/>
  <c r="X347"/>
  <c r="X353"/>
  <c r="Y353"/>
  <c r="X362"/>
  <c r="Y362"/>
  <c r="X378"/>
  <c r="Y378"/>
  <c r="Z403"/>
  <c r="AA403"/>
  <c r="Z407"/>
  <c r="AA407"/>
  <c r="X432"/>
  <c r="Y432"/>
  <c r="X440"/>
  <c r="Y440"/>
  <c r="Y77"/>
  <c r="Y85"/>
  <c r="Y93"/>
  <c r="Y101"/>
  <c r="Y109"/>
  <c r="AA115"/>
  <c r="Y117"/>
  <c r="AA123"/>
  <c r="Y125"/>
  <c r="AA131"/>
  <c r="Y133"/>
  <c r="AA139"/>
  <c r="Y141"/>
  <c r="AC145"/>
  <c r="AA147"/>
  <c r="Y149"/>
  <c r="AA155"/>
  <c r="Y157"/>
  <c r="Y165"/>
  <c r="Y173"/>
  <c r="Y181"/>
  <c r="Y189"/>
  <c r="Y237"/>
  <c r="Y245"/>
  <c r="Y253"/>
  <c r="Y267"/>
  <c r="X267"/>
  <c r="X285"/>
  <c r="Y285"/>
  <c r="X289"/>
  <c r="Y289"/>
  <c r="Y307"/>
  <c r="X307"/>
  <c r="X346"/>
  <c r="Y346"/>
  <c r="X361"/>
  <c r="Y361"/>
  <c r="X365"/>
  <c r="Y365"/>
  <c r="X377"/>
  <c r="Y377"/>
  <c r="Z387"/>
  <c r="AA387"/>
  <c r="X394"/>
  <c r="Y394"/>
  <c r="Z411"/>
  <c r="AA411"/>
  <c r="Z416"/>
  <c r="AA416"/>
  <c r="Z431"/>
  <c r="AA431"/>
  <c r="Z439"/>
  <c r="AA439"/>
  <c r="Z447"/>
  <c r="AA447"/>
  <c r="Y455"/>
  <c r="X455"/>
  <c r="AD460"/>
  <c r="AE460"/>
  <c r="AA242"/>
  <c r="Y244"/>
  <c r="AB263"/>
  <c r="Y275"/>
  <c r="X275"/>
  <c r="X288"/>
  <c r="Y288"/>
  <c r="Y299"/>
  <c r="X299"/>
  <c r="Y323"/>
  <c r="X323"/>
  <c r="Y331"/>
  <c r="X331"/>
  <c r="Y339"/>
  <c r="X339"/>
  <c r="X345"/>
  <c r="Y345"/>
  <c r="X349"/>
  <c r="Y349"/>
  <c r="X393"/>
  <c r="Y393"/>
  <c r="X402"/>
  <c r="Y402"/>
  <c r="X413"/>
  <c r="Y413"/>
  <c r="X425"/>
  <c r="Y425"/>
  <c r="X454"/>
  <c r="Y454"/>
  <c r="Y75"/>
  <c r="Y83"/>
  <c r="Y91"/>
  <c r="Y99"/>
  <c r="Y107"/>
  <c r="Z257"/>
  <c r="X298"/>
  <c r="Y298"/>
  <c r="X330"/>
  <c r="Y330"/>
  <c r="X338"/>
  <c r="Y338"/>
  <c r="X357"/>
  <c r="Y357"/>
  <c r="Z367"/>
  <c r="AA367"/>
  <c r="X373"/>
  <c r="Y373"/>
  <c r="X386"/>
  <c r="Y386"/>
  <c r="X389"/>
  <c r="Y389"/>
  <c r="X401"/>
  <c r="Y401"/>
  <c r="X410"/>
  <c r="Y410"/>
  <c r="X424"/>
  <c r="Y424"/>
  <c r="X430"/>
  <c r="Y430"/>
  <c r="X438"/>
  <c r="Y438"/>
  <c r="X446"/>
  <c r="Y446"/>
  <c r="X453"/>
  <c r="Y453"/>
  <c r="Y283"/>
  <c r="X283"/>
  <c r="X293"/>
  <c r="Y293"/>
  <c r="X297"/>
  <c r="Y297"/>
  <c r="X301"/>
  <c r="Y301"/>
  <c r="X305"/>
  <c r="Y305"/>
  <c r="Y315"/>
  <c r="X315"/>
  <c r="X325"/>
  <c r="Y325"/>
  <c r="X329"/>
  <c r="Y329"/>
  <c r="X333"/>
  <c r="Y333"/>
  <c r="X337"/>
  <c r="Y337"/>
  <c r="X341"/>
  <c r="Y341"/>
  <c r="Z351"/>
  <c r="AA351"/>
  <c r="X372"/>
  <c r="Y372"/>
  <c r="X385"/>
  <c r="Y385"/>
  <c r="X409"/>
  <c r="Y409"/>
  <c r="Z423"/>
  <c r="AA423"/>
  <c r="X437"/>
  <c r="Y437"/>
  <c r="X445"/>
  <c r="Y445"/>
  <c r="Y73"/>
  <c r="AA79"/>
  <c r="Y81"/>
  <c r="AA87"/>
  <c r="Y89"/>
  <c r="AA95"/>
  <c r="Y97"/>
  <c r="AA103"/>
  <c r="Y105"/>
  <c r="Y113"/>
  <c r="Y121"/>
  <c r="Y129"/>
  <c r="Y137"/>
  <c r="Y153"/>
  <c r="Y161"/>
  <c r="X263"/>
  <c r="X269"/>
  <c r="Y269"/>
  <c r="X273"/>
  <c r="Y273"/>
  <c r="X292"/>
  <c r="Y292"/>
  <c r="X296"/>
  <c r="Y296"/>
  <c r="X304"/>
  <c r="Y304"/>
  <c r="X321"/>
  <c r="Y321"/>
  <c r="X328"/>
  <c r="Y328"/>
  <c r="X336"/>
  <c r="Y336"/>
  <c r="Z359"/>
  <c r="AA359"/>
  <c r="Y371"/>
  <c r="X371"/>
  <c r="Z375"/>
  <c r="AA375"/>
  <c r="X381"/>
  <c r="Y381"/>
  <c r="X397"/>
  <c r="Y397"/>
  <c r="X449"/>
  <c r="Y449"/>
  <c r="X458"/>
  <c r="Y458"/>
  <c r="X272"/>
  <c r="Y272"/>
  <c r="Y291"/>
  <c r="X291"/>
  <c r="X317"/>
  <c r="Y317"/>
  <c r="Z343"/>
  <c r="AA343"/>
  <c r="Y355"/>
  <c r="X355"/>
  <c r="X370"/>
  <c r="Y370"/>
  <c r="X380"/>
  <c r="Y380"/>
  <c r="X396"/>
  <c r="Y396"/>
  <c r="X405"/>
  <c r="Y405"/>
  <c r="X422"/>
  <c r="Y422"/>
  <c r="AB426"/>
  <c r="AC426"/>
  <c r="X457"/>
  <c r="Y457"/>
  <c r="X466"/>
  <c r="Y466"/>
  <c r="X483"/>
  <c r="Y483"/>
  <c r="X489"/>
  <c r="Y489"/>
  <c r="X500"/>
  <c r="Y500"/>
  <c r="X527"/>
  <c r="Y527"/>
  <c r="X543"/>
  <c r="Y543"/>
  <c r="Y266"/>
  <c r="Y274"/>
  <c r="Y282"/>
  <c r="Y290"/>
  <c r="Y306"/>
  <c r="Y314"/>
  <c r="Y322"/>
  <c r="X387"/>
  <c r="X395"/>
  <c r="X403"/>
  <c r="X423"/>
  <c r="X431"/>
  <c r="X439"/>
  <c r="X465"/>
  <c r="Y465"/>
  <c r="X482"/>
  <c r="Y482"/>
  <c r="X499"/>
  <c r="Y499"/>
  <c r="X505"/>
  <c r="Y505"/>
  <c r="Y526"/>
  <c r="X526"/>
  <c r="X532"/>
  <c r="Y532"/>
  <c r="AA417"/>
  <c r="Y421"/>
  <c r="AA427"/>
  <c r="Y429"/>
  <c r="AA435"/>
  <c r="AA443"/>
  <c r="X475"/>
  <c r="Y475"/>
  <c r="X481"/>
  <c r="Y481"/>
  <c r="Y494"/>
  <c r="X494"/>
  <c r="X498"/>
  <c r="Y498"/>
  <c r="Y510"/>
  <c r="X510"/>
  <c r="X513"/>
  <c r="Y513"/>
  <c r="X519"/>
  <c r="Y519"/>
  <c r="X531"/>
  <c r="Y531"/>
  <c r="X537"/>
  <c r="Y537"/>
  <c r="X552"/>
  <c r="Y552"/>
  <c r="AH559"/>
  <c r="AI559"/>
  <c r="AA270"/>
  <c r="AA278"/>
  <c r="AA286"/>
  <c r="AA294"/>
  <c r="AC300"/>
  <c r="AA302"/>
  <c r="AA310"/>
  <c r="AC316"/>
  <c r="AA318"/>
  <c r="Y320"/>
  <c r="AC324"/>
  <c r="AA326"/>
  <c r="AC332"/>
  <c r="AA334"/>
  <c r="AC340"/>
  <c r="AA342"/>
  <c r="Y344"/>
  <c r="AC348"/>
  <c r="AA350"/>
  <c r="Y352"/>
  <c r="AA358"/>
  <c r="Y360"/>
  <c r="AC364"/>
  <c r="AA366"/>
  <c r="Y368"/>
  <c r="AA374"/>
  <c r="Y376"/>
  <c r="AA382"/>
  <c r="Y384"/>
  <c r="AC388"/>
  <c r="AA390"/>
  <c r="Y392"/>
  <c r="AA398"/>
  <c r="Y400"/>
  <c r="AA406"/>
  <c r="Y408"/>
  <c r="AC412"/>
  <c r="AA414"/>
  <c r="AA415"/>
  <c r="Y418"/>
  <c r="AA434"/>
  <c r="Y436"/>
  <c r="AA442"/>
  <c r="Y444"/>
  <c r="AA450"/>
  <c r="Y452"/>
  <c r="Y470"/>
  <c r="X470"/>
  <c r="X474"/>
  <c r="Y474"/>
  <c r="X487"/>
  <c r="Y487"/>
  <c r="X497"/>
  <c r="Y497"/>
  <c r="Y518"/>
  <c r="X518"/>
  <c r="X551"/>
  <c r="Y551"/>
  <c r="Y563"/>
  <c r="X563"/>
  <c r="Y271"/>
  <c r="Y279"/>
  <c r="Y287"/>
  <c r="Y295"/>
  <c r="Y303"/>
  <c r="Y311"/>
  <c r="Y319"/>
  <c r="Y327"/>
  <c r="Y335"/>
  <c r="Y383"/>
  <c r="Y391"/>
  <c r="X469"/>
  <c r="Y469"/>
  <c r="X473"/>
  <c r="Y473"/>
  <c r="Y486"/>
  <c r="X486"/>
  <c r="X503"/>
  <c r="Y503"/>
  <c r="X524"/>
  <c r="Y524"/>
  <c r="X540"/>
  <c r="Y540"/>
  <c r="X546"/>
  <c r="Y546"/>
  <c r="X562"/>
  <c r="Y562"/>
  <c r="Y459"/>
  <c r="Z463"/>
  <c r="AA463"/>
  <c r="X479"/>
  <c r="Y479"/>
  <c r="X492"/>
  <c r="Y492"/>
  <c r="Y502"/>
  <c r="X502"/>
  <c r="X508"/>
  <c r="Y508"/>
  <c r="X523"/>
  <c r="Y523"/>
  <c r="X529"/>
  <c r="Y529"/>
  <c r="X535"/>
  <c r="Y535"/>
  <c r="X561"/>
  <c r="Y561"/>
  <c r="X461"/>
  <c r="Y461"/>
  <c r="Y478"/>
  <c r="X478"/>
  <c r="X491"/>
  <c r="Y491"/>
  <c r="X507"/>
  <c r="Y507"/>
  <c r="AB511"/>
  <c r="AC511"/>
  <c r="X516"/>
  <c r="Y516"/>
  <c r="X522"/>
  <c r="Y522"/>
  <c r="Y534"/>
  <c r="X534"/>
  <c r="AB539"/>
  <c r="AC539"/>
  <c r="Y268"/>
  <c r="Y276"/>
  <c r="Y284"/>
  <c r="Y356"/>
  <c r="AC419"/>
  <c r="AC420"/>
  <c r="Y448"/>
  <c r="Y456"/>
  <c r="Y462"/>
  <c r="X462"/>
  <c r="X467"/>
  <c r="Y467"/>
  <c r="X477"/>
  <c r="Y477"/>
  <c r="X484"/>
  <c r="Y484"/>
  <c r="X490"/>
  <c r="Y490"/>
  <c r="X515"/>
  <c r="Y515"/>
  <c r="X521"/>
  <c r="Y521"/>
  <c r="X544"/>
  <c r="Y544"/>
  <c r="X548"/>
  <c r="Y548"/>
  <c r="X554"/>
  <c r="Y554"/>
  <c r="Z560"/>
  <c r="AA560"/>
  <c r="X460"/>
  <c r="X570"/>
  <c r="Y570"/>
  <c r="X604"/>
  <c r="Y604"/>
  <c r="X610"/>
  <c r="Y610"/>
  <c r="X628"/>
  <c r="Y628"/>
  <c r="Y653"/>
  <c r="X653"/>
  <c r="Y485"/>
  <c r="Y493"/>
  <c r="Y501"/>
  <c r="Y509"/>
  <c r="Y517"/>
  <c r="Y525"/>
  <c r="Y533"/>
  <c r="Y541"/>
  <c r="Y542"/>
  <c r="Y549"/>
  <c r="Y550"/>
  <c r="Y556"/>
  <c r="Y564"/>
  <c r="X569"/>
  <c r="Y569"/>
  <c r="X575"/>
  <c r="Y575"/>
  <c r="X585"/>
  <c r="Y585"/>
  <c r="X591"/>
  <c r="Y591"/>
  <c r="Y603"/>
  <c r="X603"/>
  <c r="X616"/>
  <c r="Y616"/>
  <c r="Z622"/>
  <c r="AA622"/>
  <c r="Y627"/>
  <c r="X627"/>
  <c r="X633"/>
  <c r="Y633"/>
  <c r="Z638"/>
  <c r="AA638"/>
  <c r="Y643"/>
  <c r="X643"/>
  <c r="Y652"/>
  <c r="X652"/>
  <c r="Y468"/>
  <c r="Y476"/>
  <c r="Y579"/>
  <c r="X579"/>
  <c r="X597"/>
  <c r="Y597"/>
  <c r="X602"/>
  <c r="Y602"/>
  <c r="X615"/>
  <c r="Y615"/>
  <c r="X632"/>
  <c r="Y632"/>
  <c r="Y651"/>
  <c r="X651"/>
  <c r="AC547"/>
  <c r="AC555"/>
  <c r="X578"/>
  <c r="Y578"/>
  <c r="X596"/>
  <c r="Y596"/>
  <c r="X608"/>
  <c r="Y608"/>
  <c r="X621"/>
  <c r="Y621"/>
  <c r="X637"/>
  <c r="Y637"/>
  <c r="X657"/>
  <c r="Y657"/>
  <c r="Y506"/>
  <c r="Y514"/>
  <c r="Y530"/>
  <c r="Y538"/>
  <c r="Y545"/>
  <c r="Y553"/>
  <c r="Y566"/>
  <c r="X573"/>
  <c r="Y573"/>
  <c r="X583"/>
  <c r="Y583"/>
  <c r="X589"/>
  <c r="Y589"/>
  <c r="Y595"/>
  <c r="X595"/>
  <c r="X607"/>
  <c r="Y607"/>
  <c r="X620"/>
  <c r="Y620"/>
  <c r="X625"/>
  <c r="Y625"/>
  <c r="X641"/>
  <c r="Y641"/>
  <c r="AA471"/>
  <c r="AA495"/>
  <c r="X588"/>
  <c r="Y588"/>
  <c r="X594"/>
  <c r="Y594"/>
  <c r="X613"/>
  <c r="Y613"/>
  <c r="Y619"/>
  <c r="X619"/>
  <c r="X624"/>
  <c r="Y624"/>
  <c r="X640"/>
  <c r="Y640"/>
  <c r="X649"/>
  <c r="Y649"/>
  <c r="Y464"/>
  <c r="Y472"/>
  <c r="Y480"/>
  <c r="Y488"/>
  <c r="Y496"/>
  <c r="Y504"/>
  <c r="Y512"/>
  <c r="Y520"/>
  <c r="Y528"/>
  <c r="Y536"/>
  <c r="AD559"/>
  <c r="Y587"/>
  <c r="X587"/>
  <c r="X593"/>
  <c r="Y593"/>
  <c r="X612"/>
  <c r="Y612"/>
  <c r="X618"/>
  <c r="Y618"/>
  <c r="Y635"/>
  <c r="X635"/>
  <c r="X645"/>
  <c r="Y645"/>
  <c r="X648"/>
  <c r="Y648"/>
  <c r="Y660"/>
  <c r="X660"/>
  <c r="X539"/>
  <c r="X547"/>
  <c r="X555"/>
  <c r="Y558"/>
  <c r="AB559"/>
  <c r="X565"/>
  <c r="Y571"/>
  <c r="X571"/>
  <c r="Z576"/>
  <c r="AA576"/>
  <c r="X581"/>
  <c r="Y581"/>
  <c r="X599"/>
  <c r="Y599"/>
  <c r="X605"/>
  <c r="Y605"/>
  <c r="Y611"/>
  <c r="X611"/>
  <c r="X629"/>
  <c r="Y629"/>
  <c r="X654"/>
  <c r="Y654"/>
  <c r="X659"/>
  <c r="Y659"/>
  <c r="X567"/>
  <c r="X662"/>
  <c r="Y662"/>
  <c r="X670"/>
  <c r="Y670"/>
  <c r="Z674"/>
  <c r="AA674"/>
  <c r="X684"/>
  <c r="Y684"/>
  <c r="X703"/>
  <c r="Y703"/>
  <c r="Y717"/>
  <c r="X717"/>
  <c r="X753"/>
  <c r="Y753"/>
  <c r="Y586"/>
  <c r="Y626"/>
  <c r="Y634"/>
  <c r="Y642"/>
  <c r="AC646"/>
  <c r="Y650"/>
  <c r="Y669"/>
  <c r="X669"/>
  <c r="X679"/>
  <c r="Y679"/>
  <c r="X702"/>
  <c r="Y702"/>
  <c r="X716"/>
  <c r="Y716"/>
  <c r="X721"/>
  <c r="Y721"/>
  <c r="Y725"/>
  <c r="X725"/>
  <c r="Y577"/>
  <c r="Y601"/>
  <c r="Y609"/>
  <c r="Y617"/>
  <c r="X663"/>
  <c r="Y663"/>
  <c r="X668"/>
  <c r="Y668"/>
  <c r="X673"/>
  <c r="Y673"/>
  <c r="X678"/>
  <c r="Y678"/>
  <c r="X689"/>
  <c r="Y689"/>
  <c r="X695"/>
  <c r="Y695"/>
  <c r="Y701"/>
  <c r="X701"/>
  <c r="X711"/>
  <c r="Y711"/>
  <c r="X724"/>
  <c r="Y724"/>
  <c r="X729"/>
  <c r="Y729"/>
  <c r="Y733"/>
  <c r="X733"/>
  <c r="Z746"/>
  <c r="AA746"/>
  <c r="Y568"/>
  <c r="Y584"/>
  <c r="Y592"/>
  <c r="Y600"/>
  <c r="X667"/>
  <c r="Y667"/>
  <c r="Y677"/>
  <c r="X677"/>
  <c r="X694"/>
  <c r="Y694"/>
  <c r="X700"/>
  <c r="Y700"/>
  <c r="Z706"/>
  <c r="AA706"/>
  <c r="X732"/>
  <c r="Y732"/>
  <c r="X737"/>
  <c r="Y737"/>
  <c r="Y741"/>
  <c r="X741"/>
  <c r="X751"/>
  <c r="Y751"/>
  <c r="Y623"/>
  <c r="Y631"/>
  <c r="Y639"/>
  <c r="Y647"/>
  <c r="Y655"/>
  <c r="Y656"/>
  <c r="AB672"/>
  <c r="AC672"/>
  <c r="X676"/>
  <c r="Y676"/>
  <c r="Z682"/>
  <c r="AA682"/>
  <c r="Y693"/>
  <c r="X693"/>
  <c r="X699"/>
  <c r="Y699"/>
  <c r="X719"/>
  <c r="Y719"/>
  <c r="X740"/>
  <c r="Y740"/>
  <c r="X745"/>
  <c r="Y745"/>
  <c r="X750"/>
  <c r="Y750"/>
  <c r="Y574"/>
  <c r="Y582"/>
  <c r="Y590"/>
  <c r="Y598"/>
  <c r="Y606"/>
  <c r="Y614"/>
  <c r="Y630"/>
  <c r="X687"/>
  <c r="Y687"/>
  <c r="X705"/>
  <c r="Y705"/>
  <c r="Z714"/>
  <c r="AA714"/>
  <c r="X727"/>
  <c r="Y727"/>
  <c r="Y749"/>
  <c r="X749"/>
  <c r="X665"/>
  <c r="Y665"/>
  <c r="X681"/>
  <c r="Y681"/>
  <c r="X686"/>
  <c r="Y686"/>
  <c r="Y709"/>
  <c r="X709"/>
  <c r="X735"/>
  <c r="Y735"/>
  <c r="X748"/>
  <c r="Y748"/>
  <c r="X758"/>
  <c r="Y758"/>
  <c r="Y572"/>
  <c r="Y580"/>
  <c r="Y636"/>
  <c r="Y644"/>
  <c r="AC658"/>
  <c r="Y661"/>
  <c r="X661"/>
  <c r="X671"/>
  <c r="Y671"/>
  <c r="Y685"/>
  <c r="X685"/>
  <c r="X691"/>
  <c r="Y691"/>
  <c r="X697"/>
  <c r="Y697"/>
  <c r="X708"/>
  <c r="Y708"/>
  <c r="X713"/>
  <c r="Y713"/>
  <c r="X743"/>
  <c r="Y743"/>
  <c r="X754"/>
  <c r="Y754"/>
  <c r="Z658"/>
  <c r="X767"/>
  <c r="Y767"/>
  <c r="X771"/>
  <c r="Y771"/>
  <c r="X786"/>
  <c r="Y786"/>
  <c r="X818"/>
  <c r="Y818"/>
  <c r="Z833"/>
  <c r="AA833"/>
  <c r="Z849"/>
  <c r="AA849"/>
  <c r="Y692"/>
  <c r="AA722"/>
  <c r="AA730"/>
  <c r="AA738"/>
  <c r="X775"/>
  <c r="Y775"/>
  <c r="X779"/>
  <c r="Y779"/>
  <c r="Z785"/>
  <c r="AA785"/>
  <c r="Z789"/>
  <c r="AA789"/>
  <c r="X807"/>
  <c r="Y807"/>
  <c r="X811"/>
  <c r="Y811"/>
  <c r="Z817"/>
  <c r="AA817"/>
  <c r="Z821"/>
  <c r="AA821"/>
  <c r="X844"/>
  <c r="Y844"/>
  <c r="Z853"/>
  <c r="AA853"/>
  <c r="Y675"/>
  <c r="Y683"/>
  <c r="Y707"/>
  <c r="Y715"/>
  <c r="Y723"/>
  <c r="Y731"/>
  <c r="Y739"/>
  <c r="Y747"/>
  <c r="AA757"/>
  <c r="X766"/>
  <c r="Y766"/>
  <c r="Z772"/>
  <c r="AA772"/>
  <c r="X778"/>
  <c r="Y778"/>
  <c r="X810"/>
  <c r="Y810"/>
  <c r="Z829"/>
  <c r="AA829"/>
  <c r="X843"/>
  <c r="Y843"/>
  <c r="X848"/>
  <c r="Y848"/>
  <c r="AA664"/>
  <c r="Y666"/>
  <c r="Y690"/>
  <c r="Y698"/>
  <c r="X757"/>
  <c r="Z756"/>
  <c r="AA756"/>
  <c r="X762"/>
  <c r="Y762"/>
  <c r="X770"/>
  <c r="Y770"/>
  <c r="X774"/>
  <c r="Y774"/>
  <c r="Z777"/>
  <c r="AA777"/>
  <c r="Z781"/>
  <c r="AA781"/>
  <c r="X799"/>
  <c r="Y799"/>
  <c r="X803"/>
  <c r="Y803"/>
  <c r="Z809"/>
  <c r="AA809"/>
  <c r="Z813"/>
  <c r="AA813"/>
  <c r="Z837"/>
  <c r="AA837"/>
  <c r="X842"/>
  <c r="Y842"/>
  <c r="X847"/>
  <c r="Y847"/>
  <c r="X802"/>
  <c r="Y802"/>
  <c r="X828"/>
  <c r="Y828"/>
  <c r="Z841"/>
  <c r="AA841"/>
  <c r="Y680"/>
  <c r="Y688"/>
  <c r="Y696"/>
  <c r="Y704"/>
  <c r="AA710"/>
  <c r="Y712"/>
  <c r="AA718"/>
  <c r="Y720"/>
  <c r="AA726"/>
  <c r="Y728"/>
  <c r="AA734"/>
  <c r="Y736"/>
  <c r="AA742"/>
  <c r="Y744"/>
  <c r="Y752"/>
  <c r="AC755"/>
  <c r="X791"/>
  <c r="Y791"/>
  <c r="X795"/>
  <c r="Y795"/>
  <c r="Z801"/>
  <c r="AA801"/>
  <c r="Z805"/>
  <c r="AA805"/>
  <c r="X823"/>
  <c r="Y823"/>
  <c r="X827"/>
  <c r="Y827"/>
  <c r="X836"/>
  <c r="Y836"/>
  <c r="X851"/>
  <c r="Y851"/>
  <c r="Y858"/>
  <c r="X858"/>
  <c r="Z755"/>
  <c r="Y759"/>
  <c r="X763"/>
  <c r="Y763"/>
  <c r="Z764"/>
  <c r="AA764"/>
  <c r="Z765"/>
  <c r="AA765"/>
  <c r="Z769"/>
  <c r="AA769"/>
  <c r="X794"/>
  <c r="Y794"/>
  <c r="X826"/>
  <c r="Y826"/>
  <c r="X831"/>
  <c r="Y831"/>
  <c r="X835"/>
  <c r="Y835"/>
  <c r="X840"/>
  <c r="Y840"/>
  <c r="X855"/>
  <c r="Y855"/>
  <c r="Y761"/>
  <c r="X761"/>
  <c r="Z773"/>
  <c r="AA773"/>
  <c r="X783"/>
  <c r="Y783"/>
  <c r="X787"/>
  <c r="Y787"/>
  <c r="Z793"/>
  <c r="AA793"/>
  <c r="Z797"/>
  <c r="AA797"/>
  <c r="X815"/>
  <c r="Y815"/>
  <c r="X819"/>
  <c r="Y819"/>
  <c r="Z825"/>
  <c r="AA825"/>
  <c r="X834"/>
  <c r="Y834"/>
  <c r="X839"/>
  <c r="Y839"/>
  <c r="Z845"/>
  <c r="AA845"/>
  <c r="Y854"/>
  <c r="X854"/>
  <c r="X864"/>
  <c r="Y864"/>
  <c r="X887"/>
  <c r="Y887"/>
  <c r="X892"/>
  <c r="Y892"/>
  <c r="Z901"/>
  <c r="AA901"/>
  <c r="X916"/>
  <c r="Y916"/>
  <c r="X922"/>
  <c r="Y922"/>
  <c r="X947"/>
  <c r="Y947"/>
  <c r="X769"/>
  <c r="X777"/>
  <c r="X785"/>
  <c r="X793"/>
  <c r="X801"/>
  <c r="X809"/>
  <c r="X817"/>
  <c r="X825"/>
  <c r="X833"/>
  <c r="X841"/>
  <c r="X849"/>
  <c r="Z852"/>
  <c r="AA857"/>
  <c r="X860"/>
  <c r="X868"/>
  <c r="Y868"/>
  <c r="Z877"/>
  <c r="AA877"/>
  <c r="X882"/>
  <c r="Y882"/>
  <c r="X896"/>
  <c r="Y896"/>
  <c r="Z921"/>
  <c r="AA921"/>
  <c r="X928"/>
  <c r="Y928"/>
  <c r="X940"/>
  <c r="Y940"/>
  <c r="X946"/>
  <c r="Y946"/>
  <c r="AA850"/>
  <c r="X872"/>
  <c r="Y872"/>
  <c r="Z881"/>
  <c r="AA881"/>
  <c r="X895"/>
  <c r="Y895"/>
  <c r="X900"/>
  <c r="Y900"/>
  <c r="X927"/>
  <c r="Y927"/>
  <c r="X939"/>
  <c r="Y939"/>
  <c r="Z945"/>
  <c r="AA945"/>
  <c r="X950"/>
  <c r="Y950"/>
  <c r="AA780"/>
  <c r="Y782"/>
  <c r="AA788"/>
  <c r="Y790"/>
  <c r="AA796"/>
  <c r="Y798"/>
  <c r="AA804"/>
  <c r="Y806"/>
  <c r="AA812"/>
  <c r="Y814"/>
  <c r="AA820"/>
  <c r="Y822"/>
  <c r="Y830"/>
  <c r="Y838"/>
  <c r="Y846"/>
  <c r="AC856"/>
  <c r="AC859"/>
  <c r="X871"/>
  <c r="Y871"/>
  <c r="X876"/>
  <c r="Y876"/>
  <c r="X890"/>
  <c r="Y890"/>
  <c r="X904"/>
  <c r="Y904"/>
  <c r="X914"/>
  <c r="Y914"/>
  <c r="X920"/>
  <c r="Y920"/>
  <c r="X926"/>
  <c r="Y926"/>
  <c r="X938"/>
  <c r="Y938"/>
  <c r="Y949"/>
  <c r="X949"/>
  <c r="X850"/>
  <c r="Z859"/>
  <c r="Y863"/>
  <c r="AD861"/>
  <c r="AE861"/>
  <c r="X866"/>
  <c r="Y866"/>
  <c r="X880"/>
  <c r="Y880"/>
  <c r="Z885"/>
  <c r="AA885"/>
  <c r="X903"/>
  <c r="Y903"/>
  <c r="X908"/>
  <c r="Y908"/>
  <c r="Z913"/>
  <c r="AA913"/>
  <c r="X919"/>
  <c r="Y919"/>
  <c r="X932"/>
  <c r="Y932"/>
  <c r="Z937"/>
  <c r="AA937"/>
  <c r="X944"/>
  <c r="Y944"/>
  <c r="X879"/>
  <c r="Y879"/>
  <c r="X898"/>
  <c r="Y898"/>
  <c r="X918"/>
  <c r="Y918"/>
  <c r="X931"/>
  <c r="Y931"/>
  <c r="X943"/>
  <c r="Y943"/>
  <c r="X874"/>
  <c r="Y874"/>
  <c r="X884"/>
  <c r="Y884"/>
  <c r="Z893"/>
  <c r="AA893"/>
  <c r="X912"/>
  <c r="Y912"/>
  <c r="X924"/>
  <c r="Y924"/>
  <c r="X930"/>
  <c r="Y930"/>
  <c r="X936"/>
  <c r="Y936"/>
  <c r="X942"/>
  <c r="Y942"/>
  <c r="AA760"/>
  <c r="AA768"/>
  <c r="AA776"/>
  <c r="AA784"/>
  <c r="AA792"/>
  <c r="AA800"/>
  <c r="AA808"/>
  <c r="AA816"/>
  <c r="AA824"/>
  <c r="AA832"/>
  <c r="AC852"/>
  <c r="Z869"/>
  <c r="AA869"/>
  <c r="X888"/>
  <c r="Y888"/>
  <c r="X906"/>
  <c r="Y906"/>
  <c r="X911"/>
  <c r="Y911"/>
  <c r="X923"/>
  <c r="Y923"/>
  <c r="Z929"/>
  <c r="AA929"/>
  <c r="X935"/>
  <c r="Y935"/>
  <c r="X964"/>
  <c r="Y964"/>
  <c r="X967"/>
  <c r="Y967"/>
  <c r="AB979"/>
  <c r="AC979"/>
  <c r="X983"/>
  <c r="Y983"/>
  <c r="Z993"/>
  <c r="AA993"/>
  <c r="X1007"/>
  <c r="Y1007"/>
  <c r="X1013"/>
  <c r="Y1013"/>
  <c r="Y1025"/>
  <c r="X1025"/>
  <c r="X1032"/>
  <c r="Y1032"/>
  <c r="X1040"/>
  <c r="Y1040"/>
  <c r="X1048"/>
  <c r="Y1048"/>
  <c r="X881"/>
  <c r="X913"/>
  <c r="X921"/>
  <c r="X929"/>
  <c r="X937"/>
  <c r="X945"/>
  <c r="X959"/>
  <c r="Y959"/>
  <c r="X1012"/>
  <c r="Y1012"/>
  <c r="X1024"/>
  <c r="Y1024"/>
  <c r="X1031"/>
  <c r="Y1031"/>
  <c r="X1039"/>
  <c r="Y1039"/>
  <c r="X1047"/>
  <c r="Y1047"/>
  <c r="AB963"/>
  <c r="AC963"/>
  <c r="AB966"/>
  <c r="AC966"/>
  <c r="X970"/>
  <c r="Y970"/>
  <c r="X992"/>
  <c r="Y992"/>
  <c r="Z997"/>
  <c r="AA997"/>
  <c r="X1002"/>
  <c r="Y1002"/>
  <c r="X1018"/>
  <c r="Y1018"/>
  <c r="X1030"/>
  <c r="Y1030"/>
  <c r="X1038"/>
  <c r="Y1038"/>
  <c r="X1046"/>
  <c r="Y1046"/>
  <c r="Y862"/>
  <c r="Y870"/>
  <c r="Y878"/>
  <c r="Y886"/>
  <c r="Y894"/>
  <c r="Y902"/>
  <c r="Y910"/>
  <c r="Y934"/>
  <c r="AA948"/>
  <c r="X955"/>
  <c r="Y955"/>
  <c r="Z969"/>
  <c r="AA969"/>
  <c r="Z973"/>
  <c r="AA973"/>
  <c r="X978"/>
  <c r="Y978"/>
  <c r="X991"/>
  <c r="Y991"/>
  <c r="Z1001"/>
  <c r="AA1001"/>
  <c r="Y1017"/>
  <c r="X1017"/>
  <c r="X1029"/>
  <c r="Y1029"/>
  <c r="X1037"/>
  <c r="Y1037"/>
  <c r="X1045"/>
  <c r="Y1045"/>
  <c r="Y909"/>
  <c r="Y917"/>
  <c r="Y925"/>
  <c r="Y933"/>
  <c r="Y941"/>
  <c r="X952"/>
  <c r="Z952"/>
  <c r="AA952"/>
  <c r="X954"/>
  <c r="Y954"/>
  <c r="Y977"/>
  <c r="X977"/>
  <c r="Z981"/>
  <c r="AA981"/>
  <c r="X986"/>
  <c r="Y986"/>
  <c r="X988"/>
  <c r="Y988"/>
  <c r="X996"/>
  <c r="Y996"/>
  <c r="X1010"/>
  <c r="Y1010"/>
  <c r="X1016"/>
  <c r="Y1016"/>
  <c r="X1028"/>
  <c r="Y1028"/>
  <c r="X1036"/>
  <c r="Y1036"/>
  <c r="X1044"/>
  <c r="Y1044"/>
  <c r="X1051"/>
  <c r="Y1051"/>
  <c r="Y953"/>
  <c r="X953"/>
  <c r="Z957"/>
  <c r="AA957"/>
  <c r="X962"/>
  <c r="Y962"/>
  <c r="X972"/>
  <c r="Y972"/>
  <c r="Y985"/>
  <c r="X985"/>
  <c r="AF987"/>
  <c r="AG987"/>
  <c r="X1000"/>
  <c r="Y1000"/>
  <c r="Z1009"/>
  <c r="AA1009"/>
  <c r="X1015"/>
  <c r="Y1015"/>
  <c r="X1035"/>
  <c r="Y1035"/>
  <c r="X1043"/>
  <c r="Y1043"/>
  <c r="AA865"/>
  <c r="Y867"/>
  <c r="AA873"/>
  <c r="Y875"/>
  <c r="Y883"/>
  <c r="AA889"/>
  <c r="Y891"/>
  <c r="AA897"/>
  <c r="Y899"/>
  <c r="AA905"/>
  <c r="Y907"/>
  <c r="Y915"/>
  <c r="Y951"/>
  <c r="Y961"/>
  <c r="X961"/>
  <c r="Z965"/>
  <c r="AA965"/>
  <c r="Z968"/>
  <c r="AA968"/>
  <c r="X980"/>
  <c r="Y980"/>
  <c r="AD989"/>
  <c r="AE989"/>
  <c r="X999"/>
  <c r="Y999"/>
  <c r="X1021"/>
  <c r="Y1021"/>
  <c r="X1034"/>
  <c r="Y1034"/>
  <c r="X1042"/>
  <c r="Y1042"/>
  <c r="AB971"/>
  <c r="AC971"/>
  <c r="X975"/>
  <c r="Y975"/>
  <c r="X994"/>
  <c r="Y994"/>
  <c r="X1004"/>
  <c r="Y1004"/>
  <c r="X1008"/>
  <c r="Y1008"/>
  <c r="X1020"/>
  <c r="Y1020"/>
  <c r="X1026"/>
  <c r="Y1026"/>
  <c r="Y1033"/>
  <c r="X1033"/>
  <c r="Y1041"/>
  <c r="X1041"/>
  <c r="Y1049"/>
  <c r="X1049"/>
  <c r="X1054"/>
  <c r="Y1054"/>
  <c r="X1062"/>
  <c r="Y1062"/>
  <c r="X1069"/>
  <c r="Y1069"/>
  <c r="X1105"/>
  <c r="Y1105"/>
  <c r="Y1119"/>
  <c r="X1119"/>
  <c r="X1129"/>
  <c r="Y1129"/>
  <c r="X1139"/>
  <c r="Y1139"/>
  <c r="Y960"/>
  <c r="X969"/>
  <c r="Y976"/>
  <c r="Y984"/>
  <c r="AD987"/>
  <c r="AB989"/>
  <c r="X993"/>
  <c r="X1001"/>
  <c r="X1009"/>
  <c r="X1053"/>
  <c r="Y1053"/>
  <c r="X1061"/>
  <c r="Y1061"/>
  <c r="X1068"/>
  <c r="Y1068"/>
  <c r="X1076"/>
  <c r="Y1076"/>
  <c r="Z1084"/>
  <c r="AA1084"/>
  <c r="Z1089"/>
  <c r="AA1089"/>
  <c r="X1099"/>
  <c r="Y1099"/>
  <c r="X1104"/>
  <c r="Y1104"/>
  <c r="X1118"/>
  <c r="Y1118"/>
  <c r="Z1124"/>
  <c r="AA1124"/>
  <c r="Z1149"/>
  <c r="AA1149"/>
  <c r="AA1005"/>
  <c r="Y1023"/>
  <c r="X1060"/>
  <c r="Y1060"/>
  <c r="X1067"/>
  <c r="Y1067"/>
  <c r="X1075"/>
  <c r="Y1075"/>
  <c r="Y1103"/>
  <c r="X1103"/>
  <c r="X1113"/>
  <c r="Y1113"/>
  <c r="AA956"/>
  <c r="Y958"/>
  <c r="Y974"/>
  <c r="Y982"/>
  <c r="Y990"/>
  <c r="Y998"/>
  <c r="Y1006"/>
  <c r="Y1014"/>
  <c r="Y1022"/>
  <c r="X1059"/>
  <c r="Y1059"/>
  <c r="X1074"/>
  <c r="Y1074"/>
  <c r="X1083"/>
  <c r="Y1083"/>
  <c r="X1088"/>
  <c r="Y1088"/>
  <c r="Z1092"/>
  <c r="AA1092"/>
  <c r="X1102"/>
  <c r="Y1102"/>
  <c r="X1123"/>
  <c r="Y1123"/>
  <c r="X1137"/>
  <c r="Y1137"/>
  <c r="Y1143"/>
  <c r="X1143"/>
  <c r="X1148"/>
  <c r="Y1148"/>
  <c r="X1058"/>
  <c r="Y1058"/>
  <c r="X1073"/>
  <c r="Y1073"/>
  <c r="Y1087"/>
  <c r="X1087"/>
  <c r="X1097"/>
  <c r="Y1097"/>
  <c r="X1107"/>
  <c r="Y1107"/>
  <c r="Y1127"/>
  <c r="X1127"/>
  <c r="X1136"/>
  <c r="Y1136"/>
  <c r="X1142"/>
  <c r="Y1142"/>
  <c r="X1147"/>
  <c r="Y1147"/>
  <c r="X1052"/>
  <c r="Z1052"/>
  <c r="AA1052"/>
  <c r="X1057"/>
  <c r="Y1057"/>
  <c r="X1065"/>
  <c r="Y1065"/>
  <c r="X1072"/>
  <c r="Y1072"/>
  <c r="Y1079"/>
  <c r="X1079"/>
  <c r="X1086"/>
  <c r="Y1086"/>
  <c r="X1091"/>
  <c r="Y1091"/>
  <c r="X1096"/>
  <c r="Y1096"/>
  <c r="Z1116"/>
  <c r="AA1116"/>
  <c r="X1126"/>
  <c r="Y1126"/>
  <c r="X1131"/>
  <c r="Y1131"/>
  <c r="Y1135"/>
  <c r="X1135"/>
  <c r="Y995"/>
  <c r="Y1003"/>
  <c r="Y1011"/>
  <c r="Y1019"/>
  <c r="Y1027"/>
  <c r="X1056"/>
  <c r="Y1056"/>
  <c r="X1064"/>
  <c r="Y1064"/>
  <c r="Y1071"/>
  <c r="X1071"/>
  <c r="X1078"/>
  <c r="Y1078"/>
  <c r="Y1095"/>
  <c r="X1095"/>
  <c r="Y1111"/>
  <c r="X1111"/>
  <c r="X1121"/>
  <c r="Y1121"/>
  <c r="X1134"/>
  <c r="Y1134"/>
  <c r="X1151"/>
  <c r="Y1151"/>
  <c r="Y1050"/>
  <c r="Y1055"/>
  <c r="X1055"/>
  <c r="Y1063"/>
  <c r="X1063"/>
  <c r="X1070"/>
  <c r="Y1070"/>
  <c r="Z1081"/>
  <c r="AA1081"/>
  <c r="X1094"/>
  <c r="Y1094"/>
  <c r="Z1100"/>
  <c r="AA1100"/>
  <c r="X1110"/>
  <c r="Y1110"/>
  <c r="X1115"/>
  <c r="Y1115"/>
  <c r="X1120"/>
  <c r="Y1120"/>
  <c r="X1140"/>
  <c r="Y1140"/>
  <c r="X1145"/>
  <c r="Y1145"/>
  <c r="Y1150"/>
  <c r="X1150"/>
  <c r="X1160"/>
  <c r="Y1160"/>
  <c r="Y1186"/>
  <c r="X1186"/>
  <c r="Z1190"/>
  <c r="AA1190"/>
  <c r="AA1132"/>
  <c r="X1168"/>
  <c r="Y1168"/>
  <c r="X1176"/>
  <c r="Y1176"/>
  <c r="Z1205"/>
  <c r="AA1205"/>
  <c r="Y1077"/>
  <c r="Y1085"/>
  <c r="Y1093"/>
  <c r="Y1101"/>
  <c r="Y1109"/>
  <c r="Y1117"/>
  <c r="Y1125"/>
  <c r="Y1133"/>
  <c r="Y1141"/>
  <c r="Z1156"/>
  <c r="AB1156"/>
  <c r="AC1156"/>
  <c r="X1164"/>
  <c r="Y1164"/>
  <c r="Z1193"/>
  <c r="AA1193"/>
  <c r="AA1106"/>
  <c r="Y1108"/>
  <c r="Z1157"/>
  <c r="AA1157"/>
  <c r="X1172"/>
  <c r="Y1172"/>
  <c r="X1184"/>
  <c r="Y1184"/>
  <c r="X1200"/>
  <c r="Y1200"/>
  <c r="X1204"/>
  <c r="Y1204"/>
  <c r="AE1154"/>
  <c r="Z1158"/>
  <c r="AA1158"/>
  <c r="X1180"/>
  <c r="Y1180"/>
  <c r="X1192"/>
  <c r="Y1192"/>
  <c r="X1203"/>
  <c r="Y1203"/>
  <c r="Y1066"/>
  <c r="AA1080"/>
  <c r="Y1082"/>
  <c r="Y1090"/>
  <c r="Y1098"/>
  <c r="AA1112"/>
  <c r="Y1114"/>
  <c r="Y1122"/>
  <c r="AA1128"/>
  <c r="Y1130"/>
  <c r="Y1138"/>
  <c r="AA1144"/>
  <c r="Y1146"/>
  <c r="Y1152"/>
  <c r="AB1154"/>
  <c r="Y1162"/>
  <c r="X1162"/>
  <c r="Z1174"/>
  <c r="AA1174"/>
  <c r="X1179"/>
  <c r="Y1179"/>
  <c r="X1196"/>
  <c r="Y1196"/>
  <c r="Z1202"/>
  <c r="AA1202"/>
  <c r="AA1153"/>
  <c r="Y1170"/>
  <c r="X1170"/>
  <c r="Y1178"/>
  <c r="X1178"/>
  <c r="X1188"/>
  <c r="Y1188"/>
  <c r="X1195"/>
  <c r="Y1195"/>
  <c r="X1187"/>
  <c r="Y1187"/>
  <c r="Z1194"/>
  <c r="AA1194"/>
  <c r="Z1198"/>
  <c r="AA1198"/>
  <c r="X1206"/>
  <c r="Y1206"/>
  <c r="X1211"/>
  <c r="Y1211"/>
  <c r="X1224"/>
  <c r="Y1224"/>
  <c r="Y1234"/>
  <c r="X1234"/>
  <c r="X1238"/>
  <c r="Y1238"/>
  <c r="X1251"/>
  <c r="Y1251"/>
  <c r="Y1161"/>
  <c r="Y1169"/>
  <c r="Y1177"/>
  <c r="Y1185"/>
  <c r="X1194"/>
  <c r="X1202"/>
  <c r="Y1210"/>
  <c r="X1210"/>
  <c r="X1223"/>
  <c r="Y1223"/>
  <c r="AA1242"/>
  <c r="Z1242"/>
  <c r="Y1258"/>
  <c r="X1258"/>
  <c r="X1216"/>
  <c r="Y1216"/>
  <c r="X1222"/>
  <c r="Y1222"/>
  <c r="AA1250"/>
  <c r="Z1250"/>
  <c r="Y1159"/>
  <c r="AA1165"/>
  <c r="Y1167"/>
  <c r="AA1173"/>
  <c r="Y1175"/>
  <c r="AA1181"/>
  <c r="Y1183"/>
  <c r="AA1189"/>
  <c r="Y1191"/>
  <c r="AA1197"/>
  <c r="Y1199"/>
  <c r="X1215"/>
  <c r="Y1215"/>
  <c r="X1232"/>
  <c r="Y1232"/>
  <c r="Y1166"/>
  <c r="Y1182"/>
  <c r="X1208"/>
  <c r="Y1208"/>
  <c r="X1214"/>
  <c r="Y1214"/>
  <c r="X1227"/>
  <c r="Y1227"/>
  <c r="X1231"/>
  <c r="Y1231"/>
  <c r="Z1241"/>
  <c r="AA1241"/>
  <c r="Y1249"/>
  <c r="X1249"/>
  <c r="X1207"/>
  <c r="Y1207"/>
  <c r="X1220"/>
  <c r="Y1220"/>
  <c r="Y1226"/>
  <c r="X1226"/>
  <c r="X1230"/>
  <c r="Y1230"/>
  <c r="X1245"/>
  <c r="Y1245"/>
  <c r="X1248"/>
  <c r="Y1248"/>
  <c r="X1219"/>
  <c r="Y1219"/>
  <c r="X1240"/>
  <c r="Y1240"/>
  <c r="Y1244"/>
  <c r="X1244"/>
  <c r="Y1155"/>
  <c r="Y1163"/>
  <c r="Y1171"/>
  <c r="AA1201"/>
  <c r="X1212"/>
  <c r="Y1212"/>
  <c r="Y1218"/>
  <c r="X1218"/>
  <c r="X1235"/>
  <c r="Y1235"/>
  <c r="X1239"/>
  <c r="Y1239"/>
  <c r="X1243"/>
  <c r="Y1243"/>
  <c r="Y1252"/>
  <c r="X1252"/>
  <c r="Y1276"/>
  <c r="X1276"/>
  <c r="X1280"/>
  <c r="Y1280"/>
  <c r="X1294"/>
  <c r="Y1294"/>
  <c r="Y1209"/>
  <c r="Y1217"/>
  <c r="Y1225"/>
  <c r="Y1233"/>
  <c r="Y1255"/>
  <c r="AG1256"/>
  <c r="AA1257"/>
  <c r="AF1260"/>
  <c r="Y1284"/>
  <c r="X1284"/>
  <c r="X1298"/>
  <c r="Y1298"/>
  <c r="AD1260"/>
  <c r="X1266"/>
  <c r="Y1266"/>
  <c r="X1288"/>
  <c r="Y1288"/>
  <c r="AD1256"/>
  <c r="AB1260"/>
  <c r="X1274"/>
  <c r="Y1274"/>
  <c r="Y1292"/>
  <c r="X1292"/>
  <c r="X1302"/>
  <c r="Y1302"/>
  <c r="AA1228"/>
  <c r="AA1236"/>
  <c r="AA1246"/>
  <c r="AA1247"/>
  <c r="AA1254"/>
  <c r="AB1256"/>
  <c r="Z1260"/>
  <c r="X1270"/>
  <c r="Y1270"/>
  <c r="X1282"/>
  <c r="Y1282"/>
  <c r="X1296"/>
  <c r="Y1296"/>
  <c r="Y1213"/>
  <c r="Y1221"/>
  <c r="Y1229"/>
  <c r="Y1237"/>
  <c r="Y1253"/>
  <c r="Z1256"/>
  <c r="Y1259"/>
  <c r="X1260"/>
  <c r="AN1260"/>
  <c r="AP1260"/>
  <c r="AQ1260"/>
  <c r="X1278"/>
  <c r="Y1278"/>
  <c r="AL1260"/>
  <c r="X1262"/>
  <c r="Y1262"/>
  <c r="X1264"/>
  <c r="Y1264"/>
  <c r="X1286"/>
  <c r="Y1286"/>
  <c r="X1290"/>
  <c r="Y1290"/>
  <c r="Y1300"/>
  <c r="X1300"/>
  <c r="AJ1260"/>
  <c r="AB1263"/>
  <c r="AC1263"/>
  <c r="Y1268"/>
  <c r="X1268"/>
  <c r="X1272"/>
  <c r="Y1272"/>
  <c r="AH1260"/>
  <c r="Y1319"/>
  <c r="X1319"/>
  <c r="X1325"/>
  <c r="Y1325"/>
  <c r="X1336"/>
  <c r="Y1336"/>
  <c r="Y1351"/>
  <c r="X1351"/>
  <c r="AA1265"/>
  <c r="Y1267"/>
  <c r="AC1271"/>
  <c r="AA1273"/>
  <c r="Y1275"/>
  <c r="AC1279"/>
  <c r="AA1281"/>
  <c r="Y1283"/>
  <c r="AA1289"/>
  <c r="Y1291"/>
  <c r="Y1299"/>
  <c r="Y1306"/>
  <c r="X1313"/>
  <c r="Y1313"/>
  <c r="Y1335"/>
  <c r="X1335"/>
  <c r="X1341"/>
  <c r="Y1341"/>
  <c r="X1312"/>
  <c r="Y1312"/>
  <c r="AA1287"/>
  <c r="AA1295"/>
  <c r="Y1297"/>
  <c r="AA1303"/>
  <c r="AA1304"/>
  <c r="Y1305"/>
  <c r="X1307"/>
  <c r="Z1307"/>
  <c r="AA1307"/>
  <c r="Y1311"/>
  <c r="X1311"/>
  <c r="X1317"/>
  <c r="Y1317"/>
  <c r="X1323"/>
  <c r="Y1323"/>
  <c r="X1329"/>
  <c r="Y1329"/>
  <c r="X1349"/>
  <c r="Y1349"/>
  <c r="X1328"/>
  <c r="Y1328"/>
  <c r="X1333"/>
  <c r="Y1333"/>
  <c r="X1339"/>
  <c r="Y1339"/>
  <c r="X1345"/>
  <c r="Y1345"/>
  <c r="Y1327"/>
  <c r="X1327"/>
  <c r="X1344"/>
  <c r="Y1344"/>
  <c r="X1309"/>
  <c r="Y1309"/>
  <c r="X1315"/>
  <c r="Y1315"/>
  <c r="X1321"/>
  <c r="Y1321"/>
  <c r="Y1343"/>
  <c r="X1343"/>
  <c r="Y1353"/>
  <c r="X1353"/>
  <c r="Y1261"/>
  <c r="Y1269"/>
  <c r="Y1277"/>
  <c r="Y1285"/>
  <c r="Y1293"/>
  <c r="Y1301"/>
  <c r="X1320"/>
  <c r="Y1320"/>
  <c r="X1331"/>
  <c r="Y1331"/>
  <c r="X1337"/>
  <c r="Y1337"/>
  <c r="X1347"/>
  <c r="Y1347"/>
  <c r="X1352"/>
  <c r="Y1352"/>
  <c r="X1362"/>
  <c r="Y1362"/>
  <c r="Z1368"/>
  <c r="AA1368"/>
  <c r="X1378"/>
  <c r="Y1378"/>
  <c r="Z1384"/>
  <c r="AA1384"/>
  <c r="AB1398"/>
  <c r="AC1398"/>
  <c r="X1402"/>
  <c r="Y1402"/>
  <c r="Y1310"/>
  <c r="Y1318"/>
  <c r="Y1326"/>
  <c r="Y1334"/>
  <c r="Y1342"/>
  <c r="AC1346"/>
  <c r="AA1348"/>
  <c r="Y1350"/>
  <c r="X1367"/>
  <c r="Y1367"/>
  <c r="X1372"/>
  <c r="Y1372"/>
  <c r="X1383"/>
  <c r="Y1383"/>
  <c r="X1392"/>
  <c r="Y1392"/>
  <c r="Y1308"/>
  <c r="Y1316"/>
  <c r="Y1324"/>
  <c r="AA1330"/>
  <c r="Y1332"/>
  <c r="Y1340"/>
  <c r="X1354"/>
  <c r="Y1354"/>
  <c r="X1366"/>
  <c r="Y1366"/>
  <c r="Y1371"/>
  <c r="X1371"/>
  <c r="X1382"/>
  <c r="Y1382"/>
  <c r="Y1387"/>
  <c r="X1387"/>
  <c r="X1391"/>
  <c r="Y1391"/>
  <c r="X1397"/>
  <c r="Y1397"/>
  <c r="Y1355"/>
  <c r="Z1360"/>
  <c r="AA1360"/>
  <c r="X1370"/>
  <c r="Y1370"/>
  <c r="Z1376"/>
  <c r="AA1376"/>
  <c r="X1386"/>
  <c r="Y1386"/>
  <c r="X1390"/>
  <c r="Y1390"/>
  <c r="Z1400"/>
  <c r="AA1400"/>
  <c r="Y1314"/>
  <c r="Y1322"/>
  <c r="Y1338"/>
  <c r="X1359"/>
  <c r="Y1359"/>
  <c r="X1364"/>
  <c r="Y1364"/>
  <c r="X1375"/>
  <c r="Y1375"/>
  <c r="X1380"/>
  <c r="Y1380"/>
  <c r="Y1395"/>
  <c r="X1395"/>
  <c r="X1399"/>
  <c r="Y1399"/>
  <c r="X1404"/>
  <c r="Y1404"/>
  <c r="Z1356"/>
  <c r="AA1356"/>
  <c r="X1358"/>
  <c r="Y1358"/>
  <c r="Y1363"/>
  <c r="X1363"/>
  <c r="X1374"/>
  <c r="Y1374"/>
  <c r="Y1379"/>
  <c r="X1379"/>
  <c r="X1394"/>
  <c r="Y1394"/>
  <c r="Y1403"/>
  <c r="X1403"/>
  <c r="Y1408"/>
  <c r="X1408"/>
  <c r="X1414"/>
  <c r="Y1414"/>
  <c r="X1420"/>
  <c r="Y1420"/>
  <c r="Y1440"/>
  <c r="X1440"/>
  <c r="X1445"/>
  <c r="Y1445"/>
  <c r="X1450"/>
  <c r="Y1450"/>
  <c r="X1419"/>
  <c r="Y1419"/>
  <c r="Y1424"/>
  <c r="X1424"/>
  <c r="X1430"/>
  <c r="Y1430"/>
  <c r="X1444"/>
  <c r="Y1444"/>
  <c r="Y1361"/>
  <c r="Y1369"/>
  <c r="Y1377"/>
  <c r="Y1385"/>
  <c r="Y1393"/>
  <c r="Y1401"/>
  <c r="X1418"/>
  <c r="Y1418"/>
  <c r="X1429"/>
  <c r="Y1429"/>
  <c r="X1434"/>
  <c r="Y1434"/>
  <c r="Y1405"/>
  <c r="X1406"/>
  <c r="Y1406"/>
  <c r="X1412"/>
  <c r="Y1412"/>
  <c r="X1428"/>
  <c r="Y1428"/>
  <c r="X1438"/>
  <c r="Y1438"/>
  <c r="Y1448"/>
  <c r="X1448"/>
  <c r="X1411"/>
  <c r="Y1411"/>
  <c r="X1422"/>
  <c r="Y1422"/>
  <c r="X1442"/>
  <c r="Y1442"/>
  <c r="X1453"/>
  <c r="Y1453"/>
  <c r="AA1388"/>
  <c r="X1410"/>
  <c r="Y1410"/>
  <c r="Y1416"/>
  <c r="X1416"/>
  <c r="X1452"/>
  <c r="Y1452"/>
  <c r="Y1357"/>
  <c r="Y1365"/>
  <c r="Y1373"/>
  <c r="Y1381"/>
  <c r="Y1389"/>
  <c r="X1426"/>
  <c r="Y1426"/>
  <c r="Y1432"/>
  <c r="X1432"/>
  <c r="Y1396"/>
  <c r="X1436"/>
  <c r="Y1436"/>
  <c r="X1446"/>
  <c r="Y1446"/>
  <c r="Y1457"/>
  <c r="X1457"/>
  <c r="X1469"/>
  <c r="Y1469"/>
  <c r="X1488"/>
  <c r="Y1488"/>
  <c r="Z1494"/>
  <c r="AA1494"/>
  <c r="Z1498"/>
  <c r="AA1498"/>
  <c r="Y1407"/>
  <c r="Y1415"/>
  <c r="AA1421"/>
  <c r="Y1423"/>
  <c r="Y1431"/>
  <c r="AA1437"/>
  <c r="Y1439"/>
  <c r="X1456"/>
  <c r="Y1456"/>
  <c r="X1474"/>
  <c r="Y1474"/>
  <c r="Z1478"/>
  <c r="AA1478"/>
  <c r="X1503"/>
  <c r="Y1503"/>
  <c r="X1455"/>
  <c r="Y1455"/>
  <c r="X1462"/>
  <c r="Y1462"/>
  <c r="Z1473"/>
  <c r="AA1473"/>
  <c r="X1482"/>
  <c r="Y1482"/>
  <c r="X1493"/>
  <c r="Y1493"/>
  <c r="Z1497"/>
  <c r="AA1497"/>
  <c r="Y1502"/>
  <c r="X1502"/>
  <c r="Y1413"/>
  <c r="X1454"/>
  <c r="Y1454"/>
  <c r="X1461"/>
  <c r="Y1461"/>
  <c r="X1467"/>
  <c r="Y1467"/>
  <c r="X1477"/>
  <c r="Y1477"/>
  <c r="Z1481"/>
  <c r="AA1481"/>
  <c r="X1492"/>
  <c r="Y1492"/>
  <c r="X1501"/>
  <c r="Y1501"/>
  <c r="X1466"/>
  <c r="Y1466"/>
  <c r="X1472"/>
  <c r="Y1472"/>
  <c r="Z1486"/>
  <c r="AA1486"/>
  <c r="X1491"/>
  <c r="Y1491"/>
  <c r="X1496"/>
  <c r="Y1496"/>
  <c r="X1500"/>
  <c r="Y1500"/>
  <c r="Y1427"/>
  <c r="AA1433"/>
  <c r="Y1435"/>
  <c r="AA1441"/>
  <c r="Y1443"/>
  <c r="Y1451"/>
  <c r="Z1465"/>
  <c r="AA1465"/>
  <c r="X1480"/>
  <c r="Y1480"/>
  <c r="X1490"/>
  <c r="Y1490"/>
  <c r="X1459"/>
  <c r="Y1459"/>
  <c r="X1485"/>
  <c r="Y1485"/>
  <c r="Z1489"/>
  <c r="AA1489"/>
  <c r="Z1499"/>
  <c r="AA1499"/>
  <c r="Y1409"/>
  <c r="Y1417"/>
  <c r="Y1425"/>
  <c r="AA1447"/>
  <c r="Y1449"/>
  <c r="X1458"/>
  <c r="Y1458"/>
  <c r="X1464"/>
  <c r="Y1464"/>
  <c r="X1470"/>
  <c r="Y1470"/>
  <c r="Z1475"/>
  <c r="AA1475"/>
  <c r="X1484"/>
  <c r="Y1484"/>
  <c r="X1516"/>
  <c r="Y1516"/>
  <c r="Y1522"/>
  <c r="X1522"/>
  <c r="X1465"/>
  <c r="X1473"/>
  <c r="X1481"/>
  <c r="X1489"/>
  <c r="X1497"/>
  <c r="X1498"/>
  <c r="X1508"/>
  <c r="Z1508"/>
  <c r="AA1508"/>
  <c r="X1515"/>
  <c r="Y1515"/>
  <c r="X1535"/>
  <c r="Y1535"/>
  <c r="Y1463"/>
  <c r="Y1471"/>
  <c r="Y1479"/>
  <c r="Y1487"/>
  <c r="Y1495"/>
  <c r="X1527"/>
  <c r="Y1527"/>
  <c r="Y1534"/>
  <c r="X1534"/>
  <c r="AB1505"/>
  <c r="AD1505"/>
  <c r="AE1505"/>
  <c r="Y1512"/>
  <c r="X1512"/>
  <c r="X1533"/>
  <c r="Y1533"/>
  <c r="Z1506"/>
  <c r="AB1506"/>
  <c r="AC1506"/>
  <c r="X1511"/>
  <c r="Y1511"/>
  <c r="X1519"/>
  <c r="Y1519"/>
  <c r="X1532"/>
  <c r="Y1532"/>
  <c r="Y1460"/>
  <c r="Y1468"/>
  <c r="Y1476"/>
  <c r="X1510"/>
  <c r="Y1510"/>
  <c r="X1525"/>
  <c r="Y1525"/>
  <c r="X1531"/>
  <c r="Y1531"/>
  <c r="Y1483"/>
  <c r="X1505"/>
  <c r="Y1507"/>
  <c r="X1509"/>
  <c r="Y1509"/>
  <c r="X1524"/>
  <c r="Y1524"/>
  <c r="Y1530"/>
  <c r="X1530"/>
  <c r="Y1504"/>
  <c r="X1517"/>
  <c r="Y1517"/>
  <c r="X1523"/>
  <c r="Y1523"/>
  <c r="AC1513"/>
  <c r="AA1518"/>
  <c r="AC1520"/>
  <c r="AC1521"/>
  <c r="AA1526"/>
  <c r="AC1528"/>
  <c r="AC1529"/>
  <c r="Y1537"/>
  <c r="AA1514"/>
  <c r="AA1536"/>
  <c r="Z1538"/>
  <c r="AA1538"/>
  <c r="X1540"/>
  <c r="Y1540"/>
  <c r="X1518"/>
  <c r="X1526"/>
  <c r="X1541"/>
  <c r="Y1541"/>
  <c r="X1548"/>
  <c r="Y1548"/>
  <c r="AA1543"/>
  <c r="AD1542"/>
  <c r="AE1542"/>
  <c r="X1545"/>
  <c r="Y1545"/>
  <c r="AB1550"/>
  <c r="AC1550"/>
  <c r="Z1552"/>
  <c r="AA1552"/>
  <c r="Y1561"/>
  <c r="X1561"/>
  <c r="Y1555"/>
  <c r="X1555"/>
  <c r="Y1560"/>
  <c r="X1560"/>
  <c r="Z1544"/>
  <c r="AA1544"/>
  <c r="X1549"/>
  <c r="Y1549"/>
  <c r="X1559"/>
  <c r="Y1559"/>
  <c r="X1551"/>
  <c r="X1539"/>
  <c r="Y1539"/>
  <c r="Z1551"/>
  <c r="AA1551"/>
  <c r="X1554"/>
  <c r="Y1554"/>
  <c r="AB1542"/>
  <c r="X1546"/>
  <c r="Y1546"/>
  <c r="Z1550"/>
  <c r="X1567"/>
  <c r="Y1567"/>
  <c r="X1586"/>
  <c r="Y1586"/>
  <c r="Y1553"/>
  <c r="Y1571"/>
  <c r="X1571"/>
  <c r="X1575"/>
  <c r="Y1575"/>
  <c r="X1580"/>
  <c r="Y1580"/>
  <c r="Z1585"/>
  <c r="AA1585"/>
  <c r="Y1547"/>
  <c r="AA1564"/>
  <c r="Y1556"/>
  <c r="Z1565"/>
  <c r="X1569"/>
  <c r="Y1569"/>
  <c r="X1583"/>
  <c r="Y1583"/>
  <c r="Y1557"/>
  <c r="Y1558"/>
  <c r="Y1563"/>
  <c r="X1563"/>
  <c r="AB1565"/>
  <c r="AC1565"/>
  <c r="X1573"/>
  <c r="Y1573"/>
  <c r="X1578"/>
  <c r="Y1578"/>
  <c r="Y1582"/>
  <c r="X1582"/>
  <c r="X1588"/>
  <c r="Y1588"/>
  <c r="Y1562"/>
  <c r="X1577"/>
  <c r="Y1577"/>
  <c r="X1587"/>
  <c r="Y1587"/>
  <c r="X1605"/>
  <c r="Y1605"/>
  <c r="Y1570"/>
  <c r="X1600"/>
  <c r="Y1600"/>
  <c r="X1604"/>
  <c r="Y1604"/>
  <c r="Y1589"/>
  <c r="X1599"/>
  <c r="Y1599"/>
  <c r="X1603"/>
  <c r="Y1603"/>
  <c r="X1608"/>
  <c r="Y1608"/>
  <c r="Y1568"/>
  <c r="AA1574"/>
  <c r="Y1576"/>
  <c r="AA1579"/>
  <c r="Y1584"/>
  <c r="Z1598"/>
  <c r="AA1598"/>
  <c r="AB1611"/>
  <c r="AC1611"/>
  <c r="AC1590"/>
  <c r="Y1592"/>
  <c r="Y1566"/>
  <c r="AA1572"/>
  <c r="X1597"/>
  <c r="Y1597"/>
  <c r="AA1581"/>
  <c r="X1596"/>
  <c r="Y1596"/>
  <c r="Z1606"/>
  <c r="AA1606"/>
  <c r="X1591"/>
  <c r="Y1591"/>
  <c r="X1595"/>
  <c r="Y1595"/>
  <c r="Z1614"/>
  <c r="AA1614"/>
  <c r="X1616"/>
  <c r="Y1616"/>
  <c r="Y1629"/>
  <c r="X1629"/>
  <c r="X1598"/>
  <c r="Z1611"/>
  <c r="X1621"/>
  <c r="Y1621"/>
  <c r="AA1593"/>
  <c r="AA1601"/>
  <c r="AA1609"/>
  <c r="Z1623"/>
  <c r="AA1623"/>
  <c r="Y1594"/>
  <c r="Y1602"/>
  <c r="Y1613"/>
  <c r="Z1615"/>
  <c r="AA1615"/>
  <c r="X1619"/>
  <c r="Y1619"/>
  <c r="Y1618"/>
  <c r="X1618"/>
  <c r="X1617"/>
  <c r="Y1617"/>
  <c r="Y1626"/>
  <c r="X1626"/>
  <c r="X1634"/>
  <c r="Y1634"/>
  <c r="Y1607"/>
  <c r="X1625"/>
  <c r="Y1625"/>
  <c r="X1630"/>
  <c r="Y1630"/>
  <c r="Y1633"/>
  <c r="X1633"/>
  <c r="Y1610"/>
  <c r="Y1612"/>
  <c r="X1637"/>
  <c r="Y1637"/>
  <c r="X1651"/>
  <c r="Y1651"/>
  <c r="AC1627"/>
  <c r="Y1647"/>
  <c r="Z1640"/>
  <c r="AA1640"/>
  <c r="X1650"/>
  <c r="Y1650"/>
  <c r="AA1622"/>
  <c r="Y1624"/>
  <c r="AG1631"/>
  <c r="Y1632"/>
  <c r="Y1643"/>
  <c r="Z1649"/>
  <c r="AA1649"/>
  <c r="Z1627"/>
  <c r="Z1635"/>
  <c r="AA1635"/>
  <c r="Y1641"/>
  <c r="X1641"/>
  <c r="X1638"/>
  <c r="Y1638"/>
  <c r="Z1644"/>
  <c r="AA1644"/>
  <c r="X1646"/>
  <c r="Y1646"/>
  <c r="Z1648"/>
  <c r="AA1648"/>
  <c r="Y1620"/>
  <c r="Y1628"/>
  <c r="Z1631"/>
  <c r="X1636"/>
  <c r="Y1639"/>
  <c r="Z1636"/>
  <c r="AA1636"/>
  <c r="X1642"/>
  <c r="Y1642"/>
  <c r="X1649"/>
  <c r="Y1645"/>
  <c r="AA565" l="1"/>
  <c r="Z565"/>
  <c r="Z860"/>
  <c r="AA860"/>
  <c r="AB860" s="1"/>
  <c r="Z557"/>
  <c r="AA557"/>
  <c r="Z567"/>
  <c r="AA567"/>
  <c r="AB567" s="1"/>
  <c r="Y265"/>
  <c r="Y62"/>
  <c r="D12" i="14"/>
  <c r="D11" i="15"/>
  <c r="D13" i="14"/>
  <c r="D12" i="15"/>
  <c r="X2" i="26"/>
  <c r="D6" i="27" s="1"/>
  <c r="C22" i="14" s="1"/>
  <c r="AB1648" i="26"/>
  <c r="AC1648"/>
  <c r="Z1632"/>
  <c r="AA1632"/>
  <c r="AA1647"/>
  <c r="Z1647"/>
  <c r="AB1609"/>
  <c r="AC1609"/>
  <c r="AA1629"/>
  <c r="Z1629"/>
  <c r="AB1572"/>
  <c r="AC1572"/>
  <c r="Z1584"/>
  <c r="AA1584"/>
  <c r="Z1570"/>
  <c r="AA1570"/>
  <c r="AA1588"/>
  <c r="Z1588"/>
  <c r="AE1565"/>
  <c r="AD1565"/>
  <c r="AA1569"/>
  <c r="Z1569"/>
  <c r="AA1580"/>
  <c r="Z1580"/>
  <c r="Z1549"/>
  <c r="AA1549"/>
  <c r="AF1542"/>
  <c r="AG1542"/>
  <c r="AD1529"/>
  <c r="AE1529"/>
  <c r="Z1509"/>
  <c r="AA1509"/>
  <c r="Z1519"/>
  <c r="AA1519"/>
  <c r="Z1527"/>
  <c r="AA1527"/>
  <c r="Z1484"/>
  <c r="AA1484"/>
  <c r="Z1458"/>
  <c r="AA1458"/>
  <c r="Z1435"/>
  <c r="AA1435"/>
  <c r="AB1497"/>
  <c r="AC1497"/>
  <c r="Z1462"/>
  <c r="AA1462"/>
  <c r="Z1474"/>
  <c r="AA1474"/>
  <c r="AB1421"/>
  <c r="AC1421"/>
  <c r="Z1373"/>
  <c r="AA1373"/>
  <c r="Z1411"/>
  <c r="AA1411"/>
  <c r="Z1412"/>
  <c r="AA1412"/>
  <c r="AA1361"/>
  <c r="Z1361"/>
  <c r="Z1395"/>
  <c r="AA1395"/>
  <c r="Z1386"/>
  <c r="AA1386"/>
  <c r="Z1355"/>
  <c r="AA1355"/>
  <c r="Z1332"/>
  <c r="AA1332"/>
  <c r="Z1342"/>
  <c r="AA1342"/>
  <c r="Z1261"/>
  <c r="AA1261"/>
  <c r="Z1311"/>
  <c r="AA1311"/>
  <c r="AB1295"/>
  <c r="AC1295"/>
  <c r="Z1313"/>
  <c r="AA1313"/>
  <c r="AD1279"/>
  <c r="AE1279"/>
  <c r="Z1336"/>
  <c r="AA1336"/>
  <c r="AA1290"/>
  <c r="Z1290"/>
  <c r="AA1282"/>
  <c r="Z1282"/>
  <c r="AB1246"/>
  <c r="AC1246"/>
  <c r="AA1298"/>
  <c r="Z1298"/>
  <c r="Z1233"/>
  <c r="AA1233"/>
  <c r="Z1235"/>
  <c r="AA1235"/>
  <c r="Z1163"/>
  <c r="AA1163"/>
  <c r="Z1248"/>
  <c r="AA1248"/>
  <c r="Z1220"/>
  <c r="AA1220"/>
  <c r="Z1231"/>
  <c r="AA1231"/>
  <c r="Z1182"/>
  <c r="AA1182"/>
  <c r="Z1191"/>
  <c r="AA1191"/>
  <c r="Z1159"/>
  <c r="AA1159"/>
  <c r="AA1258"/>
  <c r="Z1258"/>
  <c r="AB1202"/>
  <c r="AC1202"/>
  <c r="AB1128"/>
  <c r="AC1128"/>
  <c r="Z1066"/>
  <c r="AA1066"/>
  <c r="Z1172"/>
  <c r="AA1172"/>
  <c r="Z1164"/>
  <c r="AA1164"/>
  <c r="AA1117"/>
  <c r="Z1117"/>
  <c r="AA1176"/>
  <c r="Z1176"/>
  <c r="Z1186"/>
  <c r="AA1186"/>
  <c r="Z1063"/>
  <c r="AA1063"/>
  <c r="Z1121"/>
  <c r="AA1121"/>
  <c r="Z1011"/>
  <c r="AA1011"/>
  <c r="Z1136"/>
  <c r="AA1136"/>
  <c r="AB1092"/>
  <c r="AC1092"/>
  <c r="Z1059"/>
  <c r="AA1059"/>
  <c r="Z974"/>
  <c r="AA974"/>
  <c r="Z1129"/>
  <c r="AA1129"/>
  <c r="Z1062"/>
  <c r="AA1062"/>
  <c r="Z1004"/>
  <c r="AA1004"/>
  <c r="Z1042"/>
  <c r="AA1042"/>
  <c r="AF989"/>
  <c r="AG989"/>
  <c r="Z891"/>
  <c r="AA891"/>
  <c r="Z941"/>
  <c r="AA941"/>
  <c r="Z870"/>
  <c r="AA870"/>
  <c r="Z1018"/>
  <c r="AA1018"/>
  <c r="Z970"/>
  <c r="AA970"/>
  <c r="AA1039"/>
  <c r="Z1039"/>
  <c r="AA959"/>
  <c r="Z959"/>
  <c r="Z1048"/>
  <c r="AA1048"/>
  <c r="Z1013"/>
  <c r="AA1013"/>
  <c r="AE979"/>
  <c r="AD979"/>
  <c r="AB929"/>
  <c r="AC929"/>
  <c r="Z888"/>
  <c r="AA888"/>
  <c r="AB808"/>
  <c r="AC808"/>
  <c r="Z920"/>
  <c r="AA920"/>
  <c r="Z876"/>
  <c r="AA876"/>
  <c r="Z830"/>
  <c r="AA830"/>
  <c r="AB796"/>
  <c r="AC796"/>
  <c r="Z940"/>
  <c r="AA940"/>
  <c r="Z882"/>
  <c r="AA882"/>
  <c r="Z916"/>
  <c r="AA916"/>
  <c r="Z864"/>
  <c r="AA864"/>
  <c r="Z834"/>
  <c r="AA834"/>
  <c r="AC797"/>
  <c r="AB797"/>
  <c r="AC773"/>
  <c r="AB773"/>
  <c r="Z835"/>
  <c r="AA835"/>
  <c r="AC769"/>
  <c r="AB769"/>
  <c r="AA759"/>
  <c r="Z759"/>
  <c r="Z827"/>
  <c r="AA827"/>
  <c r="Z795"/>
  <c r="AA795"/>
  <c r="Z736"/>
  <c r="AA736"/>
  <c r="Z704"/>
  <c r="AA704"/>
  <c r="Z802"/>
  <c r="AA802"/>
  <c r="AC813"/>
  <c r="AB813"/>
  <c r="AC781"/>
  <c r="AB781"/>
  <c r="Z762"/>
  <c r="AA762"/>
  <c r="AB664"/>
  <c r="AC664"/>
  <c r="AA747"/>
  <c r="Z747"/>
  <c r="AC860"/>
  <c r="AB817"/>
  <c r="AC817"/>
  <c r="AB785"/>
  <c r="AC785"/>
  <c r="AB722"/>
  <c r="AC722"/>
  <c r="Z786"/>
  <c r="AA786"/>
  <c r="Z661"/>
  <c r="AA661"/>
  <c r="Z748"/>
  <c r="AA748"/>
  <c r="Z681"/>
  <c r="AA681"/>
  <c r="AB714"/>
  <c r="AC714"/>
  <c r="Z606"/>
  <c r="AA606"/>
  <c r="Z693"/>
  <c r="AA693"/>
  <c r="Z655"/>
  <c r="AA655"/>
  <c r="Z741"/>
  <c r="AA741"/>
  <c r="Z592"/>
  <c r="AA592"/>
  <c r="Z725"/>
  <c r="AA725"/>
  <c r="Z586"/>
  <c r="AA586"/>
  <c r="AA659"/>
  <c r="Z659"/>
  <c r="Z605"/>
  <c r="AA605"/>
  <c r="Z618"/>
  <c r="AA618"/>
  <c r="Z480"/>
  <c r="AA480"/>
  <c r="Z514"/>
  <c r="AA514"/>
  <c r="Z608"/>
  <c r="AA608"/>
  <c r="AD547"/>
  <c r="AE547"/>
  <c r="Z652"/>
  <c r="AA652"/>
  <c r="Z627"/>
  <c r="AA627"/>
  <c r="Z556"/>
  <c r="AA556"/>
  <c r="Z509"/>
  <c r="AA509"/>
  <c r="Z610"/>
  <c r="AA610"/>
  <c r="Z448"/>
  <c r="AA448"/>
  <c r="Z540"/>
  <c r="AA540"/>
  <c r="Z473"/>
  <c r="AA473"/>
  <c r="Z319"/>
  <c r="AA319"/>
  <c r="AA563"/>
  <c r="Z563"/>
  <c r="AB442"/>
  <c r="AC442"/>
  <c r="AB406"/>
  <c r="AC406"/>
  <c r="Z376"/>
  <c r="AA376"/>
  <c r="AB350"/>
  <c r="AC350"/>
  <c r="AD324"/>
  <c r="AE324"/>
  <c r="AB286"/>
  <c r="AC286"/>
  <c r="Z510"/>
  <c r="AA510"/>
  <c r="Z489"/>
  <c r="AA489"/>
  <c r="AA458"/>
  <c r="Z458"/>
  <c r="AC375"/>
  <c r="AB375"/>
  <c r="Z328"/>
  <c r="AA328"/>
  <c r="Z292"/>
  <c r="AA292"/>
  <c r="Z153"/>
  <c r="AA153"/>
  <c r="AB95"/>
  <c r="AC95"/>
  <c r="AA437"/>
  <c r="Z437"/>
  <c r="Z372"/>
  <c r="AA372"/>
  <c r="Z333"/>
  <c r="AA333"/>
  <c r="AA305"/>
  <c r="Z305"/>
  <c r="Z430"/>
  <c r="AA430"/>
  <c r="Z389"/>
  <c r="AA389"/>
  <c r="Z357"/>
  <c r="AA357"/>
  <c r="Z425"/>
  <c r="AA425"/>
  <c r="Z349"/>
  <c r="AA349"/>
  <c r="AA189"/>
  <c r="Z189"/>
  <c r="AE145"/>
  <c r="AD145"/>
  <c r="AC115"/>
  <c r="AB115"/>
  <c r="Z432"/>
  <c r="AA432"/>
  <c r="Z362"/>
  <c r="AA362"/>
  <c r="Z308"/>
  <c r="AA308"/>
  <c r="Z379"/>
  <c r="AA379"/>
  <c r="AH263"/>
  <c r="AI263"/>
  <c r="Z264"/>
  <c r="AA264"/>
  <c r="Z219"/>
  <c r="AA219"/>
  <c r="Z182"/>
  <c r="AA182"/>
  <c r="AB143"/>
  <c r="AC143"/>
  <c r="Z74"/>
  <c r="AA74"/>
  <c r="AB223"/>
  <c r="AC223"/>
  <c r="AB191"/>
  <c r="AC191"/>
  <c r="AB156"/>
  <c r="AC156"/>
  <c r="AB119"/>
  <c r="AC119"/>
  <c r="AB11"/>
  <c r="AC11"/>
  <c r="Z225"/>
  <c r="AA225"/>
  <c r="Z193"/>
  <c r="AA193"/>
  <c r="Z171"/>
  <c r="AA171"/>
  <c r="AB135"/>
  <c r="AC135"/>
  <c r="AA46"/>
  <c r="Z46"/>
  <c r="AB180"/>
  <c r="AC180"/>
  <c r="Z136"/>
  <c r="AA136"/>
  <c r="Z106"/>
  <c r="AA106"/>
  <c r="Z256"/>
  <c r="AA256"/>
  <c r="Z168"/>
  <c r="AA168"/>
  <c r="Z112"/>
  <c r="AA112"/>
  <c r="Z72"/>
  <c r="AA72"/>
  <c r="Z52"/>
  <c r="AA52"/>
  <c r="Z25"/>
  <c r="AA25"/>
  <c r="AB48"/>
  <c r="AC48"/>
  <c r="Z20"/>
  <c r="AA20"/>
  <c r="AB53"/>
  <c r="AC53"/>
  <c r="AA60"/>
  <c r="Z60"/>
  <c r="AA1642"/>
  <c r="Z1642"/>
  <c r="Z1620"/>
  <c r="AA1620"/>
  <c r="Z1643"/>
  <c r="AA1643"/>
  <c r="Z1610"/>
  <c r="AA1610"/>
  <c r="AA1634"/>
  <c r="Z1634"/>
  <c r="Z1619"/>
  <c r="AA1619"/>
  <c r="AA1591"/>
  <c r="Z1591"/>
  <c r="Z1603"/>
  <c r="AA1603"/>
  <c r="Z1562"/>
  <c r="AA1562"/>
  <c r="Z1586"/>
  <c r="AA1586"/>
  <c r="Z1554"/>
  <c r="AA1554"/>
  <c r="Z1555"/>
  <c r="AA1555"/>
  <c r="AA1537"/>
  <c r="Z1537"/>
  <c r="Z1523"/>
  <c r="AA1523"/>
  <c r="Z1525"/>
  <c r="AA1525"/>
  <c r="Z1533"/>
  <c r="AA1533"/>
  <c r="Z1534"/>
  <c r="AA1534"/>
  <c r="Z1535"/>
  <c r="AA1535"/>
  <c r="AB1499"/>
  <c r="AC1499"/>
  <c r="Z1490"/>
  <c r="AA1490"/>
  <c r="AB1441"/>
  <c r="AC1441"/>
  <c r="Z1491"/>
  <c r="AA1491"/>
  <c r="Z1501"/>
  <c r="AA1501"/>
  <c r="Z1467"/>
  <c r="AA1467"/>
  <c r="Z1502"/>
  <c r="AA1502"/>
  <c r="Z1423"/>
  <c r="AA1423"/>
  <c r="Z1488"/>
  <c r="AA1488"/>
  <c r="Z1436"/>
  <c r="AA1436"/>
  <c r="Z1381"/>
  <c r="AA1381"/>
  <c r="Z1410"/>
  <c r="AA1410"/>
  <c r="Z1429"/>
  <c r="AA1429"/>
  <c r="AA1369"/>
  <c r="Z1369"/>
  <c r="Z1419"/>
  <c r="AA1419"/>
  <c r="Z1420"/>
  <c r="AA1420"/>
  <c r="Z1394"/>
  <c r="AA1394"/>
  <c r="Z1358"/>
  <c r="AA1358"/>
  <c r="Z1359"/>
  <c r="AA1359"/>
  <c r="Z1382"/>
  <c r="AA1382"/>
  <c r="Z1340"/>
  <c r="AA1340"/>
  <c r="Z1383"/>
  <c r="AA1383"/>
  <c r="AD1346"/>
  <c r="AE1346"/>
  <c r="AD1398"/>
  <c r="AE1398"/>
  <c r="Z1362"/>
  <c r="AA1362"/>
  <c r="Z1331"/>
  <c r="AA1331"/>
  <c r="Z1269"/>
  <c r="AA1269"/>
  <c r="Z1315"/>
  <c r="AA1315"/>
  <c r="Z1345"/>
  <c r="AA1345"/>
  <c r="AA1349"/>
  <c r="Z1349"/>
  <c r="Z1297"/>
  <c r="AA1297"/>
  <c r="Z1335"/>
  <c r="AA1335"/>
  <c r="AB1281"/>
  <c r="AC1281"/>
  <c r="Z1351"/>
  <c r="AA1351"/>
  <c r="Z1272"/>
  <c r="AA1272"/>
  <c r="Z1300"/>
  <c r="AA1300"/>
  <c r="Z1259"/>
  <c r="AA1259"/>
  <c r="AB1247"/>
  <c r="AC1247"/>
  <c r="AA1274"/>
  <c r="Z1274"/>
  <c r="Z1255"/>
  <c r="AA1255"/>
  <c r="Z1171"/>
  <c r="AA1171"/>
  <c r="Z1226"/>
  <c r="AA1226"/>
  <c r="AB1197"/>
  <c r="AC1197"/>
  <c r="AB1165"/>
  <c r="AC1165"/>
  <c r="Z1238"/>
  <c r="AA1238"/>
  <c r="Z1206"/>
  <c r="AA1206"/>
  <c r="Z1195"/>
  <c r="AA1195"/>
  <c r="AB1153"/>
  <c r="AC1153"/>
  <c r="Z1130"/>
  <c r="AA1130"/>
  <c r="AB1080"/>
  <c r="AC1080"/>
  <c r="AC1158"/>
  <c r="AB1158"/>
  <c r="AA1125"/>
  <c r="Z1125"/>
  <c r="Z1140"/>
  <c r="AA1140"/>
  <c r="AB1100"/>
  <c r="AC1100"/>
  <c r="Z1019"/>
  <c r="AA1019"/>
  <c r="Z1126"/>
  <c r="AA1126"/>
  <c r="Z1086"/>
  <c r="AA1086"/>
  <c r="Z1057"/>
  <c r="AA1057"/>
  <c r="Z982"/>
  <c r="AA982"/>
  <c r="Z1075"/>
  <c r="AA1075"/>
  <c r="AC1149"/>
  <c r="AB1149"/>
  <c r="Z1099"/>
  <c r="AA1099"/>
  <c r="Z1068"/>
  <c r="AA1068"/>
  <c r="Z1041"/>
  <c r="AA1041"/>
  <c r="AB897"/>
  <c r="AC897"/>
  <c r="Z1043"/>
  <c r="AA1043"/>
  <c r="Z1000"/>
  <c r="AA1000"/>
  <c r="Z962"/>
  <c r="AA962"/>
  <c r="Z1044"/>
  <c r="AA1044"/>
  <c r="Z1010"/>
  <c r="AA1010"/>
  <c r="AC981"/>
  <c r="AB981"/>
  <c r="Z1037"/>
  <c r="AA1037"/>
  <c r="AA991"/>
  <c r="Z991"/>
  <c r="Z955"/>
  <c r="AA955"/>
  <c r="Z878"/>
  <c r="AA878"/>
  <c r="Z1025"/>
  <c r="AA1025"/>
  <c r="AB816"/>
  <c r="AC816"/>
  <c r="Z942"/>
  <c r="AA942"/>
  <c r="Z912"/>
  <c r="AA912"/>
  <c r="AA943"/>
  <c r="Z943"/>
  <c r="AA879"/>
  <c r="Z879"/>
  <c r="AA919"/>
  <c r="Z919"/>
  <c r="AC885"/>
  <c r="AB885"/>
  <c r="Z863"/>
  <c r="AA863"/>
  <c r="Z838"/>
  <c r="AA838"/>
  <c r="Z798"/>
  <c r="AA798"/>
  <c r="AB945"/>
  <c r="AC945"/>
  <c r="AA895"/>
  <c r="Z895"/>
  <c r="AC857"/>
  <c r="AB857"/>
  <c r="AB742"/>
  <c r="AC742"/>
  <c r="AB710"/>
  <c r="AC710"/>
  <c r="Z666"/>
  <c r="AA666"/>
  <c r="Z810"/>
  <c r="AA810"/>
  <c r="AC757"/>
  <c r="AB757"/>
  <c r="AA675"/>
  <c r="Z675"/>
  <c r="AB730"/>
  <c r="AC730"/>
  <c r="Z754"/>
  <c r="AA754"/>
  <c r="Z697"/>
  <c r="AA697"/>
  <c r="Z614"/>
  <c r="AA614"/>
  <c r="Z745"/>
  <c r="AA745"/>
  <c r="Z656"/>
  <c r="AA656"/>
  <c r="Z700"/>
  <c r="AA700"/>
  <c r="Z600"/>
  <c r="AA600"/>
  <c r="Z729"/>
  <c r="AA729"/>
  <c r="Z695"/>
  <c r="AA695"/>
  <c r="Z668"/>
  <c r="AA668"/>
  <c r="Z679"/>
  <c r="AA679"/>
  <c r="Z626"/>
  <c r="AA626"/>
  <c r="Z684"/>
  <c r="AA684"/>
  <c r="Z611"/>
  <c r="AA611"/>
  <c r="Z635"/>
  <c r="AA635"/>
  <c r="Z587"/>
  <c r="AA587"/>
  <c r="Z488"/>
  <c r="AA488"/>
  <c r="Z624"/>
  <c r="AA624"/>
  <c r="Z588"/>
  <c r="AA588"/>
  <c r="Z620"/>
  <c r="AA620"/>
  <c r="Z583"/>
  <c r="AA583"/>
  <c r="Z530"/>
  <c r="AA530"/>
  <c r="AD555"/>
  <c r="AE555"/>
  <c r="Z602"/>
  <c r="AA602"/>
  <c r="Z591"/>
  <c r="AA591"/>
  <c r="Z564"/>
  <c r="AA564"/>
  <c r="Z517"/>
  <c r="AA517"/>
  <c r="Z544"/>
  <c r="AA544"/>
  <c r="AA484"/>
  <c r="Z484"/>
  <c r="Z456"/>
  <c r="AA456"/>
  <c r="AD539"/>
  <c r="AE539"/>
  <c r="AD511"/>
  <c r="AE511"/>
  <c r="AA461"/>
  <c r="Z461"/>
  <c r="Z523"/>
  <c r="AA523"/>
  <c r="Z479"/>
  <c r="AA479"/>
  <c r="Z486"/>
  <c r="AA486"/>
  <c r="Z327"/>
  <c r="AA327"/>
  <c r="Z487"/>
  <c r="AA487"/>
  <c r="Z444"/>
  <c r="AA444"/>
  <c r="Z408"/>
  <c r="AA408"/>
  <c r="AB382"/>
  <c r="AC382"/>
  <c r="Z352"/>
  <c r="AA352"/>
  <c r="AB326"/>
  <c r="AC326"/>
  <c r="AB294"/>
  <c r="AC294"/>
  <c r="Z537"/>
  <c r="AA537"/>
  <c r="Z475"/>
  <c r="AA475"/>
  <c r="AA532"/>
  <c r="Z532"/>
  <c r="Z482"/>
  <c r="AA482"/>
  <c r="Z266"/>
  <c r="AA266"/>
  <c r="Z457"/>
  <c r="AA457"/>
  <c r="Z396"/>
  <c r="AA396"/>
  <c r="AC343"/>
  <c r="AB343"/>
  <c r="Z161"/>
  <c r="AA161"/>
  <c r="Z97"/>
  <c r="AA97"/>
  <c r="Z315"/>
  <c r="AA315"/>
  <c r="Z331"/>
  <c r="AA331"/>
  <c r="Z275"/>
  <c r="AA275"/>
  <c r="AB447"/>
  <c r="AC447"/>
  <c r="AB411"/>
  <c r="AC411"/>
  <c r="Z365"/>
  <c r="AA365"/>
  <c r="AA289"/>
  <c r="Z289"/>
  <c r="AA237"/>
  <c r="Z237"/>
  <c r="AC147"/>
  <c r="AB147"/>
  <c r="AA117"/>
  <c r="Z117"/>
  <c r="Z260"/>
  <c r="AA260"/>
  <c r="AB428"/>
  <c r="AC428"/>
  <c r="AA313"/>
  <c r="Z313"/>
  <c r="Z238"/>
  <c r="AA238"/>
  <c r="AD221"/>
  <c r="AE221"/>
  <c r="AD205"/>
  <c r="AE205"/>
  <c r="Z169"/>
  <c r="AA169"/>
  <c r="Z132"/>
  <c r="AA132"/>
  <c r="Z249"/>
  <c r="AA249"/>
  <c r="Z206"/>
  <c r="AA206"/>
  <c r="AB159"/>
  <c r="AC159"/>
  <c r="Z118"/>
  <c r="AA118"/>
  <c r="Z254"/>
  <c r="AA254"/>
  <c r="Z232"/>
  <c r="AA232"/>
  <c r="Z216"/>
  <c r="AA216"/>
  <c r="Z200"/>
  <c r="AA200"/>
  <c r="Z179"/>
  <c r="AA179"/>
  <c r="Z120"/>
  <c r="AA120"/>
  <c r="Z80"/>
  <c r="AA80"/>
  <c r="Z13"/>
  <c r="AA13"/>
  <c r="AA54"/>
  <c r="Z54"/>
  <c r="AG64"/>
  <c r="AF64"/>
  <c r="AB32"/>
  <c r="AC32"/>
  <c r="AB37"/>
  <c r="AC37"/>
  <c r="AA6"/>
  <c r="Z6"/>
  <c r="Z23"/>
  <c r="AA23"/>
  <c r="Z61"/>
  <c r="AA61"/>
  <c r="AB8"/>
  <c r="AC8"/>
  <c r="Z1628"/>
  <c r="AA1628"/>
  <c r="AA1638"/>
  <c r="Z1638"/>
  <c r="AC1640"/>
  <c r="AB1640"/>
  <c r="Z1612"/>
  <c r="AA1612"/>
  <c r="Z1607"/>
  <c r="AA1607"/>
  <c r="Z1618"/>
  <c r="AA1618"/>
  <c r="AB1623"/>
  <c r="AC1623"/>
  <c r="Z1597"/>
  <c r="AA1597"/>
  <c r="AB1598"/>
  <c r="AC1598"/>
  <c r="Z1600"/>
  <c r="AA1600"/>
  <c r="Z1573"/>
  <c r="AA1573"/>
  <c r="AA1583"/>
  <c r="Z1583"/>
  <c r="AB1585"/>
  <c r="AC1585"/>
  <c r="AA1553"/>
  <c r="Z1553"/>
  <c r="AA1559"/>
  <c r="Z1559"/>
  <c r="Z1545"/>
  <c r="AA1545"/>
  <c r="AB1514"/>
  <c r="AC1514"/>
  <c r="AD1513"/>
  <c r="AE1513"/>
  <c r="AA1524"/>
  <c r="Z1524"/>
  <c r="AA1532"/>
  <c r="Z1532"/>
  <c r="AA1463"/>
  <c r="Z1463"/>
  <c r="AA1516"/>
  <c r="Z1516"/>
  <c r="Z1464"/>
  <c r="AA1464"/>
  <c r="Z1409"/>
  <c r="AA1409"/>
  <c r="Z1443"/>
  <c r="AA1443"/>
  <c r="AB1473"/>
  <c r="AC1473"/>
  <c r="AB1478"/>
  <c r="AC1478"/>
  <c r="Z1431"/>
  <c r="AA1431"/>
  <c r="Z1389"/>
  <c r="AA1389"/>
  <c r="Z1416"/>
  <c r="AA1416"/>
  <c r="AA1422"/>
  <c r="Z1422"/>
  <c r="Z1428"/>
  <c r="AA1428"/>
  <c r="AA1377"/>
  <c r="Z1377"/>
  <c r="Z1424"/>
  <c r="AA1424"/>
  <c r="Z1440"/>
  <c r="AA1440"/>
  <c r="Z1403"/>
  <c r="AA1403"/>
  <c r="Z1363"/>
  <c r="AA1363"/>
  <c r="Z1390"/>
  <c r="AA1390"/>
  <c r="AB1360"/>
  <c r="AC1360"/>
  <c r="Z1387"/>
  <c r="AA1387"/>
  <c r="AB1348"/>
  <c r="AC1348"/>
  <c r="Z1277"/>
  <c r="AA1277"/>
  <c r="Z1327"/>
  <c r="AA1327"/>
  <c r="AB1303"/>
  <c r="AC1303"/>
  <c r="Z1283"/>
  <c r="AA1283"/>
  <c r="AA1262"/>
  <c r="Z1262"/>
  <c r="Z1296"/>
  <c r="AA1296"/>
  <c r="AC1254"/>
  <c r="AB1254"/>
  <c r="Z1292"/>
  <c r="AA1292"/>
  <c r="AI1256"/>
  <c r="AH1256"/>
  <c r="Z1280"/>
  <c r="AA1280"/>
  <c r="Z1239"/>
  <c r="AA1239"/>
  <c r="AB1201"/>
  <c r="AC1201"/>
  <c r="Z1219"/>
  <c r="AA1219"/>
  <c r="AB1241"/>
  <c r="AC1241"/>
  <c r="AA1208"/>
  <c r="Z1208"/>
  <c r="Z1199"/>
  <c r="AA1199"/>
  <c r="Z1167"/>
  <c r="AA1167"/>
  <c r="Z1210"/>
  <c r="AA1210"/>
  <c r="Z1170"/>
  <c r="AA1170"/>
  <c r="AC1174"/>
  <c r="AB1174"/>
  <c r="Z1138"/>
  <c r="AA1138"/>
  <c r="Z1082"/>
  <c r="AA1082"/>
  <c r="AA1184"/>
  <c r="Z1184"/>
  <c r="AB1193"/>
  <c r="AC1193"/>
  <c r="AA1133"/>
  <c r="Z1133"/>
  <c r="AB1205"/>
  <c r="AC1205"/>
  <c r="Z1134"/>
  <c r="AA1134"/>
  <c r="Z1078"/>
  <c r="AA1078"/>
  <c r="Z1027"/>
  <c r="AA1027"/>
  <c r="Z1142"/>
  <c r="AA1142"/>
  <c r="Z1097"/>
  <c r="AA1097"/>
  <c r="Z1148"/>
  <c r="AA1148"/>
  <c r="Z1102"/>
  <c r="AA1102"/>
  <c r="Z1074"/>
  <c r="AA1074"/>
  <c r="Z990"/>
  <c r="AA990"/>
  <c r="Z1103"/>
  <c r="AA1103"/>
  <c r="AC1005"/>
  <c r="AB1005"/>
  <c r="Z1139"/>
  <c r="AA1139"/>
  <c r="AA1069"/>
  <c r="Z1069"/>
  <c r="Z1008"/>
  <c r="AA1008"/>
  <c r="AE971"/>
  <c r="AD971"/>
  <c r="AA999"/>
  <c r="Z999"/>
  <c r="AC965"/>
  <c r="AB965"/>
  <c r="Z899"/>
  <c r="AA899"/>
  <c r="AB865"/>
  <c r="AC865"/>
  <c r="Z886"/>
  <c r="AA886"/>
  <c r="Z1030"/>
  <c r="AA1030"/>
  <c r="Z992"/>
  <c r="AA992"/>
  <c r="AA1047"/>
  <c r="Z1047"/>
  <c r="Z1012"/>
  <c r="AA1012"/>
  <c r="AA983"/>
  <c r="Z983"/>
  <c r="AA935"/>
  <c r="Z935"/>
  <c r="Z906"/>
  <c r="AA906"/>
  <c r="AB824"/>
  <c r="AC824"/>
  <c r="AB760"/>
  <c r="AC760"/>
  <c r="Z926"/>
  <c r="AA926"/>
  <c r="Z890"/>
  <c r="AA890"/>
  <c r="Z846"/>
  <c r="AA846"/>
  <c r="AB804"/>
  <c r="AC804"/>
  <c r="Z946"/>
  <c r="AA946"/>
  <c r="Z896"/>
  <c r="AA896"/>
  <c r="Z922"/>
  <c r="AA922"/>
  <c r="AA887"/>
  <c r="Z887"/>
  <c r="AA839"/>
  <c r="Z839"/>
  <c r="AA815"/>
  <c r="Z815"/>
  <c r="AA783"/>
  <c r="Z783"/>
  <c r="Z840"/>
  <c r="AA840"/>
  <c r="Z794"/>
  <c r="AA794"/>
  <c r="AA763"/>
  <c r="Z763"/>
  <c r="Z836"/>
  <c r="AA836"/>
  <c r="AB801"/>
  <c r="AC801"/>
  <c r="Z744"/>
  <c r="AA744"/>
  <c r="Z712"/>
  <c r="AA712"/>
  <c r="Z828"/>
  <c r="AA828"/>
  <c r="AC837"/>
  <c r="AB837"/>
  <c r="AA799"/>
  <c r="Z799"/>
  <c r="Z770"/>
  <c r="AA770"/>
  <c r="Z690"/>
  <c r="AA690"/>
  <c r="AA683"/>
  <c r="Z683"/>
  <c r="AC821"/>
  <c r="AB821"/>
  <c r="AC789"/>
  <c r="AB789"/>
  <c r="AB738"/>
  <c r="AC738"/>
  <c r="Z818"/>
  <c r="AA818"/>
  <c r="AA758"/>
  <c r="Z758"/>
  <c r="Z686"/>
  <c r="AA686"/>
  <c r="Z727"/>
  <c r="AA727"/>
  <c r="Z630"/>
  <c r="AA630"/>
  <c r="Z733"/>
  <c r="AA733"/>
  <c r="Z701"/>
  <c r="AA701"/>
  <c r="AA577"/>
  <c r="Z577"/>
  <c r="Z634"/>
  <c r="AA634"/>
  <c r="AB576"/>
  <c r="AC576"/>
  <c r="Z496"/>
  <c r="AA496"/>
  <c r="Z538"/>
  <c r="AA538"/>
  <c r="Z621"/>
  <c r="AA621"/>
  <c r="AB557"/>
  <c r="AC557"/>
  <c r="AA468"/>
  <c r="Z468"/>
  <c r="Z603"/>
  <c r="AA603"/>
  <c r="Z525"/>
  <c r="AA525"/>
  <c r="Z628"/>
  <c r="AA628"/>
  <c r="AC567"/>
  <c r="Z462"/>
  <c r="AA462"/>
  <c r="Z268"/>
  <c r="AA268"/>
  <c r="Z478"/>
  <c r="AA478"/>
  <c r="Z546"/>
  <c r="AA546"/>
  <c r="Z335"/>
  <c r="AA335"/>
  <c r="Z271"/>
  <c r="AA271"/>
  <c r="AB450"/>
  <c r="AC450"/>
  <c r="AD412"/>
  <c r="AE412"/>
  <c r="Z384"/>
  <c r="AA384"/>
  <c r="AB358"/>
  <c r="AC358"/>
  <c r="AD332"/>
  <c r="AE332"/>
  <c r="AD300"/>
  <c r="AE300"/>
  <c r="AC417"/>
  <c r="AB417"/>
  <c r="Z274"/>
  <c r="AA274"/>
  <c r="AA500"/>
  <c r="Z500"/>
  <c r="Z355"/>
  <c r="AA355"/>
  <c r="Z381"/>
  <c r="AA381"/>
  <c r="Z336"/>
  <c r="AA336"/>
  <c r="Z296"/>
  <c r="AA296"/>
  <c r="AB103"/>
  <c r="AC103"/>
  <c r="AA445"/>
  <c r="Z445"/>
  <c r="AA385"/>
  <c r="Z385"/>
  <c r="AA337"/>
  <c r="Z337"/>
  <c r="Z293"/>
  <c r="AA293"/>
  <c r="Z438"/>
  <c r="AA438"/>
  <c r="AA401"/>
  <c r="Z401"/>
  <c r="AC367"/>
  <c r="AB367"/>
  <c r="Z298"/>
  <c r="AA298"/>
  <c r="Z454"/>
  <c r="AA454"/>
  <c r="AA393"/>
  <c r="Z393"/>
  <c r="Z455"/>
  <c r="AA455"/>
  <c r="Z307"/>
  <c r="AA307"/>
  <c r="AA245"/>
  <c r="Z245"/>
  <c r="AA149"/>
  <c r="Z149"/>
  <c r="AC123"/>
  <c r="AB123"/>
  <c r="Z440"/>
  <c r="AA440"/>
  <c r="Z378"/>
  <c r="AA378"/>
  <c r="Z312"/>
  <c r="AA312"/>
  <c r="Z227"/>
  <c r="AA227"/>
  <c r="Z195"/>
  <c r="AA195"/>
  <c r="Z152"/>
  <c r="AA152"/>
  <c r="Z84"/>
  <c r="AA84"/>
  <c r="AB231"/>
  <c r="AC231"/>
  <c r="AB199"/>
  <c r="AC199"/>
  <c r="AD170"/>
  <c r="AE170"/>
  <c r="Z124"/>
  <c r="AA124"/>
  <c r="AB19"/>
  <c r="AC19"/>
  <c r="Z233"/>
  <c r="AA233"/>
  <c r="Z201"/>
  <c r="AA201"/>
  <c r="AB175"/>
  <c r="AC175"/>
  <c r="Z140"/>
  <c r="AA140"/>
  <c r="Z63"/>
  <c r="AA63"/>
  <c r="Z185"/>
  <c r="AA185"/>
  <c r="Z163"/>
  <c r="AA163"/>
  <c r="AB111"/>
  <c r="AC111"/>
  <c r="Z65"/>
  <c r="AA65"/>
  <c r="AB172"/>
  <c r="AC172"/>
  <c r="Z122"/>
  <c r="AA122"/>
  <c r="Z82"/>
  <c r="AA82"/>
  <c r="AB56"/>
  <c r="AC56"/>
  <c r="AA30"/>
  <c r="Z30"/>
  <c r="Z57"/>
  <c r="AA57"/>
  <c r="Z26"/>
  <c r="AA26"/>
  <c r="Z58"/>
  <c r="AA58"/>
  <c r="Z36"/>
  <c r="AA36"/>
  <c r="AA68"/>
  <c r="Z68"/>
  <c r="Z1645"/>
  <c r="AA1645"/>
  <c r="AB1649"/>
  <c r="AC1649"/>
  <c r="Z1594"/>
  <c r="AA1594"/>
  <c r="Z1595"/>
  <c r="AA1595"/>
  <c r="AB1581"/>
  <c r="AC1581"/>
  <c r="Z1608"/>
  <c r="AA1608"/>
  <c r="AA1577"/>
  <c r="Z1577"/>
  <c r="Z1557"/>
  <c r="AA1557"/>
  <c r="Z1547"/>
  <c r="AA1547"/>
  <c r="Z1571"/>
  <c r="AA1571"/>
  <c r="Z1560"/>
  <c r="AA1560"/>
  <c r="Z1541"/>
  <c r="AA1541"/>
  <c r="AB1536"/>
  <c r="AC1536"/>
  <c r="AB1518"/>
  <c r="AC1518"/>
  <c r="Z1530"/>
  <c r="AA1530"/>
  <c r="Z1531"/>
  <c r="AA1531"/>
  <c r="Z1460"/>
  <c r="AA1460"/>
  <c r="AA1471"/>
  <c r="Z1471"/>
  <c r="Z1522"/>
  <c r="AA1522"/>
  <c r="Z1417"/>
  <c r="AA1417"/>
  <c r="Z1459"/>
  <c r="AA1459"/>
  <c r="Z1451"/>
  <c r="AA1451"/>
  <c r="Z1496"/>
  <c r="AA1496"/>
  <c r="Z1466"/>
  <c r="AA1466"/>
  <c r="Z1477"/>
  <c r="AA1477"/>
  <c r="Z1413"/>
  <c r="AA1413"/>
  <c r="AB1437"/>
  <c r="AC1437"/>
  <c r="AB1494"/>
  <c r="AC1494"/>
  <c r="AA1446"/>
  <c r="Z1446"/>
  <c r="Z1434"/>
  <c r="AA1434"/>
  <c r="AA1385"/>
  <c r="Z1385"/>
  <c r="Z1399"/>
  <c r="AA1399"/>
  <c r="Z1364"/>
  <c r="AA1364"/>
  <c r="Z1354"/>
  <c r="AA1354"/>
  <c r="Z1392"/>
  <c r="AA1392"/>
  <c r="Z1350"/>
  <c r="AA1350"/>
  <c r="Z1402"/>
  <c r="AA1402"/>
  <c r="AB1368"/>
  <c r="AC1368"/>
  <c r="Z1337"/>
  <c r="AA1337"/>
  <c r="Z1285"/>
  <c r="AA1285"/>
  <c r="Z1321"/>
  <c r="AA1321"/>
  <c r="Z1328"/>
  <c r="AA1328"/>
  <c r="AA1317"/>
  <c r="Z1317"/>
  <c r="AB1304"/>
  <c r="AC1304"/>
  <c r="AB1289"/>
  <c r="AC1289"/>
  <c r="AB1265"/>
  <c r="AC1265"/>
  <c r="Z1319"/>
  <c r="AA1319"/>
  <c r="Z1213"/>
  <c r="AA1213"/>
  <c r="AA1266"/>
  <c r="Z1266"/>
  <c r="AB1257"/>
  <c r="AC1257"/>
  <c r="Z1249"/>
  <c r="AA1249"/>
  <c r="AB1173"/>
  <c r="AC1173"/>
  <c r="AA1216"/>
  <c r="Z1216"/>
  <c r="Z1251"/>
  <c r="AA1251"/>
  <c r="Z1211"/>
  <c r="AA1211"/>
  <c r="Z1187"/>
  <c r="AA1187"/>
  <c r="AB1144"/>
  <c r="AC1144"/>
  <c r="Z1090"/>
  <c r="AA1090"/>
  <c r="Z1180"/>
  <c r="AA1180"/>
  <c r="AB1106"/>
  <c r="AC1106"/>
  <c r="AA1141"/>
  <c r="Z1141"/>
  <c r="AA1077"/>
  <c r="Z1077"/>
  <c r="AC1190"/>
  <c r="AB1190"/>
  <c r="Z1145"/>
  <c r="AA1145"/>
  <c r="Z1110"/>
  <c r="AA1110"/>
  <c r="Z1070"/>
  <c r="AA1070"/>
  <c r="Z1095"/>
  <c r="AA1095"/>
  <c r="Z1131"/>
  <c r="AA1131"/>
  <c r="Z1091"/>
  <c r="AA1091"/>
  <c r="Z1065"/>
  <c r="AA1065"/>
  <c r="Z998"/>
  <c r="AA998"/>
  <c r="AA1023"/>
  <c r="Z1023"/>
  <c r="Z1104"/>
  <c r="AA1104"/>
  <c r="Z1076"/>
  <c r="AA1076"/>
  <c r="Z960"/>
  <c r="AA960"/>
  <c r="Z1049"/>
  <c r="AA1049"/>
  <c r="AB905"/>
  <c r="AC905"/>
  <c r="Z867"/>
  <c r="AA867"/>
  <c r="AB1009"/>
  <c r="AC1009"/>
  <c r="Z972"/>
  <c r="AA972"/>
  <c r="Z1051"/>
  <c r="AA1051"/>
  <c r="Z1016"/>
  <c r="AA1016"/>
  <c r="Z986"/>
  <c r="AA986"/>
  <c r="AB952"/>
  <c r="AC952"/>
  <c r="Z1045"/>
  <c r="AA1045"/>
  <c r="AB1001"/>
  <c r="AC1001"/>
  <c r="AB969"/>
  <c r="AC969"/>
  <c r="Z894"/>
  <c r="AA894"/>
  <c r="AB832"/>
  <c r="AC832"/>
  <c r="AB768"/>
  <c r="AC768"/>
  <c r="Z924"/>
  <c r="AA924"/>
  <c r="Z874"/>
  <c r="AA874"/>
  <c r="Z898"/>
  <c r="AA898"/>
  <c r="Z932"/>
  <c r="AA932"/>
  <c r="AA903"/>
  <c r="Z903"/>
  <c r="AG861"/>
  <c r="AF861"/>
  <c r="AD856"/>
  <c r="AE856"/>
  <c r="Z806"/>
  <c r="AA806"/>
  <c r="Z950"/>
  <c r="AA950"/>
  <c r="Z900"/>
  <c r="AA900"/>
  <c r="AC850"/>
  <c r="AB850"/>
  <c r="Z752"/>
  <c r="AA752"/>
  <c r="AB718"/>
  <c r="AC718"/>
  <c r="Z698"/>
  <c r="AA698"/>
  <c r="AC829"/>
  <c r="AB829"/>
  <c r="Z766"/>
  <c r="AA766"/>
  <c r="AA707"/>
  <c r="Z707"/>
  <c r="Z708"/>
  <c r="AA708"/>
  <c r="Z671"/>
  <c r="AA671"/>
  <c r="Z572"/>
  <c r="AA572"/>
  <c r="Z709"/>
  <c r="AA709"/>
  <c r="Z749"/>
  <c r="AA749"/>
  <c r="Z750"/>
  <c r="AA750"/>
  <c r="AA699"/>
  <c r="Z699"/>
  <c r="AD672"/>
  <c r="AE672"/>
  <c r="Z751"/>
  <c r="AA751"/>
  <c r="AB706"/>
  <c r="AC706"/>
  <c r="AA667"/>
  <c r="Z667"/>
  <c r="Z673"/>
  <c r="AA673"/>
  <c r="AA601"/>
  <c r="Z601"/>
  <c r="Z702"/>
  <c r="AA702"/>
  <c r="Z642"/>
  <c r="AA642"/>
  <c r="Z703"/>
  <c r="AA703"/>
  <c r="Z662"/>
  <c r="AA662"/>
  <c r="Z504"/>
  <c r="AA504"/>
  <c r="Z640"/>
  <c r="AA640"/>
  <c r="Z594"/>
  <c r="AA594"/>
  <c r="AA625"/>
  <c r="Z625"/>
  <c r="Z589"/>
  <c r="AA589"/>
  <c r="AA545"/>
  <c r="Z545"/>
  <c r="Z615"/>
  <c r="AA615"/>
  <c r="AA476"/>
  <c r="Z476"/>
  <c r="AA633"/>
  <c r="Z633"/>
  <c r="AA569"/>
  <c r="Z569"/>
  <c r="Z533"/>
  <c r="AA533"/>
  <c r="AA653"/>
  <c r="Z653"/>
  <c r="Z548"/>
  <c r="AA548"/>
  <c r="Z490"/>
  <c r="AA490"/>
  <c r="Z276"/>
  <c r="AA276"/>
  <c r="AA516"/>
  <c r="Z516"/>
  <c r="Z529"/>
  <c r="AA529"/>
  <c r="AA492"/>
  <c r="Z492"/>
  <c r="Z383"/>
  <c r="AA383"/>
  <c r="Z279"/>
  <c r="AA279"/>
  <c r="Z497"/>
  <c r="AA497"/>
  <c r="Z452"/>
  <c r="AA452"/>
  <c r="AB414"/>
  <c r="AC414"/>
  <c r="AD388"/>
  <c r="AE388"/>
  <c r="Z360"/>
  <c r="AA360"/>
  <c r="AB334"/>
  <c r="AC334"/>
  <c r="AB302"/>
  <c r="AC302"/>
  <c r="Z552"/>
  <c r="AA552"/>
  <c r="Z513"/>
  <c r="AA513"/>
  <c r="Z481"/>
  <c r="AA481"/>
  <c r="AA421"/>
  <c r="Z421"/>
  <c r="Z499"/>
  <c r="AA499"/>
  <c r="Z282"/>
  <c r="AA282"/>
  <c r="Z405"/>
  <c r="AA405"/>
  <c r="Z272"/>
  <c r="AA272"/>
  <c r="Z105"/>
  <c r="AA105"/>
  <c r="Z73"/>
  <c r="AA73"/>
  <c r="Z75"/>
  <c r="AA75"/>
  <c r="Z339"/>
  <c r="AA339"/>
  <c r="AC416"/>
  <c r="AB416"/>
  <c r="AA377"/>
  <c r="Z377"/>
  <c r="AA253"/>
  <c r="Z253"/>
  <c r="AC155"/>
  <c r="AB155"/>
  <c r="AA125"/>
  <c r="Z125"/>
  <c r="AA77"/>
  <c r="Z77"/>
  <c r="Z347"/>
  <c r="AA347"/>
  <c r="AB262"/>
  <c r="AC262"/>
  <c r="Z433"/>
  <c r="AA433"/>
  <c r="AB395"/>
  <c r="AC395"/>
  <c r="Z354"/>
  <c r="AA354"/>
  <c r="Z277"/>
  <c r="AA277"/>
  <c r="Z243"/>
  <c r="AA243"/>
  <c r="AD226"/>
  <c r="AE226"/>
  <c r="AD210"/>
  <c r="AE210"/>
  <c r="AD194"/>
  <c r="AE194"/>
  <c r="Z142"/>
  <c r="AA142"/>
  <c r="AE261"/>
  <c r="AD261"/>
  <c r="Z214"/>
  <c r="AA214"/>
  <c r="AD186"/>
  <c r="AE186"/>
  <c r="Z128"/>
  <c r="AA128"/>
  <c r="Z88"/>
  <c r="AA88"/>
  <c r="Z258"/>
  <c r="AA258"/>
  <c r="AB236"/>
  <c r="AC236"/>
  <c r="AB220"/>
  <c r="AC220"/>
  <c r="AB204"/>
  <c r="AC204"/>
  <c r="AB183"/>
  <c r="AC183"/>
  <c r="Z130"/>
  <c r="AA130"/>
  <c r="Z90"/>
  <c r="AA90"/>
  <c r="Z21"/>
  <c r="AA21"/>
  <c r="AE66"/>
  <c r="AD66"/>
  <c r="Z41"/>
  <c r="AA41"/>
  <c r="Z42"/>
  <c r="AA42"/>
  <c r="Z17"/>
  <c r="AA17"/>
  <c r="Z28"/>
  <c r="AA28"/>
  <c r="Z7"/>
  <c r="AA7"/>
  <c r="AB24"/>
  <c r="AC24"/>
  <c r="AC1644"/>
  <c r="AB1644"/>
  <c r="Z1650"/>
  <c r="AA1650"/>
  <c r="Z1637"/>
  <c r="AA1637"/>
  <c r="Z1625"/>
  <c r="AA1625"/>
  <c r="Z1602"/>
  <c r="AA1602"/>
  <c r="AD1611"/>
  <c r="AE1611"/>
  <c r="Z1568"/>
  <c r="AA1568"/>
  <c r="AA1604"/>
  <c r="Z1604"/>
  <c r="Z1578"/>
  <c r="AA1578"/>
  <c r="Z1558"/>
  <c r="AA1558"/>
  <c r="AB1564"/>
  <c r="AC1564"/>
  <c r="Z1546"/>
  <c r="AA1546"/>
  <c r="AD1550"/>
  <c r="AE1550"/>
  <c r="AE1520"/>
  <c r="AD1520"/>
  <c r="Z1483"/>
  <c r="AA1483"/>
  <c r="Z1468"/>
  <c r="AA1468"/>
  <c r="AD1506"/>
  <c r="AE1506"/>
  <c r="AA1479"/>
  <c r="Z1479"/>
  <c r="Z1470"/>
  <c r="AA1470"/>
  <c r="Z1425"/>
  <c r="AA1425"/>
  <c r="Z1482"/>
  <c r="AA1482"/>
  <c r="Z1503"/>
  <c r="AA1503"/>
  <c r="Z1439"/>
  <c r="AA1439"/>
  <c r="Z1457"/>
  <c r="AA1457"/>
  <c r="Z1426"/>
  <c r="AA1426"/>
  <c r="Z1442"/>
  <c r="AA1442"/>
  <c r="AA1438"/>
  <c r="Z1438"/>
  <c r="Z1405"/>
  <c r="AA1405"/>
  <c r="AA1393"/>
  <c r="Z1393"/>
  <c r="Z1408"/>
  <c r="AA1408"/>
  <c r="AB1400"/>
  <c r="AC1400"/>
  <c r="Z1370"/>
  <c r="AA1370"/>
  <c r="Z1308"/>
  <c r="AA1308"/>
  <c r="Z1310"/>
  <c r="AA1310"/>
  <c r="Z1293"/>
  <c r="AA1293"/>
  <c r="Z1343"/>
  <c r="AA1343"/>
  <c r="AA1305"/>
  <c r="Z1305"/>
  <c r="AA1341"/>
  <c r="Z1341"/>
  <c r="Z1291"/>
  <c r="AA1291"/>
  <c r="Z1267"/>
  <c r="AA1267"/>
  <c r="Z1264"/>
  <c r="AA1264"/>
  <c r="Z1221"/>
  <c r="AA1221"/>
  <c r="Z1294"/>
  <c r="AA1294"/>
  <c r="Z1243"/>
  <c r="AA1243"/>
  <c r="Z1212"/>
  <c r="AA1212"/>
  <c r="AA1240"/>
  <c r="Z1240"/>
  <c r="Z1230"/>
  <c r="AA1230"/>
  <c r="Z1214"/>
  <c r="AA1214"/>
  <c r="Z1215"/>
  <c r="AA1215"/>
  <c r="Z1175"/>
  <c r="AA1175"/>
  <c r="Z1161"/>
  <c r="AA1161"/>
  <c r="Z1178"/>
  <c r="AA1178"/>
  <c r="Z1179"/>
  <c r="AA1179"/>
  <c r="Z1146"/>
  <c r="AA1146"/>
  <c r="Z1098"/>
  <c r="AA1098"/>
  <c r="AA1200"/>
  <c r="Z1200"/>
  <c r="Z1108"/>
  <c r="AA1108"/>
  <c r="AA1085"/>
  <c r="Z1085"/>
  <c r="AB1132"/>
  <c r="AC1132"/>
  <c r="Z1150"/>
  <c r="AA1150"/>
  <c r="AA1151"/>
  <c r="Z1151"/>
  <c r="Z1056"/>
  <c r="AA1056"/>
  <c r="Z1135"/>
  <c r="AA1135"/>
  <c r="Z1147"/>
  <c r="AA1147"/>
  <c r="Z1107"/>
  <c r="AA1107"/>
  <c r="Z1058"/>
  <c r="AA1058"/>
  <c r="Z1123"/>
  <c r="AA1123"/>
  <c r="Z1083"/>
  <c r="AA1083"/>
  <c r="Z1006"/>
  <c r="AA1006"/>
  <c r="Z1105"/>
  <c r="AA1105"/>
  <c r="Z1020"/>
  <c r="AA1020"/>
  <c r="AA975"/>
  <c r="Z975"/>
  <c r="Z1021"/>
  <c r="AA1021"/>
  <c r="AB968"/>
  <c r="AC968"/>
  <c r="Z907"/>
  <c r="AA907"/>
  <c r="AB873"/>
  <c r="AC873"/>
  <c r="Z985"/>
  <c r="AA985"/>
  <c r="Z953"/>
  <c r="AA953"/>
  <c r="Z909"/>
  <c r="AA909"/>
  <c r="Z1017"/>
  <c r="AA1017"/>
  <c r="Z902"/>
  <c r="AA902"/>
  <c r="Z1038"/>
  <c r="AA1038"/>
  <c r="AC997"/>
  <c r="AB997"/>
  <c r="AE963"/>
  <c r="AD963"/>
  <c r="Z1024"/>
  <c r="AA1024"/>
  <c r="Z1032"/>
  <c r="AA1032"/>
  <c r="AB993"/>
  <c r="AC993"/>
  <c r="Z964"/>
  <c r="AA964"/>
  <c r="AA911"/>
  <c r="Z911"/>
  <c r="AE852"/>
  <c r="AD852"/>
  <c r="AB776"/>
  <c r="AC776"/>
  <c r="Z938"/>
  <c r="AA938"/>
  <c r="Z904"/>
  <c r="AA904"/>
  <c r="AD859"/>
  <c r="AE859"/>
  <c r="AB812"/>
  <c r="AC812"/>
  <c r="AB780"/>
  <c r="AC780"/>
  <c r="AB921"/>
  <c r="AC921"/>
  <c r="Z868"/>
  <c r="AA868"/>
  <c r="Z947"/>
  <c r="AA947"/>
  <c r="Z892"/>
  <c r="AA892"/>
  <c r="AC845"/>
  <c r="AB845"/>
  <c r="Z819"/>
  <c r="AA819"/>
  <c r="Z787"/>
  <c r="AA787"/>
  <c r="Z855"/>
  <c r="AA855"/>
  <c r="Z826"/>
  <c r="AA826"/>
  <c r="AC764"/>
  <c r="AB764"/>
  <c r="Z851"/>
  <c r="AA851"/>
  <c r="AC805"/>
  <c r="AB805"/>
  <c r="AE755"/>
  <c r="AD755"/>
  <c r="Z720"/>
  <c r="AA720"/>
  <c r="AB841"/>
  <c r="AC841"/>
  <c r="Z842"/>
  <c r="AA842"/>
  <c r="Z803"/>
  <c r="AA803"/>
  <c r="Z774"/>
  <c r="AA774"/>
  <c r="AA715"/>
  <c r="Z715"/>
  <c r="Z844"/>
  <c r="AA844"/>
  <c r="AA807"/>
  <c r="Z807"/>
  <c r="AA775"/>
  <c r="Z775"/>
  <c r="AB833"/>
  <c r="AC833"/>
  <c r="AA767"/>
  <c r="Z767"/>
  <c r="Z685"/>
  <c r="AA685"/>
  <c r="Z580"/>
  <c r="AA580"/>
  <c r="Z687"/>
  <c r="AA687"/>
  <c r="Z574"/>
  <c r="AA574"/>
  <c r="Z623"/>
  <c r="AA623"/>
  <c r="Z677"/>
  <c r="AA677"/>
  <c r="AA609"/>
  <c r="Z609"/>
  <c r="AD646"/>
  <c r="AE646"/>
  <c r="Z717"/>
  <c r="AA717"/>
  <c r="Z629"/>
  <c r="AA629"/>
  <c r="Z581"/>
  <c r="AA581"/>
  <c r="Z558"/>
  <c r="AA558"/>
  <c r="Z645"/>
  <c r="AA645"/>
  <c r="AA593"/>
  <c r="Z593"/>
  <c r="Z512"/>
  <c r="AA512"/>
  <c r="Z595"/>
  <c r="AA595"/>
  <c r="AA553"/>
  <c r="Z553"/>
  <c r="Z637"/>
  <c r="AA637"/>
  <c r="Z578"/>
  <c r="AA578"/>
  <c r="Z579"/>
  <c r="AA579"/>
  <c r="Z541"/>
  <c r="AA541"/>
  <c r="Z570"/>
  <c r="AA570"/>
  <c r="Z284"/>
  <c r="AA284"/>
  <c r="Z502"/>
  <c r="AA502"/>
  <c r="Z562"/>
  <c r="AA562"/>
  <c r="Z503"/>
  <c r="AA503"/>
  <c r="Z391"/>
  <c r="AA391"/>
  <c r="Z287"/>
  <c r="AA287"/>
  <c r="Z518"/>
  <c r="AA518"/>
  <c r="Z470"/>
  <c r="AA470"/>
  <c r="AB415"/>
  <c r="AC415"/>
  <c r="AB390"/>
  <c r="AC390"/>
  <c r="AD364"/>
  <c r="AE364"/>
  <c r="AD340"/>
  <c r="AE340"/>
  <c r="AB310"/>
  <c r="AC310"/>
  <c r="Z494"/>
  <c r="AA494"/>
  <c r="AC427"/>
  <c r="AB427"/>
  <c r="Z290"/>
  <c r="AA290"/>
  <c r="Z527"/>
  <c r="AA527"/>
  <c r="Z466"/>
  <c r="AA466"/>
  <c r="Z291"/>
  <c r="AA291"/>
  <c r="Z397"/>
  <c r="AA397"/>
  <c r="AC359"/>
  <c r="AB359"/>
  <c r="Z304"/>
  <c r="AA304"/>
  <c r="Z269"/>
  <c r="AA269"/>
  <c r="Z113"/>
  <c r="AA113"/>
  <c r="AB79"/>
  <c r="AC79"/>
  <c r="AA409"/>
  <c r="Z409"/>
  <c r="Z341"/>
  <c r="AA341"/>
  <c r="Z325"/>
  <c r="AA325"/>
  <c r="AA297"/>
  <c r="Z297"/>
  <c r="Z446"/>
  <c r="AA446"/>
  <c r="Z410"/>
  <c r="AA410"/>
  <c r="Z373"/>
  <c r="AA373"/>
  <c r="Z330"/>
  <c r="AA330"/>
  <c r="Z83"/>
  <c r="AA83"/>
  <c r="Z402"/>
  <c r="AA402"/>
  <c r="Z288"/>
  <c r="AA288"/>
  <c r="Z267"/>
  <c r="AA267"/>
  <c r="AA157"/>
  <c r="Z157"/>
  <c r="AC131"/>
  <c r="AB131"/>
  <c r="AA85"/>
  <c r="Z85"/>
  <c r="AB403"/>
  <c r="AC403"/>
  <c r="Z363"/>
  <c r="AA363"/>
  <c r="Z235"/>
  <c r="AA235"/>
  <c r="Z203"/>
  <c r="AA203"/>
  <c r="Z160"/>
  <c r="AA160"/>
  <c r="Z94"/>
  <c r="AA94"/>
  <c r="Z240"/>
  <c r="AA240"/>
  <c r="AB207"/>
  <c r="AC207"/>
  <c r="Z174"/>
  <c r="AA174"/>
  <c r="Z134"/>
  <c r="AA134"/>
  <c r="AB69"/>
  <c r="AC69"/>
  <c r="AB27"/>
  <c r="AC27"/>
  <c r="Z246"/>
  <c r="AA246"/>
  <c r="Z209"/>
  <c r="AA209"/>
  <c r="Z184"/>
  <c r="AA184"/>
  <c r="Z154"/>
  <c r="AA154"/>
  <c r="Z76"/>
  <c r="AA76"/>
  <c r="Z251"/>
  <c r="AA251"/>
  <c r="AB167"/>
  <c r="AC167"/>
  <c r="Z116"/>
  <c r="AA116"/>
  <c r="AB71"/>
  <c r="AC71"/>
  <c r="Z177"/>
  <c r="AA177"/>
  <c r="Z150"/>
  <c r="AA150"/>
  <c r="Z92"/>
  <c r="AA92"/>
  <c r="AD35"/>
  <c r="AE35"/>
  <c r="Z9"/>
  <c r="AA9"/>
  <c r="Z31"/>
  <c r="AA31"/>
  <c r="Z10"/>
  <c r="AA10"/>
  <c r="AB40"/>
  <c r="AC40"/>
  <c r="AA1639"/>
  <c r="Z1639"/>
  <c r="AC1622"/>
  <c r="AB1622"/>
  <c r="Z1617"/>
  <c r="AA1617"/>
  <c r="AA1613"/>
  <c r="Z1613"/>
  <c r="Z1621"/>
  <c r="AA1621"/>
  <c r="AC1614"/>
  <c r="AB1614"/>
  <c r="AA1596"/>
  <c r="Z1596"/>
  <c r="AD1590"/>
  <c r="AE1590"/>
  <c r="AB1574"/>
  <c r="AC1574"/>
  <c r="Z1589"/>
  <c r="AA1589"/>
  <c r="Z1587"/>
  <c r="AA1587"/>
  <c r="Z1582"/>
  <c r="AA1582"/>
  <c r="Z1563"/>
  <c r="AA1563"/>
  <c r="Z1556"/>
  <c r="AA1556"/>
  <c r="Z1539"/>
  <c r="AA1539"/>
  <c r="Z1548"/>
  <c r="AA1548"/>
  <c r="AC1538"/>
  <c r="AB1538"/>
  <c r="AD1521"/>
  <c r="AE1521"/>
  <c r="Z1504"/>
  <c r="AA1504"/>
  <c r="Z1476"/>
  <c r="AA1476"/>
  <c r="AG1505"/>
  <c r="AF1505"/>
  <c r="AA1487"/>
  <c r="Z1487"/>
  <c r="AC1508"/>
  <c r="AB1508"/>
  <c r="AB1447"/>
  <c r="AC1447"/>
  <c r="Z1485"/>
  <c r="AA1485"/>
  <c r="AB1465"/>
  <c r="AC1465"/>
  <c r="AA1500"/>
  <c r="Z1500"/>
  <c r="Z1472"/>
  <c r="AA1472"/>
  <c r="AB1481"/>
  <c r="AC1481"/>
  <c r="Z1454"/>
  <c r="AA1454"/>
  <c r="AC1498"/>
  <c r="AB1498"/>
  <c r="Z1432"/>
  <c r="AA1432"/>
  <c r="Z1452"/>
  <c r="AA1452"/>
  <c r="Z1448"/>
  <c r="AA1448"/>
  <c r="AA1401"/>
  <c r="Z1401"/>
  <c r="AA1430"/>
  <c r="Z1430"/>
  <c r="Z1445"/>
  <c r="AA1445"/>
  <c r="Z1374"/>
  <c r="AA1374"/>
  <c r="AA1404"/>
  <c r="Z1404"/>
  <c r="Z1375"/>
  <c r="AA1375"/>
  <c r="Z1314"/>
  <c r="AA1314"/>
  <c r="Z1391"/>
  <c r="AA1391"/>
  <c r="Z1366"/>
  <c r="AA1366"/>
  <c r="Z1316"/>
  <c r="AA1316"/>
  <c r="Z1367"/>
  <c r="AA1367"/>
  <c r="Z1318"/>
  <c r="AA1318"/>
  <c r="Z1378"/>
  <c r="AA1378"/>
  <c r="Z1347"/>
  <c r="AA1347"/>
  <c r="Z1301"/>
  <c r="AA1301"/>
  <c r="Z1344"/>
  <c r="AA1344"/>
  <c r="AA1333"/>
  <c r="Z1333"/>
  <c r="Z1323"/>
  <c r="AA1323"/>
  <c r="Z1299"/>
  <c r="AA1299"/>
  <c r="AD1271"/>
  <c r="AE1271"/>
  <c r="AD1263"/>
  <c r="AE1263"/>
  <c r="AS1260"/>
  <c r="AR1260"/>
  <c r="Z1229"/>
  <c r="AA1229"/>
  <c r="Z1302"/>
  <c r="AA1302"/>
  <c r="Z1288"/>
  <c r="AA1288"/>
  <c r="Z1284"/>
  <c r="AA1284"/>
  <c r="Z1209"/>
  <c r="AA1209"/>
  <c r="Z1252"/>
  <c r="AA1252"/>
  <c r="Z1218"/>
  <c r="AA1218"/>
  <c r="Z1244"/>
  <c r="AA1244"/>
  <c r="AB1181"/>
  <c r="AC1181"/>
  <c r="Z1222"/>
  <c r="AA1222"/>
  <c r="Z1223"/>
  <c r="AA1223"/>
  <c r="Z1169"/>
  <c r="AA1169"/>
  <c r="AA1224"/>
  <c r="Z1224"/>
  <c r="AB1194"/>
  <c r="AC1194"/>
  <c r="AA1152"/>
  <c r="Z1152"/>
  <c r="AB1112"/>
  <c r="AC1112"/>
  <c r="AA1192"/>
  <c r="Z1192"/>
  <c r="AA1093"/>
  <c r="Z1093"/>
  <c r="Z1115"/>
  <c r="AA1115"/>
  <c r="AB1081"/>
  <c r="AC1081"/>
  <c r="Z1050"/>
  <c r="AA1050"/>
  <c r="Z1111"/>
  <c r="AA1111"/>
  <c r="Z1096"/>
  <c r="AA1096"/>
  <c r="Z1072"/>
  <c r="AA1072"/>
  <c r="Z1127"/>
  <c r="AA1127"/>
  <c r="Z1014"/>
  <c r="AA1014"/>
  <c r="Z1113"/>
  <c r="AA1113"/>
  <c r="Z1060"/>
  <c r="AA1060"/>
  <c r="Z1118"/>
  <c r="AA1118"/>
  <c r="AB1084"/>
  <c r="AC1084"/>
  <c r="AA1053"/>
  <c r="Z1053"/>
  <c r="Z976"/>
  <c r="AA976"/>
  <c r="Z1119"/>
  <c r="AA1119"/>
  <c r="Z915"/>
  <c r="AA915"/>
  <c r="Z875"/>
  <c r="AA875"/>
  <c r="AA1015"/>
  <c r="Z1015"/>
  <c r="Z1028"/>
  <c r="AA1028"/>
  <c r="Z988"/>
  <c r="AA988"/>
  <c r="Z954"/>
  <c r="AA954"/>
  <c r="Z917"/>
  <c r="AA917"/>
  <c r="AC973"/>
  <c r="AB973"/>
  <c r="Z910"/>
  <c r="AA910"/>
  <c r="AB784"/>
  <c r="AC784"/>
  <c r="Z930"/>
  <c r="AA930"/>
  <c r="Z884"/>
  <c r="AA884"/>
  <c r="Z918"/>
  <c r="AA918"/>
  <c r="AB937"/>
  <c r="AC937"/>
  <c r="Z908"/>
  <c r="AA908"/>
  <c r="Z866"/>
  <c r="AA866"/>
  <c r="Z949"/>
  <c r="AA949"/>
  <c r="Z814"/>
  <c r="AA814"/>
  <c r="Z782"/>
  <c r="AA782"/>
  <c r="AA927"/>
  <c r="Z927"/>
  <c r="Z872"/>
  <c r="AA872"/>
  <c r="Z854"/>
  <c r="AA854"/>
  <c r="Z761"/>
  <c r="AA761"/>
  <c r="Z858"/>
  <c r="AA858"/>
  <c r="AB726"/>
  <c r="AC726"/>
  <c r="Z680"/>
  <c r="AA680"/>
  <c r="Z843"/>
  <c r="AA843"/>
  <c r="AB772"/>
  <c r="AC772"/>
  <c r="AA723"/>
  <c r="Z723"/>
  <c r="Z713"/>
  <c r="AA713"/>
  <c r="Z636"/>
  <c r="AA636"/>
  <c r="Z582"/>
  <c r="AA582"/>
  <c r="Z719"/>
  <c r="AA719"/>
  <c r="Z676"/>
  <c r="AA676"/>
  <c r="Z631"/>
  <c r="AA631"/>
  <c r="Z732"/>
  <c r="AA732"/>
  <c r="AB746"/>
  <c r="AC746"/>
  <c r="Z711"/>
  <c r="AA711"/>
  <c r="Z678"/>
  <c r="AA678"/>
  <c r="AA617"/>
  <c r="Z617"/>
  <c r="Z716"/>
  <c r="AA716"/>
  <c r="Z650"/>
  <c r="AA650"/>
  <c r="Z670"/>
  <c r="AA670"/>
  <c r="Z520"/>
  <c r="AA520"/>
  <c r="AA649"/>
  <c r="Z649"/>
  <c r="Z613"/>
  <c r="AA613"/>
  <c r="AA641"/>
  <c r="Z641"/>
  <c r="AA566"/>
  <c r="Z566"/>
  <c r="Z632"/>
  <c r="AA632"/>
  <c r="AB638"/>
  <c r="AC638"/>
  <c r="Z616"/>
  <c r="AA616"/>
  <c r="Z575"/>
  <c r="AA575"/>
  <c r="Z542"/>
  <c r="AA542"/>
  <c r="Z485"/>
  <c r="AA485"/>
  <c r="Z554"/>
  <c r="AA554"/>
  <c r="Z515"/>
  <c r="AA515"/>
  <c r="Z467"/>
  <c r="AA467"/>
  <c r="Z356"/>
  <c r="AA356"/>
  <c r="Z522"/>
  <c r="AA522"/>
  <c r="Z491"/>
  <c r="AA491"/>
  <c r="Z535"/>
  <c r="AA535"/>
  <c r="Z459"/>
  <c r="AA459"/>
  <c r="Z295"/>
  <c r="AA295"/>
  <c r="Z418"/>
  <c r="AA418"/>
  <c r="Z392"/>
  <c r="AA392"/>
  <c r="AB366"/>
  <c r="AC366"/>
  <c r="AB342"/>
  <c r="AC342"/>
  <c r="AD316"/>
  <c r="AE316"/>
  <c r="AK559"/>
  <c r="AJ559"/>
  <c r="Z519"/>
  <c r="AA519"/>
  <c r="AA429"/>
  <c r="Z429"/>
  <c r="Z505"/>
  <c r="AA505"/>
  <c r="Z306"/>
  <c r="AA306"/>
  <c r="Z422"/>
  <c r="AA422"/>
  <c r="Z370"/>
  <c r="AA370"/>
  <c r="Z371"/>
  <c r="AA371"/>
  <c r="Z121"/>
  <c r="AA121"/>
  <c r="Z81"/>
  <c r="AA81"/>
  <c r="Z91"/>
  <c r="AA91"/>
  <c r="Z299"/>
  <c r="AA299"/>
  <c r="AG460"/>
  <c r="AF460"/>
  <c r="AB431"/>
  <c r="AC431"/>
  <c r="AB387"/>
  <c r="AC387"/>
  <c r="Z346"/>
  <c r="AA346"/>
  <c r="AA165"/>
  <c r="Z165"/>
  <c r="AA133"/>
  <c r="Z133"/>
  <c r="AA93"/>
  <c r="Z93"/>
  <c r="Z441"/>
  <c r="AA441"/>
  <c r="AC399"/>
  <c r="AB399"/>
  <c r="AA281"/>
  <c r="Z281"/>
  <c r="Z248"/>
  <c r="AA248"/>
  <c r="AD229"/>
  <c r="AE229"/>
  <c r="AD213"/>
  <c r="AE213"/>
  <c r="AD197"/>
  <c r="AE197"/>
  <c r="Z146"/>
  <c r="AA146"/>
  <c r="Z78"/>
  <c r="AA78"/>
  <c r="Z222"/>
  <c r="AA222"/>
  <c r="Z190"/>
  <c r="AA190"/>
  <c r="Z138"/>
  <c r="AA138"/>
  <c r="Z98"/>
  <c r="AA98"/>
  <c r="Z241"/>
  <c r="AA241"/>
  <c r="Z224"/>
  <c r="AA224"/>
  <c r="Z208"/>
  <c r="AA208"/>
  <c r="Z192"/>
  <c r="AA192"/>
  <c r="Z148"/>
  <c r="AA148"/>
  <c r="Z100"/>
  <c r="AA100"/>
  <c r="Z29"/>
  <c r="AA29"/>
  <c r="Z259"/>
  <c r="AA259"/>
  <c r="AB45"/>
  <c r="AC45"/>
  <c r="AB59"/>
  <c r="AC59"/>
  <c r="AA22"/>
  <c r="Z22"/>
  <c r="Z34"/>
  <c r="AA34"/>
  <c r="Z12"/>
  <c r="AA12"/>
  <c r="AD51"/>
  <c r="AE51"/>
  <c r="AD43"/>
  <c r="AE43"/>
  <c r="AA1646"/>
  <c r="Z1646"/>
  <c r="AB1635"/>
  <c r="AC1635"/>
  <c r="AA1624"/>
  <c r="Z1624"/>
  <c r="Z1651"/>
  <c r="AA1651"/>
  <c r="Z1630"/>
  <c r="AA1630"/>
  <c r="Z1626"/>
  <c r="AA1626"/>
  <c r="AB1593"/>
  <c r="AC1593"/>
  <c r="Z1592"/>
  <c r="AA1592"/>
  <c r="Z1576"/>
  <c r="AA1576"/>
  <c r="Z1575"/>
  <c r="AA1575"/>
  <c r="AB1544"/>
  <c r="AC1544"/>
  <c r="AB1552"/>
  <c r="AC1552"/>
  <c r="AB1543"/>
  <c r="AC1543"/>
  <c r="AB1526"/>
  <c r="AC1526"/>
  <c r="Z1507"/>
  <c r="AA1507"/>
  <c r="Z1511"/>
  <c r="AA1511"/>
  <c r="Z1512"/>
  <c r="AA1512"/>
  <c r="AA1495"/>
  <c r="Z1495"/>
  <c r="AB1475"/>
  <c r="AC1475"/>
  <c r="Z1449"/>
  <c r="AA1449"/>
  <c r="Z1427"/>
  <c r="AA1427"/>
  <c r="Z1493"/>
  <c r="AA1493"/>
  <c r="AA1455"/>
  <c r="Z1455"/>
  <c r="Z1456"/>
  <c r="AA1456"/>
  <c r="Z1407"/>
  <c r="AA1407"/>
  <c r="Z1357"/>
  <c r="AA1357"/>
  <c r="Z1453"/>
  <c r="AA1453"/>
  <c r="AA1406"/>
  <c r="Z1406"/>
  <c r="Z1379"/>
  <c r="AA1379"/>
  <c r="Z1322"/>
  <c r="AA1322"/>
  <c r="AB1376"/>
  <c r="AC1376"/>
  <c r="Z1371"/>
  <c r="AA1371"/>
  <c r="Z1324"/>
  <c r="AA1324"/>
  <c r="Z1326"/>
  <c r="AA1326"/>
  <c r="Z1353"/>
  <c r="AA1353"/>
  <c r="Z1312"/>
  <c r="AA1312"/>
  <c r="Z1306"/>
  <c r="AA1306"/>
  <c r="AB1273"/>
  <c r="AC1273"/>
  <c r="AA1325"/>
  <c r="Z1325"/>
  <c r="Z1268"/>
  <c r="AA1268"/>
  <c r="Z1286"/>
  <c r="AA1286"/>
  <c r="Z1237"/>
  <c r="AA1237"/>
  <c r="Z1270"/>
  <c r="AA1270"/>
  <c r="AB1228"/>
  <c r="AC1228"/>
  <c r="Z1217"/>
  <c r="AA1217"/>
  <c r="Z1245"/>
  <c r="AA1245"/>
  <c r="Z1207"/>
  <c r="AA1207"/>
  <c r="Z1227"/>
  <c r="AA1227"/>
  <c r="AA1232"/>
  <c r="Z1232"/>
  <c r="Z1183"/>
  <c r="AA1183"/>
  <c r="AB1250"/>
  <c r="AC1250"/>
  <c r="AB1242"/>
  <c r="AC1242"/>
  <c r="Z1177"/>
  <c r="AA1177"/>
  <c r="Z1234"/>
  <c r="AA1234"/>
  <c r="Z1196"/>
  <c r="AA1196"/>
  <c r="Z1114"/>
  <c r="AA1114"/>
  <c r="AA1204"/>
  <c r="Z1204"/>
  <c r="AB1157"/>
  <c r="AC1157"/>
  <c r="AE1156"/>
  <c r="AD1156"/>
  <c r="AA1101"/>
  <c r="Z1101"/>
  <c r="AA1168"/>
  <c r="Z1168"/>
  <c r="Z1055"/>
  <c r="AA1055"/>
  <c r="Z1064"/>
  <c r="AA1064"/>
  <c r="Z995"/>
  <c r="AA995"/>
  <c r="Z1079"/>
  <c r="AA1079"/>
  <c r="Z1073"/>
  <c r="AA1073"/>
  <c r="Z1137"/>
  <c r="AA1137"/>
  <c r="Z1088"/>
  <c r="AA1088"/>
  <c r="Z1022"/>
  <c r="AA1022"/>
  <c r="AB956"/>
  <c r="AC956"/>
  <c r="Z984"/>
  <c r="AA984"/>
  <c r="Z1054"/>
  <c r="AA1054"/>
  <c r="Z1026"/>
  <c r="AA1026"/>
  <c r="Z994"/>
  <c r="AA994"/>
  <c r="Z1034"/>
  <c r="AA1034"/>
  <c r="Z980"/>
  <c r="AA980"/>
  <c r="AA951"/>
  <c r="Z951"/>
  <c r="Z883"/>
  <c r="AA883"/>
  <c r="Z977"/>
  <c r="AA977"/>
  <c r="Z925"/>
  <c r="AA925"/>
  <c r="Z934"/>
  <c r="AA934"/>
  <c r="Z1046"/>
  <c r="AA1046"/>
  <c r="Z1002"/>
  <c r="AA1002"/>
  <c r="AD966"/>
  <c r="AE966"/>
  <c r="AA1031"/>
  <c r="Z1031"/>
  <c r="Z1040"/>
  <c r="AA1040"/>
  <c r="AA1007"/>
  <c r="Z1007"/>
  <c r="AA967"/>
  <c r="Z967"/>
  <c r="Z923"/>
  <c r="AA923"/>
  <c r="AC869"/>
  <c r="AB869"/>
  <c r="AB792"/>
  <c r="AC792"/>
  <c r="Z914"/>
  <c r="AA914"/>
  <c r="AA871"/>
  <c r="Z871"/>
  <c r="AB820"/>
  <c r="AC820"/>
  <c r="AB788"/>
  <c r="AC788"/>
  <c r="Z928"/>
  <c r="AA928"/>
  <c r="AC877"/>
  <c r="AB877"/>
  <c r="AC901"/>
  <c r="AB901"/>
  <c r="AB825"/>
  <c r="AC825"/>
  <c r="AB793"/>
  <c r="AC793"/>
  <c r="AA831"/>
  <c r="Z831"/>
  <c r="AC765"/>
  <c r="AB765"/>
  <c r="AA823"/>
  <c r="Z823"/>
  <c r="AA791"/>
  <c r="Z791"/>
  <c r="Z728"/>
  <c r="AA728"/>
  <c r="Z688"/>
  <c r="AA688"/>
  <c r="AA847"/>
  <c r="Z847"/>
  <c r="AB809"/>
  <c r="AC809"/>
  <c r="AB777"/>
  <c r="AC777"/>
  <c r="AB756"/>
  <c r="AC756"/>
  <c r="AA731"/>
  <c r="Z731"/>
  <c r="AB853"/>
  <c r="AC853"/>
  <c r="Z811"/>
  <c r="AA811"/>
  <c r="Z779"/>
  <c r="AA779"/>
  <c r="AB849"/>
  <c r="AC849"/>
  <c r="AA771"/>
  <c r="Z771"/>
  <c r="Z644"/>
  <c r="AA644"/>
  <c r="Z735"/>
  <c r="AA735"/>
  <c r="Z665"/>
  <c r="AA665"/>
  <c r="Z705"/>
  <c r="AA705"/>
  <c r="Z590"/>
  <c r="AA590"/>
  <c r="Z639"/>
  <c r="AA639"/>
  <c r="Z568"/>
  <c r="AA568"/>
  <c r="Z669"/>
  <c r="AA669"/>
  <c r="Z654"/>
  <c r="AA654"/>
  <c r="Z599"/>
  <c r="AA599"/>
  <c r="Z648"/>
  <c r="AA648"/>
  <c r="Z612"/>
  <c r="AA612"/>
  <c r="Z528"/>
  <c r="AA528"/>
  <c r="Z464"/>
  <c r="AA464"/>
  <c r="Z619"/>
  <c r="AA619"/>
  <c r="AB471"/>
  <c r="AC471"/>
  <c r="Z657"/>
  <c r="AA657"/>
  <c r="Z596"/>
  <c r="AA596"/>
  <c r="Z651"/>
  <c r="AA651"/>
  <c r="Z643"/>
  <c r="AA643"/>
  <c r="Z549"/>
  <c r="AA549"/>
  <c r="Z493"/>
  <c r="AA493"/>
  <c r="Z604"/>
  <c r="AA604"/>
  <c r="AD419"/>
  <c r="AE419"/>
  <c r="Z534"/>
  <c r="AA534"/>
  <c r="AA524"/>
  <c r="Z524"/>
  <c r="Z469"/>
  <c r="AA469"/>
  <c r="Z303"/>
  <c r="AA303"/>
  <c r="AB434"/>
  <c r="AC434"/>
  <c r="AB398"/>
  <c r="AC398"/>
  <c r="Z368"/>
  <c r="AA368"/>
  <c r="Z344"/>
  <c r="AA344"/>
  <c r="AB318"/>
  <c r="AC318"/>
  <c r="AB270"/>
  <c r="AC270"/>
  <c r="AC435"/>
  <c r="AB435"/>
  <c r="Z526"/>
  <c r="AA526"/>
  <c r="Z314"/>
  <c r="AA314"/>
  <c r="AA543"/>
  <c r="Z543"/>
  <c r="Z483"/>
  <c r="AA483"/>
  <c r="Z449"/>
  <c r="AA449"/>
  <c r="AA321"/>
  <c r="Z321"/>
  <c r="AA273"/>
  <c r="Z273"/>
  <c r="Z129"/>
  <c r="AA129"/>
  <c r="AB87"/>
  <c r="AC87"/>
  <c r="AB423"/>
  <c r="AC423"/>
  <c r="AC351"/>
  <c r="AB351"/>
  <c r="AA329"/>
  <c r="Z329"/>
  <c r="Z301"/>
  <c r="AA301"/>
  <c r="AA453"/>
  <c r="Z453"/>
  <c r="Z424"/>
  <c r="AA424"/>
  <c r="Z386"/>
  <c r="AA386"/>
  <c r="Z338"/>
  <c r="AA338"/>
  <c r="Z99"/>
  <c r="AA99"/>
  <c r="Z413"/>
  <c r="AA413"/>
  <c r="AA345"/>
  <c r="Z345"/>
  <c r="AB242"/>
  <c r="AC242"/>
  <c r="AA173"/>
  <c r="Z173"/>
  <c r="AC139"/>
  <c r="AB139"/>
  <c r="AA101"/>
  <c r="Z101"/>
  <c r="AC407"/>
  <c r="AB407"/>
  <c r="AA353"/>
  <c r="Z353"/>
  <c r="Z280"/>
  <c r="AA280"/>
  <c r="AB239"/>
  <c r="AC239"/>
  <c r="Z211"/>
  <c r="AA211"/>
  <c r="AD178"/>
  <c r="AE178"/>
  <c r="Z114"/>
  <c r="AA114"/>
  <c r="AI257"/>
  <c r="AH257"/>
  <c r="AB215"/>
  <c r="AC215"/>
  <c r="Z187"/>
  <c r="AA187"/>
  <c r="Z144"/>
  <c r="AA144"/>
  <c r="Z104"/>
  <c r="AA104"/>
  <c r="Z217"/>
  <c r="AA217"/>
  <c r="AB188"/>
  <c r="AC188"/>
  <c r="Z162"/>
  <c r="AA162"/>
  <c r="Z86"/>
  <c r="AA86"/>
  <c r="AB255"/>
  <c r="AC255"/>
  <c r="Z176"/>
  <c r="AA176"/>
  <c r="Z126"/>
  <c r="AA126"/>
  <c r="Z96"/>
  <c r="AA96"/>
  <c r="AB247"/>
  <c r="AC247"/>
  <c r="Z158"/>
  <c r="AA158"/>
  <c r="Z102"/>
  <c r="AA102"/>
  <c r="AA70"/>
  <c r="Z70"/>
  <c r="Z39"/>
  <c r="AA39"/>
  <c r="AA14"/>
  <c r="Z14"/>
  <c r="Z44"/>
  <c r="AA44"/>
  <c r="Z15"/>
  <c r="AA15"/>
  <c r="Z49"/>
  <c r="AA49"/>
  <c r="AC1636"/>
  <c r="AB1636"/>
  <c r="Z1641"/>
  <c r="AA1641"/>
  <c r="AI1631"/>
  <c r="AH1631"/>
  <c r="AE1627"/>
  <c r="AD1627"/>
  <c r="AA1633"/>
  <c r="Z1633"/>
  <c r="AB1615"/>
  <c r="AC1615"/>
  <c r="AB1601"/>
  <c r="AC1601"/>
  <c r="AA1616"/>
  <c r="Z1616"/>
  <c r="AB1606"/>
  <c r="AC1606"/>
  <c r="Z1566"/>
  <c r="AA1566"/>
  <c r="AB1579"/>
  <c r="AC1579"/>
  <c r="Z1599"/>
  <c r="AA1599"/>
  <c r="Z1605"/>
  <c r="AA1605"/>
  <c r="Z1567"/>
  <c r="AA1567"/>
  <c r="AC1551"/>
  <c r="AB1551"/>
  <c r="AA1561"/>
  <c r="Z1561"/>
  <c r="Z1540"/>
  <c r="AA1540"/>
  <c r="AE1528"/>
  <c r="AD1528"/>
  <c r="Z1517"/>
  <c r="AA1517"/>
  <c r="AA1510"/>
  <c r="Z1510"/>
  <c r="Z1515"/>
  <c r="AA1515"/>
  <c r="AB1489"/>
  <c r="AC1489"/>
  <c r="Z1480"/>
  <c r="AA1480"/>
  <c r="AB1433"/>
  <c r="AC1433"/>
  <c r="AB1486"/>
  <c r="AC1486"/>
  <c r="Z1492"/>
  <c r="AA1492"/>
  <c r="Z1461"/>
  <c r="AA1461"/>
  <c r="Z1415"/>
  <c r="AA1415"/>
  <c r="Z1469"/>
  <c r="AA1469"/>
  <c r="Z1396"/>
  <c r="AA1396"/>
  <c r="Z1365"/>
  <c r="AA1365"/>
  <c r="AB1388"/>
  <c r="AC1388"/>
  <c r="Z1418"/>
  <c r="AA1418"/>
  <c r="Z1444"/>
  <c r="AA1444"/>
  <c r="Z1450"/>
  <c r="AA1450"/>
  <c r="AA1414"/>
  <c r="Z1414"/>
  <c r="AB1356"/>
  <c r="AC1356"/>
  <c r="Z1380"/>
  <c r="AA1380"/>
  <c r="Z1338"/>
  <c r="AA1338"/>
  <c r="Z1397"/>
  <c r="AA1397"/>
  <c r="AB1330"/>
  <c r="AC1330"/>
  <c r="Z1372"/>
  <c r="AA1372"/>
  <c r="Z1334"/>
  <c r="AA1334"/>
  <c r="AB1384"/>
  <c r="AC1384"/>
  <c r="Z1352"/>
  <c r="AA1352"/>
  <c r="Z1320"/>
  <c r="AA1320"/>
  <c r="AA1309"/>
  <c r="Z1309"/>
  <c r="Z1339"/>
  <c r="AA1339"/>
  <c r="Z1329"/>
  <c r="AA1329"/>
  <c r="AC1307"/>
  <c r="AB1307"/>
  <c r="AB1287"/>
  <c r="AC1287"/>
  <c r="Z1275"/>
  <c r="AA1275"/>
  <c r="Z1278"/>
  <c r="AA1278"/>
  <c r="Z1253"/>
  <c r="AA1253"/>
  <c r="AB1236"/>
  <c r="AC1236"/>
  <c r="Z1225"/>
  <c r="AA1225"/>
  <c r="Z1276"/>
  <c r="AA1276"/>
  <c r="Z1155"/>
  <c r="AA1155"/>
  <c r="Z1166"/>
  <c r="AA1166"/>
  <c r="AB1189"/>
  <c r="AC1189"/>
  <c r="Z1185"/>
  <c r="AA1185"/>
  <c r="AC1198"/>
  <c r="AB1198"/>
  <c r="Z1188"/>
  <c r="AA1188"/>
  <c r="Z1162"/>
  <c r="AA1162"/>
  <c r="Z1122"/>
  <c r="AA1122"/>
  <c r="Z1203"/>
  <c r="AA1203"/>
  <c r="AG1154"/>
  <c r="AF1154"/>
  <c r="AA1109"/>
  <c r="Z1109"/>
  <c r="AA1160"/>
  <c r="Z1160"/>
  <c r="Z1120"/>
  <c r="AA1120"/>
  <c r="Z1094"/>
  <c r="AA1094"/>
  <c r="Z1071"/>
  <c r="AA1071"/>
  <c r="Z1003"/>
  <c r="AA1003"/>
  <c r="AB1116"/>
  <c r="AC1116"/>
  <c r="AB1052"/>
  <c r="AC1052"/>
  <c r="Z1087"/>
  <c r="AA1087"/>
  <c r="Z1143"/>
  <c r="AA1143"/>
  <c r="Z958"/>
  <c r="AA958"/>
  <c r="Z1067"/>
  <c r="AA1067"/>
  <c r="AB1124"/>
  <c r="AC1124"/>
  <c r="AB1089"/>
  <c r="AC1089"/>
  <c r="AA1061"/>
  <c r="Z1061"/>
  <c r="Z1033"/>
  <c r="AA1033"/>
  <c r="Z961"/>
  <c r="AA961"/>
  <c r="AB889"/>
  <c r="AC889"/>
  <c r="Z1035"/>
  <c r="AA1035"/>
  <c r="AH987"/>
  <c r="AI987"/>
  <c r="AC957"/>
  <c r="AB957"/>
  <c r="Z1036"/>
  <c r="AA1036"/>
  <c r="Z996"/>
  <c r="AA996"/>
  <c r="Z933"/>
  <c r="AA933"/>
  <c r="Z1029"/>
  <c r="AA1029"/>
  <c r="Z978"/>
  <c r="AA978"/>
  <c r="AB948"/>
  <c r="AC948"/>
  <c r="AA862"/>
  <c r="Z862"/>
  <c r="AB800"/>
  <c r="AC800"/>
  <c r="Z936"/>
  <c r="AA936"/>
  <c r="AC893"/>
  <c r="AB893"/>
  <c r="Z931"/>
  <c r="AA931"/>
  <c r="Z944"/>
  <c r="AA944"/>
  <c r="AB913"/>
  <c r="AC913"/>
  <c r="Z880"/>
  <c r="AA880"/>
  <c r="Z822"/>
  <c r="AA822"/>
  <c r="Z790"/>
  <c r="AA790"/>
  <c r="Z939"/>
  <c r="AA939"/>
  <c r="AB881"/>
  <c r="AC881"/>
  <c r="AB734"/>
  <c r="AC734"/>
  <c r="Z696"/>
  <c r="AA696"/>
  <c r="Z848"/>
  <c r="AA848"/>
  <c r="Z778"/>
  <c r="AA778"/>
  <c r="AA739"/>
  <c r="Z739"/>
  <c r="Z692"/>
  <c r="AA692"/>
  <c r="Z743"/>
  <c r="AA743"/>
  <c r="AA691"/>
  <c r="Z691"/>
  <c r="AD658"/>
  <c r="AE658"/>
  <c r="Z598"/>
  <c r="AA598"/>
  <c r="Z740"/>
  <c r="AA740"/>
  <c r="AB682"/>
  <c r="AC682"/>
  <c r="Z647"/>
  <c r="AA647"/>
  <c r="Z737"/>
  <c r="AA737"/>
  <c r="Z694"/>
  <c r="AA694"/>
  <c r="Z584"/>
  <c r="AA584"/>
  <c r="Z724"/>
  <c r="AA724"/>
  <c r="Z689"/>
  <c r="AA689"/>
  <c r="Z663"/>
  <c r="AA663"/>
  <c r="Z721"/>
  <c r="AA721"/>
  <c r="Z753"/>
  <c r="AA753"/>
  <c r="AB674"/>
  <c r="AC674"/>
  <c r="Z571"/>
  <c r="AA571"/>
  <c r="Z660"/>
  <c r="AA660"/>
  <c r="Z536"/>
  <c r="AA536"/>
  <c r="Z472"/>
  <c r="AA472"/>
  <c r="AB495"/>
  <c r="AC495"/>
  <c r="Z607"/>
  <c r="AA607"/>
  <c r="Z573"/>
  <c r="AA573"/>
  <c r="Z506"/>
  <c r="AA506"/>
  <c r="Z597"/>
  <c r="AA597"/>
  <c r="AB622"/>
  <c r="AC622"/>
  <c r="AA585"/>
  <c r="Z585"/>
  <c r="Z550"/>
  <c r="AA550"/>
  <c r="Z501"/>
  <c r="AA501"/>
  <c r="AB560"/>
  <c r="AC560"/>
  <c r="Z521"/>
  <c r="AA521"/>
  <c r="Z477"/>
  <c r="AA477"/>
  <c r="AD420"/>
  <c r="AE420"/>
  <c r="Z507"/>
  <c r="AA507"/>
  <c r="AA561"/>
  <c r="Z561"/>
  <c r="AA508"/>
  <c r="Z508"/>
  <c r="AB463"/>
  <c r="AC463"/>
  <c r="Z311"/>
  <c r="AA311"/>
  <c r="AA551"/>
  <c r="Z551"/>
  <c r="Z474"/>
  <c r="AA474"/>
  <c r="Z436"/>
  <c r="AA436"/>
  <c r="Z400"/>
  <c r="AA400"/>
  <c r="AB374"/>
  <c r="AC374"/>
  <c r="AD348"/>
  <c r="AE348"/>
  <c r="Z320"/>
  <c r="AA320"/>
  <c r="AB278"/>
  <c r="AC278"/>
  <c r="Z531"/>
  <c r="AA531"/>
  <c r="Z498"/>
  <c r="AA498"/>
  <c r="AC443"/>
  <c r="AB443"/>
  <c r="Z465"/>
  <c r="AA465"/>
  <c r="Z322"/>
  <c r="AA322"/>
  <c r="AD426"/>
  <c r="AE426"/>
  <c r="Z380"/>
  <c r="AA380"/>
  <c r="Z317"/>
  <c r="AA317"/>
  <c r="Z137"/>
  <c r="AA137"/>
  <c r="Z89"/>
  <c r="AA89"/>
  <c r="Z283"/>
  <c r="AA283"/>
  <c r="Z107"/>
  <c r="AA107"/>
  <c r="Z323"/>
  <c r="AA323"/>
  <c r="Z244"/>
  <c r="AA244"/>
  <c r="AB439"/>
  <c r="AC439"/>
  <c r="Z394"/>
  <c r="AA394"/>
  <c r="AA361"/>
  <c r="Z361"/>
  <c r="Z285"/>
  <c r="AA285"/>
  <c r="AA181"/>
  <c r="Z181"/>
  <c r="AA141"/>
  <c r="Z141"/>
  <c r="AA109"/>
  <c r="Z109"/>
  <c r="AC451"/>
  <c r="AB451"/>
  <c r="Z404"/>
  <c r="AA404"/>
  <c r="AA369"/>
  <c r="Z369"/>
  <c r="Z309"/>
  <c r="AA309"/>
  <c r="AB252"/>
  <c r="AC252"/>
  <c r="AD234"/>
  <c r="AE234"/>
  <c r="AD218"/>
  <c r="AE218"/>
  <c r="AD202"/>
  <c r="AE202"/>
  <c r="AB164"/>
  <c r="AC164"/>
  <c r="AB127"/>
  <c r="AC127"/>
  <c r="Z230"/>
  <c r="AA230"/>
  <c r="Z198"/>
  <c r="AA198"/>
  <c r="AB151"/>
  <c r="AC151"/>
  <c r="Z108"/>
  <c r="AA108"/>
  <c r="AD250"/>
  <c r="AE250"/>
  <c r="AB228"/>
  <c r="AC228"/>
  <c r="AB212"/>
  <c r="AC212"/>
  <c r="AB196"/>
  <c r="AC196"/>
  <c r="Z166"/>
  <c r="AA166"/>
  <c r="Z110"/>
  <c r="AA110"/>
  <c r="Z5"/>
  <c r="AA5"/>
  <c r="AA38"/>
  <c r="Z38"/>
  <c r="Z50"/>
  <c r="AA50"/>
  <c r="AB16"/>
  <c r="AC16"/>
  <c r="Z33"/>
  <c r="AA33"/>
  <c r="AB67"/>
  <c r="AC67"/>
  <c r="Z18"/>
  <c r="AA18"/>
  <c r="Z55"/>
  <c r="AA55"/>
  <c r="Z47"/>
  <c r="AA47"/>
  <c r="AA62" l="1"/>
  <c r="Z62"/>
  <c r="AA265"/>
  <c r="Z265"/>
  <c r="AC565"/>
  <c r="AB565"/>
  <c r="E6" i="27"/>
  <c r="C23" i="17" s="1"/>
  <c r="AB369" i="26"/>
  <c r="AC369"/>
  <c r="AB141"/>
  <c r="AC141"/>
  <c r="AC551"/>
  <c r="AB551"/>
  <c r="AC561"/>
  <c r="AB561"/>
  <c r="AB585"/>
  <c r="AC585"/>
  <c r="AB739"/>
  <c r="AC739"/>
  <c r="AC862"/>
  <c r="AB862"/>
  <c r="AH1154"/>
  <c r="AI1154"/>
  <c r="AB1309"/>
  <c r="AC1309"/>
  <c r="AD1551"/>
  <c r="AE1551"/>
  <c r="AJ1631"/>
  <c r="AK1631"/>
  <c r="AC70"/>
  <c r="AB70"/>
  <c r="AJ257"/>
  <c r="AK257"/>
  <c r="AB101"/>
  <c r="AC101"/>
  <c r="AB345"/>
  <c r="AC345"/>
  <c r="AB329"/>
  <c r="AC329"/>
  <c r="AD435"/>
  <c r="AE435"/>
  <c r="AB731"/>
  <c r="AC731"/>
  <c r="AB847"/>
  <c r="AC847"/>
  <c r="AB823"/>
  <c r="AC823"/>
  <c r="AB1007"/>
  <c r="AC1007"/>
  <c r="AF1156"/>
  <c r="AG1156"/>
  <c r="AB1325"/>
  <c r="AC1325"/>
  <c r="AB1455"/>
  <c r="AC1455"/>
  <c r="AB1624"/>
  <c r="AC1624"/>
  <c r="AB281"/>
  <c r="AC281"/>
  <c r="AB133"/>
  <c r="AC133"/>
  <c r="AB1053"/>
  <c r="AC1053"/>
  <c r="AB1152"/>
  <c r="AC1152"/>
  <c r="AB1333"/>
  <c r="AC1333"/>
  <c r="AB1404"/>
  <c r="AC1404"/>
  <c r="AB1401"/>
  <c r="AC1401"/>
  <c r="AD1498"/>
  <c r="AE1498"/>
  <c r="AB1500"/>
  <c r="AC1500"/>
  <c r="AD1508"/>
  <c r="AE1508"/>
  <c r="AB1596"/>
  <c r="AC1596"/>
  <c r="AB85"/>
  <c r="AC85"/>
  <c r="AB593"/>
  <c r="AC593"/>
  <c r="AB775"/>
  <c r="AC775"/>
  <c r="AD764"/>
  <c r="AE764"/>
  <c r="AF852"/>
  <c r="AG852"/>
  <c r="AB1085"/>
  <c r="AC1085"/>
  <c r="AB1240"/>
  <c r="AC1240"/>
  <c r="AB1341"/>
  <c r="AC1341"/>
  <c r="AB18"/>
  <c r="AC18"/>
  <c r="AB50"/>
  <c r="AC50"/>
  <c r="AB166"/>
  <c r="AC166"/>
  <c r="AF250"/>
  <c r="AG250"/>
  <c r="AB230"/>
  <c r="AC230"/>
  <c r="AF218"/>
  <c r="AG218"/>
  <c r="AB394"/>
  <c r="AC394"/>
  <c r="AC107"/>
  <c r="AB107"/>
  <c r="AB317"/>
  <c r="AC317"/>
  <c r="AB322"/>
  <c r="AC322"/>
  <c r="AB531"/>
  <c r="AC531"/>
  <c r="AD374"/>
  <c r="AE374"/>
  <c r="AB521"/>
  <c r="AC521"/>
  <c r="AB573"/>
  <c r="AC573"/>
  <c r="AB536"/>
  <c r="AC536"/>
  <c r="AC753"/>
  <c r="AB753"/>
  <c r="AB724"/>
  <c r="AC724"/>
  <c r="AC647"/>
  <c r="AB647"/>
  <c r="AF658"/>
  <c r="AG658"/>
  <c r="AD734"/>
  <c r="AE734"/>
  <c r="AB822"/>
  <c r="AC822"/>
  <c r="AB931"/>
  <c r="AC931"/>
  <c r="AC933"/>
  <c r="AB933"/>
  <c r="AJ987"/>
  <c r="AK987"/>
  <c r="AB1033"/>
  <c r="AC1033"/>
  <c r="AC1067"/>
  <c r="AB1067"/>
  <c r="AD1052"/>
  <c r="AE1052"/>
  <c r="AB1094"/>
  <c r="AC1094"/>
  <c r="AB1188"/>
  <c r="AC1188"/>
  <c r="AC1166"/>
  <c r="AB1166"/>
  <c r="AE1236"/>
  <c r="AD1236"/>
  <c r="AD1287"/>
  <c r="AE1287"/>
  <c r="AB1334"/>
  <c r="AC1334"/>
  <c r="AB1338"/>
  <c r="AC1338"/>
  <c r="AB1450"/>
  <c r="AC1450"/>
  <c r="AB1365"/>
  <c r="AC1365"/>
  <c r="AC1461"/>
  <c r="AB1461"/>
  <c r="AB1480"/>
  <c r="AC1480"/>
  <c r="AC1517"/>
  <c r="AB1517"/>
  <c r="AE1579"/>
  <c r="AD1579"/>
  <c r="AD1601"/>
  <c r="AE1601"/>
  <c r="AB15"/>
  <c r="AC15"/>
  <c r="AB96"/>
  <c r="AC96"/>
  <c r="AB86"/>
  <c r="AC86"/>
  <c r="AB104"/>
  <c r="AC104"/>
  <c r="AD239"/>
  <c r="AE239"/>
  <c r="AB386"/>
  <c r="AC386"/>
  <c r="AB129"/>
  <c r="AC129"/>
  <c r="AB483"/>
  <c r="AC483"/>
  <c r="AB368"/>
  <c r="AC368"/>
  <c r="AB469"/>
  <c r="AC469"/>
  <c r="AB604"/>
  <c r="AC604"/>
  <c r="AB651"/>
  <c r="AC651"/>
  <c r="AB619"/>
  <c r="AC619"/>
  <c r="AB648"/>
  <c r="AC648"/>
  <c r="AB568"/>
  <c r="AC568"/>
  <c r="AC665"/>
  <c r="AB665"/>
  <c r="AD849"/>
  <c r="AE849"/>
  <c r="AD825"/>
  <c r="AE825"/>
  <c r="AD788"/>
  <c r="AE788"/>
  <c r="AD792"/>
  <c r="AE792"/>
  <c r="AB1002"/>
  <c r="AC1002"/>
  <c r="AB977"/>
  <c r="AC977"/>
  <c r="AB1034"/>
  <c r="AC1034"/>
  <c r="AB984"/>
  <c r="AC984"/>
  <c r="AB1137"/>
  <c r="AC1137"/>
  <c r="AB1064"/>
  <c r="AC1064"/>
  <c r="AB1196"/>
  <c r="AC1196"/>
  <c r="AD1250"/>
  <c r="AE1250"/>
  <c r="AB1207"/>
  <c r="AC1207"/>
  <c r="AB1270"/>
  <c r="AC1270"/>
  <c r="AB1353"/>
  <c r="AC1353"/>
  <c r="AD1376"/>
  <c r="AE1376"/>
  <c r="AC1453"/>
  <c r="AB1453"/>
  <c r="AE1475"/>
  <c r="AD1475"/>
  <c r="AB1507"/>
  <c r="AC1507"/>
  <c r="AD1544"/>
  <c r="AE1544"/>
  <c r="AD1593"/>
  <c r="AE1593"/>
  <c r="AF51"/>
  <c r="AG51"/>
  <c r="AD59"/>
  <c r="AE59"/>
  <c r="AB100"/>
  <c r="AC100"/>
  <c r="AB224"/>
  <c r="AC224"/>
  <c r="AB190"/>
  <c r="AC190"/>
  <c r="AF197"/>
  <c r="AG197"/>
  <c r="AD431"/>
  <c r="AE431"/>
  <c r="AB81"/>
  <c r="AC81"/>
  <c r="AB422"/>
  <c r="AC422"/>
  <c r="AB519"/>
  <c r="AC519"/>
  <c r="AD366"/>
  <c r="AE366"/>
  <c r="AB459"/>
  <c r="AC459"/>
  <c r="AB356"/>
  <c r="AC356"/>
  <c r="AB485"/>
  <c r="AC485"/>
  <c r="AD638"/>
  <c r="AE638"/>
  <c r="AB613"/>
  <c r="AC613"/>
  <c r="AB650"/>
  <c r="AC650"/>
  <c r="AB711"/>
  <c r="AC711"/>
  <c r="AB676"/>
  <c r="AC676"/>
  <c r="AC713"/>
  <c r="AB713"/>
  <c r="AB680"/>
  <c r="AC680"/>
  <c r="AC854"/>
  <c r="AB854"/>
  <c r="AB814"/>
  <c r="AC814"/>
  <c r="AD937"/>
  <c r="AE937"/>
  <c r="AD784"/>
  <c r="AE784"/>
  <c r="AB954"/>
  <c r="AC954"/>
  <c r="AB875"/>
  <c r="AC875"/>
  <c r="AB1113"/>
  <c r="AC1113"/>
  <c r="AB1096"/>
  <c r="AC1096"/>
  <c r="AC1115"/>
  <c r="AB1115"/>
  <c r="AB1223"/>
  <c r="AC1223"/>
  <c r="AB1218"/>
  <c r="AC1218"/>
  <c r="AC1288"/>
  <c r="AB1288"/>
  <c r="AF1263"/>
  <c r="AG1263"/>
  <c r="AB1378"/>
  <c r="AC1378"/>
  <c r="AB1366"/>
  <c r="AC1366"/>
  <c r="AB1504"/>
  <c r="AC1504"/>
  <c r="AB1539"/>
  <c r="AC1539"/>
  <c r="AB1587"/>
  <c r="AC1587"/>
  <c r="AB1617"/>
  <c r="AC1617"/>
  <c r="AB10"/>
  <c r="AC10"/>
  <c r="AB92"/>
  <c r="AC92"/>
  <c r="AB116"/>
  <c r="AC116"/>
  <c r="AB154"/>
  <c r="AC154"/>
  <c r="AD27"/>
  <c r="AE27"/>
  <c r="AD207"/>
  <c r="AE207"/>
  <c r="AC203"/>
  <c r="AB203"/>
  <c r="AB288"/>
  <c r="AC288"/>
  <c r="AB373"/>
  <c r="AC373"/>
  <c r="AB325"/>
  <c r="AC325"/>
  <c r="AB113"/>
  <c r="AC113"/>
  <c r="AB397"/>
  <c r="AC397"/>
  <c r="AB290"/>
  <c r="AC290"/>
  <c r="AF340"/>
  <c r="AG340"/>
  <c r="AB470"/>
  <c r="AC470"/>
  <c r="AB503"/>
  <c r="AC503"/>
  <c r="AB570"/>
  <c r="AC570"/>
  <c r="AB637"/>
  <c r="AC637"/>
  <c r="AB629"/>
  <c r="AC629"/>
  <c r="AB677"/>
  <c r="AC677"/>
  <c r="AB580"/>
  <c r="AC580"/>
  <c r="AB774"/>
  <c r="AC774"/>
  <c r="AB720"/>
  <c r="AC720"/>
  <c r="AB819"/>
  <c r="AC819"/>
  <c r="AB868"/>
  <c r="AC868"/>
  <c r="AF859"/>
  <c r="AG859"/>
  <c r="AB1032"/>
  <c r="AC1032"/>
  <c r="AB1038"/>
  <c r="AC1038"/>
  <c r="AC953"/>
  <c r="AB953"/>
  <c r="AD968"/>
  <c r="AE968"/>
  <c r="AB1105"/>
  <c r="AC1105"/>
  <c r="AB1058"/>
  <c r="AC1058"/>
  <c r="AB1056"/>
  <c r="AC1056"/>
  <c r="AB1146"/>
  <c r="AC1146"/>
  <c r="AB1175"/>
  <c r="AC1175"/>
  <c r="AB1221"/>
  <c r="AC1221"/>
  <c r="AB109"/>
  <c r="AC109"/>
  <c r="AB361"/>
  <c r="AC361"/>
  <c r="AB508"/>
  <c r="AC508"/>
  <c r="AD957"/>
  <c r="AE957"/>
  <c r="AB1109"/>
  <c r="AC1109"/>
  <c r="AB1414"/>
  <c r="AC1414"/>
  <c r="AB1510"/>
  <c r="AC1510"/>
  <c r="AB1561"/>
  <c r="AC1561"/>
  <c r="AB1616"/>
  <c r="AC1616"/>
  <c r="AF1627"/>
  <c r="AG1627"/>
  <c r="AD407"/>
  <c r="AE407"/>
  <c r="AB771"/>
  <c r="AC771"/>
  <c r="AB791"/>
  <c r="AC791"/>
  <c r="AB967"/>
  <c r="AC967"/>
  <c r="AB1101"/>
  <c r="AC1101"/>
  <c r="AB1406"/>
  <c r="AC1406"/>
  <c r="AB22"/>
  <c r="AC22"/>
  <c r="AB93"/>
  <c r="AC93"/>
  <c r="AB429"/>
  <c r="AC429"/>
  <c r="AB641"/>
  <c r="AC641"/>
  <c r="AB1015"/>
  <c r="AC1015"/>
  <c r="AU1260"/>
  <c r="AT1260"/>
  <c r="AB1430"/>
  <c r="AC1430"/>
  <c r="AB1613"/>
  <c r="AC1613"/>
  <c r="AB297"/>
  <c r="AC297"/>
  <c r="AD359"/>
  <c r="AE359"/>
  <c r="AB609"/>
  <c r="AC609"/>
  <c r="AB715"/>
  <c r="AC715"/>
  <c r="AD997"/>
  <c r="AE997"/>
  <c r="AB1438"/>
  <c r="AC1438"/>
  <c r="AB125"/>
  <c r="AC125"/>
  <c r="AD416"/>
  <c r="AE416"/>
  <c r="AB516"/>
  <c r="AC516"/>
  <c r="AB653"/>
  <c r="AC653"/>
  <c r="AB476"/>
  <c r="AC476"/>
  <c r="AB625"/>
  <c r="AC625"/>
  <c r="AB601"/>
  <c r="AC601"/>
  <c r="AH861"/>
  <c r="AI861"/>
  <c r="AB55"/>
  <c r="AC55"/>
  <c r="AD16"/>
  <c r="AE16"/>
  <c r="AB110"/>
  <c r="AC110"/>
  <c r="AD228"/>
  <c r="AE228"/>
  <c r="AB198"/>
  <c r="AC198"/>
  <c r="AF202"/>
  <c r="AG202"/>
  <c r="AB309"/>
  <c r="AC309"/>
  <c r="AB323"/>
  <c r="AC323"/>
  <c r="AB137"/>
  <c r="AC137"/>
  <c r="AC498"/>
  <c r="AB498"/>
  <c r="AF348"/>
  <c r="AG348"/>
  <c r="AC474"/>
  <c r="AB474"/>
  <c r="AB477"/>
  <c r="AC477"/>
  <c r="AB550"/>
  <c r="AC550"/>
  <c r="AC506"/>
  <c r="AB506"/>
  <c r="AB472"/>
  <c r="AC472"/>
  <c r="AD674"/>
  <c r="AE674"/>
  <c r="AC689"/>
  <c r="AB689"/>
  <c r="AC737"/>
  <c r="AB737"/>
  <c r="AB598"/>
  <c r="AC598"/>
  <c r="AB692"/>
  <c r="AC692"/>
  <c r="AB696"/>
  <c r="AC696"/>
  <c r="AB790"/>
  <c r="AC790"/>
  <c r="AB944"/>
  <c r="AC944"/>
  <c r="AD800"/>
  <c r="AE800"/>
  <c r="AC1029"/>
  <c r="AB1029"/>
  <c r="AB961"/>
  <c r="AC961"/>
  <c r="AD1124"/>
  <c r="AE1124"/>
  <c r="AB1087"/>
  <c r="AC1087"/>
  <c r="AB1071"/>
  <c r="AC1071"/>
  <c r="AB1162"/>
  <c r="AC1162"/>
  <c r="AD1189"/>
  <c r="AE1189"/>
  <c r="AB1225"/>
  <c r="AC1225"/>
  <c r="AB1275"/>
  <c r="AC1275"/>
  <c r="AC1339"/>
  <c r="AB1339"/>
  <c r="AD1384"/>
  <c r="AE1384"/>
  <c r="AB1397"/>
  <c r="AC1397"/>
  <c r="AD1388"/>
  <c r="AE1388"/>
  <c r="AB1415"/>
  <c r="AC1415"/>
  <c r="AD1433"/>
  <c r="AE1433"/>
  <c r="AB1599"/>
  <c r="AC1599"/>
  <c r="AB49"/>
  <c r="AC49"/>
  <c r="AB39"/>
  <c r="AC39"/>
  <c r="AD247"/>
  <c r="AE247"/>
  <c r="AD255"/>
  <c r="AE255"/>
  <c r="AB217"/>
  <c r="AC217"/>
  <c r="AD215"/>
  <c r="AE215"/>
  <c r="AC211"/>
  <c r="AB211"/>
  <c r="AD242"/>
  <c r="AE242"/>
  <c r="AB338"/>
  <c r="AC338"/>
  <c r="AB301"/>
  <c r="AC301"/>
  <c r="AD87"/>
  <c r="AE87"/>
  <c r="AB449"/>
  <c r="AC449"/>
  <c r="AB526"/>
  <c r="AC526"/>
  <c r="AB344"/>
  <c r="AC344"/>
  <c r="AC303"/>
  <c r="AB303"/>
  <c r="AF419"/>
  <c r="AG419"/>
  <c r="AB643"/>
  <c r="AC643"/>
  <c r="AD471"/>
  <c r="AE471"/>
  <c r="AB612"/>
  <c r="AC612"/>
  <c r="AB669"/>
  <c r="AC669"/>
  <c r="AC705"/>
  <c r="AB705"/>
  <c r="AD853"/>
  <c r="AE853"/>
  <c r="AD809"/>
  <c r="AE809"/>
  <c r="AD793"/>
  <c r="AE793"/>
  <c r="AB928"/>
  <c r="AC928"/>
  <c r="AB914"/>
  <c r="AC914"/>
  <c r="AF966"/>
  <c r="AG966"/>
  <c r="AC925"/>
  <c r="AB925"/>
  <c r="AB980"/>
  <c r="AC980"/>
  <c r="AB1054"/>
  <c r="AC1054"/>
  <c r="AB1088"/>
  <c r="AC1088"/>
  <c r="AB995"/>
  <c r="AC995"/>
  <c r="AB1114"/>
  <c r="AC1114"/>
  <c r="AD1242"/>
  <c r="AE1242"/>
  <c r="AB1227"/>
  <c r="AC1227"/>
  <c r="AE1228"/>
  <c r="AD1228"/>
  <c r="AB1268"/>
  <c r="AC1268"/>
  <c r="AB1312"/>
  <c r="AC1312"/>
  <c r="AB1371"/>
  <c r="AC1371"/>
  <c r="AB1456"/>
  <c r="AC1456"/>
  <c r="AB1449"/>
  <c r="AC1449"/>
  <c r="AB1511"/>
  <c r="AC1511"/>
  <c r="AD1552"/>
  <c r="AE1552"/>
  <c r="AB1592"/>
  <c r="AC1592"/>
  <c r="AB1651"/>
  <c r="AC1651"/>
  <c r="AF43"/>
  <c r="AG43"/>
  <c r="AB29"/>
  <c r="AC29"/>
  <c r="AB208"/>
  <c r="AC208"/>
  <c r="AB138"/>
  <c r="AC138"/>
  <c r="AB146"/>
  <c r="AC146"/>
  <c r="AB248"/>
  <c r="AC248"/>
  <c r="AD387"/>
  <c r="AE387"/>
  <c r="AC91"/>
  <c r="AB91"/>
  <c r="AB370"/>
  <c r="AC370"/>
  <c r="AD342"/>
  <c r="AE342"/>
  <c r="AC295"/>
  <c r="AB295"/>
  <c r="AC522"/>
  <c r="AB522"/>
  <c r="AB554"/>
  <c r="AC554"/>
  <c r="AB616"/>
  <c r="AC616"/>
  <c r="AB670"/>
  <c r="AC670"/>
  <c r="AB678"/>
  <c r="AC678"/>
  <c r="AC631"/>
  <c r="AB631"/>
  <c r="AB636"/>
  <c r="AC636"/>
  <c r="AB843"/>
  <c r="AC843"/>
  <c r="AC761"/>
  <c r="AB761"/>
  <c r="AB782"/>
  <c r="AC782"/>
  <c r="AB908"/>
  <c r="AC908"/>
  <c r="AB930"/>
  <c r="AC930"/>
  <c r="AC917"/>
  <c r="AB917"/>
  <c r="AB976"/>
  <c r="AC976"/>
  <c r="AB1060"/>
  <c r="AC1060"/>
  <c r="AB1072"/>
  <c r="AC1072"/>
  <c r="AE1081"/>
  <c r="AD1081"/>
  <c r="AD1112"/>
  <c r="AE1112"/>
  <c r="AB1169"/>
  <c r="AC1169"/>
  <c r="AC1244"/>
  <c r="AB1244"/>
  <c r="AB1284"/>
  <c r="AC1284"/>
  <c r="AC1323"/>
  <c r="AB1323"/>
  <c r="AC1347"/>
  <c r="AB1347"/>
  <c r="AB1316"/>
  <c r="AC1316"/>
  <c r="AC1375"/>
  <c r="AB1375"/>
  <c r="AB1432"/>
  <c r="AC1432"/>
  <c r="AB1472"/>
  <c r="AC1472"/>
  <c r="AD1447"/>
  <c r="AE1447"/>
  <c r="AB1476"/>
  <c r="AC1476"/>
  <c r="AC1548"/>
  <c r="AB1548"/>
  <c r="AB1582"/>
  <c r="AC1582"/>
  <c r="AG1590"/>
  <c r="AF1590"/>
  <c r="AD40"/>
  <c r="AE40"/>
  <c r="AF35"/>
  <c r="AG35"/>
  <c r="AD71"/>
  <c r="AE71"/>
  <c r="AB76"/>
  <c r="AC76"/>
  <c r="AB246"/>
  <c r="AC246"/>
  <c r="AB174"/>
  <c r="AC174"/>
  <c r="AB160"/>
  <c r="AC160"/>
  <c r="AD403"/>
  <c r="AE403"/>
  <c r="AC267"/>
  <c r="AB267"/>
  <c r="AB330"/>
  <c r="AC330"/>
  <c r="AD451"/>
  <c r="AE451"/>
  <c r="AD443"/>
  <c r="AE443"/>
  <c r="AB1160"/>
  <c r="AC1160"/>
  <c r="AB1633"/>
  <c r="AC1633"/>
  <c r="AD1636"/>
  <c r="AE1636"/>
  <c r="AB14"/>
  <c r="AC14"/>
  <c r="AB353"/>
  <c r="AC353"/>
  <c r="AB173"/>
  <c r="AC173"/>
  <c r="AB453"/>
  <c r="AC453"/>
  <c r="AB321"/>
  <c r="AC321"/>
  <c r="AB831"/>
  <c r="AC831"/>
  <c r="AD877"/>
  <c r="AE877"/>
  <c r="AB871"/>
  <c r="AC871"/>
  <c r="AB1031"/>
  <c r="AC1031"/>
  <c r="AB951"/>
  <c r="AC951"/>
  <c r="AB1168"/>
  <c r="AC1168"/>
  <c r="AB1204"/>
  <c r="AC1204"/>
  <c r="AB1232"/>
  <c r="AC1232"/>
  <c r="AB1646"/>
  <c r="AC1646"/>
  <c r="AB566"/>
  <c r="AC566"/>
  <c r="AB617"/>
  <c r="AC617"/>
  <c r="AB927"/>
  <c r="AC927"/>
  <c r="AD973"/>
  <c r="AE973"/>
  <c r="AB1192"/>
  <c r="AC1192"/>
  <c r="AB1224"/>
  <c r="AC1224"/>
  <c r="AI1505"/>
  <c r="AH1505"/>
  <c r="AE1538"/>
  <c r="AD1538"/>
  <c r="AB1639"/>
  <c r="AC1639"/>
  <c r="AB157"/>
  <c r="AC157"/>
  <c r="AB409"/>
  <c r="AC409"/>
  <c r="AB767"/>
  <c r="AC767"/>
  <c r="AD805"/>
  <c r="AE805"/>
  <c r="AF963"/>
  <c r="AG963"/>
  <c r="AB975"/>
  <c r="AC975"/>
  <c r="AB1200"/>
  <c r="AC1200"/>
  <c r="AB1604"/>
  <c r="AC1604"/>
  <c r="Z2"/>
  <c r="D7" i="27" s="1"/>
  <c r="C23" i="14" s="1"/>
  <c r="AB47" i="26"/>
  <c r="AC47"/>
  <c r="AB33"/>
  <c r="AC33"/>
  <c r="AB5"/>
  <c r="AC5"/>
  <c r="AD212"/>
  <c r="AE212"/>
  <c r="AD151"/>
  <c r="AE151"/>
  <c r="AD164"/>
  <c r="AE164"/>
  <c r="AD252"/>
  <c r="AE252"/>
  <c r="AB285"/>
  <c r="AC285"/>
  <c r="AB244"/>
  <c r="AC244"/>
  <c r="AB89"/>
  <c r="AC89"/>
  <c r="AF426"/>
  <c r="AG426"/>
  <c r="AB320"/>
  <c r="AC320"/>
  <c r="AB436"/>
  <c r="AC436"/>
  <c r="AD463"/>
  <c r="AE463"/>
  <c r="AF420"/>
  <c r="AG420"/>
  <c r="AB501"/>
  <c r="AC501"/>
  <c r="AB597"/>
  <c r="AC597"/>
  <c r="AD495"/>
  <c r="AE495"/>
  <c r="AB571"/>
  <c r="AC571"/>
  <c r="AB663"/>
  <c r="AC663"/>
  <c r="AB694"/>
  <c r="AC694"/>
  <c r="AB740"/>
  <c r="AC740"/>
  <c r="AB743"/>
  <c r="AC743"/>
  <c r="AB848"/>
  <c r="AC848"/>
  <c r="AB939"/>
  <c r="AC939"/>
  <c r="AD913"/>
  <c r="AE913"/>
  <c r="AB936"/>
  <c r="AC936"/>
  <c r="AB978"/>
  <c r="AC978"/>
  <c r="AB1036"/>
  <c r="AC1036"/>
  <c r="AD889"/>
  <c r="AE889"/>
  <c r="AE1089"/>
  <c r="AD1089"/>
  <c r="AB1143"/>
  <c r="AC1143"/>
  <c r="AB1003"/>
  <c r="AC1003"/>
  <c r="AB1122"/>
  <c r="AC1122"/>
  <c r="AB1185"/>
  <c r="AC1185"/>
  <c r="AB1276"/>
  <c r="AC1276"/>
  <c r="AB1278"/>
  <c r="AC1278"/>
  <c r="AB1329"/>
  <c r="AC1329"/>
  <c r="AB1352"/>
  <c r="AC1352"/>
  <c r="AD1330"/>
  <c r="AE1330"/>
  <c r="AD1356"/>
  <c r="AE1356"/>
  <c r="AB1418"/>
  <c r="AC1418"/>
  <c r="AC1469"/>
  <c r="AB1469"/>
  <c r="AD1486"/>
  <c r="AE1486"/>
  <c r="AB1515"/>
  <c r="AC1515"/>
  <c r="AC1540"/>
  <c r="AB1540"/>
  <c r="AB1605"/>
  <c r="AC1605"/>
  <c r="AD1606"/>
  <c r="AE1606"/>
  <c r="AB158"/>
  <c r="AC158"/>
  <c r="AB176"/>
  <c r="AC176"/>
  <c r="AD188"/>
  <c r="AE188"/>
  <c r="AC187"/>
  <c r="AB187"/>
  <c r="AF178"/>
  <c r="AG178"/>
  <c r="AC99"/>
  <c r="AB99"/>
  <c r="AD423"/>
  <c r="AE423"/>
  <c r="AB314"/>
  <c r="AC314"/>
  <c r="AD318"/>
  <c r="AE318"/>
  <c r="AD434"/>
  <c r="AE434"/>
  <c r="AB534"/>
  <c r="AC534"/>
  <c r="AB549"/>
  <c r="AC549"/>
  <c r="AC657"/>
  <c r="AB657"/>
  <c r="AB528"/>
  <c r="AC528"/>
  <c r="AB654"/>
  <c r="AC654"/>
  <c r="AB590"/>
  <c r="AC590"/>
  <c r="AB644"/>
  <c r="AC644"/>
  <c r="AB811"/>
  <c r="AC811"/>
  <c r="AD777"/>
  <c r="AE777"/>
  <c r="AB728"/>
  <c r="AC728"/>
  <c r="AB923"/>
  <c r="AC923"/>
  <c r="AB934"/>
  <c r="AC934"/>
  <c r="AB1026"/>
  <c r="AC1026"/>
  <c r="AB1022"/>
  <c r="AC1022"/>
  <c r="AB1079"/>
  <c r="AC1079"/>
  <c r="AB1177"/>
  <c r="AC1177"/>
  <c r="AB1217"/>
  <c r="AC1217"/>
  <c r="AB1286"/>
  <c r="AC1286"/>
  <c r="AB1306"/>
  <c r="AC1306"/>
  <c r="AB1324"/>
  <c r="AC1324"/>
  <c r="AB1379"/>
  <c r="AC1379"/>
  <c r="AB1407"/>
  <c r="AC1407"/>
  <c r="AB1427"/>
  <c r="AC1427"/>
  <c r="AB1512"/>
  <c r="AC1512"/>
  <c r="AD1543"/>
  <c r="AE1543"/>
  <c r="AB1576"/>
  <c r="AC1576"/>
  <c r="AB1630"/>
  <c r="AC1630"/>
  <c r="AB34"/>
  <c r="AC34"/>
  <c r="AB259"/>
  <c r="AC259"/>
  <c r="AB192"/>
  <c r="AC192"/>
  <c r="AB98"/>
  <c r="AC98"/>
  <c r="AB78"/>
  <c r="AC78"/>
  <c r="AF229"/>
  <c r="AG229"/>
  <c r="AB441"/>
  <c r="AC441"/>
  <c r="AB346"/>
  <c r="AC346"/>
  <c r="AB299"/>
  <c r="AC299"/>
  <c r="AB371"/>
  <c r="AC371"/>
  <c r="AB505"/>
  <c r="AC505"/>
  <c r="AF316"/>
  <c r="AG316"/>
  <c r="AB418"/>
  <c r="AC418"/>
  <c r="AB491"/>
  <c r="AC491"/>
  <c r="AB515"/>
  <c r="AC515"/>
  <c r="AC575"/>
  <c r="AB575"/>
  <c r="AB520"/>
  <c r="AC520"/>
  <c r="AB732"/>
  <c r="AC732"/>
  <c r="AB582"/>
  <c r="AC582"/>
  <c r="AD772"/>
  <c r="AE772"/>
  <c r="AB858"/>
  <c r="AC858"/>
  <c r="AB866"/>
  <c r="AC866"/>
  <c r="AB884"/>
  <c r="AC884"/>
  <c r="AB1028"/>
  <c r="AC1028"/>
  <c r="AB1119"/>
  <c r="AC1119"/>
  <c r="AB1118"/>
  <c r="AC1118"/>
  <c r="AB1127"/>
  <c r="AC1127"/>
  <c r="AB1050"/>
  <c r="AC1050"/>
  <c r="AD1181"/>
  <c r="AE1181"/>
  <c r="AB1209"/>
  <c r="AC1209"/>
  <c r="AB1229"/>
  <c r="AC1229"/>
  <c r="AB1299"/>
  <c r="AC1299"/>
  <c r="AB1301"/>
  <c r="AC1301"/>
  <c r="AC1367"/>
  <c r="AB1367"/>
  <c r="AB1314"/>
  <c r="AC1314"/>
  <c r="AB1445"/>
  <c r="AC1445"/>
  <c r="AC1452"/>
  <c r="AB1452"/>
  <c r="AD1481"/>
  <c r="AE1481"/>
  <c r="AC1485"/>
  <c r="AB1485"/>
  <c r="AB1563"/>
  <c r="AC1563"/>
  <c r="AD1574"/>
  <c r="AE1574"/>
  <c r="AB1621"/>
  <c r="AC1621"/>
  <c r="AB9"/>
  <c r="AC9"/>
  <c r="AB177"/>
  <c r="AC177"/>
  <c r="AC251"/>
  <c r="AB251"/>
  <c r="AB209"/>
  <c r="AC209"/>
  <c r="AB134"/>
  <c r="AC134"/>
  <c r="AB94"/>
  <c r="AC94"/>
  <c r="AB363"/>
  <c r="AC363"/>
  <c r="AC83"/>
  <c r="AB83"/>
  <c r="AB446"/>
  <c r="AC446"/>
  <c r="AB304"/>
  <c r="AC304"/>
  <c r="AC466"/>
  <c r="AB466"/>
  <c r="AB494"/>
  <c r="AC494"/>
  <c r="AD390"/>
  <c r="AE390"/>
  <c r="AC287"/>
  <c r="AB287"/>
  <c r="AB502"/>
  <c r="AC502"/>
  <c r="AB579"/>
  <c r="AC579"/>
  <c r="AB595"/>
  <c r="AC595"/>
  <c r="AB558"/>
  <c r="AC558"/>
  <c r="AF646"/>
  <c r="AG646"/>
  <c r="AB574"/>
  <c r="AC574"/>
  <c r="AB844"/>
  <c r="AC844"/>
  <c r="AB842"/>
  <c r="AC842"/>
  <c r="AB855"/>
  <c r="AC855"/>
  <c r="AB892"/>
  <c r="AC892"/>
  <c r="AD780"/>
  <c r="AE780"/>
  <c r="AB938"/>
  <c r="AC938"/>
  <c r="AB964"/>
  <c r="AC964"/>
  <c r="AB1017"/>
  <c r="AC1017"/>
  <c r="AD873"/>
  <c r="AE873"/>
  <c r="AC1083"/>
  <c r="AB1083"/>
  <c r="AC1147"/>
  <c r="AB1147"/>
  <c r="AC1150"/>
  <c r="AB1150"/>
  <c r="AB1178"/>
  <c r="AC1178"/>
  <c r="AC1214"/>
  <c r="AB1214"/>
  <c r="AB1243"/>
  <c r="AC1243"/>
  <c r="AB1267"/>
  <c r="AC1267"/>
  <c r="AB1343"/>
  <c r="AC1343"/>
  <c r="AB1370"/>
  <c r="AC1370"/>
  <c r="AB1405"/>
  <c r="AC1405"/>
  <c r="AB1457"/>
  <c r="AC1457"/>
  <c r="AB1425"/>
  <c r="AC1425"/>
  <c r="AB1468"/>
  <c r="AC1468"/>
  <c r="AB1546"/>
  <c r="AC1546"/>
  <c r="AB1625"/>
  <c r="AC1625"/>
  <c r="AD24"/>
  <c r="AE24"/>
  <c r="AB42"/>
  <c r="AC42"/>
  <c r="AB21"/>
  <c r="AC21"/>
  <c r="AD204"/>
  <c r="AE204"/>
  <c r="AB88"/>
  <c r="AC88"/>
  <c r="AB38"/>
  <c r="AC38"/>
  <c r="AB181"/>
  <c r="AC181"/>
  <c r="AB691"/>
  <c r="AC691"/>
  <c r="AD893"/>
  <c r="AE893"/>
  <c r="AB1061"/>
  <c r="AC1061"/>
  <c r="AD1198"/>
  <c r="AE1198"/>
  <c r="AD1307"/>
  <c r="AE1307"/>
  <c r="AG1528"/>
  <c r="AF1528"/>
  <c r="AD139"/>
  <c r="AE139"/>
  <c r="AD351"/>
  <c r="AE351"/>
  <c r="AB273"/>
  <c r="AC273"/>
  <c r="AC543"/>
  <c r="AB543"/>
  <c r="AB524"/>
  <c r="AC524"/>
  <c r="AD765"/>
  <c r="AE765"/>
  <c r="AD901"/>
  <c r="AE901"/>
  <c r="AD869"/>
  <c r="AE869"/>
  <c r="AB1495"/>
  <c r="AC1495"/>
  <c r="AD399"/>
  <c r="AE399"/>
  <c r="AB165"/>
  <c r="AC165"/>
  <c r="AI460"/>
  <c r="AH460"/>
  <c r="AM559"/>
  <c r="AL559"/>
  <c r="AB649"/>
  <c r="AC649"/>
  <c r="AB723"/>
  <c r="AC723"/>
  <c r="AB1093"/>
  <c r="AC1093"/>
  <c r="AB1487"/>
  <c r="AC1487"/>
  <c r="AD1614"/>
  <c r="AE1614"/>
  <c r="AD1622"/>
  <c r="AE1622"/>
  <c r="AD131"/>
  <c r="AE131"/>
  <c r="AD427"/>
  <c r="AE427"/>
  <c r="AB553"/>
  <c r="AC553"/>
  <c r="AB807"/>
  <c r="AC807"/>
  <c r="AF755"/>
  <c r="AG755"/>
  <c r="AD845"/>
  <c r="AE845"/>
  <c r="AB911"/>
  <c r="AC911"/>
  <c r="AB1151"/>
  <c r="AC1151"/>
  <c r="AC1305"/>
  <c r="AB1305"/>
  <c r="AB1393"/>
  <c r="AC1393"/>
  <c r="AD1644"/>
  <c r="AE1644"/>
  <c r="AF66"/>
  <c r="AG66"/>
  <c r="AB253"/>
  <c r="AC253"/>
  <c r="AB492"/>
  <c r="AC492"/>
  <c r="AB569"/>
  <c r="AC569"/>
  <c r="AB545"/>
  <c r="AC545"/>
  <c r="AB667"/>
  <c r="AC667"/>
  <c r="AB699"/>
  <c r="AC699"/>
  <c r="AD67"/>
  <c r="AE67"/>
  <c r="AD196"/>
  <c r="AE196"/>
  <c r="AB108"/>
  <c r="AC108"/>
  <c r="AD127"/>
  <c r="AE127"/>
  <c r="AF234"/>
  <c r="AG234"/>
  <c r="AB404"/>
  <c r="AC404"/>
  <c r="AD439"/>
  <c r="AE439"/>
  <c r="AB283"/>
  <c r="AC283"/>
  <c r="AB380"/>
  <c r="AC380"/>
  <c r="AB465"/>
  <c r="AC465"/>
  <c r="AD278"/>
  <c r="AE278"/>
  <c r="AB400"/>
  <c r="AC400"/>
  <c r="AC311"/>
  <c r="AB311"/>
  <c r="AB507"/>
  <c r="AC507"/>
  <c r="AD560"/>
  <c r="AE560"/>
  <c r="AD622"/>
  <c r="AE622"/>
  <c r="AC607"/>
  <c r="AB607"/>
  <c r="AB660"/>
  <c r="AC660"/>
  <c r="AC721"/>
  <c r="AB721"/>
  <c r="AB584"/>
  <c r="AC584"/>
  <c r="AD682"/>
  <c r="AE682"/>
  <c r="AB778"/>
  <c r="AC778"/>
  <c r="AD881"/>
  <c r="AE881"/>
  <c r="AB880"/>
  <c r="AC880"/>
  <c r="AD948"/>
  <c r="AE948"/>
  <c r="AB996"/>
  <c r="AC996"/>
  <c r="AB1035"/>
  <c r="AC1035"/>
  <c r="AB958"/>
  <c r="AC958"/>
  <c r="AD1116"/>
  <c r="AE1116"/>
  <c r="AB1120"/>
  <c r="AC1120"/>
  <c r="AB1203"/>
  <c r="AC1203"/>
  <c r="AB1155"/>
  <c r="AC1155"/>
  <c r="AB1253"/>
  <c r="AC1253"/>
  <c r="AB1320"/>
  <c r="AC1320"/>
  <c r="AB1372"/>
  <c r="AC1372"/>
  <c r="AB1380"/>
  <c r="AC1380"/>
  <c r="AC1444"/>
  <c r="AB1444"/>
  <c r="AB1396"/>
  <c r="AC1396"/>
  <c r="AB1492"/>
  <c r="AC1492"/>
  <c r="AD1489"/>
  <c r="AE1489"/>
  <c r="AC1567"/>
  <c r="AB1567"/>
  <c r="AB1566"/>
  <c r="AC1566"/>
  <c r="AD1615"/>
  <c r="AE1615"/>
  <c r="AB1641"/>
  <c r="AC1641"/>
  <c r="AC44"/>
  <c r="AB44"/>
  <c r="AB102"/>
  <c r="AC102"/>
  <c r="AB126"/>
  <c r="AC126"/>
  <c r="AB162"/>
  <c r="AC162"/>
  <c r="AB144"/>
  <c r="AC144"/>
  <c r="AB114"/>
  <c r="AC114"/>
  <c r="AB280"/>
  <c r="AC280"/>
  <c r="AB413"/>
  <c r="AC413"/>
  <c r="AB424"/>
  <c r="AC424"/>
  <c r="AD270"/>
  <c r="AE270"/>
  <c r="AD398"/>
  <c r="AE398"/>
  <c r="AB493"/>
  <c r="AC493"/>
  <c r="AB596"/>
  <c r="AC596"/>
  <c r="AB464"/>
  <c r="AC464"/>
  <c r="AC599"/>
  <c r="AB599"/>
  <c r="AC639"/>
  <c r="AB639"/>
  <c r="AB735"/>
  <c r="AC735"/>
  <c r="AB779"/>
  <c r="AC779"/>
  <c r="AD756"/>
  <c r="AE756"/>
  <c r="AB688"/>
  <c r="AC688"/>
  <c r="AD820"/>
  <c r="AE820"/>
  <c r="AB1040"/>
  <c r="AC1040"/>
  <c r="AB1046"/>
  <c r="AC1046"/>
  <c r="AB883"/>
  <c r="AC883"/>
  <c r="AB994"/>
  <c r="AC994"/>
  <c r="AD956"/>
  <c r="AE956"/>
  <c r="AB1073"/>
  <c r="AC1073"/>
  <c r="AB1055"/>
  <c r="AC1055"/>
  <c r="AB1479"/>
  <c r="AC1479"/>
  <c r="AG1520"/>
  <c r="AF1520"/>
  <c r="AD155"/>
  <c r="AE155"/>
  <c r="AB421"/>
  <c r="AC421"/>
  <c r="AB707"/>
  <c r="AC707"/>
  <c r="AB903"/>
  <c r="AC903"/>
  <c r="AD1190"/>
  <c r="AE1190"/>
  <c r="AB1317"/>
  <c r="AC1317"/>
  <c r="AB1385"/>
  <c r="AC1385"/>
  <c r="AB1577"/>
  <c r="AC1577"/>
  <c r="AB30"/>
  <c r="AC30"/>
  <c r="AB245"/>
  <c r="AC245"/>
  <c r="AB445"/>
  <c r="AC445"/>
  <c r="AD417"/>
  <c r="AE417"/>
  <c r="AB577"/>
  <c r="AC577"/>
  <c r="AB783"/>
  <c r="AC783"/>
  <c r="AB999"/>
  <c r="AC999"/>
  <c r="AB1422"/>
  <c r="AC1422"/>
  <c r="AB1524"/>
  <c r="AC1524"/>
  <c r="AC1559"/>
  <c r="AB1559"/>
  <c r="AD1640"/>
  <c r="AE1640"/>
  <c r="AB313"/>
  <c r="AC313"/>
  <c r="AD147"/>
  <c r="AE147"/>
  <c r="AD343"/>
  <c r="AE343"/>
  <c r="AB895"/>
  <c r="AC895"/>
  <c r="AB943"/>
  <c r="AC943"/>
  <c r="AB1125"/>
  <c r="AC1125"/>
  <c r="AF145"/>
  <c r="AG145"/>
  <c r="AB458"/>
  <c r="AC458"/>
  <c r="AB759"/>
  <c r="AC759"/>
  <c r="AD797"/>
  <c r="AE797"/>
  <c r="AB959"/>
  <c r="AC959"/>
  <c r="AB1176"/>
  <c r="AC1176"/>
  <c r="AB1290"/>
  <c r="AC1290"/>
  <c r="AB1361"/>
  <c r="AC1361"/>
  <c r="AB1588"/>
  <c r="AC1588"/>
  <c r="AC1629"/>
  <c r="AB1629"/>
  <c r="AB1310"/>
  <c r="AC1310"/>
  <c r="AB1408"/>
  <c r="AC1408"/>
  <c r="AB1442"/>
  <c r="AC1442"/>
  <c r="AB1503"/>
  <c r="AC1503"/>
  <c r="AB1558"/>
  <c r="AC1558"/>
  <c r="AF1611"/>
  <c r="AG1611"/>
  <c r="AB1650"/>
  <c r="AC1650"/>
  <c r="AC28"/>
  <c r="AB28"/>
  <c r="AB130"/>
  <c r="AC130"/>
  <c r="AD236"/>
  <c r="AE236"/>
  <c r="AF186"/>
  <c r="AG186"/>
  <c r="AF194"/>
  <c r="AG194"/>
  <c r="AB277"/>
  <c r="AC277"/>
  <c r="AD262"/>
  <c r="AE262"/>
  <c r="AB339"/>
  <c r="AC339"/>
  <c r="AB272"/>
  <c r="AC272"/>
  <c r="AD302"/>
  <c r="AE302"/>
  <c r="AD414"/>
  <c r="AE414"/>
  <c r="AC383"/>
  <c r="AB383"/>
  <c r="AB276"/>
  <c r="AC276"/>
  <c r="AB533"/>
  <c r="AC533"/>
  <c r="AC615"/>
  <c r="AB615"/>
  <c r="AB594"/>
  <c r="AC594"/>
  <c r="AB703"/>
  <c r="AC703"/>
  <c r="AC673"/>
  <c r="AB673"/>
  <c r="AF672"/>
  <c r="AG672"/>
  <c r="AB709"/>
  <c r="AC709"/>
  <c r="AD718"/>
  <c r="AE718"/>
  <c r="AB950"/>
  <c r="AC950"/>
  <c r="AB924"/>
  <c r="AC924"/>
  <c r="AD969"/>
  <c r="AE969"/>
  <c r="AB986"/>
  <c r="AC986"/>
  <c r="AD1009"/>
  <c r="AE1009"/>
  <c r="AB960"/>
  <c r="AC960"/>
  <c r="AB998"/>
  <c r="AC998"/>
  <c r="AB1095"/>
  <c r="AC1095"/>
  <c r="AB1180"/>
  <c r="AC1180"/>
  <c r="AB1211"/>
  <c r="AC1211"/>
  <c r="AB1249"/>
  <c r="AC1249"/>
  <c r="AB1319"/>
  <c r="AC1319"/>
  <c r="AB1337"/>
  <c r="AC1337"/>
  <c r="AB1392"/>
  <c r="AC1392"/>
  <c r="AD1437"/>
  <c r="AE1437"/>
  <c r="AB1496"/>
  <c r="AC1496"/>
  <c r="AC1522"/>
  <c r="AB1522"/>
  <c r="AC1530"/>
  <c r="AB1530"/>
  <c r="AB1560"/>
  <c r="AC1560"/>
  <c r="AC1594"/>
  <c r="AB1594"/>
  <c r="AC36"/>
  <c r="AB36"/>
  <c r="AD172"/>
  <c r="AE172"/>
  <c r="AB185"/>
  <c r="AC185"/>
  <c r="AB201"/>
  <c r="AC201"/>
  <c r="AF170"/>
  <c r="AG170"/>
  <c r="AB152"/>
  <c r="AC152"/>
  <c r="AB378"/>
  <c r="AC378"/>
  <c r="AB454"/>
  <c r="AC454"/>
  <c r="AB438"/>
  <c r="AC438"/>
  <c r="AB381"/>
  <c r="AC381"/>
  <c r="AB384"/>
  <c r="AC384"/>
  <c r="AC335"/>
  <c r="AB335"/>
  <c r="AB462"/>
  <c r="AC462"/>
  <c r="AB603"/>
  <c r="AC603"/>
  <c r="AC538"/>
  <c r="AB538"/>
  <c r="AB727"/>
  <c r="AC727"/>
  <c r="AD738"/>
  <c r="AE738"/>
  <c r="AB690"/>
  <c r="AC690"/>
  <c r="AB828"/>
  <c r="AC828"/>
  <c r="AB836"/>
  <c r="AC836"/>
  <c r="AB922"/>
  <c r="AC922"/>
  <c r="AB846"/>
  <c r="AC846"/>
  <c r="AD824"/>
  <c r="AE824"/>
  <c r="AB1012"/>
  <c r="AC1012"/>
  <c r="AB886"/>
  <c r="AC886"/>
  <c r="AC1139"/>
  <c r="AB1139"/>
  <c r="AB1074"/>
  <c r="AC1074"/>
  <c r="AB1142"/>
  <c r="AC1142"/>
  <c r="AD1205"/>
  <c r="AE1205"/>
  <c r="AB1082"/>
  <c r="AC1082"/>
  <c r="AB1210"/>
  <c r="AC1210"/>
  <c r="AD1241"/>
  <c r="AE1241"/>
  <c r="AC1280"/>
  <c r="AB1280"/>
  <c r="AC1296"/>
  <c r="AB1296"/>
  <c r="AB1327"/>
  <c r="AC1327"/>
  <c r="AD1360"/>
  <c r="AE1360"/>
  <c r="AB1440"/>
  <c r="AC1440"/>
  <c r="AD1478"/>
  <c r="AE1478"/>
  <c r="AB1464"/>
  <c r="AC1464"/>
  <c r="AB1573"/>
  <c r="AC1573"/>
  <c r="AD1623"/>
  <c r="AE1623"/>
  <c r="AB61"/>
  <c r="AC61"/>
  <c r="AD32"/>
  <c r="AE32"/>
  <c r="AB80"/>
  <c r="AC80"/>
  <c r="AB216"/>
  <c r="AC216"/>
  <c r="AD159"/>
  <c r="AE159"/>
  <c r="AB169"/>
  <c r="AC169"/>
  <c r="AD411"/>
  <c r="AE411"/>
  <c r="AB315"/>
  <c r="AC315"/>
  <c r="AC482"/>
  <c r="AB482"/>
  <c r="AD294"/>
  <c r="AE294"/>
  <c r="AB408"/>
  <c r="AC408"/>
  <c r="AB486"/>
  <c r="AC486"/>
  <c r="AF511"/>
  <c r="AG511"/>
  <c r="AB544"/>
  <c r="AC544"/>
  <c r="AB602"/>
  <c r="AC602"/>
  <c r="AB620"/>
  <c r="AC620"/>
  <c r="AB587"/>
  <c r="AC587"/>
  <c r="AB626"/>
  <c r="AC626"/>
  <c r="AC729"/>
  <c r="AB729"/>
  <c r="AC745"/>
  <c r="AB745"/>
  <c r="AD730"/>
  <c r="AE730"/>
  <c r="AB666"/>
  <c r="AC666"/>
  <c r="AB863"/>
  <c r="AC863"/>
  <c r="AB1025"/>
  <c r="AC1025"/>
  <c r="AC1037"/>
  <c r="AB1037"/>
  <c r="AB962"/>
  <c r="AC962"/>
  <c r="AB1041"/>
  <c r="AC1041"/>
  <c r="AC1075"/>
  <c r="AB1075"/>
  <c r="AB1126"/>
  <c r="AC1126"/>
  <c r="AD1153"/>
  <c r="AE1153"/>
  <c r="AD1165"/>
  <c r="AE1165"/>
  <c r="AB1255"/>
  <c r="AC1255"/>
  <c r="AB1300"/>
  <c r="AC1300"/>
  <c r="AB1335"/>
  <c r="AC1335"/>
  <c r="AC1315"/>
  <c r="AB1315"/>
  <c r="AF1398"/>
  <c r="AG1398"/>
  <c r="AB1382"/>
  <c r="AC1382"/>
  <c r="AC1420"/>
  <c r="AB1420"/>
  <c r="AB1410"/>
  <c r="AC1410"/>
  <c r="AB1423"/>
  <c r="AC1423"/>
  <c r="AB1491"/>
  <c r="AC1491"/>
  <c r="AB1535"/>
  <c r="AC1535"/>
  <c r="AB1523"/>
  <c r="AC1523"/>
  <c r="AC1586"/>
  <c r="AB1586"/>
  <c r="AB1619"/>
  <c r="AC1619"/>
  <c r="AB1620"/>
  <c r="AC1620"/>
  <c r="AC20"/>
  <c r="AB20"/>
  <c r="AB72"/>
  <c r="AC72"/>
  <c r="AB106"/>
  <c r="AC106"/>
  <c r="AD135"/>
  <c r="AE135"/>
  <c r="AD11"/>
  <c r="AE11"/>
  <c r="AD223"/>
  <c r="AE223"/>
  <c r="AC219"/>
  <c r="AB219"/>
  <c r="AB308"/>
  <c r="AC308"/>
  <c r="AB357"/>
  <c r="AC357"/>
  <c r="AB333"/>
  <c r="AC333"/>
  <c r="AB153"/>
  <c r="AC153"/>
  <c r="AF324"/>
  <c r="AG324"/>
  <c r="AD442"/>
  <c r="AE442"/>
  <c r="AB540"/>
  <c r="AC540"/>
  <c r="AB556"/>
  <c r="AC556"/>
  <c r="AB608"/>
  <c r="AC608"/>
  <c r="AB605"/>
  <c r="AC605"/>
  <c r="AB592"/>
  <c r="AC592"/>
  <c r="AB606"/>
  <c r="AC606"/>
  <c r="AB661"/>
  <c r="AC661"/>
  <c r="AD817"/>
  <c r="AE817"/>
  <c r="AB762"/>
  <c r="AC762"/>
  <c r="AB704"/>
  <c r="AC704"/>
  <c r="AB882"/>
  <c r="AC882"/>
  <c r="AB876"/>
  <c r="AC876"/>
  <c r="AD929"/>
  <c r="AE929"/>
  <c r="AB870"/>
  <c r="AC870"/>
  <c r="AB1042"/>
  <c r="AC1042"/>
  <c r="AB974"/>
  <c r="AC974"/>
  <c r="AB1011"/>
  <c r="AC1011"/>
  <c r="AB1066"/>
  <c r="AC1066"/>
  <c r="AB1159"/>
  <c r="AC1159"/>
  <c r="AB1220"/>
  <c r="AC1220"/>
  <c r="AB1233"/>
  <c r="AC1233"/>
  <c r="AD1295"/>
  <c r="AE1295"/>
  <c r="AB1332"/>
  <c r="AC1332"/>
  <c r="AD1421"/>
  <c r="AE1421"/>
  <c r="AB1435"/>
  <c r="AC1435"/>
  <c r="AB1519"/>
  <c r="AC1519"/>
  <c r="AB1549"/>
  <c r="AC1549"/>
  <c r="AD1648"/>
  <c r="AE1648"/>
  <c r="AB1023"/>
  <c r="AC1023"/>
  <c r="AC68"/>
  <c r="AB68"/>
  <c r="AB149"/>
  <c r="AC149"/>
  <c r="AB393"/>
  <c r="AC393"/>
  <c r="AB401"/>
  <c r="AC401"/>
  <c r="AB385"/>
  <c r="AC385"/>
  <c r="AB683"/>
  <c r="AC683"/>
  <c r="AD837"/>
  <c r="AE837"/>
  <c r="AB887"/>
  <c r="AC887"/>
  <c r="AB983"/>
  <c r="AC983"/>
  <c r="AD965"/>
  <c r="AE965"/>
  <c r="AB1069"/>
  <c r="AC1069"/>
  <c r="AB1184"/>
  <c r="AC1184"/>
  <c r="AB1208"/>
  <c r="AC1208"/>
  <c r="AE1254"/>
  <c r="AD1254"/>
  <c r="AB1532"/>
  <c r="AC1532"/>
  <c r="AB1583"/>
  <c r="AC1583"/>
  <c r="AB117"/>
  <c r="AC117"/>
  <c r="AB461"/>
  <c r="AC461"/>
  <c r="AB484"/>
  <c r="AC484"/>
  <c r="AD857"/>
  <c r="AE857"/>
  <c r="AB879"/>
  <c r="AC879"/>
  <c r="AB991"/>
  <c r="AC991"/>
  <c r="AD1149"/>
  <c r="AE1149"/>
  <c r="AB1591"/>
  <c r="AC1591"/>
  <c r="AB46"/>
  <c r="AC46"/>
  <c r="AD115"/>
  <c r="AE115"/>
  <c r="AB305"/>
  <c r="AC305"/>
  <c r="AD375"/>
  <c r="AE375"/>
  <c r="AD773"/>
  <c r="AE773"/>
  <c r="AC1258"/>
  <c r="AB1258"/>
  <c r="AB1282"/>
  <c r="AC1282"/>
  <c r="AG1565"/>
  <c r="AF1565"/>
  <c r="AD79"/>
  <c r="AE79"/>
  <c r="AB527"/>
  <c r="AC527"/>
  <c r="AD310"/>
  <c r="AE310"/>
  <c r="AD415"/>
  <c r="AE415"/>
  <c r="AC391"/>
  <c r="AB391"/>
  <c r="AB284"/>
  <c r="AC284"/>
  <c r="AB578"/>
  <c r="AC578"/>
  <c r="AB512"/>
  <c r="AC512"/>
  <c r="AB581"/>
  <c r="AC581"/>
  <c r="AB687"/>
  <c r="AC687"/>
  <c r="AD833"/>
  <c r="AE833"/>
  <c r="AD841"/>
  <c r="AE841"/>
  <c r="AB851"/>
  <c r="AC851"/>
  <c r="AB787"/>
  <c r="AC787"/>
  <c r="AB947"/>
  <c r="AC947"/>
  <c r="AD812"/>
  <c r="AE812"/>
  <c r="AD776"/>
  <c r="AE776"/>
  <c r="AD993"/>
  <c r="AE993"/>
  <c r="AC909"/>
  <c r="AB909"/>
  <c r="AB907"/>
  <c r="AC907"/>
  <c r="AB1020"/>
  <c r="AC1020"/>
  <c r="AC1123"/>
  <c r="AB1123"/>
  <c r="AB1135"/>
  <c r="AC1135"/>
  <c r="AD1132"/>
  <c r="AE1132"/>
  <c r="AB1098"/>
  <c r="AC1098"/>
  <c r="AB1161"/>
  <c r="AC1161"/>
  <c r="AC1230"/>
  <c r="AB1230"/>
  <c r="AB1294"/>
  <c r="AC1294"/>
  <c r="AB1291"/>
  <c r="AC1291"/>
  <c r="AB1293"/>
  <c r="AC1293"/>
  <c r="AD1400"/>
  <c r="AE1400"/>
  <c r="AB1439"/>
  <c r="AC1439"/>
  <c r="AB1470"/>
  <c r="AC1470"/>
  <c r="AB1483"/>
  <c r="AC1483"/>
  <c r="AD1564"/>
  <c r="AE1564"/>
  <c r="AB1568"/>
  <c r="AC1568"/>
  <c r="AC1637"/>
  <c r="AB1637"/>
  <c r="AB7"/>
  <c r="AC7"/>
  <c r="AB41"/>
  <c r="AC41"/>
  <c r="AB90"/>
  <c r="AC90"/>
  <c r="AD220"/>
  <c r="AE220"/>
  <c r="AB128"/>
  <c r="AC128"/>
  <c r="AB142"/>
  <c r="AC142"/>
  <c r="AC243"/>
  <c r="AB243"/>
  <c r="AB433"/>
  <c r="AC433"/>
  <c r="AB105"/>
  <c r="AC105"/>
  <c r="AB499"/>
  <c r="AC499"/>
  <c r="AB552"/>
  <c r="AC552"/>
  <c r="AF388"/>
  <c r="AG388"/>
  <c r="AC279"/>
  <c r="AB279"/>
  <c r="AB662"/>
  <c r="AC662"/>
  <c r="AB751"/>
  <c r="AC751"/>
  <c r="AB749"/>
  <c r="AC749"/>
  <c r="AB708"/>
  <c r="AC708"/>
  <c r="AB698"/>
  <c r="AC698"/>
  <c r="AB900"/>
  <c r="AC900"/>
  <c r="AB874"/>
  <c r="AC874"/>
  <c r="AB894"/>
  <c r="AC894"/>
  <c r="AD952"/>
  <c r="AE952"/>
  <c r="AB972"/>
  <c r="AC972"/>
  <c r="AB1049"/>
  <c r="AC1049"/>
  <c r="AC1131"/>
  <c r="AB1131"/>
  <c r="AB1145"/>
  <c r="AC1145"/>
  <c r="AD1106"/>
  <c r="AE1106"/>
  <c r="AB1187"/>
  <c r="AC1187"/>
  <c r="AD1173"/>
  <c r="AE1173"/>
  <c r="AB1213"/>
  <c r="AC1213"/>
  <c r="AD1304"/>
  <c r="AE1304"/>
  <c r="AB1285"/>
  <c r="AC1285"/>
  <c r="AB1350"/>
  <c r="AC1350"/>
  <c r="AC1399"/>
  <c r="AB1399"/>
  <c r="AD1494"/>
  <c r="AE1494"/>
  <c r="AB1466"/>
  <c r="AC1466"/>
  <c r="AB1417"/>
  <c r="AC1417"/>
  <c r="AB1531"/>
  <c r="AC1531"/>
  <c r="AB1541"/>
  <c r="AC1541"/>
  <c r="AB1557"/>
  <c r="AC1557"/>
  <c r="AB1595"/>
  <c r="AC1595"/>
  <c r="AB57"/>
  <c r="AC57"/>
  <c r="AB122"/>
  <c r="AC122"/>
  <c r="AC163"/>
  <c r="AB163"/>
  <c r="AD175"/>
  <c r="AE175"/>
  <c r="AB124"/>
  <c r="AC124"/>
  <c r="AB84"/>
  <c r="AC84"/>
  <c r="AB312"/>
  <c r="AC312"/>
  <c r="AB336"/>
  <c r="AC336"/>
  <c r="AB274"/>
  <c r="AC274"/>
  <c r="AD358"/>
  <c r="AE358"/>
  <c r="AC271"/>
  <c r="AB271"/>
  <c r="AB268"/>
  <c r="AC268"/>
  <c r="AB525"/>
  <c r="AC525"/>
  <c r="AB621"/>
  <c r="AC621"/>
  <c r="AB634"/>
  <c r="AC634"/>
  <c r="AB630"/>
  <c r="AC630"/>
  <c r="AB818"/>
  <c r="AC818"/>
  <c r="AD801"/>
  <c r="AE801"/>
  <c r="AB840"/>
  <c r="AC840"/>
  <c r="AD804"/>
  <c r="AE804"/>
  <c r="AD760"/>
  <c r="AE760"/>
  <c r="AB1030"/>
  <c r="AC1030"/>
  <c r="AB990"/>
  <c r="AC990"/>
  <c r="AB1097"/>
  <c r="AC1097"/>
  <c r="AB1134"/>
  <c r="AC1134"/>
  <c r="AB1170"/>
  <c r="AC1170"/>
  <c r="AB1239"/>
  <c r="AC1239"/>
  <c r="AD1303"/>
  <c r="AE1303"/>
  <c r="AB1387"/>
  <c r="AC1387"/>
  <c r="AB1403"/>
  <c r="AC1403"/>
  <c r="AC1428"/>
  <c r="AB1428"/>
  <c r="AB1431"/>
  <c r="AC1431"/>
  <c r="AB1409"/>
  <c r="AC1409"/>
  <c r="AB1545"/>
  <c r="AC1545"/>
  <c r="AB1597"/>
  <c r="AC1597"/>
  <c r="AC1612"/>
  <c r="AB1612"/>
  <c r="AD8"/>
  <c r="AE8"/>
  <c r="AD37"/>
  <c r="AE37"/>
  <c r="AB13"/>
  <c r="AC13"/>
  <c r="AB200"/>
  <c r="AC200"/>
  <c r="AB118"/>
  <c r="AC118"/>
  <c r="AB132"/>
  <c r="AC132"/>
  <c r="AB238"/>
  <c r="AC238"/>
  <c r="AB365"/>
  <c r="AC365"/>
  <c r="AB331"/>
  <c r="AC331"/>
  <c r="AB266"/>
  <c r="AC266"/>
  <c r="AB537"/>
  <c r="AC537"/>
  <c r="AD382"/>
  <c r="AE382"/>
  <c r="AC327"/>
  <c r="AB327"/>
  <c r="AC591"/>
  <c r="AB591"/>
  <c r="AC583"/>
  <c r="AB583"/>
  <c r="AB488"/>
  <c r="AC488"/>
  <c r="AB684"/>
  <c r="AC684"/>
  <c r="AB695"/>
  <c r="AC695"/>
  <c r="AC656"/>
  <c r="AB656"/>
  <c r="AB754"/>
  <c r="AC754"/>
  <c r="AB810"/>
  <c r="AC810"/>
  <c r="AB838"/>
  <c r="AC838"/>
  <c r="AD816"/>
  <c r="AE816"/>
  <c r="AB1044"/>
  <c r="AC1044"/>
  <c r="AD897"/>
  <c r="AE897"/>
  <c r="AB1086"/>
  <c r="AC1086"/>
  <c r="AB1140"/>
  <c r="AC1140"/>
  <c r="AB1130"/>
  <c r="AC1130"/>
  <c r="AC1238"/>
  <c r="AB1238"/>
  <c r="AB1171"/>
  <c r="AC1171"/>
  <c r="AB1259"/>
  <c r="AC1259"/>
  <c r="AD1281"/>
  <c r="AE1281"/>
  <c r="AB1345"/>
  <c r="AC1345"/>
  <c r="AB1362"/>
  <c r="AC1362"/>
  <c r="AB1340"/>
  <c r="AC1340"/>
  <c r="AB1394"/>
  <c r="AC1394"/>
  <c r="AB1429"/>
  <c r="AC1429"/>
  <c r="AB1488"/>
  <c r="AC1488"/>
  <c r="AB1501"/>
  <c r="AC1501"/>
  <c r="AD1499"/>
  <c r="AE1499"/>
  <c r="AC1525"/>
  <c r="AB1525"/>
  <c r="AC1554"/>
  <c r="AB1554"/>
  <c r="AB1643"/>
  <c r="AC1643"/>
  <c r="AD53"/>
  <c r="AE53"/>
  <c r="AC52"/>
  <c r="AB52"/>
  <c r="AB256"/>
  <c r="AC256"/>
  <c r="AB225"/>
  <c r="AC225"/>
  <c r="AD191"/>
  <c r="AE191"/>
  <c r="AB182"/>
  <c r="AC182"/>
  <c r="AB379"/>
  <c r="AC379"/>
  <c r="AB425"/>
  <c r="AC425"/>
  <c r="AD95"/>
  <c r="AE95"/>
  <c r="AD286"/>
  <c r="AE286"/>
  <c r="AD406"/>
  <c r="AE406"/>
  <c r="AB473"/>
  <c r="AC473"/>
  <c r="AB509"/>
  <c r="AC509"/>
  <c r="AG547"/>
  <c r="AF547"/>
  <c r="AB618"/>
  <c r="AC618"/>
  <c r="AB725"/>
  <c r="AC725"/>
  <c r="AB693"/>
  <c r="AC693"/>
  <c r="AB748"/>
  <c r="AC748"/>
  <c r="AD785"/>
  <c r="AE785"/>
  <c r="AD664"/>
  <c r="AE664"/>
  <c r="AB802"/>
  <c r="AC802"/>
  <c r="AB827"/>
  <c r="AC827"/>
  <c r="AB916"/>
  <c r="AC916"/>
  <c r="AB830"/>
  <c r="AC830"/>
  <c r="AB888"/>
  <c r="AC888"/>
  <c r="AB1048"/>
  <c r="AC1048"/>
  <c r="AB1018"/>
  <c r="AC1018"/>
  <c r="AH989"/>
  <c r="AI989"/>
  <c r="AB1129"/>
  <c r="AC1129"/>
  <c r="AB1136"/>
  <c r="AC1136"/>
  <c r="AB1186"/>
  <c r="AC1186"/>
  <c r="AB1172"/>
  <c r="AC1172"/>
  <c r="AB1231"/>
  <c r="AC1231"/>
  <c r="AB1235"/>
  <c r="AC1235"/>
  <c r="AB1313"/>
  <c r="AC1313"/>
  <c r="AB1342"/>
  <c r="AC1342"/>
  <c r="AB1395"/>
  <c r="AC1395"/>
  <c r="AB1373"/>
  <c r="AC1373"/>
  <c r="AD1497"/>
  <c r="AE1497"/>
  <c r="AB1527"/>
  <c r="AC1527"/>
  <c r="AI1542"/>
  <c r="AH1542"/>
  <c r="AD1572"/>
  <c r="AE1572"/>
  <c r="AB1632"/>
  <c r="AC1632"/>
  <c r="AF261"/>
  <c r="AG261"/>
  <c r="AB77"/>
  <c r="AC77"/>
  <c r="AB377"/>
  <c r="AC377"/>
  <c r="AB633"/>
  <c r="AC633"/>
  <c r="AD829"/>
  <c r="AE829"/>
  <c r="AD850"/>
  <c r="AE850"/>
  <c r="AB1141"/>
  <c r="AC1141"/>
  <c r="AB1216"/>
  <c r="AC1216"/>
  <c r="AB1266"/>
  <c r="AC1266"/>
  <c r="AB1446"/>
  <c r="AC1446"/>
  <c r="AD123"/>
  <c r="AE123"/>
  <c r="AD367"/>
  <c r="AE367"/>
  <c r="AB337"/>
  <c r="AC337"/>
  <c r="AB500"/>
  <c r="AC500"/>
  <c r="AB758"/>
  <c r="AC758"/>
  <c r="AD821"/>
  <c r="AE821"/>
  <c r="AB799"/>
  <c r="AC799"/>
  <c r="AB839"/>
  <c r="AC839"/>
  <c r="AB935"/>
  <c r="AC935"/>
  <c r="AD1174"/>
  <c r="AE1174"/>
  <c r="AB1377"/>
  <c r="AC1377"/>
  <c r="AB1463"/>
  <c r="AC1463"/>
  <c r="AB6"/>
  <c r="AC6"/>
  <c r="AB54"/>
  <c r="AC54"/>
  <c r="AB289"/>
  <c r="AC289"/>
  <c r="AD757"/>
  <c r="AE757"/>
  <c r="AB919"/>
  <c r="AC919"/>
  <c r="AB1349"/>
  <c r="AC1349"/>
  <c r="AB1369"/>
  <c r="AC1369"/>
  <c r="AC60"/>
  <c r="AB60"/>
  <c r="AB437"/>
  <c r="AC437"/>
  <c r="AB747"/>
  <c r="AC747"/>
  <c r="AD813"/>
  <c r="AE813"/>
  <c r="AB1569"/>
  <c r="AC1569"/>
  <c r="AB1647"/>
  <c r="AC1647"/>
  <c r="AF226"/>
  <c r="AG226"/>
  <c r="AD395"/>
  <c r="AE395"/>
  <c r="AB73"/>
  <c r="AC73"/>
  <c r="AB282"/>
  <c r="AC282"/>
  <c r="AB513"/>
  <c r="AC513"/>
  <c r="AB360"/>
  <c r="AC360"/>
  <c r="AB497"/>
  <c r="AC497"/>
  <c r="AB529"/>
  <c r="AC529"/>
  <c r="AB548"/>
  <c r="AC548"/>
  <c r="AB589"/>
  <c r="AC589"/>
  <c r="AB504"/>
  <c r="AC504"/>
  <c r="AB702"/>
  <c r="AC702"/>
  <c r="AD706"/>
  <c r="AE706"/>
  <c r="AB750"/>
  <c r="AC750"/>
  <c r="AB671"/>
  <c r="AC671"/>
  <c r="AF856"/>
  <c r="AG856"/>
  <c r="AB898"/>
  <c r="AC898"/>
  <c r="AD832"/>
  <c r="AE832"/>
  <c r="AC1045"/>
  <c r="AB1045"/>
  <c r="AB1051"/>
  <c r="AC1051"/>
  <c r="AD905"/>
  <c r="AE905"/>
  <c r="AB1104"/>
  <c r="AC1104"/>
  <c r="AC1091"/>
  <c r="AB1091"/>
  <c r="AB1110"/>
  <c r="AC1110"/>
  <c r="AD1144"/>
  <c r="AE1144"/>
  <c r="AD1289"/>
  <c r="AE1289"/>
  <c r="AB1321"/>
  <c r="AC1321"/>
  <c r="AB1402"/>
  <c r="AC1402"/>
  <c r="AB1364"/>
  <c r="AC1364"/>
  <c r="AC1477"/>
  <c r="AB1477"/>
  <c r="AB1459"/>
  <c r="AC1459"/>
  <c r="AB1460"/>
  <c r="AC1460"/>
  <c r="AE1536"/>
  <c r="AD1536"/>
  <c r="AB1547"/>
  <c r="AC1547"/>
  <c r="AD1581"/>
  <c r="AE1581"/>
  <c r="AC1645"/>
  <c r="AB1645"/>
  <c r="AB26"/>
  <c r="AC26"/>
  <c r="AB82"/>
  <c r="AC82"/>
  <c r="AD111"/>
  <c r="AE111"/>
  <c r="AB140"/>
  <c r="AC140"/>
  <c r="AD19"/>
  <c r="AE19"/>
  <c r="AD231"/>
  <c r="AE231"/>
  <c r="AC227"/>
  <c r="AB227"/>
  <c r="AB455"/>
  <c r="AC455"/>
  <c r="AB296"/>
  <c r="AC296"/>
  <c r="AF332"/>
  <c r="AG332"/>
  <c r="AD450"/>
  <c r="AE450"/>
  <c r="AB478"/>
  <c r="AC478"/>
  <c r="AB628"/>
  <c r="AC628"/>
  <c r="AE557"/>
  <c r="AD557"/>
  <c r="AD576"/>
  <c r="AE576"/>
  <c r="AB733"/>
  <c r="AC733"/>
  <c r="AB744"/>
  <c r="AC744"/>
  <c r="AB794"/>
  <c r="AC794"/>
  <c r="AB946"/>
  <c r="AC946"/>
  <c r="AB926"/>
  <c r="AC926"/>
  <c r="AB992"/>
  <c r="AC992"/>
  <c r="AB899"/>
  <c r="AC899"/>
  <c r="AB1008"/>
  <c r="AC1008"/>
  <c r="AB1103"/>
  <c r="AC1103"/>
  <c r="AB1148"/>
  <c r="AC1148"/>
  <c r="AB1078"/>
  <c r="AC1078"/>
  <c r="AD1193"/>
  <c r="AE1193"/>
  <c r="AB1199"/>
  <c r="AC1199"/>
  <c r="AD1201"/>
  <c r="AE1201"/>
  <c r="AB1292"/>
  <c r="AC1292"/>
  <c r="AB1283"/>
  <c r="AC1283"/>
  <c r="AD1348"/>
  <c r="AE1348"/>
  <c r="AB1363"/>
  <c r="AC1363"/>
  <c r="AB1389"/>
  <c r="AC1389"/>
  <c r="AB1443"/>
  <c r="AC1443"/>
  <c r="AE1514"/>
  <c r="AD1514"/>
  <c r="AD1585"/>
  <c r="AE1585"/>
  <c r="AD1598"/>
  <c r="AE1598"/>
  <c r="AB1607"/>
  <c r="AC1607"/>
  <c r="AB1628"/>
  <c r="AC1628"/>
  <c r="AC179"/>
  <c r="AB179"/>
  <c r="AB254"/>
  <c r="AC254"/>
  <c r="AB249"/>
  <c r="AC249"/>
  <c r="AF221"/>
  <c r="AG221"/>
  <c r="AB260"/>
  <c r="AC260"/>
  <c r="AB275"/>
  <c r="AC275"/>
  <c r="AB161"/>
  <c r="AC161"/>
  <c r="AB457"/>
  <c r="AC457"/>
  <c r="AB475"/>
  <c r="AC475"/>
  <c r="AB352"/>
  <c r="AC352"/>
  <c r="AB487"/>
  <c r="AC487"/>
  <c r="AB523"/>
  <c r="AC523"/>
  <c r="AB456"/>
  <c r="AC456"/>
  <c r="AB564"/>
  <c r="AC564"/>
  <c r="AC530"/>
  <c r="AB530"/>
  <c r="AB624"/>
  <c r="AC624"/>
  <c r="AB611"/>
  <c r="AC611"/>
  <c r="AB668"/>
  <c r="AC668"/>
  <c r="AB700"/>
  <c r="AC700"/>
  <c r="AC697"/>
  <c r="AB697"/>
  <c r="AD742"/>
  <c r="AE742"/>
  <c r="AB798"/>
  <c r="AC798"/>
  <c r="AB942"/>
  <c r="AC942"/>
  <c r="AB955"/>
  <c r="AC955"/>
  <c r="AB1010"/>
  <c r="AC1010"/>
  <c r="AB1043"/>
  <c r="AC1043"/>
  <c r="AC1099"/>
  <c r="AB1099"/>
  <c r="AB1057"/>
  <c r="AC1057"/>
  <c r="AD1100"/>
  <c r="AE1100"/>
  <c r="AD1080"/>
  <c r="AE1080"/>
  <c r="AC1206"/>
  <c r="AB1206"/>
  <c r="AB1226"/>
  <c r="AC1226"/>
  <c r="AD1247"/>
  <c r="AE1247"/>
  <c r="AB1351"/>
  <c r="AC1351"/>
  <c r="AC1331"/>
  <c r="AB1331"/>
  <c r="AC1383"/>
  <c r="AB1383"/>
  <c r="AB1358"/>
  <c r="AC1358"/>
  <c r="AC1436"/>
  <c r="AB1436"/>
  <c r="AB1467"/>
  <c r="AC1467"/>
  <c r="AB1490"/>
  <c r="AC1490"/>
  <c r="AC1533"/>
  <c r="AB1533"/>
  <c r="AB1555"/>
  <c r="AC1555"/>
  <c r="AB1603"/>
  <c r="AC1603"/>
  <c r="AB1610"/>
  <c r="AC1610"/>
  <c r="AB25"/>
  <c r="AC25"/>
  <c r="AB168"/>
  <c r="AC168"/>
  <c r="AD180"/>
  <c r="AE180"/>
  <c r="AB193"/>
  <c r="AC193"/>
  <c r="AD156"/>
  <c r="AE156"/>
  <c r="AD143"/>
  <c r="AE143"/>
  <c r="AK263"/>
  <c r="AJ263"/>
  <c r="AB432"/>
  <c r="AC432"/>
  <c r="AB349"/>
  <c r="AC349"/>
  <c r="AB430"/>
  <c r="AC430"/>
  <c r="AB328"/>
  <c r="AC328"/>
  <c r="AB510"/>
  <c r="AC510"/>
  <c r="AB376"/>
  <c r="AC376"/>
  <c r="AC319"/>
  <c r="AB319"/>
  <c r="AB610"/>
  <c r="AC610"/>
  <c r="AB652"/>
  <c r="AC652"/>
  <c r="AB480"/>
  <c r="AC480"/>
  <c r="AB586"/>
  <c r="AC586"/>
  <c r="AC655"/>
  <c r="AB655"/>
  <c r="AC681"/>
  <c r="AB681"/>
  <c r="AD722"/>
  <c r="AE722"/>
  <c r="AB795"/>
  <c r="AC795"/>
  <c r="AB835"/>
  <c r="AC835"/>
  <c r="AB864"/>
  <c r="AC864"/>
  <c r="AD796"/>
  <c r="AE796"/>
  <c r="AD808"/>
  <c r="AE808"/>
  <c r="AC1013"/>
  <c r="AB1013"/>
  <c r="AB970"/>
  <c r="AC970"/>
  <c r="AB891"/>
  <c r="AC891"/>
  <c r="AB1062"/>
  <c r="AC1062"/>
  <c r="AD1092"/>
  <c r="AE1092"/>
  <c r="AB1063"/>
  <c r="AC1063"/>
  <c r="AB1164"/>
  <c r="AC1164"/>
  <c r="AD1202"/>
  <c r="AE1202"/>
  <c r="AC1182"/>
  <c r="AB1182"/>
  <c r="AB1163"/>
  <c r="AC1163"/>
  <c r="AE1246"/>
  <c r="AD1246"/>
  <c r="AF1279"/>
  <c r="AG1279"/>
  <c r="AB1261"/>
  <c r="AC1261"/>
  <c r="AB1386"/>
  <c r="AC1386"/>
  <c r="AB1411"/>
  <c r="AC1411"/>
  <c r="AB1462"/>
  <c r="AC1462"/>
  <c r="AB1484"/>
  <c r="AC1484"/>
  <c r="AG1529"/>
  <c r="AF1529"/>
  <c r="AB1584"/>
  <c r="AC1584"/>
  <c r="AB1077"/>
  <c r="AC1077"/>
  <c r="AB1471"/>
  <c r="AC1471"/>
  <c r="AD567"/>
  <c r="AE567"/>
  <c r="AB468"/>
  <c r="AC468"/>
  <c r="AD789"/>
  <c r="AE789"/>
  <c r="AB763"/>
  <c r="AC763"/>
  <c r="AB815"/>
  <c r="AC815"/>
  <c r="AB1047"/>
  <c r="AC1047"/>
  <c r="AF971"/>
  <c r="AG971"/>
  <c r="AD1005"/>
  <c r="AE1005"/>
  <c r="AB1133"/>
  <c r="AC1133"/>
  <c r="AK1256"/>
  <c r="AJ1256"/>
  <c r="AC1262"/>
  <c r="AB1262"/>
  <c r="AB1516"/>
  <c r="AC1516"/>
  <c r="AB1553"/>
  <c r="AC1553"/>
  <c r="AB1638"/>
  <c r="AC1638"/>
  <c r="AH64"/>
  <c r="AI64"/>
  <c r="AB237"/>
  <c r="AC237"/>
  <c r="AB532"/>
  <c r="AC532"/>
  <c r="AB675"/>
  <c r="AC675"/>
  <c r="AD885"/>
  <c r="AE885"/>
  <c r="AD981"/>
  <c r="AE981"/>
  <c r="AD1158"/>
  <c r="AE1158"/>
  <c r="AB1274"/>
  <c r="AC1274"/>
  <c r="AB1537"/>
  <c r="AC1537"/>
  <c r="AB1634"/>
  <c r="AC1634"/>
  <c r="AB1642"/>
  <c r="AC1642"/>
  <c r="AB189"/>
  <c r="AC189"/>
  <c r="AB563"/>
  <c r="AC563"/>
  <c r="AC659"/>
  <c r="AB659"/>
  <c r="AE860"/>
  <c r="AD860"/>
  <c r="AD781"/>
  <c r="AE781"/>
  <c r="AD769"/>
  <c r="AE769"/>
  <c r="AF979"/>
  <c r="AG979"/>
  <c r="AB1039"/>
  <c r="AC1039"/>
  <c r="AB1117"/>
  <c r="AC1117"/>
  <c r="AB1298"/>
  <c r="AC1298"/>
  <c r="AB1580"/>
  <c r="AC1580"/>
  <c r="AD1157"/>
  <c r="AE1157"/>
  <c r="AB1234"/>
  <c r="AC1234"/>
  <c r="AB1183"/>
  <c r="AC1183"/>
  <c r="AB1245"/>
  <c r="AC1245"/>
  <c r="AB1237"/>
  <c r="AC1237"/>
  <c r="AD1273"/>
  <c r="AE1273"/>
  <c r="AB1326"/>
  <c r="AC1326"/>
  <c r="AB1322"/>
  <c r="AC1322"/>
  <c r="AB1357"/>
  <c r="AC1357"/>
  <c r="AC1493"/>
  <c r="AB1493"/>
  <c r="AD1526"/>
  <c r="AE1526"/>
  <c r="AC1575"/>
  <c r="AB1575"/>
  <c r="AB1626"/>
  <c r="AC1626"/>
  <c r="AE1635"/>
  <c r="AD1635"/>
  <c r="AC12"/>
  <c r="AB12"/>
  <c r="AD45"/>
  <c r="AE45"/>
  <c r="AB148"/>
  <c r="AC148"/>
  <c r="AB241"/>
  <c r="AC241"/>
  <c r="AB222"/>
  <c r="AC222"/>
  <c r="AF213"/>
  <c r="AG213"/>
  <c r="AB121"/>
  <c r="AC121"/>
  <c r="AB306"/>
  <c r="AC306"/>
  <c r="AB392"/>
  <c r="AC392"/>
  <c r="AB535"/>
  <c r="AC535"/>
  <c r="AB467"/>
  <c r="AC467"/>
  <c r="AB542"/>
  <c r="AC542"/>
  <c r="AB632"/>
  <c r="AC632"/>
  <c r="AB716"/>
  <c r="AC716"/>
  <c r="AD746"/>
  <c r="AE746"/>
  <c r="AB719"/>
  <c r="AC719"/>
  <c r="AD726"/>
  <c r="AE726"/>
  <c r="AB872"/>
  <c r="AC872"/>
  <c r="AC949"/>
  <c r="AB949"/>
  <c r="AB918"/>
  <c r="AC918"/>
  <c r="AB910"/>
  <c r="AC910"/>
  <c r="AB988"/>
  <c r="AC988"/>
  <c r="AB915"/>
  <c r="AC915"/>
  <c r="AD1084"/>
  <c r="AE1084"/>
  <c r="AB1014"/>
  <c r="AC1014"/>
  <c r="AB1111"/>
  <c r="AC1111"/>
  <c r="AD1194"/>
  <c r="AE1194"/>
  <c r="AC1222"/>
  <c r="AB1222"/>
  <c r="AC1252"/>
  <c r="AB1252"/>
  <c r="AB1302"/>
  <c r="AC1302"/>
  <c r="AF1271"/>
  <c r="AG1271"/>
  <c r="AB1344"/>
  <c r="AC1344"/>
  <c r="AB1318"/>
  <c r="AC1318"/>
  <c r="AC1391"/>
  <c r="AB1391"/>
  <c r="AB1374"/>
  <c r="AC1374"/>
  <c r="AB1448"/>
  <c r="AC1448"/>
  <c r="AB1454"/>
  <c r="AC1454"/>
  <c r="AD1465"/>
  <c r="AE1465"/>
  <c r="AG1521"/>
  <c r="AF1521"/>
  <c r="AB1556"/>
  <c r="AC1556"/>
  <c r="AC1589"/>
  <c r="AB1589"/>
  <c r="AB31"/>
  <c r="AC31"/>
  <c r="AB150"/>
  <c r="AC150"/>
  <c r="AD167"/>
  <c r="AE167"/>
  <c r="AB184"/>
  <c r="AC184"/>
  <c r="AD69"/>
  <c r="AE69"/>
  <c r="AB240"/>
  <c r="AC240"/>
  <c r="AC235"/>
  <c r="AB235"/>
  <c r="AB402"/>
  <c r="AC402"/>
  <c r="AB410"/>
  <c r="AC410"/>
  <c r="AB341"/>
  <c r="AC341"/>
  <c r="AB269"/>
  <c r="AC269"/>
  <c r="AB291"/>
  <c r="AC291"/>
  <c r="AF364"/>
  <c r="AG364"/>
  <c r="AB518"/>
  <c r="AC518"/>
  <c r="AB562"/>
  <c r="AC562"/>
  <c r="AB541"/>
  <c r="AC541"/>
  <c r="AB645"/>
  <c r="AC645"/>
  <c r="AB717"/>
  <c r="AC717"/>
  <c r="AC623"/>
  <c r="AB623"/>
  <c r="AB685"/>
  <c r="AC685"/>
  <c r="AB803"/>
  <c r="AC803"/>
  <c r="AB826"/>
  <c r="AC826"/>
  <c r="AD921"/>
  <c r="AE921"/>
  <c r="AB904"/>
  <c r="AC904"/>
  <c r="AB1024"/>
  <c r="AC1024"/>
  <c r="AB902"/>
  <c r="AC902"/>
  <c r="AB985"/>
  <c r="AC985"/>
  <c r="AC1021"/>
  <c r="AB1021"/>
  <c r="AB1006"/>
  <c r="AC1006"/>
  <c r="AC1107"/>
  <c r="AB1107"/>
  <c r="AB1108"/>
  <c r="AC1108"/>
  <c r="AB1179"/>
  <c r="AC1179"/>
  <c r="AB1215"/>
  <c r="AC1215"/>
  <c r="AB1212"/>
  <c r="AC1212"/>
  <c r="AC1264"/>
  <c r="AB1264"/>
  <c r="AB1308"/>
  <c r="AC1308"/>
  <c r="AB1426"/>
  <c r="AC1426"/>
  <c r="AB1482"/>
  <c r="AC1482"/>
  <c r="AF1506"/>
  <c r="AG1506"/>
  <c r="AF1550"/>
  <c r="AG1550"/>
  <c r="AB1578"/>
  <c r="AC1578"/>
  <c r="AC1602"/>
  <c r="AB1602"/>
  <c r="AB17"/>
  <c r="AC17"/>
  <c r="AD183"/>
  <c r="AE183"/>
  <c r="AB258"/>
  <c r="AC258"/>
  <c r="AB214"/>
  <c r="AC214"/>
  <c r="AF210"/>
  <c r="AG210"/>
  <c r="AB354"/>
  <c r="AC354"/>
  <c r="AB347"/>
  <c r="AC347"/>
  <c r="AC75"/>
  <c r="AB75"/>
  <c r="AB405"/>
  <c r="AC405"/>
  <c r="AB481"/>
  <c r="AC481"/>
  <c r="AD334"/>
  <c r="AE334"/>
  <c r="AB452"/>
  <c r="AC452"/>
  <c r="AC490"/>
  <c r="AB490"/>
  <c r="AB640"/>
  <c r="AC640"/>
  <c r="AB642"/>
  <c r="AC642"/>
  <c r="AB572"/>
  <c r="AC572"/>
  <c r="AB766"/>
  <c r="AC766"/>
  <c r="AB752"/>
  <c r="AC752"/>
  <c r="AB806"/>
  <c r="AC806"/>
  <c r="AB932"/>
  <c r="AC932"/>
  <c r="AD768"/>
  <c r="AE768"/>
  <c r="AD1001"/>
  <c r="AE1001"/>
  <c r="AB1016"/>
  <c r="AC1016"/>
  <c r="AB867"/>
  <c r="AC867"/>
  <c r="AB1076"/>
  <c r="AC1076"/>
  <c r="AB1065"/>
  <c r="AC1065"/>
  <c r="AB1070"/>
  <c r="AC1070"/>
  <c r="AB1090"/>
  <c r="AC1090"/>
  <c r="AB1251"/>
  <c r="AC1251"/>
  <c r="AD1257"/>
  <c r="AE1257"/>
  <c r="AD1265"/>
  <c r="AE1265"/>
  <c r="AB1328"/>
  <c r="AC1328"/>
  <c r="AD1368"/>
  <c r="AE1368"/>
  <c r="AB1354"/>
  <c r="AC1354"/>
  <c r="AB1434"/>
  <c r="AC1434"/>
  <c r="AB1413"/>
  <c r="AC1413"/>
  <c r="AB1451"/>
  <c r="AC1451"/>
  <c r="AD1518"/>
  <c r="AE1518"/>
  <c r="AB1571"/>
  <c r="AC1571"/>
  <c r="AB1608"/>
  <c r="AC1608"/>
  <c r="AD1649"/>
  <c r="AE1649"/>
  <c r="AB58"/>
  <c r="AC58"/>
  <c r="AD56"/>
  <c r="AE56"/>
  <c r="AB65"/>
  <c r="AC65"/>
  <c r="AB63"/>
  <c r="AC63"/>
  <c r="AB233"/>
  <c r="AC233"/>
  <c r="AD199"/>
  <c r="AE199"/>
  <c r="AC195"/>
  <c r="AB195"/>
  <c r="AB440"/>
  <c r="AC440"/>
  <c r="AB307"/>
  <c r="AC307"/>
  <c r="AB298"/>
  <c r="AC298"/>
  <c r="AB293"/>
  <c r="AC293"/>
  <c r="AD103"/>
  <c r="AE103"/>
  <c r="AB355"/>
  <c r="AC355"/>
  <c r="AF300"/>
  <c r="AG300"/>
  <c r="AF412"/>
  <c r="AG412"/>
  <c r="AB546"/>
  <c r="AC546"/>
  <c r="AB496"/>
  <c r="AC496"/>
  <c r="AB701"/>
  <c r="AC701"/>
  <c r="AB686"/>
  <c r="AC686"/>
  <c r="AB770"/>
  <c r="AC770"/>
  <c r="AB712"/>
  <c r="AC712"/>
  <c r="AB896"/>
  <c r="AC896"/>
  <c r="AB890"/>
  <c r="AC890"/>
  <c r="AB906"/>
  <c r="AC906"/>
  <c r="AD865"/>
  <c r="AE865"/>
  <c r="AB1102"/>
  <c r="AC1102"/>
  <c r="AB1027"/>
  <c r="AC1027"/>
  <c r="AB1138"/>
  <c r="AC1138"/>
  <c r="AB1167"/>
  <c r="AC1167"/>
  <c r="AB1219"/>
  <c r="AC1219"/>
  <c r="AB1277"/>
  <c r="AC1277"/>
  <c r="AB1390"/>
  <c r="AC1390"/>
  <c r="AB1424"/>
  <c r="AC1424"/>
  <c r="AB1416"/>
  <c r="AC1416"/>
  <c r="AD1473"/>
  <c r="AE1473"/>
  <c r="AF1513"/>
  <c r="AG1513"/>
  <c r="AB1600"/>
  <c r="AC1600"/>
  <c r="AB1618"/>
  <c r="AC1618"/>
  <c r="AB23"/>
  <c r="AC23"/>
  <c r="AB120"/>
  <c r="AC120"/>
  <c r="AB232"/>
  <c r="AC232"/>
  <c r="AB206"/>
  <c r="AC206"/>
  <c r="AF205"/>
  <c r="AG205"/>
  <c r="AD428"/>
  <c r="AE428"/>
  <c r="AD447"/>
  <c r="AE447"/>
  <c r="AB97"/>
  <c r="AC97"/>
  <c r="AB396"/>
  <c r="AC396"/>
  <c r="AD326"/>
  <c r="AE326"/>
  <c r="AB444"/>
  <c r="AC444"/>
  <c r="AB479"/>
  <c r="AC479"/>
  <c r="AG539"/>
  <c r="AF539"/>
  <c r="AB517"/>
  <c r="AC517"/>
  <c r="AG555"/>
  <c r="AF555"/>
  <c r="AB588"/>
  <c r="AC588"/>
  <c r="AB635"/>
  <c r="AC635"/>
  <c r="AB679"/>
  <c r="AC679"/>
  <c r="AB600"/>
  <c r="AC600"/>
  <c r="AB614"/>
  <c r="AC614"/>
  <c r="AD710"/>
  <c r="AE710"/>
  <c r="AD945"/>
  <c r="AE945"/>
  <c r="AB912"/>
  <c r="AC912"/>
  <c r="AB878"/>
  <c r="AC878"/>
  <c r="AB1000"/>
  <c r="AC1000"/>
  <c r="AB1068"/>
  <c r="AC1068"/>
  <c r="AB982"/>
  <c r="AC982"/>
  <c r="AB1019"/>
  <c r="AC1019"/>
  <c r="AB1195"/>
  <c r="AC1195"/>
  <c r="AD1197"/>
  <c r="AE1197"/>
  <c r="AC1272"/>
  <c r="AB1272"/>
  <c r="AB1297"/>
  <c r="AC1297"/>
  <c r="AB1269"/>
  <c r="AC1269"/>
  <c r="AF1346"/>
  <c r="AG1346"/>
  <c r="AC1359"/>
  <c r="AB1359"/>
  <c r="AB1419"/>
  <c r="AC1419"/>
  <c r="AB1381"/>
  <c r="AC1381"/>
  <c r="AB1502"/>
  <c r="AC1502"/>
  <c r="AD1441"/>
  <c r="AE1441"/>
  <c r="AB1534"/>
  <c r="AC1534"/>
  <c r="AB1562"/>
  <c r="AC1562"/>
  <c r="AD48"/>
  <c r="AE48"/>
  <c r="AB112"/>
  <c r="AC112"/>
  <c r="AB136"/>
  <c r="AC136"/>
  <c r="AC171"/>
  <c r="AB171"/>
  <c r="AD119"/>
  <c r="AE119"/>
  <c r="AB74"/>
  <c r="AC74"/>
  <c r="AB264"/>
  <c r="AC264"/>
  <c r="AB362"/>
  <c r="AC362"/>
  <c r="AB389"/>
  <c r="AC389"/>
  <c r="AB372"/>
  <c r="AC372"/>
  <c r="AB292"/>
  <c r="AC292"/>
  <c r="AB489"/>
  <c r="AC489"/>
  <c r="AD350"/>
  <c r="AE350"/>
  <c r="AB448"/>
  <c r="AC448"/>
  <c r="AB627"/>
  <c r="AC627"/>
  <c r="AC514"/>
  <c r="AB514"/>
  <c r="AB741"/>
  <c r="AC741"/>
  <c r="AD714"/>
  <c r="AE714"/>
  <c r="AB786"/>
  <c r="AC786"/>
  <c r="AB736"/>
  <c r="AC736"/>
  <c r="AB834"/>
  <c r="AC834"/>
  <c r="AB940"/>
  <c r="AC940"/>
  <c r="AB920"/>
  <c r="AC920"/>
  <c r="AC941"/>
  <c r="AB941"/>
  <c r="AB1004"/>
  <c r="AC1004"/>
  <c r="AC1059"/>
  <c r="AB1059"/>
  <c r="AB1121"/>
  <c r="AC1121"/>
  <c r="AD1128"/>
  <c r="AE1128"/>
  <c r="AB1191"/>
  <c r="AC1191"/>
  <c r="AC1248"/>
  <c r="AB1248"/>
  <c r="AB1336"/>
  <c r="AC1336"/>
  <c r="AB1311"/>
  <c r="AC1311"/>
  <c r="AB1355"/>
  <c r="AC1355"/>
  <c r="AC1412"/>
  <c r="AB1412"/>
  <c r="AB1474"/>
  <c r="AC1474"/>
  <c r="AB1458"/>
  <c r="AC1458"/>
  <c r="AB1509"/>
  <c r="AC1509"/>
  <c r="AB1570"/>
  <c r="AC1570"/>
  <c r="AD1609"/>
  <c r="AE1609"/>
  <c r="AB265" l="1"/>
  <c r="AC265"/>
  <c r="AD565"/>
  <c r="AE565"/>
  <c r="AB62"/>
  <c r="AC62"/>
  <c r="E7" i="27"/>
  <c r="C24" i="17" s="1"/>
  <c r="AD1458" i="26"/>
  <c r="AE1458"/>
  <c r="AD362"/>
  <c r="AE362"/>
  <c r="AD1562"/>
  <c r="AE1562"/>
  <c r="AE1381"/>
  <c r="AD1381"/>
  <c r="AD1195"/>
  <c r="AE1195"/>
  <c r="AD635"/>
  <c r="AE635"/>
  <c r="AD23"/>
  <c r="AE23"/>
  <c r="AD1277"/>
  <c r="AE1277"/>
  <c r="AD686"/>
  <c r="AE686"/>
  <c r="AE1608"/>
  <c r="AD1608"/>
  <c r="AD1328"/>
  <c r="AE1328"/>
  <c r="AE867"/>
  <c r="AD867"/>
  <c r="AD572"/>
  <c r="AE572"/>
  <c r="AD214"/>
  <c r="AE214"/>
  <c r="AE1212"/>
  <c r="AD1212"/>
  <c r="AD826"/>
  <c r="AE826"/>
  <c r="AE341"/>
  <c r="AD341"/>
  <c r="AD150"/>
  <c r="AE150"/>
  <c r="AD1374"/>
  <c r="AE1374"/>
  <c r="AG1194"/>
  <c r="AF1194"/>
  <c r="AF746"/>
  <c r="AG746"/>
  <c r="AD1626"/>
  <c r="AE1626"/>
  <c r="AD1237"/>
  <c r="AE1237"/>
  <c r="AD1039"/>
  <c r="AE1039"/>
  <c r="AE1642"/>
  <c r="AD1642"/>
  <c r="AD532"/>
  <c r="AE532"/>
  <c r="AD1133"/>
  <c r="AE1133"/>
  <c r="AD1163"/>
  <c r="AE1163"/>
  <c r="AD970"/>
  <c r="AE970"/>
  <c r="AD652"/>
  <c r="AE652"/>
  <c r="AD510"/>
  <c r="AE510"/>
  <c r="AD432"/>
  <c r="AE432"/>
  <c r="AE193"/>
  <c r="AD193"/>
  <c r="AE1610"/>
  <c r="AD1610"/>
  <c r="AD1490"/>
  <c r="AE1490"/>
  <c r="AD1226"/>
  <c r="AE1226"/>
  <c r="AE1057"/>
  <c r="AD1057"/>
  <c r="AE955"/>
  <c r="AD955"/>
  <c r="AD624"/>
  <c r="AE624"/>
  <c r="AD523"/>
  <c r="AE523"/>
  <c r="AE457"/>
  <c r="AD457"/>
  <c r="AI221"/>
  <c r="AH221"/>
  <c r="AD1628"/>
  <c r="AE1628"/>
  <c r="AF1348"/>
  <c r="AG1348"/>
  <c r="AD1199"/>
  <c r="AE1199"/>
  <c r="AD1103"/>
  <c r="AE1103"/>
  <c r="AD926"/>
  <c r="AE926"/>
  <c r="AD733"/>
  <c r="AE733"/>
  <c r="AD478"/>
  <c r="AE478"/>
  <c r="AD455"/>
  <c r="AE455"/>
  <c r="AD140"/>
  <c r="AE140"/>
  <c r="AD1460"/>
  <c r="AE1460"/>
  <c r="AD1402"/>
  <c r="AE1402"/>
  <c r="AD1110"/>
  <c r="AE1110"/>
  <c r="AE1051"/>
  <c r="AD1051"/>
  <c r="AI856"/>
  <c r="AH856"/>
  <c r="AD702"/>
  <c r="AE702"/>
  <c r="AD529"/>
  <c r="AE529"/>
  <c r="AD282"/>
  <c r="AE282"/>
  <c r="AD1647"/>
  <c r="AE1647"/>
  <c r="AD437"/>
  <c r="AE437"/>
  <c r="AD919"/>
  <c r="AE919"/>
  <c r="AD6"/>
  <c r="AE6"/>
  <c r="AD935"/>
  <c r="AE935"/>
  <c r="AF123"/>
  <c r="AG123"/>
  <c r="AF1572"/>
  <c r="AG1572"/>
  <c r="AE1373"/>
  <c r="AD1373"/>
  <c r="AD1235"/>
  <c r="AE1235"/>
  <c r="AD1136"/>
  <c r="AE1136"/>
  <c r="AE827"/>
  <c r="AD827"/>
  <c r="AF286"/>
  <c r="AG286"/>
  <c r="AD1429"/>
  <c r="AE1429"/>
  <c r="AE1345"/>
  <c r="AD1345"/>
  <c r="AG897"/>
  <c r="AF897"/>
  <c r="AD810"/>
  <c r="AE810"/>
  <c r="AD684"/>
  <c r="AE684"/>
  <c r="AD331"/>
  <c r="AE331"/>
  <c r="AD118"/>
  <c r="AE118"/>
  <c r="AG8"/>
  <c r="AF8"/>
  <c r="AD1409"/>
  <c r="AE1409"/>
  <c r="AD1387"/>
  <c r="AE1387"/>
  <c r="AD1134"/>
  <c r="AE1134"/>
  <c r="AG760"/>
  <c r="AF760"/>
  <c r="AD818"/>
  <c r="AE818"/>
  <c r="AD525"/>
  <c r="AE525"/>
  <c r="AD274"/>
  <c r="AE274"/>
  <c r="AD124"/>
  <c r="AE124"/>
  <c r="AD57"/>
  <c r="AE57"/>
  <c r="AD1531"/>
  <c r="AE1531"/>
  <c r="AD1213"/>
  <c r="AE1213"/>
  <c r="AE1145"/>
  <c r="AD1145"/>
  <c r="AG952"/>
  <c r="AF952"/>
  <c r="AD698"/>
  <c r="AE698"/>
  <c r="AD662"/>
  <c r="AE662"/>
  <c r="AD499"/>
  <c r="AE499"/>
  <c r="AD142"/>
  <c r="AE142"/>
  <c r="AD41"/>
  <c r="AE41"/>
  <c r="AF1564"/>
  <c r="AG1564"/>
  <c r="AF1400"/>
  <c r="AG1400"/>
  <c r="AD1135"/>
  <c r="AE1135"/>
  <c r="AE947"/>
  <c r="AD947"/>
  <c r="AG833"/>
  <c r="AF833"/>
  <c r="AD578"/>
  <c r="AE578"/>
  <c r="AF310"/>
  <c r="AG310"/>
  <c r="AD1282"/>
  <c r="AE1282"/>
  <c r="AD305"/>
  <c r="AE305"/>
  <c r="AF1149"/>
  <c r="AG1149"/>
  <c r="AD484"/>
  <c r="AE484"/>
  <c r="AD1583"/>
  <c r="AE1583"/>
  <c r="AD1184"/>
  <c r="AE1184"/>
  <c r="AD887"/>
  <c r="AE887"/>
  <c r="AD401"/>
  <c r="AE401"/>
  <c r="AD1023"/>
  <c r="AE1023"/>
  <c r="AD1435"/>
  <c r="AE1435"/>
  <c r="AD1233"/>
  <c r="AE1233"/>
  <c r="AE1011"/>
  <c r="AD1011"/>
  <c r="AG929"/>
  <c r="AF929"/>
  <c r="AE762"/>
  <c r="AD762"/>
  <c r="AD592"/>
  <c r="AE592"/>
  <c r="AD540"/>
  <c r="AE540"/>
  <c r="AE333"/>
  <c r="AD333"/>
  <c r="AG223"/>
  <c r="AF223"/>
  <c r="AD72"/>
  <c r="AE72"/>
  <c r="AD1423"/>
  <c r="AE1423"/>
  <c r="AH1398"/>
  <c r="AI1398"/>
  <c r="AD1255"/>
  <c r="AE1255"/>
  <c r="AD1025"/>
  <c r="AE1025"/>
  <c r="AD620"/>
  <c r="AE620"/>
  <c r="AD486"/>
  <c r="AE486"/>
  <c r="AD315"/>
  <c r="AE315"/>
  <c r="AD216"/>
  <c r="AE216"/>
  <c r="AF1623"/>
  <c r="AG1623"/>
  <c r="AD1440"/>
  <c r="AE1440"/>
  <c r="AF1205"/>
  <c r="AG1205"/>
  <c r="AD886"/>
  <c r="AE886"/>
  <c r="AD922"/>
  <c r="AE922"/>
  <c r="AD1311"/>
  <c r="AE1311"/>
  <c r="AF1128"/>
  <c r="AG1128"/>
  <c r="AD736"/>
  <c r="AE736"/>
  <c r="AD489"/>
  <c r="AE489"/>
  <c r="AD1269"/>
  <c r="AE1269"/>
  <c r="AD1000"/>
  <c r="AE1000"/>
  <c r="AI205"/>
  <c r="AH205"/>
  <c r="AG1473"/>
  <c r="AF1473"/>
  <c r="AE1027"/>
  <c r="AD1027"/>
  <c r="AH412"/>
  <c r="AI412"/>
  <c r="AE293"/>
  <c r="AD293"/>
  <c r="AD65"/>
  <c r="AE65"/>
  <c r="AD1413"/>
  <c r="AE1413"/>
  <c r="AD1090"/>
  <c r="AE1090"/>
  <c r="AD932"/>
  <c r="AE932"/>
  <c r="AD452"/>
  <c r="AE452"/>
  <c r="AD717"/>
  <c r="AE717"/>
  <c r="AD240"/>
  <c r="AE240"/>
  <c r="AH1271"/>
  <c r="AI1271"/>
  <c r="AE915"/>
  <c r="AD915"/>
  <c r="AE121"/>
  <c r="AD121"/>
  <c r="AE1357"/>
  <c r="AD1357"/>
  <c r="AF1157"/>
  <c r="AG1157"/>
  <c r="AF1158"/>
  <c r="AG1158"/>
  <c r="AD1553"/>
  <c r="AE1553"/>
  <c r="AD815"/>
  <c r="AE815"/>
  <c r="AG567"/>
  <c r="AF567"/>
  <c r="AD1386"/>
  <c r="AE1386"/>
  <c r="AD1063"/>
  <c r="AE1063"/>
  <c r="AD864"/>
  <c r="AE864"/>
  <c r="AD1048"/>
  <c r="AE1048"/>
  <c r="AD490"/>
  <c r="AE490"/>
  <c r="AD1264"/>
  <c r="AE1264"/>
  <c r="AD623"/>
  <c r="AE623"/>
  <c r="AD235"/>
  <c r="AE235"/>
  <c r="AD1222"/>
  <c r="AE1222"/>
  <c r="AG1635"/>
  <c r="AF1635"/>
  <c r="AD1493"/>
  <c r="AE1493"/>
  <c r="AD518"/>
  <c r="AE518"/>
  <c r="AD748"/>
  <c r="AE748"/>
  <c r="AD1509"/>
  <c r="AE1509"/>
  <c r="AD1355"/>
  <c r="AE1355"/>
  <c r="AD1191"/>
  <c r="AE1191"/>
  <c r="AD1004"/>
  <c r="AE1004"/>
  <c r="AD834"/>
  <c r="AE834"/>
  <c r="AD741"/>
  <c r="AE741"/>
  <c r="AF350"/>
  <c r="AG350"/>
  <c r="AE389"/>
  <c r="AD389"/>
  <c r="AG119"/>
  <c r="AF119"/>
  <c r="AG48"/>
  <c r="AF48"/>
  <c r="AE1502"/>
  <c r="AD1502"/>
  <c r="AH1346"/>
  <c r="AI1346"/>
  <c r="AF1197"/>
  <c r="AG1197"/>
  <c r="AD1068"/>
  <c r="AE1068"/>
  <c r="AG945"/>
  <c r="AF945"/>
  <c r="AE679"/>
  <c r="AD679"/>
  <c r="AD517"/>
  <c r="AE517"/>
  <c r="AF326"/>
  <c r="AG326"/>
  <c r="AF428"/>
  <c r="AG428"/>
  <c r="AD120"/>
  <c r="AE120"/>
  <c r="AH1513"/>
  <c r="AI1513"/>
  <c r="AD1390"/>
  <c r="AE1390"/>
  <c r="AD1138"/>
  <c r="AE1138"/>
  <c r="AD906"/>
  <c r="AE906"/>
  <c r="AD770"/>
  <c r="AE770"/>
  <c r="AE546"/>
  <c r="AD546"/>
  <c r="AG103"/>
  <c r="AF103"/>
  <c r="AD440"/>
  <c r="AE440"/>
  <c r="AD63"/>
  <c r="AE63"/>
  <c r="AG1649"/>
  <c r="AF1649"/>
  <c r="AD1451"/>
  <c r="AE1451"/>
  <c r="AF1368"/>
  <c r="AG1368"/>
  <c r="AD1482"/>
  <c r="AE1482"/>
  <c r="AD182"/>
  <c r="AE182"/>
  <c r="AD1248"/>
  <c r="AE1248"/>
  <c r="AD1059"/>
  <c r="AE1059"/>
  <c r="AD1359"/>
  <c r="AE1359"/>
  <c r="AD1272"/>
  <c r="AE1272"/>
  <c r="AH555"/>
  <c r="AI555"/>
  <c r="AD1021"/>
  <c r="AE1021"/>
  <c r="AE1589"/>
  <c r="AD1589"/>
  <c r="AD1252"/>
  <c r="AE1252"/>
  <c r="AD902"/>
  <c r="AE902"/>
  <c r="AD1412"/>
  <c r="AE1412"/>
  <c r="AD1570"/>
  <c r="AE1570"/>
  <c r="AD940"/>
  <c r="AE940"/>
  <c r="AF714"/>
  <c r="AG714"/>
  <c r="AD448"/>
  <c r="AE448"/>
  <c r="AD372"/>
  <c r="AE372"/>
  <c r="AD74"/>
  <c r="AE74"/>
  <c r="AD112"/>
  <c r="AE112"/>
  <c r="AF1441"/>
  <c r="AG1441"/>
  <c r="AD982"/>
  <c r="AE982"/>
  <c r="AD912"/>
  <c r="AE912"/>
  <c r="AD600"/>
  <c r="AE600"/>
  <c r="AD444"/>
  <c r="AE444"/>
  <c r="AG447"/>
  <c r="AF447"/>
  <c r="AD232"/>
  <c r="AE232"/>
  <c r="AE1600"/>
  <c r="AD1600"/>
  <c r="AD1424"/>
  <c r="AE1424"/>
  <c r="AD1167"/>
  <c r="AE1167"/>
  <c r="AG865"/>
  <c r="AF865"/>
  <c r="AD712"/>
  <c r="AE712"/>
  <c r="AE496"/>
  <c r="AD496"/>
  <c r="AD355"/>
  <c r="AE355"/>
  <c r="AD307"/>
  <c r="AE307"/>
  <c r="AE233"/>
  <c r="AD233"/>
  <c r="AE58"/>
  <c r="AD58"/>
  <c r="AG1518"/>
  <c r="AF1518"/>
  <c r="AE1354"/>
  <c r="AD1354"/>
  <c r="AF1257"/>
  <c r="AG1257"/>
  <c r="AE1065"/>
  <c r="AD1065"/>
  <c r="AG1001"/>
  <c r="AF1001"/>
  <c r="AD752"/>
  <c r="AE752"/>
  <c r="AD640"/>
  <c r="AE640"/>
  <c r="AD481"/>
  <c r="AE481"/>
  <c r="AD354"/>
  <c r="AE354"/>
  <c r="AG183"/>
  <c r="AF183"/>
  <c r="AI1550"/>
  <c r="AH1550"/>
  <c r="AD1308"/>
  <c r="AE1308"/>
  <c r="AD1179"/>
  <c r="AE1179"/>
  <c r="AD904"/>
  <c r="AE904"/>
  <c r="AD685"/>
  <c r="AE685"/>
  <c r="AE541"/>
  <c r="AD541"/>
  <c r="AD291"/>
  <c r="AE291"/>
  <c r="AD402"/>
  <c r="AE402"/>
  <c r="AD184"/>
  <c r="AE184"/>
  <c r="AD1454"/>
  <c r="AE1454"/>
  <c r="AD1318"/>
  <c r="AE1318"/>
  <c r="AD1014"/>
  <c r="AE1014"/>
  <c r="AD890"/>
  <c r="AE890"/>
  <c r="AD148"/>
  <c r="AE148"/>
  <c r="AD758"/>
  <c r="AE758"/>
  <c r="AD1391"/>
  <c r="AE1391"/>
  <c r="AD1575"/>
  <c r="AE1575"/>
  <c r="AD659"/>
  <c r="AE659"/>
  <c r="AF710"/>
  <c r="AG710"/>
  <c r="AD377"/>
  <c r="AE377"/>
  <c r="AF1609"/>
  <c r="AG1609"/>
  <c r="AD1474"/>
  <c r="AE1474"/>
  <c r="AD1336"/>
  <c r="AE1336"/>
  <c r="AE1121"/>
  <c r="AD1121"/>
  <c r="AD920"/>
  <c r="AE920"/>
  <c r="AD786"/>
  <c r="AE786"/>
  <c r="AD627"/>
  <c r="AE627"/>
  <c r="AD292"/>
  <c r="AE292"/>
  <c r="AD264"/>
  <c r="AE264"/>
  <c r="AD136"/>
  <c r="AE136"/>
  <c r="AD1534"/>
  <c r="AE1534"/>
  <c r="AD1419"/>
  <c r="AE1419"/>
  <c r="AD1297"/>
  <c r="AE1297"/>
  <c r="AE1019"/>
  <c r="AD1019"/>
  <c r="AD878"/>
  <c r="AE878"/>
  <c r="AD614"/>
  <c r="AE614"/>
  <c r="AD588"/>
  <c r="AE588"/>
  <c r="AD479"/>
  <c r="AE479"/>
  <c r="AE97"/>
  <c r="AD97"/>
  <c r="AD206"/>
  <c r="AE206"/>
  <c r="AD1618"/>
  <c r="AE1618"/>
  <c r="AD1416"/>
  <c r="AE1416"/>
  <c r="AD1219"/>
  <c r="AE1219"/>
  <c r="AD1102"/>
  <c r="AE1102"/>
  <c r="AD896"/>
  <c r="AE896"/>
  <c r="AD701"/>
  <c r="AE701"/>
  <c r="AH300"/>
  <c r="AI300"/>
  <c r="AD298"/>
  <c r="AE298"/>
  <c r="AG199"/>
  <c r="AF199"/>
  <c r="AG56"/>
  <c r="AF56"/>
  <c r="AD1571"/>
  <c r="AE1571"/>
  <c r="AE1434"/>
  <c r="AD1434"/>
  <c r="AF1265"/>
  <c r="AG1265"/>
  <c r="AD396"/>
  <c r="AE396"/>
  <c r="AD467"/>
  <c r="AE467"/>
  <c r="AD1141"/>
  <c r="AE1141"/>
  <c r="AD941"/>
  <c r="AE941"/>
  <c r="AD514"/>
  <c r="AE514"/>
  <c r="AD171"/>
  <c r="AE171"/>
  <c r="AH539"/>
  <c r="AI539"/>
  <c r="AD195"/>
  <c r="AE195"/>
  <c r="AD75"/>
  <c r="AE75"/>
  <c r="AD1602"/>
  <c r="AE1602"/>
  <c r="AD1107"/>
  <c r="AE1107"/>
  <c r="AH1521"/>
  <c r="AI1521"/>
  <c r="AD949"/>
  <c r="AE949"/>
  <c r="AF738"/>
  <c r="AG738"/>
  <c r="AD462"/>
  <c r="AE462"/>
  <c r="AD438"/>
  <c r="AE438"/>
  <c r="AH170"/>
  <c r="AI170"/>
  <c r="AE1337"/>
  <c r="AD1337"/>
  <c r="AE1180"/>
  <c r="AD1180"/>
  <c r="AG1009"/>
  <c r="AF1009"/>
  <c r="AD950"/>
  <c r="AE950"/>
  <c r="AD533"/>
  <c r="AE533"/>
  <c r="AF302"/>
  <c r="AG302"/>
  <c r="AE277"/>
  <c r="AD277"/>
  <c r="AD130"/>
  <c r="AE130"/>
  <c r="AH1611"/>
  <c r="AI1611"/>
  <c r="AD1408"/>
  <c r="AE1408"/>
  <c r="AD1361"/>
  <c r="AE1361"/>
  <c r="AF797"/>
  <c r="AG797"/>
  <c r="AD1125"/>
  <c r="AE1125"/>
  <c r="AF147"/>
  <c r="AG147"/>
  <c r="AD1524"/>
  <c r="AE1524"/>
  <c r="AD577"/>
  <c r="AE577"/>
  <c r="AD30"/>
  <c r="AE30"/>
  <c r="AF1190"/>
  <c r="AG1190"/>
  <c r="AF155"/>
  <c r="AG155"/>
  <c r="AE1073"/>
  <c r="AD1073"/>
  <c r="AD1046"/>
  <c r="AE1046"/>
  <c r="AG756"/>
  <c r="AF756"/>
  <c r="AF398"/>
  <c r="AG398"/>
  <c r="AD280"/>
  <c r="AE280"/>
  <c r="AD126"/>
  <c r="AE126"/>
  <c r="AG1615"/>
  <c r="AF1615"/>
  <c r="AD1492"/>
  <c r="AE1492"/>
  <c r="AD1372"/>
  <c r="AE1372"/>
  <c r="AD1203"/>
  <c r="AE1203"/>
  <c r="AE1035"/>
  <c r="AD1035"/>
  <c r="AG881"/>
  <c r="AF881"/>
  <c r="AF560"/>
  <c r="AG560"/>
  <c r="AF278"/>
  <c r="AG278"/>
  <c r="AG439"/>
  <c r="AF439"/>
  <c r="AD108"/>
  <c r="AE108"/>
  <c r="AD667"/>
  <c r="AE667"/>
  <c r="AD253"/>
  <c r="AE253"/>
  <c r="AI755"/>
  <c r="AH755"/>
  <c r="AF131"/>
  <c r="AG131"/>
  <c r="AD1093"/>
  <c r="AE1093"/>
  <c r="AF869"/>
  <c r="AG869"/>
  <c r="AF893"/>
  <c r="AG893"/>
  <c r="AD88"/>
  <c r="AE88"/>
  <c r="AG24"/>
  <c r="AF24"/>
  <c r="AD1425"/>
  <c r="AE1425"/>
  <c r="AD1343"/>
  <c r="AE1343"/>
  <c r="AD1178"/>
  <c r="AE1178"/>
  <c r="AG873"/>
  <c r="AF873"/>
  <c r="AF780"/>
  <c r="AG780"/>
  <c r="AD844"/>
  <c r="AE844"/>
  <c r="AD595"/>
  <c r="AE595"/>
  <c r="AF390"/>
  <c r="AG390"/>
  <c r="AD446"/>
  <c r="AE446"/>
  <c r="AD134"/>
  <c r="AE134"/>
  <c r="AD9"/>
  <c r="AE9"/>
  <c r="AD1314"/>
  <c r="AE1314"/>
  <c r="AD1229"/>
  <c r="AE1229"/>
  <c r="AD1127"/>
  <c r="AE1127"/>
  <c r="AD884"/>
  <c r="AE884"/>
  <c r="AD582"/>
  <c r="AE582"/>
  <c r="AD515"/>
  <c r="AE515"/>
  <c r="AD505"/>
  <c r="AE505"/>
  <c r="AE441"/>
  <c r="AD441"/>
  <c r="AD192"/>
  <c r="AE192"/>
  <c r="AD1576"/>
  <c r="AE1576"/>
  <c r="AD1407"/>
  <c r="AE1407"/>
  <c r="AE1286"/>
  <c r="AD1286"/>
  <c r="AD1022"/>
  <c r="AE1022"/>
  <c r="AD728"/>
  <c r="AE728"/>
  <c r="AD590"/>
  <c r="AE590"/>
  <c r="AE549"/>
  <c r="AD549"/>
  <c r="AD314"/>
  <c r="AE314"/>
  <c r="AG1606"/>
  <c r="AF1606"/>
  <c r="AF1486"/>
  <c r="AG1486"/>
  <c r="AF1330"/>
  <c r="AG1330"/>
  <c r="AD1276"/>
  <c r="AE1276"/>
  <c r="AD1143"/>
  <c r="AE1143"/>
  <c r="AD978"/>
  <c r="AE978"/>
  <c r="AD848"/>
  <c r="AE848"/>
  <c r="AE663"/>
  <c r="AD663"/>
  <c r="AD501"/>
  <c r="AE501"/>
  <c r="AD320"/>
  <c r="AE320"/>
  <c r="AE285"/>
  <c r="AD285"/>
  <c r="AF212"/>
  <c r="AG212"/>
  <c r="AD1347"/>
  <c r="AE1347"/>
  <c r="AD303"/>
  <c r="AE303"/>
  <c r="AD211"/>
  <c r="AE211"/>
  <c r="AD474"/>
  <c r="AE474"/>
  <c r="AW1260"/>
  <c r="AV1260"/>
  <c r="AD203"/>
  <c r="AE203"/>
  <c r="AD665"/>
  <c r="AE665"/>
  <c r="AD1461"/>
  <c r="AE1461"/>
  <c r="AM1256"/>
  <c r="AL1256"/>
  <c r="AF1246"/>
  <c r="AG1246"/>
  <c r="AD1533"/>
  <c r="AE1533"/>
  <c r="AD179"/>
  <c r="AE179"/>
  <c r="AF1536"/>
  <c r="AG1536"/>
  <c r="AD1554"/>
  <c r="AE1554"/>
  <c r="AD591"/>
  <c r="AE591"/>
  <c r="AD243"/>
  <c r="AE243"/>
  <c r="AI1565"/>
  <c r="AH1565"/>
  <c r="AD68"/>
  <c r="AE68"/>
  <c r="AD219"/>
  <c r="AE219"/>
  <c r="AD1037"/>
  <c r="AE1037"/>
  <c r="AD482"/>
  <c r="AE482"/>
  <c r="AD1296"/>
  <c r="AE1296"/>
  <c r="AD1139"/>
  <c r="AE1139"/>
  <c r="AD1530"/>
  <c r="AE1530"/>
  <c r="AD615"/>
  <c r="AE615"/>
  <c r="AD1559"/>
  <c r="AE1559"/>
  <c r="AD639"/>
  <c r="AE639"/>
  <c r="AN559"/>
  <c r="AO559"/>
  <c r="AD1214"/>
  <c r="AE1214"/>
  <c r="AD1083"/>
  <c r="AE1083"/>
  <c r="AD287"/>
  <c r="AE287"/>
  <c r="AD575"/>
  <c r="AE575"/>
  <c r="AD657"/>
  <c r="AE657"/>
  <c r="AH963"/>
  <c r="AI963"/>
  <c r="AD157"/>
  <c r="AE157"/>
  <c r="AD1224"/>
  <c r="AE1224"/>
  <c r="AD617"/>
  <c r="AE617"/>
  <c r="AD1204"/>
  <c r="AE1204"/>
  <c r="AD871"/>
  <c r="AE871"/>
  <c r="AD453"/>
  <c r="AE453"/>
  <c r="AG1636"/>
  <c r="AF1636"/>
  <c r="AF451"/>
  <c r="AG451"/>
  <c r="AD160"/>
  <c r="AE160"/>
  <c r="AF71"/>
  <c r="AG71"/>
  <c r="AD1582"/>
  <c r="AE1582"/>
  <c r="AD1472"/>
  <c r="AE1472"/>
  <c r="AD1169"/>
  <c r="AE1169"/>
  <c r="AD1060"/>
  <c r="AE1060"/>
  <c r="AD908"/>
  <c r="AE908"/>
  <c r="AD636"/>
  <c r="AE636"/>
  <c r="AD616"/>
  <c r="AE616"/>
  <c r="AF342"/>
  <c r="AG342"/>
  <c r="AD248"/>
  <c r="AE248"/>
  <c r="AD29"/>
  <c r="AE29"/>
  <c r="AF1552"/>
  <c r="AG1552"/>
  <c r="AD1371"/>
  <c r="AE1371"/>
  <c r="AD1227"/>
  <c r="AE1227"/>
  <c r="AD1088"/>
  <c r="AE1088"/>
  <c r="AH966"/>
  <c r="AI966"/>
  <c r="AG809"/>
  <c r="AF809"/>
  <c r="AD612"/>
  <c r="AE612"/>
  <c r="AG87"/>
  <c r="AF87"/>
  <c r="AG247"/>
  <c r="AF247"/>
  <c r="AF1433"/>
  <c r="AG1433"/>
  <c r="AF1384"/>
  <c r="AG1384"/>
  <c r="AF1189"/>
  <c r="AG1189"/>
  <c r="AF1124"/>
  <c r="AG1124"/>
  <c r="AD944"/>
  <c r="AE944"/>
  <c r="AD598"/>
  <c r="AE598"/>
  <c r="AE472"/>
  <c r="AD472"/>
  <c r="AD323"/>
  <c r="AE323"/>
  <c r="AF228"/>
  <c r="AG228"/>
  <c r="AJ861"/>
  <c r="AK861"/>
  <c r="AD653"/>
  <c r="AE653"/>
  <c r="AD1438"/>
  <c r="AE1438"/>
  <c r="AF359"/>
  <c r="AG359"/>
  <c r="AD93"/>
  <c r="AE93"/>
  <c r="AD967"/>
  <c r="AE967"/>
  <c r="AI1627"/>
  <c r="AH1627"/>
  <c r="AD1414"/>
  <c r="AE1414"/>
  <c r="AD1175"/>
  <c r="AE1175"/>
  <c r="AE1105"/>
  <c r="AD1105"/>
  <c r="AD1032"/>
  <c r="AE1032"/>
  <c r="AD720"/>
  <c r="AE720"/>
  <c r="AE629"/>
  <c r="AD629"/>
  <c r="AD470"/>
  <c r="AE470"/>
  <c r="AE113"/>
  <c r="AD113"/>
  <c r="AD116"/>
  <c r="AE116"/>
  <c r="AD1587"/>
  <c r="AE1587"/>
  <c r="AD1378"/>
  <c r="AE1378"/>
  <c r="AD1223"/>
  <c r="AE1223"/>
  <c r="AE875"/>
  <c r="AD875"/>
  <c r="AD814"/>
  <c r="AE814"/>
  <c r="AD676"/>
  <c r="AE676"/>
  <c r="AF638"/>
  <c r="AG638"/>
  <c r="AF366"/>
  <c r="AG366"/>
  <c r="AG431"/>
  <c r="AF431"/>
  <c r="AD100"/>
  <c r="AE100"/>
  <c r="AG1544"/>
  <c r="AF1544"/>
  <c r="AF1376"/>
  <c r="AG1376"/>
  <c r="AF1250"/>
  <c r="AG1250"/>
  <c r="AD984"/>
  <c r="AE984"/>
  <c r="AF792"/>
  <c r="AG792"/>
  <c r="AD651"/>
  <c r="AE651"/>
  <c r="AD483"/>
  <c r="AE483"/>
  <c r="AD104"/>
  <c r="AE104"/>
  <c r="AF1601"/>
  <c r="AG1601"/>
  <c r="AD1334"/>
  <c r="AE1334"/>
  <c r="AE1188"/>
  <c r="AD1188"/>
  <c r="AD1033"/>
  <c r="AE1033"/>
  <c r="AD822"/>
  <c r="AE822"/>
  <c r="AD724"/>
  <c r="AE724"/>
  <c r="AD521"/>
  <c r="AE521"/>
  <c r="AE317"/>
  <c r="AD317"/>
  <c r="AD230"/>
  <c r="AE230"/>
  <c r="AE18"/>
  <c r="AD18"/>
  <c r="AI852"/>
  <c r="AH852"/>
  <c r="AD85"/>
  <c r="AE85"/>
  <c r="AF1498"/>
  <c r="AG1498"/>
  <c r="AE1152"/>
  <c r="AD1152"/>
  <c r="AD1624"/>
  <c r="AE1624"/>
  <c r="AD1007"/>
  <c r="AE1007"/>
  <c r="AF435"/>
  <c r="AG435"/>
  <c r="AL257"/>
  <c r="AM257"/>
  <c r="AD1309"/>
  <c r="AE1309"/>
  <c r="AD585"/>
  <c r="AE585"/>
  <c r="AD369"/>
  <c r="AE369"/>
  <c r="AD1251"/>
  <c r="AE1251"/>
  <c r="AD1076"/>
  <c r="AE1076"/>
  <c r="AF768"/>
  <c r="AG768"/>
  <c r="AD766"/>
  <c r="AE766"/>
  <c r="AE405"/>
  <c r="AD405"/>
  <c r="AH210"/>
  <c r="AI210"/>
  <c r="AD17"/>
  <c r="AE17"/>
  <c r="AI1506"/>
  <c r="AH1506"/>
  <c r="AD1108"/>
  <c r="AE1108"/>
  <c r="AD985"/>
  <c r="AE985"/>
  <c r="AG921"/>
  <c r="AF921"/>
  <c r="AD562"/>
  <c r="AE562"/>
  <c r="AE269"/>
  <c r="AD269"/>
  <c r="AG167"/>
  <c r="AF167"/>
  <c r="AD1556"/>
  <c r="AE1556"/>
  <c r="AD1448"/>
  <c r="AE1448"/>
  <c r="AD1344"/>
  <c r="AE1344"/>
  <c r="AF1084"/>
  <c r="AG1084"/>
  <c r="AD918"/>
  <c r="AE918"/>
  <c r="AE719"/>
  <c r="AD719"/>
  <c r="AD542"/>
  <c r="AE542"/>
  <c r="AD306"/>
  <c r="AE306"/>
  <c r="AE241"/>
  <c r="AD241"/>
  <c r="AF1273"/>
  <c r="AG1273"/>
  <c r="AD1234"/>
  <c r="AE1234"/>
  <c r="AD1117"/>
  <c r="AE1117"/>
  <c r="AF781"/>
  <c r="AG781"/>
  <c r="AD189"/>
  <c r="AE189"/>
  <c r="AD1274"/>
  <c r="AE1274"/>
  <c r="AD675"/>
  <c r="AE675"/>
  <c r="AE1638"/>
  <c r="AD1638"/>
  <c r="AD1047"/>
  <c r="AE1047"/>
  <c r="AD468"/>
  <c r="AE468"/>
  <c r="AE1584"/>
  <c r="AD1584"/>
  <c r="AD1411"/>
  <c r="AE1411"/>
  <c r="AE1164"/>
  <c r="AD1164"/>
  <c r="AE891"/>
  <c r="AD891"/>
  <c r="AF796"/>
  <c r="AG796"/>
  <c r="AF722"/>
  <c r="AG722"/>
  <c r="AE480"/>
  <c r="AD480"/>
  <c r="AD376"/>
  <c r="AE376"/>
  <c r="AE349"/>
  <c r="AD349"/>
  <c r="AF156"/>
  <c r="AG156"/>
  <c r="AD25"/>
  <c r="AE25"/>
  <c r="AD1358"/>
  <c r="AE1358"/>
  <c r="AF1247"/>
  <c r="AG1247"/>
  <c r="AF1100"/>
  <c r="AG1100"/>
  <c r="AD1010"/>
  <c r="AE1010"/>
  <c r="AF742"/>
  <c r="AG742"/>
  <c r="AD611"/>
  <c r="AE611"/>
  <c r="AD456"/>
  <c r="AE456"/>
  <c r="AD475"/>
  <c r="AE475"/>
  <c r="AD260"/>
  <c r="AE260"/>
  <c r="AF1585"/>
  <c r="AG1585"/>
  <c r="AD1363"/>
  <c r="AE1363"/>
  <c r="AF1201"/>
  <c r="AG1201"/>
  <c r="AD1148"/>
  <c r="AE1148"/>
  <c r="AD992"/>
  <c r="AE992"/>
  <c r="AD744"/>
  <c r="AE744"/>
  <c r="AD628"/>
  <c r="AE628"/>
  <c r="AD296"/>
  <c r="AE296"/>
  <c r="AF19"/>
  <c r="AG19"/>
  <c r="AE26"/>
  <c r="AD26"/>
  <c r="AD1364"/>
  <c r="AE1364"/>
  <c r="AF1144"/>
  <c r="AG1144"/>
  <c r="AG905"/>
  <c r="AF905"/>
  <c r="AD898"/>
  <c r="AE898"/>
  <c r="AF706"/>
  <c r="AG706"/>
  <c r="AD548"/>
  <c r="AE548"/>
  <c r="AD513"/>
  <c r="AE513"/>
  <c r="AH226"/>
  <c r="AI226"/>
  <c r="AD747"/>
  <c r="AE747"/>
  <c r="AD1349"/>
  <c r="AE1349"/>
  <c r="AD54"/>
  <c r="AE54"/>
  <c r="AF1174"/>
  <c r="AG1174"/>
  <c r="AF821"/>
  <c r="AG821"/>
  <c r="AF367"/>
  <c r="AG367"/>
  <c r="AD1216"/>
  <c r="AE1216"/>
  <c r="AD633"/>
  <c r="AE633"/>
  <c r="AD1632"/>
  <c r="AE1632"/>
  <c r="AG1497"/>
  <c r="AF1497"/>
  <c r="AE1313"/>
  <c r="AD1313"/>
  <c r="AD1186"/>
  <c r="AE1186"/>
  <c r="AD1018"/>
  <c r="AE1018"/>
  <c r="AD916"/>
  <c r="AE916"/>
  <c r="AG785"/>
  <c r="AF785"/>
  <c r="AD618"/>
  <c r="AE618"/>
  <c r="AF406"/>
  <c r="AG406"/>
  <c r="AD379"/>
  <c r="AE379"/>
  <c r="AD256"/>
  <c r="AE256"/>
  <c r="AD1488"/>
  <c r="AE1488"/>
  <c r="AD1362"/>
  <c r="AE1362"/>
  <c r="AD1171"/>
  <c r="AE1171"/>
  <c r="AD1086"/>
  <c r="AE1086"/>
  <c r="AD838"/>
  <c r="AE838"/>
  <c r="AE695"/>
  <c r="AD695"/>
  <c r="AD266"/>
  <c r="AE266"/>
  <c r="AD132"/>
  <c r="AE132"/>
  <c r="AF37"/>
  <c r="AG37"/>
  <c r="AD1545"/>
  <c r="AE1545"/>
  <c r="AD1403"/>
  <c r="AE1403"/>
  <c r="AD1170"/>
  <c r="AE1170"/>
  <c r="AD1030"/>
  <c r="AE1030"/>
  <c r="AG801"/>
  <c r="AF801"/>
  <c r="AE621"/>
  <c r="AD621"/>
  <c r="AF358"/>
  <c r="AG358"/>
  <c r="AD84"/>
  <c r="AE84"/>
  <c r="AD122"/>
  <c r="AE122"/>
  <c r="AD1541"/>
  <c r="AE1541"/>
  <c r="AF1494"/>
  <c r="AG1494"/>
  <c r="AF1304"/>
  <c r="AG1304"/>
  <c r="AF1106"/>
  <c r="AG1106"/>
  <c r="AD972"/>
  <c r="AE972"/>
  <c r="AD900"/>
  <c r="AE900"/>
  <c r="AE751"/>
  <c r="AD751"/>
  <c r="AD552"/>
  <c r="AE552"/>
  <c r="AD90"/>
  <c r="AE90"/>
  <c r="AD1568"/>
  <c r="AE1568"/>
  <c r="AD1439"/>
  <c r="AE1439"/>
  <c r="AE1294"/>
  <c r="AD1294"/>
  <c r="AF1132"/>
  <c r="AG1132"/>
  <c r="AE907"/>
  <c r="AD907"/>
  <c r="AF812"/>
  <c r="AG812"/>
  <c r="AG841"/>
  <c r="AF841"/>
  <c r="AE512"/>
  <c r="AD512"/>
  <c r="AF415"/>
  <c r="AG415"/>
  <c r="AF375"/>
  <c r="AG375"/>
  <c r="AD1591"/>
  <c r="AE1591"/>
  <c r="AF857"/>
  <c r="AG857"/>
  <c r="AD117"/>
  <c r="AE117"/>
  <c r="AD1208"/>
  <c r="AE1208"/>
  <c r="AD983"/>
  <c r="AE983"/>
  <c r="AD385"/>
  <c r="AE385"/>
  <c r="AE1519"/>
  <c r="AD1519"/>
  <c r="AF1295"/>
  <c r="AG1295"/>
  <c r="AD1066"/>
  <c r="AE1066"/>
  <c r="AD870"/>
  <c r="AE870"/>
  <c r="AD704"/>
  <c r="AE704"/>
  <c r="AD606"/>
  <c r="AE606"/>
  <c r="AD556"/>
  <c r="AE556"/>
  <c r="AE153"/>
  <c r="AD153"/>
  <c r="AD106"/>
  <c r="AE106"/>
  <c r="AD1619"/>
  <c r="AE1619"/>
  <c r="AE1491"/>
  <c r="AD1491"/>
  <c r="AD1382"/>
  <c r="AE1382"/>
  <c r="AD1300"/>
  <c r="AE1300"/>
  <c r="AD1126"/>
  <c r="AE1126"/>
  <c r="AF730"/>
  <c r="AG730"/>
  <c r="AD587"/>
  <c r="AE587"/>
  <c r="AH511"/>
  <c r="AI511"/>
  <c r="AG159"/>
  <c r="AF159"/>
  <c r="AE61"/>
  <c r="AD61"/>
  <c r="AF1478"/>
  <c r="AG1478"/>
  <c r="AD1082"/>
  <c r="AE1082"/>
  <c r="AD846"/>
  <c r="AE846"/>
  <c r="AD690"/>
  <c r="AE690"/>
  <c r="AD603"/>
  <c r="AE603"/>
  <c r="AE381"/>
  <c r="AD381"/>
  <c r="AD152"/>
  <c r="AE152"/>
  <c r="AF172"/>
  <c r="AG172"/>
  <c r="AD1392"/>
  <c r="AE1392"/>
  <c r="AD1211"/>
  <c r="AE1211"/>
  <c r="AD960"/>
  <c r="AE960"/>
  <c r="AD924"/>
  <c r="AE924"/>
  <c r="AH672"/>
  <c r="AI672"/>
  <c r="AF414"/>
  <c r="AG414"/>
  <c r="AF262"/>
  <c r="AG262"/>
  <c r="AF236"/>
  <c r="AG236"/>
  <c r="AD1650"/>
  <c r="AE1650"/>
  <c r="AE1442"/>
  <c r="AD1442"/>
  <c r="AD1588"/>
  <c r="AE1588"/>
  <c r="AD959"/>
  <c r="AE959"/>
  <c r="AH145"/>
  <c r="AI145"/>
  <c r="AF343"/>
  <c r="AG343"/>
  <c r="AD783"/>
  <c r="AE783"/>
  <c r="AD245"/>
  <c r="AE245"/>
  <c r="AD1317"/>
  <c r="AE1317"/>
  <c r="AD421"/>
  <c r="AE421"/>
  <c r="AD1055"/>
  <c r="AE1055"/>
  <c r="AE883"/>
  <c r="AD883"/>
  <c r="AD688"/>
  <c r="AE688"/>
  <c r="AD493"/>
  <c r="AE493"/>
  <c r="AE413"/>
  <c r="AD413"/>
  <c r="AD162"/>
  <c r="AE162"/>
  <c r="AD1641"/>
  <c r="AE1641"/>
  <c r="AG1489"/>
  <c r="AF1489"/>
  <c r="AD1380"/>
  <c r="AE1380"/>
  <c r="AD1155"/>
  <c r="AE1155"/>
  <c r="AD958"/>
  <c r="AE958"/>
  <c r="AD880"/>
  <c r="AE880"/>
  <c r="AD584"/>
  <c r="AE584"/>
  <c r="AF622"/>
  <c r="AG622"/>
  <c r="AD400"/>
  <c r="AE400"/>
  <c r="AD283"/>
  <c r="AE283"/>
  <c r="AG127"/>
  <c r="AF127"/>
  <c r="AD699"/>
  <c r="AE699"/>
  <c r="AD492"/>
  <c r="AE492"/>
  <c r="AD1393"/>
  <c r="AE1393"/>
  <c r="AF845"/>
  <c r="AG845"/>
  <c r="AF427"/>
  <c r="AG427"/>
  <c r="AD1487"/>
  <c r="AE1487"/>
  <c r="AD1495"/>
  <c r="AE1495"/>
  <c r="AD524"/>
  <c r="AE524"/>
  <c r="AF139"/>
  <c r="AG139"/>
  <c r="AD1061"/>
  <c r="AE1061"/>
  <c r="AD38"/>
  <c r="AE38"/>
  <c r="AE42"/>
  <c r="AD42"/>
  <c r="AD1468"/>
  <c r="AE1468"/>
  <c r="AD1370"/>
  <c r="AE1370"/>
  <c r="AD938"/>
  <c r="AE938"/>
  <c r="AD842"/>
  <c r="AE842"/>
  <c r="AD558"/>
  <c r="AE558"/>
  <c r="AD304"/>
  <c r="AE304"/>
  <c r="AD94"/>
  <c r="AE94"/>
  <c r="AE177"/>
  <c r="AD177"/>
  <c r="AE1563"/>
  <c r="AD1563"/>
  <c r="AD1445"/>
  <c r="AE1445"/>
  <c r="AD1299"/>
  <c r="AE1299"/>
  <c r="AD1050"/>
  <c r="AE1050"/>
  <c r="AD1028"/>
  <c r="AE1028"/>
  <c r="AF772"/>
  <c r="AG772"/>
  <c r="AH316"/>
  <c r="AI316"/>
  <c r="AD346"/>
  <c r="AE346"/>
  <c r="AD98"/>
  <c r="AE98"/>
  <c r="AE1630"/>
  <c r="AD1630"/>
  <c r="AD1427"/>
  <c r="AE1427"/>
  <c r="AD1306"/>
  <c r="AE1306"/>
  <c r="AD1079"/>
  <c r="AE1079"/>
  <c r="AE923"/>
  <c r="AD923"/>
  <c r="AD644"/>
  <c r="AE644"/>
  <c r="AF318"/>
  <c r="AG318"/>
  <c r="AH178"/>
  <c r="AI178"/>
  <c r="AD158"/>
  <c r="AE158"/>
  <c r="AD1515"/>
  <c r="AE1515"/>
  <c r="AG1356"/>
  <c r="AF1356"/>
  <c r="AE1278"/>
  <c r="AD1278"/>
  <c r="AE1003"/>
  <c r="AD1003"/>
  <c r="AD1036"/>
  <c r="AE1036"/>
  <c r="AE939"/>
  <c r="AD939"/>
  <c r="AD694"/>
  <c r="AE694"/>
  <c r="AE597"/>
  <c r="AD597"/>
  <c r="AD436"/>
  <c r="AE436"/>
  <c r="AD244"/>
  <c r="AE244"/>
  <c r="AG151"/>
  <c r="AF151"/>
  <c r="AD47"/>
  <c r="AE47"/>
  <c r="AJ1505"/>
  <c r="AK1505"/>
  <c r="AH1590"/>
  <c r="AI1590"/>
  <c r="AD1244"/>
  <c r="AE1244"/>
  <c r="AD295"/>
  <c r="AE295"/>
  <c r="AF1228"/>
  <c r="AG1228"/>
  <c r="AD925"/>
  <c r="AE925"/>
  <c r="AD713"/>
  <c r="AE713"/>
  <c r="AD1453"/>
  <c r="AE1453"/>
  <c r="AD1166"/>
  <c r="AE1166"/>
  <c r="AD1067"/>
  <c r="AE1067"/>
  <c r="AD647"/>
  <c r="AE647"/>
  <c r="AD12"/>
  <c r="AE12"/>
  <c r="AE1262"/>
  <c r="AD1262"/>
  <c r="AD319"/>
  <c r="AE319"/>
  <c r="AD1436"/>
  <c r="AE1436"/>
  <c r="AG557"/>
  <c r="AF557"/>
  <c r="AD1477"/>
  <c r="AE1477"/>
  <c r="AD656"/>
  <c r="AE656"/>
  <c r="AD583"/>
  <c r="AE583"/>
  <c r="AD1428"/>
  <c r="AE1428"/>
  <c r="AD271"/>
  <c r="AE271"/>
  <c r="AD163"/>
  <c r="AE163"/>
  <c r="AD1637"/>
  <c r="AE1637"/>
  <c r="AD391"/>
  <c r="AE391"/>
  <c r="AG1254"/>
  <c r="AF1254"/>
  <c r="AD1420"/>
  <c r="AE1420"/>
  <c r="AD538"/>
  <c r="AE538"/>
  <c r="AD383"/>
  <c r="AE383"/>
  <c r="AD28"/>
  <c r="AE28"/>
  <c r="AD1629"/>
  <c r="AE1629"/>
  <c r="AD44"/>
  <c r="AE44"/>
  <c r="AD1567"/>
  <c r="AE1567"/>
  <c r="AD1444"/>
  <c r="AE1444"/>
  <c r="AD607"/>
  <c r="AE607"/>
  <c r="AD311"/>
  <c r="AE311"/>
  <c r="AD1147"/>
  <c r="AE1147"/>
  <c r="AD466"/>
  <c r="AE466"/>
  <c r="AD251"/>
  <c r="AE251"/>
  <c r="AD1452"/>
  <c r="AE1452"/>
  <c r="AD99"/>
  <c r="AE99"/>
  <c r="AE1540"/>
  <c r="AD1540"/>
  <c r="AD975"/>
  <c r="AE975"/>
  <c r="AD409"/>
  <c r="AE409"/>
  <c r="AD927"/>
  <c r="AE927"/>
  <c r="AD1232"/>
  <c r="AE1232"/>
  <c r="AD1031"/>
  <c r="AE1031"/>
  <c r="AD321"/>
  <c r="AE321"/>
  <c r="AD14"/>
  <c r="AE14"/>
  <c r="AF443"/>
  <c r="AG443"/>
  <c r="AG403"/>
  <c r="AF403"/>
  <c r="AD76"/>
  <c r="AE76"/>
  <c r="AF1447"/>
  <c r="AG1447"/>
  <c r="AD1316"/>
  <c r="AE1316"/>
  <c r="AD1072"/>
  <c r="AE1072"/>
  <c r="AD930"/>
  <c r="AE930"/>
  <c r="AE843"/>
  <c r="AD843"/>
  <c r="AD670"/>
  <c r="AE670"/>
  <c r="AG387"/>
  <c r="AF387"/>
  <c r="AD208"/>
  <c r="AE208"/>
  <c r="AE1592"/>
  <c r="AD1592"/>
  <c r="AD1456"/>
  <c r="AE1456"/>
  <c r="AE995"/>
  <c r="AD995"/>
  <c r="AG793"/>
  <c r="AF793"/>
  <c r="AD669"/>
  <c r="AE669"/>
  <c r="AH419"/>
  <c r="AI419"/>
  <c r="AE449"/>
  <c r="AD449"/>
  <c r="AF242"/>
  <c r="AG242"/>
  <c r="AG255"/>
  <c r="AF255"/>
  <c r="AD1599"/>
  <c r="AE1599"/>
  <c r="AE1397"/>
  <c r="AD1397"/>
  <c r="AD1225"/>
  <c r="AE1225"/>
  <c r="AD1087"/>
  <c r="AE1087"/>
  <c r="AF800"/>
  <c r="AG800"/>
  <c r="AD692"/>
  <c r="AE692"/>
  <c r="AF674"/>
  <c r="AG674"/>
  <c r="AD477"/>
  <c r="AE477"/>
  <c r="AE137"/>
  <c r="AD137"/>
  <c r="AD198"/>
  <c r="AE198"/>
  <c r="AD55"/>
  <c r="AE55"/>
  <c r="AD476"/>
  <c r="AE476"/>
  <c r="AD125"/>
  <c r="AE125"/>
  <c r="AD609"/>
  <c r="AE609"/>
  <c r="AD1430"/>
  <c r="AE1430"/>
  <c r="AD429"/>
  <c r="AE429"/>
  <c r="AD1101"/>
  <c r="AE1101"/>
  <c r="AF407"/>
  <c r="AG407"/>
  <c r="AD1510"/>
  <c r="AE1510"/>
  <c r="AD508"/>
  <c r="AE508"/>
  <c r="AD1221"/>
  <c r="AE1221"/>
  <c r="AD1058"/>
  <c r="AE1058"/>
  <c r="AD1038"/>
  <c r="AE1038"/>
  <c r="AE819"/>
  <c r="AD819"/>
  <c r="AD677"/>
  <c r="AE677"/>
  <c r="AD503"/>
  <c r="AE503"/>
  <c r="AE397"/>
  <c r="AD397"/>
  <c r="AD288"/>
  <c r="AE288"/>
  <c r="AD154"/>
  <c r="AE154"/>
  <c r="AD1617"/>
  <c r="AE1617"/>
  <c r="AD1366"/>
  <c r="AE1366"/>
  <c r="AD1218"/>
  <c r="AE1218"/>
  <c r="AE1113"/>
  <c r="AD1113"/>
  <c r="AG937"/>
  <c r="AF937"/>
  <c r="AE613"/>
  <c r="AD613"/>
  <c r="AE459"/>
  <c r="AD459"/>
  <c r="AE81"/>
  <c r="AD81"/>
  <c r="AD224"/>
  <c r="AE224"/>
  <c r="AF1593"/>
  <c r="AG1593"/>
  <c r="AD1207"/>
  <c r="AE1207"/>
  <c r="AE1137"/>
  <c r="AD1137"/>
  <c r="AD1002"/>
  <c r="AE1002"/>
  <c r="AF849"/>
  <c r="AG849"/>
  <c r="AD619"/>
  <c r="AE619"/>
  <c r="AD368"/>
  <c r="AE368"/>
  <c r="AG239"/>
  <c r="AF239"/>
  <c r="AD15"/>
  <c r="AE15"/>
  <c r="AD1480"/>
  <c r="AE1480"/>
  <c r="AD1338"/>
  <c r="AE1338"/>
  <c r="AE931"/>
  <c r="AD931"/>
  <c r="AE573"/>
  <c r="AD573"/>
  <c r="AD322"/>
  <c r="AE322"/>
  <c r="AH218"/>
  <c r="AI218"/>
  <c r="AE50"/>
  <c r="AD50"/>
  <c r="AD1085"/>
  <c r="AE1085"/>
  <c r="AD593"/>
  <c r="AE593"/>
  <c r="AD1500"/>
  <c r="AE1500"/>
  <c r="AD1333"/>
  <c r="AE1333"/>
  <c r="AD281"/>
  <c r="AE281"/>
  <c r="AI1156"/>
  <c r="AH1156"/>
  <c r="AD731"/>
  <c r="AE731"/>
  <c r="AD101"/>
  <c r="AE101"/>
  <c r="AF1551"/>
  <c r="AG1551"/>
  <c r="AD739"/>
  <c r="AE739"/>
  <c r="AD141"/>
  <c r="AE141"/>
  <c r="AD910"/>
  <c r="AE910"/>
  <c r="AF726"/>
  <c r="AG726"/>
  <c r="AD632"/>
  <c r="AE632"/>
  <c r="AD392"/>
  <c r="AE392"/>
  <c r="AD222"/>
  <c r="AE222"/>
  <c r="AG1526"/>
  <c r="AF1526"/>
  <c r="AD1326"/>
  <c r="AE1326"/>
  <c r="AD1183"/>
  <c r="AE1183"/>
  <c r="AD1298"/>
  <c r="AE1298"/>
  <c r="AG769"/>
  <c r="AF769"/>
  <c r="AD563"/>
  <c r="AE563"/>
  <c r="AD1537"/>
  <c r="AE1537"/>
  <c r="AF885"/>
  <c r="AG885"/>
  <c r="AK64"/>
  <c r="AJ64"/>
  <c r="AH971"/>
  <c r="AI971"/>
  <c r="AF789"/>
  <c r="AG789"/>
  <c r="AD1077"/>
  <c r="AE1077"/>
  <c r="AD1462"/>
  <c r="AE1462"/>
  <c r="AH1279"/>
  <c r="AI1279"/>
  <c r="AG1202"/>
  <c r="AF1202"/>
  <c r="AD1062"/>
  <c r="AE1062"/>
  <c r="AF808"/>
  <c r="AG808"/>
  <c r="AE795"/>
  <c r="AD795"/>
  <c r="AD586"/>
  <c r="AE586"/>
  <c r="AD430"/>
  <c r="AE430"/>
  <c r="AG143"/>
  <c r="AF143"/>
  <c r="AD168"/>
  <c r="AE168"/>
  <c r="AD1555"/>
  <c r="AE1555"/>
  <c r="AD1351"/>
  <c r="AE1351"/>
  <c r="AF1080"/>
  <c r="AG1080"/>
  <c r="AE1043"/>
  <c r="AD1043"/>
  <c r="AD798"/>
  <c r="AE798"/>
  <c r="AD668"/>
  <c r="AE668"/>
  <c r="AD564"/>
  <c r="AE564"/>
  <c r="AD352"/>
  <c r="AE352"/>
  <c r="AD275"/>
  <c r="AE275"/>
  <c r="AD254"/>
  <c r="AE254"/>
  <c r="AG1598"/>
  <c r="AF1598"/>
  <c r="AE1389"/>
  <c r="AD1389"/>
  <c r="AD1292"/>
  <c r="AE1292"/>
  <c r="AD1078"/>
  <c r="AE1078"/>
  <c r="AE899"/>
  <c r="AD899"/>
  <c r="AD794"/>
  <c r="AE794"/>
  <c r="AH332"/>
  <c r="AI332"/>
  <c r="AG231"/>
  <c r="AF231"/>
  <c r="AD82"/>
  <c r="AE82"/>
  <c r="AD1547"/>
  <c r="AE1547"/>
  <c r="AF1289"/>
  <c r="AG1289"/>
  <c r="AD1104"/>
  <c r="AE1104"/>
  <c r="AF832"/>
  <c r="AG832"/>
  <c r="AD750"/>
  <c r="AE750"/>
  <c r="AE589"/>
  <c r="AD589"/>
  <c r="AD360"/>
  <c r="AE360"/>
  <c r="AG395"/>
  <c r="AF395"/>
  <c r="AF813"/>
  <c r="AG813"/>
  <c r="AD1369"/>
  <c r="AE1369"/>
  <c r="AD289"/>
  <c r="AE289"/>
  <c r="AD1377"/>
  <c r="AE1377"/>
  <c r="AD799"/>
  <c r="AE799"/>
  <c r="AD337"/>
  <c r="AE337"/>
  <c r="AD1266"/>
  <c r="AE1266"/>
  <c r="AF829"/>
  <c r="AG829"/>
  <c r="AH261"/>
  <c r="AI261"/>
  <c r="AE1527"/>
  <c r="AD1527"/>
  <c r="AD1342"/>
  <c r="AE1342"/>
  <c r="AE1172"/>
  <c r="AD1172"/>
  <c r="AK989"/>
  <c r="AJ989"/>
  <c r="AD830"/>
  <c r="AE830"/>
  <c r="AF664"/>
  <c r="AG664"/>
  <c r="AD725"/>
  <c r="AE725"/>
  <c r="AD473"/>
  <c r="AE473"/>
  <c r="AE425"/>
  <c r="AD425"/>
  <c r="AE225"/>
  <c r="AD225"/>
  <c r="AE1643"/>
  <c r="AD1643"/>
  <c r="AD1501"/>
  <c r="AE1501"/>
  <c r="AD1340"/>
  <c r="AE1340"/>
  <c r="AD1259"/>
  <c r="AE1259"/>
  <c r="AD1140"/>
  <c r="AE1140"/>
  <c r="AF816"/>
  <c r="AG816"/>
  <c r="AD537"/>
  <c r="AE537"/>
  <c r="AD238"/>
  <c r="AE238"/>
  <c r="AD13"/>
  <c r="AE13"/>
  <c r="AD1597"/>
  <c r="AE1597"/>
  <c r="AD1239"/>
  <c r="AE1239"/>
  <c r="AD990"/>
  <c r="AE990"/>
  <c r="AD840"/>
  <c r="AE840"/>
  <c r="AD634"/>
  <c r="AE634"/>
  <c r="AD312"/>
  <c r="AE312"/>
  <c r="AE1557"/>
  <c r="AD1557"/>
  <c r="AD1466"/>
  <c r="AE1466"/>
  <c r="AD1285"/>
  <c r="AE1285"/>
  <c r="AD1187"/>
  <c r="AE1187"/>
  <c r="AD1049"/>
  <c r="AE1049"/>
  <c r="AD874"/>
  <c r="AE874"/>
  <c r="AD749"/>
  <c r="AE749"/>
  <c r="AH388"/>
  <c r="AI388"/>
  <c r="AE433"/>
  <c r="AD433"/>
  <c r="AF220"/>
  <c r="AG220"/>
  <c r="AD1470"/>
  <c r="AE1470"/>
  <c r="AD1291"/>
  <c r="AE1291"/>
  <c r="AD1098"/>
  <c r="AE1098"/>
  <c r="AD1020"/>
  <c r="AE1020"/>
  <c r="AF776"/>
  <c r="AG776"/>
  <c r="AD851"/>
  <c r="AE851"/>
  <c r="AE581"/>
  <c r="AD581"/>
  <c r="AG79"/>
  <c r="AF79"/>
  <c r="AG773"/>
  <c r="AF773"/>
  <c r="AD46"/>
  <c r="AE46"/>
  <c r="AD879"/>
  <c r="AE879"/>
  <c r="AF965"/>
  <c r="AG965"/>
  <c r="AD683"/>
  <c r="AE683"/>
  <c r="AD149"/>
  <c r="AE149"/>
  <c r="AD1549"/>
  <c r="AE1549"/>
  <c r="AD1332"/>
  <c r="AE1332"/>
  <c r="AD1159"/>
  <c r="AE1159"/>
  <c r="AD1042"/>
  <c r="AE1042"/>
  <c r="AD882"/>
  <c r="AE882"/>
  <c r="AD661"/>
  <c r="AE661"/>
  <c r="AD608"/>
  <c r="AE608"/>
  <c r="AH324"/>
  <c r="AI324"/>
  <c r="AD308"/>
  <c r="AE308"/>
  <c r="AG135"/>
  <c r="AF135"/>
  <c r="AE1620"/>
  <c r="AD1620"/>
  <c r="AE1535"/>
  <c r="AD1535"/>
  <c r="AD1335"/>
  <c r="AE1335"/>
  <c r="AF1153"/>
  <c r="AG1153"/>
  <c r="AD962"/>
  <c r="AE962"/>
  <c r="AD666"/>
  <c r="AE666"/>
  <c r="AD626"/>
  <c r="AE626"/>
  <c r="AD544"/>
  <c r="AE544"/>
  <c r="AF294"/>
  <c r="AG294"/>
  <c r="AE169"/>
  <c r="AD169"/>
  <c r="AG32"/>
  <c r="AF32"/>
  <c r="AD1464"/>
  <c r="AE1464"/>
  <c r="AD1327"/>
  <c r="AE1327"/>
  <c r="AD1210"/>
  <c r="AE1210"/>
  <c r="AD1074"/>
  <c r="AE1074"/>
  <c r="AF824"/>
  <c r="AG824"/>
  <c r="AD828"/>
  <c r="AE828"/>
  <c r="AD384"/>
  <c r="AE384"/>
  <c r="AD378"/>
  <c r="AE378"/>
  <c r="AE185"/>
  <c r="AD185"/>
  <c r="AD1560"/>
  <c r="AE1560"/>
  <c r="AF1437"/>
  <c r="AG1437"/>
  <c r="AD1249"/>
  <c r="AE1249"/>
  <c r="AD998"/>
  <c r="AE998"/>
  <c r="AG969"/>
  <c r="AF969"/>
  <c r="AD709"/>
  <c r="AE709"/>
  <c r="AD594"/>
  <c r="AE594"/>
  <c r="AD339"/>
  <c r="AE339"/>
  <c r="AH186"/>
  <c r="AI186"/>
  <c r="AD1503"/>
  <c r="AE1503"/>
  <c r="AD1176"/>
  <c r="AE1176"/>
  <c r="AD458"/>
  <c r="AE458"/>
  <c r="AD895"/>
  <c r="AE895"/>
  <c r="AG1640"/>
  <c r="AF1640"/>
  <c r="AD999"/>
  <c r="AE999"/>
  <c r="AD445"/>
  <c r="AE445"/>
  <c r="AD1385"/>
  <c r="AE1385"/>
  <c r="AD707"/>
  <c r="AE707"/>
  <c r="AD1479"/>
  <c r="AE1479"/>
  <c r="AD994"/>
  <c r="AE994"/>
  <c r="AF820"/>
  <c r="AG820"/>
  <c r="AE735"/>
  <c r="AD735"/>
  <c r="AD596"/>
  <c r="AE596"/>
  <c r="AD424"/>
  <c r="AE424"/>
  <c r="AD144"/>
  <c r="AE144"/>
  <c r="AD1253"/>
  <c r="AE1253"/>
  <c r="AF1116"/>
  <c r="AG1116"/>
  <c r="AF948"/>
  <c r="AG948"/>
  <c r="AF682"/>
  <c r="AG682"/>
  <c r="AD380"/>
  <c r="AE380"/>
  <c r="AH234"/>
  <c r="AI234"/>
  <c r="AG67"/>
  <c r="AF67"/>
  <c r="AD569"/>
  <c r="AE569"/>
  <c r="AF1644"/>
  <c r="AG1644"/>
  <c r="AD911"/>
  <c r="AE911"/>
  <c r="AD553"/>
  <c r="AE553"/>
  <c r="AF1614"/>
  <c r="AG1614"/>
  <c r="AD649"/>
  <c r="AE649"/>
  <c r="AF399"/>
  <c r="AG399"/>
  <c r="AG765"/>
  <c r="AF765"/>
  <c r="AF351"/>
  <c r="AG351"/>
  <c r="AF1198"/>
  <c r="AG1198"/>
  <c r="AD181"/>
  <c r="AE181"/>
  <c r="AD21"/>
  <c r="AE21"/>
  <c r="AE1546"/>
  <c r="AD1546"/>
  <c r="AD1405"/>
  <c r="AE1405"/>
  <c r="AD1243"/>
  <c r="AE1243"/>
  <c r="AD964"/>
  <c r="AE964"/>
  <c r="AD855"/>
  <c r="AE855"/>
  <c r="AH646"/>
  <c r="AI646"/>
  <c r="AD502"/>
  <c r="AE502"/>
  <c r="AD363"/>
  <c r="AE363"/>
  <c r="AF1574"/>
  <c r="AG1574"/>
  <c r="AD1301"/>
  <c r="AE1301"/>
  <c r="AF1181"/>
  <c r="AG1181"/>
  <c r="AD1119"/>
  <c r="AE1119"/>
  <c r="AD858"/>
  <c r="AE858"/>
  <c r="AE520"/>
  <c r="AD520"/>
  <c r="AD418"/>
  <c r="AE418"/>
  <c r="AD299"/>
  <c r="AE299"/>
  <c r="AD78"/>
  <c r="AE78"/>
  <c r="AE34"/>
  <c r="AD34"/>
  <c r="AD1512"/>
  <c r="AE1512"/>
  <c r="AD1324"/>
  <c r="AE1324"/>
  <c r="AD1177"/>
  <c r="AE1177"/>
  <c r="AD934"/>
  <c r="AE934"/>
  <c r="AE811"/>
  <c r="AD811"/>
  <c r="AE528"/>
  <c r="AD528"/>
  <c r="AF434"/>
  <c r="AG434"/>
  <c r="AD176"/>
  <c r="AE176"/>
  <c r="AE1418"/>
  <c r="AD1418"/>
  <c r="AE1329"/>
  <c r="AD1329"/>
  <c r="AD1122"/>
  <c r="AE1122"/>
  <c r="AG889"/>
  <c r="AF889"/>
  <c r="AG913"/>
  <c r="AF913"/>
  <c r="AD740"/>
  <c r="AE740"/>
  <c r="AF495"/>
  <c r="AG495"/>
  <c r="AF463"/>
  <c r="AG463"/>
  <c r="AE89"/>
  <c r="AD89"/>
  <c r="AF164"/>
  <c r="AG164"/>
  <c r="AD33"/>
  <c r="AE33"/>
  <c r="AF1538"/>
  <c r="AG1538"/>
  <c r="AD267"/>
  <c r="AE267"/>
  <c r="AD1375"/>
  <c r="AE1375"/>
  <c r="AF1081"/>
  <c r="AG1081"/>
  <c r="AD917"/>
  <c r="AE917"/>
  <c r="AD761"/>
  <c r="AE761"/>
  <c r="AD522"/>
  <c r="AE522"/>
  <c r="AD91"/>
  <c r="AE91"/>
  <c r="AD705"/>
  <c r="AE705"/>
  <c r="AD1029"/>
  <c r="AE1029"/>
  <c r="AD689"/>
  <c r="AE689"/>
  <c r="AD498"/>
  <c r="AE498"/>
  <c r="AD953"/>
  <c r="AE953"/>
  <c r="AD1288"/>
  <c r="AE1288"/>
  <c r="AF1475"/>
  <c r="AG1475"/>
  <c r="AD1517"/>
  <c r="AE1517"/>
  <c r="AF1236"/>
  <c r="AG1236"/>
  <c r="AD933"/>
  <c r="AE933"/>
  <c r="AD862"/>
  <c r="AE862"/>
  <c r="AD551"/>
  <c r="AE551"/>
  <c r="AD1182"/>
  <c r="AE1182"/>
  <c r="AD1013"/>
  <c r="AE1013"/>
  <c r="AE655"/>
  <c r="AD655"/>
  <c r="AL263"/>
  <c r="AM263"/>
  <c r="AD1331"/>
  <c r="AE1331"/>
  <c r="AD1206"/>
  <c r="AE1206"/>
  <c r="AD1099"/>
  <c r="AE1099"/>
  <c r="AD530"/>
  <c r="AE530"/>
  <c r="AD227"/>
  <c r="AE227"/>
  <c r="AD1091"/>
  <c r="AE1091"/>
  <c r="AD1045"/>
  <c r="AE1045"/>
  <c r="AD60"/>
  <c r="AE60"/>
  <c r="AK1542"/>
  <c r="AJ1542"/>
  <c r="AD1612"/>
  <c r="AE1612"/>
  <c r="AD1131"/>
  <c r="AE1131"/>
  <c r="AD279"/>
  <c r="AE279"/>
  <c r="AD1123"/>
  <c r="AE1123"/>
  <c r="AD1258"/>
  <c r="AE1258"/>
  <c r="AD20"/>
  <c r="AE20"/>
  <c r="AD1315"/>
  <c r="AE1315"/>
  <c r="AD729"/>
  <c r="AE729"/>
  <c r="AD335"/>
  <c r="AE335"/>
  <c r="AD1594"/>
  <c r="AE1594"/>
  <c r="AH1520"/>
  <c r="AI1520"/>
  <c r="AD1150"/>
  <c r="AE1150"/>
  <c r="AD83"/>
  <c r="AE83"/>
  <c r="AD1367"/>
  <c r="AE1367"/>
  <c r="AD1469"/>
  <c r="AE1469"/>
  <c r="AF1089"/>
  <c r="AG1089"/>
  <c r="AD1200"/>
  <c r="AE1200"/>
  <c r="AE767"/>
  <c r="AD767"/>
  <c r="AF973"/>
  <c r="AG973"/>
  <c r="AD1646"/>
  <c r="AE1646"/>
  <c r="AE951"/>
  <c r="AD951"/>
  <c r="AD831"/>
  <c r="AE831"/>
  <c r="AD353"/>
  <c r="AE353"/>
  <c r="AD1160"/>
  <c r="AE1160"/>
  <c r="AD246"/>
  <c r="AE246"/>
  <c r="AG40"/>
  <c r="AF40"/>
  <c r="AD1476"/>
  <c r="AE1476"/>
  <c r="AD1284"/>
  <c r="AE1284"/>
  <c r="AD678"/>
  <c r="AE678"/>
  <c r="AD138"/>
  <c r="AE138"/>
  <c r="AE1651"/>
  <c r="AD1651"/>
  <c r="AD1449"/>
  <c r="AE1449"/>
  <c r="AD1268"/>
  <c r="AE1268"/>
  <c r="AD1114"/>
  <c r="AE1114"/>
  <c r="AD980"/>
  <c r="AE980"/>
  <c r="AD928"/>
  <c r="AE928"/>
  <c r="AD643"/>
  <c r="AE643"/>
  <c r="AD526"/>
  <c r="AE526"/>
  <c r="AD338"/>
  <c r="AE338"/>
  <c r="AE217"/>
  <c r="AD217"/>
  <c r="AD49"/>
  <c r="AE49"/>
  <c r="AF1388"/>
  <c r="AG1388"/>
  <c r="AD1275"/>
  <c r="AE1275"/>
  <c r="AD1071"/>
  <c r="AE1071"/>
  <c r="AD696"/>
  <c r="AE696"/>
  <c r="AD550"/>
  <c r="AE550"/>
  <c r="AH202"/>
  <c r="AI202"/>
  <c r="AG16"/>
  <c r="AF16"/>
  <c r="AD625"/>
  <c r="AE625"/>
  <c r="AF416"/>
  <c r="AG416"/>
  <c r="AD715"/>
  <c r="AE715"/>
  <c r="AD1613"/>
  <c r="AE1613"/>
  <c r="AD641"/>
  <c r="AE641"/>
  <c r="AD1406"/>
  <c r="AE1406"/>
  <c r="AE771"/>
  <c r="AD771"/>
  <c r="AD1561"/>
  <c r="AE1561"/>
  <c r="AF957"/>
  <c r="AG957"/>
  <c r="AD109"/>
  <c r="AE109"/>
  <c r="AD1056"/>
  <c r="AE1056"/>
  <c r="AD868"/>
  <c r="AE868"/>
  <c r="AD580"/>
  <c r="AE580"/>
  <c r="AD570"/>
  <c r="AE570"/>
  <c r="AD290"/>
  <c r="AE290"/>
  <c r="AE373"/>
  <c r="AD373"/>
  <c r="AF27"/>
  <c r="AG27"/>
  <c r="AE10"/>
  <c r="AD10"/>
  <c r="AD1504"/>
  <c r="AE1504"/>
  <c r="AD1096"/>
  <c r="AE1096"/>
  <c r="AF784"/>
  <c r="AG784"/>
  <c r="AD680"/>
  <c r="AE680"/>
  <c r="AD650"/>
  <c r="AE650"/>
  <c r="AD356"/>
  <c r="AE356"/>
  <c r="AD422"/>
  <c r="AE422"/>
  <c r="AD190"/>
  <c r="AE190"/>
  <c r="AH51"/>
  <c r="AI51"/>
  <c r="AE1270"/>
  <c r="AD1270"/>
  <c r="AD1064"/>
  <c r="AE1064"/>
  <c r="AD977"/>
  <c r="AE977"/>
  <c r="AG825"/>
  <c r="AF825"/>
  <c r="AD648"/>
  <c r="AE648"/>
  <c r="AD469"/>
  <c r="AE469"/>
  <c r="AD386"/>
  <c r="AE386"/>
  <c r="AD96"/>
  <c r="AE96"/>
  <c r="AE1450"/>
  <c r="AD1450"/>
  <c r="AG1052"/>
  <c r="AF1052"/>
  <c r="AI658"/>
  <c r="AH658"/>
  <c r="AE536"/>
  <c r="AD536"/>
  <c r="AD531"/>
  <c r="AE531"/>
  <c r="AD394"/>
  <c r="AE394"/>
  <c r="AD166"/>
  <c r="AE166"/>
  <c r="AD1240"/>
  <c r="AE1240"/>
  <c r="AD775"/>
  <c r="AE775"/>
  <c r="AG1508"/>
  <c r="AF1508"/>
  <c r="AD1404"/>
  <c r="AE1404"/>
  <c r="AD133"/>
  <c r="AE133"/>
  <c r="AD1325"/>
  <c r="AE1325"/>
  <c r="AD847"/>
  <c r="AE847"/>
  <c r="AD345"/>
  <c r="AE345"/>
  <c r="AM1631"/>
  <c r="AL1631"/>
  <c r="AB2"/>
  <c r="D8" i="27" s="1"/>
  <c r="C24" i="14" s="1"/>
  <c r="AD1070" i="26"/>
  <c r="AE1070"/>
  <c r="AD1016"/>
  <c r="AE1016"/>
  <c r="AD806"/>
  <c r="AE806"/>
  <c r="AD642"/>
  <c r="AE642"/>
  <c r="AF334"/>
  <c r="AG334"/>
  <c r="AD347"/>
  <c r="AE347"/>
  <c r="AD258"/>
  <c r="AE258"/>
  <c r="AD1578"/>
  <c r="AE1578"/>
  <c r="AE1426"/>
  <c r="AD1426"/>
  <c r="AD1215"/>
  <c r="AE1215"/>
  <c r="AD1006"/>
  <c r="AE1006"/>
  <c r="AD1024"/>
  <c r="AE1024"/>
  <c r="AE803"/>
  <c r="AD803"/>
  <c r="AE645"/>
  <c r="AD645"/>
  <c r="AH364"/>
  <c r="AI364"/>
  <c r="AD410"/>
  <c r="AE410"/>
  <c r="AF69"/>
  <c r="AG69"/>
  <c r="AD31"/>
  <c r="AE31"/>
  <c r="AG1465"/>
  <c r="AF1465"/>
  <c r="AE1302"/>
  <c r="AD1302"/>
  <c r="AD1111"/>
  <c r="AE1111"/>
  <c r="AD988"/>
  <c r="AE988"/>
  <c r="AD872"/>
  <c r="AE872"/>
  <c r="AD716"/>
  <c r="AE716"/>
  <c r="AD535"/>
  <c r="AE535"/>
  <c r="AI213"/>
  <c r="AH213"/>
  <c r="AF45"/>
  <c r="AG45"/>
  <c r="AD1322"/>
  <c r="AE1322"/>
  <c r="AD1245"/>
  <c r="AE1245"/>
  <c r="AD1580"/>
  <c r="AE1580"/>
  <c r="AH979"/>
  <c r="AI979"/>
  <c r="AD1634"/>
  <c r="AE1634"/>
  <c r="AF981"/>
  <c r="AG981"/>
  <c r="AD237"/>
  <c r="AE237"/>
  <c r="AD1516"/>
  <c r="AE1516"/>
  <c r="AF1005"/>
  <c r="AG1005"/>
  <c r="AE763"/>
  <c r="AD763"/>
  <c r="AD1471"/>
  <c r="AE1471"/>
  <c r="AD1484"/>
  <c r="AE1484"/>
  <c r="AD1261"/>
  <c r="AE1261"/>
  <c r="AF1092"/>
  <c r="AG1092"/>
  <c r="AE835"/>
  <c r="AD835"/>
  <c r="AD610"/>
  <c r="AE610"/>
  <c r="AD328"/>
  <c r="AE328"/>
  <c r="AF180"/>
  <c r="AG180"/>
  <c r="AD1603"/>
  <c r="AE1603"/>
  <c r="AE1467"/>
  <c r="AD1467"/>
  <c r="AD942"/>
  <c r="AE942"/>
  <c r="AD700"/>
  <c r="AE700"/>
  <c r="AD487"/>
  <c r="AE487"/>
  <c r="AE161"/>
  <c r="AD161"/>
  <c r="AE249"/>
  <c r="AD249"/>
  <c r="AD1607"/>
  <c r="AE1607"/>
  <c r="AD1443"/>
  <c r="AE1443"/>
  <c r="AD1283"/>
  <c r="AE1283"/>
  <c r="AF1193"/>
  <c r="AG1193"/>
  <c r="AD1008"/>
  <c r="AE1008"/>
  <c r="AD946"/>
  <c r="AE946"/>
  <c r="AF576"/>
  <c r="AG576"/>
  <c r="AF450"/>
  <c r="AG450"/>
  <c r="AG111"/>
  <c r="AF111"/>
  <c r="AG1581"/>
  <c r="AF1581"/>
  <c r="AE1459"/>
  <c r="AD1459"/>
  <c r="AE1321"/>
  <c r="AD1321"/>
  <c r="AE671"/>
  <c r="AD671"/>
  <c r="AE504"/>
  <c r="AD504"/>
  <c r="AD497"/>
  <c r="AE497"/>
  <c r="AE73"/>
  <c r="AD73"/>
  <c r="AD1569"/>
  <c r="AE1569"/>
  <c r="AG757"/>
  <c r="AF757"/>
  <c r="AD1463"/>
  <c r="AE1463"/>
  <c r="AD839"/>
  <c r="AE839"/>
  <c r="AD500"/>
  <c r="AE500"/>
  <c r="AD1446"/>
  <c r="AE1446"/>
  <c r="AG850"/>
  <c r="AF850"/>
  <c r="AD77"/>
  <c r="AE77"/>
  <c r="AD1395"/>
  <c r="AE1395"/>
  <c r="AD1231"/>
  <c r="AE1231"/>
  <c r="AE1129"/>
  <c r="AD1129"/>
  <c r="AD888"/>
  <c r="AE888"/>
  <c r="AD802"/>
  <c r="AE802"/>
  <c r="AD693"/>
  <c r="AE693"/>
  <c r="AD509"/>
  <c r="AE509"/>
  <c r="AG95"/>
  <c r="AF95"/>
  <c r="AG191"/>
  <c r="AF191"/>
  <c r="AF53"/>
  <c r="AG53"/>
  <c r="AF1499"/>
  <c r="AG1499"/>
  <c r="AD1394"/>
  <c r="AE1394"/>
  <c r="AF1281"/>
  <c r="AG1281"/>
  <c r="AD1130"/>
  <c r="AE1130"/>
  <c r="AD1044"/>
  <c r="AE1044"/>
  <c r="AD754"/>
  <c r="AE754"/>
  <c r="AE488"/>
  <c r="AD488"/>
  <c r="AF382"/>
  <c r="AG382"/>
  <c r="AE365"/>
  <c r="AD365"/>
  <c r="AD200"/>
  <c r="AE200"/>
  <c r="AD1431"/>
  <c r="AE1431"/>
  <c r="AF1303"/>
  <c r="AG1303"/>
  <c r="AE1097"/>
  <c r="AD1097"/>
  <c r="AF804"/>
  <c r="AG804"/>
  <c r="AD630"/>
  <c r="AE630"/>
  <c r="AD268"/>
  <c r="AE268"/>
  <c r="AD336"/>
  <c r="AE336"/>
  <c r="AG175"/>
  <c r="AF175"/>
  <c r="AD1595"/>
  <c r="AE1595"/>
  <c r="AD1417"/>
  <c r="AE1417"/>
  <c r="AD1350"/>
  <c r="AE1350"/>
  <c r="AF1173"/>
  <c r="AG1173"/>
  <c r="AD894"/>
  <c r="AE894"/>
  <c r="AD708"/>
  <c r="AE708"/>
  <c r="AE105"/>
  <c r="AD105"/>
  <c r="AD128"/>
  <c r="AE128"/>
  <c r="AD7"/>
  <c r="AE7"/>
  <c r="AE1483"/>
  <c r="AD1483"/>
  <c r="AD1293"/>
  <c r="AE1293"/>
  <c r="AD1161"/>
  <c r="AE1161"/>
  <c r="AG993"/>
  <c r="AF993"/>
  <c r="AE787"/>
  <c r="AD787"/>
  <c r="AE687"/>
  <c r="AD687"/>
  <c r="AD284"/>
  <c r="AE284"/>
  <c r="AD527"/>
  <c r="AE527"/>
  <c r="AF115"/>
  <c r="AG115"/>
  <c r="AD991"/>
  <c r="AE991"/>
  <c r="AD461"/>
  <c r="AE461"/>
  <c r="AD1532"/>
  <c r="AE1532"/>
  <c r="AD1069"/>
  <c r="AE1069"/>
  <c r="AF837"/>
  <c r="AG837"/>
  <c r="AD393"/>
  <c r="AE393"/>
  <c r="AF1648"/>
  <c r="AG1648"/>
  <c r="AF1421"/>
  <c r="AG1421"/>
  <c r="AE1220"/>
  <c r="AD1220"/>
  <c r="AD974"/>
  <c r="AE974"/>
  <c r="AD876"/>
  <c r="AE876"/>
  <c r="AG817"/>
  <c r="AF817"/>
  <c r="AE605"/>
  <c r="AD605"/>
  <c r="AF442"/>
  <c r="AG442"/>
  <c r="AE357"/>
  <c r="AD357"/>
  <c r="AF11"/>
  <c r="AG11"/>
  <c r="AD1523"/>
  <c r="AE1523"/>
  <c r="AE1410"/>
  <c r="AD1410"/>
  <c r="AF1165"/>
  <c r="AG1165"/>
  <c r="AD1041"/>
  <c r="AE1041"/>
  <c r="AD863"/>
  <c r="AE863"/>
  <c r="AD602"/>
  <c r="AE602"/>
  <c r="AD408"/>
  <c r="AE408"/>
  <c r="AG411"/>
  <c r="AF411"/>
  <c r="AD80"/>
  <c r="AE80"/>
  <c r="AE1573"/>
  <c r="AD1573"/>
  <c r="AF1360"/>
  <c r="AG1360"/>
  <c r="AF1241"/>
  <c r="AG1241"/>
  <c r="AD1142"/>
  <c r="AE1142"/>
  <c r="AD1012"/>
  <c r="AE1012"/>
  <c r="AD836"/>
  <c r="AE836"/>
  <c r="AE727"/>
  <c r="AD727"/>
  <c r="AD454"/>
  <c r="AE454"/>
  <c r="AE201"/>
  <c r="AD201"/>
  <c r="AD1496"/>
  <c r="AE1496"/>
  <c r="AD1319"/>
  <c r="AE1319"/>
  <c r="AD1095"/>
  <c r="AE1095"/>
  <c r="AD986"/>
  <c r="AE986"/>
  <c r="AF718"/>
  <c r="AG718"/>
  <c r="AE703"/>
  <c r="AD703"/>
  <c r="AD276"/>
  <c r="AE276"/>
  <c r="AD272"/>
  <c r="AE272"/>
  <c r="AH194"/>
  <c r="AI194"/>
  <c r="AD1558"/>
  <c r="AE1558"/>
  <c r="AD1310"/>
  <c r="AE1310"/>
  <c r="AD1290"/>
  <c r="AE1290"/>
  <c r="AE759"/>
  <c r="AD759"/>
  <c r="AD943"/>
  <c r="AE943"/>
  <c r="AD313"/>
  <c r="AE313"/>
  <c r="AD1422"/>
  <c r="AE1422"/>
  <c r="AF417"/>
  <c r="AG417"/>
  <c r="AD1577"/>
  <c r="AE1577"/>
  <c r="AD903"/>
  <c r="AE903"/>
  <c r="AF956"/>
  <c r="AG956"/>
  <c r="AD1040"/>
  <c r="AE1040"/>
  <c r="AE779"/>
  <c r="AD779"/>
  <c r="AE464"/>
  <c r="AD464"/>
  <c r="AF270"/>
  <c r="AG270"/>
  <c r="AD114"/>
  <c r="AE114"/>
  <c r="AD102"/>
  <c r="AE102"/>
  <c r="AD1566"/>
  <c r="AE1566"/>
  <c r="AD1396"/>
  <c r="AE1396"/>
  <c r="AD1320"/>
  <c r="AE1320"/>
  <c r="AD1120"/>
  <c r="AE1120"/>
  <c r="AD996"/>
  <c r="AE996"/>
  <c r="AD778"/>
  <c r="AE778"/>
  <c r="AE660"/>
  <c r="AD660"/>
  <c r="AD507"/>
  <c r="AE507"/>
  <c r="AD465"/>
  <c r="AE465"/>
  <c r="AD404"/>
  <c r="AE404"/>
  <c r="AF196"/>
  <c r="AG196"/>
  <c r="AD545"/>
  <c r="AE545"/>
  <c r="AI66"/>
  <c r="AH66"/>
  <c r="AD1151"/>
  <c r="AE1151"/>
  <c r="AD807"/>
  <c r="AE807"/>
  <c r="AF1622"/>
  <c r="AG1622"/>
  <c r="AD723"/>
  <c r="AE723"/>
  <c r="AD165"/>
  <c r="AE165"/>
  <c r="AF901"/>
  <c r="AG901"/>
  <c r="AD273"/>
  <c r="AE273"/>
  <c r="AG1307"/>
  <c r="AF1307"/>
  <c r="AD691"/>
  <c r="AE691"/>
  <c r="AF204"/>
  <c r="AG204"/>
  <c r="AD1625"/>
  <c r="AE1625"/>
  <c r="AD1457"/>
  <c r="AE1457"/>
  <c r="AD1267"/>
  <c r="AE1267"/>
  <c r="AD1017"/>
  <c r="AE1017"/>
  <c r="AD892"/>
  <c r="AE892"/>
  <c r="AD574"/>
  <c r="AE574"/>
  <c r="AD579"/>
  <c r="AE579"/>
  <c r="AD494"/>
  <c r="AE494"/>
  <c r="AE209"/>
  <c r="AD209"/>
  <c r="AD1621"/>
  <c r="AE1621"/>
  <c r="AG1481"/>
  <c r="AF1481"/>
  <c r="AD1209"/>
  <c r="AE1209"/>
  <c r="AD1118"/>
  <c r="AE1118"/>
  <c r="AD866"/>
  <c r="AE866"/>
  <c r="AD732"/>
  <c r="AE732"/>
  <c r="AD491"/>
  <c r="AE491"/>
  <c r="AD371"/>
  <c r="AE371"/>
  <c r="AI229"/>
  <c r="AH229"/>
  <c r="AD259"/>
  <c r="AE259"/>
  <c r="AF1543"/>
  <c r="AG1543"/>
  <c r="AD1379"/>
  <c r="AE1379"/>
  <c r="AD1217"/>
  <c r="AE1217"/>
  <c r="AD1026"/>
  <c r="AE1026"/>
  <c r="AG777"/>
  <c r="AF777"/>
  <c r="AD654"/>
  <c r="AE654"/>
  <c r="AD534"/>
  <c r="AE534"/>
  <c r="AG423"/>
  <c r="AF423"/>
  <c r="AF188"/>
  <c r="AG188"/>
  <c r="AD1605"/>
  <c r="AE1605"/>
  <c r="AD1352"/>
  <c r="AE1352"/>
  <c r="AD1185"/>
  <c r="AE1185"/>
  <c r="AD936"/>
  <c r="AE936"/>
  <c r="AE743"/>
  <c r="AD743"/>
  <c r="AD571"/>
  <c r="AE571"/>
  <c r="AH420"/>
  <c r="AI420"/>
  <c r="AH426"/>
  <c r="AI426"/>
  <c r="AF252"/>
  <c r="AG252"/>
  <c r="AD5"/>
  <c r="AE5"/>
  <c r="AD1548"/>
  <c r="AE1548"/>
  <c r="AD1323"/>
  <c r="AE1323"/>
  <c r="AD631"/>
  <c r="AE631"/>
  <c r="AD1339"/>
  <c r="AE1339"/>
  <c r="AD737"/>
  <c r="AE737"/>
  <c r="AD506"/>
  <c r="AE506"/>
  <c r="AD1115"/>
  <c r="AE1115"/>
  <c r="AD854"/>
  <c r="AE854"/>
  <c r="AF1579"/>
  <c r="AG1579"/>
  <c r="AD753"/>
  <c r="AE753"/>
  <c r="AD107"/>
  <c r="AE107"/>
  <c r="AD70"/>
  <c r="AE70"/>
  <c r="AD561"/>
  <c r="AE561"/>
  <c r="AF860"/>
  <c r="AG860"/>
  <c r="AH1529"/>
  <c r="AI1529"/>
  <c r="AD681"/>
  <c r="AE681"/>
  <c r="AD1383"/>
  <c r="AE1383"/>
  <c r="AD697"/>
  <c r="AE697"/>
  <c r="AF1514"/>
  <c r="AG1514"/>
  <c r="AD1645"/>
  <c r="AE1645"/>
  <c r="AH547"/>
  <c r="AI547"/>
  <c r="AD52"/>
  <c r="AE52"/>
  <c r="AD1525"/>
  <c r="AE1525"/>
  <c r="AD1238"/>
  <c r="AE1238"/>
  <c r="AD327"/>
  <c r="AE327"/>
  <c r="AD1399"/>
  <c r="AE1399"/>
  <c r="AD1230"/>
  <c r="AE1230"/>
  <c r="AD909"/>
  <c r="AE909"/>
  <c r="AD1586"/>
  <c r="AE1586"/>
  <c r="AD1075"/>
  <c r="AE1075"/>
  <c r="AD745"/>
  <c r="AE745"/>
  <c r="AD1280"/>
  <c r="AE1280"/>
  <c r="AD36"/>
  <c r="AE36"/>
  <c r="AD1522"/>
  <c r="AE1522"/>
  <c r="AD673"/>
  <c r="AE673"/>
  <c r="AD599"/>
  <c r="AE599"/>
  <c r="AD721"/>
  <c r="AE721"/>
  <c r="AE1305"/>
  <c r="AD1305"/>
  <c r="AJ460"/>
  <c r="AK460"/>
  <c r="AD543"/>
  <c r="AE543"/>
  <c r="AH1528"/>
  <c r="AI1528"/>
  <c r="AD1485"/>
  <c r="AE1485"/>
  <c r="AD187"/>
  <c r="AE187"/>
  <c r="AD1604"/>
  <c r="AE1604"/>
  <c r="AF805"/>
  <c r="AG805"/>
  <c r="AD1639"/>
  <c r="AE1639"/>
  <c r="AD1192"/>
  <c r="AE1192"/>
  <c r="AD566"/>
  <c r="AE566"/>
  <c r="AD1168"/>
  <c r="AE1168"/>
  <c r="AF877"/>
  <c r="AG877"/>
  <c r="AD173"/>
  <c r="AE173"/>
  <c r="AD1633"/>
  <c r="AE1633"/>
  <c r="AD330"/>
  <c r="AE330"/>
  <c r="AD174"/>
  <c r="AE174"/>
  <c r="AH35"/>
  <c r="AI35"/>
  <c r="AD1432"/>
  <c r="AE1432"/>
  <c r="AF1112"/>
  <c r="AG1112"/>
  <c r="AD976"/>
  <c r="AE976"/>
  <c r="AD782"/>
  <c r="AE782"/>
  <c r="AE554"/>
  <c r="AD554"/>
  <c r="AD370"/>
  <c r="AE370"/>
  <c r="AD146"/>
  <c r="AE146"/>
  <c r="AH43"/>
  <c r="AI43"/>
  <c r="AD1511"/>
  <c r="AE1511"/>
  <c r="AD1312"/>
  <c r="AE1312"/>
  <c r="AF1242"/>
  <c r="AG1242"/>
  <c r="AD1054"/>
  <c r="AE1054"/>
  <c r="AD914"/>
  <c r="AE914"/>
  <c r="AF853"/>
  <c r="AG853"/>
  <c r="AF471"/>
  <c r="AG471"/>
  <c r="AD344"/>
  <c r="AE344"/>
  <c r="AE301"/>
  <c r="AD301"/>
  <c r="AG215"/>
  <c r="AF215"/>
  <c r="AD39"/>
  <c r="AE39"/>
  <c r="AD1415"/>
  <c r="AE1415"/>
  <c r="AD1162"/>
  <c r="AE1162"/>
  <c r="AD961"/>
  <c r="AE961"/>
  <c r="AD790"/>
  <c r="AE790"/>
  <c r="AH348"/>
  <c r="AI348"/>
  <c r="AE309"/>
  <c r="AD309"/>
  <c r="AD110"/>
  <c r="AE110"/>
  <c r="AD601"/>
  <c r="AE601"/>
  <c r="AD516"/>
  <c r="AE516"/>
  <c r="AF997"/>
  <c r="AG997"/>
  <c r="AD297"/>
  <c r="AE297"/>
  <c r="AD1015"/>
  <c r="AE1015"/>
  <c r="AD22"/>
  <c r="AE22"/>
  <c r="AD791"/>
  <c r="AE791"/>
  <c r="AD1616"/>
  <c r="AE1616"/>
  <c r="AD1109"/>
  <c r="AE1109"/>
  <c r="AD361"/>
  <c r="AE361"/>
  <c r="AD1146"/>
  <c r="AE1146"/>
  <c r="AF968"/>
  <c r="AG968"/>
  <c r="AI859"/>
  <c r="AH859"/>
  <c r="AD774"/>
  <c r="AE774"/>
  <c r="AE637"/>
  <c r="AD637"/>
  <c r="AH340"/>
  <c r="AI340"/>
  <c r="AE325"/>
  <c r="AD325"/>
  <c r="AG207"/>
  <c r="AF207"/>
  <c r="AD92"/>
  <c r="AE92"/>
  <c r="AD1539"/>
  <c r="AE1539"/>
  <c r="AH1263"/>
  <c r="AI1263"/>
  <c r="AD954"/>
  <c r="AE954"/>
  <c r="AE711"/>
  <c r="AD711"/>
  <c r="AD485"/>
  <c r="AE485"/>
  <c r="AD519"/>
  <c r="AE519"/>
  <c r="AI197"/>
  <c r="AH197"/>
  <c r="AG59"/>
  <c r="AF59"/>
  <c r="AD1507"/>
  <c r="AE1507"/>
  <c r="AD1353"/>
  <c r="AE1353"/>
  <c r="AE1196"/>
  <c r="AD1196"/>
  <c r="AD1034"/>
  <c r="AE1034"/>
  <c r="AF788"/>
  <c r="AG788"/>
  <c r="AD568"/>
  <c r="AE568"/>
  <c r="AD604"/>
  <c r="AE604"/>
  <c r="AE129"/>
  <c r="AD129"/>
  <c r="AD86"/>
  <c r="AE86"/>
  <c r="AE1365"/>
  <c r="AD1365"/>
  <c r="AF1287"/>
  <c r="AG1287"/>
  <c r="AD1094"/>
  <c r="AE1094"/>
  <c r="AM987"/>
  <c r="AL987"/>
  <c r="AF734"/>
  <c r="AG734"/>
  <c r="AF374"/>
  <c r="AG374"/>
  <c r="AH250"/>
  <c r="AI250"/>
  <c r="AD1341"/>
  <c r="AE1341"/>
  <c r="AF764"/>
  <c r="AG764"/>
  <c r="AD1596"/>
  <c r="AE1596"/>
  <c r="AD1401"/>
  <c r="AE1401"/>
  <c r="AD1053"/>
  <c r="AE1053"/>
  <c r="AD1455"/>
  <c r="AE1455"/>
  <c r="AD823"/>
  <c r="AE823"/>
  <c r="AD329"/>
  <c r="AE329"/>
  <c r="AK1154"/>
  <c r="AJ1154"/>
  <c r="A25" i="15"/>
  <c r="A26" s="1"/>
  <c r="A27" s="1"/>
  <c r="A28" s="1"/>
  <c r="A29" s="1"/>
  <c r="A30" s="1"/>
  <c r="A31" s="1"/>
  <c r="A32" s="1"/>
  <c r="A33" s="1"/>
  <c r="A34" s="1"/>
  <c r="A35" s="1"/>
  <c r="A36" s="1"/>
  <c r="A37" s="1"/>
  <c r="A38" s="1"/>
  <c r="A39" s="1"/>
  <c r="A40" s="1"/>
  <c r="A41" s="1"/>
  <c r="A42" s="1"/>
  <c r="A43" s="1"/>
  <c r="E2" i="17"/>
  <c r="E12" s="1"/>
  <c r="D2" i="14"/>
  <c r="D14" s="1"/>
  <c r="B72" i="12"/>
  <c r="B102"/>
  <c r="K78"/>
  <c r="K79"/>
  <c r="K80"/>
  <c r="K81"/>
  <c r="K82"/>
  <c r="K65"/>
  <c r="K66"/>
  <c r="K67"/>
  <c r="K68"/>
  <c r="K69"/>
  <c r="K64"/>
  <c r="E3" i="17"/>
  <c r="D3" i="14"/>
  <c r="D3" i="15"/>
  <c r="G48" i="12"/>
  <c r="G49"/>
  <c r="G50"/>
  <c r="G51"/>
  <c r="G52"/>
  <c r="H96"/>
  <c r="H95"/>
  <c r="H97"/>
  <c r="H98"/>
  <c r="H99"/>
  <c r="F38" i="17" l="1"/>
  <c r="F24"/>
  <c r="I28"/>
  <c r="I36"/>
  <c r="G42"/>
  <c r="I27"/>
  <c r="I35"/>
  <c r="I23"/>
  <c r="F39"/>
  <c r="I26"/>
  <c r="I34"/>
  <c r="I42"/>
  <c r="F40"/>
  <c r="I25"/>
  <c r="I33"/>
  <c r="I41"/>
  <c r="G39"/>
  <c r="G23"/>
  <c r="I24"/>
  <c r="I32"/>
  <c r="I40"/>
  <c r="G40"/>
  <c r="G25"/>
  <c r="F23"/>
  <c r="I31"/>
  <c r="I39"/>
  <c r="F41"/>
  <c r="G24"/>
  <c r="F25"/>
  <c r="I30"/>
  <c r="I38"/>
  <c r="F42"/>
  <c r="G38"/>
  <c r="I29"/>
  <c r="I37"/>
  <c r="G41"/>
  <c r="I40" i="14"/>
  <c r="I23"/>
  <c r="I31"/>
  <c r="I39"/>
  <c r="I30"/>
  <c r="I38"/>
  <c r="I29"/>
  <c r="I37"/>
  <c r="I22"/>
  <c r="I28"/>
  <c r="I36"/>
  <c r="I27"/>
  <c r="I35"/>
  <c r="I26"/>
  <c r="I34"/>
  <c r="I25"/>
  <c r="I33"/>
  <c r="I41"/>
  <c r="I24"/>
  <c r="I32"/>
  <c r="AG565" i="26"/>
  <c r="AF565"/>
  <c r="AE62"/>
  <c r="AD62"/>
  <c r="AD265"/>
  <c r="AE265"/>
  <c r="J23" i="17"/>
  <c r="D8" i="14"/>
  <c r="K100" i="12"/>
  <c r="D101" s="1"/>
  <c r="E9" i="17"/>
  <c r="I99" i="12"/>
  <c r="L99"/>
  <c r="I96"/>
  <c r="L96"/>
  <c r="I95"/>
  <c r="L95"/>
  <c r="I97"/>
  <c r="L97"/>
  <c r="I98"/>
  <c r="L98"/>
  <c r="J70"/>
  <c r="D71" s="1"/>
  <c r="D9" i="14"/>
  <c r="E8" i="27"/>
  <c r="C25" i="17" s="1"/>
  <c r="G56" i="12"/>
  <c r="E8" i="19" s="1"/>
  <c r="E13" s="1"/>
  <c r="K70" i="12"/>
  <c r="H71" s="1"/>
  <c r="K83"/>
  <c r="G84" s="1"/>
  <c r="AF485" i="26"/>
  <c r="AG485"/>
  <c r="AH968"/>
  <c r="AI968"/>
  <c r="AF297"/>
  <c r="AG297"/>
  <c r="AF1312"/>
  <c r="AG1312"/>
  <c r="AH1112"/>
  <c r="AI1112"/>
  <c r="AJ1528"/>
  <c r="AK1528"/>
  <c r="AF1586"/>
  <c r="AG1586"/>
  <c r="AJ547"/>
  <c r="AK547"/>
  <c r="AF561"/>
  <c r="AG561"/>
  <c r="AF1548"/>
  <c r="AG1548"/>
  <c r="AF1267"/>
  <c r="AG1267"/>
  <c r="AF165"/>
  <c r="AG165"/>
  <c r="AF404"/>
  <c r="AG404"/>
  <c r="AF1396"/>
  <c r="AG1396"/>
  <c r="AH956"/>
  <c r="AI956"/>
  <c r="AF272"/>
  <c r="AG272"/>
  <c r="AF986"/>
  <c r="AG986"/>
  <c r="AF602"/>
  <c r="AG602"/>
  <c r="AH442"/>
  <c r="AI442"/>
  <c r="AF393"/>
  <c r="AG393"/>
  <c r="AF284"/>
  <c r="AG284"/>
  <c r="AF200"/>
  <c r="AG200"/>
  <c r="AF77"/>
  <c r="AG77"/>
  <c r="AH450"/>
  <c r="AI450"/>
  <c r="AH1193"/>
  <c r="AI1193"/>
  <c r="AF942"/>
  <c r="AG942"/>
  <c r="AF1261"/>
  <c r="AG1261"/>
  <c r="AF1634"/>
  <c r="AG1634"/>
  <c r="AF1578"/>
  <c r="AG1578"/>
  <c r="AF1455"/>
  <c r="AG1455"/>
  <c r="AH764"/>
  <c r="AI764"/>
  <c r="AH734"/>
  <c r="AI734"/>
  <c r="AF568"/>
  <c r="AG568"/>
  <c r="AG1353"/>
  <c r="AF1353"/>
  <c r="AF519"/>
  <c r="AG519"/>
  <c r="AJ1263"/>
  <c r="AK1263"/>
  <c r="AF1109"/>
  <c r="AG1109"/>
  <c r="AF1015"/>
  <c r="AG1015"/>
  <c r="AF601"/>
  <c r="AG601"/>
  <c r="AF790"/>
  <c r="AG790"/>
  <c r="AF39"/>
  <c r="AG39"/>
  <c r="AH471"/>
  <c r="AI471"/>
  <c r="AI1242"/>
  <c r="AH1242"/>
  <c r="AF146"/>
  <c r="AG146"/>
  <c r="AF976"/>
  <c r="AG976"/>
  <c r="AF174"/>
  <c r="AG174"/>
  <c r="AH877"/>
  <c r="AI877"/>
  <c r="AF1639"/>
  <c r="AG1639"/>
  <c r="AF1485"/>
  <c r="AG1485"/>
  <c r="AF1522"/>
  <c r="AG1522"/>
  <c r="AF1075"/>
  <c r="AG1075"/>
  <c r="AF1399"/>
  <c r="AG1399"/>
  <c r="AF52"/>
  <c r="AG52"/>
  <c r="AF697"/>
  <c r="AG697"/>
  <c r="AH860"/>
  <c r="AI860"/>
  <c r="AF753"/>
  <c r="AG753"/>
  <c r="AF506"/>
  <c r="AG506"/>
  <c r="AF1323"/>
  <c r="AG1323"/>
  <c r="AJ426"/>
  <c r="AK426"/>
  <c r="AF936"/>
  <c r="AG936"/>
  <c r="AH188"/>
  <c r="AI188"/>
  <c r="AH1543"/>
  <c r="AI1543"/>
  <c r="AF491"/>
  <c r="AG491"/>
  <c r="AF1209"/>
  <c r="AG1209"/>
  <c r="AG494"/>
  <c r="AF494"/>
  <c r="AG1017"/>
  <c r="AF1017"/>
  <c r="AH204"/>
  <c r="AI204"/>
  <c r="AH901"/>
  <c r="AI901"/>
  <c r="AF807"/>
  <c r="AG807"/>
  <c r="AH196"/>
  <c r="AI196"/>
  <c r="AF1320"/>
  <c r="AG1320"/>
  <c r="AF114"/>
  <c r="AG114"/>
  <c r="AF1040"/>
  <c r="AG1040"/>
  <c r="AH417"/>
  <c r="AI417"/>
  <c r="AJ194"/>
  <c r="AK194"/>
  <c r="AH718"/>
  <c r="AI718"/>
  <c r="AF1496"/>
  <c r="AG1496"/>
  <c r="AF836"/>
  <c r="AG836"/>
  <c r="AH1360"/>
  <c r="AI1360"/>
  <c r="AF408"/>
  <c r="AG408"/>
  <c r="AH1165"/>
  <c r="AI1165"/>
  <c r="AF876"/>
  <c r="AG876"/>
  <c r="AH1648"/>
  <c r="AI1648"/>
  <c r="AF1532"/>
  <c r="AG1532"/>
  <c r="AF527"/>
  <c r="AG527"/>
  <c r="AF7"/>
  <c r="AG7"/>
  <c r="AF894"/>
  <c r="AG894"/>
  <c r="AF1595"/>
  <c r="AG1595"/>
  <c r="AF630"/>
  <c r="AG630"/>
  <c r="AF1431"/>
  <c r="AG1431"/>
  <c r="AH1281"/>
  <c r="AI1281"/>
  <c r="AF802"/>
  <c r="AG802"/>
  <c r="AG1395"/>
  <c r="AF1395"/>
  <c r="AF500"/>
  <c r="AG500"/>
  <c r="AF1569"/>
  <c r="AG1569"/>
  <c r="AF1008"/>
  <c r="AG1008"/>
  <c r="AF1607"/>
  <c r="AG1607"/>
  <c r="AF700"/>
  <c r="AG700"/>
  <c r="AH180"/>
  <c r="AI180"/>
  <c r="AH1092"/>
  <c r="AI1092"/>
  <c r="AH981"/>
  <c r="AI981"/>
  <c r="AF1245"/>
  <c r="AG1245"/>
  <c r="AF535"/>
  <c r="AG535"/>
  <c r="AG1111"/>
  <c r="AF1111"/>
  <c r="AH69"/>
  <c r="AI69"/>
  <c r="AH334"/>
  <c r="AI334"/>
  <c r="AF1070"/>
  <c r="AG1070"/>
  <c r="AH1508"/>
  <c r="AI1508"/>
  <c r="AH1052"/>
  <c r="AI1052"/>
  <c r="AF1341"/>
  <c r="AG1341"/>
  <c r="AF1507"/>
  <c r="AG1507"/>
  <c r="AJ340"/>
  <c r="AK340"/>
  <c r="AF1616"/>
  <c r="AG1616"/>
  <c r="AF110"/>
  <c r="AG110"/>
  <c r="AG961"/>
  <c r="AF961"/>
  <c r="AH853"/>
  <c r="AI853"/>
  <c r="AF370"/>
  <c r="AG370"/>
  <c r="AF330"/>
  <c r="AG330"/>
  <c r="AF36"/>
  <c r="AG36"/>
  <c r="AF327"/>
  <c r="AG327"/>
  <c r="AF1383"/>
  <c r="AG1383"/>
  <c r="AH1579"/>
  <c r="AI1579"/>
  <c r="AF1185"/>
  <c r="AG1185"/>
  <c r="AF1026"/>
  <c r="AG1026"/>
  <c r="AF732"/>
  <c r="AG732"/>
  <c r="AG579"/>
  <c r="AF579"/>
  <c r="AF691"/>
  <c r="AG691"/>
  <c r="AF1151"/>
  <c r="AG1151"/>
  <c r="AF778"/>
  <c r="AG778"/>
  <c r="AH270"/>
  <c r="AI270"/>
  <c r="AF1422"/>
  <c r="AG1422"/>
  <c r="AF1012"/>
  <c r="AG1012"/>
  <c r="AF974"/>
  <c r="AG974"/>
  <c r="AF461"/>
  <c r="AG461"/>
  <c r="AF1161"/>
  <c r="AG1161"/>
  <c r="AH1173"/>
  <c r="AI1173"/>
  <c r="AH804"/>
  <c r="AI804"/>
  <c r="AF754"/>
  <c r="AG754"/>
  <c r="AF1394"/>
  <c r="AG1394"/>
  <c r="AF888"/>
  <c r="AG888"/>
  <c r="AF839"/>
  <c r="AG839"/>
  <c r="AF328"/>
  <c r="AG328"/>
  <c r="AH1005"/>
  <c r="AI1005"/>
  <c r="AF1322"/>
  <c r="AG1322"/>
  <c r="AF716"/>
  <c r="AG716"/>
  <c r="AF410"/>
  <c r="AG410"/>
  <c r="AF1024"/>
  <c r="AG1024"/>
  <c r="AF1196"/>
  <c r="AG1196"/>
  <c r="AJ197"/>
  <c r="AK197"/>
  <c r="AH207"/>
  <c r="AI207"/>
  <c r="AF743"/>
  <c r="AG743"/>
  <c r="AF209"/>
  <c r="AG209"/>
  <c r="AF779"/>
  <c r="AG779"/>
  <c r="AF703"/>
  <c r="AG703"/>
  <c r="AF727"/>
  <c r="AG727"/>
  <c r="AH411"/>
  <c r="AI411"/>
  <c r="AH817"/>
  <c r="AI817"/>
  <c r="AF787"/>
  <c r="AG787"/>
  <c r="AF1483"/>
  <c r="AG1483"/>
  <c r="AH757"/>
  <c r="AI757"/>
  <c r="AF504"/>
  <c r="AG504"/>
  <c r="AH1581"/>
  <c r="AI1581"/>
  <c r="AF835"/>
  <c r="AG835"/>
  <c r="AJ213"/>
  <c r="AK213"/>
  <c r="AF645"/>
  <c r="AG645"/>
  <c r="AF847"/>
  <c r="AG847"/>
  <c r="AF394"/>
  <c r="AG394"/>
  <c r="AF469"/>
  <c r="AG469"/>
  <c r="AF1064"/>
  <c r="AG1064"/>
  <c r="AF422"/>
  <c r="AG422"/>
  <c r="AH784"/>
  <c r="AI784"/>
  <c r="AH27"/>
  <c r="AI27"/>
  <c r="AF580"/>
  <c r="AG580"/>
  <c r="AH957"/>
  <c r="AI957"/>
  <c r="AF641"/>
  <c r="AG641"/>
  <c r="AF625"/>
  <c r="AG625"/>
  <c r="AF696"/>
  <c r="AG696"/>
  <c r="AH805"/>
  <c r="AI805"/>
  <c r="AF22"/>
  <c r="AG22"/>
  <c r="AF1054"/>
  <c r="AG1054"/>
  <c r="AF173"/>
  <c r="AG173"/>
  <c r="AL460"/>
  <c r="AM460"/>
  <c r="AF745"/>
  <c r="AG745"/>
  <c r="AF1525"/>
  <c r="AG1525"/>
  <c r="AJ1529"/>
  <c r="AK1529"/>
  <c r="AF107"/>
  <c r="AG107"/>
  <c r="AF631"/>
  <c r="AG631"/>
  <c r="AH252"/>
  <c r="AI252"/>
  <c r="AF654"/>
  <c r="AG654"/>
  <c r="AG1379"/>
  <c r="AF1379"/>
  <c r="AG371"/>
  <c r="AF371"/>
  <c r="AF892"/>
  <c r="AG892"/>
  <c r="AF1625"/>
  <c r="AG1625"/>
  <c r="AF273"/>
  <c r="AG273"/>
  <c r="AH1622"/>
  <c r="AI1622"/>
  <c r="AF545"/>
  <c r="AG545"/>
  <c r="AF507"/>
  <c r="AG507"/>
  <c r="AF1120"/>
  <c r="AG1120"/>
  <c r="AF102"/>
  <c r="AG102"/>
  <c r="AF1577"/>
  <c r="AG1577"/>
  <c r="AF943"/>
  <c r="AG943"/>
  <c r="AF1558"/>
  <c r="AG1558"/>
  <c r="AG1319"/>
  <c r="AF1319"/>
  <c r="AH1241"/>
  <c r="AI1241"/>
  <c r="AG1041"/>
  <c r="AF1041"/>
  <c r="AH11"/>
  <c r="AI11"/>
  <c r="AH1421"/>
  <c r="AI1421"/>
  <c r="AF1069"/>
  <c r="AG1069"/>
  <c r="AH115"/>
  <c r="AI115"/>
  <c r="AF708"/>
  <c r="AG708"/>
  <c r="AF1417"/>
  <c r="AG1417"/>
  <c r="AF268"/>
  <c r="AG268"/>
  <c r="AH1303"/>
  <c r="AI1303"/>
  <c r="AH382"/>
  <c r="AI382"/>
  <c r="AF1130"/>
  <c r="AG1130"/>
  <c r="AH53"/>
  <c r="AI53"/>
  <c r="AG693"/>
  <c r="AF693"/>
  <c r="AF1231"/>
  <c r="AG1231"/>
  <c r="AF1446"/>
  <c r="AG1446"/>
  <c r="AF946"/>
  <c r="AG946"/>
  <c r="AF1443"/>
  <c r="AG1443"/>
  <c r="AF487"/>
  <c r="AG487"/>
  <c r="AF1603"/>
  <c r="AG1603"/>
  <c r="AF1471"/>
  <c r="AG1471"/>
  <c r="AF237"/>
  <c r="AG237"/>
  <c r="AF1580"/>
  <c r="AG1580"/>
  <c r="AF988"/>
  <c r="AG988"/>
  <c r="AF31"/>
  <c r="AG31"/>
  <c r="AF1215"/>
  <c r="AG1215"/>
  <c r="AG347"/>
  <c r="AF347"/>
  <c r="AF1016"/>
  <c r="AG1016"/>
  <c r="AJ658"/>
  <c r="AK658"/>
  <c r="AF10"/>
  <c r="AG10"/>
  <c r="AH40"/>
  <c r="AI40"/>
  <c r="AF767"/>
  <c r="AG767"/>
  <c r="AF1546"/>
  <c r="AG1546"/>
  <c r="AH969"/>
  <c r="AI969"/>
  <c r="AF1620"/>
  <c r="AG1620"/>
  <c r="AH773"/>
  <c r="AI773"/>
  <c r="AF1053"/>
  <c r="AG1053"/>
  <c r="AF721"/>
  <c r="AG721"/>
  <c r="AH374"/>
  <c r="AI374"/>
  <c r="AF516"/>
  <c r="AG516"/>
  <c r="AF344"/>
  <c r="AG344"/>
  <c r="AF782"/>
  <c r="AG782"/>
  <c r="AF1192"/>
  <c r="AG1192"/>
  <c r="AF187"/>
  <c r="AG187"/>
  <c r="AF673"/>
  <c r="AG673"/>
  <c r="AF1230"/>
  <c r="AG1230"/>
  <c r="AH1514"/>
  <c r="AI1514"/>
  <c r="AF1115"/>
  <c r="AG1115"/>
  <c r="AF1605"/>
  <c r="AG1605"/>
  <c r="AF129"/>
  <c r="AG129"/>
  <c r="AH59"/>
  <c r="AI59"/>
  <c r="AF711"/>
  <c r="AG711"/>
  <c r="AF637"/>
  <c r="AG637"/>
  <c r="AF309"/>
  <c r="AG309"/>
  <c r="AF301"/>
  <c r="AG301"/>
  <c r="AF554"/>
  <c r="AG554"/>
  <c r="AJ229"/>
  <c r="AK229"/>
  <c r="AH1307"/>
  <c r="AI1307"/>
  <c r="AJ66"/>
  <c r="AK66"/>
  <c r="AF464"/>
  <c r="AG464"/>
  <c r="AF605"/>
  <c r="AG605"/>
  <c r="AF1220"/>
  <c r="AG1220"/>
  <c r="AF687"/>
  <c r="AG687"/>
  <c r="AF105"/>
  <c r="AG105"/>
  <c r="AF1097"/>
  <c r="AG1097"/>
  <c r="AF365"/>
  <c r="AG365"/>
  <c r="AF1129"/>
  <c r="AG1129"/>
  <c r="AH850"/>
  <c r="AI850"/>
  <c r="AF1459"/>
  <c r="AG1459"/>
  <c r="AF161"/>
  <c r="AG161"/>
  <c r="AF1467"/>
  <c r="AG1467"/>
  <c r="AD2"/>
  <c r="D9" i="27" s="1"/>
  <c r="C25" i="14" s="1"/>
  <c r="AF1539" i="26"/>
  <c r="AG1539"/>
  <c r="AF737"/>
  <c r="AG737"/>
  <c r="AF1596"/>
  <c r="AG1596"/>
  <c r="AF604"/>
  <c r="AG604"/>
  <c r="AF954"/>
  <c r="AG954"/>
  <c r="AF361"/>
  <c r="AG361"/>
  <c r="AJ348"/>
  <c r="AK348"/>
  <c r="AJ43"/>
  <c r="AK43"/>
  <c r="AF329"/>
  <c r="AG329"/>
  <c r="AF1401"/>
  <c r="AG1401"/>
  <c r="AJ250"/>
  <c r="AK250"/>
  <c r="AF1094"/>
  <c r="AG1094"/>
  <c r="AF1034"/>
  <c r="AG1034"/>
  <c r="AF92"/>
  <c r="AG92"/>
  <c r="AF1146"/>
  <c r="AG1146"/>
  <c r="AF791"/>
  <c r="AG791"/>
  <c r="AH997"/>
  <c r="AI997"/>
  <c r="AG1162"/>
  <c r="AF1162"/>
  <c r="AF914"/>
  <c r="AG914"/>
  <c r="AF1511"/>
  <c r="AG1511"/>
  <c r="AG1432"/>
  <c r="AF1432"/>
  <c r="AG1633"/>
  <c r="AF1633"/>
  <c r="AF566"/>
  <c r="AG566"/>
  <c r="AF1604"/>
  <c r="AG1604"/>
  <c r="AF543"/>
  <c r="AG543"/>
  <c r="AF599"/>
  <c r="AG599"/>
  <c r="AF1280"/>
  <c r="AG1280"/>
  <c r="AF909"/>
  <c r="AG909"/>
  <c r="AF1238"/>
  <c r="AG1238"/>
  <c r="AF1645"/>
  <c r="AG1645"/>
  <c r="AF681"/>
  <c r="AG681"/>
  <c r="AF70"/>
  <c r="AG70"/>
  <c r="AG854"/>
  <c r="AF854"/>
  <c r="AF1339"/>
  <c r="AG1339"/>
  <c r="AF5"/>
  <c r="AG5"/>
  <c r="AG571"/>
  <c r="AF571"/>
  <c r="AF1352"/>
  <c r="AG1352"/>
  <c r="AG534"/>
  <c r="AF534"/>
  <c r="AF1217"/>
  <c r="AG1217"/>
  <c r="AF866"/>
  <c r="AG866"/>
  <c r="AF1621"/>
  <c r="AG1621"/>
  <c r="AF574"/>
  <c r="AG574"/>
  <c r="AG1457"/>
  <c r="AF1457"/>
  <c r="AF723"/>
  <c r="AG723"/>
  <c r="AF465"/>
  <c r="AG465"/>
  <c r="AF996"/>
  <c r="AG996"/>
  <c r="AF1566"/>
  <c r="AG1566"/>
  <c r="AF903"/>
  <c r="AG903"/>
  <c r="AF313"/>
  <c r="AG313"/>
  <c r="AF1310"/>
  <c r="AG1310"/>
  <c r="AF276"/>
  <c r="AG276"/>
  <c r="AG1095"/>
  <c r="AF1095"/>
  <c r="AF454"/>
  <c r="AG454"/>
  <c r="AF1142"/>
  <c r="AG1142"/>
  <c r="AF80"/>
  <c r="AG80"/>
  <c r="AF863"/>
  <c r="AG863"/>
  <c r="AF1523"/>
  <c r="AG1523"/>
  <c r="AH837"/>
  <c r="AI837"/>
  <c r="AF991"/>
  <c r="AG991"/>
  <c r="AF1293"/>
  <c r="AG1293"/>
  <c r="AF1350"/>
  <c r="AG1350"/>
  <c r="AF336"/>
  <c r="AG336"/>
  <c r="AF1044"/>
  <c r="AG1044"/>
  <c r="AH1499"/>
  <c r="AI1499"/>
  <c r="AF509"/>
  <c r="AG509"/>
  <c r="AF1463"/>
  <c r="AG1463"/>
  <c r="AF497"/>
  <c r="AG497"/>
  <c r="AH576"/>
  <c r="AI576"/>
  <c r="AF1283"/>
  <c r="AG1283"/>
  <c r="AF610"/>
  <c r="AG610"/>
  <c r="AF1484"/>
  <c r="AG1484"/>
  <c r="AF1516"/>
  <c r="AG1516"/>
  <c r="AJ979"/>
  <c r="AK979"/>
  <c r="AH45"/>
  <c r="AI45"/>
  <c r="AF872"/>
  <c r="AG872"/>
  <c r="AJ364"/>
  <c r="AK364"/>
  <c r="AF1006"/>
  <c r="AG1006"/>
  <c r="AF258"/>
  <c r="AG258"/>
  <c r="AF806"/>
  <c r="AG806"/>
  <c r="AN1631"/>
  <c r="AO1631"/>
  <c r="AF536"/>
  <c r="AG536"/>
  <c r="AH825"/>
  <c r="AI825"/>
  <c r="AF771"/>
  <c r="AG771"/>
  <c r="AF1651"/>
  <c r="AG1651"/>
  <c r="AL1542"/>
  <c r="AM1542"/>
  <c r="AH889"/>
  <c r="AI889"/>
  <c r="AH788"/>
  <c r="AI788"/>
  <c r="AJ420"/>
  <c r="AK420"/>
  <c r="AF823"/>
  <c r="AG823"/>
  <c r="AH1287"/>
  <c r="AI1287"/>
  <c r="AF774"/>
  <c r="AG774"/>
  <c r="AF1415"/>
  <c r="AG1415"/>
  <c r="AJ35"/>
  <c r="AK35"/>
  <c r="AF1118"/>
  <c r="AG1118"/>
  <c r="AL1154"/>
  <c r="AM1154"/>
  <c r="AN987"/>
  <c r="AO987"/>
  <c r="AH215"/>
  <c r="AI215"/>
  <c r="AH423"/>
  <c r="AI423"/>
  <c r="AH1481"/>
  <c r="AI1481"/>
  <c r="AF201"/>
  <c r="AG201"/>
  <c r="AF1573"/>
  <c r="AG1573"/>
  <c r="AF1410"/>
  <c r="AG1410"/>
  <c r="AH175"/>
  <c r="AI175"/>
  <c r="AH95"/>
  <c r="AI95"/>
  <c r="AF73"/>
  <c r="AG73"/>
  <c r="AF1321"/>
  <c r="AG1321"/>
  <c r="AF249"/>
  <c r="AG249"/>
  <c r="AF1302"/>
  <c r="AG1302"/>
  <c r="AF133"/>
  <c r="AG133"/>
  <c r="AF1240"/>
  <c r="AG1240"/>
  <c r="AF96"/>
  <c r="AG96"/>
  <c r="AJ51"/>
  <c r="AK51"/>
  <c r="AF650"/>
  <c r="AG650"/>
  <c r="AF1504"/>
  <c r="AG1504"/>
  <c r="AF290"/>
  <c r="AG290"/>
  <c r="AF1056"/>
  <c r="AG1056"/>
  <c r="AF715"/>
  <c r="AG715"/>
  <c r="AJ202"/>
  <c r="AK202"/>
  <c r="AF1275"/>
  <c r="AG1275"/>
  <c r="AF338"/>
  <c r="AG338"/>
  <c r="AF980"/>
  <c r="AG980"/>
  <c r="AF1476"/>
  <c r="AG1476"/>
  <c r="AF353"/>
  <c r="AG353"/>
  <c r="AH973"/>
  <c r="AI973"/>
  <c r="AF1469"/>
  <c r="AG1469"/>
  <c r="AJ1520"/>
  <c r="AK1520"/>
  <c r="AF729"/>
  <c r="AG729"/>
  <c r="AF1123"/>
  <c r="AG1123"/>
  <c r="AF227"/>
  <c r="AG227"/>
  <c r="AF1331"/>
  <c r="AG1331"/>
  <c r="AF1182"/>
  <c r="AG1182"/>
  <c r="AH1236"/>
  <c r="AI1236"/>
  <c r="AG953"/>
  <c r="AF953"/>
  <c r="AF705"/>
  <c r="AG705"/>
  <c r="AF917"/>
  <c r="AG917"/>
  <c r="AH1538"/>
  <c r="AI1538"/>
  <c r="AH463"/>
  <c r="AI463"/>
  <c r="AF1450"/>
  <c r="AG1450"/>
  <c r="AF1270"/>
  <c r="AG1270"/>
  <c r="AF373"/>
  <c r="AG373"/>
  <c r="AH16"/>
  <c r="AI16"/>
  <c r="AF217"/>
  <c r="AG217"/>
  <c r="AF89"/>
  <c r="AG89"/>
  <c r="AH913"/>
  <c r="AI913"/>
  <c r="AF1418"/>
  <c r="AG1418"/>
  <c r="AF811"/>
  <c r="AG811"/>
  <c r="AH32"/>
  <c r="AI32"/>
  <c r="AF581"/>
  <c r="AG581"/>
  <c r="AF433"/>
  <c r="AG433"/>
  <c r="AF1557"/>
  <c r="AG1557"/>
  <c r="AF86"/>
  <c r="AG86"/>
  <c r="AF1168"/>
  <c r="AG1168"/>
  <c r="AG259"/>
  <c r="AF259"/>
  <c r="AF1290"/>
  <c r="AG1290"/>
  <c r="AF128"/>
  <c r="AG128"/>
  <c r="AF642"/>
  <c r="AG642"/>
  <c r="AF1365"/>
  <c r="AG1365"/>
  <c r="AF325"/>
  <c r="AG325"/>
  <c r="AJ859"/>
  <c r="AK859"/>
  <c r="AF1305"/>
  <c r="AG1305"/>
  <c r="AH777"/>
  <c r="AI777"/>
  <c r="AG660"/>
  <c r="AF660"/>
  <c r="AF759"/>
  <c r="AG759"/>
  <c r="AF357"/>
  <c r="AG357"/>
  <c r="AH993"/>
  <c r="AI993"/>
  <c r="AF488"/>
  <c r="AG488"/>
  <c r="AH191"/>
  <c r="AI191"/>
  <c r="AF671"/>
  <c r="AG671"/>
  <c r="AH111"/>
  <c r="AI111"/>
  <c r="AF763"/>
  <c r="AG763"/>
  <c r="AG951"/>
  <c r="AF951"/>
  <c r="AF655"/>
  <c r="AG655"/>
  <c r="AF1329"/>
  <c r="AG1329"/>
  <c r="AF528"/>
  <c r="AG528"/>
  <c r="AH765"/>
  <c r="AI765"/>
  <c r="AH67"/>
  <c r="AI67"/>
  <c r="AF185"/>
  <c r="AG185"/>
  <c r="AH135"/>
  <c r="AI135"/>
  <c r="AH79"/>
  <c r="AI79"/>
  <c r="AF1643"/>
  <c r="AG1643"/>
  <c r="AF1172"/>
  <c r="AG1172"/>
  <c r="AH395"/>
  <c r="AI395"/>
  <c r="AF899"/>
  <c r="AG899"/>
  <c r="AH1598"/>
  <c r="AI1598"/>
  <c r="AH143"/>
  <c r="AI143"/>
  <c r="AL64"/>
  <c r="AM64"/>
  <c r="AH769"/>
  <c r="AI769"/>
  <c r="AH1526"/>
  <c r="AI1526"/>
  <c r="AF573"/>
  <c r="AG573"/>
  <c r="AF613"/>
  <c r="AG613"/>
  <c r="AF397"/>
  <c r="AG397"/>
  <c r="AH793"/>
  <c r="AI793"/>
  <c r="AH557"/>
  <c r="AI557"/>
  <c r="AF597"/>
  <c r="AG597"/>
  <c r="AF1003"/>
  <c r="AG1003"/>
  <c r="AF923"/>
  <c r="AG923"/>
  <c r="AF1630"/>
  <c r="AG1630"/>
  <c r="AF153"/>
  <c r="AG153"/>
  <c r="AF512"/>
  <c r="AG512"/>
  <c r="AF621"/>
  <c r="AG621"/>
  <c r="AH1497"/>
  <c r="AI1497"/>
  <c r="AF891"/>
  <c r="AG891"/>
  <c r="AF269"/>
  <c r="AG269"/>
  <c r="AF405"/>
  <c r="AG405"/>
  <c r="AF1152"/>
  <c r="AG1152"/>
  <c r="AF18"/>
  <c r="AG18"/>
  <c r="AF875"/>
  <c r="AG875"/>
  <c r="AH809"/>
  <c r="AI809"/>
  <c r="AX1260"/>
  <c r="AY1260"/>
  <c r="AH1606"/>
  <c r="AI1606"/>
  <c r="AF1337"/>
  <c r="AG1337"/>
  <c r="AF97"/>
  <c r="AG97"/>
  <c r="AH1001"/>
  <c r="AI1001"/>
  <c r="AH1518"/>
  <c r="AI1518"/>
  <c r="AH447"/>
  <c r="AI447"/>
  <c r="AF1589"/>
  <c r="AG1589"/>
  <c r="AH119"/>
  <c r="AI119"/>
  <c r="AH1635"/>
  <c r="AI1635"/>
  <c r="AF121"/>
  <c r="AG121"/>
  <c r="AF1027"/>
  <c r="AG1027"/>
  <c r="AF333"/>
  <c r="AG333"/>
  <c r="AH929"/>
  <c r="AI929"/>
  <c r="AF947"/>
  <c r="AG947"/>
  <c r="AF1345"/>
  <c r="AG1345"/>
  <c r="AF457"/>
  <c r="AG457"/>
  <c r="AF1057"/>
  <c r="AG1057"/>
  <c r="AF193"/>
  <c r="AG193"/>
  <c r="AF1642"/>
  <c r="AG1642"/>
  <c r="AF341"/>
  <c r="AG341"/>
  <c r="AF49"/>
  <c r="AG49"/>
  <c r="AG643"/>
  <c r="AF643"/>
  <c r="AG1268"/>
  <c r="AF1268"/>
  <c r="AF678"/>
  <c r="AG678"/>
  <c r="AF246"/>
  <c r="AG246"/>
  <c r="AF1200"/>
  <c r="AG1200"/>
  <c r="AF83"/>
  <c r="AG83"/>
  <c r="AF1594"/>
  <c r="AG1594"/>
  <c r="AF20"/>
  <c r="AG20"/>
  <c r="AF1131"/>
  <c r="AG1131"/>
  <c r="AF1045"/>
  <c r="AG1045"/>
  <c r="AF1099"/>
  <c r="AG1099"/>
  <c r="AF862"/>
  <c r="AG862"/>
  <c r="AH1475"/>
  <c r="AI1475"/>
  <c r="AF689"/>
  <c r="AG689"/>
  <c r="AF522"/>
  <c r="AG522"/>
  <c r="AF1375"/>
  <c r="AG1375"/>
  <c r="AH164"/>
  <c r="AI164"/>
  <c r="AF740"/>
  <c r="AG740"/>
  <c r="AF1324"/>
  <c r="AG1324"/>
  <c r="AG299"/>
  <c r="AF299"/>
  <c r="AG1119"/>
  <c r="AF1119"/>
  <c r="AG363"/>
  <c r="AF363"/>
  <c r="AF964"/>
  <c r="AG964"/>
  <c r="AF21"/>
  <c r="AG21"/>
  <c r="AF553"/>
  <c r="AG553"/>
  <c r="AH948"/>
  <c r="AI948"/>
  <c r="AF424"/>
  <c r="AG424"/>
  <c r="AF994"/>
  <c r="AG994"/>
  <c r="AF445"/>
  <c r="AG445"/>
  <c r="AF458"/>
  <c r="AG458"/>
  <c r="AG339"/>
  <c r="AF339"/>
  <c r="AF998"/>
  <c r="AG998"/>
  <c r="AH824"/>
  <c r="AI824"/>
  <c r="AF1464"/>
  <c r="AG1464"/>
  <c r="AF544"/>
  <c r="AG544"/>
  <c r="AH1153"/>
  <c r="AI1153"/>
  <c r="AG661"/>
  <c r="AF661"/>
  <c r="AF1332"/>
  <c r="AG1332"/>
  <c r="AH965"/>
  <c r="AI965"/>
  <c r="AF1020"/>
  <c r="AG1020"/>
  <c r="AH220"/>
  <c r="AI220"/>
  <c r="AF874"/>
  <c r="AG874"/>
  <c r="AF1466"/>
  <c r="AG1466"/>
  <c r="AF840"/>
  <c r="AG840"/>
  <c r="AF13"/>
  <c r="AG13"/>
  <c r="AF1140"/>
  <c r="AG1140"/>
  <c r="AG725"/>
  <c r="AF725"/>
  <c r="AH829"/>
  <c r="AI829"/>
  <c r="AF1377"/>
  <c r="AG1377"/>
  <c r="AH832"/>
  <c r="AI832"/>
  <c r="AF82"/>
  <c r="AG82"/>
  <c r="AF564"/>
  <c r="AG564"/>
  <c r="AH1080"/>
  <c r="AI1080"/>
  <c r="AH808"/>
  <c r="AI808"/>
  <c r="AF1462"/>
  <c r="AG1462"/>
  <c r="AH726"/>
  <c r="AI726"/>
  <c r="AH1551"/>
  <c r="AI1551"/>
  <c r="AF281"/>
  <c r="AG281"/>
  <c r="AF1085"/>
  <c r="AG1085"/>
  <c r="AF15"/>
  <c r="AG15"/>
  <c r="AH849"/>
  <c r="AI849"/>
  <c r="AH1593"/>
  <c r="AI1593"/>
  <c r="AF1366"/>
  <c r="AG1366"/>
  <c r="AF1038"/>
  <c r="AG1038"/>
  <c r="AF1510"/>
  <c r="AG1510"/>
  <c r="AF1430"/>
  <c r="AG1430"/>
  <c r="AF55"/>
  <c r="AG55"/>
  <c r="AH674"/>
  <c r="AI674"/>
  <c r="AF1225"/>
  <c r="AG1225"/>
  <c r="AH242"/>
  <c r="AI242"/>
  <c r="AF208"/>
  <c r="AG208"/>
  <c r="AF930"/>
  <c r="AG930"/>
  <c r="AF76"/>
  <c r="AG76"/>
  <c r="AF321"/>
  <c r="AG321"/>
  <c r="AF409"/>
  <c r="AG409"/>
  <c r="AF1452"/>
  <c r="AG1452"/>
  <c r="AF311"/>
  <c r="AG311"/>
  <c r="AF44"/>
  <c r="AG44"/>
  <c r="AF538"/>
  <c r="AG538"/>
  <c r="AF391"/>
  <c r="AG391"/>
  <c r="AF1428"/>
  <c r="AG1428"/>
  <c r="AF12"/>
  <c r="AG12"/>
  <c r="AF1453"/>
  <c r="AG1453"/>
  <c r="AF295"/>
  <c r="AG295"/>
  <c r="AF47"/>
  <c r="AG47"/>
  <c r="AF158"/>
  <c r="AG158"/>
  <c r="AH772"/>
  <c r="AI772"/>
  <c r="AF1445"/>
  <c r="AG1445"/>
  <c r="AF304"/>
  <c r="AG304"/>
  <c r="AF1370"/>
  <c r="AG1370"/>
  <c r="AF1061"/>
  <c r="AG1061"/>
  <c r="AF1487"/>
  <c r="AG1487"/>
  <c r="AF492"/>
  <c r="AG492"/>
  <c r="AF400"/>
  <c r="AG400"/>
  <c r="AF958"/>
  <c r="AG958"/>
  <c r="AG1641"/>
  <c r="AF1641"/>
  <c r="AF688"/>
  <c r="AG688"/>
  <c r="AF1317"/>
  <c r="AG1317"/>
  <c r="AJ145"/>
  <c r="AK145"/>
  <c r="AF1650"/>
  <c r="AG1650"/>
  <c r="AJ672"/>
  <c r="AK672"/>
  <c r="AF1392"/>
  <c r="AG1392"/>
  <c r="AG603"/>
  <c r="AF603"/>
  <c r="AH1478"/>
  <c r="AI1478"/>
  <c r="AG587"/>
  <c r="AF587"/>
  <c r="AF1382"/>
  <c r="AG1382"/>
  <c r="AF870"/>
  <c r="AG870"/>
  <c r="AF385"/>
  <c r="AG385"/>
  <c r="AH857"/>
  <c r="AI857"/>
  <c r="AH1132"/>
  <c r="AI1132"/>
  <c r="AF90"/>
  <c r="AG90"/>
  <c r="AF972"/>
  <c r="AG972"/>
  <c r="AF1541"/>
  <c r="AG1541"/>
  <c r="AF1403"/>
  <c r="AG1403"/>
  <c r="AF266"/>
  <c r="AG266"/>
  <c r="AF1171"/>
  <c r="AG1171"/>
  <c r="AG379"/>
  <c r="AF379"/>
  <c r="AF916"/>
  <c r="AG916"/>
  <c r="AH367"/>
  <c r="AI367"/>
  <c r="AF1349"/>
  <c r="AG1349"/>
  <c r="AF548"/>
  <c r="AG548"/>
  <c r="AH1144"/>
  <c r="AI1144"/>
  <c r="AF296"/>
  <c r="AG296"/>
  <c r="AF1148"/>
  <c r="AG1148"/>
  <c r="AF260"/>
  <c r="AG260"/>
  <c r="AH742"/>
  <c r="AI742"/>
  <c r="AF1358"/>
  <c r="AG1358"/>
  <c r="AF376"/>
  <c r="AG376"/>
  <c r="AF468"/>
  <c r="AG468"/>
  <c r="AF1274"/>
  <c r="AG1274"/>
  <c r="AG1234"/>
  <c r="AF1234"/>
  <c r="AF542"/>
  <c r="AG542"/>
  <c r="AF1344"/>
  <c r="AG1344"/>
  <c r="AF1108"/>
  <c r="AG1108"/>
  <c r="AF1251"/>
  <c r="AG1251"/>
  <c r="AN257"/>
  <c r="AO257"/>
  <c r="AF724"/>
  <c r="AG724"/>
  <c r="AF1334"/>
  <c r="AG1334"/>
  <c r="AG651"/>
  <c r="AF651"/>
  <c r="AH1376"/>
  <c r="AI1376"/>
  <c r="AH366"/>
  <c r="AI366"/>
  <c r="AF116"/>
  <c r="AG116"/>
  <c r="AF720"/>
  <c r="AG720"/>
  <c r="AF1414"/>
  <c r="AG1414"/>
  <c r="AH359"/>
  <c r="AI359"/>
  <c r="AH228"/>
  <c r="AI228"/>
  <c r="AF944"/>
  <c r="AG944"/>
  <c r="AH1433"/>
  <c r="AI1433"/>
  <c r="AG1371"/>
  <c r="AF1371"/>
  <c r="AH342"/>
  <c r="AI342"/>
  <c r="AF1060"/>
  <c r="AG1060"/>
  <c r="AH71"/>
  <c r="AI71"/>
  <c r="AF453"/>
  <c r="AG453"/>
  <c r="AF1224"/>
  <c r="AG1224"/>
  <c r="AF575"/>
  <c r="AG575"/>
  <c r="AP559"/>
  <c r="AQ559"/>
  <c r="AF1530"/>
  <c r="AG1530"/>
  <c r="AF1037"/>
  <c r="AG1037"/>
  <c r="AF243"/>
  <c r="AG243"/>
  <c r="AF179"/>
  <c r="AG179"/>
  <c r="AF1461"/>
  <c r="AG1461"/>
  <c r="AF1347"/>
  <c r="AG1347"/>
  <c r="AF501"/>
  <c r="AG501"/>
  <c r="AG1143"/>
  <c r="AF1143"/>
  <c r="AF728"/>
  <c r="AG728"/>
  <c r="AF1576"/>
  <c r="AG1576"/>
  <c r="AF515"/>
  <c r="AG515"/>
  <c r="AF1229"/>
  <c r="AG1229"/>
  <c r="AF446"/>
  <c r="AG446"/>
  <c r="AH780"/>
  <c r="AI780"/>
  <c r="AF1425"/>
  <c r="AG1425"/>
  <c r="AH869"/>
  <c r="AI869"/>
  <c r="AF253"/>
  <c r="AG253"/>
  <c r="AH278"/>
  <c r="AI278"/>
  <c r="AF1203"/>
  <c r="AG1203"/>
  <c r="AF126"/>
  <c r="AG126"/>
  <c r="AF1046"/>
  <c r="AG1046"/>
  <c r="AF30"/>
  <c r="AG30"/>
  <c r="AF1125"/>
  <c r="AG1125"/>
  <c r="AK1611"/>
  <c r="AJ1611"/>
  <c r="AF533"/>
  <c r="AG533"/>
  <c r="AH738"/>
  <c r="AI738"/>
  <c r="AF1602"/>
  <c r="AG1602"/>
  <c r="AF171"/>
  <c r="AG171"/>
  <c r="AF467"/>
  <c r="AG467"/>
  <c r="AG1571"/>
  <c r="AF1571"/>
  <c r="AJ300"/>
  <c r="AK300"/>
  <c r="AF1219"/>
  <c r="AG1219"/>
  <c r="AF878"/>
  <c r="AG878"/>
  <c r="AG1534"/>
  <c r="AF1534"/>
  <c r="AG627"/>
  <c r="AF627"/>
  <c r="AF1336"/>
  <c r="AG1336"/>
  <c r="AH710"/>
  <c r="AI710"/>
  <c r="AF758"/>
  <c r="AG758"/>
  <c r="AF1318"/>
  <c r="AG1318"/>
  <c r="AG291"/>
  <c r="AF291"/>
  <c r="AF1179"/>
  <c r="AG1179"/>
  <c r="AF354"/>
  <c r="AG354"/>
  <c r="AG355"/>
  <c r="AF355"/>
  <c r="AF1167"/>
  <c r="AG1167"/>
  <c r="AF982"/>
  <c r="AG982"/>
  <c r="AF372"/>
  <c r="AG372"/>
  <c r="AF1570"/>
  <c r="AG1570"/>
  <c r="AF1359"/>
  <c r="AG1359"/>
  <c r="AF1482"/>
  <c r="AG1482"/>
  <c r="AF63"/>
  <c r="AG63"/>
  <c r="AF770"/>
  <c r="AG770"/>
  <c r="AJ1513"/>
  <c r="AK1513"/>
  <c r="AF517"/>
  <c r="AG517"/>
  <c r="AH1197"/>
  <c r="AI1197"/>
  <c r="AF834"/>
  <c r="AG834"/>
  <c r="AF1509"/>
  <c r="AG1509"/>
  <c r="AF1264"/>
  <c r="AG1264"/>
  <c r="AG1063"/>
  <c r="AF1063"/>
  <c r="AF1553"/>
  <c r="AG1553"/>
  <c r="AG717"/>
  <c r="AF717"/>
  <c r="AF1413"/>
  <c r="AG1413"/>
  <c r="AF1269"/>
  <c r="AG1269"/>
  <c r="AG1311"/>
  <c r="AF1311"/>
  <c r="AG1440"/>
  <c r="AF1440"/>
  <c r="AG486"/>
  <c r="AF486"/>
  <c r="AJ1398"/>
  <c r="AK1398"/>
  <c r="AF1023"/>
  <c r="AG1023"/>
  <c r="AF1583"/>
  <c r="AG1583"/>
  <c r="AF1282"/>
  <c r="AG1282"/>
  <c r="AF41"/>
  <c r="AG41"/>
  <c r="AF698"/>
  <c r="AG698"/>
  <c r="AF1531"/>
  <c r="AG1531"/>
  <c r="AF525"/>
  <c r="AG525"/>
  <c r="AG1387"/>
  <c r="AF1387"/>
  <c r="AG331"/>
  <c r="AF331"/>
  <c r="AF1136"/>
  <c r="AG1136"/>
  <c r="AH123"/>
  <c r="AI123"/>
  <c r="AF437"/>
  <c r="AG437"/>
  <c r="AF702"/>
  <c r="AG702"/>
  <c r="AF1402"/>
  <c r="AG1402"/>
  <c r="AG478"/>
  <c r="AF478"/>
  <c r="AF1199"/>
  <c r="AG1199"/>
  <c r="AF970"/>
  <c r="AG970"/>
  <c r="AH746"/>
  <c r="AI746"/>
  <c r="AF572"/>
  <c r="AG572"/>
  <c r="AF686"/>
  <c r="AG686"/>
  <c r="AF1195"/>
  <c r="AG1195"/>
  <c r="AF1458"/>
  <c r="AG1458"/>
  <c r="AL989"/>
  <c r="AM989"/>
  <c r="AF1389"/>
  <c r="AG1389"/>
  <c r="AF1043"/>
  <c r="AG1043"/>
  <c r="AF795"/>
  <c r="AG795"/>
  <c r="AJ1156"/>
  <c r="AK1156"/>
  <c r="AF459"/>
  <c r="AG459"/>
  <c r="AF819"/>
  <c r="AG819"/>
  <c r="AH255"/>
  <c r="AI255"/>
  <c r="AF1592"/>
  <c r="AG1592"/>
  <c r="AF843"/>
  <c r="AG843"/>
  <c r="AF1262"/>
  <c r="AG1262"/>
  <c r="AH1489"/>
  <c r="AI1489"/>
  <c r="AF1442"/>
  <c r="AG1442"/>
  <c r="AF381"/>
  <c r="AG381"/>
  <c r="AF1519"/>
  <c r="AG1519"/>
  <c r="AF907"/>
  <c r="AG907"/>
  <c r="AH785"/>
  <c r="AI785"/>
  <c r="AF1313"/>
  <c r="AG1313"/>
  <c r="AH905"/>
  <c r="AI905"/>
  <c r="AF349"/>
  <c r="AG349"/>
  <c r="AF1584"/>
  <c r="AG1584"/>
  <c r="AH167"/>
  <c r="AI167"/>
  <c r="AJ852"/>
  <c r="AK852"/>
  <c r="AF1188"/>
  <c r="AG1188"/>
  <c r="AH431"/>
  <c r="AI431"/>
  <c r="AF629"/>
  <c r="AG629"/>
  <c r="AH1636"/>
  <c r="AI1636"/>
  <c r="AJ1565"/>
  <c r="AK1565"/>
  <c r="AN1256"/>
  <c r="AO1256"/>
  <c r="AJ755"/>
  <c r="AK755"/>
  <c r="AH439"/>
  <c r="AI439"/>
  <c r="AF1035"/>
  <c r="AG1035"/>
  <c r="AH1615"/>
  <c r="AI1615"/>
  <c r="AH756"/>
  <c r="AI756"/>
  <c r="AF1180"/>
  <c r="AG1180"/>
  <c r="AF1434"/>
  <c r="AG1434"/>
  <c r="AF1121"/>
  <c r="AG1121"/>
  <c r="AH183"/>
  <c r="AI183"/>
  <c r="AF1354"/>
  <c r="AG1354"/>
  <c r="AH865"/>
  <c r="AI865"/>
  <c r="AH1649"/>
  <c r="AI1649"/>
  <c r="AF546"/>
  <c r="AG546"/>
  <c r="AH48"/>
  <c r="AI48"/>
  <c r="AF1357"/>
  <c r="AG1357"/>
  <c r="AH223"/>
  <c r="AI223"/>
  <c r="AF762"/>
  <c r="AG762"/>
  <c r="AH833"/>
  <c r="AI833"/>
  <c r="AH897"/>
  <c r="AI897"/>
  <c r="AF827"/>
  <c r="AG827"/>
  <c r="AJ221"/>
  <c r="AK221"/>
  <c r="AF955"/>
  <c r="AG955"/>
  <c r="AF1610"/>
  <c r="AG1610"/>
  <c r="AF1608"/>
  <c r="AG1608"/>
  <c r="AH1465"/>
  <c r="AI1465"/>
  <c r="AF345"/>
  <c r="AG345"/>
  <c r="AF1404"/>
  <c r="AG1404"/>
  <c r="AF166"/>
  <c r="AG166"/>
  <c r="AF386"/>
  <c r="AG386"/>
  <c r="AG977"/>
  <c r="AF977"/>
  <c r="AF190"/>
  <c r="AG190"/>
  <c r="AF680"/>
  <c r="AG680"/>
  <c r="AF570"/>
  <c r="AG570"/>
  <c r="AF109"/>
  <c r="AG109"/>
  <c r="AF1406"/>
  <c r="AG1406"/>
  <c r="AH416"/>
  <c r="AI416"/>
  <c r="AF550"/>
  <c r="AG550"/>
  <c r="AH1388"/>
  <c r="AI1388"/>
  <c r="AG526"/>
  <c r="AF526"/>
  <c r="AF1114"/>
  <c r="AG1114"/>
  <c r="AF138"/>
  <c r="AG138"/>
  <c r="AF831"/>
  <c r="AG831"/>
  <c r="AF1367"/>
  <c r="AG1367"/>
  <c r="AF1315"/>
  <c r="AG1315"/>
  <c r="AF279"/>
  <c r="AG279"/>
  <c r="AG60"/>
  <c r="AF60"/>
  <c r="AF530"/>
  <c r="AG530"/>
  <c r="AO263"/>
  <c r="AN263"/>
  <c r="AF551"/>
  <c r="AG551"/>
  <c r="AF1517"/>
  <c r="AG1517"/>
  <c r="AF498"/>
  <c r="AG498"/>
  <c r="AF91"/>
  <c r="AG91"/>
  <c r="AH1081"/>
  <c r="AI1081"/>
  <c r="AF33"/>
  <c r="AG33"/>
  <c r="AH495"/>
  <c r="AI495"/>
  <c r="AF1122"/>
  <c r="AG1122"/>
  <c r="AH434"/>
  <c r="AI434"/>
  <c r="AF1177"/>
  <c r="AG1177"/>
  <c r="AF78"/>
  <c r="AG78"/>
  <c r="AG858"/>
  <c r="AF858"/>
  <c r="AH1574"/>
  <c r="AI1574"/>
  <c r="AF855"/>
  <c r="AG855"/>
  <c r="AH351"/>
  <c r="AI351"/>
  <c r="AH1614"/>
  <c r="AI1614"/>
  <c r="AF569"/>
  <c r="AG569"/>
  <c r="AH682"/>
  <c r="AI682"/>
  <c r="AF144"/>
  <c r="AG144"/>
  <c r="AH820"/>
  <c r="AI820"/>
  <c r="AF1385"/>
  <c r="AG1385"/>
  <c r="AF895"/>
  <c r="AG895"/>
  <c r="AJ186"/>
  <c r="AK186"/>
  <c r="AF1560"/>
  <c r="AG1560"/>
  <c r="AF828"/>
  <c r="AG828"/>
  <c r="AG1327"/>
  <c r="AF1327"/>
  <c r="AH294"/>
  <c r="AI294"/>
  <c r="AF962"/>
  <c r="AG962"/>
  <c r="AF608"/>
  <c r="AG608"/>
  <c r="AF1159"/>
  <c r="AG1159"/>
  <c r="AF683"/>
  <c r="AG683"/>
  <c r="AH776"/>
  <c r="AI776"/>
  <c r="AF1470"/>
  <c r="AG1470"/>
  <c r="AG749"/>
  <c r="AF749"/>
  <c r="AF1285"/>
  <c r="AG1285"/>
  <c r="AF634"/>
  <c r="AG634"/>
  <c r="AF1597"/>
  <c r="AG1597"/>
  <c r="AH816"/>
  <c r="AI816"/>
  <c r="AF1501"/>
  <c r="AG1501"/>
  <c r="AF473"/>
  <c r="AG473"/>
  <c r="AJ261"/>
  <c r="AK261"/>
  <c r="AF799"/>
  <c r="AG799"/>
  <c r="AH813"/>
  <c r="AI813"/>
  <c r="AF750"/>
  <c r="AG750"/>
  <c r="AF1547"/>
  <c r="AG1547"/>
  <c r="AF794"/>
  <c r="AG794"/>
  <c r="AF352"/>
  <c r="AG352"/>
  <c r="AF168"/>
  <c r="AG168"/>
  <c r="AJ1279"/>
  <c r="AK1279"/>
  <c r="AJ971"/>
  <c r="AK971"/>
  <c r="AG563"/>
  <c r="AF563"/>
  <c r="AF1326"/>
  <c r="AG1326"/>
  <c r="AF632"/>
  <c r="AG632"/>
  <c r="AF739"/>
  <c r="AG739"/>
  <c r="AF593"/>
  <c r="AG593"/>
  <c r="AF322"/>
  <c r="AG322"/>
  <c r="AF1480"/>
  <c r="AG1480"/>
  <c r="AG619"/>
  <c r="AF619"/>
  <c r="AF1207"/>
  <c r="AG1207"/>
  <c r="AG1218"/>
  <c r="AF1218"/>
  <c r="AF288"/>
  <c r="AG288"/>
  <c r="AF508"/>
  <c r="AG508"/>
  <c r="AF429"/>
  <c r="AG429"/>
  <c r="AF476"/>
  <c r="AG476"/>
  <c r="AF477"/>
  <c r="AG477"/>
  <c r="AG1087"/>
  <c r="AF1087"/>
  <c r="AG669"/>
  <c r="AF669"/>
  <c r="AH1447"/>
  <c r="AI1447"/>
  <c r="AF14"/>
  <c r="AG14"/>
  <c r="AF927"/>
  <c r="AG927"/>
  <c r="AF99"/>
  <c r="AG99"/>
  <c r="AF1147"/>
  <c r="AG1147"/>
  <c r="AF1567"/>
  <c r="AG1567"/>
  <c r="AF383"/>
  <c r="AG383"/>
  <c r="AF271"/>
  <c r="AG271"/>
  <c r="AF1477"/>
  <c r="AG1477"/>
  <c r="AF1166"/>
  <c r="AG1166"/>
  <c r="AH1228"/>
  <c r="AI1228"/>
  <c r="AL1505"/>
  <c r="AM1505"/>
  <c r="AF436"/>
  <c r="AG436"/>
  <c r="AF1036"/>
  <c r="AG1036"/>
  <c r="AF1515"/>
  <c r="AG1515"/>
  <c r="AF644"/>
  <c r="AG644"/>
  <c r="AF1427"/>
  <c r="AG1427"/>
  <c r="AJ316"/>
  <c r="AK316"/>
  <c r="AF1299"/>
  <c r="AG1299"/>
  <c r="AF94"/>
  <c r="AG94"/>
  <c r="AF938"/>
  <c r="AG938"/>
  <c r="AF38"/>
  <c r="AG38"/>
  <c r="AF1495"/>
  <c r="AG1495"/>
  <c r="AF1393"/>
  <c r="AG1393"/>
  <c r="AG283"/>
  <c r="AF283"/>
  <c r="AF880"/>
  <c r="AG880"/>
  <c r="AF493"/>
  <c r="AG493"/>
  <c r="AF421"/>
  <c r="AG421"/>
  <c r="AH343"/>
  <c r="AI343"/>
  <c r="AH414"/>
  <c r="AI414"/>
  <c r="AF1211"/>
  <c r="AG1211"/>
  <c r="AF1082"/>
  <c r="AG1082"/>
  <c r="AJ511"/>
  <c r="AK511"/>
  <c r="AG1300"/>
  <c r="AF1300"/>
  <c r="AF106"/>
  <c r="AG106"/>
  <c r="AF704"/>
  <c r="AG704"/>
  <c r="AF117"/>
  <c r="AG117"/>
  <c r="AH415"/>
  <c r="AI415"/>
  <c r="AF1568"/>
  <c r="AG1568"/>
  <c r="AF900"/>
  <c r="AG900"/>
  <c r="AH1494"/>
  <c r="AI1494"/>
  <c r="AH358"/>
  <c r="AI358"/>
  <c r="AG1170"/>
  <c r="AF1170"/>
  <c r="AF132"/>
  <c r="AG132"/>
  <c r="AF1086"/>
  <c r="AG1086"/>
  <c r="AF256"/>
  <c r="AG256"/>
  <c r="AF1216"/>
  <c r="AG1216"/>
  <c r="AF54"/>
  <c r="AG54"/>
  <c r="AF513"/>
  <c r="AG513"/>
  <c r="AH19"/>
  <c r="AI19"/>
  <c r="AF992"/>
  <c r="AG992"/>
  <c r="AH1585"/>
  <c r="AI1585"/>
  <c r="AG611"/>
  <c r="AF611"/>
  <c r="AH1247"/>
  <c r="AI1247"/>
  <c r="AH796"/>
  <c r="AI796"/>
  <c r="AF675"/>
  <c r="AG675"/>
  <c r="AF1117"/>
  <c r="AG1117"/>
  <c r="AF306"/>
  <c r="AG306"/>
  <c r="AH1084"/>
  <c r="AI1084"/>
  <c r="AG985"/>
  <c r="AF985"/>
  <c r="AJ210"/>
  <c r="AK210"/>
  <c r="AF1076"/>
  <c r="AG1076"/>
  <c r="AF1309"/>
  <c r="AG1309"/>
  <c r="AF1624"/>
  <c r="AG1624"/>
  <c r="AF521"/>
  <c r="AG521"/>
  <c r="AF483"/>
  <c r="AG483"/>
  <c r="AI1250"/>
  <c r="AH1250"/>
  <c r="AF814"/>
  <c r="AG814"/>
  <c r="AG1587"/>
  <c r="AF1587"/>
  <c r="AF1175"/>
  <c r="AG1175"/>
  <c r="AF93"/>
  <c r="AG93"/>
  <c r="AL861"/>
  <c r="AM861"/>
  <c r="AF598"/>
  <c r="AG598"/>
  <c r="AH1384"/>
  <c r="AI1384"/>
  <c r="AF612"/>
  <c r="AG612"/>
  <c r="AF1227"/>
  <c r="AG1227"/>
  <c r="AF248"/>
  <c r="AG248"/>
  <c r="AF908"/>
  <c r="AG908"/>
  <c r="AG1582"/>
  <c r="AF1582"/>
  <c r="AF617"/>
  <c r="AG617"/>
  <c r="AG657"/>
  <c r="AF657"/>
  <c r="AF1214"/>
  <c r="AG1214"/>
  <c r="AF615"/>
  <c r="AG615"/>
  <c r="AF482"/>
  <c r="AG482"/>
  <c r="AH1536"/>
  <c r="AI1536"/>
  <c r="AF303"/>
  <c r="AG303"/>
  <c r="AF320"/>
  <c r="AG320"/>
  <c r="AF978"/>
  <c r="AG978"/>
  <c r="AH1486"/>
  <c r="AI1486"/>
  <c r="AF590"/>
  <c r="AG590"/>
  <c r="AF1407"/>
  <c r="AG1407"/>
  <c r="AF505"/>
  <c r="AG505"/>
  <c r="AG1127"/>
  <c r="AF1127"/>
  <c r="AF134"/>
  <c r="AG134"/>
  <c r="AF844"/>
  <c r="AG844"/>
  <c r="AG1343"/>
  <c r="AF1343"/>
  <c r="AH893"/>
  <c r="AI893"/>
  <c r="AH1190"/>
  <c r="AI1190"/>
  <c r="AH147"/>
  <c r="AI147"/>
  <c r="AG1408"/>
  <c r="AF1408"/>
  <c r="AH302"/>
  <c r="AI302"/>
  <c r="AG462"/>
  <c r="AF462"/>
  <c r="AF1107"/>
  <c r="AG1107"/>
  <c r="AJ539"/>
  <c r="AK539"/>
  <c r="AF1141"/>
  <c r="AG1141"/>
  <c r="AF298"/>
  <c r="AG298"/>
  <c r="AF1102"/>
  <c r="AG1102"/>
  <c r="AF206"/>
  <c r="AG206"/>
  <c r="AF614"/>
  <c r="AG614"/>
  <c r="AF1419"/>
  <c r="AG1419"/>
  <c r="AF292"/>
  <c r="AG292"/>
  <c r="AF377"/>
  <c r="AG377"/>
  <c r="AF1391"/>
  <c r="AG1391"/>
  <c r="AF1014"/>
  <c r="AG1014"/>
  <c r="AF402"/>
  <c r="AG402"/>
  <c r="AF904"/>
  <c r="AG904"/>
  <c r="AF752"/>
  <c r="AG752"/>
  <c r="AG307"/>
  <c r="AF307"/>
  <c r="AF232"/>
  <c r="AG232"/>
  <c r="AF912"/>
  <c r="AG912"/>
  <c r="AF74"/>
  <c r="AG74"/>
  <c r="AF940"/>
  <c r="AG940"/>
  <c r="AG1252"/>
  <c r="AF1252"/>
  <c r="AF1272"/>
  <c r="AG1272"/>
  <c r="AF182"/>
  <c r="AG182"/>
  <c r="AF1390"/>
  <c r="AG1390"/>
  <c r="AH326"/>
  <c r="AI326"/>
  <c r="AF1068"/>
  <c r="AG1068"/>
  <c r="AG741"/>
  <c r="AF741"/>
  <c r="AF1355"/>
  <c r="AG1355"/>
  <c r="AF1493"/>
  <c r="AG1493"/>
  <c r="AF623"/>
  <c r="AG623"/>
  <c r="AF864"/>
  <c r="AG864"/>
  <c r="AF815"/>
  <c r="AG815"/>
  <c r="AF240"/>
  <c r="AG240"/>
  <c r="AF1090"/>
  <c r="AG1090"/>
  <c r="AJ412"/>
  <c r="AK412"/>
  <c r="AF1000"/>
  <c r="AG1000"/>
  <c r="AH1128"/>
  <c r="AI1128"/>
  <c r="AH1205"/>
  <c r="AI1205"/>
  <c r="AG315"/>
  <c r="AF315"/>
  <c r="AF1255"/>
  <c r="AG1255"/>
  <c r="AF1435"/>
  <c r="AG1435"/>
  <c r="AF1184"/>
  <c r="AG1184"/>
  <c r="AF305"/>
  <c r="AG305"/>
  <c r="AH1564"/>
  <c r="AI1564"/>
  <c r="AF662"/>
  <c r="AG662"/>
  <c r="AF1213"/>
  <c r="AG1213"/>
  <c r="AF274"/>
  <c r="AG274"/>
  <c r="AF1134"/>
  <c r="AG1134"/>
  <c r="AF118"/>
  <c r="AG118"/>
  <c r="AH1572"/>
  <c r="AI1572"/>
  <c r="AF919"/>
  <c r="AG919"/>
  <c r="AF529"/>
  <c r="AG529"/>
  <c r="AF1110"/>
  <c r="AG1110"/>
  <c r="AG455"/>
  <c r="AF455"/>
  <c r="AG1103"/>
  <c r="AF1103"/>
  <c r="AF652"/>
  <c r="AG652"/>
  <c r="AF532"/>
  <c r="AG532"/>
  <c r="AG1626"/>
  <c r="AF1626"/>
  <c r="AF150"/>
  <c r="AG150"/>
  <c r="AF214"/>
  <c r="AG214"/>
  <c r="AG635"/>
  <c r="AF635"/>
  <c r="AF362"/>
  <c r="AG362"/>
  <c r="AF34"/>
  <c r="AG34"/>
  <c r="AF520"/>
  <c r="AG520"/>
  <c r="AF735"/>
  <c r="AG735"/>
  <c r="AH1640"/>
  <c r="AI1640"/>
  <c r="AF169"/>
  <c r="AG169"/>
  <c r="AF1535"/>
  <c r="AG1535"/>
  <c r="AF425"/>
  <c r="AG425"/>
  <c r="AF1527"/>
  <c r="AG1527"/>
  <c r="AF589"/>
  <c r="AG589"/>
  <c r="AH1202"/>
  <c r="AI1202"/>
  <c r="AF1137"/>
  <c r="AG1137"/>
  <c r="AF81"/>
  <c r="AG81"/>
  <c r="AF1113"/>
  <c r="AG1113"/>
  <c r="AF137"/>
  <c r="AG137"/>
  <c r="AF1540"/>
  <c r="AG1540"/>
  <c r="AH1254"/>
  <c r="AI1254"/>
  <c r="AF939"/>
  <c r="AG939"/>
  <c r="AH1356"/>
  <c r="AI1356"/>
  <c r="AF177"/>
  <c r="AG177"/>
  <c r="AF42"/>
  <c r="AG42"/>
  <c r="AH127"/>
  <c r="AI127"/>
  <c r="AF413"/>
  <c r="AG413"/>
  <c r="AH159"/>
  <c r="AI159"/>
  <c r="AF751"/>
  <c r="AG751"/>
  <c r="AF26"/>
  <c r="AG26"/>
  <c r="AF1638"/>
  <c r="AG1638"/>
  <c r="AF241"/>
  <c r="AG241"/>
  <c r="AH921"/>
  <c r="AI921"/>
  <c r="AF317"/>
  <c r="AG317"/>
  <c r="AF1105"/>
  <c r="AG1105"/>
  <c r="AF472"/>
  <c r="AG472"/>
  <c r="AH87"/>
  <c r="AI87"/>
  <c r="AF285"/>
  <c r="AG285"/>
  <c r="AF549"/>
  <c r="AG549"/>
  <c r="AF1286"/>
  <c r="AG1286"/>
  <c r="AF441"/>
  <c r="AG441"/>
  <c r="AH881"/>
  <c r="AI881"/>
  <c r="AF277"/>
  <c r="AG277"/>
  <c r="AH1009"/>
  <c r="AI1009"/>
  <c r="AH199"/>
  <c r="AI199"/>
  <c r="AJ1550"/>
  <c r="AK1550"/>
  <c r="AF233"/>
  <c r="AG233"/>
  <c r="AF1600"/>
  <c r="AG1600"/>
  <c r="AH103"/>
  <c r="AI103"/>
  <c r="AH945"/>
  <c r="AI945"/>
  <c r="AG1502"/>
  <c r="AF1502"/>
  <c r="AH567"/>
  <c r="AI567"/>
  <c r="AF293"/>
  <c r="AG293"/>
  <c r="AJ205"/>
  <c r="AK205"/>
  <c r="AF1145"/>
  <c r="AG1145"/>
  <c r="AH760"/>
  <c r="AI760"/>
  <c r="AH8"/>
  <c r="AI8"/>
  <c r="AF1373"/>
  <c r="AG1373"/>
  <c r="AF1051"/>
  <c r="AG1051"/>
  <c r="AF1212"/>
  <c r="AG1212"/>
  <c r="AF176"/>
  <c r="AG176"/>
  <c r="AF934"/>
  <c r="AG934"/>
  <c r="AF1301"/>
  <c r="AG1301"/>
  <c r="AJ646"/>
  <c r="AK646"/>
  <c r="AF1405"/>
  <c r="AG1405"/>
  <c r="AH1198"/>
  <c r="AI1198"/>
  <c r="AF649"/>
  <c r="AG649"/>
  <c r="AH1644"/>
  <c r="AI1644"/>
  <c r="AF380"/>
  <c r="AG380"/>
  <c r="AF1253"/>
  <c r="AG1253"/>
  <c r="AF707"/>
  <c r="AG707"/>
  <c r="AF1503"/>
  <c r="AG1503"/>
  <c r="AG709"/>
  <c r="AF709"/>
  <c r="AH1437"/>
  <c r="AI1437"/>
  <c r="AF384"/>
  <c r="AG384"/>
  <c r="AG1210"/>
  <c r="AF1210"/>
  <c r="AF666"/>
  <c r="AG666"/>
  <c r="AJ324"/>
  <c r="AK324"/>
  <c r="AF1042"/>
  <c r="AG1042"/>
  <c r="AF149"/>
  <c r="AG149"/>
  <c r="AF46"/>
  <c r="AG46"/>
  <c r="AF851"/>
  <c r="AG851"/>
  <c r="AF1291"/>
  <c r="AG1291"/>
  <c r="AJ388"/>
  <c r="AK388"/>
  <c r="AF1187"/>
  <c r="AG1187"/>
  <c r="AF312"/>
  <c r="AG312"/>
  <c r="AF1239"/>
  <c r="AG1239"/>
  <c r="AF537"/>
  <c r="AG537"/>
  <c r="AF1340"/>
  <c r="AG1340"/>
  <c r="AF830"/>
  <c r="AG830"/>
  <c r="AF337"/>
  <c r="AG337"/>
  <c r="AF1369"/>
  <c r="AG1369"/>
  <c r="AH1289"/>
  <c r="AI1289"/>
  <c r="AJ332"/>
  <c r="AK332"/>
  <c r="AG1292"/>
  <c r="AF1292"/>
  <c r="AG275"/>
  <c r="AF275"/>
  <c r="AF798"/>
  <c r="AG798"/>
  <c r="AG1555"/>
  <c r="AF1555"/>
  <c r="AF586"/>
  <c r="AG586"/>
  <c r="AH789"/>
  <c r="AI789"/>
  <c r="AF1537"/>
  <c r="AG1537"/>
  <c r="AF1183"/>
  <c r="AG1183"/>
  <c r="AF392"/>
  <c r="AG392"/>
  <c r="AF141"/>
  <c r="AG141"/>
  <c r="AF731"/>
  <c r="AG731"/>
  <c r="AG1500"/>
  <c r="AF1500"/>
  <c r="AJ218"/>
  <c r="AK218"/>
  <c r="AF1338"/>
  <c r="AG1338"/>
  <c r="AF368"/>
  <c r="AG368"/>
  <c r="AF154"/>
  <c r="AG154"/>
  <c r="AG677"/>
  <c r="AF677"/>
  <c r="AF1221"/>
  <c r="AG1221"/>
  <c r="AF1101"/>
  <c r="AG1101"/>
  <c r="AF125"/>
  <c r="AG125"/>
  <c r="AH800"/>
  <c r="AI800"/>
  <c r="AF1599"/>
  <c r="AG1599"/>
  <c r="AJ419"/>
  <c r="AK419"/>
  <c r="AF1456"/>
  <c r="AG1456"/>
  <c r="AF670"/>
  <c r="AG670"/>
  <c r="AF1316"/>
  <c r="AG1316"/>
  <c r="AH443"/>
  <c r="AI443"/>
  <c r="AF1232"/>
  <c r="AG1232"/>
  <c r="AF466"/>
  <c r="AG466"/>
  <c r="AF1444"/>
  <c r="AG1444"/>
  <c r="AF28"/>
  <c r="AG28"/>
  <c r="AF163"/>
  <c r="AG163"/>
  <c r="AF656"/>
  <c r="AG656"/>
  <c r="AF319"/>
  <c r="AG319"/>
  <c r="AF1067"/>
  <c r="AG1067"/>
  <c r="AF925"/>
  <c r="AG925"/>
  <c r="AK1590"/>
  <c r="AJ1590"/>
  <c r="AF244"/>
  <c r="AG244"/>
  <c r="AH318"/>
  <c r="AI318"/>
  <c r="AF1306"/>
  <c r="AG1306"/>
  <c r="AF346"/>
  <c r="AG346"/>
  <c r="AF1050"/>
  <c r="AG1050"/>
  <c r="AF842"/>
  <c r="AG842"/>
  <c r="AF524"/>
  <c r="AG524"/>
  <c r="AH845"/>
  <c r="AI845"/>
  <c r="AF584"/>
  <c r="AG584"/>
  <c r="AF1380"/>
  <c r="AG1380"/>
  <c r="AG1055"/>
  <c r="AF1055"/>
  <c r="AF783"/>
  <c r="AG783"/>
  <c r="AF1588"/>
  <c r="AG1588"/>
  <c r="AH262"/>
  <c r="AI262"/>
  <c r="AF960"/>
  <c r="AG960"/>
  <c r="AF152"/>
  <c r="AG152"/>
  <c r="AF846"/>
  <c r="AG846"/>
  <c r="AF1126"/>
  <c r="AG1126"/>
  <c r="AF1619"/>
  <c r="AG1619"/>
  <c r="AF606"/>
  <c r="AG606"/>
  <c r="AH1295"/>
  <c r="AI1295"/>
  <c r="AF1208"/>
  <c r="AG1208"/>
  <c r="AH375"/>
  <c r="AI375"/>
  <c r="AH812"/>
  <c r="AI812"/>
  <c r="AF1439"/>
  <c r="AG1439"/>
  <c r="AH1304"/>
  <c r="AI1304"/>
  <c r="AF84"/>
  <c r="AG84"/>
  <c r="AF1030"/>
  <c r="AG1030"/>
  <c r="AH37"/>
  <c r="AI37"/>
  <c r="AF838"/>
  <c r="AG838"/>
  <c r="AF1488"/>
  <c r="AG1488"/>
  <c r="AF618"/>
  <c r="AG618"/>
  <c r="AG1186"/>
  <c r="AF1186"/>
  <c r="AF633"/>
  <c r="AG633"/>
  <c r="AH1174"/>
  <c r="AI1174"/>
  <c r="AJ226"/>
  <c r="AK226"/>
  <c r="AF898"/>
  <c r="AG898"/>
  <c r="AF744"/>
  <c r="AG744"/>
  <c r="AG1363"/>
  <c r="AF1363"/>
  <c r="AF456"/>
  <c r="AG456"/>
  <c r="AH1100"/>
  <c r="AI1100"/>
  <c r="AH156"/>
  <c r="AI156"/>
  <c r="AH722"/>
  <c r="AI722"/>
  <c r="AF1411"/>
  <c r="AG1411"/>
  <c r="AH781"/>
  <c r="AI781"/>
  <c r="AF918"/>
  <c r="AG918"/>
  <c r="AF1556"/>
  <c r="AG1556"/>
  <c r="AF17"/>
  <c r="AG17"/>
  <c r="AH768"/>
  <c r="AI768"/>
  <c r="AF585"/>
  <c r="AG585"/>
  <c r="AF1007"/>
  <c r="AG1007"/>
  <c r="AF85"/>
  <c r="AG85"/>
  <c r="AG1033"/>
  <c r="AF1033"/>
  <c r="AF104"/>
  <c r="AG104"/>
  <c r="AF984"/>
  <c r="AG984"/>
  <c r="AF100"/>
  <c r="AG100"/>
  <c r="AF676"/>
  <c r="AG676"/>
  <c r="AF1378"/>
  <c r="AG1378"/>
  <c r="AG470"/>
  <c r="AF470"/>
  <c r="AF967"/>
  <c r="AG967"/>
  <c r="AG653"/>
  <c r="AF653"/>
  <c r="AH1189"/>
  <c r="AI1189"/>
  <c r="AF1088"/>
  <c r="AG1088"/>
  <c r="AF29"/>
  <c r="AG29"/>
  <c r="AF636"/>
  <c r="AG636"/>
  <c r="AF1472"/>
  <c r="AG1472"/>
  <c r="AH451"/>
  <c r="AI451"/>
  <c r="AF1204"/>
  <c r="AG1204"/>
  <c r="AJ963"/>
  <c r="AK963"/>
  <c r="AF1083"/>
  <c r="AG1083"/>
  <c r="AF1559"/>
  <c r="AG1559"/>
  <c r="AF1296"/>
  <c r="AG1296"/>
  <c r="AG68"/>
  <c r="AF68"/>
  <c r="AF1554"/>
  <c r="AG1554"/>
  <c r="AH1246"/>
  <c r="AI1246"/>
  <c r="AF203"/>
  <c r="AG203"/>
  <c r="AF211"/>
  <c r="AG211"/>
  <c r="AF848"/>
  <c r="AG848"/>
  <c r="AH1330"/>
  <c r="AI1330"/>
  <c r="AF884"/>
  <c r="AG884"/>
  <c r="AF9"/>
  <c r="AG9"/>
  <c r="AG595"/>
  <c r="AF595"/>
  <c r="AG1178"/>
  <c r="AF1178"/>
  <c r="AF88"/>
  <c r="AG88"/>
  <c r="AH131"/>
  <c r="AI131"/>
  <c r="AF108"/>
  <c r="AG108"/>
  <c r="AF1492"/>
  <c r="AG1492"/>
  <c r="AH398"/>
  <c r="AI398"/>
  <c r="AH155"/>
  <c r="AI155"/>
  <c r="AF1524"/>
  <c r="AG1524"/>
  <c r="AF1361"/>
  <c r="AG1361"/>
  <c r="AF438"/>
  <c r="AG438"/>
  <c r="AJ1521"/>
  <c r="AK1521"/>
  <c r="AF195"/>
  <c r="AG195"/>
  <c r="AF941"/>
  <c r="AG941"/>
  <c r="AH1265"/>
  <c r="AI1265"/>
  <c r="AF896"/>
  <c r="AG896"/>
  <c r="AG1618"/>
  <c r="AF1618"/>
  <c r="AF588"/>
  <c r="AG588"/>
  <c r="AF1297"/>
  <c r="AG1297"/>
  <c r="AF264"/>
  <c r="AG264"/>
  <c r="AF920"/>
  <c r="AG920"/>
  <c r="AH1609"/>
  <c r="AI1609"/>
  <c r="AF1575"/>
  <c r="AG1575"/>
  <c r="AF890"/>
  <c r="AG890"/>
  <c r="AF184"/>
  <c r="AG184"/>
  <c r="AG685"/>
  <c r="AF685"/>
  <c r="AF640"/>
  <c r="AG640"/>
  <c r="AH1257"/>
  <c r="AI1257"/>
  <c r="AF712"/>
  <c r="AG712"/>
  <c r="AF600"/>
  <c r="AG600"/>
  <c r="AF112"/>
  <c r="AG112"/>
  <c r="AH714"/>
  <c r="AI714"/>
  <c r="AF902"/>
  <c r="AG902"/>
  <c r="AJ555"/>
  <c r="AK555"/>
  <c r="AG1248"/>
  <c r="AF1248"/>
  <c r="AF1451"/>
  <c r="AG1451"/>
  <c r="AF1138"/>
  <c r="AG1138"/>
  <c r="AH428"/>
  <c r="AI428"/>
  <c r="AH350"/>
  <c r="AI350"/>
  <c r="AF1191"/>
  <c r="AG1191"/>
  <c r="AG518"/>
  <c r="AF518"/>
  <c r="AF235"/>
  <c r="AG235"/>
  <c r="AF1048"/>
  <c r="AG1048"/>
  <c r="AH1157"/>
  <c r="AI1157"/>
  <c r="AJ1271"/>
  <c r="AK1271"/>
  <c r="AF932"/>
  <c r="AG932"/>
  <c r="AF736"/>
  <c r="AG736"/>
  <c r="AF886"/>
  <c r="AG886"/>
  <c r="AF216"/>
  <c r="AG216"/>
  <c r="AG1025"/>
  <c r="AF1025"/>
  <c r="AF72"/>
  <c r="AG72"/>
  <c r="AF592"/>
  <c r="AG592"/>
  <c r="AF1233"/>
  <c r="AG1233"/>
  <c r="AF887"/>
  <c r="AG887"/>
  <c r="AH1149"/>
  <c r="AI1149"/>
  <c r="AF578"/>
  <c r="AG578"/>
  <c r="AH1400"/>
  <c r="AI1400"/>
  <c r="AF499"/>
  <c r="AG499"/>
  <c r="AF124"/>
  <c r="AG124"/>
  <c r="AF810"/>
  <c r="AG810"/>
  <c r="AH286"/>
  <c r="AI286"/>
  <c r="AF6"/>
  <c r="AG6"/>
  <c r="AF282"/>
  <c r="AG282"/>
  <c r="AF140"/>
  <c r="AG140"/>
  <c r="AF926"/>
  <c r="AG926"/>
  <c r="AG1628"/>
  <c r="AF1628"/>
  <c r="AF624"/>
  <c r="AG624"/>
  <c r="AF1490"/>
  <c r="AG1490"/>
  <c r="AG510"/>
  <c r="AF510"/>
  <c r="AF1133"/>
  <c r="AG1133"/>
  <c r="AF1237"/>
  <c r="AG1237"/>
  <c r="AF1374"/>
  <c r="AG1374"/>
  <c r="AF1328"/>
  <c r="AG1328"/>
  <c r="AF23"/>
  <c r="AG23"/>
  <c r="AF1562"/>
  <c r="AG1562"/>
  <c r="AF225"/>
  <c r="AG225"/>
  <c r="AH231"/>
  <c r="AI231"/>
  <c r="AF50"/>
  <c r="AG50"/>
  <c r="AF931"/>
  <c r="AG931"/>
  <c r="AH239"/>
  <c r="AI239"/>
  <c r="AH937"/>
  <c r="AI937"/>
  <c r="AF1397"/>
  <c r="AG1397"/>
  <c r="AF449"/>
  <c r="AG449"/>
  <c r="AF995"/>
  <c r="AG995"/>
  <c r="AH387"/>
  <c r="AI387"/>
  <c r="AH403"/>
  <c r="AI403"/>
  <c r="AH151"/>
  <c r="AI151"/>
  <c r="AF1278"/>
  <c r="AG1278"/>
  <c r="AG1563"/>
  <c r="AF1563"/>
  <c r="AF883"/>
  <c r="AG883"/>
  <c r="AF61"/>
  <c r="AG61"/>
  <c r="AF1491"/>
  <c r="AG1491"/>
  <c r="AH841"/>
  <c r="AI841"/>
  <c r="AF1294"/>
  <c r="AG1294"/>
  <c r="AH801"/>
  <c r="AI801"/>
  <c r="AF695"/>
  <c r="AG695"/>
  <c r="AF480"/>
  <c r="AG480"/>
  <c r="AF1164"/>
  <c r="AG1164"/>
  <c r="AF719"/>
  <c r="AG719"/>
  <c r="AJ1506"/>
  <c r="AK1506"/>
  <c r="AH1544"/>
  <c r="AI1544"/>
  <c r="AF113"/>
  <c r="AG113"/>
  <c r="AJ1627"/>
  <c r="AK1627"/>
  <c r="AH247"/>
  <c r="AI247"/>
  <c r="AF663"/>
  <c r="AG663"/>
  <c r="AH873"/>
  <c r="AI873"/>
  <c r="AH24"/>
  <c r="AI24"/>
  <c r="AF1073"/>
  <c r="AG1073"/>
  <c r="AH56"/>
  <c r="AI56"/>
  <c r="AF1019"/>
  <c r="AG1019"/>
  <c r="AF541"/>
  <c r="AG541"/>
  <c r="AF1065"/>
  <c r="AG1065"/>
  <c r="AF58"/>
  <c r="AG58"/>
  <c r="AF496"/>
  <c r="AG496"/>
  <c r="AF679"/>
  <c r="AG679"/>
  <c r="AF389"/>
  <c r="AG389"/>
  <c r="AF915"/>
  <c r="AG915"/>
  <c r="AH1473"/>
  <c r="AI1473"/>
  <c r="AF1011"/>
  <c r="AG1011"/>
  <c r="AH952"/>
  <c r="AI952"/>
  <c r="AJ856"/>
  <c r="AK856"/>
  <c r="AH1194"/>
  <c r="AI1194"/>
  <c r="AF867"/>
  <c r="AG867"/>
  <c r="AF1381"/>
  <c r="AG1381"/>
  <c r="AF803"/>
  <c r="AG803"/>
  <c r="AF1426"/>
  <c r="AG1426"/>
  <c r="AF1325"/>
  <c r="AG1325"/>
  <c r="AF775"/>
  <c r="AG775"/>
  <c r="AF531"/>
  <c r="AG531"/>
  <c r="AF648"/>
  <c r="AG648"/>
  <c r="AF356"/>
  <c r="AG356"/>
  <c r="AF1096"/>
  <c r="AG1096"/>
  <c r="AF868"/>
  <c r="AG868"/>
  <c r="AG1561"/>
  <c r="AF1561"/>
  <c r="AF1613"/>
  <c r="AG1613"/>
  <c r="AG1071"/>
  <c r="AF1071"/>
  <c r="AF928"/>
  <c r="AG928"/>
  <c r="AF1449"/>
  <c r="AG1449"/>
  <c r="AG1284"/>
  <c r="AF1284"/>
  <c r="AF1160"/>
  <c r="AG1160"/>
  <c r="AF1646"/>
  <c r="AG1646"/>
  <c r="AH1089"/>
  <c r="AI1089"/>
  <c r="AG1150"/>
  <c r="AF1150"/>
  <c r="AF335"/>
  <c r="AG335"/>
  <c r="AG1258"/>
  <c r="AF1258"/>
  <c r="AF1612"/>
  <c r="AG1612"/>
  <c r="AF1091"/>
  <c r="AG1091"/>
  <c r="AF1206"/>
  <c r="AG1206"/>
  <c r="AF1013"/>
  <c r="AG1013"/>
  <c r="AF933"/>
  <c r="AG933"/>
  <c r="AF1288"/>
  <c r="AG1288"/>
  <c r="AF1029"/>
  <c r="AG1029"/>
  <c r="AG761"/>
  <c r="AF761"/>
  <c r="AG267"/>
  <c r="AF267"/>
  <c r="AG1512"/>
  <c r="AF1512"/>
  <c r="AF418"/>
  <c r="AG418"/>
  <c r="AH1181"/>
  <c r="AI1181"/>
  <c r="AG502"/>
  <c r="AF502"/>
  <c r="AF1243"/>
  <c r="AG1243"/>
  <c r="AF181"/>
  <c r="AG181"/>
  <c r="AH399"/>
  <c r="AI399"/>
  <c r="AF911"/>
  <c r="AG911"/>
  <c r="AJ234"/>
  <c r="AK234"/>
  <c r="AH1116"/>
  <c r="AI1116"/>
  <c r="AF596"/>
  <c r="AG596"/>
  <c r="AF1479"/>
  <c r="AG1479"/>
  <c r="AF999"/>
  <c r="AG999"/>
  <c r="AF1176"/>
  <c r="AG1176"/>
  <c r="AF594"/>
  <c r="AG594"/>
  <c r="AF1249"/>
  <c r="AG1249"/>
  <c r="AF378"/>
  <c r="AG378"/>
  <c r="AF1074"/>
  <c r="AG1074"/>
  <c r="AF626"/>
  <c r="AG626"/>
  <c r="AG1335"/>
  <c r="AF1335"/>
  <c r="AF308"/>
  <c r="AG308"/>
  <c r="AF882"/>
  <c r="AG882"/>
  <c r="AF1549"/>
  <c r="AG1549"/>
  <c r="AF879"/>
  <c r="AG879"/>
  <c r="AF1098"/>
  <c r="AG1098"/>
  <c r="AG1049"/>
  <c r="AF1049"/>
  <c r="AF990"/>
  <c r="AG990"/>
  <c r="AF238"/>
  <c r="AG238"/>
  <c r="AF1259"/>
  <c r="AG1259"/>
  <c r="AH664"/>
  <c r="AI664"/>
  <c r="AF1342"/>
  <c r="AG1342"/>
  <c r="AF1266"/>
  <c r="AG1266"/>
  <c r="AF289"/>
  <c r="AG289"/>
  <c r="AF360"/>
  <c r="AG360"/>
  <c r="AF1104"/>
  <c r="AG1104"/>
  <c r="AF1078"/>
  <c r="AG1078"/>
  <c r="AF254"/>
  <c r="AG254"/>
  <c r="AF668"/>
  <c r="AG668"/>
  <c r="AG1351"/>
  <c r="AF1351"/>
  <c r="AF430"/>
  <c r="AG430"/>
  <c r="AF1062"/>
  <c r="AG1062"/>
  <c r="AF1077"/>
  <c r="AG1077"/>
  <c r="AH885"/>
  <c r="AI885"/>
  <c r="AF1298"/>
  <c r="AG1298"/>
  <c r="AF222"/>
  <c r="AG222"/>
  <c r="AF910"/>
  <c r="AG910"/>
  <c r="AF101"/>
  <c r="AG101"/>
  <c r="AF1333"/>
  <c r="AG1333"/>
  <c r="AF1002"/>
  <c r="AG1002"/>
  <c r="AF224"/>
  <c r="AG224"/>
  <c r="AF1617"/>
  <c r="AG1617"/>
  <c r="AF503"/>
  <c r="AG503"/>
  <c r="AF1058"/>
  <c r="AG1058"/>
  <c r="AH407"/>
  <c r="AI407"/>
  <c r="AF609"/>
  <c r="AG609"/>
  <c r="AF198"/>
  <c r="AG198"/>
  <c r="AF692"/>
  <c r="AG692"/>
  <c r="AF1072"/>
  <c r="AG1072"/>
  <c r="AF1031"/>
  <c r="AG1031"/>
  <c r="AF975"/>
  <c r="AG975"/>
  <c r="AF251"/>
  <c r="AG251"/>
  <c r="AF607"/>
  <c r="AG607"/>
  <c r="AG1629"/>
  <c r="AF1629"/>
  <c r="AF1420"/>
  <c r="AG1420"/>
  <c r="AF1637"/>
  <c r="AG1637"/>
  <c r="AF583"/>
  <c r="AG583"/>
  <c r="AF1436"/>
  <c r="AG1436"/>
  <c r="AF647"/>
  <c r="AG647"/>
  <c r="AF713"/>
  <c r="AG713"/>
  <c r="AG1244"/>
  <c r="AF1244"/>
  <c r="AF694"/>
  <c r="AG694"/>
  <c r="AJ178"/>
  <c r="AK178"/>
  <c r="AG1079"/>
  <c r="AF1079"/>
  <c r="AF98"/>
  <c r="AG98"/>
  <c r="AF1028"/>
  <c r="AG1028"/>
  <c r="AF558"/>
  <c r="AG558"/>
  <c r="AF1468"/>
  <c r="AG1468"/>
  <c r="AH139"/>
  <c r="AI139"/>
  <c r="AH427"/>
  <c r="AI427"/>
  <c r="AF699"/>
  <c r="AG699"/>
  <c r="AH622"/>
  <c r="AI622"/>
  <c r="AF1155"/>
  <c r="AG1155"/>
  <c r="AF162"/>
  <c r="AG162"/>
  <c r="AF245"/>
  <c r="AG245"/>
  <c r="AF959"/>
  <c r="AG959"/>
  <c r="AH236"/>
  <c r="AI236"/>
  <c r="AF924"/>
  <c r="AG924"/>
  <c r="AH172"/>
  <c r="AI172"/>
  <c r="AF690"/>
  <c r="AG690"/>
  <c r="AH730"/>
  <c r="AI730"/>
  <c r="AF556"/>
  <c r="AG556"/>
  <c r="AF1066"/>
  <c r="AG1066"/>
  <c r="AF983"/>
  <c r="AG983"/>
  <c r="AF1591"/>
  <c r="AG1591"/>
  <c r="AF552"/>
  <c r="AG552"/>
  <c r="AH1106"/>
  <c r="AI1106"/>
  <c r="AF122"/>
  <c r="AG122"/>
  <c r="AF1545"/>
  <c r="AG1545"/>
  <c r="AF1362"/>
  <c r="AG1362"/>
  <c r="AH406"/>
  <c r="AI406"/>
  <c r="AF1018"/>
  <c r="AG1018"/>
  <c r="AF1632"/>
  <c r="AG1632"/>
  <c r="AH821"/>
  <c r="AI821"/>
  <c r="AF747"/>
  <c r="AG747"/>
  <c r="AH706"/>
  <c r="AI706"/>
  <c r="AF1364"/>
  <c r="AG1364"/>
  <c r="AF628"/>
  <c r="AG628"/>
  <c r="AH1201"/>
  <c r="AI1201"/>
  <c r="AF475"/>
  <c r="AG475"/>
  <c r="AF1010"/>
  <c r="AG1010"/>
  <c r="AF25"/>
  <c r="AG25"/>
  <c r="AF1047"/>
  <c r="AG1047"/>
  <c r="AF189"/>
  <c r="AG189"/>
  <c r="AH1273"/>
  <c r="AI1273"/>
  <c r="AG1448"/>
  <c r="AF1448"/>
  <c r="AF562"/>
  <c r="AG562"/>
  <c r="AF766"/>
  <c r="AG766"/>
  <c r="AF369"/>
  <c r="AG369"/>
  <c r="AH435"/>
  <c r="AI435"/>
  <c r="AI1498"/>
  <c r="AH1498"/>
  <c r="AF230"/>
  <c r="AG230"/>
  <c r="AF822"/>
  <c r="AG822"/>
  <c r="AH1601"/>
  <c r="AI1601"/>
  <c r="AH792"/>
  <c r="AI792"/>
  <c r="AH638"/>
  <c r="AI638"/>
  <c r="AF1223"/>
  <c r="AG1223"/>
  <c r="AF1032"/>
  <c r="AG1032"/>
  <c r="AF1438"/>
  <c r="AG1438"/>
  <c r="AG323"/>
  <c r="AF323"/>
  <c r="AH1124"/>
  <c r="AI1124"/>
  <c r="AJ966"/>
  <c r="AK966"/>
  <c r="AI1552"/>
  <c r="AH1552"/>
  <c r="AF616"/>
  <c r="AG616"/>
  <c r="AF1169"/>
  <c r="AG1169"/>
  <c r="AF160"/>
  <c r="AG160"/>
  <c r="AF871"/>
  <c r="AG871"/>
  <c r="AF157"/>
  <c r="AG157"/>
  <c r="AF287"/>
  <c r="AG287"/>
  <c r="AF639"/>
  <c r="AG639"/>
  <c r="AF1139"/>
  <c r="AG1139"/>
  <c r="AF219"/>
  <c r="AG219"/>
  <c r="AF591"/>
  <c r="AG591"/>
  <c r="AF1533"/>
  <c r="AG1533"/>
  <c r="AF665"/>
  <c r="AG665"/>
  <c r="AF474"/>
  <c r="AG474"/>
  <c r="AH212"/>
  <c r="AI212"/>
  <c r="AG1276"/>
  <c r="AF1276"/>
  <c r="AF314"/>
  <c r="AG314"/>
  <c r="AF1022"/>
  <c r="AG1022"/>
  <c r="AF192"/>
  <c r="AG192"/>
  <c r="AF582"/>
  <c r="AG582"/>
  <c r="AF1314"/>
  <c r="AG1314"/>
  <c r="AH390"/>
  <c r="AI390"/>
  <c r="AF1093"/>
  <c r="AG1093"/>
  <c r="AF667"/>
  <c r="AG667"/>
  <c r="AH560"/>
  <c r="AI560"/>
  <c r="AF1372"/>
  <c r="AG1372"/>
  <c r="AF280"/>
  <c r="AG280"/>
  <c r="AF577"/>
  <c r="AG577"/>
  <c r="AH797"/>
  <c r="AI797"/>
  <c r="AF130"/>
  <c r="AG130"/>
  <c r="AF950"/>
  <c r="AG950"/>
  <c r="AJ170"/>
  <c r="AK170"/>
  <c r="AG949"/>
  <c r="AF949"/>
  <c r="AF75"/>
  <c r="AG75"/>
  <c r="AF514"/>
  <c r="AG514"/>
  <c r="AF396"/>
  <c r="AG396"/>
  <c r="AG701"/>
  <c r="AF701"/>
  <c r="AG1416"/>
  <c r="AF1416"/>
  <c r="AF479"/>
  <c r="AG479"/>
  <c r="AF136"/>
  <c r="AG136"/>
  <c r="AF786"/>
  <c r="AG786"/>
  <c r="AF1474"/>
  <c r="AG1474"/>
  <c r="AF659"/>
  <c r="AG659"/>
  <c r="AF148"/>
  <c r="AG148"/>
  <c r="AF1454"/>
  <c r="AG1454"/>
  <c r="AF1308"/>
  <c r="AG1308"/>
  <c r="AF481"/>
  <c r="AG481"/>
  <c r="AG1424"/>
  <c r="AF1424"/>
  <c r="AF444"/>
  <c r="AG444"/>
  <c r="AH1441"/>
  <c r="AI1441"/>
  <c r="AF448"/>
  <c r="AG448"/>
  <c r="AF1412"/>
  <c r="AG1412"/>
  <c r="AF1021"/>
  <c r="AG1021"/>
  <c r="AF1059"/>
  <c r="AG1059"/>
  <c r="AH1368"/>
  <c r="AI1368"/>
  <c r="AF440"/>
  <c r="AG440"/>
  <c r="AF906"/>
  <c r="AG906"/>
  <c r="AF120"/>
  <c r="AG120"/>
  <c r="AJ1346"/>
  <c r="AK1346"/>
  <c r="AF1004"/>
  <c r="AG1004"/>
  <c r="AF748"/>
  <c r="AG748"/>
  <c r="AF1222"/>
  <c r="AG1222"/>
  <c r="AF490"/>
  <c r="AG490"/>
  <c r="AF1386"/>
  <c r="AG1386"/>
  <c r="AH1158"/>
  <c r="AI1158"/>
  <c r="AF452"/>
  <c r="AG452"/>
  <c r="AF65"/>
  <c r="AG65"/>
  <c r="AF489"/>
  <c r="AG489"/>
  <c r="AF922"/>
  <c r="AG922"/>
  <c r="AH1623"/>
  <c r="AI1623"/>
  <c r="AF620"/>
  <c r="AG620"/>
  <c r="AF1423"/>
  <c r="AG1423"/>
  <c r="AF540"/>
  <c r="AG540"/>
  <c r="AF401"/>
  <c r="AG401"/>
  <c r="AF484"/>
  <c r="AG484"/>
  <c r="AH310"/>
  <c r="AI310"/>
  <c r="AG1135"/>
  <c r="AF1135"/>
  <c r="AF142"/>
  <c r="AG142"/>
  <c r="AF57"/>
  <c r="AG57"/>
  <c r="AF818"/>
  <c r="AG818"/>
  <c r="AF1409"/>
  <c r="AG1409"/>
  <c r="AF684"/>
  <c r="AG684"/>
  <c r="AF1429"/>
  <c r="AG1429"/>
  <c r="AF1235"/>
  <c r="AG1235"/>
  <c r="AF935"/>
  <c r="AG935"/>
  <c r="AF1647"/>
  <c r="AG1647"/>
  <c r="AF1460"/>
  <c r="AG1460"/>
  <c r="AG733"/>
  <c r="AF733"/>
  <c r="AH1348"/>
  <c r="AI1348"/>
  <c r="AF523"/>
  <c r="AG523"/>
  <c r="AG1226"/>
  <c r="AF1226"/>
  <c r="AF432"/>
  <c r="AG432"/>
  <c r="AF1163"/>
  <c r="AG1163"/>
  <c r="AF1039"/>
  <c r="AG1039"/>
  <c r="AF826"/>
  <c r="AG826"/>
  <c r="AF1277"/>
  <c r="AG1277"/>
  <c r="J97" i="12"/>
  <c r="J96"/>
  <c r="J94"/>
  <c r="J99"/>
  <c r="J98"/>
  <c r="J95"/>
  <c r="I100"/>
  <c r="E100"/>
  <c r="B24" i="17"/>
  <c r="B25" s="1"/>
  <c r="E25" s="1"/>
  <c r="B25" i="15"/>
  <c r="B26" s="1"/>
  <c r="B27" s="1"/>
  <c r="B28" s="1"/>
  <c r="B29" s="1"/>
  <c r="B30" s="1"/>
  <c r="B31" s="1"/>
  <c r="B32" s="1"/>
  <c r="B33" s="1"/>
  <c r="B34" s="1"/>
  <c r="B35" s="1"/>
  <c r="B36" s="1"/>
  <c r="B37" s="1"/>
  <c r="B38" s="1"/>
  <c r="B39" s="1"/>
  <c r="B40" s="1"/>
  <c r="B41" s="1"/>
  <c r="B42" s="1"/>
  <c r="B43" s="1"/>
  <c r="D13"/>
  <c r="H25" l="1"/>
  <c r="H33"/>
  <c r="H41"/>
  <c r="G24"/>
  <c r="H32"/>
  <c r="H40"/>
  <c r="H31"/>
  <c r="H39"/>
  <c r="H30"/>
  <c r="H38"/>
  <c r="H29"/>
  <c r="H37"/>
  <c r="H28"/>
  <c r="H36"/>
  <c r="H24"/>
  <c r="H27"/>
  <c r="H35"/>
  <c r="H43"/>
  <c r="H26"/>
  <c r="H34"/>
  <c r="H42"/>
  <c r="L100" i="12"/>
  <c r="H101" s="1"/>
  <c r="J24" i="17"/>
  <c r="AF62" i="26"/>
  <c r="AG62"/>
  <c r="AF265"/>
  <c r="AG265"/>
  <c r="AI565"/>
  <c r="AH565"/>
  <c r="J25" i="17"/>
  <c r="D6" i="14"/>
  <c r="E5" i="17"/>
  <c r="D7" i="14"/>
  <c r="D5" i="15"/>
  <c r="D5" i="14"/>
  <c r="H22" s="1"/>
  <c r="E9" i="27"/>
  <c r="C26" i="17" s="1"/>
  <c r="E24"/>
  <c r="J100" i="12"/>
  <c r="AH826" i="26"/>
  <c r="AI826"/>
  <c r="AH1460"/>
  <c r="AI1460"/>
  <c r="AI484"/>
  <c r="AH484"/>
  <c r="AJ1368"/>
  <c r="AK1368"/>
  <c r="AI659"/>
  <c r="AH659"/>
  <c r="AH514"/>
  <c r="AI514"/>
  <c r="AH280"/>
  <c r="AI280"/>
  <c r="AH192"/>
  <c r="AI192"/>
  <c r="AH591"/>
  <c r="AI591"/>
  <c r="AJ1124"/>
  <c r="AK1124"/>
  <c r="AH822"/>
  <c r="AI822"/>
  <c r="AJ1273"/>
  <c r="AK1273"/>
  <c r="AH1364"/>
  <c r="AI1364"/>
  <c r="AI1591"/>
  <c r="AH1591"/>
  <c r="AH1155"/>
  <c r="AI1155"/>
  <c r="AH224"/>
  <c r="AI224"/>
  <c r="AH360"/>
  <c r="AI360"/>
  <c r="AH1074"/>
  <c r="AI1074"/>
  <c r="AI181"/>
  <c r="AH181"/>
  <c r="AH1029"/>
  <c r="AI1029"/>
  <c r="AI775"/>
  <c r="AH775"/>
  <c r="AJ952"/>
  <c r="AK952"/>
  <c r="AH389"/>
  <c r="AI389"/>
  <c r="AJ247"/>
  <c r="AK247"/>
  <c r="AH695"/>
  <c r="AI695"/>
  <c r="AH995"/>
  <c r="AI995"/>
  <c r="AH140"/>
  <c r="AI140"/>
  <c r="AJ768"/>
  <c r="AK768"/>
  <c r="AH1629"/>
  <c r="AI1629"/>
  <c r="AH761"/>
  <c r="AI761"/>
  <c r="AI1258"/>
  <c r="AH1258"/>
  <c r="AK1498"/>
  <c r="AJ1498"/>
  <c r="AH267"/>
  <c r="AI267"/>
  <c r="AI1561"/>
  <c r="AH1561"/>
  <c r="AH1163"/>
  <c r="AI1163"/>
  <c r="AJ1348"/>
  <c r="AK1348"/>
  <c r="AI935"/>
  <c r="AH935"/>
  <c r="AH1409"/>
  <c r="AI1409"/>
  <c r="AH540"/>
  <c r="AI540"/>
  <c r="AH922"/>
  <c r="AI922"/>
  <c r="AK1158"/>
  <c r="AJ1158"/>
  <c r="AH748"/>
  <c r="AI748"/>
  <c r="AH906"/>
  <c r="AI906"/>
  <c r="AH1021"/>
  <c r="AI1021"/>
  <c r="AH444"/>
  <c r="AI444"/>
  <c r="AH1454"/>
  <c r="AI1454"/>
  <c r="AH786"/>
  <c r="AI786"/>
  <c r="AK797"/>
  <c r="AJ797"/>
  <c r="AJ560"/>
  <c r="AK560"/>
  <c r="AH1314"/>
  <c r="AI1314"/>
  <c r="AH314"/>
  <c r="AI314"/>
  <c r="AH665"/>
  <c r="AI665"/>
  <c r="AH1139"/>
  <c r="AI1139"/>
  <c r="AI871"/>
  <c r="AH871"/>
  <c r="AI1438"/>
  <c r="AH1438"/>
  <c r="AJ792"/>
  <c r="AK792"/>
  <c r="AH562"/>
  <c r="AI562"/>
  <c r="AI1047"/>
  <c r="AH1047"/>
  <c r="AJ1201"/>
  <c r="AK1201"/>
  <c r="AI747"/>
  <c r="AH747"/>
  <c r="AJ406"/>
  <c r="AK406"/>
  <c r="AJ1106"/>
  <c r="AK1106"/>
  <c r="AH1066"/>
  <c r="AI1066"/>
  <c r="AJ172"/>
  <c r="AK172"/>
  <c r="AI245"/>
  <c r="AH245"/>
  <c r="AI699"/>
  <c r="AH699"/>
  <c r="AH558"/>
  <c r="AI558"/>
  <c r="AL178"/>
  <c r="AM178"/>
  <c r="AH647"/>
  <c r="AI647"/>
  <c r="AH1420"/>
  <c r="AI1420"/>
  <c r="AI975"/>
  <c r="AH975"/>
  <c r="AH198"/>
  <c r="AI198"/>
  <c r="AH503"/>
  <c r="AI503"/>
  <c r="AI1333"/>
  <c r="AH1333"/>
  <c r="AI1298"/>
  <c r="AH1298"/>
  <c r="AH430"/>
  <c r="AI430"/>
  <c r="AH1078"/>
  <c r="AI1078"/>
  <c r="AI1266"/>
  <c r="AH1266"/>
  <c r="AH238"/>
  <c r="AI238"/>
  <c r="AI879"/>
  <c r="AH879"/>
  <c r="AH1249"/>
  <c r="AI1249"/>
  <c r="AI1479"/>
  <c r="AH1479"/>
  <c r="AI911"/>
  <c r="AH911"/>
  <c r="AH933"/>
  <c r="AI933"/>
  <c r="AH1612"/>
  <c r="AI1612"/>
  <c r="AH57"/>
  <c r="AI57"/>
  <c r="AH65"/>
  <c r="AI65"/>
  <c r="AH448"/>
  <c r="AI448"/>
  <c r="AH479"/>
  <c r="AI479"/>
  <c r="AH950"/>
  <c r="AI950"/>
  <c r="AI1093"/>
  <c r="AH1093"/>
  <c r="AJ212"/>
  <c r="AK212"/>
  <c r="AH1169"/>
  <c r="AI1169"/>
  <c r="AH1223"/>
  <c r="AI1223"/>
  <c r="AI369"/>
  <c r="AH369"/>
  <c r="AH1010"/>
  <c r="AI1010"/>
  <c r="AH1545"/>
  <c r="AI1545"/>
  <c r="AJ730"/>
  <c r="AK730"/>
  <c r="AK139"/>
  <c r="AJ139"/>
  <c r="AH98"/>
  <c r="AI98"/>
  <c r="AK407"/>
  <c r="AJ407"/>
  <c r="AH668"/>
  <c r="AI668"/>
  <c r="AJ664"/>
  <c r="AK664"/>
  <c r="AH882"/>
  <c r="AI882"/>
  <c r="AJ1116"/>
  <c r="AK1116"/>
  <c r="AH418"/>
  <c r="AI418"/>
  <c r="AH1206"/>
  <c r="AI1206"/>
  <c r="AH335"/>
  <c r="AI335"/>
  <c r="AH1096"/>
  <c r="AI1096"/>
  <c r="AH1381"/>
  <c r="AI1381"/>
  <c r="AH1065"/>
  <c r="AI1065"/>
  <c r="AL1506"/>
  <c r="AM1506"/>
  <c r="AH1491"/>
  <c r="AI1491"/>
  <c r="AJ239"/>
  <c r="AK239"/>
  <c r="AH1490"/>
  <c r="AI1490"/>
  <c r="AH1276"/>
  <c r="AI1276"/>
  <c r="AH1448"/>
  <c r="AI1448"/>
  <c r="AH701"/>
  <c r="AI701"/>
  <c r="AJ1552"/>
  <c r="AK1552"/>
  <c r="AH1416"/>
  <c r="AI1416"/>
  <c r="AH323"/>
  <c r="AI323"/>
  <c r="AH1079"/>
  <c r="AI1079"/>
  <c r="AH1512"/>
  <c r="AI1512"/>
  <c r="AH1150"/>
  <c r="AI1150"/>
  <c r="AH1284"/>
  <c r="AI1284"/>
  <c r="AH1248"/>
  <c r="AI1248"/>
  <c r="AL1346"/>
  <c r="AM1346"/>
  <c r="AH1072"/>
  <c r="AI1072"/>
  <c r="AM963"/>
  <c r="AL963"/>
  <c r="AH733"/>
  <c r="AI733"/>
  <c r="AH1424"/>
  <c r="AI1424"/>
  <c r="AH1135"/>
  <c r="AI1135"/>
  <c r="AI1039"/>
  <c r="AH1039"/>
  <c r="AH523"/>
  <c r="AI523"/>
  <c r="AI1647"/>
  <c r="AH1647"/>
  <c r="AH684"/>
  <c r="AI684"/>
  <c r="AH142"/>
  <c r="AI142"/>
  <c r="AI401"/>
  <c r="AH401"/>
  <c r="AJ1623"/>
  <c r="AK1623"/>
  <c r="AH452"/>
  <c r="AI452"/>
  <c r="AH1222"/>
  <c r="AI1222"/>
  <c r="AH120"/>
  <c r="AI120"/>
  <c r="AH1059"/>
  <c r="AI1059"/>
  <c r="AJ1441"/>
  <c r="AK1441"/>
  <c r="AH1308"/>
  <c r="AI1308"/>
  <c r="AH1474"/>
  <c r="AI1474"/>
  <c r="AH75"/>
  <c r="AI75"/>
  <c r="AH130"/>
  <c r="AI130"/>
  <c r="AH1372"/>
  <c r="AI1372"/>
  <c r="AJ390"/>
  <c r="AK390"/>
  <c r="AH1022"/>
  <c r="AI1022"/>
  <c r="AH474"/>
  <c r="AI474"/>
  <c r="AH219"/>
  <c r="AI219"/>
  <c r="AI157"/>
  <c r="AH157"/>
  <c r="AH616"/>
  <c r="AI616"/>
  <c r="AJ638"/>
  <c r="AK638"/>
  <c r="AH230"/>
  <c r="AI230"/>
  <c r="AH766"/>
  <c r="AI766"/>
  <c r="AI189"/>
  <c r="AH189"/>
  <c r="AH475"/>
  <c r="AI475"/>
  <c r="AJ706"/>
  <c r="AK706"/>
  <c r="AH1018"/>
  <c r="AI1018"/>
  <c r="AH122"/>
  <c r="AI122"/>
  <c r="AI983"/>
  <c r="AH983"/>
  <c r="AH690"/>
  <c r="AI690"/>
  <c r="AI959"/>
  <c r="AH959"/>
  <c r="AJ622"/>
  <c r="AK622"/>
  <c r="AH1468"/>
  <c r="AI1468"/>
  <c r="AH713"/>
  <c r="AI713"/>
  <c r="AH1637"/>
  <c r="AI1637"/>
  <c r="AH251"/>
  <c r="AI251"/>
  <c r="AH692"/>
  <c r="AI692"/>
  <c r="AH1058"/>
  <c r="AI1058"/>
  <c r="AH1002"/>
  <c r="AI1002"/>
  <c r="AH222"/>
  <c r="AI222"/>
  <c r="AH1062"/>
  <c r="AI1062"/>
  <c r="AH254"/>
  <c r="AI254"/>
  <c r="AI289"/>
  <c r="AH289"/>
  <c r="AH1259"/>
  <c r="AI1259"/>
  <c r="AH1098"/>
  <c r="AI1098"/>
  <c r="AH308"/>
  <c r="AI308"/>
  <c r="AH378"/>
  <c r="AI378"/>
  <c r="AI999"/>
  <c r="AH999"/>
  <c r="AL234"/>
  <c r="AM234"/>
  <c r="AH1243"/>
  <c r="AI1243"/>
  <c r="AH1288"/>
  <c r="AI1288"/>
  <c r="AH1091"/>
  <c r="AI1091"/>
  <c r="AI1613"/>
  <c r="AH1613"/>
  <c r="AH356"/>
  <c r="AI356"/>
  <c r="AI1325"/>
  <c r="AH1325"/>
  <c r="AH867"/>
  <c r="AI867"/>
  <c r="AH1011"/>
  <c r="AI1011"/>
  <c r="AH679"/>
  <c r="AI679"/>
  <c r="AI541"/>
  <c r="AH541"/>
  <c r="AJ24"/>
  <c r="AK24"/>
  <c r="AM1627"/>
  <c r="AL1627"/>
  <c r="AH719"/>
  <c r="AI719"/>
  <c r="AJ801"/>
  <c r="AK801"/>
  <c r="AH61"/>
  <c r="AI61"/>
  <c r="AJ151"/>
  <c r="AK151"/>
  <c r="AH449"/>
  <c r="AI449"/>
  <c r="AH931"/>
  <c r="AI931"/>
  <c r="AH1562"/>
  <c r="AI1562"/>
  <c r="AH1237"/>
  <c r="AI1237"/>
  <c r="AH624"/>
  <c r="AI624"/>
  <c r="AH282"/>
  <c r="AI282"/>
  <c r="AH124"/>
  <c r="AI124"/>
  <c r="AJ1149"/>
  <c r="AK1149"/>
  <c r="AH72"/>
  <c r="AI72"/>
  <c r="AH736"/>
  <c r="AI736"/>
  <c r="AH1048"/>
  <c r="AI1048"/>
  <c r="AJ350"/>
  <c r="AK350"/>
  <c r="AH112"/>
  <c r="AI112"/>
  <c r="AH640"/>
  <c r="AI640"/>
  <c r="AH1575"/>
  <c r="AI1575"/>
  <c r="AH1297"/>
  <c r="AI1297"/>
  <c r="AJ1265"/>
  <c r="AK1265"/>
  <c r="AH438"/>
  <c r="AI438"/>
  <c r="AJ398"/>
  <c r="AK398"/>
  <c r="AH88"/>
  <c r="AI88"/>
  <c r="AH884"/>
  <c r="AI884"/>
  <c r="AH203"/>
  <c r="AI203"/>
  <c r="AH1296"/>
  <c r="AI1296"/>
  <c r="AI1204"/>
  <c r="AH1204"/>
  <c r="AH29"/>
  <c r="AI29"/>
  <c r="AI967"/>
  <c r="AH967"/>
  <c r="AH100"/>
  <c r="AI100"/>
  <c r="AI85"/>
  <c r="AH85"/>
  <c r="AH17"/>
  <c r="AI17"/>
  <c r="AH1411"/>
  <c r="AI1411"/>
  <c r="AH456"/>
  <c r="AI456"/>
  <c r="AL226"/>
  <c r="AM226"/>
  <c r="AH618"/>
  <c r="AI618"/>
  <c r="AH490"/>
  <c r="AI490"/>
  <c r="AH607"/>
  <c r="AI607"/>
  <c r="AK781"/>
  <c r="AJ781"/>
  <c r="AH1226"/>
  <c r="AI1226"/>
  <c r="AH1244"/>
  <c r="AI1244"/>
  <c r="AH1049"/>
  <c r="AI1049"/>
  <c r="AH1071"/>
  <c r="AI1071"/>
  <c r="AH68"/>
  <c r="AI68"/>
  <c r="AH653"/>
  <c r="AI653"/>
  <c r="AH1033"/>
  <c r="AI1033"/>
  <c r="AH1186"/>
  <c r="AI1186"/>
  <c r="AH275"/>
  <c r="AI275"/>
  <c r="AH1210"/>
  <c r="AI1210"/>
  <c r="AH1429"/>
  <c r="AI1429"/>
  <c r="AH287"/>
  <c r="AI287"/>
  <c r="AJ236"/>
  <c r="AK236"/>
  <c r="AH910"/>
  <c r="AI910"/>
  <c r="AI1176"/>
  <c r="AH1176"/>
  <c r="AI1160"/>
  <c r="AH1160"/>
  <c r="AH1073"/>
  <c r="AI1073"/>
  <c r="AH1278"/>
  <c r="AI1278"/>
  <c r="AH225"/>
  <c r="AI225"/>
  <c r="AH1374"/>
  <c r="AI1374"/>
  <c r="AH810"/>
  <c r="AI810"/>
  <c r="AH578"/>
  <c r="AI578"/>
  <c r="AH592"/>
  <c r="AI592"/>
  <c r="AH886"/>
  <c r="AI886"/>
  <c r="AJ1157"/>
  <c r="AK1157"/>
  <c r="AH1191"/>
  <c r="AI1191"/>
  <c r="AH1451"/>
  <c r="AI1451"/>
  <c r="AJ714"/>
  <c r="AK714"/>
  <c r="AJ1257"/>
  <c r="AK1257"/>
  <c r="AH890"/>
  <c r="AI890"/>
  <c r="AH264"/>
  <c r="AI264"/>
  <c r="AH896"/>
  <c r="AI896"/>
  <c r="AL1521"/>
  <c r="AM1521"/>
  <c r="AK155"/>
  <c r="AJ155"/>
  <c r="AH9"/>
  <c r="AI9"/>
  <c r="AH211"/>
  <c r="AI211"/>
  <c r="AH636"/>
  <c r="AI636"/>
  <c r="AH676"/>
  <c r="AI676"/>
  <c r="AJ1100"/>
  <c r="AK1100"/>
  <c r="AH898"/>
  <c r="AI898"/>
  <c r="AJ37"/>
  <c r="AK37"/>
  <c r="AH1439"/>
  <c r="AI1439"/>
  <c r="AJ1295"/>
  <c r="AK1295"/>
  <c r="AH846"/>
  <c r="AI846"/>
  <c r="AI1588"/>
  <c r="AH1588"/>
  <c r="AH584"/>
  <c r="AI584"/>
  <c r="AH1050"/>
  <c r="AI1050"/>
  <c r="AH244"/>
  <c r="AI244"/>
  <c r="AH319"/>
  <c r="AI319"/>
  <c r="AH1444"/>
  <c r="AI1444"/>
  <c r="AH1316"/>
  <c r="AI1316"/>
  <c r="AH1599"/>
  <c r="AI1599"/>
  <c r="AH1221"/>
  <c r="AI1221"/>
  <c r="AH1338"/>
  <c r="AI1338"/>
  <c r="AI141"/>
  <c r="AH141"/>
  <c r="AK789"/>
  <c r="AJ789"/>
  <c r="AI1369"/>
  <c r="AH1369"/>
  <c r="AH537"/>
  <c r="AI537"/>
  <c r="AL388"/>
  <c r="AM388"/>
  <c r="AI149"/>
  <c r="AH149"/>
  <c r="AH1503"/>
  <c r="AI1503"/>
  <c r="AK1644"/>
  <c r="AJ1644"/>
  <c r="AL646"/>
  <c r="AM646"/>
  <c r="AH1212"/>
  <c r="AI1212"/>
  <c r="AJ760"/>
  <c r="AK760"/>
  <c r="AK567"/>
  <c r="AJ567"/>
  <c r="AH1600"/>
  <c r="AI1600"/>
  <c r="AJ1009"/>
  <c r="AK1009"/>
  <c r="AH1286"/>
  <c r="AI1286"/>
  <c r="AH472"/>
  <c r="AI472"/>
  <c r="AH241"/>
  <c r="AI241"/>
  <c r="AJ159"/>
  <c r="AK159"/>
  <c r="AH177"/>
  <c r="AI177"/>
  <c r="AH1540"/>
  <c r="AI1540"/>
  <c r="AH1137"/>
  <c r="AI1137"/>
  <c r="AH425"/>
  <c r="AI425"/>
  <c r="AH735"/>
  <c r="AI735"/>
  <c r="AI532"/>
  <c r="AH532"/>
  <c r="AH1110"/>
  <c r="AI1110"/>
  <c r="AH118"/>
  <c r="AI118"/>
  <c r="AH662"/>
  <c r="AI662"/>
  <c r="AH1435"/>
  <c r="AI1435"/>
  <c r="AJ1128"/>
  <c r="AK1128"/>
  <c r="AH240"/>
  <c r="AI240"/>
  <c r="AH1493"/>
  <c r="AI1493"/>
  <c r="AJ326"/>
  <c r="AK326"/>
  <c r="AH232"/>
  <c r="AI232"/>
  <c r="AH402"/>
  <c r="AI402"/>
  <c r="AH292"/>
  <c r="AI292"/>
  <c r="AH1102"/>
  <c r="AI1102"/>
  <c r="AH1107"/>
  <c r="AI1107"/>
  <c r="AK147"/>
  <c r="AJ147"/>
  <c r="AH844"/>
  <c r="AI844"/>
  <c r="AH1407"/>
  <c r="AI1407"/>
  <c r="AH320"/>
  <c r="AI320"/>
  <c r="AH615"/>
  <c r="AI615"/>
  <c r="AH612"/>
  <c r="AI612"/>
  <c r="AI93"/>
  <c r="AH93"/>
  <c r="AI1309"/>
  <c r="AH1309"/>
  <c r="AJ1084"/>
  <c r="AK1084"/>
  <c r="AJ796"/>
  <c r="AK796"/>
  <c r="AH992"/>
  <c r="AI992"/>
  <c r="AI1216"/>
  <c r="AH1216"/>
  <c r="AH1568"/>
  <c r="AI1568"/>
  <c r="AH106"/>
  <c r="AI106"/>
  <c r="AH1211"/>
  <c r="AI1211"/>
  <c r="AH493"/>
  <c r="AI493"/>
  <c r="AI1495"/>
  <c r="AH1495"/>
  <c r="AH1299"/>
  <c r="AI1299"/>
  <c r="AI1515"/>
  <c r="AH1515"/>
  <c r="AJ1228"/>
  <c r="AK1228"/>
  <c r="AH383"/>
  <c r="AI383"/>
  <c r="AI927"/>
  <c r="AH927"/>
  <c r="AI508"/>
  <c r="AH508"/>
  <c r="AI739"/>
  <c r="AH739"/>
  <c r="AM971"/>
  <c r="AL971"/>
  <c r="AH794"/>
  <c r="AI794"/>
  <c r="AI799"/>
  <c r="AH799"/>
  <c r="AJ816"/>
  <c r="AK816"/>
  <c r="AH1159"/>
  <c r="AI1159"/>
  <c r="AI895"/>
  <c r="AH895"/>
  <c r="AJ682"/>
  <c r="AK682"/>
  <c r="AH855"/>
  <c r="AI855"/>
  <c r="AH1177"/>
  <c r="AI1177"/>
  <c r="AH33"/>
  <c r="AI33"/>
  <c r="AH1517"/>
  <c r="AI1517"/>
  <c r="AH1367"/>
  <c r="AI1367"/>
  <c r="AI1406"/>
  <c r="AH1406"/>
  <c r="AH190"/>
  <c r="AI190"/>
  <c r="AI1404"/>
  <c r="AH1404"/>
  <c r="AI1610"/>
  <c r="AH1610"/>
  <c r="AJ897"/>
  <c r="AK897"/>
  <c r="AH1357"/>
  <c r="AI1357"/>
  <c r="AJ865"/>
  <c r="AK865"/>
  <c r="AH1434"/>
  <c r="AI1434"/>
  <c r="AH1035"/>
  <c r="AI1035"/>
  <c r="AQ1256"/>
  <c r="AP1256"/>
  <c r="AJ431"/>
  <c r="AK431"/>
  <c r="AH1584"/>
  <c r="AI1584"/>
  <c r="AJ785"/>
  <c r="AK785"/>
  <c r="AH1442"/>
  <c r="AI1442"/>
  <c r="AH843"/>
  <c r="AI843"/>
  <c r="AH459"/>
  <c r="AI459"/>
  <c r="AH1389"/>
  <c r="AI1389"/>
  <c r="AH686"/>
  <c r="AI686"/>
  <c r="AH1199"/>
  <c r="AI1199"/>
  <c r="AI437"/>
  <c r="AH437"/>
  <c r="AH41"/>
  <c r="AI41"/>
  <c r="AL1398"/>
  <c r="AM1398"/>
  <c r="AH1269"/>
  <c r="AI1269"/>
  <c r="AJ1197"/>
  <c r="AK1197"/>
  <c r="AH63"/>
  <c r="AI63"/>
  <c r="AH372"/>
  <c r="AI372"/>
  <c r="AH354"/>
  <c r="AI354"/>
  <c r="AI758"/>
  <c r="AH758"/>
  <c r="AJ738"/>
  <c r="AK738"/>
  <c r="AI30"/>
  <c r="AH30"/>
  <c r="AJ278"/>
  <c r="AK278"/>
  <c r="AJ780"/>
  <c r="AK780"/>
  <c r="AH1576"/>
  <c r="AI1576"/>
  <c r="AH1347"/>
  <c r="AI1347"/>
  <c r="AH1037"/>
  <c r="AI1037"/>
  <c r="AI1224"/>
  <c r="AH1224"/>
  <c r="AJ342"/>
  <c r="AK342"/>
  <c r="AJ228"/>
  <c r="AK228"/>
  <c r="AH116"/>
  <c r="AI116"/>
  <c r="AH1334"/>
  <c r="AI1334"/>
  <c r="AH1108"/>
  <c r="AI1108"/>
  <c r="AI1274"/>
  <c r="AH1274"/>
  <c r="AJ742"/>
  <c r="AK742"/>
  <c r="AJ1144"/>
  <c r="AK1144"/>
  <c r="AH916"/>
  <c r="AI916"/>
  <c r="AH1403"/>
  <c r="AI1403"/>
  <c r="AJ1132"/>
  <c r="AK1132"/>
  <c r="AH1382"/>
  <c r="AI1382"/>
  <c r="AH1392"/>
  <c r="AI1392"/>
  <c r="AI1317"/>
  <c r="AH1317"/>
  <c r="AH400"/>
  <c r="AI400"/>
  <c r="AH1370"/>
  <c r="AI1370"/>
  <c r="AH158"/>
  <c r="AI158"/>
  <c r="AH12"/>
  <c r="AI12"/>
  <c r="AH44"/>
  <c r="AI44"/>
  <c r="AI321"/>
  <c r="AH321"/>
  <c r="AJ242"/>
  <c r="AK242"/>
  <c r="AI1430"/>
  <c r="AH1430"/>
  <c r="AJ1593"/>
  <c r="AK1593"/>
  <c r="AI281"/>
  <c r="AH281"/>
  <c r="AJ808"/>
  <c r="AK808"/>
  <c r="AJ832"/>
  <c r="AK832"/>
  <c r="AH1140"/>
  <c r="AI1140"/>
  <c r="AH874"/>
  <c r="AI874"/>
  <c r="AH1332"/>
  <c r="AI1332"/>
  <c r="AH1464"/>
  <c r="AI1464"/>
  <c r="AI458"/>
  <c r="AH458"/>
  <c r="AJ948"/>
  <c r="AK948"/>
  <c r="AH1632"/>
  <c r="AI1632"/>
  <c r="AK131"/>
  <c r="AJ131"/>
  <c r="AH1351"/>
  <c r="AI1351"/>
  <c r="AI1563"/>
  <c r="AH1563"/>
  <c r="AH510"/>
  <c r="AI510"/>
  <c r="AH518"/>
  <c r="AI518"/>
  <c r="AH1618"/>
  <c r="AI1618"/>
  <c r="AH595"/>
  <c r="AI595"/>
  <c r="AH709"/>
  <c r="AI709"/>
  <c r="AH1626"/>
  <c r="AI1626"/>
  <c r="AH455"/>
  <c r="AI455"/>
  <c r="AH1408"/>
  <c r="AI1408"/>
  <c r="AH1343"/>
  <c r="AI1343"/>
  <c r="AH985"/>
  <c r="AI985"/>
  <c r="AH620"/>
  <c r="AI620"/>
  <c r="AH583"/>
  <c r="AI583"/>
  <c r="AH1277"/>
  <c r="AI1277"/>
  <c r="AH432"/>
  <c r="AI432"/>
  <c r="AH1235"/>
  <c r="AI1235"/>
  <c r="AH818"/>
  <c r="AI818"/>
  <c r="AJ310"/>
  <c r="AK310"/>
  <c r="AH1423"/>
  <c r="AI1423"/>
  <c r="AH489"/>
  <c r="AI489"/>
  <c r="AH1386"/>
  <c r="AI1386"/>
  <c r="AH1004"/>
  <c r="AI1004"/>
  <c r="AH440"/>
  <c r="AI440"/>
  <c r="AH1412"/>
  <c r="AI1412"/>
  <c r="AH148"/>
  <c r="AI148"/>
  <c r="AH136"/>
  <c r="AI136"/>
  <c r="AH396"/>
  <c r="AI396"/>
  <c r="AL170"/>
  <c r="AM170"/>
  <c r="AI577"/>
  <c r="AH577"/>
  <c r="AI667"/>
  <c r="AH667"/>
  <c r="AH582"/>
  <c r="AI582"/>
  <c r="AH1533"/>
  <c r="AI1533"/>
  <c r="AH639"/>
  <c r="AI639"/>
  <c r="AH160"/>
  <c r="AI160"/>
  <c r="AL966"/>
  <c r="AM966"/>
  <c r="AH1032"/>
  <c r="AI1032"/>
  <c r="AJ1601"/>
  <c r="AK1601"/>
  <c r="AK435"/>
  <c r="AJ435"/>
  <c r="AH25"/>
  <c r="AI25"/>
  <c r="AH628"/>
  <c r="AI628"/>
  <c r="AK821"/>
  <c r="AJ821"/>
  <c r="AH1362"/>
  <c r="AI1362"/>
  <c r="AH552"/>
  <c r="AI552"/>
  <c r="AH556"/>
  <c r="AI556"/>
  <c r="AH924"/>
  <c r="AI924"/>
  <c r="AH162"/>
  <c r="AI162"/>
  <c r="AK427"/>
  <c r="AJ427"/>
  <c r="AH1028"/>
  <c r="AI1028"/>
  <c r="AH694"/>
  <c r="AI694"/>
  <c r="AH1436"/>
  <c r="AI1436"/>
  <c r="AI1031"/>
  <c r="AH1031"/>
  <c r="AI609"/>
  <c r="AH609"/>
  <c r="AH1617"/>
  <c r="AI1617"/>
  <c r="AI101"/>
  <c r="AH101"/>
  <c r="AK885"/>
  <c r="AJ885"/>
  <c r="AH1104"/>
  <c r="AI1104"/>
  <c r="AH1342"/>
  <c r="AI1342"/>
  <c r="AH990"/>
  <c r="AI990"/>
  <c r="AH1549"/>
  <c r="AI1549"/>
  <c r="AH626"/>
  <c r="AI626"/>
  <c r="AH594"/>
  <c r="AI594"/>
  <c r="AH596"/>
  <c r="AI596"/>
  <c r="AK399"/>
  <c r="AJ399"/>
  <c r="AJ1181"/>
  <c r="AK1181"/>
  <c r="AH1013"/>
  <c r="AI1013"/>
  <c r="AI1646"/>
  <c r="AH1646"/>
  <c r="AH928"/>
  <c r="AI928"/>
  <c r="AH868"/>
  <c r="AI868"/>
  <c r="AH531"/>
  <c r="AI531"/>
  <c r="AH803"/>
  <c r="AI803"/>
  <c r="AL856"/>
  <c r="AM856"/>
  <c r="AH915"/>
  <c r="AI915"/>
  <c r="AH58"/>
  <c r="AI58"/>
  <c r="AJ56"/>
  <c r="AK56"/>
  <c r="AH663"/>
  <c r="AI663"/>
  <c r="AJ1544"/>
  <c r="AK1544"/>
  <c r="AH480"/>
  <c r="AI480"/>
  <c r="AJ841"/>
  <c r="AK841"/>
  <c r="AJ387"/>
  <c r="AK387"/>
  <c r="AJ937"/>
  <c r="AK937"/>
  <c r="AJ231"/>
  <c r="AK231"/>
  <c r="AH1328"/>
  <c r="AI1328"/>
  <c r="AH926"/>
  <c r="AI926"/>
  <c r="AJ286"/>
  <c r="AK286"/>
  <c r="AJ1400"/>
  <c r="AK1400"/>
  <c r="AH1233"/>
  <c r="AI1233"/>
  <c r="AH216"/>
  <c r="AI216"/>
  <c r="AL1271"/>
  <c r="AM1271"/>
  <c r="AH1138"/>
  <c r="AI1138"/>
  <c r="AH902"/>
  <c r="AI902"/>
  <c r="AH712"/>
  <c r="AI712"/>
  <c r="AH184"/>
  <c r="AI184"/>
  <c r="AH920"/>
  <c r="AI920"/>
  <c r="AH195"/>
  <c r="AI195"/>
  <c r="AI1524"/>
  <c r="AH1524"/>
  <c r="AH108"/>
  <c r="AI108"/>
  <c r="AH848"/>
  <c r="AI848"/>
  <c r="AH1554"/>
  <c r="AI1554"/>
  <c r="AH1083"/>
  <c r="AI1083"/>
  <c r="AH1472"/>
  <c r="AI1472"/>
  <c r="AJ1189"/>
  <c r="AK1189"/>
  <c r="AH1378"/>
  <c r="AI1378"/>
  <c r="AH104"/>
  <c r="AI104"/>
  <c r="AI585"/>
  <c r="AH585"/>
  <c r="AH918"/>
  <c r="AI918"/>
  <c r="AJ156"/>
  <c r="AK156"/>
  <c r="AH744"/>
  <c r="AI744"/>
  <c r="AI633"/>
  <c r="AH633"/>
  <c r="AH481"/>
  <c r="AI481"/>
  <c r="AI1077"/>
  <c r="AH1077"/>
  <c r="AI949"/>
  <c r="AH949"/>
  <c r="AH1335"/>
  <c r="AI1335"/>
  <c r="AH502"/>
  <c r="AI502"/>
  <c r="AH1628"/>
  <c r="AI1628"/>
  <c r="AH1025"/>
  <c r="AI1025"/>
  <c r="AH685"/>
  <c r="AI685"/>
  <c r="AH1178"/>
  <c r="AI1178"/>
  <c r="AH470"/>
  <c r="AI470"/>
  <c r="AH1363"/>
  <c r="AI1363"/>
  <c r="AH1055"/>
  <c r="AI1055"/>
  <c r="AI1500"/>
  <c r="AH1500"/>
  <c r="AH1555"/>
  <c r="AI1555"/>
  <c r="AJ1089"/>
  <c r="AK1089"/>
  <c r="AH1449"/>
  <c r="AI1449"/>
  <c r="AH648"/>
  <c r="AI648"/>
  <c r="AH1426"/>
  <c r="AI1426"/>
  <c r="AJ1194"/>
  <c r="AK1194"/>
  <c r="AJ1473"/>
  <c r="AK1473"/>
  <c r="AH496"/>
  <c r="AI496"/>
  <c r="AH1019"/>
  <c r="AI1019"/>
  <c r="AJ873"/>
  <c r="AK873"/>
  <c r="AH113"/>
  <c r="AI113"/>
  <c r="AH1164"/>
  <c r="AI1164"/>
  <c r="AH1294"/>
  <c r="AI1294"/>
  <c r="AH883"/>
  <c r="AI883"/>
  <c r="AJ403"/>
  <c r="AK403"/>
  <c r="AH1397"/>
  <c r="AI1397"/>
  <c r="AH50"/>
  <c r="AI50"/>
  <c r="AH23"/>
  <c r="AI23"/>
  <c r="AI1133"/>
  <c r="AH1133"/>
  <c r="AI6"/>
  <c r="AH6"/>
  <c r="AH499"/>
  <c r="AI499"/>
  <c r="AI887"/>
  <c r="AH887"/>
  <c r="AH932"/>
  <c r="AI932"/>
  <c r="AH235"/>
  <c r="AI235"/>
  <c r="AJ428"/>
  <c r="AK428"/>
  <c r="AL555"/>
  <c r="AM555"/>
  <c r="AH600"/>
  <c r="AI600"/>
  <c r="AJ1609"/>
  <c r="AK1609"/>
  <c r="AH588"/>
  <c r="AI588"/>
  <c r="AH941"/>
  <c r="AI941"/>
  <c r="AI1361"/>
  <c r="AH1361"/>
  <c r="AH1492"/>
  <c r="AI1492"/>
  <c r="AJ1330"/>
  <c r="AK1330"/>
  <c r="AJ1246"/>
  <c r="AK1246"/>
  <c r="AI1559"/>
  <c r="AH1559"/>
  <c r="AK451"/>
  <c r="AJ451"/>
  <c r="AH1088"/>
  <c r="AI1088"/>
  <c r="AH984"/>
  <c r="AI984"/>
  <c r="AI1007"/>
  <c r="AH1007"/>
  <c r="AH1556"/>
  <c r="AI1556"/>
  <c r="AJ722"/>
  <c r="AK722"/>
  <c r="AK1174"/>
  <c r="AJ1174"/>
  <c r="AH1488"/>
  <c r="AI1488"/>
  <c r="AH84"/>
  <c r="AI84"/>
  <c r="AK375"/>
  <c r="AJ375"/>
  <c r="AH1619"/>
  <c r="AI1619"/>
  <c r="AH960"/>
  <c r="AI960"/>
  <c r="AI524"/>
  <c r="AH524"/>
  <c r="AH1306"/>
  <c r="AI1306"/>
  <c r="AH925"/>
  <c r="AI925"/>
  <c r="AH163"/>
  <c r="AI163"/>
  <c r="AI1232"/>
  <c r="AH1232"/>
  <c r="AH1456"/>
  <c r="AI1456"/>
  <c r="AI125"/>
  <c r="AH125"/>
  <c r="AH154"/>
  <c r="AI154"/>
  <c r="AH1183"/>
  <c r="AI1183"/>
  <c r="AL332"/>
  <c r="AM332"/>
  <c r="AH830"/>
  <c r="AI830"/>
  <c r="AH312"/>
  <c r="AI312"/>
  <c r="AH851"/>
  <c r="AI851"/>
  <c r="AL324"/>
  <c r="AM324"/>
  <c r="AJ1437"/>
  <c r="AK1437"/>
  <c r="AH1253"/>
  <c r="AI1253"/>
  <c r="AK1198"/>
  <c r="AJ1198"/>
  <c r="AH934"/>
  <c r="AI934"/>
  <c r="AH1373"/>
  <c r="AI1373"/>
  <c r="AL205"/>
  <c r="AM205"/>
  <c r="AJ945"/>
  <c r="AK945"/>
  <c r="AL1550"/>
  <c r="AM1550"/>
  <c r="AJ881"/>
  <c r="AK881"/>
  <c r="AH285"/>
  <c r="AI285"/>
  <c r="AH317"/>
  <c r="AI317"/>
  <c r="AH26"/>
  <c r="AI26"/>
  <c r="AJ127"/>
  <c r="AK127"/>
  <c r="AH939"/>
  <c r="AI939"/>
  <c r="AH1113"/>
  <c r="AI1113"/>
  <c r="AH589"/>
  <c r="AI589"/>
  <c r="AH169"/>
  <c r="AI169"/>
  <c r="AH34"/>
  <c r="AI34"/>
  <c r="AH150"/>
  <c r="AI150"/>
  <c r="AI919"/>
  <c r="AH919"/>
  <c r="AH274"/>
  <c r="AI274"/>
  <c r="AI305"/>
  <c r="AH305"/>
  <c r="AL412"/>
  <c r="AM412"/>
  <c r="AH864"/>
  <c r="AI864"/>
  <c r="AH182"/>
  <c r="AI182"/>
  <c r="AH74"/>
  <c r="AI74"/>
  <c r="AH752"/>
  <c r="AI752"/>
  <c r="AH1391"/>
  <c r="AI1391"/>
  <c r="AH614"/>
  <c r="AI614"/>
  <c r="AI1141"/>
  <c r="AH1141"/>
  <c r="AJ302"/>
  <c r="AK302"/>
  <c r="AK893"/>
  <c r="AJ893"/>
  <c r="AJ1486"/>
  <c r="AK1486"/>
  <c r="AJ1536"/>
  <c r="AK1536"/>
  <c r="AH248"/>
  <c r="AI248"/>
  <c r="AH598"/>
  <c r="AI598"/>
  <c r="AH521"/>
  <c r="AI521"/>
  <c r="AL210"/>
  <c r="AM210"/>
  <c r="AI1117"/>
  <c r="AH1117"/>
  <c r="AH513"/>
  <c r="AI513"/>
  <c r="AH1086"/>
  <c r="AI1086"/>
  <c r="AJ1494"/>
  <c r="AK1494"/>
  <c r="AI117"/>
  <c r="AH117"/>
  <c r="AL511"/>
  <c r="AM511"/>
  <c r="AK343"/>
  <c r="AJ343"/>
  <c r="AH938"/>
  <c r="AI938"/>
  <c r="AH1427"/>
  <c r="AI1427"/>
  <c r="AH436"/>
  <c r="AI436"/>
  <c r="AH1477"/>
  <c r="AI1477"/>
  <c r="AH1147"/>
  <c r="AI1147"/>
  <c r="AJ1447"/>
  <c r="AK1447"/>
  <c r="AI476"/>
  <c r="AH476"/>
  <c r="AH322"/>
  <c r="AI322"/>
  <c r="AH1326"/>
  <c r="AI1326"/>
  <c r="AH168"/>
  <c r="AI168"/>
  <c r="AH750"/>
  <c r="AI750"/>
  <c r="AH473"/>
  <c r="AI473"/>
  <c r="AH634"/>
  <c r="AI634"/>
  <c r="AJ776"/>
  <c r="AK776"/>
  <c r="AH962"/>
  <c r="AI962"/>
  <c r="AH1560"/>
  <c r="AI1560"/>
  <c r="AJ820"/>
  <c r="AK820"/>
  <c r="AK1614"/>
  <c r="AJ1614"/>
  <c r="AH1122"/>
  <c r="AI1122"/>
  <c r="AH91"/>
  <c r="AI91"/>
  <c r="AH1315"/>
  <c r="AI1315"/>
  <c r="AH138"/>
  <c r="AI138"/>
  <c r="AI550"/>
  <c r="AH550"/>
  <c r="AH570"/>
  <c r="AI570"/>
  <c r="AH386"/>
  <c r="AI386"/>
  <c r="AJ1465"/>
  <c r="AK1465"/>
  <c r="AL221"/>
  <c r="AM221"/>
  <c r="AH762"/>
  <c r="AI762"/>
  <c r="AH546"/>
  <c r="AI546"/>
  <c r="AJ183"/>
  <c r="AK183"/>
  <c r="AJ756"/>
  <c r="AK756"/>
  <c r="AM755"/>
  <c r="AL755"/>
  <c r="AK1636"/>
  <c r="AJ1636"/>
  <c r="AM852"/>
  <c r="AL852"/>
  <c r="AJ905"/>
  <c r="AK905"/>
  <c r="AH1519"/>
  <c r="AI1519"/>
  <c r="AI1262"/>
  <c r="AH1262"/>
  <c r="AJ255"/>
  <c r="AK255"/>
  <c r="AH795"/>
  <c r="AI795"/>
  <c r="AH1458"/>
  <c r="AI1458"/>
  <c r="AJ746"/>
  <c r="AK746"/>
  <c r="AH1402"/>
  <c r="AI1402"/>
  <c r="AH1136"/>
  <c r="AI1136"/>
  <c r="AI1531"/>
  <c r="AH1531"/>
  <c r="AH1583"/>
  <c r="AI1583"/>
  <c r="AH1509"/>
  <c r="AI1509"/>
  <c r="AL1513"/>
  <c r="AM1513"/>
  <c r="AH1359"/>
  <c r="AI1359"/>
  <c r="AH1167"/>
  <c r="AI1167"/>
  <c r="AH1336"/>
  <c r="AI1336"/>
  <c r="AH1219"/>
  <c r="AI1219"/>
  <c r="AH171"/>
  <c r="AI171"/>
  <c r="AH126"/>
  <c r="AI126"/>
  <c r="AK869"/>
  <c r="AJ869"/>
  <c r="AH1229"/>
  <c r="AI1229"/>
  <c r="AH179"/>
  <c r="AI179"/>
  <c r="AS559"/>
  <c r="AR559"/>
  <c r="AJ71"/>
  <c r="AK71"/>
  <c r="AJ1433"/>
  <c r="AK1433"/>
  <c r="AI1414"/>
  <c r="AH1414"/>
  <c r="AJ1376"/>
  <c r="AK1376"/>
  <c r="AQ257"/>
  <c r="AP257"/>
  <c r="AI542"/>
  <c r="AH542"/>
  <c r="AH376"/>
  <c r="AI376"/>
  <c r="AH1148"/>
  <c r="AI1148"/>
  <c r="AI1349"/>
  <c r="AH1349"/>
  <c r="AH1171"/>
  <c r="AI1171"/>
  <c r="AH972"/>
  <c r="AI972"/>
  <c r="AI385"/>
  <c r="AH385"/>
  <c r="AJ1478"/>
  <c r="AK1478"/>
  <c r="AH1650"/>
  <c r="AI1650"/>
  <c r="AI1487"/>
  <c r="AH1487"/>
  <c r="AH1445"/>
  <c r="AI1445"/>
  <c r="AH295"/>
  <c r="AI295"/>
  <c r="AH391"/>
  <c r="AI391"/>
  <c r="AH1452"/>
  <c r="AI1452"/>
  <c r="AH930"/>
  <c r="AI930"/>
  <c r="AJ674"/>
  <c r="AK674"/>
  <c r="AH1038"/>
  <c r="AI1038"/>
  <c r="AH15"/>
  <c r="AI15"/>
  <c r="AJ726"/>
  <c r="AK726"/>
  <c r="AH564"/>
  <c r="AI564"/>
  <c r="AK829"/>
  <c r="AJ829"/>
  <c r="AH840"/>
  <c r="AI840"/>
  <c r="AH1020"/>
  <c r="AI1020"/>
  <c r="AJ1153"/>
  <c r="AK1153"/>
  <c r="AH998"/>
  <c r="AI998"/>
  <c r="AH994"/>
  <c r="AI994"/>
  <c r="AH21"/>
  <c r="AI21"/>
  <c r="AH1375"/>
  <c r="AI1375"/>
  <c r="AI862"/>
  <c r="AH862"/>
  <c r="AH20"/>
  <c r="AI20"/>
  <c r="AH246"/>
  <c r="AI246"/>
  <c r="AH49"/>
  <c r="AI49"/>
  <c r="AH1057"/>
  <c r="AI1057"/>
  <c r="AJ929"/>
  <c r="AK929"/>
  <c r="AJ1635"/>
  <c r="AK1635"/>
  <c r="AJ1518"/>
  <c r="AK1518"/>
  <c r="AJ1606"/>
  <c r="AK1606"/>
  <c r="AH18"/>
  <c r="AI18"/>
  <c r="AH891"/>
  <c r="AI891"/>
  <c r="AH153"/>
  <c r="AI153"/>
  <c r="AH597"/>
  <c r="AI597"/>
  <c r="AH613"/>
  <c r="AI613"/>
  <c r="AO64"/>
  <c r="AN64"/>
  <c r="AJ395"/>
  <c r="AK395"/>
  <c r="AJ135"/>
  <c r="AK135"/>
  <c r="AH528"/>
  <c r="AI528"/>
  <c r="AI763"/>
  <c r="AH763"/>
  <c r="AH488"/>
  <c r="AI488"/>
  <c r="AH325"/>
  <c r="AI325"/>
  <c r="AI1290"/>
  <c r="AH1290"/>
  <c r="AH1557"/>
  <c r="AI1557"/>
  <c r="AH811"/>
  <c r="AI811"/>
  <c r="AH217"/>
  <c r="AI217"/>
  <c r="AH1450"/>
  <c r="AI1450"/>
  <c r="AH705"/>
  <c r="AI705"/>
  <c r="AH1331"/>
  <c r="AI1331"/>
  <c r="AM1520"/>
  <c r="AL1520"/>
  <c r="AH1476"/>
  <c r="AI1476"/>
  <c r="AL202"/>
  <c r="AM202"/>
  <c r="AH1504"/>
  <c r="AI1504"/>
  <c r="AI1240"/>
  <c r="AH1240"/>
  <c r="AH1321"/>
  <c r="AI1321"/>
  <c r="AH1410"/>
  <c r="AI1410"/>
  <c r="AJ423"/>
  <c r="AK423"/>
  <c r="AH1118"/>
  <c r="AI1118"/>
  <c r="AJ1287"/>
  <c r="AK1287"/>
  <c r="AJ889"/>
  <c r="AK889"/>
  <c r="AJ825"/>
  <c r="AK825"/>
  <c r="AH258"/>
  <c r="AI258"/>
  <c r="AJ45"/>
  <c r="AK45"/>
  <c r="AH610"/>
  <c r="AI610"/>
  <c r="AI1463"/>
  <c r="AH1463"/>
  <c r="AH336"/>
  <c r="AI336"/>
  <c r="AK837"/>
  <c r="AJ837"/>
  <c r="AH1142"/>
  <c r="AI1142"/>
  <c r="AH1310"/>
  <c r="AI1310"/>
  <c r="AH996"/>
  <c r="AI996"/>
  <c r="AH574"/>
  <c r="AI574"/>
  <c r="AH1339"/>
  <c r="AI1339"/>
  <c r="AH1645"/>
  <c r="AI1645"/>
  <c r="AH599"/>
  <c r="AI599"/>
  <c r="AH92"/>
  <c r="AI92"/>
  <c r="AI1401"/>
  <c r="AH1401"/>
  <c r="AI361"/>
  <c r="AH361"/>
  <c r="AH737"/>
  <c r="AI737"/>
  <c r="AH693"/>
  <c r="AI693"/>
  <c r="AH1041"/>
  <c r="AI1041"/>
  <c r="AH1395"/>
  <c r="AI1395"/>
  <c r="AH494"/>
  <c r="AI494"/>
  <c r="AL1590"/>
  <c r="AM1590"/>
  <c r="AH677"/>
  <c r="AI677"/>
  <c r="AH1292"/>
  <c r="AI1292"/>
  <c r="AH1502"/>
  <c r="AI1502"/>
  <c r="AH307"/>
  <c r="AI307"/>
  <c r="AH462"/>
  <c r="AI462"/>
  <c r="AH1300"/>
  <c r="AI1300"/>
  <c r="AH977"/>
  <c r="AI977"/>
  <c r="AH478"/>
  <c r="AI478"/>
  <c r="AH486"/>
  <c r="AI486"/>
  <c r="AH1371"/>
  <c r="AI1371"/>
  <c r="AH379"/>
  <c r="AI379"/>
  <c r="AH587"/>
  <c r="AI587"/>
  <c r="AH661"/>
  <c r="AI661"/>
  <c r="AH1119"/>
  <c r="AI1119"/>
  <c r="AH643"/>
  <c r="AI643"/>
  <c r="AI951"/>
  <c r="AH951"/>
  <c r="AH1457"/>
  <c r="AI1457"/>
  <c r="AH161"/>
  <c r="AI161"/>
  <c r="AH365"/>
  <c r="AI365"/>
  <c r="AH1220"/>
  <c r="AI1220"/>
  <c r="AK1307"/>
  <c r="AJ1307"/>
  <c r="AH309"/>
  <c r="AI309"/>
  <c r="AH129"/>
  <c r="AI129"/>
  <c r="AH1230"/>
  <c r="AI1230"/>
  <c r="AH782"/>
  <c r="AI782"/>
  <c r="AH721"/>
  <c r="AI721"/>
  <c r="AJ969"/>
  <c r="AK969"/>
  <c r="AH10"/>
  <c r="AI10"/>
  <c r="AH1215"/>
  <c r="AI1215"/>
  <c r="AI237"/>
  <c r="AH237"/>
  <c r="AH1443"/>
  <c r="AI1443"/>
  <c r="AJ1303"/>
  <c r="AK1303"/>
  <c r="AK115"/>
  <c r="AJ115"/>
  <c r="AI943"/>
  <c r="AH943"/>
  <c r="AH507"/>
  <c r="AI507"/>
  <c r="AH1625"/>
  <c r="AI1625"/>
  <c r="AH654"/>
  <c r="AI654"/>
  <c r="AL1529"/>
  <c r="AM1529"/>
  <c r="AI173"/>
  <c r="AH173"/>
  <c r="AH696"/>
  <c r="AI696"/>
  <c r="AH580"/>
  <c r="AI580"/>
  <c r="AH1064"/>
  <c r="AI1064"/>
  <c r="AH645"/>
  <c r="AI645"/>
  <c r="AH504"/>
  <c r="AI504"/>
  <c r="AJ817"/>
  <c r="AK817"/>
  <c r="AH779"/>
  <c r="AI779"/>
  <c r="AL197"/>
  <c r="AM197"/>
  <c r="AH716"/>
  <c r="AI716"/>
  <c r="AI839"/>
  <c r="AH839"/>
  <c r="AJ804"/>
  <c r="AK804"/>
  <c r="AH974"/>
  <c r="AI974"/>
  <c r="AH778"/>
  <c r="AI778"/>
  <c r="AH732"/>
  <c r="AI732"/>
  <c r="AH1383"/>
  <c r="AI1383"/>
  <c r="AH370"/>
  <c r="AI370"/>
  <c r="AI1616"/>
  <c r="AH1616"/>
  <c r="AJ1052"/>
  <c r="AK1052"/>
  <c r="AJ69"/>
  <c r="AK69"/>
  <c r="AK981"/>
  <c r="AJ981"/>
  <c r="AH1607"/>
  <c r="AI1607"/>
  <c r="AH630"/>
  <c r="AI630"/>
  <c r="AH527"/>
  <c r="AI527"/>
  <c r="AJ1165"/>
  <c r="AK1165"/>
  <c r="AH1496"/>
  <c r="AI1496"/>
  <c r="AH1040"/>
  <c r="AI1040"/>
  <c r="AI807"/>
  <c r="AH807"/>
  <c r="AJ188"/>
  <c r="AK188"/>
  <c r="AH506"/>
  <c r="AI506"/>
  <c r="AH52"/>
  <c r="AI52"/>
  <c r="AH1485"/>
  <c r="AI1485"/>
  <c r="AH976"/>
  <c r="AI976"/>
  <c r="AH39"/>
  <c r="AI39"/>
  <c r="AI1109"/>
  <c r="AH1109"/>
  <c r="AH568"/>
  <c r="AI568"/>
  <c r="AH1578"/>
  <c r="AI1578"/>
  <c r="AJ1193"/>
  <c r="AK1193"/>
  <c r="AH284"/>
  <c r="AI284"/>
  <c r="AH986"/>
  <c r="AI986"/>
  <c r="AH404"/>
  <c r="AI404"/>
  <c r="AI561"/>
  <c r="AH561"/>
  <c r="AJ1112"/>
  <c r="AK1112"/>
  <c r="AH485"/>
  <c r="AI485"/>
  <c r="AF2"/>
  <c r="D10" i="27" s="1"/>
  <c r="C26" i="14" s="1"/>
  <c r="AH1030" i="26"/>
  <c r="AI1030"/>
  <c r="AJ812"/>
  <c r="AK812"/>
  <c r="AH606"/>
  <c r="AI606"/>
  <c r="AH152"/>
  <c r="AI152"/>
  <c r="AI783"/>
  <c r="AH783"/>
  <c r="AK845"/>
  <c r="AJ845"/>
  <c r="AH346"/>
  <c r="AI346"/>
  <c r="AH656"/>
  <c r="AI656"/>
  <c r="AH466"/>
  <c r="AI466"/>
  <c r="AH670"/>
  <c r="AI670"/>
  <c r="AJ800"/>
  <c r="AK800"/>
  <c r="AL218"/>
  <c r="AM218"/>
  <c r="AH392"/>
  <c r="AI392"/>
  <c r="AH586"/>
  <c r="AI586"/>
  <c r="AI337"/>
  <c r="AH337"/>
  <c r="AH1239"/>
  <c r="AI1239"/>
  <c r="AH1291"/>
  <c r="AI1291"/>
  <c r="AH1042"/>
  <c r="AI1042"/>
  <c r="AH384"/>
  <c r="AI384"/>
  <c r="AI707"/>
  <c r="AH707"/>
  <c r="AI649"/>
  <c r="AH649"/>
  <c r="AH1301"/>
  <c r="AI1301"/>
  <c r="AH1051"/>
  <c r="AI1051"/>
  <c r="AH1145"/>
  <c r="AI1145"/>
  <c r="AH233"/>
  <c r="AI233"/>
  <c r="AH277"/>
  <c r="AI277"/>
  <c r="AI549"/>
  <c r="AH549"/>
  <c r="AH1105"/>
  <c r="AI1105"/>
  <c r="AI1638"/>
  <c r="AH1638"/>
  <c r="AH413"/>
  <c r="AI413"/>
  <c r="AJ1356"/>
  <c r="AK1356"/>
  <c r="AH137"/>
  <c r="AI137"/>
  <c r="AJ1202"/>
  <c r="AK1202"/>
  <c r="AH1535"/>
  <c r="AI1535"/>
  <c r="AH520"/>
  <c r="AI520"/>
  <c r="AH214"/>
  <c r="AI214"/>
  <c r="AH652"/>
  <c r="AI652"/>
  <c r="AH529"/>
  <c r="AI529"/>
  <c r="AH1134"/>
  <c r="AI1134"/>
  <c r="AJ1564"/>
  <c r="AK1564"/>
  <c r="AH1255"/>
  <c r="AI1255"/>
  <c r="AH1000"/>
  <c r="AI1000"/>
  <c r="AI815"/>
  <c r="AH815"/>
  <c r="AH1355"/>
  <c r="AI1355"/>
  <c r="AH1390"/>
  <c r="AI1390"/>
  <c r="AH940"/>
  <c r="AI940"/>
  <c r="AH1014"/>
  <c r="AI1014"/>
  <c r="AH1419"/>
  <c r="AI1419"/>
  <c r="AH298"/>
  <c r="AI298"/>
  <c r="AK1190"/>
  <c r="AJ1190"/>
  <c r="AH134"/>
  <c r="AI134"/>
  <c r="AH590"/>
  <c r="AI590"/>
  <c r="AH303"/>
  <c r="AI303"/>
  <c r="AH1214"/>
  <c r="AI1214"/>
  <c r="AH908"/>
  <c r="AI908"/>
  <c r="AJ1384"/>
  <c r="AK1384"/>
  <c r="AH1175"/>
  <c r="AI1175"/>
  <c r="AH483"/>
  <c r="AI483"/>
  <c r="AH1076"/>
  <c r="AI1076"/>
  <c r="AH306"/>
  <c r="AI306"/>
  <c r="AJ1247"/>
  <c r="AK1247"/>
  <c r="AJ19"/>
  <c r="AK19"/>
  <c r="AH256"/>
  <c r="AI256"/>
  <c r="AJ358"/>
  <c r="AK358"/>
  <c r="AJ415"/>
  <c r="AK415"/>
  <c r="AJ414"/>
  <c r="AK414"/>
  <c r="AH880"/>
  <c r="AI880"/>
  <c r="AI38"/>
  <c r="AH38"/>
  <c r="AL316"/>
  <c r="AM316"/>
  <c r="AH1036"/>
  <c r="AI1036"/>
  <c r="AH1166"/>
  <c r="AI1166"/>
  <c r="AH1567"/>
  <c r="AI1567"/>
  <c r="AI14"/>
  <c r="AH14"/>
  <c r="AH477"/>
  <c r="AI477"/>
  <c r="AH288"/>
  <c r="AI288"/>
  <c r="AH1480"/>
  <c r="AI1480"/>
  <c r="AH632"/>
  <c r="AI632"/>
  <c r="AL1279"/>
  <c r="AM1279"/>
  <c r="AH1547"/>
  <c r="AI1547"/>
  <c r="AM261"/>
  <c r="AL261"/>
  <c r="AH1597"/>
  <c r="AI1597"/>
  <c r="AH1470"/>
  <c r="AI1470"/>
  <c r="AH608"/>
  <c r="AI608"/>
  <c r="AH828"/>
  <c r="AI828"/>
  <c r="AI1385"/>
  <c r="AH1385"/>
  <c r="AI569"/>
  <c r="AH569"/>
  <c r="AJ1574"/>
  <c r="AK1574"/>
  <c r="AJ434"/>
  <c r="AK434"/>
  <c r="AJ1081"/>
  <c r="AK1081"/>
  <c r="AH551"/>
  <c r="AI551"/>
  <c r="AH279"/>
  <c r="AI279"/>
  <c r="AI831"/>
  <c r="AH831"/>
  <c r="AJ1388"/>
  <c r="AK1388"/>
  <c r="AI109"/>
  <c r="AH109"/>
  <c r="AI345"/>
  <c r="AH345"/>
  <c r="AH955"/>
  <c r="AI955"/>
  <c r="AJ833"/>
  <c r="AK833"/>
  <c r="AJ48"/>
  <c r="AK48"/>
  <c r="AH1354"/>
  <c r="AI1354"/>
  <c r="AH1180"/>
  <c r="AI1180"/>
  <c r="AJ439"/>
  <c r="AK439"/>
  <c r="AM1565"/>
  <c r="AL1565"/>
  <c r="AH1188"/>
  <c r="AI1188"/>
  <c r="AH349"/>
  <c r="AI349"/>
  <c r="AH907"/>
  <c r="AI907"/>
  <c r="AJ1489"/>
  <c r="AK1489"/>
  <c r="AH1592"/>
  <c r="AI1592"/>
  <c r="AM1156"/>
  <c r="AL1156"/>
  <c r="AN989"/>
  <c r="AO989"/>
  <c r="AH572"/>
  <c r="AI572"/>
  <c r="AK123"/>
  <c r="AJ123"/>
  <c r="AH525"/>
  <c r="AI525"/>
  <c r="AI1282"/>
  <c r="AH1282"/>
  <c r="AH1413"/>
  <c r="AI1413"/>
  <c r="AH1264"/>
  <c r="AI1264"/>
  <c r="AH517"/>
  <c r="AI517"/>
  <c r="AH1482"/>
  <c r="AI1482"/>
  <c r="AH982"/>
  <c r="AI982"/>
  <c r="AH1179"/>
  <c r="AI1179"/>
  <c r="AJ710"/>
  <c r="AK710"/>
  <c r="AH878"/>
  <c r="AI878"/>
  <c r="AH467"/>
  <c r="AI467"/>
  <c r="AH533"/>
  <c r="AI533"/>
  <c r="AH1046"/>
  <c r="AI1046"/>
  <c r="AI253"/>
  <c r="AH253"/>
  <c r="AH446"/>
  <c r="AI446"/>
  <c r="AH728"/>
  <c r="AI728"/>
  <c r="AH1461"/>
  <c r="AI1461"/>
  <c r="AH1530"/>
  <c r="AI1530"/>
  <c r="AI453"/>
  <c r="AH453"/>
  <c r="AK359"/>
  <c r="AJ359"/>
  <c r="AJ366"/>
  <c r="AK366"/>
  <c r="AH724"/>
  <c r="AI724"/>
  <c r="AH1344"/>
  <c r="AI1344"/>
  <c r="AI468"/>
  <c r="AH468"/>
  <c r="AI260"/>
  <c r="AH260"/>
  <c r="AH548"/>
  <c r="AI548"/>
  <c r="AH1541"/>
  <c r="AI1541"/>
  <c r="AK857"/>
  <c r="AJ857"/>
  <c r="AL672"/>
  <c r="AM672"/>
  <c r="AH688"/>
  <c r="AI688"/>
  <c r="AI492"/>
  <c r="AH492"/>
  <c r="AH304"/>
  <c r="AI304"/>
  <c r="AH47"/>
  <c r="AI47"/>
  <c r="AH1428"/>
  <c r="AI1428"/>
  <c r="AH311"/>
  <c r="AI311"/>
  <c r="AH76"/>
  <c r="AI76"/>
  <c r="AH1225"/>
  <c r="AI1225"/>
  <c r="AI1510"/>
  <c r="AH1510"/>
  <c r="AJ849"/>
  <c r="AK849"/>
  <c r="AK1551"/>
  <c r="AJ1551"/>
  <c r="AJ1080"/>
  <c r="AK1080"/>
  <c r="AI1377"/>
  <c r="AH1377"/>
  <c r="AH13"/>
  <c r="AI13"/>
  <c r="AJ220"/>
  <c r="AK220"/>
  <c r="AJ824"/>
  <c r="AK824"/>
  <c r="AI445"/>
  <c r="AH445"/>
  <c r="AI553"/>
  <c r="AH553"/>
  <c r="AJ164"/>
  <c r="AK164"/>
  <c r="AJ1475"/>
  <c r="AK1475"/>
  <c r="AH1131"/>
  <c r="AI1131"/>
  <c r="AI1200"/>
  <c r="AH1200"/>
  <c r="AH193"/>
  <c r="AI193"/>
  <c r="AH947"/>
  <c r="AI947"/>
  <c r="AH121"/>
  <c r="AI121"/>
  <c r="AJ447"/>
  <c r="AK447"/>
  <c r="AH1337"/>
  <c r="AI1337"/>
  <c r="AH875"/>
  <c r="AI875"/>
  <c r="AH269"/>
  <c r="AI269"/>
  <c r="AH512"/>
  <c r="AI512"/>
  <c r="AH1003"/>
  <c r="AI1003"/>
  <c r="AH397"/>
  <c r="AI397"/>
  <c r="AK769"/>
  <c r="AJ769"/>
  <c r="AH899"/>
  <c r="AI899"/>
  <c r="AJ79"/>
  <c r="AK79"/>
  <c r="AK765"/>
  <c r="AJ765"/>
  <c r="AJ191"/>
  <c r="AK191"/>
  <c r="AI759"/>
  <c r="AH759"/>
  <c r="AL859"/>
  <c r="AM859"/>
  <c r="AH128"/>
  <c r="AI128"/>
  <c r="AH86"/>
  <c r="AI86"/>
  <c r="AJ32"/>
  <c r="AK32"/>
  <c r="AH89"/>
  <c r="AI89"/>
  <c r="AH1270"/>
  <c r="AI1270"/>
  <c r="AH917"/>
  <c r="AI917"/>
  <c r="AH1182"/>
  <c r="AI1182"/>
  <c r="AH729"/>
  <c r="AI729"/>
  <c r="AI353"/>
  <c r="AH353"/>
  <c r="AH1275"/>
  <c r="AI1275"/>
  <c r="AH290"/>
  <c r="AI290"/>
  <c r="AH96"/>
  <c r="AI96"/>
  <c r="AH249"/>
  <c r="AI249"/>
  <c r="AJ175"/>
  <c r="AK175"/>
  <c r="AJ1481"/>
  <c r="AK1481"/>
  <c r="AO1154"/>
  <c r="AN1154"/>
  <c r="AH774"/>
  <c r="AI774"/>
  <c r="AJ788"/>
  <c r="AK788"/>
  <c r="AI771"/>
  <c r="AH771"/>
  <c r="AH806"/>
  <c r="AI806"/>
  <c r="AH872"/>
  <c r="AI872"/>
  <c r="AH1484"/>
  <c r="AI1484"/>
  <c r="AH497"/>
  <c r="AI497"/>
  <c r="AH1044"/>
  <c r="AI1044"/>
  <c r="AI991"/>
  <c r="AH991"/>
  <c r="AH80"/>
  <c r="AI80"/>
  <c r="AH276"/>
  <c r="AI276"/>
  <c r="AH1566"/>
  <c r="AI1566"/>
  <c r="AH1217"/>
  <c r="AI1217"/>
  <c r="AH5"/>
  <c r="AI5"/>
  <c r="AH681"/>
  <c r="AI681"/>
  <c r="AH1280"/>
  <c r="AI1280"/>
  <c r="AI566"/>
  <c r="AH566"/>
  <c r="AH914"/>
  <c r="AI914"/>
  <c r="AH1146"/>
  <c r="AI1146"/>
  <c r="AL250"/>
  <c r="AM250"/>
  <c r="AL348"/>
  <c r="AM348"/>
  <c r="AI1596"/>
  <c r="AH1596"/>
  <c r="AH347"/>
  <c r="AI347"/>
  <c r="AH1379"/>
  <c r="AI1379"/>
  <c r="AH579"/>
  <c r="AI579"/>
  <c r="AH1017"/>
  <c r="AI1017"/>
  <c r="AH1353"/>
  <c r="AI1353"/>
  <c r="AH635"/>
  <c r="AI635"/>
  <c r="AH1252"/>
  <c r="AI1252"/>
  <c r="AI1582"/>
  <c r="AH1582"/>
  <c r="AJ1250"/>
  <c r="AK1250"/>
  <c r="AH1170"/>
  <c r="AI1170"/>
  <c r="AH1087"/>
  <c r="AI1087"/>
  <c r="AH619"/>
  <c r="AI619"/>
  <c r="AH749"/>
  <c r="AI749"/>
  <c r="AH1327"/>
  <c r="AI1327"/>
  <c r="AH60"/>
  <c r="AI60"/>
  <c r="AH526"/>
  <c r="AI526"/>
  <c r="AH1387"/>
  <c r="AI1387"/>
  <c r="AH1063"/>
  <c r="AI1063"/>
  <c r="AH1534"/>
  <c r="AI1534"/>
  <c r="AH1571"/>
  <c r="AI1571"/>
  <c r="AH363"/>
  <c r="AI363"/>
  <c r="AH1268"/>
  <c r="AI1268"/>
  <c r="AH1095"/>
  <c r="AI1095"/>
  <c r="AH571"/>
  <c r="AI571"/>
  <c r="AH1467"/>
  <c r="AI1467"/>
  <c r="AH1129"/>
  <c r="AI1129"/>
  <c r="AH687"/>
  <c r="AI687"/>
  <c r="AM66"/>
  <c r="AL66"/>
  <c r="AH301"/>
  <c r="AI301"/>
  <c r="AJ59"/>
  <c r="AK59"/>
  <c r="AJ1514"/>
  <c r="AK1514"/>
  <c r="AI1192"/>
  <c r="AH1192"/>
  <c r="AJ374"/>
  <c r="AK374"/>
  <c r="AH1620"/>
  <c r="AI1620"/>
  <c r="AJ40"/>
  <c r="AK40"/>
  <c r="AI1580"/>
  <c r="AH1580"/>
  <c r="AH487"/>
  <c r="AI487"/>
  <c r="AH1231"/>
  <c r="AI1231"/>
  <c r="AJ382"/>
  <c r="AK382"/>
  <c r="AH708"/>
  <c r="AI708"/>
  <c r="AJ11"/>
  <c r="AK11"/>
  <c r="AH1558"/>
  <c r="AI1558"/>
  <c r="AH1120"/>
  <c r="AI1120"/>
  <c r="AI273"/>
  <c r="AH273"/>
  <c r="AH107"/>
  <c r="AI107"/>
  <c r="AO460"/>
  <c r="AN460"/>
  <c r="AK805"/>
  <c r="AJ805"/>
  <c r="AK957"/>
  <c r="AJ957"/>
  <c r="AH422"/>
  <c r="AI422"/>
  <c r="AI847"/>
  <c r="AH847"/>
  <c r="AJ1581"/>
  <c r="AK1581"/>
  <c r="AH787"/>
  <c r="AI787"/>
  <c r="AH703"/>
  <c r="AI703"/>
  <c r="AJ207"/>
  <c r="AK207"/>
  <c r="AH410"/>
  <c r="AI410"/>
  <c r="AH328"/>
  <c r="AI328"/>
  <c r="AH754"/>
  <c r="AI754"/>
  <c r="AI461"/>
  <c r="AH461"/>
  <c r="AJ270"/>
  <c r="AK270"/>
  <c r="AJ1579"/>
  <c r="AK1579"/>
  <c r="AH330"/>
  <c r="AI330"/>
  <c r="AH110"/>
  <c r="AI110"/>
  <c r="AI1341"/>
  <c r="AH1341"/>
  <c r="AJ334"/>
  <c r="AK334"/>
  <c r="AH1245"/>
  <c r="AI1245"/>
  <c r="AH700"/>
  <c r="AI700"/>
  <c r="AI500"/>
  <c r="AH500"/>
  <c r="AH1431"/>
  <c r="AI1431"/>
  <c r="AH7"/>
  <c r="AI7"/>
  <c r="AH876"/>
  <c r="AI876"/>
  <c r="AH836"/>
  <c r="AI836"/>
  <c r="AK417"/>
  <c r="AJ417"/>
  <c r="AJ196"/>
  <c r="AK196"/>
  <c r="AJ1543"/>
  <c r="AK1543"/>
  <c r="AH1323"/>
  <c r="AI1323"/>
  <c r="AH697"/>
  <c r="AI697"/>
  <c r="AH1522"/>
  <c r="AI1522"/>
  <c r="AH174"/>
  <c r="AI174"/>
  <c r="AJ471"/>
  <c r="AK471"/>
  <c r="AI1015"/>
  <c r="AH1015"/>
  <c r="AI1455"/>
  <c r="AH1455"/>
  <c r="AH942"/>
  <c r="AI942"/>
  <c r="AH200"/>
  <c r="AI200"/>
  <c r="AH602"/>
  <c r="AI602"/>
  <c r="AH1396"/>
  <c r="AI1396"/>
  <c r="AH1548"/>
  <c r="AI1548"/>
  <c r="AM1528"/>
  <c r="AL1528"/>
  <c r="AJ968"/>
  <c r="AK968"/>
  <c r="AH740"/>
  <c r="AI740"/>
  <c r="AH689"/>
  <c r="AI689"/>
  <c r="AH1045"/>
  <c r="AI1045"/>
  <c r="AH83"/>
  <c r="AI83"/>
  <c r="AI1642"/>
  <c r="AH1642"/>
  <c r="AH1345"/>
  <c r="AI1345"/>
  <c r="AH1027"/>
  <c r="AI1027"/>
  <c r="AH1589"/>
  <c r="AI1589"/>
  <c r="AH97"/>
  <c r="AI97"/>
  <c r="AJ809"/>
  <c r="AK809"/>
  <c r="AH405"/>
  <c r="AI405"/>
  <c r="AH621"/>
  <c r="AI621"/>
  <c r="AH923"/>
  <c r="AI923"/>
  <c r="AJ793"/>
  <c r="AK793"/>
  <c r="AJ1526"/>
  <c r="AK1526"/>
  <c r="AJ1598"/>
  <c r="AK1598"/>
  <c r="AH1643"/>
  <c r="AI1643"/>
  <c r="AJ67"/>
  <c r="AK67"/>
  <c r="AH655"/>
  <c r="AI655"/>
  <c r="AH671"/>
  <c r="AI671"/>
  <c r="AH357"/>
  <c r="AI357"/>
  <c r="AI1305"/>
  <c r="AH1305"/>
  <c r="AH642"/>
  <c r="AI642"/>
  <c r="AI1168"/>
  <c r="AH1168"/>
  <c r="AH581"/>
  <c r="AI581"/>
  <c r="AJ913"/>
  <c r="AK913"/>
  <c r="AH373"/>
  <c r="AI373"/>
  <c r="AK1538"/>
  <c r="AJ1538"/>
  <c r="AJ1236"/>
  <c r="AK1236"/>
  <c r="AH1123"/>
  <c r="AI1123"/>
  <c r="AK973"/>
  <c r="AJ973"/>
  <c r="AH338"/>
  <c r="AI338"/>
  <c r="AH1056"/>
  <c r="AI1056"/>
  <c r="AL51"/>
  <c r="AM51"/>
  <c r="AH1302"/>
  <c r="AI1302"/>
  <c r="AJ95"/>
  <c r="AK95"/>
  <c r="AH201"/>
  <c r="AI201"/>
  <c r="AP987"/>
  <c r="AQ987"/>
  <c r="AH1415"/>
  <c r="AI1415"/>
  <c r="AL420"/>
  <c r="AM420"/>
  <c r="AH1651"/>
  <c r="AI1651"/>
  <c r="AQ1631"/>
  <c r="AP1631"/>
  <c r="AL364"/>
  <c r="AM364"/>
  <c r="AI1516"/>
  <c r="AH1516"/>
  <c r="AJ576"/>
  <c r="AK576"/>
  <c r="AJ1499"/>
  <c r="AK1499"/>
  <c r="AH1293"/>
  <c r="AI1293"/>
  <c r="AH863"/>
  <c r="AI863"/>
  <c r="AI903"/>
  <c r="AH903"/>
  <c r="AI723"/>
  <c r="AH723"/>
  <c r="AH866"/>
  <c r="AI866"/>
  <c r="AI70"/>
  <c r="AH70"/>
  <c r="AH909"/>
  <c r="AI909"/>
  <c r="AI1604"/>
  <c r="AH1604"/>
  <c r="AH1511"/>
  <c r="AI1511"/>
  <c r="AI791"/>
  <c r="AH791"/>
  <c r="AH1094"/>
  <c r="AI1094"/>
  <c r="AL43"/>
  <c r="AM43"/>
  <c r="AH604"/>
  <c r="AI604"/>
  <c r="AH1319"/>
  <c r="AI1319"/>
  <c r="AH371"/>
  <c r="AI371"/>
  <c r="AH961"/>
  <c r="AI961"/>
  <c r="AJ1242"/>
  <c r="AK1242"/>
  <c r="AH669"/>
  <c r="AI669"/>
  <c r="AI563"/>
  <c r="AH563"/>
  <c r="AH331"/>
  <c r="AI331"/>
  <c r="AH1311"/>
  <c r="AI1311"/>
  <c r="AH355"/>
  <c r="AI355"/>
  <c r="AH627"/>
  <c r="AI627"/>
  <c r="AH651"/>
  <c r="AI651"/>
  <c r="AH1234"/>
  <c r="AI1234"/>
  <c r="AH603"/>
  <c r="AI603"/>
  <c r="AH725"/>
  <c r="AI725"/>
  <c r="AH339"/>
  <c r="AI339"/>
  <c r="AH259"/>
  <c r="AI259"/>
  <c r="AH953"/>
  <c r="AI953"/>
  <c r="AI854"/>
  <c r="AH854"/>
  <c r="AH1432"/>
  <c r="AI1432"/>
  <c r="AK850"/>
  <c r="AJ850"/>
  <c r="AH105"/>
  <c r="AI105"/>
  <c r="AH464"/>
  <c r="AI464"/>
  <c r="AH554"/>
  <c r="AI554"/>
  <c r="AH711"/>
  <c r="AI711"/>
  <c r="AH1115"/>
  <c r="AI1115"/>
  <c r="AH187"/>
  <c r="AI187"/>
  <c r="AI516"/>
  <c r="AH516"/>
  <c r="AK773"/>
  <c r="AJ773"/>
  <c r="AI767"/>
  <c r="AH767"/>
  <c r="AH1016"/>
  <c r="AI1016"/>
  <c r="AH988"/>
  <c r="AI988"/>
  <c r="AH1603"/>
  <c r="AI1603"/>
  <c r="AI1446"/>
  <c r="AH1446"/>
  <c r="AH1130"/>
  <c r="AI1130"/>
  <c r="AH1417"/>
  <c r="AI1417"/>
  <c r="AJ1421"/>
  <c r="AK1421"/>
  <c r="AH102"/>
  <c r="AI102"/>
  <c r="AK1622"/>
  <c r="AJ1622"/>
  <c r="AH631"/>
  <c r="AI631"/>
  <c r="AH745"/>
  <c r="AI745"/>
  <c r="AI22"/>
  <c r="AH22"/>
  <c r="AI641"/>
  <c r="AH641"/>
  <c r="AJ784"/>
  <c r="AK784"/>
  <c r="AH394"/>
  <c r="AI394"/>
  <c r="AH835"/>
  <c r="AI835"/>
  <c r="AH1483"/>
  <c r="AI1483"/>
  <c r="AH727"/>
  <c r="AI727"/>
  <c r="AH743"/>
  <c r="AI743"/>
  <c r="AH1024"/>
  <c r="AI1024"/>
  <c r="AK1005"/>
  <c r="AJ1005"/>
  <c r="AH1394"/>
  <c r="AI1394"/>
  <c r="AH1161"/>
  <c r="AI1161"/>
  <c r="AI1422"/>
  <c r="AH1422"/>
  <c r="AI691"/>
  <c r="AH691"/>
  <c r="AH1185"/>
  <c r="AI1185"/>
  <c r="AH36"/>
  <c r="AI36"/>
  <c r="AH1507"/>
  <c r="AI1507"/>
  <c r="AH1070"/>
  <c r="AI1070"/>
  <c r="AH535"/>
  <c r="AI535"/>
  <c r="AJ180"/>
  <c r="AK180"/>
  <c r="AI1569"/>
  <c r="AH1569"/>
  <c r="AJ1281"/>
  <c r="AK1281"/>
  <c r="AH894"/>
  <c r="AI894"/>
  <c r="AJ1648"/>
  <c r="AK1648"/>
  <c r="AJ1360"/>
  <c r="AK1360"/>
  <c r="AL194"/>
  <c r="AM194"/>
  <c r="AH1320"/>
  <c r="AI1320"/>
  <c r="AJ204"/>
  <c r="AK204"/>
  <c r="AH491"/>
  <c r="AI491"/>
  <c r="AL426"/>
  <c r="AM426"/>
  <c r="AK860"/>
  <c r="AJ860"/>
  <c r="AH1075"/>
  <c r="AI1075"/>
  <c r="AK877"/>
  <c r="AJ877"/>
  <c r="AI601"/>
  <c r="AH601"/>
  <c r="AH519"/>
  <c r="AI519"/>
  <c r="AK764"/>
  <c r="AJ764"/>
  <c r="AH1261"/>
  <c r="AI1261"/>
  <c r="AI77"/>
  <c r="AH77"/>
  <c r="AJ442"/>
  <c r="AK442"/>
  <c r="AJ956"/>
  <c r="AK956"/>
  <c r="AH1267"/>
  <c r="AI1267"/>
  <c r="AH1586"/>
  <c r="AI1586"/>
  <c r="AI297"/>
  <c r="AH297"/>
  <c r="AH838"/>
  <c r="AI838"/>
  <c r="AJ1304"/>
  <c r="AK1304"/>
  <c r="AI1208"/>
  <c r="AH1208"/>
  <c r="AH1126"/>
  <c r="AI1126"/>
  <c r="AJ262"/>
  <c r="AK262"/>
  <c r="AH1380"/>
  <c r="AI1380"/>
  <c r="AH842"/>
  <c r="AI842"/>
  <c r="AJ318"/>
  <c r="AK318"/>
  <c r="AH1067"/>
  <c r="AI1067"/>
  <c r="AH28"/>
  <c r="AI28"/>
  <c r="AK443"/>
  <c r="AJ443"/>
  <c r="AL419"/>
  <c r="AM419"/>
  <c r="AI1101"/>
  <c r="AH1101"/>
  <c r="AH368"/>
  <c r="AI368"/>
  <c r="AI731"/>
  <c r="AH731"/>
  <c r="AI1537"/>
  <c r="AH1537"/>
  <c r="AH798"/>
  <c r="AI798"/>
  <c r="AJ1289"/>
  <c r="AK1289"/>
  <c r="AH1340"/>
  <c r="AI1340"/>
  <c r="AH1187"/>
  <c r="AI1187"/>
  <c r="AI46"/>
  <c r="AH46"/>
  <c r="AH666"/>
  <c r="AI666"/>
  <c r="AH380"/>
  <c r="AI380"/>
  <c r="AH1405"/>
  <c r="AI1405"/>
  <c r="AH176"/>
  <c r="AI176"/>
  <c r="AJ8"/>
  <c r="AK8"/>
  <c r="AH293"/>
  <c r="AI293"/>
  <c r="AJ103"/>
  <c r="AK103"/>
  <c r="AJ199"/>
  <c r="AK199"/>
  <c r="AH441"/>
  <c r="AI441"/>
  <c r="AJ87"/>
  <c r="AK87"/>
  <c r="AJ921"/>
  <c r="AK921"/>
  <c r="AH751"/>
  <c r="AI751"/>
  <c r="AH42"/>
  <c r="AI42"/>
  <c r="AK1254"/>
  <c r="AJ1254"/>
  <c r="AH81"/>
  <c r="AI81"/>
  <c r="AH1527"/>
  <c r="AI1527"/>
  <c r="AK1640"/>
  <c r="AJ1640"/>
  <c r="AH362"/>
  <c r="AI362"/>
  <c r="AJ1572"/>
  <c r="AK1572"/>
  <c r="AH1213"/>
  <c r="AI1213"/>
  <c r="AI1184"/>
  <c r="AH1184"/>
  <c r="AJ1205"/>
  <c r="AK1205"/>
  <c r="AH1090"/>
  <c r="AI1090"/>
  <c r="AH623"/>
  <c r="AI623"/>
  <c r="AH1068"/>
  <c r="AI1068"/>
  <c r="AH1272"/>
  <c r="AI1272"/>
  <c r="AH912"/>
  <c r="AI912"/>
  <c r="AH904"/>
  <c r="AI904"/>
  <c r="AI377"/>
  <c r="AH377"/>
  <c r="AH206"/>
  <c r="AI206"/>
  <c r="AL539"/>
  <c r="AM539"/>
  <c r="AH505"/>
  <c r="AI505"/>
  <c r="AH978"/>
  <c r="AI978"/>
  <c r="AH482"/>
  <c r="AI482"/>
  <c r="AI617"/>
  <c r="AH617"/>
  <c r="AH1227"/>
  <c r="AI1227"/>
  <c r="AO861"/>
  <c r="AN861"/>
  <c r="AH814"/>
  <c r="AI814"/>
  <c r="AI1624"/>
  <c r="AH1624"/>
  <c r="AI675"/>
  <c r="AH675"/>
  <c r="AK1585"/>
  <c r="AJ1585"/>
  <c r="AI54"/>
  <c r="AH54"/>
  <c r="AH132"/>
  <c r="AI132"/>
  <c r="AH900"/>
  <c r="AI900"/>
  <c r="AH704"/>
  <c r="AI704"/>
  <c r="AH1082"/>
  <c r="AI1082"/>
  <c r="AI421"/>
  <c r="AH421"/>
  <c r="AI1393"/>
  <c r="AH1393"/>
  <c r="AH94"/>
  <c r="AI94"/>
  <c r="AH644"/>
  <c r="AI644"/>
  <c r="AO1505"/>
  <c r="AN1505"/>
  <c r="AH271"/>
  <c r="AI271"/>
  <c r="AH99"/>
  <c r="AI99"/>
  <c r="AI429"/>
  <c r="AH429"/>
  <c r="AH1207"/>
  <c r="AI1207"/>
  <c r="AI593"/>
  <c r="AH593"/>
  <c r="AH352"/>
  <c r="AI352"/>
  <c r="AK813"/>
  <c r="AJ813"/>
  <c r="AH1501"/>
  <c r="AI1501"/>
  <c r="AH1285"/>
  <c r="AI1285"/>
  <c r="AI683"/>
  <c r="AH683"/>
  <c r="AJ294"/>
  <c r="AK294"/>
  <c r="AL186"/>
  <c r="AM186"/>
  <c r="AH144"/>
  <c r="AI144"/>
  <c r="AK351"/>
  <c r="AJ351"/>
  <c r="AH78"/>
  <c r="AI78"/>
  <c r="AJ495"/>
  <c r="AK495"/>
  <c r="AH498"/>
  <c r="AI498"/>
  <c r="AH530"/>
  <c r="AI530"/>
  <c r="AH1114"/>
  <c r="AI1114"/>
  <c r="AK416"/>
  <c r="AJ416"/>
  <c r="AH680"/>
  <c r="AI680"/>
  <c r="AH166"/>
  <c r="AI166"/>
  <c r="AH1608"/>
  <c r="AI1608"/>
  <c r="AH827"/>
  <c r="AI827"/>
  <c r="AJ223"/>
  <c r="AK223"/>
  <c r="AJ1649"/>
  <c r="AK1649"/>
  <c r="AH1121"/>
  <c r="AI1121"/>
  <c r="AJ1615"/>
  <c r="AK1615"/>
  <c r="AH629"/>
  <c r="AI629"/>
  <c r="AJ167"/>
  <c r="AK167"/>
  <c r="AH1313"/>
  <c r="AI1313"/>
  <c r="AH381"/>
  <c r="AI381"/>
  <c r="AH819"/>
  <c r="AI819"/>
  <c r="AH1043"/>
  <c r="AI1043"/>
  <c r="AH1195"/>
  <c r="AI1195"/>
  <c r="AH970"/>
  <c r="AI970"/>
  <c r="AH702"/>
  <c r="AI702"/>
  <c r="AH698"/>
  <c r="AI698"/>
  <c r="AI1023"/>
  <c r="AH1023"/>
  <c r="AI1553"/>
  <c r="AH1553"/>
  <c r="AH834"/>
  <c r="AI834"/>
  <c r="AH770"/>
  <c r="AI770"/>
  <c r="AH1570"/>
  <c r="AI1570"/>
  <c r="AH1318"/>
  <c r="AI1318"/>
  <c r="AL300"/>
  <c r="AM300"/>
  <c r="AH1602"/>
  <c r="AI1602"/>
  <c r="AI1125"/>
  <c r="AH1125"/>
  <c r="AH1203"/>
  <c r="AI1203"/>
  <c r="AH1425"/>
  <c r="AI1425"/>
  <c r="AH515"/>
  <c r="AI515"/>
  <c r="AH501"/>
  <c r="AI501"/>
  <c r="AH243"/>
  <c r="AI243"/>
  <c r="AH575"/>
  <c r="AI575"/>
  <c r="AH1060"/>
  <c r="AI1060"/>
  <c r="AH944"/>
  <c r="AI944"/>
  <c r="AH720"/>
  <c r="AI720"/>
  <c r="AH1251"/>
  <c r="AI1251"/>
  <c r="AH1358"/>
  <c r="AI1358"/>
  <c r="AH296"/>
  <c r="AI296"/>
  <c r="AK367"/>
  <c r="AJ367"/>
  <c r="AH266"/>
  <c r="AI266"/>
  <c r="AH90"/>
  <c r="AI90"/>
  <c r="AH870"/>
  <c r="AI870"/>
  <c r="AM145"/>
  <c r="AL145"/>
  <c r="AH958"/>
  <c r="AI958"/>
  <c r="AI1061"/>
  <c r="AH1061"/>
  <c r="AJ772"/>
  <c r="AK772"/>
  <c r="AH1453"/>
  <c r="AI1453"/>
  <c r="AH538"/>
  <c r="AI538"/>
  <c r="AI409"/>
  <c r="AH409"/>
  <c r="AH208"/>
  <c r="AI208"/>
  <c r="AH55"/>
  <c r="AI55"/>
  <c r="AH1366"/>
  <c r="AI1366"/>
  <c r="AI1085"/>
  <c r="AH1085"/>
  <c r="AH1462"/>
  <c r="AI1462"/>
  <c r="AH82"/>
  <c r="AI82"/>
  <c r="AH1466"/>
  <c r="AI1466"/>
  <c r="AK965"/>
  <c r="AJ965"/>
  <c r="AH544"/>
  <c r="AI544"/>
  <c r="AH424"/>
  <c r="AI424"/>
  <c r="AH964"/>
  <c r="AI964"/>
  <c r="AH1324"/>
  <c r="AI1324"/>
  <c r="AH522"/>
  <c r="AI522"/>
  <c r="AH1099"/>
  <c r="AI1099"/>
  <c r="AH1594"/>
  <c r="AI1594"/>
  <c r="AH678"/>
  <c r="AI678"/>
  <c r="AH341"/>
  <c r="AI341"/>
  <c r="AH457"/>
  <c r="AI457"/>
  <c r="AH333"/>
  <c r="AI333"/>
  <c r="AJ119"/>
  <c r="AK119"/>
  <c r="AJ1001"/>
  <c r="AK1001"/>
  <c r="BA1260"/>
  <c r="AZ1260"/>
  <c r="AI1152"/>
  <c r="AH1152"/>
  <c r="AJ1497"/>
  <c r="AK1497"/>
  <c r="AH1630"/>
  <c r="AI1630"/>
  <c r="AJ557"/>
  <c r="AK557"/>
  <c r="AH573"/>
  <c r="AI573"/>
  <c r="AJ143"/>
  <c r="AK143"/>
  <c r="AH1172"/>
  <c r="AI1172"/>
  <c r="AH185"/>
  <c r="AI185"/>
  <c r="AH1329"/>
  <c r="AI1329"/>
  <c r="AJ111"/>
  <c r="AK111"/>
  <c r="AJ993"/>
  <c r="AK993"/>
  <c r="AJ777"/>
  <c r="AK777"/>
  <c r="AH1365"/>
  <c r="AI1365"/>
  <c r="AH433"/>
  <c r="AI433"/>
  <c r="AH1418"/>
  <c r="AI1418"/>
  <c r="AJ16"/>
  <c r="AK16"/>
  <c r="AJ463"/>
  <c r="AK463"/>
  <c r="AH227"/>
  <c r="AI227"/>
  <c r="AH1469"/>
  <c r="AI1469"/>
  <c r="AH980"/>
  <c r="AI980"/>
  <c r="AI715"/>
  <c r="AH715"/>
  <c r="AH650"/>
  <c r="AI650"/>
  <c r="AI133"/>
  <c r="AH133"/>
  <c r="AH73"/>
  <c r="AI73"/>
  <c r="AH1573"/>
  <c r="AI1573"/>
  <c r="AJ215"/>
  <c r="AK215"/>
  <c r="AL35"/>
  <c r="AM35"/>
  <c r="AI823"/>
  <c r="AH823"/>
  <c r="AN1542"/>
  <c r="AO1542"/>
  <c r="AH536"/>
  <c r="AI536"/>
  <c r="AH1006"/>
  <c r="AI1006"/>
  <c r="AM979"/>
  <c r="AL979"/>
  <c r="AH1283"/>
  <c r="AI1283"/>
  <c r="AH509"/>
  <c r="AI509"/>
  <c r="AH1350"/>
  <c r="AI1350"/>
  <c r="AI1523"/>
  <c r="AH1523"/>
  <c r="AH454"/>
  <c r="AI454"/>
  <c r="AI313"/>
  <c r="AH313"/>
  <c r="AH465"/>
  <c r="AI465"/>
  <c r="AH1621"/>
  <c r="AI1621"/>
  <c r="AH1352"/>
  <c r="AI1352"/>
  <c r="AH1238"/>
  <c r="AI1238"/>
  <c r="AH543"/>
  <c r="AI543"/>
  <c r="AK997"/>
  <c r="AJ997"/>
  <c r="AH1034"/>
  <c r="AI1034"/>
  <c r="AI329"/>
  <c r="AH329"/>
  <c r="AH954"/>
  <c r="AI954"/>
  <c r="AH1539"/>
  <c r="AI1539"/>
  <c r="AH1111"/>
  <c r="AI1111"/>
  <c r="AH1103"/>
  <c r="AI1103"/>
  <c r="AH315"/>
  <c r="AI315"/>
  <c r="AH741"/>
  <c r="AI741"/>
  <c r="AH1127"/>
  <c r="AI1127"/>
  <c r="AH657"/>
  <c r="AI657"/>
  <c r="AH1587"/>
  <c r="AI1587"/>
  <c r="AH611"/>
  <c r="AI611"/>
  <c r="AH283"/>
  <c r="AI283"/>
  <c r="AH1218"/>
  <c r="AI1218"/>
  <c r="AH858"/>
  <c r="AI858"/>
  <c r="AQ263"/>
  <c r="AP263"/>
  <c r="AH1440"/>
  <c r="AI1440"/>
  <c r="AH717"/>
  <c r="AI717"/>
  <c r="AH291"/>
  <c r="AI291"/>
  <c r="AL1611"/>
  <c r="AM1611"/>
  <c r="AH1143"/>
  <c r="AI1143"/>
  <c r="AH1641"/>
  <c r="AI1641"/>
  <c r="AH299"/>
  <c r="AI299"/>
  <c r="AH660"/>
  <c r="AI660"/>
  <c r="AH534"/>
  <c r="AI534"/>
  <c r="AH1633"/>
  <c r="AI1633"/>
  <c r="AH1162"/>
  <c r="AI1162"/>
  <c r="AH1459"/>
  <c r="AI1459"/>
  <c r="AH1097"/>
  <c r="AI1097"/>
  <c r="AH605"/>
  <c r="AI605"/>
  <c r="AL229"/>
  <c r="AM229"/>
  <c r="AH637"/>
  <c r="AI637"/>
  <c r="AH1605"/>
  <c r="AI1605"/>
  <c r="AH673"/>
  <c r="AI673"/>
  <c r="AH344"/>
  <c r="AI344"/>
  <c r="AI1053"/>
  <c r="AH1053"/>
  <c r="AH1546"/>
  <c r="AI1546"/>
  <c r="AL658"/>
  <c r="AM658"/>
  <c r="AH31"/>
  <c r="AI31"/>
  <c r="AI1471"/>
  <c r="AH1471"/>
  <c r="AH946"/>
  <c r="AI946"/>
  <c r="AJ53"/>
  <c r="AK53"/>
  <c r="AH268"/>
  <c r="AI268"/>
  <c r="AI1069"/>
  <c r="AH1069"/>
  <c r="AJ1241"/>
  <c r="AK1241"/>
  <c r="AI1577"/>
  <c r="AH1577"/>
  <c r="AI545"/>
  <c r="AH545"/>
  <c r="AH892"/>
  <c r="AI892"/>
  <c r="AJ252"/>
  <c r="AK252"/>
  <c r="AH1525"/>
  <c r="AI1525"/>
  <c r="AH1054"/>
  <c r="AI1054"/>
  <c r="AI625"/>
  <c r="AH625"/>
  <c r="AJ27"/>
  <c r="AK27"/>
  <c r="AH469"/>
  <c r="AI469"/>
  <c r="AL213"/>
  <c r="AM213"/>
  <c r="AK757"/>
  <c r="AJ757"/>
  <c r="AJ411"/>
  <c r="AK411"/>
  <c r="AH209"/>
  <c r="AI209"/>
  <c r="AH1196"/>
  <c r="AI1196"/>
  <c r="AH1322"/>
  <c r="AI1322"/>
  <c r="AH888"/>
  <c r="AI888"/>
  <c r="AJ1173"/>
  <c r="AK1173"/>
  <c r="AH1012"/>
  <c r="AI1012"/>
  <c r="AH1151"/>
  <c r="AI1151"/>
  <c r="AH1026"/>
  <c r="AI1026"/>
  <c r="AH327"/>
  <c r="AI327"/>
  <c r="AJ853"/>
  <c r="AK853"/>
  <c r="AL340"/>
  <c r="AM340"/>
  <c r="AK1508"/>
  <c r="AJ1508"/>
  <c r="AJ1092"/>
  <c r="AK1092"/>
  <c r="AH1008"/>
  <c r="AI1008"/>
  <c r="AH802"/>
  <c r="AI802"/>
  <c r="AH1595"/>
  <c r="AI1595"/>
  <c r="AI1532"/>
  <c r="AH1532"/>
  <c r="AH408"/>
  <c r="AI408"/>
  <c r="AJ718"/>
  <c r="AK718"/>
  <c r="AH114"/>
  <c r="AI114"/>
  <c r="AK901"/>
  <c r="AJ901"/>
  <c r="AH1209"/>
  <c r="AI1209"/>
  <c r="AH936"/>
  <c r="AI936"/>
  <c r="AH753"/>
  <c r="AI753"/>
  <c r="AH1399"/>
  <c r="AI1399"/>
  <c r="AI1639"/>
  <c r="AH1639"/>
  <c r="AH146"/>
  <c r="AI146"/>
  <c r="AH790"/>
  <c r="AI790"/>
  <c r="AL1263"/>
  <c r="AM1263"/>
  <c r="AJ734"/>
  <c r="AK734"/>
  <c r="AI1634"/>
  <c r="AH1634"/>
  <c r="AJ450"/>
  <c r="AK450"/>
  <c r="AI393"/>
  <c r="AH393"/>
  <c r="AH272"/>
  <c r="AI272"/>
  <c r="AI165"/>
  <c r="AH165"/>
  <c r="AL547"/>
  <c r="AM547"/>
  <c r="AH1312"/>
  <c r="AI1312"/>
  <c r="E23" i="17"/>
  <c r="B26"/>
  <c r="J26" s="1"/>
  <c r="B112" i="12"/>
  <c r="B23" i="14"/>
  <c r="AK565" i="26" l="1"/>
  <c r="AJ565"/>
  <c r="AI265"/>
  <c r="AH265"/>
  <c r="AI62"/>
  <c r="AH62"/>
  <c r="D11" i="14"/>
  <c r="B24"/>
  <c r="H23"/>
  <c r="E10" i="27"/>
  <c r="C27" i="17" s="1"/>
  <c r="B27"/>
  <c r="J27" s="1"/>
  <c r="E26"/>
  <c r="AK1399" i="26"/>
  <c r="AJ1399"/>
  <c r="AK327"/>
  <c r="AJ327"/>
  <c r="AJ1525"/>
  <c r="AK1525"/>
  <c r="AJ1633"/>
  <c r="AK1633"/>
  <c r="AK227"/>
  <c r="AJ227"/>
  <c r="AL1497"/>
  <c r="AM1497"/>
  <c r="AJ1060"/>
  <c r="AK1060"/>
  <c r="AJ698"/>
  <c r="AK698"/>
  <c r="AJ1114"/>
  <c r="AK1114"/>
  <c r="AK482"/>
  <c r="AJ482"/>
  <c r="AJ1340"/>
  <c r="AK1340"/>
  <c r="AN426"/>
  <c r="AO426"/>
  <c r="AJ1130"/>
  <c r="AK1130"/>
  <c r="AJ627"/>
  <c r="AK627"/>
  <c r="AJ1511"/>
  <c r="AK1511"/>
  <c r="AN364"/>
  <c r="AO364"/>
  <c r="AJ373"/>
  <c r="AK373"/>
  <c r="AJ655"/>
  <c r="AK655"/>
  <c r="AK1323"/>
  <c r="AJ1323"/>
  <c r="AL270"/>
  <c r="AM270"/>
  <c r="AJ1120"/>
  <c r="AK1120"/>
  <c r="AM1514"/>
  <c r="AL1514"/>
  <c r="AJ1534"/>
  <c r="AK1534"/>
  <c r="AJ1252"/>
  <c r="AK1252"/>
  <c r="AJ774"/>
  <c r="AK774"/>
  <c r="AJ152"/>
  <c r="AK152"/>
  <c r="AJ1639"/>
  <c r="AK1639"/>
  <c r="AJ545"/>
  <c r="AK545"/>
  <c r="AJ272"/>
  <c r="AK272"/>
  <c r="AL734"/>
  <c r="AM734"/>
  <c r="AJ1209"/>
  <c r="AK1209"/>
  <c r="AJ408"/>
  <c r="AK408"/>
  <c r="AJ1008"/>
  <c r="AK1008"/>
  <c r="AL853"/>
  <c r="AM853"/>
  <c r="AJ1012"/>
  <c r="AK1012"/>
  <c r="AJ1196"/>
  <c r="AK1196"/>
  <c r="AN213"/>
  <c r="AO213"/>
  <c r="AJ1054"/>
  <c r="AK1054"/>
  <c r="AJ268"/>
  <c r="AK268"/>
  <c r="AJ31"/>
  <c r="AK31"/>
  <c r="AJ344"/>
  <c r="AK344"/>
  <c r="AN229"/>
  <c r="AO229"/>
  <c r="AJ1162"/>
  <c r="AK1162"/>
  <c r="AJ299"/>
  <c r="AK299"/>
  <c r="AJ291"/>
  <c r="AK291"/>
  <c r="AJ858"/>
  <c r="AK858"/>
  <c r="AJ1587"/>
  <c r="AK1587"/>
  <c r="AJ315"/>
  <c r="AK315"/>
  <c r="AJ954"/>
  <c r="AK954"/>
  <c r="AK543"/>
  <c r="AJ543"/>
  <c r="AJ465"/>
  <c r="AK465"/>
  <c r="AJ1350"/>
  <c r="AK1350"/>
  <c r="AJ1006"/>
  <c r="AK1006"/>
  <c r="AN35"/>
  <c r="AO35"/>
  <c r="AK1469"/>
  <c r="AJ1469"/>
  <c r="AJ1418"/>
  <c r="AK1418"/>
  <c r="AL993"/>
  <c r="AM993"/>
  <c r="AJ1172"/>
  <c r="AK1172"/>
  <c r="AJ1630"/>
  <c r="AK1630"/>
  <c r="AL1001"/>
  <c r="AM1001"/>
  <c r="AJ341"/>
  <c r="AK341"/>
  <c r="AK522"/>
  <c r="AJ522"/>
  <c r="AJ544"/>
  <c r="AK544"/>
  <c r="AJ1462"/>
  <c r="AK1462"/>
  <c r="AJ208"/>
  <c r="AK208"/>
  <c r="AL772"/>
  <c r="AM772"/>
  <c r="AJ870"/>
  <c r="AK870"/>
  <c r="AJ296"/>
  <c r="AK296"/>
  <c r="AJ944"/>
  <c r="AK944"/>
  <c r="AJ501"/>
  <c r="AK501"/>
  <c r="AJ1570"/>
  <c r="AK1570"/>
  <c r="AJ1195"/>
  <c r="AK1195"/>
  <c r="AJ381"/>
  <c r="AK381"/>
  <c r="AL1615"/>
  <c r="AM1615"/>
  <c r="AJ827"/>
  <c r="AK827"/>
  <c r="AL495"/>
  <c r="AM495"/>
  <c r="AN186"/>
  <c r="AO186"/>
  <c r="AJ1501"/>
  <c r="AK1501"/>
  <c r="AJ1207"/>
  <c r="AK1207"/>
  <c r="AJ132"/>
  <c r="AK132"/>
  <c r="AO539"/>
  <c r="AN539"/>
  <c r="AJ912"/>
  <c r="AK912"/>
  <c r="AJ1090"/>
  <c r="AK1090"/>
  <c r="AL1572"/>
  <c r="AM1572"/>
  <c r="AJ81"/>
  <c r="AK81"/>
  <c r="AL921"/>
  <c r="AM921"/>
  <c r="AL103"/>
  <c r="AM103"/>
  <c r="AJ1405"/>
  <c r="AK1405"/>
  <c r="AJ1187"/>
  <c r="AK1187"/>
  <c r="AN419"/>
  <c r="AO419"/>
  <c r="AL318"/>
  <c r="AM318"/>
  <c r="AJ1126"/>
  <c r="AK1126"/>
  <c r="AL442"/>
  <c r="AM442"/>
  <c r="AJ519"/>
  <c r="AK519"/>
  <c r="AJ1320"/>
  <c r="AK1320"/>
  <c r="AJ894"/>
  <c r="AK894"/>
  <c r="AJ535"/>
  <c r="AK535"/>
  <c r="AJ1185"/>
  <c r="AK1185"/>
  <c r="AJ1394"/>
  <c r="AK1394"/>
  <c r="AJ727"/>
  <c r="AK727"/>
  <c r="AL784"/>
  <c r="AM784"/>
  <c r="AK631"/>
  <c r="AJ631"/>
  <c r="AJ1417"/>
  <c r="AK1417"/>
  <c r="AJ988"/>
  <c r="AK988"/>
  <c r="AJ554"/>
  <c r="AK554"/>
  <c r="AJ1432"/>
  <c r="AK1432"/>
  <c r="AJ339"/>
  <c r="AK339"/>
  <c r="AJ651"/>
  <c r="AK651"/>
  <c r="AJ331"/>
  <c r="AK331"/>
  <c r="AJ669"/>
  <c r="AK669"/>
  <c r="AJ1319"/>
  <c r="AK1319"/>
  <c r="AJ863"/>
  <c r="AK863"/>
  <c r="AN420"/>
  <c r="AO420"/>
  <c r="AL95"/>
  <c r="AM95"/>
  <c r="AJ338"/>
  <c r="AK338"/>
  <c r="AJ671"/>
  <c r="AK671"/>
  <c r="AL1598"/>
  <c r="AM1598"/>
  <c r="AJ621"/>
  <c r="AK621"/>
  <c r="AJ1589"/>
  <c r="AK1589"/>
  <c r="AK83"/>
  <c r="AJ83"/>
  <c r="AL968"/>
  <c r="AM968"/>
  <c r="AJ602"/>
  <c r="AK602"/>
  <c r="AK697"/>
  <c r="AJ697"/>
  <c r="AJ1431"/>
  <c r="AK1431"/>
  <c r="AL334"/>
  <c r="AM334"/>
  <c r="AL1579"/>
  <c r="AM1579"/>
  <c r="AJ328"/>
  <c r="AK328"/>
  <c r="AJ787"/>
  <c r="AK787"/>
  <c r="AJ708"/>
  <c r="AK708"/>
  <c r="AJ571"/>
  <c r="AK571"/>
  <c r="AJ1571"/>
  <c r="AK1571"/>
  <c r="AJ526"/>
  <c r="AK526"/>
  <c r="AJ619"/>
  <c r="AK619"/>
  <c r="AJ1017"/>
  <c r="AK1017"/>
  <c r="AJ914"/>
  <c r="AK914"/>
  <c r="AJ5"/>
  <c r="AK5"/>
  <c r="AJ80"/>
  <c r="AK80"/>
  <c r="AJ1484"/>
  <c r="AK1484"/>
  <c r="AL788"/>
  <c r="AM788"/>
  <c r="AL175"/>
  <c r="AM175"/>
  <c r="AJ1275"/>
  <c r="AK1275"/>
  <c r="AK917"/>
  <c r="AJ917"/>
  <c r="AJ86"/>
  <c r="AK86"/>
  <c r="AL191"/>
  <c r="AM191"/>
  <c r="AJ269"/>
  <c r="AK269"/>
  <c r="AJ121"/>
  <c r="AK121"/>
  <c r="AK1131"/>
  <c r="AJ1131"/>
  <c r="AK1428"/>
  <c r="AJ1428"/>
  <c r="AJ688"/>
  <c r="AK688"/>
  <c r="AJ548"/>
  <c r="AK548"/>
  <c r="AJ724"/>
  <c r="AK724"/>
  <c r="AK1530"/>
  <c r="AJ1530"/>
  <c r="AJ878"/>
  <c r="AK878"/>
  <c r="AJ1482"/>
  <c r="AK1482"/>
  <c r="AP989"/>
  <c r="AQ989"/>
  <c r="AJ907"/>
  <c r="AK907"/>
  <c r="AL439"/>
  <c r="AM439"/>
  <c r="AL833"/>
  <c r="AM833"/>
  <c r="AL1388"/>
  <c r="AM1388"/>
  <c r="AM1081"/>
  <c r="AL1081"/>
  <c r="AJ1597"/>
  <c r="AK1597"/>
  <c r="AJ632"/>
  <c r="AK632"/>
  <c r="AN316"/>
  <c r="AO316"/>
  <c r="AL415"/>
  <c r="AM415"/>
  <c r="AL1247"/>
  <c r="AM1247"/>
  <c r="AJ1175"/>
  <c r="AK1175"/>
  <c r="AK303"/>
  <c r="AJ303"/>
  <c r="AJ298"/>
  <c r="AK298"/>
  <c r="AJ1390"/>
  <c r="AK1390"/>
  <c r="AJ1255"/>
  <c r="AK1255"/>
  <c r="AJ652"/>
  <c r="AK652"/>
  <c r="AL1202"/>
  <c r="AM1202"/>
  <c r="AJ233"/>
  <c r="AK233"/>
  <c r="AJ1291"/>
  <c r="AK1291"/>
  <c r="AJ392"/>
  <c r="AK392"/>
  <c r="AK466"/>
  <c r="AJ466"/>
  <c r="AJ1030"/>
  <c r="AK1030"/>
  <c r="AK561"/>
  <c r="AJ561"/>
  <c r="AJ1616"/>
  <c r="AK1616"/>
  <c r="AJ951"/>
  <c r="AK951"/>
  <c r="AL837"/>
  <c r="AM837"/>
  <c r="AJ1290"/>
  <c r="AK1290"/>
  <c r="AJ1487"/>
  <c r="AK1487"/>
  <c r="AJ1414"/>
  <c r="AK1414"/>
  <c r="AJ1531"/>
  <c r="AK1531"/>
  <c r="AN755"/>
  <c r="AO755"/>
  <c r="AL343"/>
  <c r="AM343"/>
  <c r="AJ125"/>
  <c r="AK125"/>
  <c r="AL1174"/>
  <c r="AM1174"/>
  <c r="AJ887"/>
  <c r="AK887"/>
  <c r="AK949"/>
  <c r="AJ949"/>
  <c r="AK1524"/>
  <c r="AJ1524"/>
  <c r="AL399"/>
  <c r="AM399"/>
  <c r="AL885"/>
  <c r="AM885"/>
  <c r="AJ1031"/>
  <c r="AK1031"/>
  <c r="AL427"/>
  <c r="AM427"/>
  <c r="AL131"/>
  <c r="AM131"/>
  <c r="AJ1430"/>
  <c r="AK1430"/>
  <c r="AJ1317"/>
  <c r="AK1317"/>
  <c r="AJ1274"/>
  <c r="AK1274"/>
  <c r="AJ30"/>
  <c r="AK30"/>
  <c r="AS1256"/>
  <c r="AR1256"/>
  <c r="AJ895"/>
  <c r="AK895"/>
  <c r="AJ927"/>
  <c r="AK927"/>
  <c r="AJ1369"/>
  <c r="AK1369"/>
  <c r="AJ1588"/>
  <c r="AK1588"/>
  <c r="AJ1039"/>
  <c r="AK1039"/>
  <c r="AN963"/>
  <c r="AO963"/>
  <c r="AL407"/>
  <c r="AM407"/>
  <c r="AJ245"/>
  <c r="AK245"/>
  <c r="AL1158"/>
  <c r="AM1158"/>
  <c r="AJ935"/>
  <c r="AK935"/>
  <c r="AJ775"/>
  <c r="AK775"/>
  <c r="AK659"/>
  <c r="AJ659"/>
  <c r="AN1263"/>
  <c r="AO1263"/>
  <c r="AL1092"/>
  <c r="AM1092"/>
  <c r="AJ469"/>
  <c r="AK469"/>
  <c r="AN658"/>
  <c r="AO658"/>
  <c r="AJ1218"/>
  <c r="AK1218"/>
  <c r="AJ509"/>
  <c r="AK509"/>
  <c r="AJ433"/>
  <c r="AK433"/>
  <c r="AL119"/>
  <c r="AM119"/>
  <c r="AJ515"/>
  <c r="AK515"/>
  <c r="AJ1313"/>
  <c r="AK1313"/>
  <c r="AJ78"/>
  <c r="AK78"/>
  <c r="AJ644"/>
  <c r="AK644"/>
  <c r="AJ206"/>
  <c r="AK206"/>
  <c r="AJ362"/>
  <c r="AK362"/>
  <c r="AJ1070"/>
  <c r="AK1070"/>
  <c r="AK187"/>
  <c r="AJ187"/>
  <c r="AJ866"/>
  <c r="AK866"/>
  <c r="AJ642"/>
  <c r="AK642"/>
  <c r="AJ405"/>
  <c r="AK405"/>
  <c r="AK1045"/>
  <c r="AJ1045"/>
  <c r="AL471"/>
  <c r="AM471"/>
  <c r="AJ410"/>
  <c r="AK410"/>
  <c r="AL382"/>
  <c r="AM382"/>
  <c r="AJ687"/>
  <c r="AK687"/>
  <c r="AK60"/>
  <c r="AJ60"/>
  <c r="AJ579"/>
  <c r="AK579"/>
  <c r="AJ249"/>
  <c r="AK249"/>
  <c r="AN218"/>
  <c r="AO218"/>
  <c r="AJ165"/>
  <c r="AK165"/>
  <c r="AJ1634"/>
  <c r="AK1634"/>
  <c r="AL757"/>
  <c r="AM757"/>
  <c r="AJ625"/>
  <c r="AK625"/>
  <c r="AJ1069"/>
  <c r="AK1069"/>
  <c r="AJ1471"/>
  <c r="AK1471"/>
  <c r="AJ1053"/>
  <c r="AK1053"/>
  <c r="AS263"/>
  <c r="AR263"/>
  <c r="AL997"/>
  <c r="AM997"/>
  <c r="AJ1523"/>
  <c r="AK1523"/>
  <c r="AN979"/>
  <c r="AO979"/>
  <c r="AJ823"/>
  <c r="AK823"/>
  <c r="BC1260"/>
  <c r="BB1260"/>
  <c r="AN145"/>
  <c r="AO145"/>
  <c r="AL367"/>
  <c r="AM367"/>
  <c r="AK1553"/>
  <c r="AJ1553"/>
  <c r="AJ593"/>
  <c r="AK593"/>
  <c r="AJ1393"/>
  <c r="AK1393"/>
  <c r="AJ675"/>
  <c r="AK675"/>
  <c r="AJ46"/>
  <c r="AK46"/>
  <c r="AJ1101"/>
  <c r="AK1101"/>
  <c r="AL764"/>
  <c r="AM764"/>
  <c r="AL773"/>
  <c r="AM773"/>
  <c r="AL850"/>
  <c r="AM850"/>
  <c r="AJ563"/>
  <c r="AK563"/>
  <c r="AJ903"/>
  <c r="AK903"/>
  <c r="AJ1642"/>
  <c r="AK1642"/>
  <c r="AJ1455"/>
  <c r="AK1455"/>
  <c r="AJ771"/>
  <c r="AK771"/>
  <c r="AJ759"/>
  <c r="AK759"/>
  <c r="AJ1200"/>
  <c r="AK1200"/>
  <c r="AJ553"/>
  <c r="AK553"/>
  <c r="AJ492"/>
  <c r="AK492"/>
  <c r="AJ453"/>
  <c r="AK453"/>
  <c r="AO1565"/>
  <c r="AN1565"/>
  <c r="AJ109"/>
  <c r="AK109"/>
  <c r="AJ569"/>
  <c r="AK569"/>
  <c r="AL1190"/>
  <c r="AM1190"/>
  <c r="AL845"/>
  <c r="AM845"/>
  <c r="AL1193"/>
  <c r="AM1193"/>
  <c r="AJ39"/>
  <c r="AK39"/>
  <c r="AK506"/>
  <c r="AJ506"/>
  <c r="AJ1496"/>
  <c r="AK1496"/>
  <c r="AJ1607"/>
  <c r="AK1607"/>
  <c r="AJ778"/>
  <c r="AK778"/>
  <c r="AJ716"/>
  <c r="AK716"/>
  <c r="AJ504"/>
  <c r="AK504"/>
  <c r="AJ696"/>
  <c r="AK696"/>
  <c r="AJ1625"/>
  <c r="AK1625"/>
  <c r="AL1303"/>
  <c r="AM1303"/>
  <c r="AJ10"/>
  <c r="AK10"/>
  <c r="AK1230"/>
  <c r="AJ1230"/>
  <c r="AJ1220"/>
  <c r="AK1220"/>
  <c r="AJ587"/>
  <c r="AK587"/>
  <c r="AJ478"/>
  <c r="AK478"/>
  <c r="AJ307"/>
  <c r="AK307"/>
  <c r="AO1590"/>
  <c r="AN1590"/>
  <c r="AJ693"/>
  <c r="AK693"/>
  <c r="AJ92"/>
  <c r="AK92"/>
  <c r="AJ574"/>
  <c r="AK574"/>
  <c r="AL45"/>
  <c r="AM45"/>
  <c r="AL1287"/>
  <c r="AM1287"/>
  <c r="AJ1321"/>
  <c r="AK1321"/>
  <c r="AJ1476"/>
  <c r="AK1476"/>
  <c r="AJ1450"/>
  <c r="AK1450"/>
  <c r="AJ528"/>
  <c r="AK528"/>
  <c r="AJ613"/>
  <c r="AK613"/>
  <c r="AJ18"/>
  <c r="AK18"/>
  <c r="AL929"/>
  <c r="AM929"/>
  <c r="AK20"/>
  <c r="AJ20"/>
  <c r="AJ994"/>
  <c r="AK994"/>
  <c r="AJ840"/>
  <c r="AK840"/>
  <c r="AJ15"/>
  <c r="AK15"/>
  <c r="AK1452"/>
  <c r="AJ1452"/>
  <c r="AJ972"/>
  <c r="AK972"/>
  <c r="AJ376"/>
  <c r="AK376"/>
  <c r="AK179"/>
  <c r="AJ179"/>
  <c r="AK171"/>
  <c r="AJ171"/>
  <c r="AK1359"/>
  <c r="AJ1359"/>
  <c r="AJ1458"/>
  <c r="AK1458"/>
  <c r="AJ1519"/>
  <c r="AK1519"/>
  <c r="AJ762"/>
  <c r="AK762"/>
  <c r="AJ570"/>
  <c r="AK570"/>
  <c r="AK91"/>
  <c r="AJ91"/>
  <c r="AJ1560"/>
  <c r="AK1560"/>
  <c r="AJ473"/>
  <c r="AK473"/>
  <c r="AJ322"/>
  <c r="AK322"/>
  <c r="AK1477"/>
  <c r="AJ1477"/>
  <c r="AJ1086"/>
  <c r="AK1086"/>
  <c r="AJ521"/>
  <c r="AK521"/>
  <c r="AL1486"/>
  <c r="AM1486"/>
  <c r="AJ614"/>
  <c r="AK614"/>
  <c r="AJ182"/>
  <c r="AK182"/>
  <c r="AJ274"/>
  <c r="AK274"/>
  <c r="AJ169"/>
  <c r="AK169"/>
  <c r="AL127"/>
  <c r="AM127"/>
  <c r="AL881"/>
  <c r="AM881"/>
  <c r="AJ1373"/>
  <c r="AK1373"/>
  <c r="AL1437"/>
  <c r="AM1437"/>
  <c r="AJ830"/>
  <c r="AK830"/>
  <c r="AK925"/>
  <c r="AJ925"/>
  <c r="AJ1619"/>
  <c r="AK1619"/>
  <c r="AJ984"/>
  <c r="AK984"/>
  <c r="AM1246"/>
  <c r="AL1246"/>
  <c r="AK941"/>
  <c r="AJ941"/>
  <c r="AO555"/>
  <c r="AN555"/>
  <c r="AJ23"/>
  <c r="AK23"/>
  <c r="AJ883"/>
  <c r="AK883"/>
  <c r="AL873"/>
  <c r="AM873"/>
  <c r="AL1194"/>
  <c r="AM1194"/>
  <c r="AM1089"/>
  <c r="AL1089"/>
  <c r="AJ1363"/>
  <c r="AK1363"/>
  <c r="AJ1025"/>
  <c r="AK1025"/>
  <c r="AJ744"/>
  <c r="AK744"/>
  <c r="AJ104"/>
  <c r="AK104"/>
  <c r="AK1083"/>
  <c r="AJ1083"/>
  <c r="AJ712"/>
  <c r="AK712"/>
  <c r="AJ216"/>
  <c r="AK216"/>
  <c r="AJ926"/>
  <c r="AK926"/>
  <c r="AL387"/>
  <c r="AM387"/>
  <c r="AJ663"/>
  <c r="AK663"/>
  <c r="AN856"/>
  <c r="AO856"/>
  <c r="AJ928"/>
  <c r="AK928"/>
  <c r="AJ1549"/>
  <c r="AK1549"/>
  <c r="AJ552"/>
  <c r="AK552"/>
  <c r="AJ25"/>
  <c r="AK25"/>
  <c r="AN966"/>
  <c r="AO966"/>
  <c r="AJ582"/>
  <c r="AK582"/>
  <c r="AJ396"/>
  <c r="AK396"/>
  <c r="AJ440"/>
  <c r="AK440"/>
  <c r="AJ1423"/>
  <c r="AK1423"/>
  <c r="AJ432"/>
  <c r="AK432"/>
  <c r="AJ985"/>
  <c r="AK985"/>
  <c r="AJ1626"/>
  <c r="AK1626"/>
  <c r="AJ518"/>
  <c r="AK518"/>
  <c r="AJ1464"/>
  <c r="AK1464"/>
  <c r="AL832"/>
  <c r="AM832"/>
  <c r="AK12"/>
  <c r="AJ12"/>
  <c r="AJ1403"/>
  <c r="AK1403"/>
  <c r="AL228"/>
  <c r="AM228"/>
  <c r="AK1347"/>
  <c r="AJ1347"/>
  <c r="AJ372"/>
  <c r="AK372"/>
  <c r="AN1398"/>
  <c r="AO1398"/>
  <c r="AJ686"/>
  <c r="AK686"/>
  <c r="AJ1442"/>
  <c r="AK1442"/>
  <c r="AJ1357"/>
  <c r="AK1357"/>
  <c r="AJ190"/>
  <c r="AK190"/>
  <c r="AJ33"/>
  <c r="AK33"/>
  <c r="AJ794"/>
  <c r="AK794"/>
  <c r="AJ1299"/>
  <c r="AK1299"/>
  <c r="AJ106"/>
  <c r="AK106"/>
  <c r="AL796"/>
  <c r="AM796"/>
  <c r="AJ612"/>
  <c r="AK612"/>
  <c r="AJ844"/>
  <c r="AK844"/>
  <c r="AJ292"/>
  <c r="AK292"/>
  <c r="AK1493"/>
  <c r="AJ1493"/>
  <c r="AJ662"/>
  <c r="AK662"/>
  <c r="AJ735"/>
  <c r="AK735"/>
  <c r="AJ177"/>
  <c r="AK177"/>
  <c r="AJ1286"/>
  <c r="AK1286"/>
  <c r="AL760"/>
  <c r="AM760"/>
  <c r="AJ1503"/>
  <c r="AK1503"/>
  <c r="AJ1221"/>
  <c r="AK1221"/>
  <c r="AK319"/>
  <c r="AJ319"/>
  <c r="AL37"/>
  <c r="AM37"/>
  <c r="AJ636"/>
  <c r="AK636"/>
  <c r="AN1521"/>
  <c r="AO1521"/>
  <c r="AL1257"/>
  <c r="AM1257"/>
  <c r="AL1157"/>
  <c r="AM1157"/>
  <c r="AJ810"/>
  <c r="AK810"/>
  <c r="AJ1073"/>
  <c r="AK1073"/>
  <c r="AL236"/>
  <c r="AM236"/>
  <c r="AJ275"/>
  <c r="AK275"/>
  <c r="AK68"/>
  <c r="AJ68"/>
  <c r="AJ1226"/>
  <c r="AK1226"/>
  <c r="AJ618"/>
  <c r="AK618"/>
  <c r="AJ17"/>
  <c r="AK17"/>
  <c r="AJ29"/>
  <c r="AK29"/>
  <c r="AJ884"/>
  <c r="AK884"/>
  <c r="AL1265"/>
  <c r="AM1265"/>
  <c r="AJ112"/>
  <c r="AK112"/>
  <c r="AJ72"/>
  <c r="AK72"/>
  <c r="AJ624"/>
  <c r="AK624"/>
  <c r="AJ449"/>
  <c r="AK449"/>
  <c r="AJ719"/>
  <c r="AK719"/>
  <c r="AJ679"/>
  <c r="AK679"/>
  <c r="AJ356"/>
  <c r="AK356"/>
  <c r="AK1243"/>
  <c r="AJ1243"/>
  <c r="AJ308"/>
  <c r="AK308"/>
  <c r="AJ254"/>
  <c r="AK254"/>
  <c r="AJ1058"/>
  <c r="AK1058"/>
  <c r="AK713"/>
  <c r="AJ713"/>
  <c r="AJ690"/>
  <c r="AK690"/>
  <c r="AL706"/>
  <c r="AM706"/>
  <c r="AJ230"/>
  <c r="AK230"/>
  <c r="AK219"/>
  <c r="AJ219"/>
  <c r="AJ1372"/>
  <c r="AK1372"/>
  <c r="AJ1308"/>
  <c r="AK1308"/>
  <c r="AK1222"/>
  <c r="AJ1222"/>
  <c r="AJ142"/>
  <c r="AK142"/>
  <c r="AJ1284"/>
  <c r="AK1284"/>
  <c r="AJ323"/>
  <c r="AK323"/>
  <c r="AJ1448"/>
  <c r="AK1448"/>
  <c r="AJ1491"/>
  <c r="AK1491"/>
  <c r="AJ1096"/>
  <c r="AK1096"/>
  <c r="AL1116"/>
  <c r="AM1116"/>
  <c r="AJ1545"/>
  <c r="AK1545"/>
  <c r="AJ1169"/>
  <c r="AK1169"/>
  <c r="AJ479"/>
  <c r="AK479"/>
  <c r="AK1612"/>
  <c r="AJ1612"/>
  <c r="AJ1249"/>
  <c r="AK1249"/>
  <c r="AJ1078"/>
  <c r="AK1078"/>
  <c r="AJ503"/>
  <c r="AK503"/>
  <c r="AK647"/>
  <c r="AJ647"/>
  <c r="AL406"/>
  <c r="AM406"/>
  <c r="AJ562"/>
  <c r="AK562"/>
  <c r="AK1139"/>
  <c r="AJ1139"/>
  <c r="AL560"/>
  <c r="AM560"/>
  <c r="AJ444"/>
  <c r="AK444"/>
  <c r="AK267"/>
  <c r="AJ267"/>
  <c r="AK1629"/>
  <c r="AJ1629"/>
  <c r="AJ695"/>
  <c r="AK695"/>
  <c r="AJ360"/>
  <c r="AK360"/>
  <c r="AJ1364"/>
  <c r="AK1364"/>
  <c r="AK591"/>
  <c r="AJ591"/>
  <c r="AJ826"/>
  <c r="AK826"/>
  <c r="AK1238"/>
  <c r="AJ1238"/>
  <c r="AJ1225"/>
  <c r="AK1225"/>
  <c r="AJ936"/>
  <c r="AK936"/>
  <c r="AJ611"/>
  <c r="AK611"/>
  <c r="AJ82"/>
  <c r="AK82"/>
  <c r="AJ720"/>
  <c r="AK720"/>
  <c r="AK243"/>
  <c r="AJ243"/>
  <c r="AJ1203"/>
  <c r="AK1203"/>
  <c r="AJ1318"/>
  <c r="AK1318"/>
  <c r="AJ970"/>
  <c r="AK970"/>
  <c r="AJ629"/>
  <c r="AK629"/>
  <c r="AL223"/>
  <c r="AM223"/>
  <c r="AJ680"/>
  <c r="AK680"/>
  <c r="AK498"/>
  <c r="AJ498"/>
  <c r="AJ144"/>
  <c r="AK144"/>
  <c r="AJ1285"/>
  <c r="AK1285"/>
  <c r="AK271"/>
  <c r="AJ271"/>
  <c r="AJ900"/>
  <c r="AK900"/>
  <c r="AJ1227"/>
  <c r="AK1227"/>
  <c r="AJ505"/>
  <c r="AK505"/>
  <c r="AJ904"/>
  <c r="AK904"/>
  <c r="AK623"/>
  <c r="AJ623"/>
  <c r="AJ1213"/>
  <c r="AK1213"/>
  <c r="AJ1527"/>
  <c r="AK1527"/>
  <c r="AJ751"/>
  <c r="AK751"/>
  <c r="AL199"/>
  <c r="AM199"/>
  <c r="AJ176"/>
  <c r="AK176"/>
  <c r="AJ798"/>
  <c r="AK798"/>
  <c r="AK1067"/>
  <c r="AJ1067"/>
  <c r="AL262"/>
  <c r="AM262"/>
  <c r="AJ838"/>
  <c r="AK838"/>
  <c r="AL956"/>
  <c r="AM956"/>
  <c r="AK1075"/>
  <c r="AJ1075"/>
  <c r="AL204"/>
  <c r="AM204"/>
  <c r="AL1648"/>
  <c r="AM1648"/>
  <c r="AL180"/>
  <c r="AM180"/>
  <c r="AK36"/>
  <c r="AJ36"/>
  <c r="AJ1161"/>
  <c r="AK1161"/>
  <c r="AJ743"/>
  <c r="AK743"/>
  <c r="AJ394"/>
  <c r="AK394"/>
  <c r="AK745"/>
  <c r="AJ745"/>
  <c r="AL1421"/>
  <c r="AM1421"/>
  <c r="AJ1603"/>
  <c r="AK1603"/>
  <c r="AJ711"/>
  <c r="AK711"/>
  <c r="AJ259"/>
  <c r="AK259"/>
  <c r="AJ1234"/>
  <c r="AK1234"/>
  <c r="AJ1311"/>
  <c r="AK1311"/>
  <c r="AJ371"/>
  <c r="AK371"/>
  <c r="AJ1094"/>
  <c r="AK1094"/>
  <c r="AK909"/>
  <c r="AJ909"/>
  <c r="AL576"/>
  <c r="AM576"/>
  <c r="AJ1651"/>
  <c r="AK1651"/>
  <c r="AJ201"/>
  <c r="AK201"/>
  <c r="AJ1056"/>
  <c r="AK1056"/>
  <c r="AM1236"/>
  <c r="AL1236"/>
  <c r="AJ581"/>
  <c r="AK581"/>
  <c r="AJ357"/>
  <c r="AK357"/>
  <c r="AJ1643"/>
  <c r="AK1643"/>
  <c r="AJ923"/>
  <c r="AK923"/>
  <c r="AJ97"/>
  <c r="AK97"/>
  <c r="AJ740"/>
  <c r="AK740"/>
  <c r="AJ1396"/>
  <c r="AK1396"/>
  <c r="AK1522"/>
  <c r="AJ1522"/>
  <c r="AL196"/>
  <c r="AM196"/>
  <c r="AJ7"/>
  <c r="AK7"/>
  <c r="AJ1245"/>
  <c r="AK1245"/>
  <c r="AJ330"/>
  <c r="AK330"/>
  <c r="AJ754"/>
  <c r="AK754"/>
  <c r="AJ703"/>
  <c r="AK703"/>
  <c r="AJ422"/>
  <c r="AK422"/>
  <c r="AK107"/>
  <c r="AJ107"/>
  <c r="AL11"/>
  <c r="AM11"/>
  <c r="AJ487"/>
  <c r="AK487"/>
  <c r="AL374"/>
  <c r="AM374"/>
  <c r="AJ301"/>
  <c r="AK301"/>
  <c r="AJ1467"/>
  <c r="AK1467"/>
  <c r="AJ363"/>
  <c r="AK363"/>
  <c r="AJ1387"/>
  <c r="AK1387"/>
  <c r="AJ749"/>
  <c r="AK749"/>
  <c r="AL1250"/>
  <c r="AM1250"/>
  <c r="AJ1353"/>
  <c r="AK1353"/>
  <c r="AJ347"/>
  <c r="AK347"/>
  <c r="AJ1146"/>
  <c r="AK1146"/>
  <c r="AK681"/>
  <c r="AJ681"/>
  <c r="AJ276"/>
  <c r="AK276"/>
  <c r="AJ497"/>
  <c r="AK497"/>
  <c r="AL1481"/>
  <c r="AM1481"/>
  <c r="AJ290"/>
  <c r="AK290"/>
  <c r="AK1182"/>
  <c r="AJ1182"/>
  <c r="AL32"/>
  <c r="AM32"/>
  <c r="AJ899"/>
  <c r="AK899"/>
  <c r="AJ512"/>
  <c r="AK512"/>
  <c r="AL447"/>
  <c r="AM447"/>
  <c r="AJ13"/>
  <c r="AK13"/>
  <c r="AL849"/>
  <c r="AM849"/>
  <c r="AK311"/>
  <c r="AJ311"/>
  <c r="AJ1541"/>
  <c r="AK1541"/>
  <c r="AJ1344"/>
  <c r="AK1344"/>
  <c r="AJ446"/>
  <c r="AK446"/>
  <c r="AJ467"/>
  <c r="AK467"/>
  <c r="AJ982"/>
  <c r="AK982"/>
  <c r="AJ1413"/>
  <c r="AK1413"/>
  <c r="AJ572"/>
  <c r="AK572"/>
  <c r="AL1489"/>
  <c r="AM1489"/>
  <c r="AL48"/>
  <c r="AM48"/>
  <c r="AK551"/>
  <c r="AJ551"/>
  <c r="AJ1470"/>
  <c r="AK1470"/>
  <c r="AN1279"/>
  <c r="AO1279"/>
  <c r="AJ477"/>
  <c r="AK477"/>
  <c r="AJ1036"/>
  <c r="AK1036"/>
  <c r="AL414"/>
  <c r="AM414"/>
  <c r="AL19"/>
  <c r="AM19"/>
  <c r="AJ483"/>
  <c r="AK483"/>
  <c r="AK1214"/>
  <c r="AJ1214"/>
  <c r="AJ940"/>
  <c r="AK940"/>
  <c r="AJ1000"/>
  <c r="AK1000"/>
  <c r="AJ529"/>
  <c r="AK529"/>
  <c r="AJ1535"/>
  <c r="AK1535"/>
  <c r="AJ413"/>
  <c r="AK413"/>
  <c r="AJ277"/>
  <c r="AK277"/>
  <c r="AJ1301"/>
  <c r="AK1301"/>
  <c r="AJ1042"/>
  <c r="AK1042"/>
  <c r="AJ586"/>
  <c r="AK586"/>
  <c r="AJ670"/>
  <c r="AK670"/>
  <c r="AL812"/>
  <c r="AM812"/>
  <c r="AJ1109"/>
  <c r="AK1109"/>
  <c r="AJ839"/>
  <c r="AK839"/>
  <c r="AL115"/>
  <c r="AM115"/>
  <c r="AL1307"/>
  <c r="AM1307"/>
  <c r="AJ1401"/>
  <c r="AK1401"/>
  <c r="AJ763"/>
  <c r="AK763"/>
  <c r="AQ64"/>
  <c r="AP64"/>
  <c r="AJ385"/>
  <c r="AK385"/>
  <c r="AU559"/>
  <c r="AT559"/>
  <c r="AK1262"/>
  <c r="AJ1262"/>
  <c r="AL1636"/>
  <c r="AM1636"/>
  <c r="AJ1141"/>
  <c r="AK1141"/>
  <c r="AJ305"/>
  <c r="AK305"/>
  <c r="AJ1007"/>
  <c r="AK1007"/>
  <c r="AK1559"/>
  <c r="AJ1559"/>
  <c r="AJ1361"/>
  <c r="AK1361"/>
  <c r="AJ1133"/>
  <c r="AK1133"/>
  <c r="AJ633"/>
  <c r="AK633"/>
  <c r="AJ585"/>
  <c r="AK585"/>
  <c r="AJ609"/>
  <c r="AK609"/>
  <c r="AJ458"/>
  <c r="AK458"/>
  <c r="AJ1404"/>
  <c r="AK1404"/>
  <c r="AJ799"/>
  <c r="AK799"/>
  <c r="AJ508"/>
  <c r="AK508"/>
  <c r="AJ1515"/>
  <c r="AK1515"/>
  <c r="AJ93"/>
  <c r="AK93"/>
  <c r="AJ532"/>
  <c r="AK532"/>
  <c r="AL567"/>
  <c r="AM567"/>
  <c r="AL1644"/>
  <c r="AM1644"/>
  <c r="AL155"/>
  <c r="AM155"/>
  <c r="AJ967"/>
  <c r="AK967"/>
  <c r="AJ541"/>
  <c r="AK541"/>
  <c r="AJ1325"/>
  <c r="AK1325"/>
  <c r="AJ289"/>
  <c r="AK289"/>
  <c r="AJ959"/>
  <c r="AK959"/>
  <c r="AJ157"/>
  <c r="AK157"/>
  <c r="AJ401"/>
  <c r="AK401"/>
  <c r="AJ1479"/>
  <c r="AK1479"/>
  <c r="AJ1266"/>
  <c r="AK1266"/>
  <c r="AJ1333"/>
  <c r="AK1333"/>
  <c r="AJ699"/>
  <c r="AK699"/>
  <c r="AJ1047"/>
  <c r="AK1047"/>
  <c r="AJ871"/>
  <c r="AK871"/>
  <c r="AJ1561"/>
  <c r="AK1561"/>
  <c r="AJ1591"/>
  <c r="AK1591"/>
  <c r="AJ209"/>
  <c r="AK209"/>
  <c r="AL53"/>
  <c r="AM53"/>
  <c r="AJ605"/>
  <c r="AK605"/>
  <c r="AJ717"/>
  <c r="AK717"/>
  <c r="AJ1103"/>
  <c r="AK1103"/>
  <c r="AL215"/>
  <c r="AM215"/>
  <c r="AL143"/>
  <c r="AM143"/>
  <c r="AJ1358"/>
  <c r="AK1358"/>
  <c r="AK1602"/>
  <c r="AJ1602"/>
  <c r="AJ1121"/>
  <c r="AK1121"/>
  <c r="AJ1082"/>
  <c r="AK1082"/>
  <c r="AJ814"/>
  <c r="AK814"/>
  <c r="AL1205"/>
  <c r="AM1205"/>
  <c r="AJ380"/>
  <c r="AK380"/>
  <c r="AJ842"/>
  <c r="AK842"/>
  <c r="AL1281"/>
  <c r="AM1281"/>
  <c r="AJ1483"/>
  <c r="AK1483"/>
  <c r="AJ1016"/>
  <c r="AK1016"/>
  <c r="AJ725"/>
  <c r="AK725"/>
  <c r="AJ604"/>
  <c r="AK604"/>
  <c r="AJ1302"/>
  <c r="AK1302"/>
  <c r="AJ1027"/>
  <c r="AK1027"/>
  <c r="AL1581"/>
  <c r="AM1581"/>
  <c r="AJ1046"/>
  <c r="AK1046"/>
  <c r="AL718"/>
  <c r="AM718"/>
  <c r="AJ1151"/>
  <c r="AK1151"/>
  <c r="AJ892"/>
  <c r="AK892"/>
  <c r="AJ1459"/>
  <c r="AK1459"/>
  <c r="AJ660"/>
  <c r="AK660"/>
  <c r="AN1611"/>
  <c r="AO1611"/>
  <c r="AJ741"/>
  <c r="AK741"/>
  <c r="AJ1539"/>
  <c r="AK1539"/>
  <c r="AJ1621"/>
  <c r="AK1621"/>
  <c r="AJ73"/>
  <c r="AK73"/>
  <c r="AJ980"/>
  <c r="AK980"/>
  <c r="AL16"/>
  <c r="AM16"/>
  <c r="AM557"/>
  <c r="AL557"/>
  <c r="AJ457"/>
  <c r="AK457"/>
  <c r="AK1099"/>
  <c r="AJ1099"/>
  <c r="AJ424"/>
  <c r="AK424"/>
  <c r="AJ55"/>
  <c r="AK55"/>
  <c r="AK1453"/>
  <c r="AJ1453"/>
  <c r="AL1508"/>
  <c r="AM1508"/>
  <c r="AJ715"/>
  <c r="AK715"/>
  <c r="AJ1152"/>
  <c r="AK1152"/>
  <c r="AL351"/>
  <c r="AM351"/>
  <c r="AJ683"/>
  <c r="AK683"/>
  <c r="AL1585"/>
  <c r="AM1585"/>
  <c r="AP861"/>
  <c r="AQ861"/>
  <c r="AJ377"/>
  <c r="AK377"/>
  <c r="AJ1184"/>
  <c r="AK1184"/>
  <c r="AL1640"/>
  <c r="AM1640"/>
  <c r="AL877"/>
  <c r="AM877"/>
  <c r="AJ1569"/>
  <c r="AK1569"/>
  <c r="AJ1422"/>
  <c r="AK1422"/>
  <c r="AJ22"/>
  <c r="AK22"/>
  <c r="AJ1446"/>
  <c r="AK1446"/>
  <c r="AJ767"/>
  <c r="AK767"/>
  <c r="AJ1604"/>
  <c r="AK1604"/>
  <c r="AJ723"/>
  <c r="AK723"/>
  <c r="AR1631"/>
  <c r="AS1631"/>
  <c r="AK1305"/>
  <c r="AJ1305"/>
  <c r="AJ461"/>
  <c r="AK461"/>
  <c r="AJ847"/>
  <c r="AK847"/>
  <c r="AP460"/>
  <c r="AQ460"/>
  <c r="AP1154"/>
  <c r="AQ1154"/>
  <c r="AL1551"/>
  <c r="AM1551"/>
  <c r="AL857"/>
  <c r="AM857"/>
  <c r="AJ468"/>
  <c r="AK468"/>
  <c r="AL359"/>
  <c r="AM359"/>
  <c r="AL123"/>
  <c r="AM123"/>
  <c r="AJ345"/>
  <c r="AK345"/>
  <c r="AJ815"/>
  <c r="AK815"/>
  <c r="AJ549"/>
  <c r="AK549"/>
  <c r="AJ337"/>
  <c r="AK337"/>
  <c r="AL1112"/>
  <c r="AM1112"/>
  <c r="AJ284"/>
  <c r="AK284"/>
  <c r="AK52"/>
  <c r="AJ52"/>
  <c r="AJ1040"/>
  <c r="AK1040"/>
  <c r="AJ630"/>
  <c r="AK630"/>
  <c r="AL1052"/>
  <c r="AM1052"/>
  <c r="AJ732"/>
  <c r="AK732"/>
  <c r="AL817"/>
  <c r="AM817"/>
  <c r="AJ580"/>
  <c r="AK580"/>
  <c r="AK654"/>
  <c r="AJ654"/>
  <c r="AJ1215"/>
  <c r="AK1215"/>
  <c r="AJ782"/>
  <c r="AK782"/>
  <c r="AJ1457"/>
  <c r="AK1457"/>
  <c r="AJ661"/>
  <c r="AK661"/>
  <c r="AJ486"/>
  <c r="AK486"/>
  <c r="AJ462"/>
  <c r="AK462"/>
  <c r="AJ677"/>
  <c r="AK677"/>
  <c r="AJ1041"/>
  <c r="AK1041"/>
  <c r="AK1339"/>
  <c r="AJ1339"/>
  <c r="AJ1142"/>
  <c r="AK1142"/>
  <c r="AJ610"/>
  <c r="AK610"/>
  <c r="AL889"/>
  <c r="AM889"/>
  <c r="AJ1410"/>
  <c r="AK1410"/>
  <c r="AN202"/>
  <c r="AO202"/>
  <c r="AK705"/>
  <c r="AJ705"/>
  <c r="AJ1557"/>
  <c r="AK1557"/>
  <c r="AJ891"/>
  <c r="AK891"/>
  <c r="AM1635"/>
  <c r="AL1635"/>
  <c r="AJ246"/>
  <c r="AK246"/>
  <c r="AJ21"/>
  <c r="AK21"/>
  <c r="AJ1020"/>
  <c r="AK1020"/>
  <c r="AL726"/>
  <c r="AM726"/>
  <c r="AJ930"/>
  <c r="AK930"/>
  <c r="AJ1445"/>
  <c r="AK1445"/>
  <c r="AJ1148"/>
  <c r="AK1148"/>
  <c r="AL1376"/>
  <c r="AM1376"/>
  <c r="AJ126"/>
  <c r="AK126"/>
  <c r="AJ1167"/>
  <c r="AK1167"/>
  <c r="AJ1583"/>
  <c r="AK1583"/>
  <c r="AL746"/>
  <c r="AM746"/>
  <c r="AJ546"/>
  <c r="AK546"/>
  <c r="AJ386"/>
  <c r="AK386"/>
  <c r="AK1315"/>
  <c r="AJ1315"/>
  <c r="AL820"/>
  <c r="AM820"/>
  <c r="AJ634"/>
  <c r="AK634"/>
  <c r="AJ1326"/>
  <c r="AK1326"/>
  <c r="AK1147"/>
  <c r="AJ1147"/>
  <c r="AJ938"/>
  <c r="AK938"/>
  <c r="AL1494"/>
  <c r="AM1494"/>
  <c r="AN210"/>
  <c r="AO210"/>
  <c r="AM1536"/>
  <c r="AL1536"/>
  <c r="AJ74"/>
  <c r="AK74"/>
  <c r="AJ34"/>
  <c r="AK34"/>
  <c r="AJ939"/>
  <c r="AK939"/>
  <c r="AJ285"/>
  <c r="AK285"/>
  <c r="AN205"/>
  <c r="AO205"/>
  <c r="AJ1253"/>
  <c r="AK1253"/>
  <c r="AJ312"/>
  <c r="AK312"/>
  <c r="AJ154"/>
  <c r="AK154"/>
  <c r="AK163"/>
  <c r="AJ163"/>
  <c r="AJ960"/>
  <c r="AK960"/>
  <c r="AJ1488"/>
  <c r="AK1488"/>
  <c r="AJ600"/>
  <c r="AK600"/>
  <c r="AJ932"/>
  <c r="AK932"/>
  <c r="AL403"/>
  <c r="AM403"/>
  <c r="AJ113"/>
  <c r="AK113"/>
  <c r="AL1473"/>
  <c r="AM1473"/>
  <c r="AJ1449"/>
  <c r="AK1449"/>
  <c r="AJ1055"/>
  <c r="AK1055"/>
  <c r="AJ685"/>
  <c r="AK685"/>
  <c r="AJ1335"/>
  <c r="AK1335"/>
  <c r="AJ1472"/>
  <c r="AK1472"/>
  <c r="AJ108"/>
  <c r="AK108"/>
  <c r="AJ184"/>
  <c r="AK184"/>
  <c r="AN1271"/>
  <c r="AO1271"/>
  <c r="AL286"/>
  <c r="AM286"/>
  <c r="AL937"/>
  <c r="AM937"/>
  <c r="AL1544"/>
  <c r="AM1544"/>
  <c r="AJ915"/>
  <c r="AK915"/>
  <c r="AJ868"/>
  <c r="AK868"/>
  <c r="AL1181"/>
  <c r="AM1181"/>
  <c r="AJ626"/>
  <c r="AK626"/>
  <c r="AJ1104"/>
  <c r="AK1104"/>
  <c r="AJ1028"/>
  <c r="AK1028"/>
  <c r="AK556"/>
  <c r="AJ556"/>
  <c r="AJ628"/>
  <c r="AK628"/>
  <c r="AJ1032"/>
  <c r="AK1032"/>
  <c r="AJ1533"/>
  <c r="AK1533"/>
  <c r="AN170"/>
  <c r="AO170"/>
  <c r="AK1412"/>
  <c r="AJ1412"/>
  <c r="AJ489"/>
  <c r="AK489"/>
  <c r="AJ1235"/>
  <c r="AK1235"/>
  <c r="AJ620"/>
  <c r="AK620"/>
  <c r="AJ455"/>
  <c r="AK455"/>
  <c r="AJ1618"/>
  <c r="AK1618"/>
  <c r="AJ1351"/>
  <c r="AK1351"/>
  <c r="AJ1140"/>
  <c r="AK1140"/>
  <c r="AL1593"/>
  <c r="AM1593"/>
  <c r="AK44"/>
  <c r="AJ44"/>
  <c r="AJ400"/>
  <c r="AK400"/>
  <c r="AL1132"/>
  <c r="AM1132"/>
  <c r="AL742"/>
  <c r="AM742"/>
  <c r="AJ116"/>
  <c r="AK116"/>
  <c r="AK1037"/>
  <c r="AJ1037"/>
  <c r="AL278"/>
  <c r="AM278"/>
  <c r="AJ354"/>
  <c r="AK354"/>
  <c r="AJ1269"/>
  <c r="AK1269"/>
  <c r="AJ1199"/>
  <c r="AK1199"/>
  <c r="AJ843"/>
  <c r="AK843"/>
  <c r="AL431"/>
  <c r="AM431"/>
  <c r="AL865"/>
  <c r="AM865"/>
  <c r="AJ1517"/>
  <c r="AK1517"/>
  <c r="AL682"/>
  <c r="AM682"/>
  <c r="AJ1211"/>
  <c r="AK1211"/>
  <c r="AJ992"/>
  <c r="AK992"/>
  <c r="AJ1407"/>
  <c r="AK1407"/>
  <c r="AJ1102"/>
  <c r="AK1102"/>
  <c r="AL326"/>
  <c r="AM326"/>
  <c r="AJ1435"/>
  <c r="AK1435"/>
  <c r="AK1540"/>
  <c r="AJ1540"/>
  <c r="AJ472"/>
  <c r="AK472"/>
  <c r="AJ537"/>
  <c r="AK537"/>
  <c r="AJ1338"/>
  <c r="AK1338"/>
  <c r="AK1444"/>
  <c r="AJ1444"/>
  <c r="AJ584"/>
  <c r="AK584"/>
  <c r="AJ1439"/>
  <c r="AK1439"/>
  <c r="AJ676"/>
  <c r="AK676"/>
  <c r="AJ890"/>
  <c r="AK890"/>
  <c r="AJ1191"/>
  <c r="AK1191"/>
  <c r="AJ578"/>
  <c r="AK578"/>
  <c r="AJ1278"/>
  <c r="AK1278"/>
  <c r="AJ910"/>
  <c r="AK910"/>
  <c r="AJ1210"/>
  <c r="AK1210"/>
  <c r="AJ653"/>
  <c r="AK653"/>
  <c r="AJ1244"/>
  <c r="AK1244"/>
  <c r="AK490"/>
  <c r="AJ490"/>
  <c r="AJ1411"/>
  <c r="AK1411"/>
  <c r="AK203"/>
  <c r="AJ203"/>
  <c r="AJ438"/>
  <c r="AK438"/>
  <c r="AJ640"/>
  <c r="AK640"/>
  <c r="AJ736"/>
  <c r="AK736"/>
  <c r="AJ282"/>
  <c r="AK282"/>
  <c r="AJ931"/>
  <c r="AK931"/>
  <c r="AL801"/>
  <c r="AM801"/>
  <c r="AK1288"/>
  <c r="AJ1288"/>
  <c r="AJ378"/>
  <c r="AK378"/>
  <c r="AJ1002"/>
  <c r="AK1002"/>
  <c r="AK1637"/>
  <c r="AJ1637"/>
  <c r="AJ1018"/>
  <c r="AK1018"/>
  <c r="AJ766"/>
  <c r="AK766"/>
  <c r="AL390"/>
  <c r="AM390"/>
  <c r="AJ1474"/>
  <c r="AK1474"/>
  <c r="AJ120"/>
  <c r="AK120"/>
  <c r="AJ523"/>
  <c r="AK523"/>
  <c r="AJ733"/>
  <c r="AK733"/>
  <c r="AK1248"/>
  <c r="AJ1248"/>
  <c r="AJ1079"/>
  <c r="AK1079"/>
  <c r="AJ701"/>
  <c r="AK701"/>
  <c r="AL239"/>
  <c r="AM239"/>
  <c r="AJ1381"/>
  <c r="AK1381"/>
  <c r="AJ418"/>
  <c r="AK418"/>
  <c r="AJ668"/>
  <c r="AK668"/>
  <c r="AL730"/>
  <c r="AM730"/>
  <c r="AJ1223"/>
  <c r="AK1223"/>
  <c r="AJ950"/>
  <c r="AK950"/>
  <c r="AJ57"/>
  <c r="AK57"/>
  <c r="AK1420"/>
  <c r="AJ1420"/>
  <c r="AL1106"/>
  <c r="AM1106"/>
  <c r="AJ1314"/>
  <c r="AK1314"/>
  <c r="AJ1454"/>
  <c r="AK1454"/>
  <c r="AJ748"/>
  <c r="AK748"/>
  <c r="AJ1409"/>
  <c r="AK1409"/>
  <c r="AK761"/>
  <c r="AJ761"/>
  <c r="AJ995"/>
  <c r="AK995"/>
  <c r="AL952"/>
  <c r="AM952"/>
  <c r="AJ1074"/>
  <c r="AK1074"/>
  <c r="AL1124"/>
  <c r="AM1124"/>
  <c r="AK514"/>
  <c r="AJ514"/>
  <c r="AJ1460"/>
  <c r="AK1460"/>
  <c r="AL366"/>
  <c r="AM366"/>
  <c r="AJ802"/>
  <c r="AK802"/>
  <c r="AJ1322"/>
  <c r="AK1322"/>
  <c r="AJ185"/>
  <c r="AK185"/>
  <c r="AO547"/>
  <c r="AN547"/>
  <c r="AL450"/>
  <c r="AM450"/>
  <c r="AJ790"/>
  <c r="AK790"/>
  <c r="AK753"/>
  <c r="AJ753"/>
  <c r="AJ114"/>
  <c r="AK114"/>
  <c r="AJ1595"/>
  <c r="AK1595"/>
  <c r="AJ1026"/>
  <c r="AK1026"/>
  <c r="AJ888"/>
  <c r="AK888"/>
  <c r="AL411"/>
  <c r="AM411"/>
  <c r="AL27"/>
  <c r="AM27"/>
  <c r="AL252"/>
  <c r="AM252"/>
  <c r="AL1241"/>
  <c r="AM1241"/>
  <c r="AJ946"/>
  <c r="AK946"/>
  <c r="AJ1546"/>
  <c r="AK1546"/>
  <c r="AJ1605"/>
  <c r="AK1605"/>
  <c r="AJ1097"/>
  <c r="AK1097"/>
  <c r="AJ534"/>
  <c r="AK534"/>
  <c r="AJ1143"/>
  <c r="AK1143"/>
  <c r="AJ1440"/>
  <c r="AK1440"/>
  <c r="AJ283"/>
  <c r="AK283"/>
  <c r="AJ1127"/>
  <c r="AK1127"/>
  <c r="AJ1111"/>
  <c r="AK1111"/>
  <c r="AJ1034"/>
  <c r="AK1034"/>
  <c r="AJ1352"/>
  <c r="AK1352"/>
  <c r="AJ454"/>
  <c r="AK454"/>
  <c r="AJ1283"/>
  <c r="AK1283"/>
  <c r="AQ1542"/>
  <c r="AP1542"/>
  <c r="AJ1573"/>
  <c r="AK1573"/>
  <c r="AL463"/>
  <c r="AM463"/>
  <c r="AJ1365"/>
  <c r="AK1365"/>
  <c r="AJ1329"/>
  <c r="AK1329"/>
  <c r="AJ573"/>
  <c r="AK573"/>
  <c r="AJ333"/>
  <c r="AK333"/>
  <c r="AK1594"/>
  <c r="AJ1594"/>
  <c r="AJ964"/>
  <c r="AK964"/>
  <c r="AJ1466"/>
  <c r="AK1466"/>
  <c r="AJ1366"/>
  <c r="AK1366"/>
  <c r="AK538"/>
  <c r="AJ538"/>
  <c r="AJ958"/>
  <c r="AK958"/>
  <c r="AJ266"/>
  <c r="AK266"/>
  <c r="AK1251"/>
  <c r="AJ1251"/>
  <c r="AK575"/>
  <c r="AJ575"/>
  <c r="AJ1425"/>
  <c r="AK1425"/>
  <c r="AN300"/>
  <c r="AO300"/>
  <c r="AJ834"/>
  <c r="AK834"/>
  <c r="AJ702"/>
  <c r="AK702"/>
  <c r="AJ819"/>
  <c r="AK819"/>
  <c r="AL167"/>
  <c r="AM167"/>
  <c r="AL1649"/>
  <c r="AM1649"/>
  <c r="AJ166"/>
  <c r="AK166"/>
  <c r="AK530"/>
  <c r="AJ530"/>
  <c r="AJ352"/>
  <c r="AK352"/>
  <c r="AK99"/>
  <c r="AJ99"/>
  <c r="AJ94"/>
  <c r="AK94"/>
  <c r="AJ704"/>
  <c r="AK704"/>
  <c r="AJ978"/>
  <c r="AK978"/>
  <c r="AJ1068"/>
  <c r="AK1068"/>
  <c r="AJ42"/>
  <c r="AK42"/>
  <c r="AJ441"/>
  <c r="AK441"/>
  <c r="AL8"/>
  <c r="AM8"/>
  <c r="AJ666"/>
  <c r="AK666"/>
  <c r="AL1289"/>
  <c r="AM1289"/>
  <c r="AJ368"/>
  <c r="AK368"/>
  <c r="AK28"/>
  <c r="AJ28"/>
  <c r="AJ1380"/>
  <c r="AK1380"/>
  <c r="AL1304"/>
  <c r="AM1304"/>
  <c r="AJ1267"/>
  <c r="AK1267"/>
  <c r="AJ1261"/>
  <c r="AK1261"/>
  <c r="AJ491"/>
  <c r="AK491"/>
  <c r="AL1360"/>
  <c r="AM1360"/>
  <c r="AJ1507"/>
  <c r="AK1507"/>
  <c r="AJ1024"/>
  <c r="AK1024"/>
  <c r="AJ835"/>
  <c r="AK835"/>
  <c r="AJ102"/>
  <c r="AK102"/>
  <c r="AK1115"/>
  <c r="AJ1115"/>
  <c r="AJ105"/>
  <c r="AK105"/>
  <c r="AK953"/>
  <c r="AJ953"/>
  <c r="AJ603"/>
  <c r="AK603"/>
  <c r="AJ355"/>
  <c r="AK355"/>
  <c r="AJ961"/>
  <c r="AK961"/>
  <c r="AN43"/>
  <c r="AO43"/>
  <c r="AL1499"/>
  <c r="AM1499"/>
  <c r="AR987"/>
  <c r="AS987"/>
  <c r="AN51"/>
  <c r="AO51"/>
  <c r="AK1123"/>
  <c r="AJ1123"/>
  <c r="AL913"/>
  <c r="AM913"/>
  <c r="AL67"/>
  <c r="AM67"/>
  <c r="AL793"/>
  <c r="AM793"/>
  <c r="AL809"/>
  <c r="AM809"/>
  <c r="AJ1345"/>
  <c r="AK1345"/>
  <c r="AK689"/>
  <c r="AJ689"/>
  <c r="AK1548"/>
  <c r="AJ1548"/>
  <c r="AJ942"/>
  <c r="AK942"/>
  <c r="AJ174"/>
  <c r="AK174"/>
  <c r="AL1543"/>
  <c r="AM1543"/>
  <c r="AJ876"/>
  <c r="AK876"/>
  <c r="AJ700"/>
  <c r="AK700"/>
  <c r="AJ110"/>
  <c r="AK110"/>
  <c r="AL207"/>
  <c r="AM207"/>
  <c r="AJ1558"/>
  <c r="AK1558"/>
  <c r="AJ1231"/>
  <c r="AK1231"/>
  <c r="AJ1620"/>
  <c r="AK1620"/>
  <c r="AL59"/>
  <c r="AM59"/>
  <c r="AJ1129"/>
  <c r="AK1129"/>
  <c r="AJ1268"/>
  <c r="AK1268"/>
  <c r="AJ1063"/>
  <c r="AK1063"/>
  <c r="AJ1327"/>
  <c r="AK1327"/>
  <c r="AJ1170"/>
  <c r="AK1170"/>
  <c r="AJ635"/>
  <c r="AK635"/>
  <c r="AJ1379"/>
  <c r="AK1379"/>
  <c r="AN250"/>
  <c r="AO250"/>
  <c r="AK1280"/>
  <c r="AJ1280"/>
  <c r="AJ1566"/>
  <c r="AK1566"/>
  <c r="AJ1044"/>
  <c r="AK1044"/>
  <c r="AJ806"/>
  <c r="AK806"/>
  <c r="AJ96"/>
  <c r="AK96"/>
  <c r="AK729"/>
  <c r="AJ729"/>
  <c r="AJ89"/>
  <c r="AK89"/>
  <c r="AN859"/>
  <c r="AO859"/>
  <c r="AL79"/>
  <c r="AM79"/>
  <c r="AJ1003"/>
  <c r="AK1003"/>
  <c r="AJ1337"/>
  <c r="AK1337"/>
  <c r="AJ193"/>
  <c r="AK193"/>
  <c r="AL164"/>
  <c r="AM164"/>
  <c r="AL220"/>
  <c r="AM220"/>
  <c r="AJ76"/>
  <c r="AK76"/>
  <c r="AJ304"/>
  <c r="AK304"/>
  <c r="AJ728"/>
  <c r="AK728"/>
  <c r="AJ533"/>
  <c r="AK533"/>
  <c r="AJ1179"/>
  <c r="AK1179"/>
  <c r="AK1264"/>
  <c r="AJ1264"/>
  <c r="AJ1592"/>
  <c r="AK1592"/>
  <c r="AJ1188"/>
  <c r="AK1188"/>
  <c r="AJ1354"/>
  <c r="AK1354"/>
  <c r="AK279"/>
  <c r="AJ279"/>
  <c r="AL1574"/>
  <c r="AM1574"/>
  <c r="AJ608"/>
  <c r="AK608"/>
  <c r="AJ1547"/>
  <c r="AK1547"/>
  <c r="AJ288"/>
  <c r="AK288"/>
  <c r="AK1166"/>
  <c r="AJ1166"/>
  <c r="AJ880"/>
  <c r="AK880"/>
  <c r="AJ256"/>
  <c r="AK256"/>
  <c r="AJ1076"/>
  <c r="AK1076"/>
  <c r="AJ908"/>
  <c r="AK908"/>
  <c r="AJ134"/>
  <c r="AK134"/>
  <c r="AJ1014"/>
  <c r="AK1014"/>
  <c r="AJ1134"/>
  <c r="AK1134"/>
  <c r="AJ520"/>
  <c r="AK520"/>
  <c r="AL1356"/>
  <c r="AM1356"/>
  <c r="AK1051"/>
  <c r="AJ1051"/>
  <c r="AJ384"/>
  <c r="AK384"/>
  <c r="AL800"/>
  <c r="AM800"/>
  <c r="AJ346"/>
  <c r="AK346"/>
  <c r="AJ606"/>
  <c r="AK606"/>
  <c r="AJ807"/>
  <c r="AK807"/>
  <c r="AJ943"/>
  <c r="AK943"/>
  <c r="AJ237"/>
  <c r="AK237"/>
  <c r="AJ361"/>
  <c r="AK361"/>
  <c r="AJ1463"/>
  <c r="AK1463"/>
  <c r="AJ1349"/>
  <c r="AK1349"/>
  <c r="AR257"/>
  <c r="AS257"/>
  <c r="AL869"/>
  <c r="AM869"/>
  <c r="AN852"/>
  <c r="AO852"/>
  <c r="AL1614"/>
  <c r="AM1614"/>
  <c r="AJ117"/>
  <c r="AK117"/>
  <c r="AJ1117"/>
  <c r="AK1117"/>
  <c r="AL1198"/>
  <c r="AM1198"/>
  <c r="AJ1232"/>
  <c r="AK1232"/>
  <c r="AJ524"/>
  <c r="AK524"/>
  <c r="AL451"/>
  <c r="AM451"/>
  <c r="AJ6"/>
  <c r="AK6"/>
  <c r="AJ1500"/>
  <c r="AK1500"/>
  <c r="AL821"/>
  <c r="AM821"/>
  <c r="AJ577"/>
  <c r="AK577"/>
  <c r="AJ1563"/>
  <c r="AK1563"/>
  <c r="AJ281"/>
  <c r="AK281"/>
  <c r="AJ321"/>
  <c r="AK321"/>
  <c r="AJ1224"/>
  <c r="AK1224"/>
  <c r="AJ758"/>
  <c r="AK758"/>
  <c r="AJ437"/>
  <c r="AK437"/>
  <c r="AJ1610"/>
  <c r="AK1610"/>
  <c r="AJ739"/>
  <c r="AK739"/>
  <c r="AJ1216"/>
  <c r="AK1216"/>
  <c r="AJ1309"/>
  <c r="AK1309"/>
  <c r="AJ141"/>
  <c r="AK141"/>
  <c r="AJ1176"/>
  <c r="AK1176"/>
  <c r="AJ999"/>
  <c r="AK999"/>
  <c r="AJ189"/>
  <c r="AK189"/>
  <c r="AJ1647"/>
  <c r="AK1647"/>
  <c r="AL139"/>
  <c r="AM139"/>
  <c r="AJ369"/>
  <c r="AK369"/>
  <c r="AJ1093"/>
  <c r="AK1093"/>
  <c r="AJ911"/>
  <c r="AK911"/>
  <c r="AJ1298"/>
  <c r="AK1298"/>
  <c r="AJ975"/>
  <c r="AK975"/>
  <c r="AJ1438"/>
  <c r="AK1438"/>
  <c r="AK1258"/>
  <c r="AJ1258"/>
  <c r="AJ181"/>
  <c r="AK181"/>
  <c r="AJ484"/>
  <c r="AK484"/>
  <c r="AJ1324"/>
  <c r="AK1324"/>
  <c r="AK1461"/>
  <c r="AJ1461"/>
  <c r="AJ146"/>
  <c r="AK146"/>
  <c r="AN340"/>
  <c r="AO340"/>
  <c r="AJ637"/>
  <c r="AK637"/>
  <c r="AL777"/>
  <c r="AM777"/>
  <c r="AJ393"/>
  <c r="AK393"/>
  <c r="AL901"/>
  <c r="AM901"/>
  <c r="AK1532"/>
  <c r="AJ1532"/>
  <c r="AJ1577"/>
  <c r="AK1577"/>
  <c r="AJ329"/>
  <c r="AK329"/>
  <c r="AJ313"/>
  <c r="AK313"/>
  <c r="AL965"/>
  <c r="AM965"/>
  <c r="AJ1085"/>
  <c r="AK1085"/>
  <c r="AJ409"/>
  <c r="AK409"/>
  <c r="AJ1061"/>
  <c r="AK1061"/>
  <c r="AL813"/>
  <c r="AM813"/>
  <c r="AJ429"/>
  <c r="AK429"/>
  <c r="AJ54"/>
  <c r="AK54"/>
  <c r="AM1254"/>
  <c r="AL1254"/>
  <c r="AJ731"/>
  <c r="AK731"/>
  <c r="AL443"/>
  <c r="AM443"/>
  <c r="AJ1208"/>
  <c r="AK1208"/>
  <c r="AJ77"/>
  <c r="AK77"/>
  <c r="AJ601"/>
  <c r="AK601"/>
  <c r="AJ691"/>
  <c r="AK691"/>
  <c r="AL1005"/>
  <c r="AM1005"/>
  <c r="AJ641"/>
  <c r="AK641"/>
  <c r="AL1622"/>
  <c r="AM1622"/>
  <c r="AK854"/>
  <c r="AJ854"/>
  <c r="AL973"/>
  <c r="AM973"/>
  <c r="AN1528"/>
  <c r="AO1528"/>
  <c r="AJ500"/>
  <c r="AK500"/>
  <c r="AJ1341"/>
  <c r="AK1341"/>
  <c r="AL805"/>
  <c r="AM805"/>
  <c r="AJ566"/>
  <c r="AK566"/>
  <c r="AJ991"/>
  <c r="AK991"/>
  <c r="AJ353"/>
  <c r="AK353"/>
  <c r="AL765"/>
  <c r="AM765"/>
  <c r="AJ260"/>
  <c r="AK260"/>
  <c r="AN1156"/>
  <c r="AO1156"/>
  <c r="AJ831"/>
  <c r="AK831"/>
  <c r="AN261"/>
  <c r="AO261"/>
  <c r="AJ38"/>
  <c r="AK38"/>
  <c r="AJ707"/>
  <c r="AK707"/>
  <c r="AJ485"/>
  <c r="AK485"/>
  <c r="AJ986"/>
  <c r="AK986"/>
  <c r="AJ568"/>
  <c r="AK568"/>
  <c r="AK1485"/>
  <c r="AJ1485"/>
  <c r="AJ527"/>
  <c r="AK527"/>
  <c r="AL69"/>
  <c r="AM69"/>
  <c r="AK1383"/>
  <c r="AJ1383"/>
  <c r="AL804"/>
  <c r="AM804"/>
  <c r="AJ779"/>
  <c r="AK779"/>
  <c r="AJ1064"/>
  <c r="AK1064"/>
  <c r="AN1529"/>
  <c r="AO1529"/>
  <c r="AK721"/>
  <c r="AJ721"/>
  <c r="AJ309"/>
  <c r="AK309"/>
  <c r="AJ161"/>
  <c r="AK161"/>
  <c r="AJ1119"/>
  <c r="AK1119"/>
  <c r="AJ1371"/>
  <c r="AK1371"/>
  <c r="AJ1300"/>
  <c r="AK1300"/>
  <c r="AJ1292"/>
  <c r="AK1292"/>
  <c r="AJ1395"/>
  <c r="AK1395"/>
  <c r="AK1645"/>
  <c r="AJ1645"/>
  <c r="AJ1310"/>
  <c r="AK1310"/>
  <c r="AL825"/>
  <c r="AM825"/>
  <c r="AL423"/>
  <c r="AM423"/>
  <c r="AK1504"/>
  <c r="AJ1504"/>
  <c r="AK1331"/>
  <c r="AJ1331"/>
  <c r="AJ811"/>
  <c r="AK811"/>
  <c r="AJ488"/>
  <c r="AK488"/>
  <c r="AL395"/>
  <c r="AM395"/>
  <c r="AJ153"/>
  <c r="AK153"/>
  <c r="AM1518"/>
  <c r="AL1518"/>
  <c r="AJ49"/>
  <c r="AK49"/>
  <c r="AK1375"/>
  <c r="AJ1375"/>
  <c r="AL1153"/>
  <c r="AM1153"/>
  <c r="AJ564"/>
  <c r="AK564"/>
  <c r="AL674"/>
  <c r="AM674"/>
  <c r="AK295"/>
  <c r="AJ295"/>
  <c r="AL1478"/>
  <c r="AM1478"/>
  <c r="AL71"/>
  <c r="AM71"/>
  <c r="AJ1336"/>
  <c r="AK1336"/>
  <c r="AJ1509"/>
  <c r="AK1509"/>
  <c r="AJ1402"/>
  <c r="AK1402"/>
  <c r="AL255"/>
  <c r="AM255"/>
  <c r="AL183"/>
  <c r="AM183"/>
  <c r="AL1465"/>
  <c r="AM1465"/>
  <c r="AJ138"/>
  <c r="AK138"/>
  <c r="AL776"/>
  <c r="AM776"/>
  <c r="AJ168"/>
  <c r="AK168"/>
  <c r="AL1447"/>
  <c r="AM1447"/>
  <c r="AJ1427"/>
  <c r="AK1427"/>
  <c r="AJ248"/>
  <c r="AK248"/>
  <c r="AL302"/>
  <c r="AM302"/>
  <c r="AJ752"/>
  <c r="AK752"/>
  <c r="AN412"/>
  <c r="AO412"/>
  <c r="AJ150"/>
  <c r="AK150"/>
  <c r="AJ1113"/>
  <c r="AK1113"/>
  <c r="AJ317"/>
  <c r="AK317"/>
  <c r="AL945"/>
  <c r="AM945"/>
  <c r="AJ851"/>
  <c r="AK851"/>
  <c r="AJ1183"/>
  <c r="AK1183"/>
  <c r="AJ84"/>
  <c r="AK84"/>
  <c r="AJ1556"/>
  <c r="AK1556"/>
  <c r="AJ1492"/>
  <c r="AK1492"/>
  <c r="AL1609"/>
  <c r="AM1609"/>
  <c r="AK235"/>
  <c r="AJ235"/>
  <c r="AJ1397"/>
  <c r="AK1397"/>
  <c r="AJ1164"/>
  <c r="AK1164"/>
  <c r="AJ496"/>
  <c r="AK496"/>
  <c r="AJ648"/>
  <c r="AK648"/>
  <c r="AJ1178"/>
  <c r="AK1178"/>
  <c r="AJ502"/>
  <c r="AK502"/>
  <c r="AJ481"/>
  <c r="AK481"/>
  <c r="AJ918"/>
  <c r="AK918"/>
  <c r="AL1189"/>
  <c r="AM1189"/>
  <c r="AJ848"/>
  <c r="AK848"/>
  <c r="AJ920"/>
  <c r="AK920"/>
  <c r="AJ1138"/>
  <c r="AK1138"/>
  <c r="AL1400"/>
  <c r="AM1400"/>
  <c r="AL231"/>
  <c r="AM231"/>
  <c r="AJ480"/>
  <c r="AK480"/>
  <c r="AJ58"/>
  <c r="AK58"/>
  <c r="AJ531"/>
  <c r="AK531"/>
  <c r="AK1013"/>
  <c r="AJ1013"/>
  <c r="AJ594"/>
  <c r="AK594"/>
  <c r="AJ1342"/>
  <c r="AK1342"/>
  <c r="AJ1617"/>
  <c r="AK1617"/>
  <c r="AJ694"/>
  <c r="AK694"/>
  <c r="AJ924"/>
  <c r="AK924"/>
  <c r="AL1601"/>
  <c r="AM1601"/>
  <c r="AK639"/>
  <c r="AJ639"/>
  <c r="AJ148"/>
  <c r="AK148"/>
  <c r="AJ1386"/>
  <c r="AK1386"/>
  <c r="AJ818"/>
  <c r="AK818"/>
  <c r="AK583"/>
  <c r="AJ583"/>
  <c r="AJ1408"/>
  <c r="AK1408"/>
  <c r="AJ595"/>
  <c r="AK595"/>
  <c r="AL948"/>
  <c r="AM948"/>
  <c r="AJ874"/>
  <c r="AK874"/>
  <c r="AJ1370"/>
  <c r="AK1370"/>
  <c r="AJ1382"/>
  <c r="AK1382"/>
  <c r="AL1144"/>
  <c r="AM1144"/>
  <c r="AJ1334"/>
  <c r="AK1334"/>
  <c r="AL780"/>
  <c r="AM780"/>
  <c r="AL1197"/>
  <c r="AM1197"/>
  <c r="AJ459"/>
  <c r="AK459"/>
  <c r="AK1584"/>
  <c r="AJ1584"/>
  <c r="AJ1434"/>
  <c r="AK1434"/>
  <c r="AK1367"/>
  <c r="AJ1367"/>
  <c r="AJ855"/>
  <c r="AK855"/>
  <c r="AL816"/>
  <c r="AM816"/>
  <c r="AM1228"/>
  <c r="AL1228"/>
  <c r="AJ493"/>
  <c r="AK493"/>
  <c r="AJ320"/>
  <c r="AK320"/>
  <c r="AK1107"/>
  <c r="AJ1107"/>
  <c r="AJ232"/>
  <c r="AK232"/>
  <c r="AL1128"/>
  <c r="AM1128"/>
  <c r="AJ1110"/>
  <c r="AK1110"/>
  <c r="AJ1137"/>
  <c r="AK1137"/>
  <c r="AJ241"/>
  <c r="AK241"/>
  <c r="AJ1600"/>
  <c r="AK1600"/>
  <c r="AN646"/>
  <c r="AO646"/>
  <c r="AN388"/>
  <c r="AO388"/>
  <c r="AJ1316"/>
  <c r="AK1316"/>
  <c r="AJ1050"/>
  <c r="AK1050"/>
  <c r="AL1295"/>
  <c r="AM1295"/>
  <c r="AL1100"/>
  <c r="AM1100"/>
  <c r="AJ9"/>
  <c r="AK9"/>
  <c r="AJ264"/>
  <c r="AK264"/>
  <c r="AJ1451"/>
  <c r="AK1451"/>
  <c r="AJ592"/>
  <c r="AK592"/>
  <c r="AJ225"/>
  <c r="AK225"/>
  <c r="AJ1429"/>
  <c r="AK1429"/>
  <c r="AJ1033"/>
  <c r="AK1033"/>
  <c r="AJ1049"/>
  <c r="AK1049"/>
  <c r="AK607"/>
  <c r="AJ607"/>
  <c r="AJ456"/>
  <c r="AK456"/>
  <c r="AJ100"/>
  <c r="AK100"/>
  <c r="AK1296"/>
  <c r="AJ1296"/>
  <c r="AL398"/>
  <c r="AM398"/>
  <c r="AK1575"/>
  <c r="AJ1575"/>
  <c r="AJ1048"/>
  <c r="AK1048"/>
  <c r="AJ124"/>
  <c r="AK124"/>
  <c r="AJ1562"/>
  <c r="AK1562"/>
  <c r="AJ61"/>
  <c r="AK61"/>
  <c r="AL24"/>
  <c r="AM24"/>
  <c r="AJ867"/>
  <c r="AK867"/>
  <c r="AK1091"/>
  <c r="AJ1091"/>
  <c r="AJ1259"/>
  <c r="AK1259"/>
  <c r="AJ222"/>
  <c r="AK222"/>
  <c r="AK251"/>
  <c r="AJ251"/>
  <c r="AL622"/>
  <c r="AM622"/>
  <c r="AJ122"/>
  <c r="AK122"/>
  <c r="AJ616"/>
  <c r="AK616"/>
  <c r="AJ1022"/>
  <c r="AK1022"/>
  <c r="AK75"/>
  <c r="AJ75"/>
  <c r="AK1059"/>
  <c r="AJ1059"/>
  <c r="AL1623"/>
  <c r="AM1623"/>
  <c r="AJ1424"/>
  <c r="AK1424"/>
  <c r="AN1346"/>
  <c r="AO1346"/>
  <c r="AJ1512"/>
  <c r="AK1512"/>
  <c r="AL1552"/>
  <c r="AM1552"/>
  <c r="AJ1490"/>
  <c r="AK1490"/>
  <c r="AJ1065"/>
  <c r="AK1065"/>
  <c r="AK1206"/>
  <c r="AJ1206"/>
  <c r="AL664"/>
  <c r="AM664"/>
  <c r="AJ65"/>
  <c r="AK65"/>
  <c r="AJ238"/>
  <c r="AK238"/>
  <c r="AJ558"/>
  <c r="AK558"/>
  <c r="AJ1066"/>
  <c r="AK1066"/>
  <c r="AL1201"/>
  <c r="AM1201"/>
  <c r="AJ314"/>
  <c r="AK314"/>
  <c r="AJ786"/>
  <c r="AK786"/>
  <c r="AJ906"/>
  <c r="AK906"/>
  <c r="AJ540"/>
  <c r="AK540"/>
  <c r="AJ1163"/>
  <c r="AK1163"/>
  <c r="AJ140"/>
  <c r="AK140"/>
  <c r="AJ389"/>
  <c r="AK389"/>
  <c r="AJ1155"/>
  <c r="AK1155"/>
  <c r="AJ822"/>
  <c r="AK822"/>
  <c r="AJ280"/>
  <c r="AK280"/>
  <c r="AJ1043"/>
  <c r="AK1043"/>
  <c r="AL87"/>
  <c r="AM87"/>
  <c r="AJ1293"/>
  <c r="AK1293"/>
  <c r="AJ200"/>
  <c r="AK200"/>
  <c r="AJ1095"/>
  <c r="AK1095"/>
  <c r="AJ1087"/>
  <c r="AK1087"/>
  <c r="AN348"/>
  <c r="AO348"/>
  <c r="AJ872"/>
  <c r="AK872"/>
  <c r="AJ1270"/>
  <c r="AK1270"/>
  <c r="AJ128"/>
  <c r="AK128"/>
  <c r="AJ397"/>
  <c r="AK397"/>
  <c r="AJ875"/>
  <c r="AK875"/>
  <c r="AJ947"/>
  <c r="AK947"/>
  <c r="AM1475"/>
  <c r="AL1475"/>
  <c r="AL824"/>
  <c r="AM824"/>
  <c r="AL1080"/>
  <c r="AM1080"/>
  <c r="AJ47"/>
  <c r="AK47"/>
  <c r="AN672"/>
  <c r="AO672"/>
  <c r="AL710"/>
  <c r="AM710"/>
  <c r="AJ517"/>
  <c r="AK517"/>
  <c r="AJ525"/>
  <c r="AK525"/>
  <c r="AJ349"/>
  <c r="AK349"/>
  <c r="AJ1180"/>
  <c r="AK1180"/>
  <c r="AJ955"/>
  <c r="AK955"/>
  <c r="AL434"/>
  <c r="AM434"/>
  <c r="AJ828"/>
  <c r="AK828"/>
  <c r="AJ1480"/>
  <c r="AK1480"/>
  <c r="AK1567"/>
  <c r="AJ1567"/>
  <c r="AL358"/>
  <c r="AM358"/>
  <c r="AJ306"/>
  <c r="AK306"/>
  <c r="AL1384"/>
  <c r="AM1384"/>
  <c r="AJ590"/>
  <c r="AK590"/>
  <c r="AJ1419"/>
  <c r="AK1419"/>
  <c r="AJ1355"/>
  <c r="AK1355"/>
  <c r="AL1564"/>
  <c r="AM1564"/>
  <c r="AJ214"/>
  <c r="AK214"/>
  <c r="AJ137"/>
  <c r="AK137"/>
  <c r="AJ1105"/>
  <c r="AK1105"/>
  <c r="AJ1145"/>
  <c r="AK1145"/>
  <c r="AJ1239"/>
  <c r="AK1239"/>
  <c r="AL981"/>
  <c r="AM981"/>
  <c r="AJ173"/>
  <c r="AK173"/>
  <c r="AJ1240"/>
  <c r="AK1240"/>
  <c r="AN1520"/>
  <c r="AO1520"/>
  <c r="AK862"/>
  <c r="AJ862"/>
  <c r="AL829"/>
  <c r="AM829"/>
  <c r="AJ542"/>
  <c r="AK542"/>
  <c r="AJ550"/>
  <c r="AK550"/>
  <c r="AJ476"/>
  <c r="AK476"/>
  <c r="AL893"/>
  <c r="AM893"/>
  <c r="AJ919"/>
  <c r="AK919"/>
  <c r="AL375"/>
  <c r="AM375"/>
  <c r="AJ1077"/>
  <c r="AK1077"/>
  <c r="AJ1646"/>
  <c r="AK1646"/>
  <c r="AJ101"/>
  <c r="AK101"/>
  <c r="AL435"/>
  <c r="AM435"/>
  <c r="AJ667"/>
  <c r="AK667"/>
  <c r="AJ1406"/>
  <c r="AK1406"/>
  <c r="AN971"/>
  <c r="AO971"/>
  <c r="AJ1495"/>
  <c r="AK1495"/>
  <c r="AL147"/>
  <c r="AM147"/>
  <c r="AJ149"/>
  <c r="AK149"/>
  <c r="AL789"/>
  <c r="AM789"/>
  <c r="AJ1160"/>
  <c r="AK1160"/>
  <c r="AL781"/>
  <c r="AM781"/>
  <c r="AJ85"/>
  <c r="AK85"/>
  <c r="AJ1204"/>
  <c r="AK1204"/>
  <c r="AO1627"/>
  <c r="AN1627"/>
  <c r="AJ1613"/>
  <c r="AK1613"/>
  <c r="AJ983"/>
  <c r="AK983"/>
  <c r="AJ879"/>
  <c r="AK879"/>
  <c r="AJ747"/>
  <c r="AK747"/>
  <c r="AL797"/>
  <c r="AM797"/>
  <c r="AL1498"/>
  <c r="AM1498"/>
  <c r="AJ1312"/>
  <c r="AK1312"/>
  <c r="AL1173"/>
  <c r="AM1173"/>
  <c r="AK673"/>
  <c r="AJ673"/>
  <c r="AJ1641"/>
  <c r="AK1641"/>
  <c r="AK657"/>
  <c r="AJ657"/>
  <c r="AJ536"/>
  <c r="AK536"/>
  <c r="AJ650"/>
  <c r="AK650"/>
  <c r="AL111"/>
  <c r="AM111"/>
  <c r="AJ678"/>
  <c r="AK678"/>
  <c r="AJ90"/>
  <c r="AK90"/>
  <c r="AJ770"/>
  <c r="AK770"/>
  <c r="AJ1608"/>
  <c r="AK1608"/>
  <c r="AL294"/>
  <c r="AM294"/>
  <c r="AK1272"/>
  <c r="AJ1272"/>
  <c r="AJ293"/>
  <c r="AK293"/>
  <c r="AK1586"/>
  <c r="AJ1586"/>
  <c r="AN194"/>
  <c r="AO194"/>
  <c r="AJ464"/>
  <c r="AK464"/>
  <c r="AL1242"/>
  <c r="AM1242"/>
  <c r="AJ1415"/>
  <c r="AK1415"/>
  <c r="AM1526"/>
  <c r="AL1526"/>
  <c r="AJ836"/>
  <c r="AK836"/>
  <c r="AL40"/>
  <c r="AM40"/>
  <c r="AJ1217"/>
  <c r="AK1217"/>
  <c r="AK656"/>
  <c r="AJ656"/>
  <c r="AJ133"/>
  <c r="AK133"/>
  <c r="AJ1125"/>
  <c r="AK1125"/>
  <c r="AJ1023"/>
  <c r="AK1023"/>
  <c r="AL416"/>
  <c r="AM416"/>
  <c r="AP1505"/>
  <c r="AQ1505"/>
  <c r="AJ421"/>
  <c r="AK421"/>
  <c r="AJ1624"/>
  <c r="AK1624"/>
  <c r="AJ617"/>
  <c r="AK617"/>
  <c r="AJ1537"/>
  <c r="AK1537"/>
  <c r="AJ297"/>
  <c r="AK297"/>
  <c r="AM860"/>
  <c r="AL860"/>
  <c r="AJ516"/>
  <c r="AK516"/>
  <c r="AJ791"/>
  <c r="AK791"/>
  <c r="AK70"/>
  <c r="AJ70"/>
  <c r="AK1516"/>
  <c r="AJ1516"/>
  <c r="AM1538"/>
  <c r="AL1538"/>
  <c r="AJ1168"/>
  <c r="AK1168"/>
  <c r="AJ1015"/>
  <c r="AK1015"/>
  <c r="AL417"/>
  <c r="AM417"/>
  <c r="AL957"/>
  <c r="AM957"/>
  <c r="AJ273"/>
  <c r="AK273"/>
  <c r="AJ1580"/>
  <c r="AK1580"/>
  <c r="AJ1192"/>
  <c r="AK1192"/>
  <c r="AO66"/>
  <c r="AN66"/>
  <c r="AJ1582"/>
  <c r="AK1582"/>
  <c r="AJ1596"/>
  <c r="AK1596"/>
  <c r="AL769"/>
  <c r="AM769"/>
  <c r="AJ445"/>
  <c r="AK445"/>
  <c r="AJ1377"/>
  <c r="AK1377"/>
  <c r="AJ1510"/>
  <c r="AK1510"/>
  <c r="AJ253"/>
  <c r="AK253"/>
  <c r="AJ1282"/>
  <c r="AK1282"/>
  <c r="AJ1385"/>
  <c r="AK1385"/>
  <c r="AJ14"/>
  <c r="AK14"/>
  <c r="AJ1638"/>
  <c r="AK1638"/>
  <c r="AJ649"/>
  <c r="AK649"/>
  <c r="AJ783"/>
  <c r="AK783"/>
  <c r="AJ404"/>
  <c r="AK404"/>
  <c r="AJ1578"/>
  <c r="AK1578"/>
  <c r="AJ976"/>
  <c r="AK976"/>
  <c r="AL188"/>
  <c r="AM188"/>
  <c r="AL1165"/>
  <c r="AM1165"/>
  <c r="AJ370"/>
  <c r="AK370"/>
  <c r="AJ974"/>
  <c r="AK974"/>
  <c r="AN197"/>
  <c r="AO197"/>
  <c r="AJ645"/>
  <c r="AK645"/>
  <c r="AJ507"/>
  <c r="AK507"/>
  <c r="AJ1443"/>
  <c r="AK1443"/>
  <c r="AL969"/>
  <c r="AM969"/>
  <c r="AJ129"/>
  <c r="AK129"/>
  <c r="AJ365"/>
  <c r="AK365"/>
  <c r="AJ643"/>
  <c r="AK643"/>
  <c r="AJ379"/>
  <c r="AK379"/>
  <c r="AJ977"/>
  <c r="AK977"/>
  <c r="AJ1502"/>
  <c r="AK1502"/>
  <c r="AJ494"/>
  <c r="AK494"/>
  <c r="AK737"/>
  <c r="AJ737"/>
  <c r="AK599"/>
  <c r="AJ599"/>
  <c r="AJ996"/>
  <c r="AK996"/>
  <c r="AJ336"/>
  <c r="AK336"/>
  <c r="AJ258"/>
  <c r="AK258"/>
  <c r="AJ1118"/>
  <c r="AK1118"/>
  <c r="AJ217"/>
  <c r="AK217"/>
  <c r="AJ325"/>
  <c r="AK325"/>
  <c r="AL135"/>
  <c r="AM135"/>
  <c r="AJ597"/>
  <c r="AK597"/>
  <c r="AL1606"/>
  <c r="AM1606"/>
  <c r="AJ1057"/>
  <c r="AK1057"/>
  <c r="AJ998"/>
  <c r="AK998"/>
  <c r="AJ1038"/>
  <c r="AK1038"/>
  <c r="AK391"/>
  <c r="AJ391"/>
  <c r="AJ1650"/>
  <c r="AK1650"/>
  <c r="AJ1171"/>
  <c r="AK1171"/>
  <c r="AL1433"/>
  <c r="AM1433"/>
  <c r="AJ1229"/>
  <c r="AK1229"/>
  <c r="AJ1219"/>
  <c r="AK1219"/>
  <c r="AN1513"/>
  <c r="AO1513"/>
  <c r="AJ1136"/>
  <c r="AK1136"/>
  <c r="AJ795"/>
  <c r="AK795"/>
  <c r="AL905"/>
  <c r="AM905"/>
  <c r="AL756"/>
  <c r="AM756"/>
  <c r="AN221"/>
  <c r="AO221"/>
  <c r="AJ1122"/>
  <c r="AK1122"/>
  <c r="AJ962"/>
  <c r="AK962"/>
  <c r="AJ750"/>
  <c r="AK750"/>
  <c r="AJ436"/>
  <c r="AK436"/>
  <c r="AN511"/>
  <c r="AO511"/>
  <c r="AJ513"/>
  <c r="AK513"/>
  <c r="AJ598"/>
  <c r="AK598"/>
  <c r="AK1391"/>
  <c r="AJ1391"/>
  <c r="AJ864"/>
  <c r="AK864"/>
  <c r="AJ589"/>
  <c r="AK589"/>
  <c r="AJ26"/>
  <c r="AK26"/>
  <c r="AN1550"/>
  <c r="AO1550"/>
  <c r="AJ934"/>
  <c r="AK934"/>
  <c r="AN324"/>
  <c r="AO324"/>
  <c r="AN332"/>
  <c r="AO332"/>
  <c r="AJ1456"/>
  <c r="AK1456"/>
  <c r="AJ1306"/>
  <c r="AK1306"/>
  <c r="AL722"/>
  <c r="AM722"/>
  <c r="AJ1088"/>
  <c r="AK1088"/>
  <c r="AL1330"/>
  <c r="AM1330"/>
  <c r="AJ588"/>
  <c r="AK588"/>
  <c r="AL428"/>
  <c r="AM428"/>
  <c r="AJ499"/>
  <c r="AK499"/>
  <c r="AJ50"/>
  <c r="AK50"/>
  <c r="AJ1294"/>
  <c r="AK1294"/>
  <c r="AJ1019"/>
  <c r="AK1019"/>
  <c r="AJ1426"/>
  <c r="AK1426"/>
  <c r="AJ1555"/>
  <c r="AK1555"/>
  <c r="AJ470"/>
  <c r="AK470"/>
  <c r="AJ1628"/>
  <c r="AK1628"/>
  <c r="AL156"/>
  <c r="AM156"/>
  <c r="AJ1378"/>
  <c r="AK1378"/>
  <c r="AJ1554"/>
  <c r="AK1554"/>
  <c r="AK195"/>
  <c r="AJ195"/>
  <c r="AJ902"/>
  <c r="AK902"/>
  <c r="AJ1233"/>
  <c r="AK1233"/>
  <c r="AJ1328"/>
  <c r="AK1328"/>
  <c r="AL841"/>
  <c r="AM841"/>
  <c r="AL56"/>
  <c r="AM56"/>
  <c r="AJ803"/>
  <c r="AK803"/>
  <c r="AJ596"/>
  <c r="AK596"/>
  <c r="AJ990"/>
  <c r="AK990"/>
  <c r="AK1436"/>
  <c r="AJ1436"/>
  <c r="AJ162"/>
  <c r="AK162"/>
  <c r="AJ1362"/>
  <c r="AK1362"/>
  <c r="AJ160"/>
  <c r="AK160"/>
  <c r="AJ136"/>
  <c r="AK136"/>
  <c r="AJ1004"/>
  <c r="AK1004"/>
  <c r="AL310"/>
  <c r="AM310"/>
  <c r="AJ1277"/>
  <c r="AK1277"/>
  <c r="AJ1343"/>
  <c r="AK1343"/>
  <c r="AJ709"/>
  <c r="AK709"/>
  <c r="AJ510"/>
  <c r="AK510"/>
  <c r="AJ1632"/>
  <c r="AK1632"/>
  <c r="AJ1332"/>
  <c r="AK1332"/>
  <c r="AL808"/>
  <c r="AM808"/>
  <c r="AL242"/>
  <c r="AM242"/>
  <c r="AJ158"/>
  <c r="AK158"/>
  <c r="AJ1392"/>
  <c r="AK1392"/>
  <c r="AJ916"/>
  <c r="AK916"/>
  <c r="AJ1108"/>
  <c r="AK1108"/>
  <c r="AL342"/>
  <c r="AM342"/>
  <c r="AJ1576"/>
  <c r="AK1576"/>
  <c r="AL738"/>
  <c r="AM738"/>
  <c r="AJ63"/>
  <c r="AK63"/>
  <c r="AJ41"/>
  <c r="AK41"/>
  <c r="AJ1389"/>
  <c r="AK1389"/>
  <c r="AL785"/>
  <c r="AM785"/>
  <c r="AJ1035"/>
  <c r="AK1035"/>
  <c r="AL897"/>
  <c r="AM897"/>
  <c r="AJ1177"/>
  <c r="AK1177"/>
  <c r="AJ1159"/>
  <c r="AK1159"/>
  <c r="AK383"/>
  <c r="AJ383"/>
  <c r="AJ1568"/>
  <c r="AK1568"/>
  <c r="AL1084"/>
  <c r="AM1084"/>
  <c r="AK615"/>
  <c r="AJ615"/>
  <c r="AJ402"/>
  <c r="AK402"/>
  <c r="AJ240"/>
  <c r="AK240"/>
  <c r="AJ118"/>
  <c r="AK118"/>
  <c r="AJ425"/>
  <c r="AK425"/>
  <c r="AL159"/>
  <c r="AM159"/>
  <c r="AL1009"/>
  <c r="AM1009"/>
  <c r="AJ1212"/>
  <c r="AK1212"/>
  <c r="AJ1599"/>
  <c r="AK1599"/>
  <c r="AJ244"/>
  <c r="AK244"/>
  <c r="AJ846"/>
  <c r="AK846"/>
  <c r="AJ898"/>
  <c r="AK898"/>
  <c r="AK211"/>
  <c r="AJ211"/>
  <c r="AJ896"/>
  <c r="AK896"/>
  <c r="AL714"/>
  <c r="AM714"/>
  <c r="AJ886"/>
  <c r="AK886"/>
  <c r="AJ1374"/>
  <c r="AK1374"/>
  <c r="AK287"/>
  <c r="AJ287"/>
  <c r="AJ1186"/>
  <c r="AK1186"/>
  <c r="AJ1071"/>
  <c r="AK1071"/>
  <c r="AN226"/>
  <c r="AO226"/>
  <c r="AJ88"/>
  <c r="AK88"/>
  <c r="AJ1297"/>
  <c r="AK1297"/>
  <c r="AL350"/>
  <c r="AM350"/>
  <c r="AL1149"/>
  <c r="AM1149"/>
  <c r="AJ1237"/>
  <c r="AK1237"/>
  <c r="AL151"/>
  <c r="AM151"/>
  <c r="AJ1011"/>
  <c r="AK1011"/>
  <c r="AN234"/>
  <c r="AO234"/>
  <c r="AJ1098"/>
  <c r="AK1098"/>
  <c r="AJ1062"/>
  <c r="AK1062"/>
  <c r="AJ692"/>
  <c r="AK692"/>
  <c r="AJ1468"/>
  <c r="AK1468"/>
  <c r="AJ475"/>
  <c r="AK475"/>
  <c r="AL638"/>
  <c r="AM638"/>
  <c r="AK474"/>
  <c r="AJ474"/>
  <c r="AJ130"/>
  <c r="AK130"/>
  <c r="AL1441"/>
  <c r="AM1441"/>
  <c r="AJ452"/>
  <c r="AK452"/>
  <c r="AJ684"/>
  <c r="AK684"/>
  <c r="AJ1135"/>
  <c r="AK1135"/>
  <c r="AJ1072"/>
  <c r="AK1072"/>
  <c r="AK1150"/>
  <c r="AJ1150"/>
  <c r="AJ1416"/>
  <c r="AK1416"/>
  <c r="AJ1276"/>
  <c r="AK1276"/>
  <c r="AN1506"/>
  <c r="AO1506"/>
  <c r="AK335"/>
  <c r="AJ335"/>
  <c r="AJ882"/>
  <c r="AK882"/>
  <c r="AJ98"/>
  <c r="AK98"/>
  <c r="AJ1010"/>
  <c r="AK1010"/>
  <c r="AL212"/>
  <c r="AM212"/>
  <c r="AJ448"/>
  <c r="AK448"/>
  <c r="AK933"/>
  <c r="AJ933"/>
  <c r="AJ430"/>
  <c r="AK430"/>
  <c r="AJ198"/>
  <c r="AK198"/>
  <c r="AN178"/>
  <c r="AO178"/>
  <c r="AL172"/>
  <c r="AM172"/>
  <c r="AL792"/>
  <c r="AM792"/>
  <c r="AK665"/>
  <c r="AJ665"/>
  <c r="AK1021"/>
  <c r="AJ1021"/>
  <c r="AJ922"/>
  <c r="AK922"/>
  <c r="AL1348"/>
  <c r="AM1348"/>
  <c r="AL768"/>
  <c r="AM768"/>
  <c r="AL247"/>
  <c r="AM247"/>
  <c r="AK1029"/>
  <c r="AJ1029"/>
  <c r="AJ224"/>
  <c r="AK224"/>
  <c r="AL1273"/>
  <c r="AM1273"/>
  <c r="AJ192"/>
  <c r="AK192"/>
  <c r="AL1368"/>
  <c r="AM1368"/>
  <c r="AH2"/>
  <c r="D11" i="27" s="1"/>
  <c r="C27" i="14" s="1"/>
  <c r="B5" i="19"/>
  <c r="E8" i="17"/>
  <c r="B28"/>
  <c r="J28" s="1"/>
  <c r="B56" i="12"/>
  <c r="E49"/>
  <c r="E50"/>
  <c r="F50" s="1"/>
  <c r="E51"/>
  <c r="F51" s="1"/>
  <c r="E52"/>
  <c r="F52" s="1"/>
  <c r="B15"/>
  <c r="AJ62" i="26" l="1"/>
  <c r="AK62"/>
  <c r="AL565"/>
  <c r="AM565"/>
  <c r="AJ265"/>
  <c r="AK265"/>
  <c r="E54" i="12"/>
  <c r="F49"/>
  <c r="E56"/>
  <c r="B25" i="14"/>
  <c r="H24"/>
  <c r="E11" i="27"/>
  <c r="C28" i="17" s="1"/>
  <c r="E27"/>
  <c r="E28"/>
  <c r="AL287" i="26"/>
  <c r="AM287"/>
  <c r="AL665"/>
  <c r="AM665"/>
  <c r="AL1150"/>
  <c r="AM1150"/>
  <c r="AL75"/>
  <c r="AM75"/>
  <c r="AL1091"/>
  <c r="AM1091"/>
  <c r="AL607"/>
  <c r="AM607"/>
  <c r="AN1228"/>
  <c r="AO1228"/>
  <c r="AL1013"/>
  <c r="AM1013"/>
  <c r="AO1518"/>
  <c r="AN1518"/>
  <c r="AO1254"/>
  <c r="AN1254"/>
  <c r="AL279"/>
  <c r="AM279"/>
  <c r="AL1264"/>
  <c r="AM1264"/>
  <c r="AL689"/>
  <c r="AM689"/>
  <c r="AL28"/>
  <c r="AM28"/>
  <c r="AL753"/>
  <c r="AM753"/>
  <c r="AL1420"/>
  <c r="AM1420"/>
  <c r="AL44"/>
  <c r="AM44"/>
  <c r="AL391"/>
  <c r="AM391"/>
  <c r="AL335"/>
  <c r="AM335"/>
  <c r="AL195"/>
  <c r="AM195"/>
  <c r="AQ66"/>
  <c r="AP66"/>
  <c r="AO1538"/>
  <c r="AN1538"/>
  <c r="AL656"/>
  <c r="AM656"/>
  <c r="AO1526"/>
  <c r="AN1526"/>
  <c r="AL657"/>
  <c r="AM657"/>
  <c r="AN1273"/>
  <c r="AO1273"/>
  <c r="AN768"/>
  <c r="AO768"/>
  <c r="AL198"/>
  <c r="AM198"/>
  <c r="AN212"/>
  <c r="AO212"/>
  <c r="AL452"/>
  <c r="AM452"/>
  <c r="AN638"/>
  <c r="AO638"/>
  <c r="AL1062"/>
  <c r="AM1062"/>
  <c r="AO151"/>
  <c r="AN151"/>
  <c r="AL1297"/>
  <c r="AM1297"/>
  <c r="AL1186"/>
  <c r="AM1186"/>
  <c r="AN714"/>
  <c r="AO714"/>
  <c r="AL846"/>
  <c r="AM846"/>
  <c r="AO1009"/>
  <c r="AN1009"/>
  <c r="AL240"/>
  <c r="AM240"/>
  <c r="AL1568"/>
  <c r="AM1568"/>
  <c r="AO897"/>
  <c r="AN897"/>
  <c r="AL41"/>
  <c r="AM41"/>
  <c r="AN342"/>
  <c r="AO342"/>
  <c r="AL158"/>
  <c r="AM158"/>
  <c r="AL1632"/>
  <c r="AM1632"/>
  <c r="AL1277"/>
  <c r="AM1277"/>
  <c r="AL160"/>
  <c r="AM160"/>
  <c r="AL990"/>
  <c r="AM990"/>
  <c r="AO841"/>
  <c r="AN841"/>
  <c r="AL1628"/>
  <c r="AM1628"/>
  <c r="AM1019"/>
  <c r="AL1019"/>
  <c r="AN428"/>
  <c r="AO428"/>
  <c r="AN722"/>
  <c r="AO722"/>
  <c r="AP324"/>
  <c r="AQ324"/>
  <c r="AM589"/>
  <c r="AL589"/>
  <c r="AL513"/>
  <c r="AM513"/>
  <c r="AL962"/>
  <c r="AM962"/>
  <c r="AO905"/>
  <c r="AN905"/>
  <c r="AL1219"/>
  <c r="AM1219"/>
  <c r="AL1650"/>
  <c r="AM1650"/>
  <c r="AM1057"/>
  <c r="AL1057"/>
  <c r="AM325"/>
  <c r="AL325"/>
  <c r="AL336"/>
  <c r="AM336"/>
  <c r="AL494"/>
  <c r="AM494"/>
  <c r="AL643"/>
  <c r="AM643"/>
  <c r="AL1443"/>
  <c r="AM1443"/>
  <c r="AL974"/>
  <c r="AM974"/>
  <c r="AL976"/>
  <c r="AM976"/>
  <c r="AL649"/>
  <c r="AM649"/>
  <c r="AL1282"/>
  <c r="AM1282"/>
  <c r="AL445"/>
  <c r="AM445"/>
  <c r="AN957"/>
  <c r="AO957"/>
  <c r="AL516"/>
  <c r="AM516"/>
  <c r="AL617"/>
  <c r="AM617"/>
  <c r="AN416"/>
  <c r="AO416"/>
  <c r="AP194"/>
  <c r="AQ194"/>
  <c r="AN294"/>
  <c r="AO294"/>
  <c r="AL678"/>
  <c r="AM678"/>
  <c r="AL1312"/>
  <c r="AM1312"/>
  <c r="AL879"/>
  <c r="AM879"/>
  <c r="AL1204"/>
  <c r="AM1204"/>
  <c r="AN789"/>
  <c r="AO789"/>
  <c r="AP971"/>
  <c r="AQ971"/>
  <c r="AL101"/>
  <c r="AM101"/>
  <c r="AL919"/>
  <c r="AM919"/>
  <c r="AL542"/>
  <c r="AM542"/>
  <c r="AL1240"/>
  <c r="AM1240"/>
  <c r="AM1145"/>
  <c r="AL1145"/>
  <c r="AN1564"/>
  <c r="AO1564"/>
  <c r="AN1384"/>
  <c r="AO1384"/>
  <c r="AL1480"/>
  <c r="AM1480"/>
  <c r="AM1180"/>
  <c r="AL1180"/>
  <c r="AN710"/>
  <c r="AO710"/>
  <c r="AN824"/>
  <c r="AO824"/>
  <c r="AM397"/>
  <c r="AL397"/>
  <c r="AP348"/>
  <c r="AQ348"/>
  <c r="AL1293"/>
  <c r="AM1293"/>
  <c r="AL822"/>
  <c r="AM822"/>
  <c r="AL1163"/>
  <c r="AM1163"/>
  <c r="AL314"/>
  <c r="AM314"/>
  <c r="AL238"/>
  <c r="AM238"/>
  <c r="AM1065"/>
  <c r="AL1065"/>
  <c r="AP1346"/>
  <c r="AQ1346"/>
  <c r="AN622"/>
  <c r="AO622"/>
  <c r="AL1562"/>
  <c r="AM1562"/>
  <c r="AN398"/>
  <c r="AO398"/>
  <c r="AM225"/>
  <c r="AL225"/>
  <c r="AL9"/>
  <c r="AM9"/>
  <c r="AL1316"/>
  <c r="AM1316"/>
  <c r="AM241"/>
  <c r="AL241"/>
  <c r="AL232"/>
  <c r="AM232"/>
  <c r="AM1434"/>
  <c r="AL1434"/>
  <c r="AN780"/>
  <c r="AO780"/>
  <c r="AL1370"/>
  <c r="AM1370"/>
  <c r="AL1408"/>
  <c r="AM1408"/>
  <c r="AL148"/>
  <c r="AM148"/>
  <c r="AL694"/>
  <c r="AM694"/>
  <c r="AO231"/>
  <c r="AN231"/>
  <c r="AL848"/>
  <c r="AM848"/>
  <c r="AL502"/>
  <c r="AM502"/>
  <c r="AM1164"/>
  <c r="AL1164"/>
  <c r="AL1492"/>
  <c r="AM1492"/>
  <c r="AL851"/>
  <c r="AM851"/>
  <c r="AL150"/>
  <c r="AM150"/>
  <c r="AL248"/>
  <c r="AM248"/>
  <c r="AN776"/>
  <c r="AO776"/>
  <c r="AO255"/>
  <c r="AN255"/>
  <c r="AN71"/>
  <c r="AO71"/>
  <c r="AL564"/>
  <c r="AM564"/>
  <c r="AM811"/>
  <c r="AL811"/>
  <c r="AO825"/>
  <c r="AN825"/>
  <c r="AL1292"/>
  <c r="AM1292"/>
  <c r="AM161"/>
  <c r="AL161"/>
  <c r="AL1064"/>
  <c r="AM1064"/>
  <c r="AQ1627"/>
  <c r="AP1627"/>
  <c r="AL1567"/>
  <c r="AM1567"/>
  <c r="AL1206"/>
  <c r="AM1206"/>
  <c r="AL1059"/>
  <c r="AM1059"/>
  <c r="AL1575"/>
  <c r="AM1575"/>
  <c r="AL1367"/>
  <c r="AM1367"/>
  <c r="AL1383"/>
  <c r="AM1383"/>
  <c r="AL1532"/>
  <c r="AM1532"/>
  <c r="AL1166"/>
  <c r="AM1166"/>
  <c r="AL1280"/>
  <c r="AM1280"/>
  <c r="AL1548"/>
  <c r="AM1548"/>
  <c r="AL953"/>
  <c r="AM953"/>
  <c r="AL99"/>
  <c r="AM99"/>
  <c r="AL1251"/>
  <c r="AM1251"/>
  <c r="AP547"/>
  <c r="AQ547"/>
  <c r="AL1248"/>
  <c r="AM1248"/>
  <c r="AL1637"/>
  <c r="AM1637"/>
  <c r="AL490"/>
  <c r="AM490"/>
  <c r="AL1444"/>
  <c r="AM1444"/>
  <c r="AM1540"/>
  <c r="AL1540"/>
  <c r="AL1037"/>
  <c r="AM1037"/>
  <c r="AL163"/>
  <c r="AM163"/>
  <c r="AL474"/>
  <c r="AM474"/>
  <c r="AL737"/>
  <c r="AM737"/>
  <c r="AL192"/>
  <c r="AM192"/>
  <c r="AO247"/>
  <c r="AN247"/>
  <c r="AP178"/>
  <c r="AQ178"/>
  <c r="AL448"/>
  <c r="AM448"/>
  <c r="AL882"/>
  <c r="AM882"/>
  <c r="AL1416"/>
  <c r="AM1416"/>
  <c r="AL684"/>
  <c r="AM684"/>
  <c r="AL692"/>
  <c r="AM692"/>
  <c r="AM1011"/>
  <c r="AL1011"/>
  <c r="AN350"/>
  <c r="AO350"/>
  <c r="AL1071"/>
  <c r="AM1071"/>
  <c r="AL886"/>
  <c r="AM886"/>
  <c r="AL898"/>
  <c r="AM898"/>
  <c r="AM1212"/>
  <c r="AL1212"/>
  <c r="AL118"/>
  <c r="AM118"/>
  <c r="AN1084"/>
  <c r="AO1084"/>
  <c r="AL1177"/>
  <c r="AM1177"/>
  <c r="AM1389"/>
  <c r="AL1389"/>
  <c r="AL1576"/>
  <c r="AM1576"/>
  <c r="AL1392"/>
  <c r="AM1392"/>
  <c r="AL1332"/>
  <c r="AM1332"/>
  <c r="AL1343"/>
  <c r="AM1343"/>
  <c r="AL136"/>
  <c r="AM136"/>
  <c r="AO56"/>
  <c r="AN56"/>
  <c r="AL902"/>
  <c r="AM902"/>
  <c r="AN156"/>
  <c r="AO156"/>
  <c r="AM1426"/>
  <c r="AL1426"/>
  <c r="AL499"/>
  <c r="AM499"/>
  <c r="AL1088"/>
  <c r="AM1088"/>
  <c r="AP332"/>
  <c r="AQ332"/>
  <c r="AM26"/>
  <c r="AL26"/>
  <c r="AL598"/>
  <c r="AM598"/>
  <c r="AL750"/>
  <c r="AM750"/>
  <c r="AN756"/>
  <c r="AO756"/>
  <c r="AP1513"/>
  <c r="AQ1513"/>
  <c r="AL1171"/>
  <c r="AM1171"/>
  <c r="AL998"/>
  <c r="AM998"/>
  <c r="AO135"/>
  <c r="AN135"/>
  <c r="AL258"/>
  <c r="AM258"/>
  <c r="AL379"/>
  <c r="AM379"/>
  <c r="AO969"/>
  <c r="AN969"/>
  <c r="AQ197"/>
  <c r="AP197"/>
  <c r="AN188"/>
  <c r="AO188"/>
  <c r="AL783"/>
  <c r="AM783"/>
  <c r="AL1385"/>
  <c r="AM1385"/>
  <c r="AL1377"/>
  <c r="AM1377"/>
  <c r="AL1582"/>
  <c r="AM1582"/>
  <c r="AL273"/>
  <c r="AM273"/>
  <c r="AL1168"/>
  <c r="AM1168"/>
  <c r="AL791"/>
  <c r="AM791"/>
  <c r="AL1537"/>
  <c r="AM1537"/>
  <c r="AR1505"/>
  <c r="AS1505"/>
  <c r="AL133"/>
  <c r="AM133"/>
  <c r="AL836"/>
  <c r="AM836"/>
  <c r="AM464"/>
  <c r="AL464"/>
  <c r="AL90"/>
  <c r="AM90"/>
  <c r="AM536"/>
  <c r="AL536"/>
  <c r="AN1173"/>
  <c r="AO1173"/>
  <c r="AL747"/>
  <c r="AM747"/>
  <c r="AL1160"/>
  <c r="AM1160"/>
  <c r="AL1495"/>
  <c r="AM1495"/>
  <c r="AN435"/>
  <c r="AO435"/>
  <c r="AN375"/>
  <c r="AO375"/>
  <c r="AL550"/>
  <c r="AM550"/>
  <c r="AP1520"/>
  <c r="AQ1520"/>
  <c r="AL1239"/>
  <c r="AM1239"/>
  <c r="AL214"/>
  <c r="AM214"/>
  <c r="AL590"/>
  <c r="AM590"/>
  <c r="AM955"/>
  <c r="AL955"/>
  <c r="AL517"/>
  <c r="AM517"/>
  <c r="AN1080"/>
  <c r="AO1080"/>
  <c r="AM875"/>
  <c r="AL875"/>
  <c r="AL872"/>
  <c r="AM872"/>
  <c r="AL200"/>
  <c r="AM200"/>
  <c r="AL280"/>
  <c r="AM280"/>
  <c r="AL140"/>
  <c r="AM140"/>
  <c r="AL786"/>
  <c r="AM786"/>
  <c r="AL558"/>
  <c r="AM558"/>
  <c r="AL1512"/>
  <c r="AM1512"/>
  <c r="AL122"/>
  <c r="AM122"/>
  <c r="AL1259"/>
  <c r="AM1259"/>
  <c r="AL61"/>
  <c r="AM61"/>
  <c r="AL456"/>
  <c r="AM456"/>
  <c r="AL1429"/>
  <c r="AM1429"/>
  <c r="AL264"/>
  <c r="AM264"/>
  <c r="AL1050"/>
  <c r="AM1050"/>
  <c r="AM1600"/>
  <c r="AL1600"/>
  <c r="AN1128"/>
  <c r="AO1128"/>
  <c r="AL493"/>
  <c r="AM493"/>
  <c r="AN1197"/>
  <c r="AO1197"/>
  <c r="AL1382"/>
  <c r="AM1382"/>
  <c r="AL595"/>
  <c r="AM595"/>
  <c r="AL1386"/>
  <c r="AM1386"/>
  <c r="AL924"/>
  <c r="AM924"/>
  <c r="AL594"/>
  <c r="AM594"/>
  <c r="AM480"/>
  <c r="AL480"/>
  <c r="AL920"/>
  <c r="AM920"/>
  <c r="AL481"/>
  <c r="AM481"/>
  <c r="AM496"/>
  <c r="AL496"/>
  <c r="AN1609"/>
  <c r="AO1609"/>
  <c r="AL1183"/>
  <c r="AM1183"/>
  <c r="AM1113"/>
  <c r="AL1113"/>
  <c r="AN302"/>
  <c r="AO302"/>
  <c r="AL168"/>
  <c r="AM168"/>
  <c r="AO183"/>
  <c r="AN183"/>
  <c r="AL1336"/>
  <c r="AM1336"/>
  <c r="AN674"/>
  <c r="AO674"/>
  <c r="AL49"/>
  <c r="AM49"/>
  <c r="AM488"/>
  <c r="AL488"/>
  <c r="AO423"/>
  <c r="AN423"/>
  <c r="AL1395"/>
  <c r="AM1395"/>
  <c r="AL1119"/>
  <c r="AM1119"/>
  <c r="AP1529"/>
  <c r="AQ1529"/>
  <c r="AL568"/>
  <c r="AM568"/>
  <c r="AL38"/>
  <c r="AM38"/>
  <c r="AL260"/>
  <c r="AM260"/>
  <c r="AL566"/>
  <c r="AM566"/>
  <c r="AP1528"/>
  <c r="AQ1528"/>
  <c r="AN1622"/>
  <c r="AO1622"/>
  <c r="AL601"/>
  <c r="AM601"/>
  <c r="AL731"/>
  <c r="AM731"/>
  <c r="AN813"/>
  <c r="AO813"/>
  <c r="AN965"/>
  <c r="AO965"/>
  <c r="AM637"/>
  <c r="AL637"/>
  <c r="AL1324"/>
  <c r="AM1324"/>
  <c r="AL1438"/>
  <c r="AM1438"/>
  <c r="AL1093"/>
  <c r="AM1093"/>
  <c r="AL189"/>
  <c r="AM189"/>
  <c r="AL1309"/>
  <c r="AM1309"/>
  <c r="AL437"/>
  <c r="AM437"/>
  <c r="AL281"/>
  <c r="AM281"/>
  <c r="AL1500"/>
  <c r="AM1500"/>
  <c r="AL1232"/>
  <c r="AM1232"/>
  <c r="AN1614"/>
  <c r="AO1614"/>
  <c r="AL1349"/>
  <c r="AM1349"/>
  <c r="AL943"/>
  <c r="AM943"/>
  <c r="AN800"/>
  <c r="AO800"/>
  <c r="AM520"/>
  <c r="AL520"/>
  <c r="AL908"/>
  <c r="AM908"/>
  <c r="AN1574"/>
  <c r="AO1574"/>
  <c r="AM1592"/>
  <c r="AL1592"/>
  <c r="AL728"/>
  <c r="AM728"/>
  <c r="AN164"/>
  <c r="AO164"/>
  <c r="AO79"/>
  <c r="AN79"/>
  <c r="AL96"/>
  <c r="AM96"/>
  <c r="AL1170"/>
  <c r="AM1170"/>
  <c r="AM1129"/>
  <c r="AL1129"/>
  <c r="AL1558"/>
  <c r="AM1558"/>
  <c r="AL876"/>
  <c r="AM876"/>
  <c r="AO793"/>
  <c r="AN793"/>
  <c r="AP51"/>
  <c r="AQ51"/>
  <c r="AL961"/>
  <c r="AM961"/>
  <c r="AM835"/>
  <c r="AL835"/>
  <c r="AL491"/>
  <c r="AM491"/>
  <c r="AL1380"/>
  <c r="AM1380"/>
  <c r="AL666"/>
  <c r="AM666"/>
  <c r="AL1068"/>
  <c r="AM1068"/>
  <c r="AO1649"/>
  <c r="AN1649"/>
  <c r="AL834"/>
  <c r="AM834"/>
  <c r="AL1366"/>
  <c r="AM1366"/>
  <c r="AM333"/>
  <c r="AL333"/>
  <c r="AN463"/>
  <c r="AO463"/>
  <c r="AL1021"/>
  <c r="AM1021"/>
  <c r="AL1272"/>
  <c r="AM1272"/>
  <c r="AL1029"/>
  <c r="AM1029"/>
  <c r="AL933"/>
  <c r="AM933"/>
  <c r="AL211"/>
  <c r="AM211"/>
  <c r="AL615"/>
  <c r="AM615"/>
  <c r="AL1391"/>
  <c r="AM1391"/>
  <c r="AL599"/>
  <c r="AM599"/>
  <c r="AL70"/>
  <c r="AM70"/>
  <c r="AL673"/>
  <c r="AM673"/>
  <c r="AL862"/>
  <c r="AM862"/>
  <c r="AL235"/>
  <c r="AM235"/>
  <c r="AL295"/>
  <c r="AM295"/>
  <c r="AL1375"/>
  <c r="AM1375"/>
  <c r="AL1504"/>
  <c r="AM1504"/>
  <c r="AL1645"/>
  <c r="AM1645"/>
  <c r="AL721"/>
  <c r="AM721"/>
  <c r="AL1485"/>
  <c r="AM1485"/>
  <c r="AL854"/>
  <c r="AM854"/>
  <c r="AL1461"/>
  <c r="AM1461"/>
  <c r="AL1258"/>
  <c r="AM1258"/>
  <c r="AL729"/>
  <c r="AM729"/>
  <c r="AL1123"/>
  <c r="AM1123"/>
  <c r="AL575"/>
  <c r="AM575"/>
  <c r="AL538"/>
  <c r="AM538"/>
  <c r="AL1594"/>
  <c r="AM1594"/>
  <c r="AL1436"/>
  <c r="AM1436"/>
  <c r="AN1368"/>
  <c r="AO1368"/>
  <c r="AL922"/>
  <c r="AM922"/>
  <c r="AN172"/>
  <c r="AO172"/>
  <c r="AL98"/>
  <c r="AM98"/>
  <c r="AL1276"/>
  <c r="AM1276"/>
  <c r="AL1135"/>
  <c r="AM1135"/>
  <c r="AL130"/>
  <c r="AM130"/>
  <c r="AL1468"/>
  <c r="AM1468"/>
  <c r="AP234"/>
  <c r="AQ234"/>
  <c r="AN1149"/>
  <c r="AO1149"/>
  <c r="AP226"/>
  <c r="AQ226"/>
  <c r="AL1374"/>
  <c r="AM1374"/>
  <c r="AL1599"/>
  <c r="AM1599"/>
  <c r="AM425"/>
  <c r="AL425"/>
  <c r="AL1159"/>
  <c r="AM1159"/>
  <c r="AO785"/>
  <c r="AN785"/>
  <c r="AN738"/>
  <c r="AO738"/>
  <c r="AL916"/>
  <c r="AM916"/>
  <c r="AN808"/>
  <c r="AO808"/>
  <c r="AL709"/>
  <c r="AM709"/>
  <c r="AL1004"/>
  <c r="AM1004"/>
  <c r="AL162"/>
  <c r="AM162"/>
  <c r="AM803"/>
  <c r="AL803"/>
  <c r="AL1233"/>
  <c r="AM1233"/>
  <c r="AL1378"/>
  <c r="AM1378"/>
  <c r="AL1555"/>
  <c r="AM1555"/>
  <c r="AM50"/>
  <c r="AL50"/>
  <c r="AN1330"/>
  <c r="AO1330"/>
  <c r="AL1456"/>
  <c r="AM1456"/>
  <c r="AQ1550"/>
  <c r="AP1550"/>
  <c r="AL436"/>
  <c r="AM436"/>
  <c r="AQ221"/>
  <c r="AP221"/>
  <c r="AL1136"/>
  <c r="AM1136"/>
  <c r="AN1433"/>
  <c r="AO1433"/>
  <c r="AL1038"/>
  <c r="AM1038"/>
  <c r="AM597"/>
  <c r="AL597"/>
  <c r="AL1118"/>
  <c r="AM1118"/>
  <c r="AL977"/>
  <c r="AM977"/>
  <c r="AM129"/>
  <c r="AL129"/>
  <c r="AM645"/>
  <c r="AL645"/>
  <c r="AN1165"/>
  <c r="AO1165"/>
  <c r="AL404"/>
  <c r="AM404"/>
  <c r="AL14"/>
  <c r="AM14"/>
  <c r="AL1510"/>
  <c r="AM1510"/>
  <c r="AL1596"/>
  <c r="AM1596"/>
  <c r="AL1580"/>
  <c r="AM1580"/>
  <c r="AL1015"/>
  <c r="AM1015"/>
  <c r="AL297"/>
  <c r="AM297"/>
  <c r="AL421"/>
  <c r="AM421"/>
  <c r="AL1125"/>
  <c r="AM1125"/>
  <c r="AO40"/>
  <c r="AN40"/>
  <c r="AN1242"/>
  <c r="AO1242"/>
  <c r="AM293"/>
  <c r="AL293"/>
  <c r="AL770"/>
  <c r="AM770"/>
  <c r="AL650"/>
  <c r="AM650"/>
  <c r="AN797"/>
  <c r="AO797"/>
  <c r="AL1613"/>
  <c r="AM1613"/>
  <c r="AN781"/>
  <c r="AO781"/>
  <c r="AN147"/>
  <c r="AO147"/>
  <c r="AL667"/>
  <c r="AM667"/>
  <c r="AL1077"/>
  <c r="AM1077"/>
  <c r="AL476"/>
  <c r="AM476"/>
  <c r="AN981"/>
  <c r="AO981"/>
  <c r="AM137"/>
  <c r="AL137"/>
  <c r="AL1419"/>
  <c r="AM1419"/>
  <c r="AN358"/>
  <c r="AO358"/>
  <c r="AN434"/>
  <c r="AO434"/>
  <c r="AL525"/>
  <c r="AM525"/>
  <c r="AL47"/>
  <c r="AM47"/>
  <c r="AM947"/>
  <c r="AL947"/>
  <c r="AM1270"/>
  <c r="AL1270"/>
  <c r="AL1095"/>
  <c r="AM1095"/>
  <c r="AM1043"/>
  <c r="AL1043"/>
  <c r="AM389"/>
  <c r="AL389"/>
  <c r="AL906"/>
  <c r="AM906"/>
  <c r="AL1066"/>
  <c r="AM1066"/>
  <c r="AN664"/>
  <c r="AO664"/>
  <c r="AN1552"/>
  <c r="AO1552"/>
  <c r="AN1623"/>
  <c r="AO1623"/>
  <c r="AL616"/>
  <c r="AM616"/>
  <c r="AL222"/>
  <c r="AM222"/>
  <c r="AO24"/>
  <c r="AN24"/>
  <c r="AL1048"/>
  <c r="AM1048"/>
  <c r="AL100"/>
  <c r="AM100"/>
  <c r="AL1033"/>
  <c r="AM1033"/>
  <c r="AL1451"/>
  <c r="AM1451"/>
  <c r="AN1295"/>
  <c r="AO1295"/>
  <c r="AP646"/>
  <c r="AQ646"/>
  <c r="AL1110"/>
  <c r="AM1110"/>
  <c r="AL320"/>
  <c r="AM320"/>
  <c r="AM855"/>
  <c r="AL855"/>
  <c r="AM459"/>
  <c r="AL459"/>
  <c r="AN1144"/>
  <c r="AO1144"/>
  <c r="AN948"/>
  <c r="AO948"/>
  <c r="AL818"/>
  <c r="AM818"/>
  <c r="AN1601"/>
  <c r="AO1601"/>
  <c r="AL1342"/>
  <c r="AM1342"/>
  <c r="AM58"/>
  <c r="AL58"/>
  <c r="AL1138"/>
  <c r="AM1138"/>
  <c r="AL918"/>
  <c r="AM918"/>
  <c r="AL648"/>
  <c r="AM648"/>
  <c r="AL84"/>
  <c r="AM84"/>
  <c r="AM317"/>
  <c r="AL317"/>
  <c r="AL752"/>
  <c r="AM752"/>
  <c r="AN1447"/>
  <c r="AO1447"/>
  <c r="AO1465"/>
  <c r="AN1465"/>
  <c r="AL1509"/>
  <c r="AM1509"/>
  <c r="AO395"/>
  <c r="AN395"/>
  <c r="AL1371"/>
  <c r="AM1371"/>
  <c r="AN804"/>
  <c r="AO804"/>
  <c r="AL707"/>
  <c r="AM707"/>
  <c r="AQ1156"/>
  <c r="AP1156"/>
  <c r="AL991"/>
  <c r="AM991"/>
  <c r="AL500"/>
  <c r="AM500"/>
  <c r="AL691"/>
  <c r="AM691"/>
  <c r="AN443"/>
  <c r="AO443"/>
  <c r="AL429"/>
  <c r="AM429"/>
  <c r="AL1085"/>
  <c r="AM1085"/>
  <c r="AL1577"/>
  <c r="AM1577"/>
  <c r="AO777"/>
  <c r="AN777"/>
  <c r="AL911"/>
  <c r="AM911"/>
  <c r="AL1647"/>
  <c r="AM1647"/>
  <c r="AL141"/>
  <c r="AM141"/>
  <c r="AM1610"/>
  <c r="AL1610"/>
  <c r="AL321"/>
  <c r="AM321"/>
  <c r="AN821"/>
  <c r="AO821"/>
  <c r="AL524"/>
  <c r="AM524"/>
  <c r="AL117"/>
  <c r="AM117"/>
  <c r="AT257"/>
  <c r="AU257"/>
  <c r="AL237"/>
  <c r="AM237"/>
  <c r="AL346"/>
  <c r="AM346"/>
  <c r="AO1356"/>
  <c r="AN1356"/>
  <c r="AL134"/>
  <c r="AM134"/>
  <c r="AL880"/>
  <c r="AM880"/>
  <c r="AL608"/>
  <c r="AM608"/>
  <c r="AM1188"/>
  <c r="AL1188"/>
  <c r="AL533"/>
  <c r="AM533"/>
  <c r="AN220"/>
  <c r="AO220"/>
  <c r="AM1003"/>
  <c r="AL1003"/>
  <c r="AL1566"/>
  <c r="AM1566"/>
  <c r="AL635"/>
  <c r="AM635"/>
  <c r="AL1268"/>
  <c r="AM1268"/>
  <c r="AL1231"/>
  <c r="AM1231"/>
  <c r="AL700"/>
  <c r="AM700"/>
  <c r="AL942"/>
  <c r="AM942"/>
  <c r="AO809"/>
  <c r="AN809"/>
  <c r="AP43"/>
  <c r="AQ43"/>
  <c r="AL603"/>
  <c r="AM603"/>
  <c r="AL102"/>
  <c r="AM102"/>
  <c r="AN1360"/>
  <c r="AO1360"/>
  <c r="AN1304"/>
  <c r="AO1304"/>
  <c r="AN1289"/>
  <c r="AO1289"/>
  <c r="AM42"/>
  <c r="AL42"/>
  <c r="AL94"/>
  <c r="AM94"/>
  <c r="AL166"/>
  <c r="AM166"/>
  <c r="AL702"/>
  <c r="AM702"/>
  <c r="AM1365"/>
  <c r="AL1365"/>
  <c r="AL1283"/>
  <c r="AM1283"/>
  <c r="AL1111"/>
  <c r="AM1111"/>
  <c r="AL1143"/>
  <c r="AM1143"/>
  <c r="AM1546"/>
  <c r="AL1546"/>
  <c r="AN27"/>
  <c r="AO27"/>
  <c r="AL1595"/>
  <c r="AM1595"/>
  <c r="AL383"/>
  <c r="AM383"/>
  <c r="AL1516"/>
  <c r="AM1516"/>
  <c r="AO860"/>
  <c r="AN860"/>
  <c r="AM1586"/>
  <c r="AL1586"/>
  <c r="AN1475"/>
  <c r="AO1475"/>
  <c r="AL251"/>
  <c r="AM251"/>
  <c r="AL1296"/>
  <c r="AM1296"/>
  <c r="AL1107"/>
  <c r="AM1107"/>
  <c r="AM1584"/>
  <c r="AL1584"/>
  <c r="AL583"/>
  <c r="AM583"/>
  <c r="AL639"/>
  <c r="AM639"/>
  <c r="AL1331"/>
  <c r="AM1331"/>
  <c r="AL1051"/>
  <c r="AM1051"/>
  <c r="AL1115"/>
  <c r="AM1115"/>
  <c r="AL530"/>
  <c r="AM530"/>
  <c r="AS1542"/>
  <c r="AR1542"/>
  <c r="AL514"/>
  <c r="AM514"/>
  <c r="AL203"/>
  <c r="AM203"/>
  <c r="AL1412"/>
  <c r="AM1412"/>
  <c r="AL224"/>
  <c r="AM224"/>
  <c r="AN1348"/>
  <c r="AO1348"/>
  <c r="AN792"/>
  <c r="AO792"/>
  <c r="AL430"/>
  <c r="AM430"/>
  <c r="AL1010"/>
  <c r="AM1010"/>
  <c r="AQ1506"/>
  <c r="AP1506"/>
  <c r="AL1072"/>
  <c r="AM1072"/>
  <c r="AN1441"/>
  <c r="AO1441"/>
  <c r="AL475"/>
  <c r="AM475"/>
  <c r="AL1098"/>
  <c r="AM1098"/>
  <c r="AL1237"/>
  <c r="AM1237"/>
  <c r="AL88"/>
  <c r="AM88"/>
  <c r="AL896"/>
  <c r="AM896"/>
  <c r="AL244"/>
  <c r="AM244"/>
  <c r="AO159"/>
  <c r="AN159"/>
  <c r="AL402"/>
  <c r="AM402"/>
  <c r="AM1035"/>
  <c r="AL1035"/>
  <c r="AL63"/>
  <c r="AM63"/>
  <c r="AL1108"/>
  <c r="AM1108"/>
  <c r="AN242"/>
  <c r="AO242"/>
  <c r="AL510"/>
  <c r="AM510"/>
  <c r="AN310"/>
  <c r="AO310"/>
  <c r="AL1362"/>
  <c r="AM1362"/>
  <c r="AL596"/>
  <c r="AM596"/>
  <c r="AL1328"/>
  <c r="AM1328"/>
  <c r="AL1554"/>
  <c r="AM1554"/>
  <c r="AL470"/>
  <c r="AM470"/>
  <c r="AM1294"/>
  <c r="AL1294"/>
  <c r="AL588"/>
  <c r="AM588"/>
  <c r="AL1306"/>
  <c r="AM1306"/>
  <c r="AL934"/>
  <c r="AM934"/>
  <c r="AL864"/>
  <c r="AM864"/>
  <c r="AP511"/>
  <c r="AQ511"/>
  <c r="AL1122"/>
  <c r="AM1122"/>
  <c r="AM795"/>
  <c r="AL795"/>
  <c r="AL1229"/>
  <c r="AM1229"/>
  <c r="AO1606"/>
  <c r="AN1606"/>
  <c r="AM217"/>
  <c r="AL217"/>
  <c r="AL996"/>
  <c r="AM996"/>
  <c r="AL1502"/>
  <c r="AM1502"/>
  <c r="AM365"/>
  <c r="AL365"/>
  <c r="AL507"/>
  <c r="AM507"/>
  <c r="AL370"/>
  <c r="AM370"/>
  <c r="AL1578"/>
  <c r="AM1578"/>
  <c r="AM1638"/>
  <c r="AL1638"/>
  <c r="AL253"/>
  <c r="AM253"/>
  <c r="AO769"/>
  <c r="AN769"/>
  <c r="AL1192"/>
  <c r="AM1192"/>
  <c r="AN417"/>
  <c r="AO417"/>
  <c r="AL1624"/>
  <c r="AM1624"/>
  <c r="AL1023"/>
  <c r="AM1023"/>
  <c r="AL1217"/>
  <c r="AM1217"/>
  <c r="AL1415"/>
  <c r="AM1415"/>
  <c r="AM1608"/>
  <c r="AL1608"/>
  <c r="AO111"/>
  <c r="AN111"/>
  <c r="AL1641"/>
  <c r="AM1641"/>
  <c r="AN1498"/>
  <c r="AO1498"/>
  <c r="AL983"/>
  <c r="AM983"/>
  <c r="AL85"/>
  <c r="AM85"/>
  <c r="AL149"/>
  <c r="AM149"/>
  <c r="AL1406"/>
  <c r="AM1406"/>
  <c r="AL1646"/>
  <c r="AM1646"/>
  <c r="AN893"/>
  <c r="AO893"/>
  <c r="AN829"/>
  <c r="AO829"/>
  <c r="AL173"/>
  <c r="AM173"/>
  <c r="AM1105"/>
  <c r="AL1105"/>
  <c r="AL1355"/>
  <c r="AM1355"/>
  <c r="AL306"/>
  <c r="AM306"/>
  <c r="AL828"/>
  <c r="AM828"/>
  <c r="AM349"/>
  <c r="AL349"/>
  <c r="AP672"/>
  <c r="AQ672"/>
  <c r="AL128"/>
  <c r="AM128"/>
  <c r="AL1087"/>
  <c r="AM1087"/>
  <c r="AO87"/>
  <c r="AN87"/>
  <c r="AL1155"/>
  <c r="AM1155"/>
  <c r="AL540"/>
  <c r="AM540"/>
  <c r="AN1201"/>
  <c r="AO1201"/>
  <c r="AL65"/>
  <c r="AM65"/>
  <c r="AL1490"/>
  <c r="AM1490"/>
  <c r="AL1424"/>
  <c r="AM1424"/>
  <c r="AL1022"/>
  <c r="AM1022"/>
  <c r="AM867"/>
  <c r="AL867"/>
  <c r="AL124"/>
  <c r="AM124"/>
  <c r="AL1049"/>
  <c r="AM1049"/>
  <c r="AL592"/>
  <c r="AM592"/>
  <c r="AN1100"/>
  <c r="AO1100"/>
  <c r="AP388"/>
  <c r="AQ388"/>
  <c r="AM1137"/>
  <c r="AL1137"/>
  <c r="AN816"/>
  <c r="AO816"/>
  <c r="AL1334"/>
  <c r="AM1334"/>
  <c r="AL874"/>
  <c r="AM874"/>
  <c r="AL1617"/>
  <c r="AM1617"/>
  <c r="AL531"/>
  <c r="AM531"/>
  <c r="AN1400"/>
  <c r="AO1400"/>
  <c r="AN1189"/>
  <c r="AO1189"/>
  <c r="AL1178"/>
  <c r="AM1178"/>
  <c r="AM1397"/>
  <c r="AL1397"/>
  <c r="AM1556"/>
  <c r="AL1556"/>
  <c r="AO945"/>
  <c r="AN945"/>
  <c r="AP412"/>
  <c r="AQ412"/>
  <c r="AL1427"/>
  <c r="AM1427"/>
  <c r="AL138"/>
  <c r="AM138"/>
  <c r="AL1402"/>
  <c r="AM1402"/>
  <c r="AN1478"/>
  <c r="AO1478"/>
  <c r="AN1153"/>
  <c r="AO1153"/>
  <c r="AM153"/>
  <c r="AL153"/>
  <c r="AL1310"/>
  <c r="AM1310"/>
  <c r="AL1300"/>
  <c r="AM1300"/>
  <c r="AM309"/>
  <c r="AL309"/>
  <c r="AM779"/>
  <c r="AL779"/>
  <c r="AL527"/>
  <c r="AM527"/>
  <c r="AL485"/>
  <c r="AM485"/>
  <c r="AL831"/>
  <c r="AM831"/>
  <c r="AL353"/>
  <c r="AM353"/>
  <c r="AL1341"/>
  <c r="AM1341"/>
  <c r="AN1005"/>
  <c r="AO1005"/>
  <c r="AL1208"/>
  <c r="AM1208"/>
  <c r="AL54"/>
  <c r="AM54"/>
  <c r="AL409"/>
  <c r="AM409"/>
  <c r="AL329"/>
  <c r="AM329"/>
  <c r="AL393"/>
  <c r="AM393"/>
  <c r="AL146"/>
  <c r="AM146"/>
  <c r="AL181"/>
  <c r="AM181"/>
  <c r="AL1298"/>
  <c r="AM1298"/>
  <c r="AN139"/>
  <c r="AO139"/>
  <c r="AL1176"/>
  <c r="AM1176"/>
  <c r="AL739"/>
  <c r="AM739"/>
  <c r="AL1224"/>
  <c r="AM1224"/>
  <c r="AL577"/>
  <c r="AM577"/>
  <c r="AN451"/>
  <c r="AO451"/>
  <c r="AL1117"/>
  <c r="AM1117"/>
  <c r="AN869"/>
  <c r="AO869"/>
  <c r="AL361"/>
  <c r="AM361"/>
  <c r="AL606"/>
  <c r="AM606"/>
  <c r="AL1014"/>
  <c r="AM1014"/>
  <c r="AM256"/>
  <c r="AL256"/>
  <c r="AL1547"/>
  <c r="AM1547"/>
  <c r="AM1354"/>
  <c r="AL1354"/>
  <c r="AL1179"/>
  <c r="AM1179"/>
  <c r="AL76"/>
  <c r="AM76"/>
  <c r="AM1337"/>
  <c r="AL1337"/>
  <c r="AM89"/>
  <c r="AL89"/>
  <c r="AL1044"/>
  <c r="AM1044"/>
  <c r="AL1379"/>
  <c r="AM1379"/>
  <c r="AL1063"/>
  <c r="AM1063"/>
  <c r="AM1620"/>
  <c r="AL1620"/>
  <c r="AL110"/>
  <c r="AM110"/>
  <c r="AL174"/>
  <c r="AM174"/>
  <c r="AM1345"/>
  <c r="AL1345"/>
  <c r="AO913"/>
  <c r="AN913"/>
  <c r="AN1499"/>
  <c r="AO1499"/>
  <c r="AL355"/>
  <c r="AM355"/>
  <c r="AL1507"/>
  <c r="AM1507"/>
  <c r="AL1267"/>
  <c r="AM1267"/>
  <c r="AL368"/>
  <c r="AM368"/>
  <c r="AM441"/>
  <c r="AL441"/>
  <c r="AL704"/>
  <c r="AM704"/>
  <c r="AM819"/>
  <c r="AL819"/>
  <c r="AL1425"/>
  <c r="AM1425"/>
  <c r="AL958"/>
  <c r="AM958"/>
  <c r="AL964"/>
  <c r="AM964"/>
  <c r="AM1329"/>
  <c r="AL1329"/>
  <c r="AN1536"/>
  <c r="AO1536"/>
  <c r="AL1147"/>
  <c r="AM1147"/>
  <c r="AL1315"/>
  <c r="AM1315"/>
  <c r="AL1339"/>
  <c r="AM1339"/>
  <c r="AL52"/>
  <c r="AM52"/>
  <c r="AM1305"/>
  <c r="AL1305"/>
  <c r="AL1453"/>
  <c r="AM1453"/>
  <c r="AL1559"/>
  <c r="AM1559"/>
  <c r="AS64"/>
  <c r="AR64"/>
  <c r="AL311"/>
  <c r="AM311"/>
  <c r="AL681"/>
  <c r="AM681"/>
  <c r="AL647"/>
  <c r="AM647"/>
  <c r="AL1612"/>
  <c r="AM1612"/>
  <c r="AL68"/>
  <c r="AM68"/>
  <c r="AL12"/>
  <c r="AM12"/>
  <c r="AP555"/>
  <c r="AQ555"/>
  <c r="AL171"/>
  <c r="AM171"/>
  <c r="AL1452"/>
  <c r="AM1452"/>
  <c r="AL20"/>
  <c r="AM20"/>
  <c r="AL506"/>
  <c r="AM506"/>
  <c r="AP539"/>
  <c r="AQ539"/>
  <c r="AL227"/>
  <c r="AM227"/>
  <c r="AL1399"/>
  <c r="AM1399"/>
  <c r="AN69"/>
  <c r="AO69"/>
  <c r="AL986"/>
  <c r="AM986"/>
  <c r="AQ261"/>
  <c r="AP261"/>
  <c r="AO765"/>
  <c r="AN765"/>
  <c r="AN805"/>
  <c r="AO805"/>
  <c r="AN973"/>
  <c r="AO973"/>
  <c r="AL641"/>
  <c r="AM641"/>
  <c r="AL77"/>
  <c r="AM77"/>
  <c r="AL1061"/>
  <c r="AM1061"/>
  <c r="AL313"/>
  <c r="AM313"/>
  <c r="AN901"/>
  <c r="AO901"/>
  <c r="AP340"/>
  <c r="AQ340"/>
  <c r="AL484"/>
  <c r="AM484"/>
  <c r="AL975"/>
  <c r="AM975"/>
  <c r="AL369"/>
  <c r="AM369"/>
  <c r="AL999"/>
  <c r="AM999"/>
  <c r="AL1216"/>
  <c r="AM1216"/>
  <c r="AL758"/>
  <c r="AM758"/>
  <c r="AM1563"/>
  <c r="AL1563"/>
  <c r="AL6"/>
  <c r="AM6"/>
  <c r="AN1198"/>
  <c r="AO1198"/>
  <c r="AQ852"/>
  <c r="AP852"/>
  <c r="AL1463"/>
  <c r="AM1463"/>
  <c r="AL807"/>
  <c r="AM807"/>
  <c r="AL384"/>
  <c r="AM384"/>
  <c r="AL1134"/>
  <c r="AM1134"/>
  <c r="AL1076"/>
  <c r="AM1076"/>
  <c r="AL288"/>
  <c r="AM288"/>
  <c r="AL304"/>
  <c r="AM304"/>
  <c r="AM193"/>
  <c r="AL193"/>
  <c r="AQ859"/>
  <c r="AP859"/>
  <c r="AL806"/>
  <c r="AM806"/>
  <c r="AP250"/>
  <c r="AQ250"/>
  <c r="AL1327"/>
  <c r="AM1327"/>
  <c r="AN59"/>
  <c r="AO59"/>
  <c r="AO207"/>
  <c r="AN207"/>
  <c r="AN1543"/>
  <c r="AO1543"/>
  <c r="AN67"/>
  <c r="AO67"/>
  <c r="AU987"/>
  <c r="AT987"/>
  <c r="AM105"/>
  <c r="AL105"/>
  <c r="AL1024"/>
  <c r="AM1024"/>
  <c r="AL1261"/>
  <c r="AM1261"/>
  <c r="AO8"/>
  <c r="AN8"/>
  <c r="AL978"/>
  <c r="AM978"/>
  <c r="AL352"/>
  <c r="AM352"/>
  <c r="AO167"/>
  <c r="AN167"/>
  <c r="AP300"/>
  <c r="AQ300"/>
  <c r="AL266"/>
  <c r="AM266"/>
  <c r="AL1466"/>
  <c r="AM1466"/>
  <c r="AM573"/>
  <c r="AL573"/>
  <c r="AM1573"/>
  <c r="AL1573"/>
  <c r="AL1352"/>
  <c r="AM1352"/>
  <c r="AL283"/>
  <c r="AM283"/>
  <c r="AM1097"/>
  <c r="AL1097"/>
  <c r="AN1241"/>
  <c r="AO1241"/>
  <c r="AL888"/>
  <c r="AM888"/>
  <c r="AM185"/>
  <c r="AL185"/>
  <c r="AL1460"/>
  <c r="AM1460"/>
  <c r="AO952"/>
  <c r="AN952"/>
  <c r="AL748"/>
  <c r="AM748"/>
  <c r="AN730"/>
  <c r="AO730"/>
  <c r="AO239"/>
  <c r="AN239"/>
  <c r="AL733"/>
  <c r="AM733"/>
  <c r="AN390"/>
  <c r="AO390"/>
  <c r="AL1002"/>
  <c r="AM1002"/>
  <c r="AM931"/>
  <c r="AL931"/>
  <c r="AL438"/>
  <c r="AM438"/>
  <c r="AL1244"/>
  <c r="AM1244"/>
  <c r="AM1278"/>
  <c r="AL1278"/>
  <c r="AL676"/>
  <c r="AM676"/>
  <c r="AL1338"/>
  <c r="AM1338"/>
  <c r="AL1435"/>
  <c r="AM1435"/>
  <c r="AL992"/>
  <c r="AM992"/>
  <c r="AO865"/>
  <c r="AN865"/>
  <c r="AL1269"/>
  <c r="AM1269"/>
  <c r="AL116"/>
  <c r="AM116"/>
  <c r="AL1618"/>
  <c r="AM1618"/>
  <c r="AL489"/>
  <c r="AM489"/>
  <c r="AL1032"/>
  <c r="AM1032"/>
  <c r="AL1104"/>
  <c r="AM1104"/>
  <c r="AM915"/>
  <c r="AL915"/>
  <c r="AP1271"/>
  <c r="AQ1271"/>
  <c r="AL1335"/>
  <c r="AM1335"/>
  <c r="AO1473"/>
  <c r="AN1473"/>
  <c r="AL600"/>
  <c r="AM600"/>
  <c r="AL154"/>
  <c r="AM154"/>
  <c r="AM285"/>
  <c r="AL285"/>
  <c r="AL1583"/>
  <c r="AM1583"/>
  <c r="AL1148"/>
  <c r="AM1148"/>
  <c r="AL1020"/>
  <c r="AM1020"/>
  <c r="AM891"/>
  <c r="AL891"/>
  <c r="AM1410"/>
  <c r="AL1410"/>
  <c r="AL486"/>
  <c r="AM486"/>
  <c r="AL1215"/>
  <c r="AM1215"/>
  <c r="AL732"/>
  <c r="AM732"/>
  <c r="AM549"/>
  <c r="AL549"/>
  <c r="AN359"/>
  <c r="AO359"/>
  <c r="AS1154"/>
  <c r="AR1154"/>
  <c r="AM767"/>
  <c r="AL767"/>
  <c r="AL1569"/>
  <c r="AM1569"/>
  <c r="AL377"/>
  <c r="AM377"/>
  <c r="AN351"/>
  <c r="AO351"/>
  <c r="AM457"/>
  <c r="AL457"/>
  <c r="AM73"/>
  <c r="AL73"/>
  <c r="AP1611"/>
  <c r="AQ1611"/>
  <c r="AL1151"/>
  <c r="AM1151"/>
  <c r="AM1027"/>
  <c r="AL1027"/>
  <c r="AL1016"/>
  <c r="AM1016"/>
  <c r="AL380"/>
  <c r="AM380"/>
  <c r="AM1121"/>
  <c r="AL1121"/>
  <c r="AO215"/>
  <c r="AN215"/>
  <c r="AN53"/>
  <c r="AO53"/>
  <c r="AL871"/>
  <c r="AM871"/>
  <c r="AL1266"/>
  <c r="AM1266"/>
  <c r="AL959"/>
  <c r="AM959"/>
  <c r="AL967"/>
  <c r="AM967"/>
  <c r="AL532"/>
  <c r="AM532"/>
  <c r="AL799"/>
  <c r="AM799"/>
  <c r="AL585"/>
  <c r="AM585"/>
  <c r="AO1636"/>
  <c r="AN1636"/>
  <c r="AN115"/>
  <c r="AO115"/>
  <c r="AL670"/>
  <c r="AM670"/>
  <c r="AM277"/>
  <c r="AL277"/>
  <c r="AL1000"/>
  <c r="AM1000"/>
  <c r="AN19"/>
  <c r="AO19"/>
  <c r="AP1279"/>
  <c r="AQ1279"/>
  <c r="AO1489"/>
  <c r="AN1489"/>
  <c r="AL467"/>
  <c r="AM467"/>
  <c r="AM512"/>
  <c r="AL512"/>
  <c r="AL290"/>
  <c r="AM290"/>
  <c r="AN1250"/>
  <c r="AO1250"/>
  <c r="AM1467"/>
  <c r="AL1467"/>
  <c r="AN11"/>
  <c r="AO11"/>
  <c r="AM754"/>
  <c r="AL754"/>
  <c r="AN196"/>
  <c r="AO196"/>
  <c r="AM97"/>
  <c r="AL97"/>
  <c r="AM581"/>
  <c r="AL581"/>
  <c r="AM1651"/>
  <c r="AL1651"/>
  <c r="AL371"/>
  <c r="AM371"/>
  <c r="AM711"/>
  <c r="AL711"/>
  <c r="AL394"/>
  <c r="AM394"/>
  <c r="AN180"/>
  <c r="AO180"/>
  <c r="AN956"/>
  <c r="AO956"/>
  <c r="AL798"/>
  <c r="AM798"/>
  <c r="AL1527"/>
  <c r="AM1527"/>
  <c r="AL505"/>
  <c r="AM505"/>
  <c r="AL1285"/>
  <c r="AM1285"/>
  <c r="AO223"/>
  <c r="AN223"/>
  <c r="AL1203"/>
  <c r="AM1203"/>
  <c r="AL611"/>
  <c r="AM611"/>
  <c r="AL826"/>
  <c r="AM826"/>
  <c r="AM695"/>
  <c r="AL695"/>
  <c r="AO560"/>
  <c r="AN560"/>
  <c r="AN1116"/>
  <c r="AO1116"/>
  <c r="AL323"/>
  <c r="AM323"/>
  <c r="AL1308"/>
  <c r="AM1308"/>
  <c r="AN706"/>
  <c r="AO706"/>
  <c r="AL254"/>
  <c r="AM254"/>
  <c r="AM679"/>
  <c r="AL679"/>
  <c r="AL72"/>
  <c r="AM72"/>
  <c r="AL29"/>
  <c r="AM29"/>
  <c r="AL810"/>
  <c r="AM810"/>
  <c r="AL636"/>
  <c r="AM636"/>
  <c r="AL1503"/>
  <c r="AM1503"/>
  <c r="AM735"/>
  <c r="AL735"/>
  <c r="AL844"/>
  <c r="AM844"/>
  <c r="AL1299"/>
  <c r="AM1299"/>
  <c r="AM1357"/>
  <c r="AL1357"/>
  <c r="AL372"/>
  <c r="AM372"/>
  <c r="AL1626"/>
  <c r="AM1626"/>
  <c r="AL440"/>
  <c r="AM440"/>
  <c r="AL25"/>
  <c r="AM25"/>
  <c r="AQ856"/>
  <c r="AP856"/>
  <c r="AL216"/>
  <c r="AM216"/>
  <c r="AL744"/>
  <c r="AM744"/>
  <c r="AO1194"/>
  <c r="AN1194"/>
  <c r="AL1619"/>
  <c r="AM1619"/>
  <c r="AM1373"/>
  <c r="AL1373"/>
  <c r="AL274"/>
  <c r="AM274"/>
  <c r="AL521"/>
  <c r="AM521"/>
  <c r="AL473"/>
  <c r="AM473"/>
  <c r="AM762"/>
  <c r="AL762"/>
  <c r="AM528"/>
  <c r="AL528"/>
  <c r="AN1287"/>
  <c r="AO1287"/>
  <c r="AL693"/>
  <c r="AM693"/>
  <c r="AL587"/>
  <c r="AM587"/>
  <c r="AO1303"/>
  <c r="AN1303"/>
  <c r="AL716"/>
  <c r="AM716"/>
  <c r="AN1190"/>
  <c r="AO1190"/>
  <c r="AL453"/>
  <c r="AM453"/>
  <c r="AM759"/>
  <c r="AL759"/>
  <c r="AL903"/>
  <c r="AM903"/>
  <c r="AN764"/>
  <c r="AO764"/>
  <c r="AL1393"/>
  <c r="AM1393"/>
  <c r="AN367"/>
  <c r="AO367"/>
  <c r="AP979"/>
  <c r="AQ979"/>
  <c r="AL1053"/>
  <c r="AM1053"/>
  <c r="AO757"/>
  <c r="AN757"/>
  <c r="AM249"/>
  <c r="AL249"/>
  <c r="AN382"/>
  <c r="AO382"/>
  <c r="AM405"/>
  <c r="AL405"/>
  <c r="AL1070"/>
  <c r="AM1070"/>
  <c r="AL78"/>
  <c r="AM78"/>
  <c r="AM433"/>
  <c r="AL433"/>
  <c r="AL469"/>
  <c r="AM469"/>
  <c r="AL775"/>
  <c r="AM775"/>
  <c r="AN407"/>
  <c r="AO407"/>
  <c r="AL1369"/>
  <c r="AM1369"/>
  <c r="AL30"/>
  <c r="AM30"/>
  <c r="AN131"/>
  <c r="AO131"/>
  <c r="AN399"/>
  <c r="AO399"/>
  <c r="AN1174"/>
  <c r="AO1174"/>
  <c r="AL1531"/>
  <c r="AM1531"/>
  <c r="AN837"/>
  <c r="AO837"/>
  <c r="AL1030"/>
  <c r="AM1030"/>
  <c r="AM233"/>
  <c r="AL233"/>
  <c r="AL1390"/>
  <c r="AM1390"/>
  <c r="AO1247"/>
  <c r="AN1247"/>
  <c r="AL1597"/>
  <c r="AM1597"/>
  <c r="AO439"/>
  <c r="AN439"/>
  <c r="AL878"/>
  <c r="AM878"/>
  <c r="AL688"/>
  <c r="AM688"/>
  <c r="AM269"/>
  <c r="AL269"/>
  <c r="AL1275"/>
  <c r="AM1275"/>
  <c r="AL80"/>
  <c r="AM80"/>
  <c r="AL619"/>
  <c r="AM619"/>
  <c r="AL708"/>
  <c r="AM708"/>
  <c r="AN334"/>
  <c r="AO334"/>
  <c r="AN968"/>
  <c r="AO968"/>
  <c r="AO1598"/>
  <c r="AN1598"/>
  <c r="AP420"/>
  <c r="AQ420"/>
  <c r="AL331"/>
  <c r="AM331"/>
  <c r="AL554"/>
  <c r="AM554"/>
  <c r="AN784"/>
  <c r="AO784"/>
  <c r="AL535"/>
  <c r="AM535"/>
  <c r="AN442"/>
  <c r="AO442"/>
  <c r="AL1187"/>
  <c r="AM1187"/>
  <c r="AM81"/>
  <c r="AL81"/>
  <c r="AP186"/>
  <c r="AQ186"/>
  <c r="AM381"/>
  <c r="AL381"/>
  <c r="AL944"/>
  <c r="AM944"/>
  <c r="AL208"/>
  <c r="AM208"/>
  <c r="AM341"/>
  <c r="AL341"/>
  <c r="AO993"/>
  <c r="AN993"/>
  <c r="AL1006"/>
  <c r="AM1006"/>
  <c r="AL954"/>
  <c r="AM954"/>
  <c r="AL291"/>
  <c r="AM291"/>
  <c r="AL344"/>
  <c r="AM344"/>
  <c r="AQ213"/>
  <c r="AP213"/>
  <c r="AL1008"/>
  <c r="AM1008"/>
  <c r="AL272"/>
  <c r="AM272"/>
  <c r="AL774"/>
  <c r="AM774"/>
  <c r="AL1120"/>
  <c r="AM1120"/>
  <c r="AM373"/>
  <c r="AL373"/>
  <c r="AL1130"/>
  <c r="AM1130"/>
  <c r="AL1114"/>
  <c r="AM1114"/>
  <c r="AN1635"/>
  <c r="AO1635"/>
  <c r="AL1099"/>
  <c r="AM1099"/>
  <c r="AL1182"/>
  <c r="AM1182"/>
  <c r="AL745"/>
  <c r="AM745"/>
  <c r="AL36"/>
  <c r="AM36"/>
  <c r="AL1075"/>
  <c r="AM1075"/>
  <c r="AL1067"/>
  <c r="AM1067"/>
  <c r="AL271"/>
  <c r="AM271"/>
  <c r="AL1238"/>
  <c r="AM1238"/>
  <c r="AL1222"/>
  <c r="AM1222"/>
  <c r="AN1089"/>
  <c r="AO1089"/>
  <c r="AL1359"/>
  <c r="AM1359"/>
  <c r="AQ1565"/>
  <c r="AP1565"/>
  <c r="AL1553"/>
  <c r="AM1553"/>
  <c r="AT263"/>
  <c r="AU263"/>
  <c r="AL1045"/>
  <c r="AM1045"/>
  <c r="AL187"/>
  <c r="AM187"/>
  <c r="AL659"/>
  <c r="AM659"/>
  <c r="AU1256"/>
  <c r="AT1256"/>
  <c r="AL561"/>
  <c r="AM561"/>
  <c r="AL917"/>
  <c r="AM917"/>
  <c r="AL631"/>
  <c r="AM631"/>
  <c r="AL522"/>
  <c r="AM522"/>
  <c r="AL543"/>
  <c r="AM543"/>
  <c r="AN1514"/>
  <c r="AO1514"/>
  <c r="AL482"/>
  <c r="AM482"/>
  <c r="AL327"/>
  <c r="AM327"/>
  <c r="AL454"/>
  <c r="AM454"/>
  <c r="AL1127"/>
  <c r="AM1127"/>
  <c r="AL534"/>
  <c r="AM534"/>
  <c r="AL946"/>
  <c r="AM946"/>
  <c r="AO411"/>
  <c r="AN411"/>
  <c r="AL114"/>
  <c r="AM114"/>
  <c r="AN366"/>
  <c r="AO366"/>
  <c r="AL1074"/>
  <c r="AM1074"/>
  <c r="AL1409"/>
  <c r="AM1409"/>
  <c r="AN1106"/>
  <c r="AO1106"/>
  <c r="AL1223"/>
  <c r="AM1223"/>
  <c r="AM1381"/>
  <c r="AL1381"/>
  <c r="AL1474"/>
  <c r="AM1474"/>
  <c r="AO801"/>
  <c r="AN801"/>
  <c r="AL640"/>
  <c r="AM640"/>
  <c r="AL910"/>
  <c r="AM910"/>
  <c r="AL890"/>
  <c r="AM890"/>
  <c r="AL1407"/>
  <c r="AM1407"/>
  <c r="AL1517"/>
  <c r="AM1517"/>
  <c r="AL1199"/>
  <c r="AM1199"/>
  <c r="AL400"/>
  <c r="AM400"/>
  <c r="AL1351"/>
  <c r="AM1351"/>
  <c r="AL1235"/>
  <c r="AM1235"/>
  <c r="AL1533"/>
  <c r="AM1533"/>
  <c r="AL1028"/>
  <c r="AM1028"/>
  <c r="AL868"/>
  <c r="AM868"/>
  <c r="AN286"/>
  <c r="AO286"/>
  <c r="AL1472"/>
  <c r="AM1472"/>
  <c r="AL1449"/>
  <c r="AM1449"/>
  <c r="AL932"/>
  <c r="AM932"/>
  <c r="AQ205"/>
  <c r="AP205"/>
  <c r="AL74"/>
  <c r="AM74"/>
  <c r="AL938"/>
  <c r="AM938"/>
  <c r="AN820"/>
  <c r="AO820"/>
  <c r="AN746"/>
  <c r="AO746"/>
  <c r="AN1376"/>
  <c r="AO1376"/>
  <c r="AN726"/>
  <c r="AO726"/>
  <c r="AP202"/>
  <c r="AQ202"/>
  <c r="AL1142"/>
  <c r="AM1142"/>
  <c r="AL462"/>
  <c r="AM462"/>
  <c r="AL782"/>
  <c r="AM782"/>
  <c r="AO817"/>
  <c r="AN817"/>
  <c r="AL1040"/>
  <c r="AM1040"/>
  <c r="AL337"/>
  <c r="AM337"/>
  <c r="AN123"/>
  <c r="AO123"/>
  <c r="AN1551"/>
  <c r="AO1551"/>
  <c r="AL461"/>
  <c r="AM461"/>
  <c r="AL1604"/>
  <c r="AM1604"/>
  <c r="AL1422"/>
  <c r="AM1422"/>
  <c r="AL1184"/>
  <c r="AM1184"/>
  <c r="AL683"/>
  <c r="AM683"/>
  <c r="AN1508"/>
  <c r="AO1508"/>
  <c r="AL980"/>
  <c r="AM980"/>
  <c r="AL741"/>
  <c r="AM741"/>
  <c r="AL892"/>
  <c r="AM892"/>
  <c r="AN1581"/>
  <c r="AO1581"/>
  <c r="AL725"/>
  <c r="AM725"/>
  <c r="AL842"/>
  <c r="AM842"/>
  <c r="AL1082"/>
  <c r="AM1082"/>
  <c r="AO143"/>
  <c r="AN143"/>
  <c r="AM605"/>
  <c r="AL605"/>
  <c r="AL1561"/>
  <c r="AM1561"/>
  <c r="AL1333"/>
  <c r="AM1333"/>
  <c r="AL157"/>
  <c r="AM157"/>
  <c r="AM541"/>
  <c r="AL541"/>
  <c r="AO567"/>
  <c r="AN567"/>
  <c r="AL508"/>
  <c r="AM508"/>
  <c r="AL609"/>
  <c r="AM609"/>
  <c r="AL1361"/>
  <c r="AM1361"/>
  <c r="AL1141"/>
  <c r="AM1141"/>
  <c r="AL385"/>
  <c r="AM385"/>
  <c r="AO1307"/>
  <c r="AN1307"/>
  <c r="AN812"/>
  <c r="AO812"/>
  <c r="AL1301"/>
  <c r="AM1301"/>
  <c r="AL529"/>
  <c r="AM529"/>
  <c r="AL483"/>
  <c r="AM483"/>
  <c r="AL477"/>
  <c r="AM477"/>
  <c r="AO48"/>
  <c r="AN48"/>
  <c r="AL982"/>
  <c r="AM982"/>
  <c r="AL1541"/>
  <c r="AM1541"/>
  <c r="AO447"/>
  <c r="AN447"/>
  <c r="AL276"/>
  <c r="AM276"/>
  <c r="AL1353"/>
  <c r="AM1353"/>
  <c r="AL363"/>
  <c r="AM363"/>
  <c r="AL487"/>
  <c r="AM487"/>
  <c r="AM703"/>
  <c r="AL703"/>
  <c r="AL7"/>
  <c r="AM7"/>
  <c r="AL740"/>
  <c r="AM740"/>
  <c r="AM357"/>
  <c r="AL357"/>
  <c r="AM201"/>
  <c r="AL201"/>
  <c r="AL1094"/>
  <c r="AM1094"/>
  <c r="AL259"/>
  <c r="AM259"/>
  <c r="AM751"/>
  <c r="AL751"/>
  <c r="AL904"/>
  <c r="AM904"/>
  <c r="AL680"/>
  <c r="AM680"/>
  <c r="AL1318"/>
  <c r="AM1318"/>
  <c r="AL82"/>
  <c r="AM82"/>
  <c r="AL360"/>
  <c r="AM360"/>
  <c r="AL444"/>
  <c r="AM444"/>
  <c r="AN406"/>
  <c r="AO406"/>
  <c r="AL1249"/>
  <c r="AM1249"/>
  <c r="AL1545"/>
  <c r="AM1545"/>
  <c r="AL1448"/>
  <c r="AM1448"/>
  <c r="AL230"/>
  <c r="AM230"/>
  <c r="AL1058"/>
  <c r="AM1058"/>
  <c r="AL356"/>
  <c r="AM356"/>
  <c r="AL624"/>
  <c r="AM624"/>
  <c r="AL884"/>
  <c r="AM884"/>
  <c r="AL1226"/>
  <c r="AM1226"/>
  <c r="AM1073"/>
  <c r="AL1073"/>
  <c r="AP1521"/>
  <c r="AQ1521"/>
  <c r="AL1221"/>
  <c r="AM1221"/>
  <c r="AM177"/>
  <c r="AL177"/>
  <c r="AL292"/>
  <c r="AM292"/>
  <c r="AL106"/>
  <c r="AM106"/>
  <c r="AL190"/>
  <c r="AM190"/>
  <c r="AP1398"/>
  <c r="AQ1398"/>
  <c r="AL1403"/>
  <c r="AM1403"/>
  <c r="AL518"/>
  <c r="AM518"/>
  <c r="AL1423"/>
  <c r="AM1423"/>
  <c r="AP966"/>
  <c r="AQ966"/>
  <c r="AL928"/>
  <c r="AM928"/>
  <c r="AL926"/>
  <c r="AM926"/>
  <c r="AL104"/>
  <c r="AM104"/>
  <c r="AL23"/>
  <c r="AM23"/>
  <c r="AL984"/>
  <c r="AM984"/>
  <c r="AN1437"/>
  <c r="AO1437"/>
  <c r="AM169"/>
  <c r="AL169"/>
  <c r="AN1486"/>
  <c r="AO1486"/>
  <c r="AL322"/>
  <c r="AM322"/>
  <c r="AL570"/>
  <c r="AM570"/>
  <c r="AL972"/>
  <c r="AM972"/>
  <c r="AL994"/>
  <c r="AM994"/>
  <c r="AM613"/>
  <c r="AL613"/>
  <c r="AM1321"/>
  <c r="AL1321"/>
  <c r="AL92"/>
  <c r="AM92"/>
  <c r="AL478"/>
  <c r="AM478"/>
  <c r="AM10"/>
  <c r="AL10"/>
  <c r="AM504"/>
  <c r="AL504"/>
  <c r="AL1496"/>
  <c r="AM1496"/>
  <c r="AN845"/>
  <c r="AO845"/>
  <c r="AL1200"/>
  <c r="AM1200"/>
  <c r="AM1642"/>
  <c r="AL1642"/>
  <c r="AO773"/>
  <c r="AN773"/>
  <c r="AL675"/>
  <c r="AM675"/>
  <c r="AL823"/>
  <c r="AM823"/>
  <c r="AL625"/>
  <c r="AM625"/>
  <c r="AP218"/>
  <c r="AQ218"/>
  <c r="AM687"/>
  <c r="AL687"/>
  <c r="AL644"/>
  <c r="AM644"/>
  <c r="AO119"/>
  <c r="AN119"/>
  <c r="AQ658"/>
  <c r="AP658"/>
  <c r="AL245"/>
  <c r="AM245"/>
  <c r="AL1588"/>
  <c r="AM1588"/>
  <c r="AL1430"/>
  <c r="AM1430"/>
  <c r="AN885"/>
  <c r="AO885"/>
  <c r="AL887"/>
  <c r="AM887"/>
  <c r="AQ755"/>
  <c r="AP755"/>
  <c r="AL1290"/>
  <c r="AM1290"/>
  <c r="AL1291"/>
  <c r="AM1291"/>
  <c r="AL1255"/>
  <c r="AM1255"/>
  <c r="AL1175"/>
  <c r="AM1175"/>
  <c r="AL632"/>
  <c r="AM632"/>
  <c r="AO833"/>
  <c r="AN833"/>
  <c r="AL1482"/>
  <c r="AM1482"/>
  <c r="AL548"/>
  <c r="AM548"/>
  <c r="AM121"/>
  <c r="AL121"/>
  <c r="AL1484"/>
  <c r="AM1484"/>
  <c r="AL1017"/>
  <c r="AM1017"/>
  <c r="AL571"/>
  <c r="AM571"/>
  <c r="AN1579"/>
  <c r="AO1579"/>
  <c r="AL602"/>
  <c r="AM602"/>
  <c r="AM621"/>
  <c r="AL621"/>
  <c r="AO95"/>
  <c r="AN95"/>
  <c r="AL669"/>
  <c r="AM669"/>
  <c r="AL1432"/>
  <c r="AM1432"/>
  <c r="AL1185"/>
  <c r="AM1185"/>
  <c r="AL519"/>
  <c r="AM519"/>
  <c r="AP419"/>
  <c r="AQ419"/>
  <c r="AO921"/>
  <c r="AN921"/>
  <c r="AL912"/>
  <c r="AM912"/>
  <c r="AL1501"/>
  <c r="AM1501"/>
  <c r="AO1615"/>
  <c r="AN1615"/>
  <c r="AL501"/>
  <c r="AM501"/>
  <c r="AN772"/>
  <c r="AO772"/>
  <c r="AM1172"/>
  <c r="AL1172"/>
  <c r="AP35"/>
  <c r="AQ35"/>
  <c r="AL858"/>
  <c r="AM858"/>
  <c r="AQ229"/>
  <c r="AP229"/>
  <c r="AL1054"/>
  <c r="AM1054"/>
  <c r="AO853"/>
  <c r="AN853"/>
  <c r="AN734"/>
  <c r="AO734"/>
  <c r="AL152"/>
  <c r="AM152"/>
  <c r="AM655"/>
  <c r="AL655"/>
  <c r="AL627"/>
  <c r="AM627"/>
  <c r="AO1497"/>
  <c r="AN1497"/>
  <c r="AL761"/>
  <c r="AM761"/>
  <c r="AL1288"/>
  <c r="AM1288"/>
  <c r="AL556"/>
  <c r="AM556"/>
  <c r="AL705"/>
  <c r="AM705"/>
  <c r="AW559"/>
  <c r="AV559"/>
  <c r="AL1214"/>
  <c r="AM1214"/>
  <c r="AL551"/>
  <c r="AM551"/>
  <c r="AL909"/>
  <c r="AM909"/>
  <c r="AL623"/>
  <c r="AM623"/>
  <c r="AL498"/>
  <c r="AM498"/>
  <c r="AL267"/>
  <c r="AM267"/>
  <c r="AL219"/>
  <c r="AM219"/>
  <c r="AL713"/>
  <c r="AM713"/>
  <c r="AL1243"/>
  <c r="AM1243"/>
  <c r="AL319"/>
  <c r="AM319"/>
  <c r="AL1493"/>
  <c r="AM1493"/>
  <c r="AL1083"/>
  <c r="AM1083"/>
  <c r="AO1246"/>
  <c r="AN1246"/>
  <c r="AL1477"/>
  <c r="AM1477"/>
  <c r="AL91"/>
  <c r="AM91"/>
  <c r="AL1230"/>
  <c r="AM1230"/>
  <c r="BE1260"/>
  <c r="BD1260"/>
  <c r="AL60"/>
  <c r="AM60"/>
  <c r="AL949"/>
  <c r="AM949"/>
  <c r="AL303"/>
  <c r="AM303"/>
  <c r="AL1131"/>
  <c r="AM1131"/>
  <c r="AL697"/>
  <c r="AM697"/>
  <c r="AL1469"/>
  <c r="AM1469"/>
  <c r="AL1323"/>
  <c r="AM1323"/>
  <c r="AN450"/>
  <c r="AO450"/>
  <c r="AL802"/>
  <c r="AM802"/>
  <c r="AN1124"/>
  <c r="AO1124"/>
  <c r="AL1314"/>
  <c r="AM1314"/>
  <c r="AM950"/>
  <c r="AL950"/>
  <c r="AL418"/>
  <c r="AM418"/>
  <c r="AL1079"/>
  <c r="AM1079"/>
  <c r="AL120"/>
  <c r="AM120"/>
  <c r="AL1018"/>
  <c r="AM1018"/>
  <c r="AL736"/>
  <c r="AM736"/>
  <c r="AL1411"/>
  <c r="AM1411"/>
  <c r="AL1210"/>
  <c r="AM1210"/>
  <c r="AL1191"/>
  <c r="AM1191"/>
  <c r="AL584"/>
  <c r="AM584"/>
  <c r="AM472"/>
  <c r="AL472"/>
  <c r="AL1102"/>
  <c r="AM1102"/>
  <c r="AN682"/>
  <c r="AO682"/>
  <c r="AM843"/>
  <c r="AL843"/>
  <c r="AN278"/>
  <c r="AO278"/>
  <c r="AN1132"/>
  <c r="AO1132"/>
  <c r="AL1140"/>
  <c r="AM1140"/>
  <c r="AL620"/>
  <c r="AM620"/>
  <c r="AP170"/>
  <c r="AQ170"/>
  <c r="AN1181"/>
  <c r="AO1181"/>
  <c r="AO937"/>
  <c r="AN937"/>
  <c r="AL108"/>
  <c r="AM108"/>
  <c r="AL1055"/>
  <c r="AM1055"/>
  <c r="AO403"/>
  <c r="AN403"/>
  <c r="AL960"/>
  <c r="AM960"/>
  <c r="AM1253"/>
  <c r="AL1253"/>
  <c r="AM34"/>
  <c r="AL34"/>
  <c r="AN1494"/>
  <c r="AO1494"/>
  <c r="AL634"/>
  <c r="AM634"/>
  <c r="AL546"/>
  <c r="AM546"/>
  <c r="AL126"/>
  <c r="AM126"/>
  <c r="AL930"/>
  <c r="AM930"/>
  <c r="AL246"/>
  <c r="AM246"/>
  <c r="AL610"/>
  <c r="AM610"/>
  <c r="AL677"/>
  <c r="AM677"/>
  <c r="AL1457"/>
  <c r="AM1457"/>
  <c r="AL580"/>
  <c r="AM580"/>
  <c r="AL630"/>
  <c r="AM630"/>
  <c r="AN1112"/>
  <c r="AO1112"/>
  <c r="AL345"/>
  <c r="AM345"/>
  <c r="AO857"/>
  <c r="AN857"/>
  <c r="AL847"/>
  <c r="AM847"/>
  <c r="AL723"/>
  <c r="AM723"/>
  <c r="AL22"/>
  <c r="AM22"/>
  <c r="AO1640"/>
  <c r="AN1640"/>
  <c r="AN1585"/>
  <c r="AO1585"/>
  <c r="AL715"/>
  <c r="AM715"/>
  <c r="AL424"/>
  <c r="AM424"/>
  <c r="AO16"/>
  <c r="AN16"/>
  <c r="AL1539"/>
  <c r="AM1539"/>
  <c r="AM1459"/>
  <c r="AL1459"/>
  <c r="AL1046"/>
  <c r="AM1046"/>
  <c r="AL604"/>
  <c r="AM604"/>
  <c r="AN1281"/>
  <c r="AO1281"/>
  <c r="AL814"/>
  <c r="AM814"/>
  <c r="AL1358"/>
  <c r="AM1358"/>
  <c r="AL717"/>
  <c r="AM717"/>
  <c r="AL1591"/>
  <c r="AM1591"/>
  <c r="AL699"/>
  <c r="AM699"/>
  <c r="AL401"/>
  <c r="AM401"/>
  <c r="AL1325"/>
  <c r="AM1325"/>
  <c r="AN1644"/>
  <c r="AO1644"/>
  <c r="AL1515"/>
  <c r="AM1515"/>
  <c r="AL458"/>
  <c r="AM458"/>
  <c r="AL1133"/>
  <c r="AM1133"/>
  <c r="AL305"/>
  <c r="AM305"/>
  <c r="AL1401"/>
  <c r="AM1401"/>
  <c r="AL1109"/>
  <c r="AM1109"/>
  <c r="AL1042"/>
  <c r="AM1042"/>
  <c r="AL1535"/>
  <c r="AM1535"/>
  <c r="AL1036"/>
  <c r="AM1036"/>
  <c r="AL1413"/>
  <c r="AM1413"/>
  <c r="AL1344"/>
  <c r="AM1344"/>
  <c r="AL13"/>
  <c r="AM13"/>
  <c r="AO32"/>
  <c r="AN32"/>
  <c r="AL497"/>
  <c r="AM497"/>
  <c r="AL347"/>
  <c r="AM347"/>
  <c r="AL1387"/>
  <c r="AM1387"/>
  <c r="AN374"/>
  <c r="AO374"/>
  <c r="AL422"/>
  <c r="AM422"/>
  <c r="AM1245"/>
  <c r="AL1245"/>
  <c r="AL1396"/>
  <c r="AM1396"/>
  <c r="AM1643"/>
  <c r="AL1643"/>
  <c r="AL1056"/>
  <c r="AM1056"/>
  <c r="AL1234"/>
  <c r="AM1234"/>
  <c r="AN1421"/>
  <c r="AO1421"/>
  <c r="AL1161"/>
  <c r="AM1161"/>
  <c r="AN204"/>
  <c r="AO204"/>
  <c r="AN262"/>
  <c r="AO262"/>
  <c r="AO199"/>
  <c r="AN199"/>
  <c r="AL900"/>
  <c r="AM900"/>
  <c r="AL970"/>
  <c r="AM970"/>
  <c r="AL720"/>
  <c r="AM720"/>
  <c r="AL1225"/>
  <c r="AM1225"/>
  <c r="AL1364"/>
  <c r="AM1364"/>
  <c r="AM562"/>
  <c r="AL562"/>
  <c r="AL1078"/>
  <c r="AM1078"/>
  <c r="AL1169"/>
  <c r="AM1169"/>
  <c r="AM1491"/>
  <c r="AL1491"/>
  <c r="AL142"/>
  <c r="AM142"/>
  <c r="AM449"/>
  <c r="AL449"/>
  <c r="AN1265"/>
  <c r="AO1265"/>
  <c r="AL618"/>
  <c r="AM618"/>
  <c r="AN236"/>
  <c r="AO236"/>
  <c r="AO1257"/>
  <c r="AN1257"/>
  <c r="AM1286"/>
  <c r="AL1286"/>
  <c r="AN796"/>
  <c r="AO796"/>
  <c r="AL33"/>
  <c r="AM33"/>
  <c r="AL686"/>
  <c r="AM686"/>
  <c r="AN228"/>
  <c r="AO228"/>
  <c r="AL1464"/>
  <c r="AM1464"/>
  <c r="AL432"/>
  <c r="AM432"/>
  <c r="AL582"/>
  <c r="AM582"/>
  <c r="AL1549"/>
  <c r="AM1549"/>
  <c r="AO387"/>
  <c r="AN387"/>
  <c r="AL1363"/>
  <c r="AM1363"/>
  <c r="AM883"/>
  <c r="AL883"/>
  <c r="AL830"/>
  <c r="AM830"/>
  <c r="AO127"/>
  <c r="AN127"/>
  <c r="AL614"/>
  <c r="AM614"/>
  <c r="AL1458"/>
  <c r="AM1458"/>
  <c r="AL376"/>
  <c r="AM376"/>
  <c r="AL840"/>
  <c r="AM840"/>
  <c r="AM18"/>
  <c r="AL18"/>
  <c r="AL1476"/>
  <c r="AM1476"/>
  <c r="AL574"/>
  <c r="AM574"/>
  <c r="AL307"/>
  <c r="AM307"/>
  <c r="AL696"/>
  <c r="AM696"/>
  <c r="AL1607"/>
  <c r="AM1607"/>
  <c r="AN1193"/>
  <c r="AO1193"/>
  <c r="AL109"/>
  <c r="AM109"/>
  <c r="AM553"/>
  <c r="AL553"/>
  <c r="AL1455"/>
  <c r="AM1455"/>
  <c r="AO850"/>
  <c r="AN850"/>
  <c r="AL46"/>
  <c r="AM46"/>
  <c r="AN997"/>
  <c r="AO997"/>
  <c r="AL1069"/>
  <c r="AM1069"/>
  <c r="AL165"/>
  <c r="AM165"/>
  <c r="AN471"/>
  <c r="AO471"/>
  <c r="AL866"/>
  <c r="AM866"/>
  <c r="AL206"/>
  <c r="AM206"/>
  <c r="AL515"/>
  <c r="AM515"/>
  <c r="AL1218"/>
  <c r="AM1218"/>
  <c r="AP1263"/>
  <c r="AQ1263"/>
  <c r="AN1158"/>
  <c r="AO1158"/>
  <c r="AL1039"/>
  <c r="AM1039"/>
  <c r="AL895"/>
  <c r="AM895"/>
  <c r="AL1317"/>
  <c r="AM1317"/>
  <c r="AL1031"/>
  <c r="AM1031"/>
  <c r="AN343"/>
  <c r="AO343"/>
  <c r="AL1487"/>
  <c r="AM1487"/>
  <c r="AL1616"/>
  <c r="AM1616"/>
  <c r="AL392"/>
  <c r="AM392"/>
  <c r="AL652"/>
  <c r="AM652"/>
  <c r="AP316"/>
  <c r="AQ316"/>
  <c r="AN1388"/>
  <c r="AO1388"/>
  <c r="AS989"/>
  <c r="AR989"/>
  <c r="AL724"/>
  <c r="AM724"/>
  <c r="AL86"/>
  <c r="AM86"/>
  <c r="AN788"/>
  <c r="AO788"/>
  <c r="AL914"/>
  <c r="AM914"/>
  <c r="AL1571"/>
  <c r="AM1571"/>
  <c r="AL328"/>
  <c r="AM328"/>
  <c r="AM1589"/>
  <c r="AL1589"/>
  <c r="AL338"/>
  <c r="AM338"/>
  <c r="AL1319"/>
  <c r="AM1319"/>
  <c r="AL339"/>
  <c r="AM339"/>
  <c r="AL1417"/>
  <c r="AM1417"/>
  <c r="AL1394"/>
  <c r="AM1394"/>
  <c r="AL1320"/>
  <c r="AM1320"/>
  <c r="AN318"/>
  <c r="AO318"/>
  <c r="AO103"/>
  <c r="AN103"/>
  <c r="AL1090"/>
  <c r="AM1090"/>
  <c r="AL1207"/>
  <c r="AM1207"/>
  <c r="AM827"/>
  <c r="AL827"/>
  <c r="AL1570"/>
  <c r="AM1570"/>
  <c r="AL870"/>
  <c r="AM870"/>
  <c r="AL544"/>
  <c r="AM544"/>
  <c r="AL1630"/>
  <c r="AM1630"/>
  <c r="AL465"/>
  <c r="AM465"/>
  <c r="AL1587"/>
  <c r="AM1587"/>
  <c r="AL1162"/>
  <c r="AM1162"/>
  <c r="AL268"/>
  <c r="AM268"/>
  <c r="AL1012"/>
  <c r="AM1012"/>
  <c r="AL1209"/>
  <c r="AM1209"/>
  <c r="AL1639"/>
  <c r="AM1639"/>
  <c r="AM1534"/>
  <c r="AL1534"/>
  <c r="AL1511"/>
  <c r="AM1511"/>
  <c r="AL1340"/>
  <c r="AM1340"/>
  <c r="AL1060"/>
  <c r="AM1060"/>
  <c r="AL1525"/>
  <c r="AM1525"/>
  <c r="AL654"/>
  <c r="AM654"/>
  <c r="AO557"/>
  <c r="AN557"/>
  <c r="AL1602"/>
  <c r="AM1602"/>
  <c r="AM1262"/>
  <c r="AL1262"/>
  <c r="AL107"/>
  <c r="AM107"/>
  <c r="AL1522"/>
  <c r="AM1522"/>
  <c r="AN1236"/>
  <c r="AO1236"/>
  <c r="AL243"/>
  <c r="AM243"/>
  <c r="AL591"/>
  <c r="AM591"/>
  <c r="AL1629"/>
  <c r="AM1629"/>
  <c r="AL1139"/>
  <c r="AM1139"/>
  <c r="AL1347"/>
  <c r="AM1347"/>
  <c r="AL941"/>
  <c r="AM941"/>
  <c r="AL925"/>
  <c r="AM925"/>
  <c r="AL179"/>
  <c r="AM179"/>
  <c r="AP1590"/>
  <c r="AQ1590"/>
  <c r="AL1524"/>
  <c r="AM1524"/>
  <c r="AL466"/>
  <c r="AM466"/>
  <c r="AN1081"/>
  <c r="AO1081"/>
  <c r="AL1530"/>
  <c r="AM1530"/>
  <c r="AL1428"/>
  <c r="AM1428"/>
  <c r="AL83"/>
  <c r="AM83"/>
  <c r="AJ2"/>
  <c r="D12" i="27" s="1"/>
  <c r="C28" i="14" s="1"/>
  <c r="AL1034" i="26"/>
  <c r="AM1034"/>
  <c r="AL1440"/>
  <c r="AM1440"/>
  <c r="AL1605"/>
  <c r="AM1605"/>
  <c r="AN252"/>
  <c r="AO252"/>
  <c r="AL1026"/>
  <c r="AM1026"/>
  <c r="AL790"/>
  <c r="AM790"/>
  <c r="AL1322"/>
  <c r="AM1322"/>
  <c r="AM995"/>
  <c r="AL995"/>
  <c r="AL1454"/>
  <c r="AM1454"/>
  <c r="AL57"/>
  <c r="AM57"/>
  <c r="AL668"/>
  <c r="AM668"/>
  <c r="AL701"/>
  <c r="AM701"/>
  <c r="AL523"/>
  <c r="AM523"/>
  <c r="AL766"/>
  <c r="AM766"/>
  <c r="AL378"/>
  <c r="AM378"/>
  <c r="AL282"/>
  <c r="AM282"/>
  <c r="AL653"/>
  <c r="AM653"/>
  <c r="AL578"/>
  <c r="AM578"/>
  <c r="AL1439"/>
  <c r="AM1439"/>
  <c r="AL537"/>
  <c r="AM537"/>
  <c r="AN326"/>
  <c r="AO326"/>
  <c r="AL1211"/>
  <c r="AM1211"/>
  <c r="AO431"/>
  <c r="AN431"/>
  <c r="AL354"/>
  <c r="AM354"/>
  <c r="AN742"/>
  <c r="AO742"/>
  <c r="AN1593"/>
  <c r="AO1593"/>
  <c r="AL455"/>
  <c r="AM455"/>
  <c r="AL628"/>
  <c r="AM628"/>
  <c r="AL626"/>
  <c r="AM626"/>
  <c r="AO1544"/>
  <c r="AN1544"/>
  <c r="AL184"/>
  <c r="AM184"/>
  <c r="AL685"/>
  <c r="AM685"/>
  <c r="AM113"/>
  <c r="AL113"/>
  <c r="AL1488"/>
  <c r="AM1488"/>
  <c r="AL312"/>
  <c r="AM312"/>
  <c r="AM939"/>
  <c r="AL939"/>
  <c r="AP210"/>
  <c r="AQ210"/>
  <c r="AL1326"/>
  <c r="AM1326"/>
  <c r="AL386"/>
  <c r="AM386"/>
  <c r="AL1167"/>
  <c r="AM1167"/>
  <c r="AL1445"/>
  <c r="AM1445"/>
  <c r="AL21"/>
  <c r="AM21"/>
  <c r="AM1557"/>
  <c r="AL1557"/>
  <c r="AO889"/>
  <c r="AN889"/>
  <c r="AL1041"/>
  <c r="AM1041"/>
  <c r="AL661"/>
  <c r="AM661"/>
  <c r="AN1052"/>
  <c r="AO1052"/>
  <c r="AL284"/>
  <c r="AM284"/>
  <c r="AL815"/>
  <c r="AM815"/>
  <c r="AL468"/>
  <c r="AM468"/>
  <c r="AS460"/>
  <c r="AR460"/>
  <c r="AU1631"/>
  <c r="AT1631"/>
  <c r="AL1446"/>
  <c r="AM1446"/>
  <c r="AN877"/>
  <c r="AO877"/>
  <c r="AR861"/>
  <c r="AS861"/>
  <c r="AM1152"/>
  <c r="AL1152"/>
  <c r="AL55"/>
  <c r="AM55"/>
  <c r="AL1621"/>
  <c r="AM1621"/>
  <c r="AL660"/>
  <c r="AM660"/>
  <c r="AN718"/>
  <c r="AO718"/>
  <c r="AM1302"/>
  <c r="AL1302"/>
  <c r="AM1483"/>
  <c r="AL1483"/>
  <c r="AN1205"/>
  <c r="AO1205"/>
  <c r="AL1103"/>
  <c r="AM1103"/>
  <c r="AM209"/>
  <c r="AL209"/>
  <c r="AL1047"/>
  <c r="AM1047"/>
  <c r="AL1479"/>
  <c r="AM1479"/>
  <c r="AL289"/>
  <c r="AM289"/>
  <c r="AN155"/>
  <c r="AO155"/>
  <c r="AL93"/>
  <c r="AM93"/>
  <c r="AL1404"/>
  <c r="AM1404"/>
  <c r="AL633"/>
  <c r="AM633"/>
  <c r="AL1007"/>
  <c r="AM1007"/>
  <c r="AM763"/>
  <c r="AL763"/>
  <c r="AL839"/>
  <c r="AM839"/>
  <c r="AL586"/>
  <c r="AM586"/>
  <c r="AM413"/>
  <c r="AL413"/>
  <c r="AL940"/>
  <c r="AM940"/>
  <c r="AN414"/>
  <c r="AO414"/>
  <c r="AL1470"/>
  <c r="AM1470"/>
  <c r="AL572"/>
  <c r="AM572"/>
  <c r="AL446"/>
  <c r="AM446"/>
  <c r="AN849"/>
  <c r="AO849"/>
  <c r="AM899"/>
  <c r="AL899"/>
  <c r="AO1481"/>
  <c r="AN1481"/>
  <c r="AL1146"/>
  <c r="AM1146"/>
  <c r="AL749"/>
  <c r="AM749"/>
  <c r="AM301"/>
  <c r="AL301"/>
  <c r="AL330"/>
  <c r="AM330"/>
  <c r="AM923"/>
  <c r="AL923"/>
  <c r="AN576"/>
  <c r="AO576"/>
  <c r="AL1311"/>
  <c r="AM1311"/>
  <c r="AL1603"/>
  <c r="AM1603"/>
  <c r="AM743"/>
  <c r="AL743"/>
  <c r="AN1648"/>
  <c r="AO1648"/>
  <c r="AL838"/>
  <c r="AM838"/>
  <c r="AL176"/>
  <c r="AM176"/>
  <c r="AL1213"/>
  <c r="AM1213"/>
  <c r="AL1227"/>
  <c r="AM1227"/>
  <c r="AL144"/>
  <c r="AM144"/>
  <c r="AM629"/>
  <c r="AL629"/>
  <c r="AL936"/>
  <c r="AM936"/>
  <c r="AL503"/>
  <c r="AM503"/>
  <c r="AL479"/>
  <c r="AM479"/>
  <c r="AL1096"/>
  <c r="AM1096"/>
  <c r="AL1284"/>
  <c r="AM1284"/>
  <c r="AL1372"/>
  <c r="AM1372"/>
  <c r="AL690"/>
  <c r="AM690"/>
  <c r="AL308"/>
  <c r="AM308"/>
  <c r="AM719"/>
  <c r="AL719"/>
  <c r="AL112"/>
  <c r="AM112"/>
  <c r="AL17"/>
  <c r="AM17"/>
  <c r="AL275"/>
  <c r="AM275"/>
  <c r="AN1157"/>
  <c r="AO1157"/>
  <c r="AN37"/>
  <c r="AO37"/>
  <c r="AO760"/>
  <c r="AN760"/>
  <c r="AL662"/>
  <c r="AM662"/>
  <c r="AL612"/>
  <c r="AM612"/>
  <c r="AL794"/>
  <c r="AM794"/>
  <c r="AM1442"/>
  <c r="AL1442"/>
  <c r="AN832"/>
  <c r="AO832"/>
  <c r="AL985"/>
  <c r="AM985"/>
  <c r="AL396"/>
  <c r="AM396"/>
  <c r="AL552"/>
  <c r="AM552"/>
  <c r="AM663"/>
  <c r="AL663"/>
  <c r="AL712"/>
  <c r="AM712"/>
  <c r="AL1025"/>
  <c r="AM1025"/>
  <c r="AO873"/>
  <c r="AN873"/>
  <c r="AO881"/>
  <c r="AN881"/>
  <c r="AL182"/>
  <c r="AM182"/>
  <c r="AL1086"/>
  <c r="AM1086"/>
  <c r="AL1560"/>
  <c r="AM1560"/>
  <c r="AL1519"/>
  <c r="AM1519"/>
  <c r="AL15"/>
  <c r="AM15"/>
  <c r="AO929"/>
  <c r="AN929"/>
  <c r="AM1450"/>
  <c r="AL1450"/>
  <c r="AN45"/>
  <c r="AO45"/>
  <c r="AM1220"/>
  <c r="AL1220"/>
  <c r="AL1625"/>
  <c r="AM1625"/>
  <c r="AL778"/>
  <c r="AM778"/>
  <c r="AL39"/>
  <c r="AM39"/>
  <c r="AL569"/>
  <c r="AM569"/>
  <c r="AL492"/>
  <c r="AM492"/>
  <c r="AM771"/>
  <c r="AL771"/>
  <c r="AM563"/>
  <c r="AL563"/>
  <c r="AL1101"/>
  <c r="AM1101"/>
  <c r="AL593"/>
  <c r="AM593"/>
  <c r="AP145"/>
  <c r="AQ145"/>
  <c r="AL1523"/>
  <c r="AM1523"/>
  <c r="AL1471"/>
  <c r="AM1471"/>
  <c r="AL1634"/>
  <c r="AM1634"/>
  <c r="AL579"/>
  <c r="AM579"/>
  <c r="AL410"/>
  <c r="AM410"/>
  <c r="AL642"/>
  <c r="AM642"/>
  <c r="AL362"/>
  <c r="AM362"/>
  <c r="AM1313"/>
  <c r="AL1313"/>
  <c r="AL509"/>
  <c r="AM509"/>
  <c r="AN1092"/>
  <c r="AO1092"/>
  <c r="AL935"/>
  <c r="AM935"/>
  <c r="AP963"/>
  <c r="AQ963"/>
  <c r="AL927"/>
  <c r="AM927"/>
  <c r="AL1274"/>
  <c r="AM1274"/>
  <c r="AN427"/>
  <c r="AO427"/>
  <c r="AL125"/>
  <c r="AM125"/>
  <c r="AL1414"/>
  <c r="AM1414"/>
  <c r="AM951"/>
  <c r="AL951"/>
  <c r="AO1202"/>
  <c r="AN1202"/>
  <c r="AL298"/>
  <c r="AM298"/>
  <c r="AN415"/>
  <c r="AO415"/>
  <c r="AM907"/>
  <c r="AL907"/>
  <c r="AO191"/>
  <c r="AN191"/>
  <c r="AO175"/>
  <c r="AN175"/>
  <c r="AL5"/>
  <c r="AM5"/>
  <c r="AL526"/>
  <c r="AM526"/>
  <c r="AM787"/>
  <c r="AL787"/>
  <c r="AL1431"/>
  <c r="AM1431"/>
  <c r="AM671"/>
  <c r="AL671"/>
  <c r="AL863"/>
  <c r="AM863"/>
  <c r="AL651"/>
  <c r="AM651"/>
  <c r="AL988"/>
  <c r="AM988"/>
  <c r="AM727"/>
  <c r="AL727"/>
  <c r="AL894"/>
  <c r="AM894"/>
  <c r="AL1126"/>
  <c r="AM1126"/>
  <c r="AL1405"/>
  <c r="AM1405"/>
  <c r="AN1572"/>
  <c r="AO1572"/>
  <c r="AL132"/>
  <c r="AM132"/>
  <c r="AN495"/>
  <c r="AO495"/>
  <c r="AL1195"/>
  <c r="AM1195"/>
  <c r="AL296"/>
  <c r="AM296"/>
  <c r="AL1462"/>
  <c r="AM1462"/>
  <c r="AO1001"/>
  <c r="AN1001"/>
  <c r="AM1418"/>
  <c r="AL1418"/>
  <c r="AL1350"/>
  <c r="AM1350"/>
  <c r="AL315"/>
  <c r="AM315"/>
  <c r="AL299"/>
  <c r="AM299"/>
  <c r="AL31"/>
  <c r="AM31"/>
  <c r="AM1196"/>
  <c r="AL1196"/>
  <c r="AL408"/>
  <c r="AM408"/>
  <c r="AM545"/>
  <c r="AL545"/>
  <c r="AL1252"/>
  <c r="AM1252"/>
  <c r="AN270"/>
  <c r="AO270"/>
  <c r="AP364"/>
  <c r="AQ364"/>
  <c r="AP426"/>
  <c r="AQ426"/>
  <c r="AL698"/>
  <c r="AM698"/>
  <c r="AL1633"/>
  <c r="AM1633"/>
  <c r="B29" i="17"/>
  <c r="J29" s="1"/>
  <c r="F48" i="12"/>
  <c r="D8"/>
  <c r="D9"/>
  <c r="D10"/>
  <c r="D11"/>
  <c r="D12"/>
  <c r="D13"/>
  <c r="D14"/>
  <c r="D7"/>
  <c r="H78"/>
  <c r="H79"/>
  <c r="H80"/>
  <c r="H81"/>
  <c r="H82"/>
  <c r="E78"/>
  <c r="E79"/>
  <c r="E80"/>
  <c r="E81"/>
  <c r="E82"/>
  <c r="H65"/>
  <c r="H66"/>
  <c r="H67"/>
  <c r="H68"/>
  <c r="H69"/>
  <c r="H64"/>
  <c r="E65"/>
  <c r="E66"/>
  <c r="E67"/>
  <c r="E68"/>
  <c r="E69"/>
  <c r="E64"/>
  <c r="AL62" i="26" l="1"/>
  <c r="AM62"/>
  <c r="AO565"/>
  <c r="AN565"/>
  <c r="AL265"/>
  <c r="AM265"/>
  <c r="D10" i="14"/>
  <c r="E7" i="17"/>
  <c r="I69" i="12"/>
  <c r="B26" i="14"/>
  <c r="H25"/>
  <c r="E12" i="27"/>
  <c r="C29" i="17" s="1"/>
  <c r="F56" i="12"/>
  <c r="E83"/>
  <c r="H83"/>
  <c r="I78"/>
  <c r="E29" i="17"/>
  <c r="AN698" i="26"/>
  <c r="AO698"/>
  <c r="AN31"/>
  <c r="AO31"/>
  <c r="AN1431"/>
  <c r="AO1431"/>
  <c r="AN298"/>
  <c r="AO298"/>
  <c r="AO579"/>
  <c r="AN579"/>
  <c r="AN1220"/>
  <c r="AO1220"/>
  <c r="AN719"/>
  <c r="AO719"/>
  <c r="AN743"/>
  <c r="AO743"/>
  <c r="AN763"/>
  <c r="AO763"/>
  <c r="AN1483"/>
  <c r="AO1483"/>
  <c r="AS1590"/>
  <c r="AR1590"/>
  <c r="AN1630"/>
  <c r="AO1630"/>
  <c r="AP318"/>
  <c r="AQ318"/>
  <c r="AN328"/>
  <c r="AO328"/>
  <c r="AN1487"/>
  <c r="AO1487"/>
  <c r="AP471"/>
  <c r="AQ471"/>
  <c r="AN840"/>
  <c r="AO840"/>
  <c r="AN1230"/>
  <c r="AO1230"/>
  <c r="AR364"/>
  <c r="AS364"/>
  <c r="AN408"/>
  <c r="AO408"/>
  <c r="AO315"/>
  <c r="AN315"/>
  <c r="AN1462"/>
  <c r="AO1462"/>
  <c r="AN132"/>
  <c r="AO132"/>
  <c r="AN894"/>
  <c r="AO894"/>
  <c r="AN863"/>
  <c r="AO863"/>
  <c r="AO526"/>
  <c r="AN526"/>
  <c r="AN1274"/>
  <c r="AO1274"/>
  <c r="AP1092"/>
  <c r="AQ1092"/>
  <c r="AN642"/>
  <c r="AO642"/>
  <c r="AN1471"/>
  <c r="AO1471"/>
  <c r="AN1101"/>
  <c r="AO1101"/>
  <c r="AN569"/>
  <c r="AO569"/>
  <c r="AN15"/>
  <c r="AO15"/>
  <c r="AN182"/>
  <c r="AO182"/>
  <c r="AN712"/>
  <c r="AO712"/>
  <c r="AO985"/>
  <c r="AN985"/>
  <c r="AN612"/>
  <c r="AO612"/>
  <c r="AP1157"/>
  <c r="AQ1157"/>
  <c r="AO1284"/>
  <c r="AN1284"/>
  <c r="AN936"/>
  <c r="AO936"/>
  <c r="AN1213"/>
  <c r="AO1213"/>
  <c r="AN1146"/>
  <c r="AO1146"/>
  <c r="AN446"/>
  <c r="AO446"/>
  <c r="AN940"/>
  <c r="AO940"/>
  <c r="AN93"/>
  <c r="AO93"/>
  <c r="AN1047"/>
  <c r="AO1047"/>
  <c r="AN1621"/>
  <c r="AO1621"/>
  <c r="AP877"/>
  <c r="AQ877"/>
  <c r="AN468"/>
  <c r="AO468"/>
  <c r="AO661"/>
  <c r="AN661"/>
  <c r="AN21"/>
  <c r="AO21"/>
  <c r="AN1326"/>
  <c r="AO1326"/>
  <c r="AN1488"/>
  <c r="AO1488"/>
  <c r="AP1593"/>
  <c r="AQ1593"/>
  <c r="AN1211"/>
  <c r="AO1211"/>
  <c r="AN578"/>
  <c r="AO578"/>
  <c r="AN766"/>
  <c r="AO766"/>
  <c r="AN57"/>
  <c r="AO57"/>
  <c r="AN790"/>
  <c r="AO790"/>
  <c r="AO1440"/>
  <c r="AN1440"/>
  <c r="AP103"/>
  <c r="AQ103"/>
  <c r="AO1589"/>
  <c r="AN1589"/>
  <c r="AN553"/>
  <c r="AO553"/>
  <c r="AN18"/>
  <c r="AO18"/>
  <c r="AN562"/>
  <c r="AO562"/>
  <c r="AO1252"/>
  <c r="AN1252"/>
  <c r="AN988"/>
  <c r="AO988"/>
  <c r="AN125"/>
  <c r="AO125"/>
  <c r="AN778"/>
  <c r="AO778"/>
  <c r="AN907"/>
  <c r="AO907"/>
  <c r="AN951"/>
  <c r="AO951"/>
  <c r="AN923"/>
  <c r="AO923"/>
  <c r="AP1544"/>
  <c r="AQ1544"/>
  <c r="AN1347"/>
  <c r="AO1347"/>
  <c r="AN243"/>
  <c r="AO243"/>
  <c r="AN1525"/>
  <c r="AO1525"/>
  <c r="AO339"/>
  <c r="AN339"/>
  <c r="AN86"/>
  <c r="AO86"/>
  <c r="AN895"/>
  <c r="AO895"/>
  <c r="AO949"/>
  <c r="AN949"/>
  <c r="AN545"/>
  <c r="AO545"/>
  <c r="AP1001"/>
  <c r="AQ1001"/>
  <c r="AN787"/>
  <c r="AO787"/>
  <c r="AP191"/>
  <c r="AQ191"/>
  <c r="AP1202"/>
  <c r="AQ1202"/>
  <c r="AP929"/>
  <c r="AQ929"/>
  <c r="AT460"/>
  <c r="AU460"/>
  <c r="AO1557"/>
  <c r="AN1557"/>
  <c r="AP431"/>
  <c r="AQ431"/>
  <c r="AN1428"/>
  <c r="AO1428"/>
  <c r="AN1524"/>
  <c r="AO1524"/>
  <c r="AN941"/>
  <c r="AO941"/>
  <c r="AN591"/>
  <c r="AO591"/>
  <c r="AN107"/>
  <c r="AO107"/>
  <c r="AN654"/>
  <c r="AO654"/>
  <c r="AN1511"/>
  <c r="AO1511"/>
  <c r="AN1012"/>
  <c r="AO1012"/>
  <c r="AN465"/>
  <c r="AO465"/>
  <c r="AN1570"/>
  <c r="AO1570"/>
  <c r="AN1417"/>
  <c r="AO1417"/>
  <c r="AP788"/>
  <c r="AQ788"/>
  <c r="AP1388"/>
  <c r="AQ1388"/>
  <c r="AN1616"/>
  <c r="AO1616"/>
  <c r="AN1317"/>
  <c r="AO1317"/>
  <c r="AR1263"/>
  <c r="AS1263"/>
  <c r="AN866"/>
  <c r="AO866"/>
  <c r="AP997"/>
  <c r="AQ997"/>
  <c r="AN696"/>
  <c r="AO696"/>
  <c r="AN614"/>
  <c r="AO614"/>
  <c r="AO1363"/>
  <c r="AN1363"/>
  <c r="AN432"/>
  <c r="AO432"/>
  <c r="AN33"/>
  <c r="AO33"/>
  <c r="AP236"/>
  <c r="AQ236"/>
  <c r="AN142"/>
  <c r="AO142"/>
  <c r="AN970"/>
  <c r="AO970"/>
  <c r="AN1405"/>
  <c r="AO1405"/>
  <c r="AN479"/>
  <c r="AO479"/>
  <c r="AR426"/>
  <c r="AS426"/>
  <c r="AO299"/>
  <c r="AN299"/>
  <c r="AP495"/>
  <c r="AQ495"/>
  <c r="AO651"/>
  <c r="AN651"/>
  <c r="AP427"/>
  <c r="AQ427"/>
  <c r="AN362"/>
  <c r="AO362"/>
  <c r="AN593"/>
  <c r="AO593"/>
  <c r="AN1625"/>
  <c r="AO1625"/>
  <c r="AN1086"/>
  <c r="AO1086"/>
  <c r="AN396"/>
  <c r="AO396"/>
  <c r="AP37"/>
  <c r="AQ37"/>
  <c r="AN1372"/>
  <c r="AO1372"/>
  <c r="AN503"/>
  <c r="AO503"/>
  <c r="AP1648"/>
  <c r="AQ1648"/>
  <c r="AP576"/>
  <c r="AQ576"/>
  <c r="AQ849"/>
  <c r="AP849"/>
  <c r="AP414"/>
  <c r="AQ414"/>
  <c r="AN839"/>
  <c r="AO839"/>
  <c r="AN1479"/>
  <c r="AO1479"/>
  <c r="AP1205"/>
  <c r="AQ1205"/>
  <c r="AO660"/>
  <c r="AN660"/>
  <c r="AT861"/>
  <c r="AU861"/>
  <c r="AP1052"/>
  <c r="AQ1052"/>
  <c r="AN386"/>
  <c r="AO386"/>
  <c r="AN312"/>
  <c r="AO312"/>
  <c r="AN184"/>
  <c r="AO184"/>
  <c r="AO455"/>
  <c r="AN455"/>
  <c r="AN1439"/>
  <c r="AO1439"/>
  <c r="AN378"/>
  <c r="AO378"/>
  <c r="AN668"/>
  <c r="AO668"/>
  <c r="AN1322"/>
  <c r="AO1322"/>
  <c r="AP557"/>
  <c r="AQ557"/>
  <c r="AT989"/>
  <c r="AU989"/>
  <c r="AN883"/>
  <c r="AO883"/>
  <c r="AP1257"/>
  <c r="AQ1257"/>
  <c r="AN449"/>
  <c r="AO449"/>
  <c r="AN1245"/>
  <c r="AO1245"/>
  <c r="AP16"/>
  <c r="AQ16"/>
  <c r="AP1640"/>
  <c r="AQ1640"/>
  <c r="AP857"/>
  <c r="AQ857"/>
  <c r="AP937"/>
  <c r="AQ937"/>
  <c r="AN950"/>
  <c r="AO950"/>
  <c r="BF1260"/>
  <c r="BG1260"/>
  <c r="AP853"/>
  <c r="AQ853"/>
  <c r="AP1615"/>
  <c r="AQ1615"/>
  <c r="AN121"/>
  <c r="AO121"/>
  <c r="AP119"/>
  <c r="AQ119"/>
  <c r="AN1642"/>
  <c r="AO1642"/>
  <c r="AN504"/>
  <c r="AO504"/>
  <c r="AN1321"/>
  <c r="AO1321"/>
  <c r="AR145"/>
  <c r="AS145"/>
  <c r="AN17"/>
  <c r="AO17"/>
  <c r="AN1126"/>
  <c r="AO1126"/>
  <c r="AN935"/>
  <c r="AO935"/>
  <c r="AN1634"/>
  <c r="AO1634"/>
  <c r="AN492"/>
  <c r="AO492"/>
  <c r="AO1025"/>
  <c r="AN1025"/>
  <c r="AN794"/>
  <c r="AO794"/>
  <c r="AN112"/>
  <c r="AO112"/>
  <c r="AN1227"/>
  <c r="AO1227"/>
  <c r="AO749"/>
  <c r="AN749"/>
  <c r="AN1404"/>
  <c r="AO1404"/>
  <c r="AN1605"/>
  <c r="AO1605"/>
  <c r="AN1418"/>
  <c r="AO1418"/>
  <c r="AP175"/>
  <c r="AQ175"/>
  <c r="AN1313"/>
  <c r="AO1313"/>
  <c r="AN771"/>
  <c r="AO771"/>
  <c r="AN1450"/>
  <c r="AO1450"/>
  <c r="AP873"/>
  <c r="AQ873"/>
  <c r="AN1442"/>
  <c r="AO1442"/>
  <c r="AP760"/>
  <c r="AQ760"/>
  <c r="AN301"/>
  <c r="AO301"/>
  <c r="AN899"/>
  <c r="AO899"/>
  <c r="AN1152"/>
  <c r="AO1152"/>
  <c r="AV1631"/>
  <c r="AW1631"/>
  <c r="AP889"/>
  <c r="AQ889"/>
  <c r="AN939"/>
  <c r="AO939"/>
  <c r="AN995"/>
  <c r="AO995"/>
  <c r="AN83"/>
  <c r="AO83"/>
  <c r="AN466"/>
  <c r="AO466"/>
  <c r="AN925"/>
  <c r="AO925"/>
  <c r="AO1629"/>
  <c r="AN1629"/>
  <c r="AN1522"/>
  <c r="AO1522"/>
  <c r="AP850"/>
  <c r="AQ850"/>
  <c r="AN1286"/>
  <c r="AO1286"/>
  <c r="AP199"/>
  <c r="AQ199"/>
  <c r="AN1560"/>
  <c r="AO1560"/>
  <c r="AN552"/>
  <c r="AO552"/>
  <c r="AN690"/>
  <c r="AO690"/>
  <c r="AN838"/>
  <c r="AO838"/>
  <c r="AO1311"/>
  <c r="AN1311"/>
  <c r="AN1470"/>
  <c r="AO1470"/>
  <c r="AN586"/>
  <c r="AO586"/>
  <c r="AN633"/>
  <c r="AO633"/>
  <c r="AN289"/>
  <c r="AO289"/>
  <c r="AO1103"/>
  <c r="AN1103"/>
  <c r="AP718"/>
  <c r="AQ718"/>
  <c r="AN284"/>
  <c r="AO284"/>
  <c r="AN1167"/>
  <c r="AO1167"/>
  <c r="AO685"/>
  <c r="AN685"/>
  <c r="AN628"/>
  <c r="AO628"/>
  <c r="AN354"/>
  <c r="AO354"/>
  <c r="AN537"/>
  <c r="AO537"/>
  <c r="AN282"/>
  <c r="AO282"/>
  <c r="AO701"/>
  <c r="AN701"/>
  <c r="AP252"/>
  <c r="AQ252"/>
  <c r="AN1196"/>
  <c r="AO1196"/>
  <c r="AN727"/>
  <c r="AO727"/>
  <c r="AN671"/>
  <c r="AO671"/>
  <c r="AO563"/>
  <c r="AN563"/>
  <c r="AP881"/>
  <c r="AQ881"/>
  <c r="AN663"/>
  <c r="AO663"/>
  <c r="AN629"/>
  <c r="AO629"/>
  <c r="AP1481"/>
  <c r="AQ1481"/>
  <c r="AN413"/>
  <c r="AO413"/>
  <c r="AN209"/>
  <c r="AO209"/>
  <c r="AN1302"/>
  <c r="AO1302"/>
  <c r="AN113"/>
  <c r="AO113"/>
  <c r="AP1081"/>
  <c r="AQ1081"/>
  <c r="AN179"/>
  <c r="AO179"/>
  <c r="AN1139"/>
  <c r="AO1139"/>
  <c r="AP1236"/>
  <c r="AQ1236"/>
  <c r="AN1602"/>
  <c r="AO1602"/>
  <c r="AN1060"/>
  <c r="AO1060"/>
  <c r="AN1639"/>
  <c r="AO1639"/>
  <c r="AO1162"/>
  <c r="AN1162"/>
  <c r="AN544"/>
  <c r="AO544"/>
  <c r="AN1207"/>
  <c r="AO1207"/>
  <c r="AN1320"/>
  <c r="AO1320"/>
  <c r="AO1319"/>
  <c r="AN1319"/>
  <c r="AO1571"/>
  <c r="AN1571"/>
  <c r="AN724"/>
  <c r="AO724"/>
  <c r="AN652"/>
  <c r="AO652"/>
  <c r="AP343"/>
  <c r="AQ343"/>
  <c r="AN1039"/>
  <c r="AO1039"/>
  <c r="AN515"/>
  <c r="AO515"/>
  <c r="AN165"/>
  <c r="AO165"/>
  <c r="AP1193"/>
  <c r="AQ1193"/>
  <c r="AN574"/>
  <c r="AO574"/>
  <c r="AN376"/>
  <c r="AO376"/>
  <c r="AN830"/>
  <c r="AO830"/>
  <c r="AN1549"/>
  <c r="AO1549"/>
  <c r="AP228"/>
  <c r="AQ228"/>
  <c r="AP1265"/>
  <c r="AQ1265"/>
  <c r="AN1169"/>
  <c r="AO1169"/>
  <c r="AN1225"/>
  <c r="AO1225"/>
  <c r="AP1421"/>
  <c r="AQ1421"/>
  <c r="AN1396"/>
  <c r="AO1396"/>
  <c r="AO1387"/>
  <c r="AN1387"/>
  <c r="AN13"/>
  <c r="AO13"/>
  <c r="AN1535"/>
  <c r="AO1535"/>
  <c r="AN305"/>
  <c r="AO305"/>
  <c r="AP1644"/>
  <c r="AQ1644"/>
  <c r="AN1591"/>
  <c r="AO1591"/>
  <c r="AP1281"/>
  <c r="AQ1281"/>
  <c r="AN1539"/>
  <c r="AO1539"/>
  <c r="AP1585"/>
  <c r="AQ1585"/>
  <c r="AL2"/>
  <c r="D13" i="27" s="1"/>
  <c r="C29" i="14" s="1"/>
  <c r="AN1195" i="26"/>
  <c r="AO1195"/>
  <c r="AN144"/>
  <c r="AO144"/>
  <c r="AO1633"/>
  <c r="AN1633"/>
  <c r="AP270"/>
  <c r="AQ270"/>
  <c r="AN1350"/>
  <c r="AO1350"/>
  <c r="AN296"/>
  <c r="AO296"/>
  <c r="AP1572"/>
  <c r="AQ1572"/>
  <c r="AN5"/>
  <c r="AO5"/>
  <c r="AP415"/>
  <c r="AQ415"/>
  <c r="AN1414"/>
  <c r="AO1414"/>
  <c r="AN927"/>
  <c r="AO927"/>
  <c r="AN509"/>
  <c r="AO509"/>
  <c r="AN410"/>
  <c r="AO410"/>
  <c r="AN1523"/>
  <c r="AO1523"/>
  <c r="AN39"/>
  <c r="AO39"/>
  <c r="AP45"/>
  <c r="AQ45"/>
  <c r="AN1519"/>
  <c r="AO1519"/>
  <c r="AP832"/>
  <c r="AQ832"/>
  <c r="AN662"/>
  <c r="AO662"/>
  <c r="AO275"/>
  <c r="AN275"/>
  <c r="AN308"/>
  <c r="AO308"/>
  <c r="AN1096"/>
  <c r="AO1096"/>
  <c r="AN176"/>
  <c r="AO176"/>
  <c r="AN1603"/>
  <c r="AO1603"/>
  <c r="AN330"/>
  <c r="AO330"/>
  <c r="AN572"/>
  <c r="AO572"/>
  <c r="AN1007"/>
  <c r="AO1007"/>
  <c r="AP155"/>
  <c r="AQ155"/>
  <c r="AN55"/>
  <c r="AO55"/>
  <c r="AN1446"/>
  <c r="AO1446"/>
  <c r="AN815"/>
  <c r="AO815"/>
  <c r="AO1041"/>
  <c r="AN1041"/>
  <c r="AN1445"/>
  <c r="AO1445"/>
  <c r="AR210"/>
  <c r="AS210"/>
  <c r="AN626"/>
  <c r="AO626"/>
  <c r="AP742"/>
  <c r="AQ742"/>
  <c r="AP326"/>
  <c r="AQ326"/>
  <c r="AO653"/>
  <c r="AN653"/>
  <c r="AN523"/>
  <c r="AO523"/>
  <c r="AN1454"/>
  <c r="AO1454"/>
  <c r="AN1026"/>
  <c r="AO1026"/>
  <c r="AN1034"/>
  <c r="AO1034"/>
  <c r="AN1262"/>
  <c r="AO1262"/>
  <c r="AO1534"/>
  <c r="AN1534"/>
  <c r="AN827"/>
  <c r="AO827"/>
  <c r="AP127"/>
  <c r="AQ127"/>
  <c r="AP387"/>
  <c r="AQ387"/>
  <c r="AN1491"/>
  <c r="AO1491"/>
  <c r="AN1643"/>
  <c r="AO1643"/>
  <c r="AP32"/>
  <c r="AQ32"/>
  <c r="AN1459"/>
  <c r="AO1459"/>
  <c r="AN34"/>
  <c r="AO34"/>
  <c r="AN472"/>
  <c r="AO472"/>
  <c r="AX559"/>
  <c r="AY559"/>
  <c r="AR229"/>
  <c r="AS229"/>
  <c r="AN621"/>
  <c r="AO621"/>
  <c r="AN687"/>
  <c r="AO687"/>
  <c r="AN177"/>
  <c r="AO177"/>
  <c r="AN751"/>
  <c r="AO751"/>
  <c r="AN357"/>
  <c r="AO357"/>
  <c r="AP447"/>
  <c r="AQ447"/>
  <c r="AN541"/>
  <c r="AO541"/>
  <c r="AN605"/>
  <c r="AO605"/>
  <c r="AR963"/>
  <c r="AS963"/>
  <c r="AN1530"/>
  <c r="AO1530"/>
  <c r="AN268"/>
  <c r="AO268"/>
  <c r="AR316"/>
  <c r="AS316"/>
  <c r="AO1218"/>
  <c r="AN1218"/>
  <c r="AN46"/>
  <c r="AO46"/>
  <c r="AN109"/>
  <c r="AO109"/>
  <c r="AO307"/>
  <c r="AN307"/>
  <c r="AN1464"/>
  <c r="AO1464"/>
  <c r="AP796"/>
  <c r="AQ796"/>
  <c r="AN618"/>
  <c r="AO618"/>
  <c r="AN1364"/>
  <c r="AO1364"/>
  <c r="AN900"/>
  <c r="AO900"/>
  <c r="AN1161"/>
  <c r="AO1161"/>
  <c r="AP374"/>
  <c r="AQ374"/>
  <c r="AN1036"/>
  <c r="AO1036"/>
  <c r="AN1401"/>
  <c r="AO1401"/>
  <c r="AN1515"/>
  <c r="AO1515"/>
  <c r="AN699"/>
  <c r="AO699"/>
  <c r="AN814"/>
  <c r="AO814"/>
  <c r="AN715"/>
  <c r="AO715"/>
  <c r="AN723"/>
  <c r="AO723"/>
  <c r="AP1112"/>
  <c r="AQ1112"/>
  <c r="AO677"/>
  <c r="AN677"/>
  <c r="AN126"/>
  <c r="AO126"/>
  <c r="AO1055"/>
  <c r="AN1055"/>
  <c r="AR170"/>
  <c r="AS170"/>
  <c r="AP278"/>
  <c r="AQ278"/>
  <c r="AN1411"/>
  <c r="AO1411"/>
  <c r="AO1079"/>
  <c r="AN1079"/>
  <c r="AP1124"/>
  <c r="AQ1124"/>
  <c r="AN1469"/>
  <c r="AO1469"/>
  <c r="AN1083"/>
  <c r="AO1083"/>
  <c r="AN713"/>
  <c r="AO713"/>
  <c r="AN623"/>
  <c r="AO623"/>
  <c r="AO761"/>
  <c r="AN761"/>
  <c r="AN152"/>
  <c r="AO152"/>
  <c r="AP772"/>
  <c r="AQ772"/>
  <c r="AN912"/>
  <c r="AO912"/>
  <c r="AN1185"/>
  <c r="AO1185"/>
  <c r="AO1017"/>
  <c r="AN1017"/>
  <c r="AN1482"/>
  <c r="AO1482"/>
  <c r="AN1255"/>
  <c r="AO1255"/>
  <c r="AN887"/>
  <c r="AO887"/>
  <c r="AN245"/>
  <c r="AO245"/>
  <c r="AN675"/>
  <c r="AO675"/>
  <c r="AP845"/>
  <c r="AQ845"/>
  <c r="AO478"/>
  <c r="AN478"/>
  <c r="AN994"/>
  <c r="AO994"/>
  <c r="AP1486"/>
  <c r="AQ1486"/>
  <c r="AN23"/>
  <c r="AO23"/>
  <c r="AR966"/>
  <c r="AS966"/>
  <c r="AR1398"/>
  <c r="AS1398"/>
  <c r="AO1226"/>
  <c r="AN1226"/>
  <c r="AN1058"/>
  <c r="AO1058"/>
  <c r="AN1249"/>
  <c r="AO1249"/>
  <c r="AN82"/>
  <c r="AO82"/>
  <c r="AN487"/>
  <c r="AO487"/>
  <c r="AN477"/>
  <c r="AO477"/>
  <c r="AP812"/>
  <c r="AQ812"/>
  <c r="AN1361"/>
  <c r="AO1361"/>
  <c r="AO725"/>
  <c r="AN725"/>
  <c r="AN980"/>
  <c r="AO980"/>
  <c r="AN1422"/>
  <c r="AO1422"/>
  <c r="AP123"/>
  <c r="AQ123"/>
  <c r="AN782"/>
  <c r="AO782"/>
  <c r="AP726"/>
  <c r="AQ726"/>
  <c r="AN938"/>
  <c r="AO938"/>
  <c r="AN1449"/>
  <c r="AO1449"/>
  <c r="AN1028"/>
  <c r="AO1028"/>
  <c r="AN400"/>
  <c r="AO400"/>
  <c r="AN890"/>
  <c r="AO890"/>
  <c r="AN1474"/>
  <c r="AO1474"/>
  <c r="AN1409"/>
  <c r="AO1409"/>
  <c r="AN454"/>
  <c r="AO454"/>
  <c r="AN543"/>
  <c r="AO543"/>
  <c r="AN561"/>
  <c r="AO561"/>
  <c r="AN1045"/>
  <c r="AO1045"/>
  <c r="AN1359"/>
  <c r="AO1359"/>
  <c r="AN271"/>
  <c r="AO271"/>
  <c r="AN745"/>
  <c r="AO745"/>
  <c r="AN1114"/>
  <c r="AO1114"/>
  <c r="AN774"/>
  <c r="AO774"/>
  <c r="AN344"/>
  <c r="AO344"/>
  <c r="AP442"/>
  <c r="AQ442"/>
  <c r="AO331"/>
  <c r="AN331"/>
  <c r="AP334"/>
  <c r="AQ334"/>
  <c r="AN1275"/>
  <c r="AO1275"/>
  <c r="AP1174"/>
  <c r="AQ1174"/>
  <c r="AN1369"/>
  <c r="AO1369"/>
  <c r="AP382"/>
  <c r="AQ382"/>
  <c r="AR979"/>
  <c r="AS979"/>
  <c r="AN903"/>
  <c r="AO903"/>
  <c r="AN716"/>
  <c r="AO716"/>
  <c r="AP1287"/>
  <c r="AQ1287"/>
  <c r="AN521"/>
  <c r="AO521"/>
  <c r="AN25"/>
  <c r="AO25"/>
  <c r="AN1503"/>
  <c r="AO1503"/>
  <c r="AN72"/>
  <c r="AO72"/>
  <c r="AP403"/>
  <c r="AQ403"/>
  <c r="AP1246"/>
  <c r="AQ1246"/>
  <c r="AN655"/>
  <c r="AO655"/>
  <c r="AN1172"/>
  <c r="AO1172"/>
  <c r="AP95"/>
  <c r="AQ95"/>
  <c r="AR755"/>
  <c r="AS755"/>
  <c r="AN10"/>
  <c r="AO10"/>
  <c r="AN613"/>
  <c r="AO613"/>
  <c r="AN1073"/>
  <c r="AO1073"/>
  <c r="AN201"/>
  <c r="AO201"/>
  <c r="AN703"/>
  <c r="AO703"/>
  <c r="AP48"/>
  <c r="AQ48"/>
  <c r="AP567"/>
  <c r="AQ567"/>
  <c r="AP817"/>
  <c r="AQ817"/>
  <c r="AP801"/>
  <c r="AQ801"/>
  <c r="AR1565"/>
  <c r="AS1565"/>
  <c r="AR213"/>
  <c r="AS213"/>
  <c r="AN405"/>
  <c r="AO405"/>
  <c r="AR856"/>
  <c r="AS856"/>
  <c r="AN735"/>
  <c r="AO735"/>
  <c r="AP560"/>
  <c r="AQ560"/>
  <c r="AN581"/>
  <c r="AO581"/>
  <c r="AN512"/>
  <c r="AO512"/>
  <c r="AN915"/>
  <c r="AO915"/>
  <c r="AN1278"/>
  <c r="AO1278"/>
  <c r="AN185"/>
  <c r="AO185"/>
  <c r="AN1329"/>
  <c r="AO1329"/>
  <c r="AN819"/>
  <c r="AO819"/>
  <c r="AP913"/>
  <c r="AQ913"/>
  <c r="AN1620"/>
  <c r="AO1620"/>
  <c r="AN89"/>
  <c r="AO89"/>
  <c r="AN1354"/>
  <c r="AO1354"/>
  <c r="AN779"/>
  <c r="AO779"/>
  <c r="AN153"/>
  <c r="AO153"/>
  <c r="AN1556"/>
  <c r="AO1556"/>
  <c r="AN867"/>
  <c r="AO867"/>
  <c r="AP87"/>
  <c r="AQ87"/>
  <c r="AN349"/>
  <c r="AO349"/>
  <c r="AN1105"/>
  <c r="AO1105"/>
  <c r="AN1608"/>
  <c r="AO1608"/>
  <c r="AN217"/>
  <c r="AO217"/>
  <c r="AR1506"/>
  <c r="AS1506"/>
  <c r="AN1546"/>
  <c r="AO1546"/>
  <c r="AN1365"/>
  <c r="AO1365"/>
  <c r="AN42"/>
  <c r="AO42"/>
  <c r="AN1043"/>
  <c r="AO1043"/>
  <c r="AN293"/>
  <c r="AO293"/>
  <c r="AP1649"/>
  <c r="AQ1649"/>
  <c r="AP793"/>
  <c r="AQ793"/>
  <c r="AN520"/>
  <c r="AO520"/>
  <c r="AP423"/>
  <c r="AQ423"/>
  <c r="AN1113"/>
  <c r="AO1113"/>
  <c r="AR197"/>
  <c r="AS197"/>
  <c r="AP135"/>
  <c r="AQ135"/>
  <c r="AN1389"/>
  <c r="AO1389"/>
  <c r="AN1212"/>
  <c r="AO1212"/>
  <c r="AP247"/>
  <c r="AQ247"/>
  <c r="AN1434"/>
  <c r="AO1434"/>
  <c r="AN1180"/>
  <c r="AO1180"/>
  <c r="AN1145"/>
  <c r="AO1145"/>
  <c r="AP1526"/>
  <c r="AQ1526"/>
  <c r="AP1518"/>
  <c r="AQ1518"/>
  <c r="AP204"/>
  <c r="AQ204"/>
  <c r="AN1056"/>
  <c r="AO1056"/>
  <c r="AN422"/>
  <c r="AO422"/>
  <c r="AN497"/>
  <c r="AO497"/>
  <c r="AN1413"/>
  <c r="AO1413"/>
  <c r="AN1109"/>
  <c r="AO1109"/>
  <c r="AO458"/>
  <c r="AN458"/>
  <c r="AN401"/>
  <c r="AO401"/>
  <c r="AN1358"/>
  <c r="AO1358"/>
  <c r="AN1046"/>
  <c r="AO1046"/>
  <c r="AN424"/>
  <c r="AO424"/>
  <c r="AN22"/>
  <c r="AO22"/>
  <c r="AN345"/>
  <c r="AO345"/>
  <c r="AO1457"/>
  <c r="AN1457"/>
  <c r="AN930"/>
  <c r="AO930"/>
  <c r="AP1494"/>
  <c r="AQ1494"/>
  <c r="AP1181"/>
  <c r="AQ1181"/>
  <c r="AP1132"/>
  <c r="AQ1132"/>
  <c r="AN1102"/>
  <c r="AO1102"/>
  <c r="AO1210"/>
  <c r="AN1210"/>
  <c r="AN120"/>
  <c r="AO120"/>
  <c r="AN1314"/>
  <c r="AO1314"/>
  <c r="AN1323"/>
  <c r="AO1323"/>
  <c r="AN303"/>
  <c r="AO303"/>
  <c r="AN1243"/>
  <c r="AO1243"/>
  <c r="AN498"/>
  <c r="AO498"/>
  <c r="AN1214"/>
  <c r="AO1214"/>
  <c r="AN1288"/>
  <c r="AO1288"/>
  <c r="AN1054"/>
  <c r="AO1054"/>
  <c r="AN1501"/>
  <c r="AO1501"/>
  <c r="AN519"/>
  <c r="AO519"/>
  <c r="AO571"/>
  <c r="AN571"/>
  <c r="AN548"/>
  <c r="AO548"/>
  <c r="AN1175"/>
  <c r="AO1175"/>
  <c r="AN1588"/>
  <c r="AO1588"/>
  <c r="AN644"/>
  <c r="AO644"/>
  <c r="AN823"/>
  <c r="AO823"/>
  <c r="AN1200"/>
  <c r="AO1200"/>
  <c r="AN322"/>
  <c r="AO322"/>
  <c r="AN984"/>
  <c r="AO984"/>
  <c r="AN928"/>
  <c r="AO928"/>
  <c r="AN1403"/>
  <c r="AO1403"/>
  <c r="AN292"/>
  <c r="AO292"/>
  <c r="AN356"/>
  <c r="AO356"/>
  <c r="AN1545"/>
  <c r="AO1545"/>
  <c r="AN360"/>
  <c r="AO360"/>
  <c r="AN904"/>
  <c r="AO904"/>
  <c r="AN276"/>
  <c r="AO276"/>
  <c r="AN1301"/>
  <c r="AO1301"/>
  <c r="AN1141"/>
  <c r="AO1141"/>
  <c r="AO1561"/>
  <c r="AN1561"/>
  <c r="AN842"/>
  <c r="AO842"/>
  <c r="AO741"/>
  <c r="AN741"/>
  <c r="AN1184"/>
  <c r="AO1184"/>
  <c r="AQ1551"/>
  <c r="AP1551"/>
  <c r="AR202"/>
  <c r="AS202"/>
  <c r="AP820"/>
  <c r="AQ820"/>
  <c r="AN932"/>
  <c r="AO932"/>
  <c r="AN868"/>
  <c r="AO868"/>
  <c r="AO1351"/>
  <c r="AN1351"/>
  <c r="AN1407"/>
  <c r="AO1407"/>
  <c r="AP1106"/>
  <c r="AQ1106"/>
  <c r="AN114"/>
  <c r="AO114"/>
  <c r="AO1127"/>
  <c r="AN1127"/>
  <c r="AP1514"/>
  <c r="AQ1514"/>
  <c r="AN917"/>
  <c r="AO917"/>
  <c r="AN187"/>
  <c r="AO187"/>
  <c r="AN1238"/>
  <c r="AO1238"/>
  <c r="AN36"/>
  <c r="AO36"/>
  <c r="AP1635"/>
  <c r="AQ1635"/>
  <c r="AN1120"/>
  <c r="AO1120"/>
  <c r="AN1006"/>
  <c r="AO1006"/>
  <c r="AN944"/>
  <c r="AO944"/>
  <c r="AN1187"/>
  <c r="AO1187"/>
  <c r="AN554"/>
  <c r="AO554"/>
  <c r="AP968"/>
  <c r="AQ968"/>
  <c r="AN80"/>
  <c r="AO80"/>
  <c r="AN878"/>
  <c r="AO878"/>
  <c r="AN1390"/>
  <c r="AO1390"/>
  <c r="AN1531"/>
  <c r="AO1531"/>
  <c r="AN30"/>
  <c r="AO30"/>
  <c r="AN469"/>
  <c r="AO469"/>
  <c r="AN1053"/>
  <c r="AO1053"/>
  <c r="AP764"/>
  <c r="AQ764"/>
  <c r="AP1190"/>
  <c r="AQ1190"/>
  <c r="AO693"/>
  <c r="AN693"/>
  <c r="AN473"/>
  <c r="AO473"/>
  <c r="AN1619"/>
  <c r="AO1619"/>
  <c r="AN372"/>
  <c r="AO372"/>
  <c r="AN29"/>
  <c r="AO29"/>
  <c r="AP706"/>
  <c r="AQ706"/>
  <c r="AN1203"/>
  <c r="AO1203"/>
  <c r="AN1527"/>
  <c r="AO1527"/>
  <c r="AN394"/>
  <c r="AO394"/>
  <c r="AP11"/>
  <c r="AQ11"/>
  <c r="AP19"/>
  <c r="AQ19"/>
  <c r="AP115"/>
  <c r="AQ115"/>
  <c r="AN532"/>
  <c r="AO532"/>
  <c r="AN871"/>
  <c r="AO871"/>
  <c r="AN380"/>
  <c r="AO380"/>
  <c r="AR1611"/>
  <c r="AS1611"/>
  <c r="AN377"/>
  <c r="AO377"/>
  <c r="AP359"/>
  <c r="AQ359"/>
  <c r="AO486"/>
  <c r="AN486"/>
  <c r="AN1148"/>
  <c r="AO1148"/>
  <c r="AN600"/>
  <c r="AO600"/>
  <c r="AO1618"/>
  <c r="AN1618"/>
  <c r="AN992"/>
  <c r="AO992"/>
  <c r="AN1002"/>
  <c r="AO1002"/>
  <c r="AP730"/>
  <c r="AQ730"/>
  <c r="AO283"/>
  <c r="AN283"/>
  <c r="AN1466"/>
  <c r="AO1466"/>
  <c r="AN352"/>
  <c r="AO352"/>
  <c r="AN1024"/>
  <c r="AO1024"/>
  <c r="AP1543"/>
  <c r="AQ1543"/>
  <c r="AR250"/>
  <c r="AS250"/>
  <c r="AN304"/>
  <c r="AO304"/>
  <c r="AN384"/>
  <c r="AO384"/>
  <c r="AP1198"/>
  <c r="AQ1198"/>
  <c r="AN1216"/>
  <c r="AO1216"/>
  <c r="AN484"/>
  <c r="AO484"/>
  <c r="AN1061"/>
  <c r="AO1061"/>
  <c r="AP805"/>
  <c r="AQ805"/>
  <c r="AP69"/>
  <c r="AQ69"/>
  <c r="AN506"/>
  <c r="AO506"/>
  <c r="AR555"/>
  <c r="AS555"/>
  <c r="AN647"/>
  <c r="AO647"/>
  <c r="AN1559"/>
  <c r="AO1559"/>
  <c r="AN1339"/>
  <c r="AO1339"/>
  <c r="AN1267"/>
  <c r="AO1267"/>
  <c r="AN606"/>
  <c r="AO606"/>
  <c r="AP451"/>
  <c r="AQ451"/>
  <c r="AN1176"/>
  <c r="AO1176"/>
  <c r="AN146"/>
  <c r="AO146"/>
  <c r="AN54"/>
  <c r="AO54"/>
  <c r="AN353"/>
  <c r="AO353"/>
  <c r="AN138"/>
  <c r="AO138"/>
  <c r="AP1400"/>
  <c r="AQ1400"/>
  <c r="AN1334"/>
  <c r="AO1334"/>
  <c r="AP1100"/>
  <c r="AQ1100"/>
  <c r="AN65"/>
  <c r="AO65"/>
  <c r="AN1646"/>
  <c r="AO1646"/>
  <c r="AN983"/>
  <c r="AO983"/>
  <c r="AN1624"/>
  <c r="AO1624"/>
  <c r="AN253"/>
  <c r="AO253"/>
  <c r="AN507"/>
  <c r="AO507"/>
  <c r="AN1122"/>
  <c r="AO1122"/>
  <c r="AN1306"/>
  <c r="AO1306"/>
  <c r="AN1554"/>
  <c r="AO1554"/>
  <c r="AP310"/>
  <c r="AQ310"/>
  <c r="AN63"/>
  <c r="AO63"/>
  <c r="AN244"/>
  <c r="AO244"/>
  <c r="AN1098"/>
  <c r="AO1098"/>
  <c r="AP1348"/>
  <c r="AQ1348"/>
  <c r="AN514"/>
  <c r="AO514"/>
  <c r="AN1051"/>
  <c r="AO1051"/>
  <c r="AN583"/>
  <c r="AO583"/>
  <c r="AN251"/>
  <c r="AO251"/>
  <c r="AN1516"/>
  <c r="AO1516"/>
  <c r="AN102"/>
  <c r="AO102"/>
  <c r="AN942"/>
  <c r="AO942"/>
  <c r="AO635"/>
  <c r="AN635"/>
  <c r="AN533"/>
  <c r="AO533"/>
  <c r="AN134"/>
  <c r="AO134"/>
  <c r="AW257"/>
  <c r="AV257"/>
  <c r="AN321"/>
  <c r="AO321"/>
  <c r="AN911"/>
  <c r="AO911"/>
  <c r="AN429"/>
  <c r="AO429"/>
  <c r="AN991"/>
  <c r="AO991"/>
  <c r="AO1371"/>
  <c r="AN1371"/>
  <c r="AP1447"/>
  <c r="AQ1447"/>
  <c r="AN648"/>
  <c r="AO648"/>
  <c r="AN1342"/>
  <c r="AO1342"/>
  <c r="AP1144"/>
  <c r="AQ1144"/>
  <c r="AN1110"/>
  <c r="AO1110"/>
  <c r="AO1033"/>
  <c r="AN1033"/>
  <c r="AN222"/>
  <c r="AO222"/>
  <c r="AP664"/>
  <c r="AQ664"/>
  <c r="AN47"/>
  <c r="AO47"/>
  <c r="AN1419"/>
  <c r="AO1419"/>
  <c r="AN1077"/>
  <c r="AO1077"/>
  <c r="AN1613"/>
  <c r="AO1613"/>
  <c r="AN421"/>
  <c r="AO421"/>
  <c r="AN1596"/>
  <c r="AO1596"/>
  <c r="AP1165"/>
  <c r="AQ1165"/>
  <c r="AN1118"/>
  <c r="AO1118"/>
  <c r="AN1136"/>
  <c r="AO1136"/>
  <c r="AN1456"/>
  <c r="AO1456"/>
  <c r="AN1378"/>
  <c r="AO1378"/>
  <c r="AN1004"/>
  <c r="AO1004"/>
  <c r="AP738"/>
  <c r="AQ738"/>
  <c r="AN1599"/>
  <c r="AO1599"/>
  <c r="AR234"/>
  <c r="AS234"/>
  <c r="AO1276"/>
  <c r="AN1276"/>
  <c r="AP1368"/>
  <c r="AQ1368"/>
  <c r="AN575"/>
  <c r="AO575"/>
  <c r="AN1461"/>
  <c r="AO1461"/>
  <c r="AN1645"/>
  <c r="AO1645"/>
  <c r="AN235"/>
  <c r="AO235"/>
  <c r="AN599"/>
  <c r="AO599"/>
  <c r="AN933"/>
  <c r="AO933"/>
  <c r="AP463"/>
  <c r="AQ463"/>
  <c r="AN491"/>
  <c r="AO491"/>
  <c r="AO1170"/>
  <c r="AN1170"/>
  <c r="AN728"/>
  <c r="AO728"/>
  <c r="AP1614"/>
  <c r="AQ1614"/>
  <c r="AN437"/>
  <c r="AO437"/>
  <c r="AN1438"/>
  <c r="AO1438"/>
  <c r="AP813"/>
  <c r="AQ813"/>
  <c r="AR1528"/>
  <c r="AS1528"/>
  <c r="AN568"/>
  <c r="AO568"/>
  <c r="AN1336"/>
  <c r="AO1336"/>
  <c r="AN481"/>
  <c r="AO481"/>
  <c r="AN924"/>
  <c r="AO924"/>
  <c r="AP1197"/>
  <c r="AQ1197"/>
  <c r="AN1050"/>
  <c r="AO1050"/>
  <c r="AN61"/>
  <c r="AO61"/>
  <c r="AN558"/>
  <c r="AO558"/>
  <c r="AN200"/>
  <c r="AO200"/>
  <c r="AN517"/>
  <c r="AO517"/>
  <c r="AN1239"/>
  <c r="AO1239"/>
  <c r="AP435"/>
  <c r="AQ435"/>
  <c r="AP1173"/>
  <c r="AQ1173"/>
  <c r="AN836"/>
  <c r="AO836"/>
  <c r="AN791"/>
  <c r="AO791"/>
  <c r="AN1377"/>
  <c r="AO1377"/>
  <c r="AP756"/>
  <c r="AQ756"/>
  <c r="AR332"/>
  <c r="AS332"/>
  <c r="AP156"/>
  <c r="AQ156"/>
  <c r="AO1343"/>
  <c r="AN1343"/>
  <c r="AP350"/>
  <c r="AQ350"/>
  <c r="AO1416"/>
  <c r="AN1416"/>
  <c r="AN163"/>
  <c r="AO163"/>
  <c r="AN490"/>
  <c r="AO490"/>
  <c r="AN1251"/>
  <c r="AO1251"/>
  <c r="AN1280"/>
  <c r="AO1280"/>
  <c r="AN1367"/>
  <c r="AO1367"/>
  <c r="AN1567"/>
  <c r="AO1567"/>
  <c r="AO1292"/>
  <c r="AN1292"/>
  <c r="AP71"/>
  <c r="AQ71"/>
  <c r="AN150"/>
  <c r="AO150"/>
  <c r="AO502"/>
  <c r="AN502"/>
  <c r="AN148"/>
  <c r="AO148"/>
  <c r="AN9"/>
  <c r="AO9"/>
  <c r="AP622"/>
  <c r="AQ622"/>
  <c r="AN314"/>
  <c r="AO314"/>
  <c r="AR348"/>
  <c r="AS348"/>
  <c r="AN101"/>
  <c r="AO101"/>
  <c r="AN879"/>
  <c r="AO879"/>
  <c r="AR194"/>
  <c r="AS194"/>
  <c r="AP957"/>
  <c r="AQ957"/>
  <c r="AN976"/>
  <c r="AO976"/>
  <c r="AO494"/>
  <c r="AN494"/>
  <c r="AN1650"/>
  <c r="AO1650"/>
  <c r="AN513"/>
  <c r="AO513"/>
  <c r="AP428"/>
  <c r="AQ428"/>
  <c r="AN990"/>
  <c r="AO990"/>
  <c r="AN158"/>
  <c r="AO158"/>
  <c r="AN1568"/>
  <c r="AO1568"/>
  <c r="AP714"/>
  <c r="AQ714"/>
  <c r="AN1062"/>
  <c r="AO1062"/>
  <c r="AN198"/>
  <c r="AO198"/>
  <c r="AN195"/>
  <c r="AO195"/>
  <c r="AN1420"/>
  <c r="AO1420"/>
  <c r="AN689"/>
  <c r="AO689"/>
  <c r="AN1091"/>
  <c r="AO1091"/>
  <c r="AN287"/>
  <c r="AO287"/>
  <c r="AR205"/>
  <c r="AS205"/>
  <c r="AN373"/>
  <c r="AO373"/>
  <c r="AN81"/>
  <c r="AO81"/>
  <c r="AP1598"/>
  <c r="AQ1598"/>
  <c r="AP1247"/>
  <c r="AQ1247"/>
  <c r="AP757"/>
  <c r="AQ757"/>
  <c r="AN762"/>
  <c r="AO762"/>
  <c r="AN1373"/>
  <c r="AO1373"/>
  <c r="AN1651"/>
  <c r="AO1651"/>
  <c r="AN754"/>
  <c r="AO754"/>
  <c r="AN1121"/>
  <c r="AO1121"/>
  <c r="AT1154"/>
  <c r="AU1154"/>
  <c r="AP865"/>
  <c r="AQ865"/>
  <c r="AN931"/>
  <c r="AO931"/>
  <c r="AP239"/>
  <c r="AQ239"/>
  <c r="AN1097"/>
  <c r="AO1097"/>
  <c r="AN573"/>
  <c r="AO573"/>
  <c r="AP167"/>
  <c r="AQ167"/>
  <c r="AN193"/>
  <c r="AO193"/>
  <c r="AR852"/>
  <c r="AS852"/>
  <c r="AT64"/>
  <c r="AU64"/>
  <c r="AP945"/>
  <c r="AQ945"/>
  <c r="AP111"/>
  <c r="AQ111"/>
  <c r="AP769"/>
  <c r="AQ769"/>
  <c r="AN795"/>
  <c r="AO795"/>
  <c r="AP159"/>
  <c r="AQ159"/>
  <c r="AP860"/>
  <c r="AQ860"/>
  <c r="AP809"/>
  <c r="AQ809"/>
  <c r="AP1465"/>
  <c r="AQ1465"/>
  <c r="AN58"/>
  <c r="AO58"/>
  <c r="AP24"/>
  <c r="AQ24"/>
  <c r="AN389"/>
  <c r="AO389"/>
  <c r="AN947"/>
  <c r="AO947"/>
  <c r="AR1550"/>
  <c r="AS1550"/>
  <c r="AN425"/>
  <c r="AO425"/>
  <c r="AN1129"/>
  <c r="AO1129"/>
  <c r="AN496"/>
  <c r="AO496"/>
  <c r="AN1600"/>
  <c r="AO1600"/>
  <c r="AN464"/>
  <c r="AO464"/>
  <c r="AN26"/>
  <c r="AO26"/>
  <c r="AN1426"/>
  <c r="AO1426"/>
  <c r="AN161"/>
  <c r="AO161"/>
  <c r="AN1164"/>
  <c r="AO1164"/>
  <c r="AN1057"/>
  <c r="AO1057"/>
  <c r="AP841"/>
  <c r="AQ841"/>
  <c r="AP897"/>
  <c r="AQ897"/>
  <c r="AP151"/>
  <c r="AQ151"/>
  <c r="AR66"/>
  <c r="AS66"/>
  <c r="AP1254"/>
  <c r="AQ1254"/>
  <c r="AN1340"/>
  <c r="AO1340"/>
  <c r="AN1209"/>
  <c r="AO1209"/>
  <c r="AN1587"/>
  <c r="AO1587"/>
  <c r="AN870"/>
  <c r="AO870"/>
  <c r="AN1090"/>
  <c r="AO1090"/>
  <c r="AN1394"/>
  <c r="AO1394"/>
  <c r="AN338"/>
  <c r="AO338"/>
  <c r="AN914"/>
  <c r="AO914"/>
  <c r="AN392"/>
  <c r="AO392"/>
  <c r="AN1031"/>
  <c r="AO1031"/>
  <c r="AP1158"/>
  <c r="AQ1158"/>
  <c r="AN206"/>
  <c r="AO206"/>
  <c r="AN1069"/>
  <c r="AO1069"/>
  <c r="AN1455"/>
  <c r="AO1455"/>
  <c r="AN1607"/>
  <c r="AO1607"/>
  <c r="AN1476"/>
  <c r="AO1476"/>
  <c r="AN1458"/>
  <c r="AO1458"/>
  <c r="AN582"/>
  <c r="AO582"/>
  <c r="AN686"/>
  <c r="AO686"/>
  <c r="AN1078"/>
  <c r="AO1078"/>
  <c r="AN720"/>
  <c r="AO720"/>
  <c r="AP262"/>
  <c r="AQ262"/>
  <c r="AO1234"/>
  <c r="AN1234"/>
  <c r="AO347"/>
  <c r="AN347"/>
  <c r="AN1344"/>
  <c r="AO1344"/>
  <c r="AN1042"/>
  <c r="AO1042"/>
  <c r="AN1133"/>
  <c r="AO1133"/>
  <c r="AN1325"/>
  <c r="AO1325"/>
  <c r="AO717"/>
  <c r="AN717"/>
  <c r="AN604"/>
  <c r="AO604"/>
  <c r="AN580"/>
  <c r="AO580"/>
  <c r="AN246"/>
  <c r="AO246"/>
  <c r="AN634"/>
  <c r="AO634"/>
  <c r="AN960"/>
  <c r="AO960"/>
  <c r="AN1140"/>
  <c r="AO1140"/>
  <c r="AP682"/>
  <c r="AQ682"/>
  <c r="AN1191"/>
  <c r="AO1191"/>
  <c r="AN1018"/>
  <c r="AO1018"/>
  <c r="AP450"/>
  <c r="AQ450"/>
  <c r="AN1131"/>
  <c r="AO1131"/>
  <c r="AN1477"/>
  <c r="AO1477"/>
  <c r="AN319"/>
  <c r="AO319"/>
  <c r="AO267"/>
  <c r="AN267"/>
  <c r="AN551"/>
  <c r="AO551"/>
  <c r="AN556"/>
  <c r="AO556"/>
  <c r="AO627"/>
  <c r="AN627"/>
  <c r="AR35"/>
  <c r="AS35"/>
  <c r="AR419"/>
  <c r="AS419"/>
  <c r="AO669"/>
  <c r="AN669"/>
  <c r="AP1579"/>
  <c r="AQ1579"/>
  <c r="AN632"/>
  <c r="AO632"/>
  <c r="AN1290"/>
  <c r="AO1290"/>
  <c r="AN1430"/>
  <c r="AO1430"/>
  <c r="AN625"/>
  <c r="AO625"/>
  <c r="AN570"/>
  <c r="AO570"/>
  <c r="AP1437"/>
  <c r="AQ1437"/>
  <c r="AN926"/>
  <c r="AO926"/>
  <c r="AO518"/>
  <c r="AN518"/>
  <c r="AN106"/>
  <c r="AO106"/>
  <c r="AR1521"/>
  <c r="AS1521"/>
  <c r="AN624"/>
  <c r="AO624"/>
  <c r="AO1448"/>
  <c r="AN1448"/>
  <c r="AN444"/>
  <c r="AO444"/>
  <c r="AN680"/>
  <c r="AO680"/>
  <c r="AN1094"/>
  <c r="AO1094"/>
  <c r="AN7"/>
  <c r="AO7"/>
  <c r="AO1353"/>
  <c r="AN1353"/>
  <c r="AN982"/>
  <c r="AO982"/>
  <c r="AN529"/>
  <c r="AO529"/>
  <c r="AN385"/>
  <c r="AO385"/>
  <c r="AN508"/>
  <c r="AO508"/>
  <c r="AN1333"/>
  <c r="AO1333"/>
  <c r="AN1082"/>
  <c r="AO1082"/>
  <c r="AN892"/>
  <c r="AO892"/>
  <c r="AN683"/>
  <c r="AO683"/>
  <c r="AN461"/>
  <c r="AO461"/>
  <c r="AN1040"/>
  <c r="AO1040"/>
  <c r="AN1142"/>
  <c r="AO1142"/>
  <c r="AP746"/>
  <c r="AQ746"/>
  <c r="AP286"/>
  <c r="AQ286"/>
  <c r="AN1235"/>
  <c r="AO1235"/>
  <c r="AN1517"/>
  <c r="AO1517"/>
  <c r="AN640"/>
  <c r="AO640"/>
  <c r="AN1223"/>
  <c r="AO1223"/>
  <c r="AP366"/>
  <c r="AQ366"/>
  <c r="AO534"/>
  <c r="AN534"/>
  <c r="AN482"/>
  <c r="AO482"/>
  <c r="AN631"/>
  <c r="AO631"/>
  <c r="AN659"/>
  <c r="AO659"/>
  <c r="AN1553"/>
  <c r="AO1553"/>
  <c r="AN1222"/>
  <c r="AO1222"/>
  <c r="AN1075"/>
  <c r="AO1075"/>
  <c r="AN1099"/>
  <c r="AO1099"/>
  <c r="AN1008"/>
  <c r="AO1008"/>
  <c r="AN954"/>
  <c r="AO954"/>
  <c r="AN208"/>
  <c r="AO208"/>
  <c r="AP784"/>
  <c r="AQ784"/>
  <c r="AO619"/>
  <c r="AN619"/>
  <c r="AN688"/>
  <c r="AO688"/>
  <c r="AP837"/>
  <c r="AQ837"/>
  <c r="AP131"/>
  <c r="AQ131"/>
  <c r="AN775"/>
  <c r="AO775"/>
  <c r="AN1070"/>
  <c r="AO1070"/>
  <c r="AN1393"/>
  <c r="AO1393"/>
  <c r="AN453"/>
  <c r="AO453"/>
  <c r="AO587"/>
  <c r="AN587"/>
  <c r="AN216"/>
  <c r="AO216"/>
  <c r="AO1626"/>
  <c r="AN1626"/>
  <c r="AN844"/>
  <c r="AO844"/>
  <c r="AN810"/>
  <c r="AO810"/>
  <c r="AN254"/>
  <c r="AO254"/>
  <c r="AP1116"/>
  <c r="AQ1116"/>
  <c r="AO611"/>
  <c r="AN611"/>
  <c r="AN505"/>
  <c r="AO505"/>
  <c r="AP180"/>
  <c r="AQ180"/>
  <c r="AN290"/>
  <c r="AO290"/>
  <c r="AR1279"/>
  <c r="AS1279"/>
  <c r="AN670"/>
  <c r="AO670"/>
  <c r="AN799"/>
  <c r="AO799"/>
  <c r="AN1266"/>
  <c r="AO1266"/>
  <c r="AN1151"/>
  <c r="AO1151"/>
  <c r="AP351"/>
  <c r="AQ351"/>
  <c r="AN1215"/>
  <c r="AO1215"/>
  <c r="AN1020"/>
  <c r="AO1020"/>
  <c r="AN154"/>
  <c r="AO154"/>
  <c r="AR1271"/>
  <c r="AS1271"/>
  <c r="AN489"/>
  <c r="AO489"/>
  <c r="AN676"/>
  <c r="AO676"/>
  <c r="AN1460"/>
  <c r="AO1460"/>
  <c r="AN1261"/>
  <c r="AO1261"/>
  <c r="AP67"/>
  <c r="AQ67"/>
  <c r="AO1327"/>
  <c r="AN1327"/>
  <c r="AN1134"/>
  <c r="AO1134"/>
  <c r="AN758"/>
  <c r="AO758"/>
  <c r="AN975"/>
  <c r="AO975"/>
  <c r="AN313"/>
  <c r="AO313"/>
  <c r="AP973"/>
  <c r="AQ973"/>
  <c r="AN986"/>
  <c r="AO986"/>
  <c r="AR539"/>
  <c r="AS539"/>
  <c r="AN171"/>
  <c r="AO171"/>
  <c r="AN1612"/>
  <c r="AO1612"/>
  <c r="AN52"/>
  <c r="AO52"/>
  <c r="AP1536"/>
  <c r="AQ1536"/>
  <c r="AN1425"/>
  <c r="AO1425"/>
  <c r="AN368"/>
  <c r="AO368"/>
  <c r="AP1499"/>
  <c r="AQ1499"/>
  <c r="AN110"/>
  <c r="AO110"/>
  <c r="AN1044"/>
  <c r="AO1044"/>
  <c r="AN1179"/>
  <c r="AO1179"/>
  <c r="AN1014"/>
  <c r="AO1014"/>
  <c r="AN1117"/>
  <c r="AO1117"/>
  <c r="AN739"/>
  <c r="AO739"/>
  <c r="AN181"/>
  <c r="AO181"/>
  <c r="AN409"/>
  <c r="AO409"/>
  <c r="AN1341"/>
  <c r="AO1341"/>
  <c r="AN527"/>
  <c r="AO527"/>
  <c r="AN1310"/>
  <c r="AO1310"/>
  <c r="AN1402"/>
  <c r="AO1402"/>
  <c r="AP1189"/>
  <c r="AQ1189"/>
  <c r="AN874"/>
  <c r="AO874"/>
  <c r="AR388"/>
  <c r="AS388"/>
  <c r="AN124"/>
  <c r="AO124"/>
  <c r="AN1490"/>
  <c r="AO1490"/>
  <c r="AN1155"/>
  <c r="AO1155"/>
  <c r="AR672"/>
  <c r="AS672"/>
  <c r="AN1355"/>
  <c r="AO1355"/>
  <c r="AP893"/>
  <c r="AQ893"/>
  <c r="AN85"/>
  <c r="AO85"/>
  <c r="AN1023"/>
  <c r="AO1023"/>
  <c r="AN370"/>
  <c r="AO370"/>
  <c r="AN996"/>
  <c r="AO996"/>
  <c r="AN934"/>
  <c r="AO934"/>
  <c r="AO470"/>
  <c r="AN470"/>
  <c r="AN1362"/>
  <c r="AO1362"/>
  <c r="AN1108"/>
  <c r="AO1108"/>
  <c r="AN1237"/>
  <c r="AO1237"/>
  <c r="AN1072"/>
  <c r="AO1072"/>
  <c r="AP792"/>
  <c r="AQ792"/>
  <c r="AN203"/>
  <c r="AO203"/>
  <c r="AN1115"/>
  <c r="AO1115"/>
  <c r="AN639"/>
  <c r="AO639"/>
  <c r="AN1296"/>
  <c r="AO1296"/>
  <c r="AP27"/>
  <c r="AQ27"/>
  <c r="AN1283"/>
  <c r="AO1283"/>
  <c r="AN94"/>
  <c r="AO94"/>
  <c r="AP1360"/>
  <c r="AQ1360"/>
  <c r="AO1268"/>
  <c r="AN1268"/>
  <c r="AP220"/>
  <c r="AQ220"/>
  <c r="AN880"/>
  <c r="AO880"/>
  <c r="AN237"/>
  <c r="AO237"/>
  <c r="AP821"/>
  <c r="AQ821"/>
  <c r="AN1647"/>
  <c r="AO1647"/>
  <c r="AN1085"/>
  <c r="AO1085"/>
  <c r="AN500"/>
  <c r="AO500"/>
  <c r="AP804"/>
  <c r="AQ804"/>
  <c r="AN84"/>
  <c r="AO84"/>
  <c r="AP948"/>
  <c r="AQ948"/>
  <c r="AN320"/>
  <c r="AO320"/>
  <c r="AN1451"/>
  <c r="AO1451"/>
  <c r="AP1552"/>
  <c r="AQ1552"/>
  <c r="AP358"/>
  <c r="AQ358"/>
  <c r="AN476"/>
  <c r="AO476"/>
  <c r="AP781"/>
  <c r="AQ781"/>
  <c r="AN770"/>
  <c r="AO770"/>
  <c r="AN1125"/>
  <c r="AO1125"/>
  <c r="AO1580"/>
  <c r="AN1580"/>
  <c r="AN404"/>
  <c r="AO404"/>
  <c r="AO977"/>
  <c r="AN977"/>
  <c r="AP1433"/>
  <c r="AQ1433"/>
  <c r="AO1555"/>
  <c r="AN1555"/>
  <c r="AN162"/>
  <c r="AO162"/>
  <c r="AN916"/>
  <c r="AO916"/>
  <c r="AP1149"/>
  <c r="AQ1149"/>
  <c r="AO1135"/>
  <c r="AN1135"/>
  <c r="AN922"/>
  <c r="AO922"/>
  <c r="AN538"/>
  <c r="AO538"/>
  <c r="AO1258"/>
  <c r="AN1258"/>
  <c r="AN721"/>
  <c r="AO721"/>
  <c r="AN295"/>
  <c r="AO295"/>
  <c r="AN70"/>
  <c r="AO70"/>
  <c r="AN211"/>
  <c r="AO211"/>
  <c r="AN1021"/>
  <c r="AO1021"/>
  <c r="AN834"/>
  <c r="AO834"/>
  <c r="AN1380"/>
  <c r="AO1380"/>
  <c r="AR51"/>
  <c r="AS51"/>
  <c r="AP164"/>
  <c r="AQ164"/>
  <c r="AN908"/>
  <c r="AO908"/>
  <c r="AN1349"/>
  <c r="AO1349"/>
  <c r="AN281"/>
  <c r="AO281"/>
  <c r="AN1093"/>
  <c r="AO1093"/>
  <c r="AP965"/>
  <c r="AQ965"/>
  <c r="AP1622"/>
  <c r="AQ1622"/>
  <c r="AN38"/>
  <c r="AO38"/>
  <c r="AO1395"/>
  <c r="AN1395"/>
  <c r="AP674"/>
  <c r="AQ674"/>
  <c r="AP302"/>
  <c r="AQ302"/>
  <c r="AN594"/>
  <c r="AO594"/>
  <c r="AN1382"/>
  <c r="AO1382"/>
  <c r="AN456"/>
  <c r="AO456"/>
  <c r="AO1512"/>
  <c r="AN1512"/>
  <c r="AN280"/>
  <c r="AO280"/>
  <c r="AP1080"/>
  <c r="AQ1080"/>
  <c r="AN214"/>
  <c r="AO214"/>
  <c r="AP375"/>
  <c r="AQ375"/>
  <c r="AN747"/>
  <c r="AO747"/>
  <c r="AO1537"/>
  <c r="AN1537"/>
  <c r="AO1582"/>
  <c r="AN1582"/>
  <c r="AP188"/>
  <c r="AQ188"/>
  <c r="AO258"/>
  <c r="AN258"/>
  <c r="AR1513"/>
  <c r="AS1513"/>
  <c r="AN136"/>
  <c r="AO136"/>
  <c r="AN1576"/>
  <c r="AO1576"/>
  <c r="AN118"/>
  <c r="AO118"/>
  <c r="AO1071"/>
  <c r="AN1071"/>
  <c r="AN684"/>
  <c r="AO684"/>
  <c r="AR178"/>
  <c r="AS178"/>
  <c r="AN474"/>
  <c r="AO474"/>
  <c r="AN1444"/>
  <c r="AO1444"/>
  <c r="AR547"/>
  <c r="AS547"/>
  <c r="AN1548"/>
  <c r="AO1548"/>
  <c r="AN1383"/>
  <c r="AO1383"/>
  <c r="AN1206"/>
  <c r="AO1206"/>
  <c r="AN564"/>
  <c r="AO564"/>
  <c r="AN248"/>
  <c r="AO248"/>
  <c r="AN694"/>
  <c r="AO694"/>
  <c r="AP780"/>
  <c r="AQ780"/>
  <c r="AN1316"/>
  <c r="AO1316"/>
  <c r="AN1562"/>
  <c r="AO1562"/>
  <c r="AN238"/>
  <c r="AO238"/>
  <c r="AN1293"/>
  <c r="AO1293"/>
  <c r="AP710"/>
  <c r="AQ710"/>
  <c r="AP1564"/>
  <c r="AQ1564"/>
  <c r="AN919"/>
  <c r="AO919"/>
  <c r="AN1204"/>
  <c r="AO1204"/>
  <c r="AP294"/>
  <c r="AQ294"/>
  <c r="AN516"/>
  <c r="AO516"/>
  <c r="AN649"/>
  <c r="AO649"/>
  <c r="AO643"/>
  <c r="AN643"/>
  <c r="AN962"/>
  <c r="AO962"/>
  <c r="AP722"/>
  <c r="AQ722"/>
  <c r="AN1632"/>
  <c r="AO1632"/>
  <c r="AN846"/>
  <c r="AO846"/>
  <c r="AP212"/>
  <c r="AQ212"/>
  <c r="AN657"/>
  <c r="AO657"/>
  <c r="AN44"/>
  <c r="AO44"/>
  <c r="AN607"/>
  <c r="AO607"/>
  <c r="AN665"/>
  <c r="AO665"/>
  <c r="AN1253"/>
  <c r="AO1253"/>
  <c r="AN843"/>
  <c r="AO843"/>
  <c r="AP1497"/>
  <c r="AQ1497"/>
  <c r="AP921"/>
  <c r="AQ921"/>
  <c r="AP833"/>
  <c r="AQ833"/>
  <c r="AR658"/>
  <c r="AS658"/>
  <c r="AP773"/>
  <c r="AQ773"/>
  <c r="AN169"/>
  <c r="AO169"/>
  <c r="AP1307"/>
  <c r="AQ1307"/>
  <c r="AP143"/>
  <c r="AQ143"/>
  <c r="AN1381"/>
  <c r="AO1381"/>
  <c r="AV1256"/>
  <c r="AW1256"/>
  <c r="AN341"/>
  <c r="AO341"/>
  <c r="AN269"/>
  <c r="AO269"/>
  <c r="AN249"/>
  <c r="AO249"/>
  <c r="AN759"/>
  <c r="AO759"/>
  <c r="AP1303"/>
  <c r="AQ1303"/>
  <c r="AN528"/>
  <c r="AO528"/>
  <c r="AN679"/>
  <c r="AO679"/>
  <c r="AP1489"/>
  <c r="AQ1489"/>
  <c r="AN277"/>
  <c r="AO277"/>
  <c r="AP215"/>
  <c r="AQ215"/>
  <c r="AN1027"/>
  <c r="AO1027"/>
  <c r="AN457"/>
  <c r="AO457"/>
  <c r="AN767"/>
  <c r="AO767"/>
  <c r="AN891"/>
  <c r="AO891"/>
  <c r="AN285"/>
  <c r="AO285"/>
  <c r="AP952"/>
  <c r="AQ952"/>
  <c r="AN1573"/>
  <c r="AO1573"/>
  <c r="AP8"/>
  <c r="AQ8"/>
  <c r="AV987"/>
  <c r="AW987"/>
  <c r="AR859"/>
  <c r="AS859"/>
  <c r="AO1563"/>
  <c r="AN1563"/>
  <c r="AR261"/>
  <c r="AS261"/>
  <c r="AN1305"/>
  <c r="AO1305"/>
  <c r="AN441"/>
  <c r="AO441"/>
  <c r="AN256"/>
  <c r="AO256"/>
  <c r="AN1137"/>
  <c r="AO1137"/>
  <c r="AN1294"/>
  <c r="AO1294"/>
  <c r="AN1586"/>
  <c r="AO1586"/>
  <c r="AN1003"/>
  <c r="AO1003"/>
  <c r="AN317"/>
  <c r="AO317"/>
  <c r="AN855"/>
  <c r="AO855"/>
  <c r="AN1270"/>
  <c r="AO1270"/>
  <c r="AP40"/>
  <c r="AQ40"/>
  <c r="AN129"/>
  <c r="AO129"/>
  <c r="AN50"/>
  <c r="AO50"/>
  <c r="AN803"/>
  <c r="AO803"/>
  <c r="AP79"/>
  <c r="AQ79"/>
  <c r="AN637"/>
  <c r="AO637"/>
  <c r="AN480"/>
  <c r="AO480"/>
  <c r="AN875"/>
  <c r="AO875"/>
  <c r="AP56"/>
  <c r="AQ56"/>
  <c r="AN1540"/>
  <c r="AO1540"/>
  <c r="AN811"/>
  <c r="AO811"/>
  <c r="AP231"/>
  <c r="AQ231"/>
  <c r="AN241"/>
  <c r="AO241"/>
  <c r="AN1065"/>
  <c r="AO1065"/>
  <c r="AN325"/>
  <c r="AO325"/>
  <c r="AP905"/>
  <c r="AQ905"/>
  <c r="AP1009"/>
  <c r="AQ1009"/>
  <c r="AP1538"/>
  <c r="AQ1538"/>
  <c r="AN847"/>
  <c r="AO847"/>
  <c r="AN630"/>
  <c r="AO630"/>
  <c r="AN610"/>
  <c r="AO610"/>
  <c r="AN546"/>
  <c r="AO546"/>
  <c r="AN108"/>
  <c r="AO108"/>
  <c r="AN620"/>
  <c r="AO620"/>
  <c r="AN584"/>
  <c r="AO584"/>
  <c r="AN736"/>
  <c r="AO736"/>
  <c r="AN418"/>
  <c r="AO418"/>
  <c r="AN802"/>
  <c r="AO802"/>
  <c r="AN697"/>
  <c r="AO697"/>
  <c r="AO60"/>
  <c r="AN60"/>
  <c r="AN91"/>
  <c r="AO91"/>
  <c r="AN1493"/>
  <c r="AO1493"/>
  <c r="AN219"/>
  <c r="AO219"/>
  <c r="AN909"/>
  <c r="AO909"/>
  <c r="AN705"/>
  <c r="AO705"/>
  <c r="AP734"/>
  <c r="AQ734"/>
  <c r="AO858"/>
  <c r="AN858"/>
  <c r="AN501"/>
  <c r="AO501"/>
  <c r="AO1432"/>
  <c r="AN1432"/>
  <c r="AN602"/>
  <c r="AO602"/>
  <c r="AN1484"/>
  <c r="AO1484"/>
  <c r="AN1291"/>
  <c r="AO1291"/>
  <c r="AP885"/>
  <c r="AQ885"/>
  <c r="AR218"/>
  <c r="AS218"/>
  <c r="AN1496"/>
  <c r="AO1496"/>
  <c r="AN92"/>
  <c r="AO92"/>
  <c r="AN972"/>
  <c r="AO972"/>
  <c r="AN104"/>
  <c r="AO104"/>
  <c r="AN1423"/>
  <c r="AO1423"/>
  <c r="AN190"/>
  <c r="AO190"/>
  <c r="AN1221"/>
  <c r="AO1221"/>
  <c r="AN884"/>
  <c r="AO884"/>
  <c r="AN230"/>
  <c r="AO230"/>
  <c r="AP406"/>
  <c r="AQ406"/>
  <c r="AN1318"/>
  <c r="AO1318"/>
  <c r="AO259"/>
  <c r="AN259"/>
  <c r="AN740"/>
  <c r="AO740"/>
  <c r="AO363"/>
  <c r="AN363"/>
  <c r="AN1541"/>
  <c r="AO1541"/>
  <c r="AN483"/>
  <c r="AO483"/>
  <c r="AN609"/>
  <c r="AO609"/>
  <c r="AN157"/>
  <c r="AO157"/>
  <c r="AP1581"/>
  <c r="AQ1581"/>
  <c r="AP1508"/>
  <c r="AQ1508"/>
  <c r="AN1604"/>
  <c r="AO1604"/>
  <c r="AN337"/>
  <c r="AO337"/>
  <c r="AO462"/>
  <c r="AN462"/>
  <c r="AP1376"/>
  <c r="AQ1376"/>
  <c r="AN74"/>
  <c r="AO74"/>
  <c r="AN1472"/>
  <c r="AO1472"/>
  <c r="AN1533"/>
  <c r="AO1533"/>
  <c r="AN1199"/>
  <c r="AO1199"/>
  <c r="AN910"/>
  <c r="AO910"/>
  <c r="AN1074"/>
  <c r="AO1074"/>
  <c r="AN946"/>
  <c r="AO946"/>
  <c r="AN327"/>
  <c r="AO327"/>
  <c r="AN522"/>
  <c r="AO522"/>
  <c r="AW263"/>
  <c r="AV263"/>
  <c r="AP1089"/>
  <c r="AQ1089"/>
  <c r="AN1067"/>
  <c r="AO1067"/>
  <c r="AN1182"/>
  <c r="AO1182"/>
  <c r="AN1130"/>
  <c r="AO1130"/>
  <c r="AN272"/>
  <c r="AO272"/>
  <c r="AO291"/>
  <c r="AN291"/>
  <c r="AR186"/>
  <c r="AS186"/>
  <c r="AN535"/>
  <c r="AO535"/>
  <c r="AR420"/>
  <c r="AS420"/>
  <c r="AN708"/>
  <c r="AO708"/>
  <c r="AN1597"/>
  <c r="AO1597"/>
  <c r="AN1030"/>
  <c r="AO1030"/>
  <c r="AP399"/>
  <c r="AQ399"/>
  <c r="AP407"/>
  <c r="AQ407"/>
  <c r="AN78"/>
  <c r="AO78"/>
  <c r="AP367"/>
  <c r="AQ367"/>
  <c r="AN274"/>
  <c r="AO274"/>
  <c r="AN744"/>
  <c r="AO744"/>
  <c r="AN440"/>
  <c r="AO440"/>
  <c r="AN1299"/>
  <c r="AO1299"/>
  <c r="AN636"/>
  <c r="AO636"/>
  <c r="AO323"/>
  <c r="AN323"/>
  <c r="AN826"/>
  <c r="AO826"/>
  <c r="AN1285"/>
  <c r="AO1285"/>
  <c r="AP956"/>
  <c r="AQ956"/>
  <c r="AO371"/>
  <c r="AN371"/>
  <c r="AP196"/>
  <c r="AQ196"/>
  <c r="AQ1250"/>
  <c r="AP1250"/>
  <c r="AN585"/>
  <c r="AO585"/>
  <c r="AN959"/>
  <c r="AO959"/>
  <c r="AN732"/>
  <c r="AO732"/>
  <c r="AO1335"/>
  <c r="AN1335"/>
  <c r="AN1032"/>
  <c r="AO1032"/>
  <c r="AN1269"/>
  <c r="AO1269"/>
  <c r="AN1338"/>
  <c r="AO1338"/>
  <c r="AN438"/>
  <c r="AO438"/>
  <c r="AO733"/>
  <c r="AN733"/>
  <c r="AP1241"/>
  <c r="AQ1241"/>
  <c r="AR300"/>
  <c r="AS300"/>
  <c r="AP59"/>
  <c r="AQ59"/>
  <c r="AN1076"/>
  <c r="AO1076"/>
  <c r="AN1463"/>
  <c r="AO1463"/>
  <c r="AN369"/>
  <c r="AO369"/>
  <c r="AP901"/>
  <c r="AQ901"/>
  <c r="AN641"/>
  <c r="AO641"/>
  <c r="AN227"/>
  <c r="AO227"/>
  <c r="AN1452"/>
  <c r="AO1452"/>
  <c r="AO68"/>
  <c r="AN68"/>
  <c r="AN311"/>
  <c r="AO311"/>
  <c r="AN1147"/>
  <c r="AO1147"/>
  <c r="AN958"/>
  <c r="AO958"/>
  <c r="AO355"/>
  <c r="AN355"/>
  <c r="AN174"/>
  <c r="AO174"/>
  <c r="AO1379"/>
  <c r="AN1379"/>
  <c r="AN76"/>
  <c r="AO76"/>
  <c r="AP869"/>
  <c r="AQ869"/>
  <c r="AN1224"/>
  <c r="AO1224"/>
  <c r="AN1298"/>
  <c r="AO1298"/>
  <c r="AN329"/>
  <c r="AO329"/>
  <c r="AP1005"/>
  <c r="AQ1005"/>
  <c r="AN485"/>
  <c r="AO485"/>
  <c r="AO1300"/>
  <c r="AN1300"/>
  <c r="AP1478"/>
  <c r="AQ1478"/>
  <c r="AR412"/>
  <c r="AS412"/>
  <c r="AO1178"/>
  <c r="AN1178"/>
  <c r="AN1617"/>
  <c r="AO1617"/>
  <c r="AO1049"/>
  <c r="AN1049"/>
  <c r="AO1424"/>
  <c r="AN1424"/>
  <c r="AN540"/>
  <c r="AO540"/>
  <c r="AN128"/>
  <c r="AO128"/>
  <c r="AN306"/>
  <c r="AO306"/>
  <c r="AP829"/>
  <c r="AQ829"/>
  <c r="AN149"/>
  <c r="AO149"/>
  <c r="AO1641"/>
  <c r="AN1641"/>
  <c r="AN1217"/>
  <c r="AO1217"/>
  <c r="AN1192"/>
  <c r="AO1192"/>
  <c r="AN1578"/>
  <c r="AO1578"/>
  <c r="AO1502"/>
  <c r="AN1502"/>
  <c r="AN1229"/>
  <c r="AO1229"/>
  <c r="AN864"/>
  <c r="AO864"/>
  <c r="AN596"/>
  <c r="AO596"/>
  <c r="AP242"/>
  <c r="AQ242"/>
  <c r="AN402"/>
  <c r="AO402"/>
  <c r="AN88"/>
  <c r="AO88"/>
  <c r="AP1441"/>
  <c r="AQ1441"/>
  <c r="AN430"/>
  <c r="AO430"/>
  <c r="AN1412"/>
  <c r="AO1412"/>
  <c r="AN530"/>
  <c r="AO530"/>
  <c r="AN1331"/>
  <c r="AO1331"/>
  <c r="AN1107"/>
  <c r="AO1107"/>
  <c r="AN1595"/>
  <c r="AO1595"/>
  <c r="AO1111"/>
  <c r="AN1111"/>
  <c r="AN166"/>
  <c r="AO166"/>
  <c r="AP1304"/>
  <c r="AQ1304"/>
  <c r="AR43"/>
  <c r="AS43"/>
  <c r="AN1231"/>
  <c r="AO1231"/>
  <c r="AN608"/>
  <c r="AO608"/>
  <c r="AN346"/>
  <c r="AO346"/>
  <c r="AN524"/>
  <c r="AO524"/>
  <c r="AN141"/>
  <c r="AO141"/>
  <c r="AN1577"/>
  <c r="AO1577"/>
  <c r="AN691"/>
  <c r="AO691"/>
  <c r="AN707"/>
  <c r="AO707"/>
  <c r="AN1509"/>
  <c r="AO1509"/>
  <c r="AN1138"/>
  <c r="AO1138"/>
  <c r="AN818"/>
  <c r="AO818"/>
  <c r="AP1295"/>
  <c r="AQ1295"/>
  <c r="AN1048"/>
  <c r="AO1048"/>
  <c r="AP1623"/>
  <c r="AQ1623"/>
  <c r="AN906"/>
  <c r="AO906"/>
  <c r="AP434"/>
  <c r="AQ434"/>
  <c r="AP981"/>
  <c r="AQ981"/>
  <c r="AP147"/>
  <c r="AQ147"/>
  <c r="AN650"/>
  <c r="AO650"/>
  <c r="AN1015"/>
  <c r="AO1015"/>
  <c r="AN14"/>
  <c r="AO14"/>
  <c r="AN1038"/>
  <c r="AO1038"/>
  <c r="AN436"/>
  <c r="AO436"/>
  <c r="AP808"/>
  <c r="AQ808"/>
  <c r="AN1159"/>
  <c r="AO1159"/>
  <c r="AR226"/>
  <c r="AS226"/>
  <c r="AN130"/>
  <c r="AO130"/>
  <c r="AP172"/>
  <c r="AQ172"/>
  <c r="AN1594"/>
  <c r="AO1594"/>
  <c r="AN729"/>
  <c r="AO729"/>
  <c r="AN1485"/>
  <c r="AO1485"/>
  <c r="AN1375"/>
  <c r="AO1375"/>
  <c r="AN673"/>
  <c r="AO673"/>
  <c r="AN615"/>
  <c r="AO615"/>
  <c r="AN1272"/>
  <c r="AO1272"/>
  <c r="AN1366"/>
  <c r="AO1366"/>
  <c r="AN666"/>
  <c r="AO666"/>
  <c r="AO961"/>
  <c r="AN961"/>
  <c r="AO1558"/>
  <c r="AN1558"/>
  <c r="AP1574"/>
  <c r="AQ1574"/>
  <c r="AN943"/>
  <c r="AO943"/>
  <c r="AN1500"/>
  <c r="AO1500"/>
  <c r="AN189"/>
  <c r="AO189"/>
  <c r="AN601"/>
  <c r="AO601"/>
  <c r="AN260"/>
  <c r="AO260"/>
  <c r="AO1119"/>
  <c r="AN1119"/>
  <c r="AN49"/>
  <c r="AO49"/>
  <c r="AN168"/>
  <c r="AO168"/>
  <c r="AP1609"/>
  <c r="AQ1609"/>
  <c r="AO595"/>
  <c r="AN595"/>
  <c r="AP1128"/>
  <c r="AQ1128"/>
  <c r="AN1429"/>
  <c r="AO1429"/>
  <c r="AN122"/>
  <c r="AO122"/>
  <c r="AN140"/>
  <c r="AO140"/>
  <c r="AN590"/>
  <c r="AO590"/>
  <c r="AN550"/>
  <c r="AO550"/>
  <c r="AN1160"/>
  <c r="AO1160"/>
  <c r="AN90"/>
  <c r="AO90"/>
  <c r="AT1505"/>
  <c r="AU1505"/>
  <c r="AN273"/>
  <c r="AO273"/>
  <c r="AN783"/>
  <c r="AO783"/>
  <c r="AO379"/>
  <c r="AN379"/>
  <c r="AN1171"/>
  <c r="AO1171"/>
  <c r="AN598"/>
  <c r="AO598"/>
  <c r="AN499"/>
  <c r="AO499"/>
  <c r="AN1392"/>
  <c r="AO1392"/>
  <c r="AP1084"/>
  <c r="AQ1084"/>
  <c r="AN886"/>
  <c r="AO886"/>
  <c r="AN692"/>
  <c r="AO692"/>
  <c r="AN448"/>
  <c r="AO448"/>
  <c r="AN737"/>
  <c r="AO737"/>
  <c r="AN1248"/>
  <c r="AO1248"/>
  <c r="AO953"/>
  <c r="AN953"/>
  <c r="AN1532"/>
  <c r="AO1532"/>
  <c r="AN1059"/>
  <c r="AO1059"/>
  <c r="AN1064"/>
  <c r="AO1064"/>
  <c r="AP776"/>
  <c r="AQ776"/>
  <c r="AN1492"/>
  <c r="AO1492"/>
  <c r="AN1370"/>
  <c r="AO1370"/>
  <c r="AP398"/>
  <c r="AQ398"/>
  <c r="AN822"/>
  <c r="AO822"/>
  <c r="AP824"/>
  <c r="AQ824"/>
  <c r="AP1384"/>
  <c r="AQ1384"/>
  <c r="AN542"/>
  <c r="AO542"/>
  <c r="AP789"/>
  <c r="AQ789"/>
  <c r="AN678"/>
  <c r="AO678"/>
  <c r="AN617"/>
  <c r="AO617"/>
  <c r="AN1282"/>
  <c r="AO1282"/>
  <c r="AN1443"/>
  <c r="AO1443"/>
  <c r="AR324"/>
  <c r="AS324"/>
  <c r="AN1628"/>
  <c r="AO1628"/>
  <c r="AN1277"/>
  <c r="AO1277"/>
  <c r="AN41"/>
  <c r="AO41"/>
  <c r="AN1297"/>
  <c r="AO1297"/>
  <c r="AN452"/>
  <c r="AO452"/>
  <c r="AP1273"/>
  <c r="AQ1273"/>
  <c r="AN391"/>
  <c r="AO391"/>
  <c r="AN28"/>
  <c r="AO28"/>
  <c r="AN279"/>
  <c r="AO279"/>
  <c r="AP1228"/>
  <c r="AQ1228"/>
  <c r="AO1150"/>
  <c r="AN1150"/>
  <c r="AP411"/>
  <c r="AQ411"/>
  <c r="AP993"/>
  <c r="AQ993"/>
  <c r="AN381"/>
  <c r="AO381"/>
  <c r="AP439"/>
  <c r="AQ439"/>
  <c r="AN233"/>
  <c r="AO233"/>
  <c r="AN433"/>
  <c r="AO433"/>
  <c r="AP1194"/>
  <c r="AQ1194"/>
  <c r="AN1357"/>
  <c r="AO1357"/>
  <c r="AN695"/>
  <c r="AO695"/>
  <c r="AP223"/>
  <c r="AQ223"/>
  <c r="AN711"/>
  <c r="AO711"/>
  <c r="AN97"/>
  <c r="AO97"/>
  <c r="AN1467"/>
  <c r="AO1467"/>
  <c r="AP1636"/>
  <c r="AQ1636"/>
  <c r="AN73"/>
  <c r="AO73"/>
  <c r="AN549"/>
  <c r="AO549"/>
  <c r="AN1410"/>
  <c r="AO1410"/>
  <c r="AP1473"/>
  <c r="AQ1473"/>
  <c r="AN105"/>
  <c r="AO105"/>
  <c r="AP207"/>
  <c r="AQ207"/>
  <c r="AP765"/>
  <c r="AQ765"/>
  <c r="AN1345"/>
  <c r="AO1345"/>
  <c r="AN1337"/>
  <c r="AO1337"/>
  <c r="AN309"/>
  <c r="AO309"/>
  <c r="AN1397"/>
  <c r="AO1397"/>
  <c r="AN1638"/>
  <c r="AO1638"/>
  <c r="AN365"/>
  <c r="AO365"/>
  <c r="AP1606"/>
  <c r="AQ1606"/>
  <c r="AN1035"/>
  <c r="AO1035"/>
  <c r="AT1542"/>
  <c r="AU1542"/>
  <c r="AN1584"/>
  <c r="AO1584"/>
  <c r="AN1188"/>
  <c r="AO1188"/>
  <c r="AP1356"/>
  <c r="AQ1356"/>
  <c r="AN1610"/>
  <c r="AO1610"/>
  <c r="AP777"/>
  <c r="AQ777"/>
  <c r="AR1156"/>
  <c r="AS1156"/>
  <c r="AP395"/>
  <c r="AQ395"/>
  <c r="AN459"/>
  <c r="AO459"/>
  <c r="AN137"/>
  <c r="AO137"/>
  <c r="AN645"/>
  <c r="AO645"/>
  <c r="AN597"/>
  <c r="AO597"/>
  <c r="AR221"/>
  <c r="AS221"/>
  <c r="AP785"/>
  <c r="AQ785"/>
  <c r="AN333"/>
  <c r="AO333"/>
  <c r="AN835"/>
  <c r="AO835"/>
  <c r="AN1592"/>
  <c r="AO1592"/>
  <c r="AN488"/>
  <c r="AO488"/>
  <c r="AP183"/>
  <c r="AQ183"/>
  <c r="AN955"/>
  <c r="AO955"/>
  <c r="AN536"/>
  <c r="AO536"/>
  <c r="AP969"/>
  <c r="AQ969"/>
  <c r="AN1011"/>
  <c r="AO1011"/>
  <c r="AR1627"/>
  <c r="AS1627"/>
  <c r="AP825"/>
  <c r="AQ825"/>
  <c r="AP255"/>
  <c r="AQ255"/>
  <c r="AN225"/>
  <c r="AO225"/>
  <c r="AN397"/>
  <c r="AO397"/>
  <c r="AN589"/>
  <c r="AO589"/>
  <c r="AN1019"/>
  <c r="AO1019"/>
  <c r="AN1308"/>
  <c r="AO1308"/>
  <c r="AN798"/>
  <c r="AO798"/>
  <c r="AN467"/>
  <c r="AO467"/>
  <c r="AN1000"/>
  <c r="AO1000"/>
  <c r="AN967"/>
  <c r="AO967"/>
  <c r="AP53"/>
  <c r="AQ53"/>
  <c r="AN1016"/>
  <c r="AO1016"/>
  <c r="AN1569"/>
  <c r="AO1569"/>
  <c r="AN1583"/>
  <c r="AO1583"/>
  <c r="AN1104"/>
  <c r="AO1104"/>
  <c r="AN116"/>
  <c r="AO116"/>
  <c r="AN1435"/>
  <c r="AO1435"/>
  <c r="AO1244"/>
  <c r="AN1244"/>
  <c r="AP390"/>
  <c r="AQ390"/>
  <c r="AN748"/>
  <c r="AO748"/>
  <c r="AN888"/>
  <c r="AO888"/>
  <c r="AN1352"/>
  <c r="AO1352"/>
  <c r="AN266"/>
  <c r="AO266"/>
  <c r="AN978"/>
  <c r="AO978"/>
  <c r="AN806"/>
  <c r="AO806"/>
  <c r="AN288"/>
  <c r="AO288"/>
  <c r="AN807"/>
  <c r="AO807"/>
  <c r="AN6"/>
  <c r="AO6"/>
  <c r="AN999"/>
  <c r="AO999"/>
  <c r="AR340"/>
  <c r="AS340"/>
  <c r="AN77"/>
  <c r="AO77"/>
  <c r="AN1399"/>
  <c r="AO1399"/>
  <c r="AN20"/>
  <c r="AO20"/>
  <c r="AN12"/>
  <c r="AO12"/>
  <c r="AN681"/>
  <c r="AO681"/>
  <c r="AO1453"/>
  <c r="AN1453"/>
  <c r="AN1315"/>
  <c r="AO1315"/>
  <c r="AN964"/>
  <c r="AO964"/>
  <c r="AN704"/>
  <c r="AO704"/>
  <c r="AN1507"/>
  <c r="AO1507"/>
  <c r="AO1063"/>
  <c r="AN1063"/>
  <c r="AN1547"/>
  <c r="AO1547"/>
  <c r="AN361"/>
  <c r="AO361"/>
  <c r="AN577"/>
  <c r="AO577"/>
  <c r="AP139"/>
  <c r="AQ139"/>
  <c r="AN393"/>
  <c r="AO393"/>
  <c r="AN1208"/>
  <c r="AO1208"/>
  <c r="AN831"/>
  <c r="AO831"/>
  <c r="AP1153"/>
  <c r="AQ1153"/>
  <c r="AN1427"/>
  <c r="AO1427"/>
  <c r="AN531"/>
  <c r="AO531"/>
  <c r="AP816"/>
  <c r="AQ816"/>
  <c r="AN592"/>
  <c r="AO592"/>
  <c r="AN1022"/>
  <c r="AO1022"/>
  <c r="AP1201"/>
  <c r="AQ1201"/>
  <c r="AO1087"/>
  <c r="AN1087"/>
  <c r="AN828"/>
  <c r="AO828"/>
  <c r="AN173"/>
  <c r="AO173"/>
  <c r="AN1406"/>
  <c r="AO1406"/>
  <c r="AP1498"/>
  <c r="AQ1498"/>
  <c r="AN1415"/>
  <c r="AO1415"/>
  <c r="AP417"/>
  <c r="AQ417"/>
  <c r="AR511"/>
  <c r="AS511"/>
  <c r="AN588"/>
  <c r="AO588"/>
  <c r="AN1328"/>
  <c r="AO1328"/>
  <c r="AO510"/>
  <c r="AN510"/>
  <c r="AN896"/>
  <c r="AO896"/>
  <c r="AN475"/>
  <c r="AO475"/>
  <c r="AN1010"/>
  <c r="AO1010"/>
  <c r="AN224"/>
  <c r="AO224"/>
  <c r="AP1475"/>
  <c r="AQ1475"/>
  <c r="AN383"/>
  <c r="AO383"/>
  <c r="AO1143"/>
  <c r="AN1143"/>
  <c r="AN702"/>
  <c r="AO702"/>
  <c r="AP1289"/>
  <c r="AQ1289"/>
  <c r="AO603"/>
  <c r="AN603"/>
  <c r="AN700"/>
  <c r="AO700"/>
  <c r="AN1566"/>
  <c r="AO1566"/>
  <c r="AN117"/>
  <c r="AO117"/>
  <c r="AP443"/>
  <c r="AQ443"/>
  <c r="AN752"/>
  <c r="AO752"/>
  <c r="AN918"/>
  <c r="AO918"/>
  <c r="AP1601"/>
  <c r="AQ1601"/>
  <c r="AR646"/>
  <c r="AS646"/>
  <c r="AN100"/>
  <c r="AO100"/>
  <c r="AN616"/>
  <c r="AO616"/>
  <c r="AN1066"/>
  <c r="AO1066"/>
  <c r="AO1095"/>
  <c r="AN1095"/>
  <c r="AN525"/>
  <c r="AO525"/>
  <c r="AN667"/>
  <c r="AO667"/>
  <c r="AP797"/>
  <c r="AQ797"/>
  <c r="AQ1242"/>
  <c r="AP1242"/>
  <c r="AN297"/>
  <c r="AO297"/>
  <c r="AN1510"/>
  <c r="AO1510"/>
  <c r="AP1330"/>
  <c r="AQ1330"/>
  <c r="AN1233"/>
  <c r="AO1233"/>
  <c r="AO709"/>
  <c r="AN709"/>
  <c r="AN1374"/>
  <c r="AO1374"/>
  <c r="AN1468"/>
  <c r="AO1468"/>
  <c r="AN98"/>
  <c r="AO98"/>
  <c r="AN1436"/>
  <c r="AO1436"/>
  <c r="AN1123"/>
  <c r="AO1123"/>
  <c r="AO854"/>
  <c r="AN854"/>
  <c r="AN1504"/>
  <c r="AO1504"/>
  <c r="AN862"/>
  <c r="AO862"/>
  <c r="AN1391"/>
  <c r="AO1391"/>
  <c r="AN1029"/>
  <c r="AO1029"/>
  <c r="AN1068"/>
  <c r="AO1068"/>
  <c r="AN876"/>
  <c r="AO876"/>
  <c r="AN96"/>
  <c r="AO96"/>
  <c r="AP800"/>
  <c r="AQ800"/>
  <c r="AN1232"/>
  <c r="AO1232"/>
  <c r="AN1309"/>
  <c r="AO1309"/>
  <c r="AN1324"/>
  <c r="AO1324"/>
  <c r="AN731"/>
  <c r="AO731"/>
  <c r="AN566"/>
  <c r="AO566"/>
  <c r="AR1529"/>
  <c r="AS1529"/>
  <c r="AN1183"/>
  <c r="AO1183"/>
  <c r="AN920"/>
  <c r="AO920"/>
  <c r="AN1386"/>
  <c r="AO1386"/>
  <c r="AN493"/>
  <c r="AO493"/>
  <c r="AN264"/>
  <c r="AO264"/>
  <c r="AN1259"/>
  <c r="AO1259"/>
  <c r="AN786"/>
  <c r="AO786"/>
  <c r="AN872"/>
  <c r="AO872"/>
  <c r="AR1520"/>
  <c r="AS1520"/>
  <c r="AN1495"/>
  <c r="AO1495"/>
  <c r="AN133"/>
  <c r="AO133"/>
  <c r="AN1168"/>
  <c r="AO1168"/>
  <c r="AN1385"/>
  <c r="AO1385"/>
  <c r="AN998"/>
  <c r="AO998"/>
  <c r="AN750"/>
  <c r="AO750"/>
  <c r="AN1088"/>
  <c r="AO1088"/>
  <c r="AN902"/>
  <c r="AO902"/>
  <c r="AN1332"/>
  <c r="AO1332"/>
  <c r="AN1177"/>
  <c r="AO1177"/>
  <c r="AN898"/>
  <c r="AO898"/>
  <c r="AN882"/>
  <c r="AO882"/>
  <c r="AN192"/>
  <c r="AO192"/>
  <c r="AN1037"/>
  <c r="AO1037"/>
  <c r="AN1637"/>
  <c r="AO1637"/>
  <c r="AN99"/>
  <c r="AO99"/>
  <c r="AN1166"/>
  <c r="AO1166"/>
  <c r="AN1575"/>
  <c r="AO1575"/>
  <c r="AN851"/>
  <c r="AO851"/>
  <c r="AN848"/>
  <c r="AO848"/>
  <c r="AO1408"/>
  <c r="AN1408"/>
  <c r="AN232"/>
  <c r="AO232"/>
  <c r="AR1346"/>
  <c r="AS1346"/>
  <c r="AN1163"/>
  <c r="AO1163"/>
  <c r="AN1480"/>
  <c r="AO1480"/>
  <c r="AN1240"/>
  <c r="AO1240"/>
  <c r="AR971"/>
  <c r="AS971"/>
  <c r="AN1312"/>
  <c r="AO1312"/>
  <c r="AP416"/>
  <c r="AQ416"/>
  <c r="AN445"/>
  <c r="AO445"/>
  <c r="AN974"/>
  <c r="AO974"/>
  <c r="AN336"/>
  <c r="AO336"/>
  <c r="AN1219"/>
  <c r="AO1219"/>
  <c r="AN160"/>
  <c r="AO160"/>
  <c r="AP342"/>
  <c r="AQ342"/>
  <c r="AN240"/>
  <c r="AO240"/>
  <c r="AO1186"/>
  <c r="AN1186"/>
  <c r="AP638"/>
  <c r="AQ638"/>
  <c r="AP768"/>
  <c r="AQ768"/>
  <c r="AN656"/>
  <c r="AO656"/>
  <c r="AN335"/>
  <c r="AO335"/>
  <c r="AN753"/>
  <c r="AO753"/>
  <c r="AN1264"/>
  <c r="AO1264"/>
  <c r="AN1013"/>
  <c r="AO1013"/>
  <c r="AN75"/>
  <c r="AO75"/>
  <c r="H70" i="12"/>
  <c r="I66"/>
  <c r="I64"/>
  <c r="I79"/>
  <c r="E70"/>
  <c r="E87" s="1"/>
  <c r="I77"/>
  <c r="B30" i="17"/>
  <c r="J30" s="1"/>
  <c r="I65" i="12"/>
  <c r="I82"/>
  <c r="D16"/>
  <c r="I67"/>
  <c r="I68"/>
  <c r="I80"/>
  <c r="I81"/>
  <c r="AP565" i="26" l="1"/>
  <c r="AQ565"/>
  <c r="AN265"/>
  <c r="AO265"/>
  <c r="AN62"/>
  <c r="AO62"/>
  <c r="E11" i="17"/>
  <c r="D23" s="1"/>
  <c r="D7" i="15"/>
  <c r="E6" i="17"/>
  <c r="B27" i="14"/>
  <c r="E27" s="1"/>
  <c r="G27" s="1"/>
  <c r="H26"/>
  <c r="E13" i="27"/>
  <c r="H86" i="12"/>
  <c r="I83"/>
  <c r="H47" i="15"/>
  <c r="E30" i="17"/>
  <c r="D29"/>
  <c r="E24" i="14"/>
  <c r="G24" s="1"/>
  <c r="E22"/>
  <c r="G22" s="1"/>
  <c r="E23"/>
  <c r="G23" s="1"/>
  <c r="D25"/>
  <c r="F25" s="1"/>
  <c r="E25"/>
  <c r="G25" s="1"/>
  <c r="E26"/>
  <c r="G26" s="1"/>
  <c r="D23"/>
  <c r="F23" s="1"/>
  <c r="D26"/>
  <c r="F26" s="1"/>
  <c r="D24"/>
  <c r="F24" s="1"/>
  <c r="AP1013" i="26"/>
  <c r="AQ1013"/>
  <c r="AP1312"/>
  <c r="AQ1312"/>
  <c r="AP902"/>
  <c r="AQ902"/>
  <c r="AP1183"/>
  <c r="AQ1183"/>
  <c r="AP1391"/>
  <c r="AQ1391"/>
  <c r="AQ1510"/>
  <c r="AP1510"/>
  <c r="AP918"/>
  <c r="AQ918"/>
  <c r="AP702"/>
  <c r="AQ702"/>
  <c r="AT511"/>
  <c r="AU511"/>
  <c r="AQ1208"/>
  <c r="AP1208"/>
  <c r="AP681"/>
  <c r="AQ681"/>
  <c r="AR53"/>
  <c r="AS53"/>
  <c r="AP955"/>
  <c r="AQ955"/>
  <c r="AR1356"/>
  <c r="AS1356"/>
  <c r="AP1467"/>
  <c r="AQ1467"/>
  <c r="AT324"/>
  <c r="AU324"/>
  <c r="AP448"/>
  <c r="AQ448"/>
  <c r="AP729"/>
  <c r="AQ729"/>
  <c r="AQ1577"/>
  <c r="AP1577"/>
  <c r="AQ149"/>
  <c r="AP149"/>
  <c r="AP325"/>
  <c r="AQ325"/>
  <c r="AP1219"/>
  <c r="AQ1219"/>
  <c r="AP1480"/>
  <c r="AQ1480"/>
  <c r="AP192"/>
  <c r="AQ192"/>
  <c r="AQ1495"/>
  <c r="AP1495"/>
  <c r="AR800"/>
  <c r="AS800"/>
  <c r="AP1468"/>
  <c r="AQ1468"/>
  <c r="AS1242"/>
  <c r="AR1242"/>
  <c r="AP1095"/>
  <c r="AQ1095"/>
  <c r="AP603"/>
  <c r="AQ603"/>
  <c r="AP1063"/>
  <c r="AQ1063"/>
  <c r="AP1177"/>
  <c r="AQ1177"/>
  <c r="AP1068"/>
  <c r="AQ1068"/>
  <c r="AP1233"/>
  <c r="AQ1233"/>
  <c r="AS443"/>
  <c r="AR443"/>
  <c r="AP383"/>
  <c r="AQ383"/>
  <c r="AP1010"/>
  <c r="AQ1010"/>
  <c r="AP1328"/>
  <c r="AQ1328"/>
  <c r="AP1415"/>
  <c r="AQ1415"/>
  <c r="AP828"/>
  <c r="AQ828"/>
  <c r="AP592"/>
  <c r="AQ592"/>
  <c r="AS1153"/>
  <c r="AR1153"/>
  <c r="AS139"/>
  <c r="AR139"/>
  <c r="AP1315"/>
  <c r="AQ1315"/>
  <c r="AP20"/>
  <c r="AQ20"/>
  <c r="AQ999"/>
  <c r="AP999"/>
  <c r="AP806"/>
  <c r="AQ806"/>
  <c r="AP888"/>
  <c r="AQ888"/>
  <c r="AP1435"/>
  <c r="AQ1435"/>
  <c r="AQ1569"/>
  <c r="AP1569"/>
  <c r="AP1000"/>
  <c r="AQ1000"/>
  <c r="AP1019"/>
  <c r="AQ1019"/>
  <c r="AR255"/>
  <c r="AS255"/>
  <c r="AR969"/>
  <c r="AS969"/>
  <c r="AP488"/>
  <c r="AQ488"/>
  <c r="AR785"/>
  <c r="AS785"/>
  <c r="AP137"/>
  <c r="AQ137"/>
  <c r="AR777"/>
  <c r="AS777"/>
  <c r="AP1584"/>
  <c r="AQ1584"/>
  <c r="AP365"/>
  <c r="AQ365"/>
  <c r="AP1337"/>
  <c r="AQ1337"/>
  <c r="AP105"/>
  <c r="AQ105"/>
  <c r="AP73"/>
  <c r="AQ73"/>
  <c r="AP711"/>
  <c r="AQ711"/>
  <c r="AR1194"/>
  <c r="AS1194"/>
  <c r="AP381"/>
  <c r="AQ381"/>
  <c r="AR1228"/>
  <c r="AS1228"/>
  <c r="AR1273"/>
  <c r="AS1273"/>
  <c r="AP1277"/>
  <c r="AQ1277"/>
  <c r="AQ1282"/>
  <c r="AP1282"/>
  <c r="AP542"/>
  <c r="AQ542"/>
  <c r="AR398"/>
  <c r="AS398"/>
  <c r="AP1064"/>
  <c r="AQ1064"/>
  <c r="AP1248"/>
  <c r="AQ1248"/>
  <c r="AP886"/>
  <c r="AQ886"/>
  <c r="AP598"/>
  <c r="AQ598"/>
  <c r="AQ273"/>
  <c r="AP273"/>
  <c r="AP550"/>
  <c r="AQ550"/>
  <c r="AP1429"/>
  <c r="AQ1429"/>
  <c r="AP168"/>
  <c r="AQ168"/>
  <c r="AQ601"/>
  <c r="AP601"/>
  <c r="AR1574"/>
  <c r="AS1574"/>
  <c r="AP1366"/>
  <c r="AQ1366"/>
  <c r="AP1375"/>
  <c r="AQ1375"/>
  <c r="AR172"/>
  <c r="AS172"/>
  <c r="AR808"/>
  <c r="AS808"/>
  <c r="AQ1015"/>
  <c r="AP1015"/>
  <c r="AR434"/>
  <c r="AS434"/>
  <c r="AR1295"/>
  <c r="AS1295"/>
  <c r="AQ707"/>
  <c r="AP707"/>
  <c r="AQ524"/>
  <c r="AP524"/>
  <c r="AT43"/>
  <c r="AU43"/>
  <c r="AP1595"/>
  <c r="AQ1595"/>
  <c r="AP1412"/>
  <c r="AQ1412"/>
  <c r="AP402"/>
  <c r="AQ402"/>
  <c r="AP1229"/>
  <c r="AQ1229"/>
  <c r="AP1217"/>
  <c r="AQ1217"/>
  <c r="AP306"/>
  <c r="AQ306"/>
  <c r="AR1478"/>
  <c r="AS1478"/>
  <c r="AQ329"/>
  <c r="AP329"/>
  <c r="AP76"/>
  <c r="AQ76"/>
  <c r="AP958"/>
  <c r="AQ958"/>
  <c r="AP1452"/>
  <c r="AQ1452"/>
  <c r="AQ369"/>
  <c r="AP369"/>
  <c r="AT300"/>
  <c r="AU300"/>
  <c r="AP1338"/>
  <c r="AQ1338"/>
  <c r="AP732"/>
  <c r="AQ732"/>
  <c r="AR196"/>
  <c r="AS196"/>
  <c r="AP826"/>
  <c r="AQ826"/>
  <c r="AP440"/>
  <c r="AQ440"/>
  <c r="AP78"/>
  <c r="AQ78"/>
  <c r="AP1597"/>
  <c r="AQ1597"/>
  <c r="AT186"/>
  <c r="AU186"/>
  <c r="AP1182"/>
  <c r="AQ1182"/>
  <c r="AP522"/>
  <c r="AQ522"/>
  <c r="AP910"/>
  <c r="AQ910"/>
  <c r="AP74"/>
  <c r="AQ74"/>
  <c r="AQ1604"/>
  <c r="AP1604"/>
  <c r="AQ609"/>
  <c r="AP609"/>
  <c r="AP740"/>
  <c r="AQ740"/>
  <c r="AP230"/>
  <c r="AQ230"/>
  <c r="AP1423"/>
  <c r="AQ1423"/>
  <c r="AP1496"/>
  <c r="AQ1496"/>
  <c r="AP1484"/>
  <c r="AQ1484"/>
  <c r="AP219"/>
  <c r="AQ219"/>
  <c r="AP697"/>
  <c r="AQ697"/>
  <c r="AP584"/>
  <c r="AQ584"/>
  <c r="AP610"/>
  <c r="AQ610"/>
  <c r="AR1009"/>
  <c r="AS1009"/>
  <c r="AP241"/>
  <c r="AQ241"/>
  <c r="AR56"/>
  <c r="AS56"/>
  <c r="AR79"/>
  <c r="AS79"/>
  <c r="AR40"/>
  <c r="AS40"/>
  <c r="AP1003"/>
  <c r="AQ1003"/>
  <c r="AP256"/>
  <c r="AQ256"/>
  <c r="AP1573"/>
  <c r="AQ1573"/>
  <c r="AQ767"/>
  <c r="AP767"/>
  <c r="AP277"/>
  <c r="AQ277"/>
  <c r="AS1303"/>
  <c r="AR1303"/>
  <c r="AP341"/>
  <c r="AQ341"/>
  <c r="AS1307"/>
  <c r="AR1307"/>
  <c r="AR833"/>
  <c r="AS833"/>
  <c r="AP1253"/>
  <c r="AQ1253"/>
  <c r="AP44"/>
  <c r="AQ44"/>
  <c r="AP1632"/>
  <c r="AQ1632"/>
  <c r="AQ649"/>
  <c r="AP649"/>
  <c r="AQ919"/>
  <c r="AP919"/>
  <c r="AP238"/>
  <c r="AQ238"/>
  <c r="AP694"/>
  <c r="AQ694"/>
  <c r="AP1383"/>
  <c r="AQ1383"/>
  <c r="AP474"/>
  <c r="AQ474"/>
  <c r="AP118"/>
  <c r="AQ118"/>
  <c r="AQ747"/>
  <c r="AP747"/>
  <c r="AP280"/>
  <c r="AQ280"/>
  <c r="AP594"/>
  <c r="AQ594"/>
  <c r="AQ38"/>
  <c r="AP38"/>
  <c r="AQ281"/>
  <c r="AP281"/>
  <c r="AT51"/>
  <c r="AU51"/>
  <c r="AP211"/>
  <c r="AQ211"/>
  <c r="AR1149"/>
  <c r="AS1149"/>
  <c r="AR1433"/>
  <c r="AS1433"/>
  <c r="AQ1125"/>
  <c r="AP1125"/>
  <c r="AR358"/>
  <c r="AS358"/>
  <c r="AR948"/>
  <c r="AS948"/>
  <c r="AQ1085"/>
  <c r="AP1085"/>
  <c r="AP880"/>
  <c r="AQ880"/>
  <c r="AP94"/>
  <c r="AQ94"/>
  <c r="AP639"/>
  <c r="AQ639"/>
  <c r="AP1072"/>
  <c r="AQ1072"/>
  <c r="AQ1023"/>
  <c r="AP1023"/>
  <c r="AT672"/>
  <c r="AU672"/>
  <c r="AT388"/>
  <c r="AU388"/>
  <c r="AP1310"/>
  <c r="AQ1310"/>
  <c r="AQ181"/>
  <c r="AP181"/>
  <c r="AP1179"/>
  <c r="AQ1179"/>
  <c r="AP368"/>
  <c r="AQ368"/>
  <c r="AP1612"/>
  <c r="AQ1612"/>
  <c r="AS973"/>
  <c r="AR973"/>
  <c r="AP1134"/>
  <c r="AQ1134"/>
  <c r="AP1460"/>
  <c r="AQ1460"/>
  <c r="AP154"/>
  <c r="AQ154"/>
  <c r="AP1151"/>
  <c r="AQ1151"/>
  <c r="AT1279"/>
  <c r="AU1279"/>
  <c r="AP844"/>
  <c r="AQ844"/>
  <c r="AQ453"/>
  <c r="AP453"/>
  <c r="AS131"/>
  <c r="AR131"/>
  <c r="AR784"/>
  <c r="AS784"/>
  <c r="AP1099"/>
  <c r="AQ1099"/>
  <c r="AQ659"/>
  <c r="AP659"/>
  <c r="AR366"/>
  <c r="AS366"/>
  <c r="AP1235"/>
  <c r="AQ1235"/>
  <c r="AP1040"/>
  <c r="AQ1040"/>
  <c r="AP1082"/>
  <c r="AQ1082"/>
  <c r="AP529"/>
  <c r="AQ529"/>
  <c r="AP1094"/>
  <c r="AQ1094"/>
  <c r="AP624"/>
  <c r="AQ624"/>
  <c r="AP926"/>
  <c r="AQ926"/>
  <c r="AQ1430"/>
  <c r="AP1430"/>
  <c r="AP556"/>
  <c r="AQ556"/>
  <c r="AP1477"/>
  <c r="AQ1477"/>
  <c r="AP1191"/>
  <c r="AQ1191"/>
  <c r="AP634"/>
  <c r="AQ634"/>
  <c r="AP1344"/>
  <c r="AQ1344"/>
  <c r="AP720"/>
  <c r="AQ720"/>
  <c r="AP1458"/>
  <c r="AQ1458"/>
  <c r="AQ1069"/>
  <c r="AP1069"/>
  <c r="AP392"/>
  <c r="AQ392"/>
  <c r="AP1090"/>
  <c r="AQ1090"/>
  <c r="AP1340"/>
  <c r="AQ1340"/>
  <c r="AR897"/>
  <c r="AS897"/>
  <c r="AP161"/>
  <c r="AQ161"/>
  <c r="AP1600"/>
  <c r="AQ1600"/>
  <c r="AT1550"/>
  <c r="AU1550"/>
  <c r="AP58"/>
  <c r="AQ58"/>
  <c r="AR159"/>
  <c r="AS159"/>
  <c r="AR945"/>
  <c r="AS945"/>
  <c r="AR167"/>
  <c r="AS167"/>
  <c r="AP931"/>
  <c r="AQ931"/>
  <c r="AP754"/>
  <c r="AQ754"/>
  <c r="AS757"/>
  <c r="AR757"/>
  <c r="AP373"/>
  <c r="AQ373"/>
  <c r="AP689"/>
  <c r="AQ689"/>
  <c r="AP1062"/>
  <c r="AQ1062"/>
  <c r="AP990"/>
  <c r="AQ990"/>
  <c r="AQ879"/>
  <c r="AP879"/>
  <c r="AR622"/>
  <c r="AS622"/>
  <c r="AP150"/>
  <c r="AQ150"/>
  <c r="AP1367"/>
  <c r="AQ1367"/>
  <c r="AP163"/>
  <c r="AQ163"/>
  <c r="AR156"/>
  <c r="AS156"/>
  <c r="AQ791"/>
  <c r="AP791"/>
  <c r="AP1239"/>
  <c r="AQ1239"/>
  <c r="AP61"/>
  <c r="AQ61"/>
  <c r="AP481"/>
  <c r="AQ481"/>
  <c r="AS813"/>
  <c r="AR813"/>
  <c r="AP728"/>
  <c r="AQ728"/>
  <c r="AP933"/>
  <c r="AQ933"/>
  <c r="AP1461"/>
  <c r="AQ1461"/>
  <c r="AT234"/>
  <c r="AU234"/>
  <c r="AP1378"/>
  <c r="AQ1378"/>
  <c r="AR1165"/>
  <c r="AS1165"/>
  <c r="AQ1077"/>
  <c r="AP1077"/>
  <c r="AP222"/>
  <c r="AQ222"/>
  <c r="AP1342"/>
  <c r="AQ1342"/>
  <c r="AQ991"/>
  <c r="AP991"/>
  <c r="AP942"/>
  <c r="AQ942"/>
  <c r="AP583"/>
  <c r="AQ583"/>
  <c r="AP1098"/>
  <c r="AQ1098"/>
  <c r="AP1554"/>
  <c r="AQ1554"/>
  <c r="AQ253"/>
  <c r="AP253"/>
  <c r="AP65"/>
  <c r="AQ65"/>
  <c r="AP138"/>
  <c r="AQ138"/>
  <c r="AQ1176"/>
  <c r="AP1176"/>
  <c r="AP1339"/>
  <c r="AQ1339"/>
  <c r="AP506"/>
  <c r="AQ506"/>
  <c r="AQ484"/>
  <c r="AP484"/>
  <c r="AP304"/>
  <c r="AQ304"/>
  <c r="AP352"/>
  <c r="AQ352"/>
  <c r="AP1002"/>
  <c r="AQ1002"/>
  <c r="AP1148"/>
  <c r="AQ1148"/>
  <c r="AT1611"/>
  <c r="AU1611"/>
  <c r="AS115"/>
  <c r="AR115"/>
  <c r="AP1527"/>
  <c r="AQ1527"/>
  <c r="AP372"/>
  <c r="AQ372"/>
  <c r="AS1190"/>
  <c r="AR1190"/>
  <c r="AQ30"/>
  <c r="AP30"/>
  <c r="AP80"/>
  <c r="AQ80"/>
  <c r="AP944"/>
  <c r="AQ944"/>
  <c r="AP36"/>
  <c r="AQ36"/>
  <c r="AR1514"/>
  <c r="AS1514"/>
  <c r="AP1407"/>
  <c r="AQ1407"/>
  <c r="AR820"/>
  <c r="AS820"/>
  <c r="AP1301"/>
  <c r="AQ1301"/>
  <c r="AP1545"/>
  <c r="AQ1545"/>
  <c r="AP928"/>
  <c r="AQ928"/>
  <c r="AQ823"/>
  <c r="AP823"/>
  <c r="AQ548"/>
  <c r="AP548"/>
  <c r="AP1054"/>
  <c r="AQ1054"/>
  <c r="AP1243"/>
  <c r="AQ1243"/>
  <c r="AP120"/>
  <c r="AQ120"/>
  <c r="AR1181"/>
  <c r="AS1181"/>
  <c r="AQ345"/>
  <c r="AP345"/>
  <c r="AP1358"/>
  <c r="AQ1358"/>
  <c r="AP1413"/>
  <c r="AQ1413"/>
  <c r="AR204"/>
  <c r="AS204"/>
  <c r="AP1180"/>
  <c r="AQ1180"/>
  <c r="AP1389"/>
  <c r="AQ1389"/>
  <c r="AR423"/>
  <c r="AS423"/>
  <c r="AP293"/>
  <c r="AQ293"/>
  <c r="AP1546"/>
  <c r="AQ1546"/>
  <c r="AP1105"/>
  <c r="AQ1105"/>
  <c r="AP1556"/>
  <c r="AQ1556"/>
  <c r="AP89"/>
  <c r="AQ89"/>
  <c r="AP1329"/>
  <c r="AQ1329"/>
  <c r="AP512"/>
  <c r="AQ512"/>
  <c r="AT856"/>
  <c r="AU856"/>
  <c r="AR801"/>
  <c r="AS801"/>
  <c r="AP703"/>
  <c r="AQ703"/>
  <c r="AP10"/>
  <c r="AQ10"/>
  <c r="AP655"/>
  <c r="AQ655"/>
  <c r="AP72"/>
  <c r="AQ72"/>
  <c r="AR1287"/>
  <c r="AS1287"/>
  <c r="AR382"/>
  <c r="AS382"/>
  <c r="AR334"/>
  <c r="AS334"/>
  <c r="AP774"/>
  <c r="AQ774"/>
  <c r="AP1359"/>
  <c r="AQ1359"/>
  <c r="AP454"/>
  <c r="AQ454"/>
  <c r="AP400"/>
  <c r="AQ400"/>
  <c r="AR726"/>
  <c r="AS726"/>
  <c r="AP980"/>
  <c r="AQ980"/>
  <c r="AP477"/>
  <c r="AQ477"/>
  <c r="AP1058"/>
  <c r="AQ1058"/>
  <c r="AP23"/>
  <c r="AQ23"/>
  <c r="AS845"/>
  <c r="AR845"/>
  <c r="AP1255"/>
  <c r="AQ1255"/>
  <c r="AP912"/>
  <c r="AQ912"/>
  <c r="AP623"/>
  <c r="AQ623"/>
  <c r="AR1124"/>
  <c r="AS1124"/>
  <c r="AT170"/>
  <c r="AU170"/>
  <c r="AR1112"/>
  <c r="AS1112"/>
  <c r="AQ699"/>
  <c r="AP699"/>
  <c r="AR374"/>
  <c r="AS374"/>
  <c r="AP618"/>
  <c r="AQ618"/>
  <c r="AQ109"/>
  <c r="AP109"/>
  <c r="AP268"/>
  <c r="AQ268"/>
  <c r="AP541"/>
  <c r="AQ541"/>
  <c r="AP177"/>
  <c r="AQ177"/>
  <c r="BA559"/>
  <c r="AZ559"/>
  <c r="AR32"/>
  <c r="AS32"/>
  <c r="AR127"/>
  <c r="AS127"/>
  <c r="AP1034"/>
  <c r="AQ1034"/>
  <c r="AT210"/>
  <c r="AU210"/>
  <c r="AQ1446"/>
  <c r="AP1446"/>
  <c r="AP572"/>
  <c r="AQ572"/>
  <c r="AP1096"/>
  <c r="AQ1096"/>
  <c r="AR832"/>
  <c r="AS832"/>
  <c r="AP1523"/>
  <c r="AQ1523"/>
  <c r="AQ1414"/>
  <c r="AP1414"/>
  <c r="AP296"/>
  <c r="AQ296"/>
  <c r="AP144"/>
  <c r="AQ144"/>
  <c r="AP685"/>
  <c r="AQ685"/>
  <c r="AP1103"/>
  <c r="AQ1103"/>
  <c r="AR849"/>
  <c r="AS849"/>
  <c r="AP651"/>
  <c r="AQ651"/>
  <c r="AP339"/>
  <c r="AQ339"/>
  <c r="AP315"/>
  <c r="AQ315"/>
  <c r="AP579"/>
  <c r="AQ579"/>
  <c r="AP336"/>
  <c r="AQ336"/>
  <c r="AP264"/>
  <c r="AQ264"/>
  <c r="AP1374"/>
  <c r="AQ1374"/>
  <c r="AR1201"/>
  <c r="AS1201"/>
  <c r="AP704"/>
  <c r="AQ704"/>
  <c r="AP1104"/>
  <c r="AQ1104"/>
  <c r="AP835"/>
  <c r="AQ835"/>
  <c r="AP1035"/>
  <c r="AQ1035"/>
  <c r="AP695"/>
  <c r="AQ695"/>
  <c r="AP678"/>
  <c r="AQ678"/>
  <c r="AQ1532"/>
  <c r="AP1532"/>
  <c r="AP90"/>
  <c r="AQ90"/>
  <c r="AQ1500"/>
  <c r="AP1500"/>
  <c r="AP1038"/>
  <c r="AQ1038"/>
  <c r="AP608"/>
  <c r="AQ608"/>
  <c r="AP418"/>
  <c r="AQ418"/>
  <c r="AP854"/>
  <c r="AQ854"/>
  <c r="AP335"/>
  <c r="AQ335"/>
  <c r="AP1332"/>
  <c r="AQ1332"/>
  <c r="AP920"/>
  <c r="AQ920"/>
  <c r="AS797"/>
  <c r="AR797"/>
  <c r="AP753"/>
  <c r="AQ753"/>
  <c r="AP160"/>
  <c r="AQ160"/>
  <c r="AQ1240"/>
  <c r="AP1240"/>
  <c r="AP1575"/>
  <c r="AQ1575"/>
  <c r="AP750"/>
  <c r="AQ750"/>
  <c r="AP786"/>
  <c r="AQ786"/>
  <c r="AQ566"/>
  <c r="AP566"/>
  <c r="AP1504"/>
  <c r="AQ1504"/>
  <c r="AP709"/>
  <c r="AQ709"/>
  <c r="AP1244"/>
  <c r="AQ1244"/>
  <c r="AP1150"/>
  <c r="AQ1150"/>
  <c r="AP953"/>
  <c r="AQ953"/>
  <c r="AP1111"/>
  <c r="AQ1111"/>
  <c r="AP1424"/>
  <c r="AQ1424"/>
  <c r="AP355"/>
  <c r="AQ355"/>
  <c r="AP68"/>
  <c r="AQ68"/>
  <c r="AP1335"/>
  <c r="AQ1335"/>
  <c r="AS1250"/>
  <c r="AR1250"/>
  <c r="AX263"/>
  <c r="AY263"/>
  <c r="AP363"/>
  <c r="AQ363"/>
  <c r="AP60"/>
  <c r="AQ60"/>
  <c r="AP643"/>
  <c r="AQ643"/>
  <c r="AP1071"/>
  <c r="AQ1071"/>
  <c r="AQ1537"/>
  <c r="AP1537"/>
  <c r="AP1395"/>
  <c r="AQ1395"/>
  <c r="AP1135"/>
  <c r="AQ1135"/>
  <c r="AP1555"/>
  <c r="AQ1555"/>
  <c r="AQ1580"/>
  <c r="AP1580"/>
  <c r="AP587"/>
  <c r="AQ587"/>
  <c r="AP619"/>
  <c r="AQ619"/>
  <c r="AP534"/>
  <c r="AQ534"/>
  <c r="AP1448"/>
  <c r="AQ1448"/>
  <c r="AP518"/>
  <c r="AQ518"/>
  <c r="AP627"/>
  <c r="AQ627"/>
  <c r="AP502"/>
  <c r="AQ502"/>
  <c r="AP1343"/>
  <c r="AQ1343"/>
  <c r="AP1276"/>
  <c r="AQ1276"/>
  <c r="AP1371"/>
  <c r="AQ1371"/>
  <c r="AP635"/>
  <c r="AQ635"/>
  <c r="AP693"/>
  <c r="AQ693"/>
  <c r="AP1457"/>
  <c r="AQ1457"/>
  <c r="AP478"/>
  <c r="AQ478"/>
  <c r="AP761"/>
  <c r="AQ761"/>
  <c r="AP677"/>
  <c r="AQ677"/>
  <c r="AP307"/>
  <c r="AQ307"/>
  <c r="AP1633"/>
  <c r="AQ1633"/>
  <c r="AP1539"/>
  <c r="AQ1539"/>
  <c r="AQ305"/>
  <c r="AP305"/>
  <c r="AP1396"/>
  <c r="AQ1396"/>
  <c r="AR1265"/>
  <c r="AS1265"/>
  <c r="AP376"/>
  <c r="AQ376"/>
  <c r="AP515"/>
  <c r="AQ515"/>
  <c r="AP724"/>
  <c r="AQ724"/>
  <c r="AP1207"/>
  <c r="AQ1207"/>
  <c r="AP1060"/>
  <c r="AQ1060"/>
  <c r="AP179"/>
  <c r="AQ179"/>
  <c r="AP209"/>
  <c r="AQ209"/>
  <c r="AP663"/>
  <c r="AQ663"/>
  <c r="AP727"/>
  <c r="AQ727"/>
  <c r="AP282"/>
  <c r="AQ282"/>
  <c r="AP1470"/>
  <c r="AQ1470"/>
  <c r="AP552"/>
  <c r="AQ552"/>
  <c r="AS850"/>
  <c r="AR850"/>
  <c r="AP466"/>
  <c r="AQ466"/>
  <c r="AR889"/>
  <c r="AS889"/>
  <c r="AP301"/>
  <c r="AQ301"/>
  <c r="AP1450"/>
  <c r="AQ1450"/>
  <c r="AP1418"/>
  <c r="AQ1418"/>
  <c r="AP1227"/>
  <c r="AQ1227"/>
  <c r="AQ492"/>
  <c r="AP492"/>
  <c r="AP17"/>
  <c r="AQ17"/>
  <c r="AQ1642"/>
  <c r="AP1642"/>
  <c r="AR853"/>
  <c r="AS853"/>
  <c r="AS857"/>
  <c r="AR857"/>
  <c r="AP449"/>
  <c r="AQ449"/>
  <c r="AR557"/>
  <c r="AS557"/>
  <c r="AP1439"/>
  <c r="AQ1439"/>
  <c r="AP386"/>
  <c r="AQ386"/>
  <c r="AR1205"/>
  <c r="AS1205"/>
  <c r="AP1372"/>
  <c r="AQ1372"/>
  <c r="AP1625"/>
  <c r="AQ1625"/>
  <c r="AP479"/>
  <c r="AQ479"/>
  <c r="AR236"/>
  <c r="AS236"/>
  <c r="AP614"/>
  <c r="AQ614"/>
  <c r="AT1263"/>
  <c r="AU1263"/>
  <c r="AR788"/>
  <c r="AS788"/>
  <c r="AP1012"/>
  <c r="AQ1012"/>
  <c r="AP591"/>
  <c r="AQ591"/>
  <c r="AR431"/>
  <c r="AS431"/>
  <c r="AR1202"/>
  <c r="AS1202"/>
  <c r="AQ545"/>
  <c r="AP545"/>
  <c r="AR1544"/>
  <c r="AS1544"/>
  <c r="AP778"/>
  <c r="AQ778"/>
  <c r="AP562"/>
  <c r="AQ562"/>
  <c r="AR103"/>
  <c r="AS103"/>
  <c r="AP766"/>
  <c r="AQ766"/>
  <c r="AP1488"/>
  <c r="AQ1488"/>
  <c r="AQ468"/>
  <c r="AP468"/>
  <c r="AQ93"/>
  <c r="AP93"/>
  <c r="AP1213"/>
  <c r="AQ1213"/>
  <c r="AP612"/>
  <c r="AQ612"/>
  <c r="AP15"/>
  <c r="AQ15"/>
  <c r="AP642"/>
  <c r="AQ642"/>
  <c r="AP863"/>
  <c r="AQ863"/>
  <c r="AP840"/>
  <c r="AQ840"/>
  <c r="AR318"/>
  <c r="AS318"/>
  <c r="AQ763"/>
  <c r="AP763"/>
  <c r="AP698"/>
  <c r="AQ698"/>
  <c r="AP240"/>
  <c r="AQ240"/>
  <c r="AP99"/>
  <c r="AQ99"/>
  <c r="AP96"/>
  <c r="AQ96"/>
  <c r="AP616"/>
  <c r="AQ616"/>
  <c r="AP896"/>
  <c r="AQ896"/>
  <c r="AP531"/>
  <c r="AQ531"/>
  <c r="AQ77"/>
  <c r="AP77"/>
  <c r="AP397"/>
  <c r="AQ397"/>
  <c r="AP597"/>
  <c r="AQ597"/>
  <c r="AP1397"/>
  <c r="AQ1397"/>
  <c r="AP233"/>
  <c r="AQ233"/>
  <c r="AR824"/>
  <c r="AS824"/>
  <c r="AS147"/>
  <c r="AR147"/>
  <c r="AP166"/>
  <c r="AQ166"/>
  <c r="AP1578"/>
  <c r="AQ1578"/>
  <c r="AP108"/>
  <c r="AQ108"/>
  <c r="AP1166"/>
  <c r="AQ1166"/>
  <c r="AP998"/>
  <c r="AQ998"/>
  <c r="AQ731"/>
  <c r="AP731"/>
  <c r="AR1330"/>
  <c r="AS1330"/>
  <c r="AR638"/>
  <c r="AS638"/>
  <c r="AQ445"/>
  <c r="AP445"/>
  <c r="AP232"/>
  <c r="AQ232"/>
  <c r="AP1037"/>
  <c r="AQ1037"/>
  <c r="AQ133"/>
  <c r="AP133"/>
  <c r="AP1386"/>
  <c r="AQ1386"/>
  <c r="AQ1232"/>
  <c r="AP1232"/>
  <c r="AP98"/>
  <c r="AQ98"/>
  <c r="AT646"/>
  <c r="AU646"/>
  <c r="AP1143"/>
  <c r="AQ1143"/>
  <c r="AP510"/>
  <c r="AQ510"/>
  <c r="AP1264"/>
  <c r="AQ1264"/>
  <c r="AR768"/>
  <c r="AS768"/>
  <c r="AR342"/>
  <c r="AS342"/>
  <c r="AP974"/>
  <c r="AQ974"/>
  <c r="AU971"/>
  <c r="AT971"/>
  <c r="AT1346"/>
  <c r="AU1346"/>
  <c r="AP851"/>
  <c r="AQ851"/>
  <c r="AP1637"/>
  <c r="AQ1637"/>
  <c r="AP898"/>
  <c r="AQ898"/>
  <c r="AP1088"/>
  <c r="AQ1088"/>
  <c r="AQ1168"/>
  <c r="AP1168"/>
  <c r="AP872"/>
  <c r="AQ872"/>
  <c r="AP493"/>
  <c r="AQ493"/>
  <c r="AT1529"/>
  <c r="AU1529"/>
  <c r="AQ1309"/>
  <c r="AP1309"/>
  <c r="AP876"/>
  <c r="AQ876"/>
  <c r="AQ862"/>
  <c r="AP862"/>
  <c r="AP1436"/>
  <c r="AQ1436"/>
  <c r="AQ297"/>
  <c r="AP297"/>
  <c r="AP525"/>
  <c r="AQ525"/>
  <c r="AP100"/>
  <c r="AQ100"/>
  <c r="AP752"/>
  <c r="AQ752"/>
  <c r="AP700"/>
  <c r="AQ700"/>
  <c r="AP224"/>
  <c r="AQ224"/>
  <c r="AS417"/>
  <c r="AR417"/>
  <c r="AQ173"/>
  <c r="AP173"/>
  <c r="AP1022"/>
  <c r="AQ1022"/>
  <c r="AP1427"/>
  <c r="AQ1427"/>
  <c r="AQ393"/>
  <c r="AP393"/>
  <c r="AP1547"/>
  <c r="AQ1547"/>
  <c r="AP964"/>
  <c r="AQ964"/>
  <c r="AP12"/>
  <c r="AQ12"/>
  <c r="AT340"/>
  <c r="AU340"/>
  <c r="AP288"/>
  <c r="AQ288"/>
  <c r="AP1352"/>
  <c r="AQ1352"/>
  <c r="AP1583"/>
  <c r="AQ1583"/>
  <c r="AQ967"/>
  <c r="AP967"/>
  <c r="AP1308"/>
  <c r="AQ1308"/>
  <c r="AP225"/>
  <c r="AQ225"/>
  <c r="AP1011"/>
  <c r="AQ1011"/>
  <c r="AR183"/>
  <c r="AS183"/>
  <c r="AP333"/>
  <c r="AQ333"/>
  <c r="AP645"/>
  <c r="AQ645"/>
  <c r="AU1156"/>
  <c r="AT1156"/>
  <c r="AP1188"/>
  <c r="AQ1188"/>
  <c r="AR1606"/>
  <c r="AS1606"/>
  <c r="AP309"/>
  <c r="AQ309"/>
  <c r="AR207"/>
  <c r="AS207"/>
  <c r="AP549"/>
  <c r="AQ549"/>
  <c r="AP97"/>
  <c r="AQ97"/>
  <c r="AP1357"/>
  <c r="AQ1357"/>
  <c r="AR439"/>
  <c r="AS439"/>
  <c r="AP391"/>
  <c r="AQ391"/>
  <c r="AP41"/>
  <c r="AQ41"/>
  <c r="AP1443"/>
  <c r="AQ1443"/>
  <c r="AS789"/>
  <c r="AR789"/>
  <c r="AP822"/>
  <c r="AQ822"/>
  <c r="AR776"/>
  <c r="AS776"/>
  <c r="AP692"/>
  <c r="AQ692"/>
  <c r="AP499"/>
  <c r="AQ499"/>
  <c r="AQ783"/>
  <c r="AP783"/>
  <c r="AQ1160"/>
  <c r="AP1160"/>
  <c r="AP122"/>
  <c r="AQ122"/>
  <c r="AR1609"/>
  <c r="AS1609"/>
  <c r="AP260"/>
  <c r="AQ260"/>
  <c r="AQ943"/>
  <c r="AP943"/>
  <c r="AP666"/>
  <c r="AQ666"/>
  <c r="AP673"/>
  <c r="AQ673"/>
  <c r="AP1594"/>
  <c r="AQ1594"/>
  <c r="AP1159"/>
  <c r="AQ1159"/>
  <c r="AQ14"/>
  <c r="AP14"/>
  <c r="AS981"/>
  <c r="AR981"/>
  <c r="AP1048"/>
  <c r="AQ1048"/>
  <c r="AP1509"/>
  <c r="AQ1509"/>
  <c r="AQ141"/>
  <c r="AP141"/>
  <c r="AP1231"/>
  <c r="AQ1231"/>
  <c r="AP530"/>
  <c r="AQ530"/>
  <c r="AP88"/>
  <c r="AQ88"/>
  <c r="AP864"/>
  <c r="AQ864"/>
  <c r="AQ1192"/>
  <c r="AP1192"/>
  <c r="AS829"/>
  <c r="AR829"/>
  <c r="AT412"/>
  <c r="AU412"/>
  <c r="AS1005"/>
  <c r="AR1005"/>
  <c r="AS869"/>
  <c r="AR869"/>
  <c r="AS901"/>
  <c r="AR901"/>
  <c r="AR59"/>
  <c r="AS59"/>
  <c r="AP438"/>
  <c r="AQ438"/>
  <c r="AP1285"/>
  <c r="AQ1285"/>
  <c r="AP1299"/>
  <c r="AQ1299"/>
  <c r="AS367"/>
  <c r="AR367"/>
  <c r="AP1030"/>
  <c r="AQ1030"/>
  <c r="AP535"/>
  <c r="AQ535"/>
  <c r="AP1130"/>
  <c r="AQ1130"/>
  <c r="AP1074"/>
  <c r="AQ1074"/>
  <c r="AP1472"/>
  <c r="AQ1472"/>
  <c r="AQ337"/>
  <c r="AP337"/>
  <c r="AQ157"/>
  <c r="AP157"/>
  <c r="AR406"/>
  <c r="AS406"/>
  <c r="AP190"/>
  <c r="AQ190"/>
  <c r="AP92"/>
  <c r="AQ92"/>
  <c r="AP1291"/>
  <c r="AQ1291"/>
  <c r="AP501"/>
  <c r="AQ501"/>
  <c r="AP909"/>
  <c r="AQ909"/>
  <c r="AP736"/>
  <c r="AQ736"/>
  <c r="AP546"/>
  <c r="AQ546"/>
  <c r="AS1538"/>
  <c r="AR1538"/>
  <c r="AP1065"/>
  <c r="AQ1065"/>
  <c r="AP1540"/>
  <c r="AQ1540"/>
  <c r="AP637"/>
  <c r="AQ637"/>
  <c r="AP129"/>
  <c r="AQ129"/>
  <c r="AP317"/>
  <c r="AQ317"/>
  <c r="AP1137"/>
  <c r="AQ1137"/>
  <c r="AU261"/>
  <c r="AT261"/>
  <c r="AR8"/>
  <c r="AS8"/>
  <c r="AP891"/>
  <c r="AQ891"/>
  <c r="AR215"/>
  <c r="AS215"/>
  <c r="AP528"/>
  <c r="AQ528"/>
  <c r="AP269"/>
  <c r="AQ269"/>
  <c r="AR143"/>
  <c r="AS143"/>
  <c r="AT658"/>
  <c r="AU658"/>
  <c r="AP843"/>
  <c r="AQ843"/>
  <c r="AP846"/>
  <c r="AQ846"/>
  <c r="AQ1204"/>
  <c r="AP1204"/>
  <c r="AP1293"/>
  <c r="AQ1293"/>
  <c r="AR780"/>
  <c r="AS780"/>
  <c r="AP1206"/>
  <c r="AQ1206"/>
  <c r="AP1444"/>
  <c r="AQ1444"/>
  <c r="AT1513"/>
  <c r="AU1513"/>
  <c r="AR1080"/>
  <c r="AS1080"/>
  <c r="AP1382"/>
  <c r="AQ1382"/>
  <c r="AQ1093"/>
  <c r="AP1093"/>
  <c r="AR164"/>
  <c r="AS164"/>
  <c r="AP1021"/>
  <c r="AQ1021"/>
  <c r="AP721"/>
  <c r="AQ721"/>
  <c r="AQ476"/>
  <c r="AP476"/>
  <c r="AP320"/>
  <c r="AQ320"/>
  <c r="AQ500"/>
  <c r="AP500"/>
  <c r="AQ237"/>
  <c r="AP237"/>
  <c r="AR1360"/>
  <c r="AS1360"/>
  <c r="AP1296"/>
  <c r="AQ1296"/>
  <c r="AR792"/>
  <c r="AS792"/>
  <c r="AP1362"/>
  <c r="AQ1362"/>
  <c r="AP370"/>
  <c r="AQ370"/>
  <c r="AP1355"/>
  <c r="AQ1355"/>
  <c r="AP124"/>
  <c r="AQ124"/>
  <c r="AP1402"/>
  <c r="AQ1402"/>
  <c r="AQ409"/>
  <c r="AP409"/>
  <c r="AP1014"/>
  <c r="AQ1014"/>
  <c r="AR1499"/>
  <c r="AS1499"/>
  <c r="AP52"/>
  <c r="AQ52"/>
  <c r="AP986"/>
  <c r="AQ986"/>
  <c r="AQ758"/>
  <c r="AP758"/>
  <c r="AP1261"/>
  <c r="AQ1261"/>
  <c r="AT1271"/>
  <c r="AU1271"/>
  <c r="AS351"/>
  <c r="AR351"/>
  <c r="AP670"/>
  <c r="AQ670"/>
  <c r="AP505"/>
  <c r="AQ505"/>
  <c r="AP810"/>
  <c r="AQ810"/>
  <c r="AQ775"/>
  <c r="AP775"/>
  <c r="AP1008"/>
  <c r="AQ1008"/>
  <c r="AQ1553"/>
  <c r="AP1553"/>
  <c r="AP1517"/>
  <c r="AQ1517"/>
  <c r="AP1142"/>
  <c r="AQ1142"/>
  <c r="AP892"/>
  <c r="AQ892"/>
  <c r="AQ385"/>
  <c r="AP385"/>
  <c r="AP7"/>
  <c r="AQ7"/>
  <c r="AQ625"/>
  <c r="AP625"/>
  <c r="AR1579"/>
  <c r="AS1579"/>
  <c r="AP319"/>
  <c r="AQ319"/>
  <c r="AP1018"/>
  <c r="AQ1018"/>
  <c r="AP960"/>
  <c r="AQ960"/>
  <c r="AP604"/>
  <c r="AQ604"/>
  <c r="AP1042"/>
  <c r="AQ1042"/>
  <c r="AR262"/>
  <c r="AS262"/>
  <c r="AP582"/>
  <c r="AQ582"/>
  <c r="AQ1455"/>
  <c r="AP1455"/>
  <c r="AQ1031"/>
  <c r="AP1031"/>
  <c r="AP1394"/>
  <c r="AQ1394"/>
  <c r="AP1209"/>
  <c r="AQ1209"/>
  <c r="AR151"/>
  <c r="AS151"/>
  <c r="AP1164"/>
  <c r="AQ1164"/>
  <c r="AP464"/>
  <c r="AQ464"/>
  <c r="AP425"/>
  <c r="AQ425"/>
  <c r="AR24"/>
  <c r="AS24"/>
  <c r="AS860"/>
  <c r="AR860"/>
  <c r="AR111"/>
  <c r="AS111"/>
  <c r="AP193"/>
  <c r="AQ193"/>
  <c r="AR239"/>
  <c r="AS239"/>
  <c r="AP1121"/>
  <c r="AQ1121"/>
  <c r="AP762"/>
  <c r="AQ762"/>
  <c r="AP81"/>
  <c r="AQ81"/>
  <c r="AP1091"/>
  <c r="AQ1091"/>
  <c r="AP198"/>
  <c r="AQ198"/>
  <c r="AP158"/>
  <c r="AQ158"/>
  <c r="AP1650"/>
  <c r="AQ1650"/>
  <c r="AT194"/>
  <c r="AU194"/>
  <c r="AP314"/>
  <c r="AQ314"/>
  <c r="AP1567"/>
  <c r="AQ1567"/>
  <c r="AP490"/>
  <c r="AQ490"/>
  <c r="AQ1377"/>
  <c r="AP1377"/>
  <c r="AS435"/>
  <c r="AR435"/>
  <c r="AP558"/>
  <c r="AQ558"/>
  <c r="AP924"/>
  <c r="AQ924"/>
  <c r="AU1528"/>
  <c r="AT1528"/>
  <c r="AS1614"/>
  <c r="AR1614"/>
  <c r="AR463"/>
  <c r="AS463"/>
  <c r="AP1645"/>
  <c r="AQ1645"/>
  <c r="AP1004"/>
  <c r="AQ1004"/>
  <c r="AP1118"/>
  <c r="AQ1118"/>
  <c r="AQ1613"/>
  <c r="AP1613"/>
  <c r="AR664"/>
  <c r="AS664"/>
  <c r="AR1144"/>
  <c r="AS1144"/>
  <c r="AQ321"/>
  <c r="AP321"/>
  <c r="AP251"/>
  <c r="AQ251"/>
  <c r="AR1348"/>
  <c r="AS1348"/>
  <c r="AR310"/>
  <c r="AS310"/>
  <c r="AP507"/>
  <c r="AQ507"/>
  <c r="AQ1646"/>
  <c r="AP1646"/>
  <c r="AR1400"/>
  <c r="AS1400"/>
  <c r="AP146"/>
  <c r="AQ146"/>
  <c r="AP1267"/>
  <c r="AQ1267"/>
  <c r="AT555"/>
  <c r="AU555"/>
  <c r="AQ1061"/>
  <c r="AP1061"/>
  <c r="AP384"/>
  <c r="AQ384"/>
  <c r="AP1024"/>
  <c r="AQ1024"/>
  <c r="AR730"/>
  <c r="AS730"/>
  <c r="AP600"/>
  <c r="AQ600"/>
  <c r="AQ377"/>
  <c r="AP377"/>
  <c r="AQ532"/>
  <c r="AP532"/>
  <c r="AP394"/>
  <c r="AQ394"/>
  <c r="AP29"/>
  <c r="AQ29"/>
  <c r="AP469"/>
  <c r="AQ469"/>
  <c r="AP878"/>
  <c r="AQ878"/>
  <c r="AP1187"/>
  <c r="AQ1187"/>
  <c r="AR1635"/>
  <c r="AS1635"/>
  <c r="AP917"/>
  <c r="AQ917"/>
  <c r="AR1106"/>
  <c r="AS1106"/>
  <c r="AP932"/>
  <c r="AQ932"/>
  <c r="AQ1184"/>
  <c r="AP1184"/>
  <c r="AQ1141"/>
  <c r="AP1141"/>
  <c r="AP360"/>
  <c r="AQ360"/>
  <c r="AQ1403"/>
  <c r="AP1403"/>
  <c r="AQ1200"/>
  <c r="AP1200"/>
  <c r="AP1175"/>
  <c r="AQ1175"/>
  <c r="AP1501"/>
  <c r="AQ1501"/>
  <c r="AP498"/>
  <c r="AQ498"/>
  <c r="AP1314"/>
  <c r="AQ1314"/>
  <c r="AR1132"/>
  <c r="AS1132"/>
  <c r="AP1046"/>
  <c r="AQ1046"/>
  <c r="AQ1109"/>
  <c r="AP1109"/>
  <c r="AP1056"/>
  <c r="AQ1056"/>
  <c r="AP1145"/>
  <c r="AQ1145"/>
  <c r="AP1212"/>
  <c r="AQ1212"/>
  <c r="AP1113"/>
  <c r="AQ1113"/>
  <c r="AR1649"/>
  <c r="AS1649"/>
  <c r="AP1365"/>
  <c r="AQ1365"/>
  <c r="AP1608"/>
  <c r="AQ1608"/>
  <c r="AP867"/>
  <c r="AQ867"/>
  <c r="AP1354"/>
  <c r="AQ1354"/>
  <c r="AP819"/>
  <c r="AQ819"/>
  <c r="AP915"/>
  <c r="AQ915"/>
  <c r="AP735"/>
  <c r="AQ735"/>
  <c r="AU1565"/>
  <c r="AT1565"/>
  <c r="AR48"/>
  <c r="AS48"/>
  <c r="AP613"/>
  <c r="AQ613"/>
  <c r="AP1172"/>
  <c r="AQ1172"/>
  <c r="AR403"/>
  <c r="AS403"/>
  <c r="AP521"/>
  <c r="AQ521"/>
  <c r="AU979"/>
  <c r="AT979"/>
  <c r="AP1275"/>
  <c r="AQ1275"/>
  <c r="AP344"/>
  <c r="AQ344"/>
  <c r="AP271"/>
  <c r="AQ271"/>
  <c r="AP543"/>
  <c r="AQ543"/>
  <c r="AP890"/>
  <c r="AQ890"/>
  <c r="AP938"/>
  <c r="AQ938"/>
  <c r="AQ1422"/>
  <c r="AP1422"/>
  <c r="AR812"/>
  <c r="AS812"/>
  <c r="AQ1249"/>
  <c r="AP1249"/>
  <c r="AT966"/>
  <c r="AU966"/>
  <c r="AQ887"/>
  <c r="AP887"/>
  <c r="AP1185"/>
  <c r="AQ1185"/>
  <c r="AP1469"/>
  <c r="AQ1469"/>
  <c r="AR278"/>
  <c r="AS278"/>
  <c r="AP814"/>
  <c r="AQ814"/>
  <c r="AP1036"/>
  <c r="AQ1036"/>
  <c r="AP1364"/>
  <c r="AQ1364"/>
  <c r="AT316"/>
  <c r="AU316"/>
  <c r="AP605"/>
  <c r="AQ605"/>
  <c r="AP751"/>
  <c r="AQ751"/>
  <c r="AT229"/>
  <c r="AU229"/>
  <c r="AP1459"/>
  <c r="AQ1459"/>
  <c r="AR387"/>
  <c r="AS387"/>
  <c r="AQ1262"/>
  <c r="AP1262"/>
  <c r="AP523"/>
  <c r="AQ523"/>
  <c r="AP626"/>
  <c r="AQ626"/>
  <c r="AQ815"/>
  <c r="AP815"/>
  <c r="AQ1007"/>
  <c r="AP1007"/>
  <c r="AP176"/>
  <c r="AQ176"/>
  <c r="AP662"/>
  <c r="AQ662"/>
  <c r="AP39"/>
  <c r="AQ39"/>
  <c r="AQ927"/>
  <c r="AP927"/>
  <c r="AR1572"/>
  <c r="AS1572"/>
  <c r="AP1387"/>
  <c r="AQ1387"/>
  <c r="AP701"/>
  <c r="AQ701"/>
  <c r="AP749"/>
  <c r="AQ749"/>
  <c r="AP1025"/>
  <c r="AQ1025"/>
  <c r="AP660"/>
  <c r="AQ660"/>
  <c r="AP1363"/>
  <c r="AQ1363"/>
  <c r="AP1252"/>
  <c r="AQ1252"/>
  <c r="AP1589"/>
  <c r="AQ1589"/>
  <c r="AP661"/>
  <c r="AQ661"/>
  <c r="AP526"/>
  <c r="AQ526"/>
  <c r="AP656"/>
  <c r="AQ656"/>
  <c r="AP1163"/>
  <c r="AQ1163"/>
  <c r="AQ1385"/>
  <c r="AP1385"/>
  <c r="AP1324"/>
  <c r="AQ1324"/>
  <c r="AP1123"/>
  <c r="AQ1123"/>
  <c r="AQ667"/>
  <c r="AP667"/>
  <c r="AP1566"/>
  <c r="AQ1566"/>
  <c r="AQ1406"/>
  <c r="AP1406"/>
  <c r="AQ361"/>
  <c r="AP361"/>
  <c r="AP266"/>
  <c r="AQ266"/>
  <c r="AP798"/>
  <c r="AQ798"/>
  <c r="AU1627"/>
  <c r="AT1627"/>
  <c r="AR395"/>
  <c r="AS395"/>
  <c r="AS765"/>
  <c r="AR765"/>
  <c r="AP28"/>
  <c r="AQ28"/>
  <c r="AP1492"/>
  <c r="AQ1492"/>
  <c r="AP1392"/>
  <c r="AQ1392"/>
  <c r="AP140"/>
  <c r="AQ140"/>
  <c r="AP615"/>
  <c r="AQ615"/>
  <c r="AR1623"/>
  <c r="AS1623"/>
  <c r="AP596"/>
  <c r="AQ596"/>
  <c r="AP811"/>
  <c r="AQ811"/>
  <c r="AP1186"/>
  <c r="AQ1186"/>
  <c r="AP379"/>
  <c r="AQ379"/>
  <c r="AP595"/>
  <c r="AQ595"/>
  <c r="AP1119"/>
  <c r="AQ1119"/>
  <c r="AP961"/>
  <c r="AQ961"/>
  <c r="AP1178"/>
  <c r="AQ1178"/>
  <c r="AP733"/>
  <c r="AQ733"/>
  <c r="AP462"/>
  <c r="AQ462"/>
  <c r="AP1432"/>
  <c r="AQ1432"/>
  <c r="AP1582"/>
  <c r="AQ1582"/>
  <c r="AP1268"/>
  <c r="AQ1268"/>
  <c r="AP1353"/>
  <c r="AQ1353"/>
  <c r="AP267"/>
  <c r="AQ267"/>
  <c r="AP1234"/>
  <c r="AQ1234"/>
  <c r="AP1292"/>
  <c r="AQ1292"/>
  <c r="AP283"/>
  <c r="AQ283"/>
  <c r="AP1618"/>
  <c r="AQ1618"/>
  <c r="AS1551"/>
  <c r="AR1551"/>
  <c r="AQ1561"/>
  <c r="AP1561"/>
  <c r="AQ458"/>
  <c r="AP458"/>
  <c r="AP1017"/>
  <c r="AQ1017"/>
  <c r="AP1218"/>
  <c r="AQ1218"/>
  <c r="AP1534"/>
  <c r="AQ1534"/>
  <c r="AP1041"/>
  <c r="AQ1041"/>
  <c r="AP275"/>
  <c r="AQ275"/>
  <c r="AR1585"/>
  <c r="AS1585"/>
  <c r="AS1644"/>
  <c r="AR1644"/>
  <c r="AP1169"/>
  <c r="AQ1169"/>
  <c r="AP830"/>
  <c r="AQ830"/>
  <c r="AQ165"/>
  <c r="AP165"/>
  <c r="AP652"/>
  <c r="AQ652"/>
  <c r="AP1320"/>
  <c r="AQ1320"/>
  <c r="AQ1639"/>
  <c r="AP1639"/>
  <c r="AP1139"/>
  <c r="AQ1139"/>
  <c r="AP1302"/>
  <c r="AQ1302"/>
  <c r="AP629"/>
  <c r="AQ629"/>
  <c r="AP671"/>
  <c r="AQ671"/>
  <c r="AP628"/>
  <c r="AQ628"/>
  <c r="AR718"/>
  <c r="AS718"/>
  <c r="AP586"/>
  <c r="AQ586"/>
  <c r="AP690"/>
  <c r="AQ690"/>
  <c r="AP1286"/>
  <c r="AQ1286"/>
  <c r="AP925"/>
  <c r="AQ925"/>
  <c r="AP939"/>
  <c r="AQ939"/>
  <c r="AP899"/>
  <c r="AQ899"/>
  <c r="AR873"/>
  <c r="AS873"/>
  <c r="AR175"/>
  <c r="AS175"/>
  <c r="AP1126"/>
  <c r="AQ1126"/>
  <c r="AP504"/>
  <c r="AQ504"/>
  <c r="AR1615"/>
  <c r="AS1615"/>
  <c r="AR937"/>
  <c r="AS937"/>
  <c r="AP1245"/>
  <c r="AQ1245"/>
  <c r="AV989"/>
  <c r="AW989"/>
  <c r="AP378"/>
  <c r="AQ378"/>
  <c r="AP312"/>
  <c r="AQ312"/>
  <c r="AR414"/>
  <c r="AS414"/>
  <c r="AP503"/>
  <c r="AQ503"/>
  <c r="AP1086"/>
  <c r="AQ1086"/>
  <c r="AS427"/>
  <c r="AR427"/>
  <c r="AT426"/>
  <c r="AU426"/>
  <c r="AP142"/>
  <c r="AQ142"/>
  <c r="AP866"/>
  <c r="AQ866"/>
  <c r="AR1388"/>
  <c r="AS1388"/>
  <c r="AP465"/>
  <c r="AQ465"/>
  <c r="AP107"/>
  <c r="AQ107"/>
  <c r="AP1428"/>
  <c r="AQ1428"/>
  <c r="AR929"/>
  <c r="AS929"/>
  <c r="AR1001"/>
  <c r="AS1001"/>
  <c r="AP86"/>
  <c r="AQ86"/>
  <c r="AP1347"/>
  <c r="AQ1347"/>
  <c r="AP907"/>
  <c r="AQ907"/>
  <c r="AP57"/>
  <c r="AQ57"/>
  <c r="AR1593"/>
  <c r="AS1593"/>
  <c r="AQ1047"/>
  <c r="AP1047"/>
  <c r="AP1146"/>
  <c r="AQ1146"/>
  <c r="AR1157"/>
  <c r="AS1157"/>
  <c r="AP182"/>
  <c r="AQ182"/>
  <c r="AQ1471"/>
  <c r="AP1471"/>
  <c r="AP1462"/>
  <c r="AQ1462"/>
  <c r="AP1230"/>
  <c r="AQ1230"/>
  <c r="AP328"/>
  <c r="AQ328"/>
  <c r="AP1483"/>
  <c r="AQ1483"/>
  <c r="AP1220"/>
  <c r="AQ1220"/>
  <c r="AP31"/>
  <c r="AQ31"/>
  <c r="AN2"/>
  <c r="D14" i="27" s="1"/>
  <c r="C30" i="14" s="1"/>
  <c r="AP882" i="26"/>
  <c r="AQ882"/>
  <c r="AR390"/>
  <c r="AS390"/>
  <c r="AP1297"/>
  <c r="AQ1297"/>
  <c r="AT226"/>
  <c r="AU226"/>
  <c r="AP1138"/>
  <c r="AQ1138"/>
  <c r="AP1331"/>
  <c r="AQ1331"/>
  <c r="AR1441"/>
  <c r="AS1441"/>
  <c r="AQ540"/>
  <c r="AP540"/>
  <c r="AP485"/>
  <c r="AQ485"/>
  <c r="AQ1224"/>
  <c r="AP1224"/>
  <c r="AP174"/>
  <c r="AQ174"/>
  <c r="AP311"/>
  <c r="AQ311"/>
  <c r="AQ641"/>
  <c r="AP641"/>
  <c r="AP1076"/>
  <c r="AQ1076"/>
  <c r="AP1032"/>
  <c r="AQ1032"/>
  <c r="AQ585"/>
  <c r="AP585"/>
  <c r="AR956"/>
  <c r="AS956"/>
  <c r="AP636"/>
  <c r="AQ636"/>
  <c r="AP274"/>
  <c r="AQ274"/>
  <c r="AS399"/>
  <c r="AR399"/>
  <c r="AT420"/>
  <c r="AU420"/>
  <c r="AP272"/>
  <c r="AQ272"/>
  <c r="AR1089"/>
  <c r="AS1089"/>
  <c r="AP946"/>
  <c r="AQ946"/>
  <c r="AP1533"/>
  <c r="AQ1533"/>
  <c r="AR1581"/>
  <c r="AS1581"/>
  <c r="AP1541"/>
  <c r="AQ1541"/>
  <c r="AP1318"/>
  <c r="AQ1318"/>
  <c r="AP1221"/>
  <c r="AQ1221"/>
  <c r="AP972"/>
  <c r="AQ972"/>
  <c r="AP91"/>
  <c r="AQ91"/>
  <c r="AQ847"/>
  <c r="AP847"/>
  <c r="AP480"/>
  <c r="AQ480"/>
  <c r="AP50"/>
  <c r="AQ50"/>
  <c r="AP855"/>
  <c r="AQ855"/>
  <c r="AP1294"/>
  <c r="AQ1294"/>
  <c r="AQ1305"/>
  <c r="AP1305"/>
  <c r="AX987"/>
  <c r="AY987"/>
  <c r="AP285"/>
  <c r="AQ285"/>
  <c r="AP1027"/>
  <c r="AQ1027"/>
  <c r="AP679"/>
  <c r="AQ679"/>
  <c r="AP249"/>
  <c r="AQ249"/>
  <c r="AP1381"/>
  <c r="AQ1381"/>
  <c r="AS773"/>
  <c r="AR773"/>
  <c r="AR1497"/>
  <c r="AS1497"/>
  <c r="AP607"/>
  <c r="AQ607"/>
  <c r="AR212"/>
  <c r="AS212"/>
  <c r="AP962"/>
  <c r="AQ962"/>
  <c r="AR294"/>
  <c r="AS294"/>
  <c r="AR710"/>
  <c r="AS710"/>
  <c r="AP1316"/>
  <c r="AQ1316"/>
  <c r="AP564"/>
  <c r="AQ564"/>
  <c r="AT547"/>
  <c r="AU547"/>
  <c r="AP684"/>
  <c r="AQ684"/>
  <c r="AP136"/>
  <c r="AQ136"/>
  <c r="AP214"/>
  <c r="AQ214"/>
  <c r="AP456"/>
  <c r="AQ456"/>
  <c r="AR674"/>
  <c r="AS674"/>
  <c r="AS965"/>
  <c r="AR965"/>
  <c r="AP908"/>
  <c r="AQ908"/>
  <c r="AP834"/>
  <c r="AQ834"/>
  <c r="AP295"/>
  <c r="AQ295"/>
  <c r="AP922"/>
  <c r="AQ922"/>
  <c r="AP162"/>
  <c r="AQ162"/>
  <c r="AP404"/>
  <c r="AQ404"/>
  <c r="AS781"/>
  <c r="AR781"/>
  <c r="AP1451"/>
  <c r="AQ1451"/>
  <c r="AR804"/>
  <c r="AS804"/>
  <c r="AS821"/>
  <c r="AR821"/>
  <c r="AR27"/>
  <c r="AS27"/>
  <c r="AP203"/>
  <c r="AQ203"/>
  <c r="AP1108"/>
  <c r="AQ1108"/>
  <c r="AP996"/>
  <c r="AQ996"/>
  <c r="AS893"/>
  <c r="AR893"/>
  <c r="AP1490"/>
  <c r="AQ1490"/>
  <c r="AR1189"/>
  <c r="AS1189"/>
  <c r="AQ1341"/>
  <c r="AP1341"/>
  <c r="AQ1117"/>
  <c r="AP1117"/>
  <c r="AP110"/>
  <c r="AQ110"/>
  <c r="AR1536"/>
  <c r="AS1536"/>
  <c r="AT539"/>
  <c r="AU539"/>
  <c r="AQ975"/>
  <c r="AP975"/>
  <c r="AR67"/>
  <c r="AS67"/>
  <c r="AP489"/>
  <c r="AQ489"/>
  <c r="AP1215"/>
  <c r="AQ1215"/>
  <c r="AQ799"/>
  <c r="AP799"/>
  <c r="AR180"/>
  <c r="AS180"/>
  <c r="AP254"/>
  <c r="AQ254"/>
  <c r="AP216"/>
  <c r="AQ216"/>
  <c r="AP1070"/>
  <c r="AQ1070"/>
  <c r="AP688"/>
  <c r="AQ688"/>
  <c r="AP954"/>
  <c r="AQ954"/>
  <c r="AP1222"/>
  <c r="AQ1222"/>
  <c r="AP482"/>
  <c r="AQ482"/>
  <c r="AP640"/>
  <c r="AQ640"/>
  <c r="AR746"/>
  <c r="AS746"/>
  <c r="AQ683"/>
  <c r="AP683"/>
  <c r="AQ508"/>
  <c r="AP508"/>
  <c r="AP444"/>
  <c r="AQ444"/>
  <c r="AP106"/>
  <c r="AQ106"/>
  <c r="AP570"/>
  <c r="AQ570"/>
  <c r="AP632"/>
  <c r="AQ632"/>
  <c r="AT35"/>
  <c r="AU35"/>
  <c r="AR450"/>
  <c r="AS450"/>
  <c r="AP1140"/>
  <c r="AQ1140"/>
  <c r="AP580"/>
  <c r="AQ580"/>
  <c r="AQ1133"/>
  <c r="AP1133"/>
  <c r="AP686"/>
  <c r="AQ686"/>
  <c r="AP1607"/>
  <c r="AQ1607"/>
  <c r="AS1158"/>
  <c r="AR1158"/>
  <c r="AP338"/>
  <c r="AQ338"/>
  <c r="AQ1587"/>
  <c r="AP1587"/>
  <c r="AU66"/>
  <c r="AT66"/>
  <c r="AP1057"/>
  <c r="AQ1057"/>
  <c r="AP26"/>
  <c r="AQ26"/>
  <c r="AP1129"/>
  <c r="AQ1129"/>
  <c r="AP389"/>
  <c r="AQ389"/>
  <c r="AR809"/>
  <c r="AS809"/>
  <c r="AS769"/>
  <c r="AR769"/>
  <c r="AU852"/>
  <c r="AT852"/>
  <c r="AP1097"/>
  <c r="AQ1097"/>
  <c r="AW1154"/>
  <c r="AV1154"/>
  <c r="AP1373"/>
  <c r="AQ1373"/>
  <c r="AR1598"/>
  <c r="AS1598"/>
  <c r="AP287"/>
  <c r="AQ287"/>
  <c r="AP195"/>
  <c r="AQ195"/>
  <c r="AP1568"/>
  <c r="AQ1568"/>
  <c r="AP513"/>
  <c r="AQ513"/>
  <c r="AS957"/>
  <c r="AR957"/>
  <c r="AT348"/>
  <c r="AU348"/>
  <c r="AP148"/>
  <c r="AQ148"/>
  <c r="AP1251"/>
  <c r="AQ1251"/>
  <c r="AR350"/>
  <c r="AS350"/>
  <c r="AR756"/>
  <c r="AS756"/>
  <c r="AR1173"/>
  <c r="AS1173"/>
  <c r="AP200"/>
  <c r="AQ200"/>
  <c r="AR1197"/>
  <c r="AS1197"/>
  <c r="AP568"/>
  <c r="AQ568"/>
  <c r="AQ437"/>
  <c r="AP437"/>
  <c r="AP491"/>
  <c r="AQ491"/>
  <c r="AP235"/>
  <c r="AQ235"/>
  <c r="AR1368"/>
  <c r="AS1368"/>
  <c r="AR738"/>
  <c r="AS738"/>
  <c r="AP1136"/>
  <c r="AQ1136"/>
  <c r="AQ421"/>
  <c r="AP421"/>
  <c r="AP47"/>
  <c r="AQ47"/>
  <c r="AP1110"/>
  <c r="AQ1110"/>
  <c r="AR1447"/>
  <c r="AS1447"/>
  <c r="AQ911"/>
  <c r="AP911"/>
  <c r="AP533"/>
  <c r="AQ533"/>
  <c r="AQ1516"/>
  <c r="AP1516"/>
  <c r="AP514"/>
  <c r="AQ514"/>
  <c r="AP63"/>
  <c r="AQ63"/>
  <c r="AP1122"/>
  <c r="AQ1122"/>
  <c r="AQ983"/>
  <c r="AP983"/>
  <c r="AP1334"/>
  <c r="AQ1334"/>
  <c r="AQ54"/>
  <c r="AP54"/>
  <c r="AP606"/>
  <c r="AQ606"/>
  <c r="AP647"/>
  <c r="AQ647"/>
  <c r="AS805"/>
  <c r="AR805"/>
  <c r="AS1198"/>
  <c r="AR1198"/>
  <c r="AR1543"/>
  <c r="AS1543"/>
  <c r="AS359"/>
  <c r="AR359"/>
  <c r="AQ871"/>
  <c r="AP871"/>
  <c r="AR11"/>
  <c r="AS11"/>
  <c r="AR706"/>
  <c r="AS706"/>
  <c r="AP473"/>
  <c r="AQ473"/>
  <c r="AQ1053"/>
  <c r="AP1053"/>
  <c r="AP1390"/>
  <c r="AQ1390"/>
  <c r="AP554"/>
  <c r="AQ554"/>
  <c r="AP1120"/>
  <c r="AQ1120"/>
  <c r="AP187"/>
  <c r="AQ187"/>
  <c r="AP114"/>
  <c r="AQ114"/>
  <c r="AP868"/>
  <c r="AQ868"/>
  <c r="AP904"/>
  <c r="AQ904"/>
  <c r="AP292"/>
  <c r="AQ292"/>
  <c r="AP322"/>
  <c r="AQ322"/>
  <c r="AQ1588"/>
  <c r="AP1588"/>
  <c r="AP519"/>
  <c r="AQ519"/>
  <c r="AP1214"/>
  <c r="AQ1214"/>
  <c r="AP1323"/>
  <c r="AQ1323"/>
  <c r="AP1102"/>
  <c r="AQ1102"/>
  <c r="AP930"/>
  <c r="AQ930"/>
  <c r="AP424"/>
  <c r="AQ424"/>
  <c r="AP422"/>
  <c r="AQ422"/>
  <c r="AR1526"/>
  <c r="AS1526"/>
  <c r="AR247"/>
  <c r="AS247"/>
  <c r="AT197"/>
  <c r="AU197"/>
  <c r="AR793"/>
  <c r="AS793"/>
  <c r="AP42"/>
  <c r="AQ42"/>
  <c r="AP217"/>
  <c r="AQ217"/>
  <c r="AR87"/>
  <c r="AS87"/>
  <c r="AP779"/>
  <c r="AQ779"/>
  <c r="AR913"/>
  <c r="AS913"/>
  <c r="AP1278"/>
  <c r="AQ1278"/>
  <c r="AR560"/>
  <c r="AS560"/>
  <c r="AT213"/>
  <c r="AU213"/>
  <c r="AS567"/>
  <c r="AR567"/>
  <c r="AP1073"/>
  <c r="AQ1073"/>
  <c r="AR95"/>
  <c r="AS95"/>
  <c r="AP25"/>
  <c r="AQ25"/>
  <c r="AQ903"/>
  <c r="AP903"/>
  <c r="AS1174"/>
  <c r="AR1174"/>
  <c r="AR442"/>
  <c r="AS442"/>
  <c r="AP745"/>
  <c r="AQ745"/>
  <c r="AQ561"/>
  <c r="AP561"/>
  <c r="AP1474"/>
  <c r="AQ1474"/>
  <c r="AP1449"/>
  <c r="AQ1449"/>
  <c r="AS123"/>
  <c r="AR123"/>
  <c r="AQ1361"/>
  <c r="AP1361"/>
  <c r="AP82"/>
  <c r="AQ82"/>
  <c r="AT1398"/>
  <c r="AU1398"/>
  <c r="AP994"/>
  <c r="AQ994"/>
  <c r="AQ245"/>
  <c r="AP245"/>
  <c r="AP152"/>
  <c r="AQ152"/>
  <c r="AP1083"/>
  <c r="AQ1083"/>
  <c r="AP1411"/>
  <c r="AQ1411"/>
  <c r="AP126"/>
  <c r="AQ126"/>
  <c r="AQ715"/>
  <c r="AP715"/>
  <c r="AQ1401"/>
  <c r="AP1401"/>
  <c r="AP900"/>
  <c r="AQ900"/>
  <c r="AP1464"/>
  <c r="AQ1464"/>
  <c r="AU963"/>
  <c r="AT963"/>
  <c r="AP357"/>
  <c r="AQ357"/>
  <c r="AP621"/>
  <c r="AQ621"/>
  <c r="AP34"/>
  <c r="AQ34"/>
  <c r="AP1491"/>
  <c r="AQ1491"/>
  <c r="AP1454"/>
  <c r="AQ1454"/>
  <c r="AR742"/>
  <c r="AS742"/>
  <c r="AS155"/>
  <c r="AR155"/>
  <c r="AP1603"/>
  <c r="AQ1603"/>
  <c r="AR45"/>
  <c r="AS45"/>
  <c r="AP509"/>
  <c r="AQ509"/>
  <c r="AP5"/>
  <c r="AQ5"/>
  <c r="AR270"/>
  <c r="AS270"/>
  <c r="AP1319"/>
  <c r="AQ1319"/>
  <c r="AP1162"/>
  <c r="AQ1162"/>
  <c r="AQ563"/>
  <c r="AP563"/>
  <c r="AP1629"/>
  <c r="AQ1629"/>
  <c r="AP299"/>
  <c r="AQ299"/>
  <c r="AP1284"/>
  <c r="AQ1284"/>
  <c r="AT1590"/>
  <c r="AU1590"/>
  <c r="AU1520"/>
  <c r="AT1520"/>
  <c r="AR411"/>
  <c r="AS411"/>
  <c r="AS885"/>
  <c r="AR885"/>
  <c r="AP1408"/>
  <c r="AQ1408"/>
  <c r="AP1087"/>
  <c r="AQ1087"/>
  <c r="AP1453"/>
  <c r="AQ1453"/>
  <c r="AP1558"/>
  <c r="AQ1558"/>
  <c r="AP1502"/>
  <c r="AQ1502"/>
  <c r="AP1641"/>
  <c r="AQ1641"/>
  <c r="AP1300"/>
  <c r="AQ1300"/>
  <c r="AP1379"/>
  <c r="AQ1379"/>
  <c r="AP371"/>
  <c r="AQ371"/>
  <c r="AP323"/>
  <c r="AQ323"/>
  <c r="AP291"/>
  <c r="AQ291"/>
  <c r="AQ259"/>
  <c r="AP259"/>
  <c r="AP1512"/>
  <c r="AQ1512"/>
  <c r="AP977"/>
  <c r="AQ977"/>
  <c r="AP1327"/>
  <c r="AQ1327"/>
  <c r="AP1626"/>
  <c r="AQ1626"/>
  <c r="AP347"/>
  <c r="AQ347"/>
  <c r="AP1416"/>
  <c r="AQ1416"/>
  <c r="AP1170"/>
  <c r="AQ1170"/>
  <c r="AP1033"/>
  <c r="AQ1033"/>
  <c r="AP486"/>
  <c r="AQ486"/>
  <c r="AP1127"/>
  <c r="AQ1127"/>
  <c r="AP1351"/>
  <c r="AQ1351"/>
  <c r="AP571"/>
  <c r="AQ571"/>
  <c r="AP1210"/>
  <c r="AQ1210"/>
  <c r="AP331"/>
  <c r="AQ331"/>
  <c r="AP725"/>
  <c r="AQ725"/>
  <c r="AP1226"/>
  <c r="AQ1226"/>
  <c r="AP1079"/>
  <c r="AQ1079"/>
  <c r="AP1055"/>
  <c r="AQ1055"/>
  <c r="AQ1591"/>
  <c r="AP1591"/>
  <c r="AP13"/>
  <c r="AQ13"/>
  <c r="AP1225"/>
  <c r="AQ1225"/>
  <c r="AP1549"/>
  <c r="AQ1549"/>
  <c r="AR1193"/>
  <c r="AS1193"/>
  <c r="AS343"/>
  <c r="AR343"/>
  <c r="AR1236"/>
  <c r="AS1236"/>
  <c r="AP113"/>
  <c r="AQ113"/>
  <c r="AR1481"/>
  <c r="AS1481"/>
  <c r="AR252"/>
  <c r="AS252"/>
  <c r="AP354"/>
  <c r="AQ354"/>
  <c r="AP284"/>
  <c r="AQ284"/>
  <c r="AQ633"/>
  <c r="AP633"/>
  <c r="AP838"/>
  <c r="AQ838"/>
  <c r="AR199"/>
  <c r="AS199"/>
  <c r="AP995"/>
  <c r="AQ995"/>
  <c r="AQ1152"/>
  <c r="AP1152"/>
  <c r="AP1442"/>
  <c r="AQ1442"/>
  <c r="AP1313"/>
  <c r="AQ1313"/>
  <c r="AQ1404"/>
  <c r="AP1404"/>
  <c r="AP794"/>
  <c r="AQ794"/>
  <c r="AQ935"/>
  <c r="AP935"/>
  <c r="AP1321"/>
  <c r="AQ1321"/>
  <c r="AP121"/>
  <c r="AQ121"/>
  <c r="AP950"/>
  <c r="AQ950"/>
  <c r="AR16"/>
  <c r="AS16"/>
  <c r="AP883"/>
  <c r="AQ883"/>
  <c r="AP668"/>
  <c r="AQ668"/>
  <c r="AP184"/>
  <c r="AQ184"/>
  <c r="AW861"/>
  <c r="AV861"/>
  <c r="AQ839"/>
  <c r="AP839"/>
  <c r="AR1648"/>
  <c r="AS1648"/>
  <c r="AP396"/>
  <c r="AQ396"/>
  <c r="AP362"/>
  <c r="AQ362"/>
  <c r="AP970"/>
  <c r="AQ970"/>
  <c r="AP432"/>
  <c r="AQ432"/>
  <c r="AS997"/>
  <c r="AR997"/>
  <c r="AQ1616"/>
  <c r="AP1616"/>
  <c r="AP1570"/>
  <c r="AQ1570"/>
  <c r="AP654"/>
  <c r="AQ654"/>
  <c r="AQ1524"/>
  <c r="AP1524"/>
  <c r="AW460"/>
  <c r="AV460"/>
  <c r="AP787"/>
  <c r="AQ787"/>
  <c r="AQ895"/>
  <c r="AP895"/>
  <c r="AP243"/>
  <c r="AQ243"/>
  <c r="AQ951"/>
  <c r="AP951"/>
  <c r="AP988"/>
  <c r="AQ988"/>
  <c r="AQ553"/>
  <c r="AP553"/>
  <c r="AP790"/>
  <c r="AQ790"/>
  <c r="AP1211"/>
  <c r="AQ1211"/>
  <c r="AP21"/>
  <c r="AQ21"/>
  <c r="AP1621"/>
  <c r="AQ1621"/>
  <c r="AP446"/>
  <c r="AQ446"/>
  <c r="AP712"/>
  <c r="AQ712"/>
  <c r="AQ1101"/>
  <c r="AP1101"/>
  <c r="AQ1274"/>
  <c r="AP1274"/>
  <c r="AP132"/>
  <c r="AQ132"/>
  <c r="AT364"/>
  <c r="AU364"/>
  <c r="AQ1487"/>
  <c r="AP1487"/>
  <c r="AP719"/>
  <c r="AQ719"/>
  <c r="AP1431"/>
  <c r="AQ1431"/>
  <c r="AQ807"/>
  <c r="AP807"/>
  <c r="AS416"/>
  <c r="AR416"/>
  <c r="AP1259"/>
  <c r="AQ1259"/>
  <c r="AP1029"/>
  <c r="AQ1029"/>
  <c r="AP1066"/>
  <c r="AQ1066"/>
  <c r="AR1601"/>
  <c r="AS1601"/>
  <c r="AQ117"/>
  <c r="AP117"/>
  <c r="AR1289"/>
  <c r="AS1289"/>
  <c r="AR1475"/>
  <c r="AS1475"/>
  <c r="AP475"/>
  <c r="AQ475"/>
  <c r="AP588"/>
  <c r="AQ588"/>
  <c r="AS1498"/>
  <c r="AR1498"/>
  <c r="AR816"/>
  <c r="AS816"/>
  <c r="AQ831"/>
  <c r="AP831"/>
  <c r="AQ577"/>
  <c r="AP577"/>
  <c r="AP1507"/>
  <c r="AQ1507"/>
  <c r="AP1399"/>
  <c r="AQ1399"/>
  <c r="AQ6"/>
  <c r="AP6"/>
  <c r="AP978"/>
  <c r="AQ978"/>
  <c r="AP748"/>
  <c r="AQ748"/>
  <c r="AP116"/>
  <c r="AQ116"/>
  <c r="AP1016"/>
  <c r="AQ1016"/>
  <c r="AP467"/>
  <c r="AQ467"/>
  <c r="AP589"/>
  <c r="AQ589"/>
  <c r="AR825"/>
  <c r="AS825"/>
  <c r="AP536"/>
  <c r="AQ536"/>
  <c r="AP1592"/>
  <c r="AQ1592"/>
  <c r="AT221"/>
  <c r="AU221"/>
  <c r="AP459"/>
  <c r="AQ459"/>
  <c r="AP1610"/>
  <c r="AQ1610"/>
  <c r="AV1542"/>
  <c r="AW1542"/>
  <c r="AQ1638"/>
  <c r="AP1638"/>
  <c r="AP1345"/>
  <c r="AQ1345"/>
  <c r="AR1473"/>
  <c r="AS1473"/>
  <c r="AS1636"/>
  <c r="AR1636"/>
  <c r="AR223"/>
  <c r="AS223"/>
  <c r="AP433"/>
  <c r="AQ433"/>
  <c r="AR993"/>
  <c r="AS993"/>
  <c r="AP279"/>
  <c r="AQ279"/>
  <c r="AP452"/>
  <c r="AQ452"/>
  <c r="AP1628"/>
  <c r="AQ1628"/>
  <c r="AQ617"/>
  <c r="AP617"/>
  <c r="AR1384"/>
  <c r="AS1384"/>
  <c r="AP1370"/>
  <c r="AQ1370"/>
  <c r="AP1059"/>
  <c r="AQ1059"/>
  <c r="AP737"/>
  <c r="AQ737"/>
  <c r="AR1084"/>
  <c r="AS1084"/>
  <c r="AP1171"/>
  <c r="AQ1171"/>
  <c r="AW1505"/>
  <c r="AV1505"/>
  <c r="AP590"/>
  <c r="AQ590"/>
  <c r="AR1128"/>
  <c r="AS1128"/>
  <c r="AP49"/>
  <c r="AQ49"/>
  <c r="AQ189"/>
  <c r="AP189"/>
  <c r="AP1272"/>
  <c r="AQ1272"/>
  <c r="AP1485"/>
  <c r="AQ1485"/>
  <c r="AP130"/>
  <c r="AQ130"/>
  <c r="AP436"/>
  <c r="AQ436"/>
  <c r="AP650"/>
  <c r="AQ650"/>
  <c r="AP906"/>
  <c r="AQ906"/>
  <c r="AP818"/>
  <c r="AQ818"/>
  <c r="AQ691"/>
  <c r="AP691"/>
  <c r="AP346"/>
  <c r="AQ346"/>
  <c r="AR1304"/>
  <c r="AS1304"/>
  <c r="AP1107"/>
  <c r="AQ1107"/>
  <c r="AP430"/>
  <c r="AQ430"/>
  <c r="AR242"/>
  <c r="AS242"/>
  <c r="AP128"/>
  <c r="AQ128"/>
  <c r="AP1617"/>
  <c r="AQ1617"/>
  <c r="AQ1298"/>
  <c r="AP1298"/>
  <c r="AP1147"/>
  <c r="AQ1147"/>
  <c r="AP227"/>
  <c r="AQ227"/>
  <c r="AQ1463"/>
  <c r="AP1463"/>
  <c r="AR1241"/>
  <c r="AS1241"/>
  <c r="AP1269"/>
  <c r="AQ1269"/>
  <c r="AQ959"/>
  <c r="AP959"/>
  <c r="AP744"/>
  <c r="AQ744"/>
  <c r="AS407"/>
  <c r="AR407"/>
  <c r="AP708"/>
  <c r="AQ708"/>
  <c r="AP1067"/>
  <c r="AQ1067"/>
  <c r="AP327"/>
  <c r="AQ327"/>
  <c r="AP1199"/>
  <c r="AQ1199"/>
  <c r="AR1376"/>
  <c r="AS1376"/>
  <c r="AS1508"/>
  <c r="AR1508"/>
  <c r="AP483"/>
  <c r="AQ483"/>
  <c r="AP884"/>
  <c r="AQ884"/>
  <c r="AP104"/>
  <c r="AQ104"/>
  <c r="AT218"/>
  <c r="AU218"/>
  <c r="AP602"/>
  <c r="AQ602"/>
  <c r="AR734"/>
  <c r="AS734"/>
  <c r="AP1493"/>
  <c r="AQ1493"/>
  <c r="AP802"/>
  <c r="AQ802"/>
  <c r="AP620"/>
  <c r="AQ620"/>
  <c r="AP630"/>
  <c r="AQ630"/>
  <c r="AR905"/>
  <c r="AS905"/>
  <c r="AR231"/>
  <c r="AS231"/>
  <c r="AP875"/>
  <c r="AQ875"/>
  <c r="AP803"/>
  <c r="AQ803"/>
  <c r="AP1270"/>
  <c r="AQ1270"/>
  <c r="AP1586"/>
  <c r="AQ1586"/>
  <c r="AP441"/>
  <c r="AQ441"/>
  <c r="AT859"/>
  <c r="AU859"/>
  <c r="AR952"/>
  <c r="AS952"/>
  <c r="AP457"/>
  <c r="AQ457"/>
  <c r="AR1489"/>
  <c r="AS1489"/>
  <c r="AQ759"/>
  <c r="AP759"/>
  <c r="AY1256"/>
  <c r="AX1256"/>
  <c r="AP169"/>
  <c r="AQ169"/>
  <c r="AR921"/>
  <c r="AS921"/>
  <c r="AP665"/>
  <c r="AQ665"/>
  <c r="AQ657"/>
  <c r="AP657"/>
  <c r="AR722"/>
  <c r="AS722"/>
  <c r="AQ516"/>
  <c r="AP516"/>
  <c r="AR1564"/>
  <c r="AS1564"/>
  <c r="AP1562"/>
  <c r="AQ1562"/>
  <c r="AP248"/>
  <c r="AQ248"/>
  <c r="AP1548"/>
  <c r="AQ1548"/>
  <c r="AT178"/>
  <c r="AU178"/>
  <c r="AP1576"/>
  <c r="AQ1576"/>
  <c r="AR188"/>
  <c r="AS188"/>
  <c r="AS375"/>
  <c r="AR375"/>
  <c r="AR302"/>
  <c r="AS302"/>
  <c r="AS1622"/>
  <c r="AR1622"/>
  <c r="AQ1349"/>
  <c r="AP1349"/>
  <c r="AP1380"/>
  <c r="AQ1380"/>
  <c r="AQ70"/>
  <c r="AP70"/>
  <c r="AP538"/>
  <c r="AQ538"/>
  <c r="AP916"/>
  <c r="AQ916"/>
  <c r="AP770"/>
  <c r="AQ770"/>
  <c r="AR1552"/>
  <c r="AS1552"/>
  <c r="AP84"/>
  <c r="AQ84"/>
  <c r="AQ1647"/>
  <c r="AP1647"/>
  <c r="AR220"/>
  <c r="AS220"/>
  <c r="AP1283"/>
  <c r="AQ1283"/>
  <c r="AP1115"/>
  <c r="AQ1115"/>
  <c r="AP1237"/>
  <c r="AQ1237"/>
  <c r="AP934"/>
  <c r="AQ934"/>
  <c r="AQ85"/>
  <c r="AP85"/>
  <c r="AP1155"/>
  <c r="AQ1155"/>
  <c r="AP874"/>
  <c r="AQ874"/>
  <c r="AP527"/>
  <c r="AQ527"/>
  <c r="AQ739"/>
  <c r="AP739"/>
  <c r="AP1044"/>
  <c r="AQ1044"/>
  <c r="AP1425"/>
  <c r="AQ1425"/>
  <c r="AP171"/>
  <c r="AQ171"/>
  <c r="AQ313"/>
  <c r="AP313"/>
  <c r="AP676"/>
  <c r="AQ676"/>
  <c r="AP1020"/>
  <c r="AQ1020"/>
  <c r="AQ1266"/>
  <c r="AP1266"/>
  <c r="AP290"/>
  <c r="AQ290"/>
  <c r="AR1116"/>
  <c r="AS1116"/>
  <c r="AQ1393"/>
  <c r="AP1393"/>
  <c r="AS837"/>
  <c r="AR837"/>
  <c r="AP208"/>
  <c r="AQ208"/>
  <c r="AP1075"/>
  <c r="AQ1075"/>
  <c r="AP631"/>
  <c r="AQ631"/>
  <c r="AP1223"/>
  <c r="AQ1223"/>
  <c r="AR286"/>
  <c r="AS286"/>
  <c r="AQ461"/>
  <c r="AP461"/>
  <c r="AQ1333"/>
  <c r="AP1333"/>
  <c r="AP982"/>
  <c r="AQ982"/>
  <c r="AP680"/>
  <c r="AQ680"/>
  <c r="AT1521"/>
  <c r="AU1521"/>
  <c r="AR1437"/>
  <c r="AS1437"/>
  <c r="AQ1290"/>
  <c r="AP1290"/>
  <c r="AT419"/>
  <c r="AU419"/>
  <c r="AP551"/>
  <c r="AQ551"/>
  <c r="AP1131"/>
  <c r="AQ1131"/>
  <c r="AR682"/>
  <c r="AS682"/>
  <c r="AP246"/>
  <c r="AQ246"/>
  <c r="AQ1325"/>
  <c r="AP1325"/>
  <c r="AP1078"/>
  <c r="AQ1078"/>
  <c r="AP1476"/>
  <c r="AQ1476"/>
  <c r="AP206"/>
  <c r="AQ206"/>
  <c r="AP914"/>
  <c r="AQ914"/>
  <c r="AP870"/>
  <c r="AQ870"/>
  <c r="AS1254"/>
  <c r="AR1254"/>
  <c r="AR841"/>
  <c r="AS841"/>
  <c r="AP1426"/>
  <c r="AQ1426"/>
  <c r="AP496"/>
  <c r="AQ496"/>
  <c r="AP947"/>
  <c r="AQ947"/>
  <c r="AR1465"/>
  <c r="AS1465"/>
  <c r="AP795"/>
  <c r="AQ795"/>
  <c r="AW64"/>
  <c r="AV64"/>
  <c r="AP573"/>
  <c r="AQ573"/>
  <c r="AR865"/>
  <c r="AS865"/>
  <c r="AP1651"/>
  <c r="AQ1651"/>
  <c r="AR1247"/>
  <c r="AS1247"/>
  <c r="AT205"/>
  <c r="AU205"/>
  <c r="AP1420"/>
  <c r="AQ1420"/>
  <c r="AR714"/>
  <c r="AS714"/>
  <c r="AR428"/>
  <c r="AS428"/>
  <c r="AP976"/>
  <c r="AQ976"/>
  <c r="AQ101"/>
  <c r="AP101"/>
  <c r="AP9"/>
  <c r="AQ9"/>
  <c r="AR71"/>
  <c r="AS71"/>
  <c r="AP1280"/>
  <c r="AQ1280"/>
  <c r="AT332"/>
  <c r="AU332"/>
  <c r="AP836"/>
  <c r="AQ836"/>
  <c r="AP517"/>
  <c r="AQ517"/>
  <c r="AP1050"/>
  <c r="AQ1050"/>
  <c r="AP1336"/>
  <c r="AQ1336"/>
  <c r="AQ1438"/>
  <c r="AP1438"/>
  <c r="AP599"/>
  <c r="AQ599"/>
  <c r="AP575"/>
  <c r="AQ575"/>
  <c r="AP1599"/>
  <c r="AQ1599"/>
  <c r="AP1456"/>
  <c r="AQ1456"/>
  <c r="AQ1596"/>
  <c r="AP1596"/>
  <c r="AP1419"/>
  <c r="AQ1419"/>
  <c r="AP648"/>
  <c r="AQ648"/>
  <c r="AQ429"/>
  <c r="AP429"/>
  <c r="AP134"/>
  <c r="AQ134"/>
  <c r="AP102"/>
  <c r="AQ102"/>
  <c r="AP1051"/>
  <c r="AQ1051"/>
  <c r="AP244"/>
  <c r="AQ244"/>
  <c r="AP1306"/>
  <c r="AQ1306"/>
  <c r="AQ1624"/>
  <c r="AP1624"/>
  <c r="AR1100"/>
  <c r="AS1100"/>
  <c r="AQ353"/>
  <c r="AP353"/>
  <c r="AS451"/>
  <c r="AR451"/>
  <c r="AQ1559"/>
  <c r="AP1559"/>
  <c r="AR69"/>
  <c r="AS69"/>
  <c r="AQ1216"/>
  <c r="AP1216"/>
  <c r="AT250"/>
  <c r="AU250"/>
  <c r="AP1466"/>
  <c r="AQ1466"/>
  <c r="AP992"/>
  <c r="AQ992"/>
  <c r="AP380"/>
  <c r="AQ380"/>
  <c r="AR19"/>
  <c r="AS19"/>
  <c r="AP1203"/>
  <c r="AQ1203"/>
  <c r="AP1619"/>
  <c r="AQ1619"/>
  <c r="AS764"/>
  <c r="AR764"/>
  <c r="AP1531"/>
  <c r="AQ1531"/>
  <c r="AR968"/>
  <c r="AS968"/>
  <c r="AP1006"/>
  <c r="AQ1006"/>
  <c r="AP1238"/>
  <c r="AQ1238"/>
  <c r="AT202"/>
  <c r="AU202"/>
  <c r="AP842"/>
  <c r="AQ842"/>
  <c r="AP276"/>
  <c r="AQ276"/>
  <c r="AP356"/>
  <c r="AQ356"/>
  <c r="AP984"/>
  <c r="AQ984"/>
  <c r="AP644"/>
  <c r="AQ644"/>
  <c r="AP1288"/>
  <c r="AQ1288"/>
  <c r="AP303"/>
  <c r="AQ303"/>
  <c r="AR1494"/>
  <c r="AS1494"/>
  <c r="AQ22"/>
  <c r="AP22"/>
  <c r="AQ401"/>
  <c r="AP401"/>
  <c r="AP497"/>
  <c r="AQ497"/>
  <c r="AR1518"/>
  <c r="AS1518"/>
  <c r="AP1434"/>
  <c r="AQ1434"/>
  <c r="AR135"/>
  <c r="AS135"/>
  <c r="AP520"/>
  <c r="AQ520"/>
  <c r="AP1043"/>
  <c r="AQ1043"/>
  <c r="AT1506"/>
  <c r="AU1506"/>
  <c r="AP349"/>
  <c r="AQ349"/>
  <c r="AP153"/>
  <c r="AQ153"/>
  <c r="AP1620"/>
  <c r="AQ1620"/>
  <c r="AP185"/>
  <c r="AQ185"/>
  <c r="AP581"/>
  <c r="AQ581"/>
  <c r="AP405"/>
  <c r="AQ405"/>
  <c r="AR817"/>
  <c r="AS817"/>
  <c r="AP201"/>
  <c r="AQ201"/>
  <c r="AU755"/>
  <c r="AT755"/>
  <c r="AR1246"/>
  <c r="AS1246"/>
  <c r="AP1503"/>
  <c r="AQ1503"/>
  <c r="AP716"/>
  <c r="AQ716"/>
  <c r="AQ1369"/>
  <c r="AP1369"/>
  <c r="AP1114"/>
  <c r="AQ1114"/>
  <c r="AP1045"/>
  <c r="AQ1045"/>
  <c r="AP1409"/>
  <c r="AQ1409"/>
  <c r="AP1028"/>
  <c r="AQ1028"/>
  <c r="AP782"/>
  <c r="AQ782"/>
  <c r="AP487"/>
  <c r="AQ487"/>
  <c r="AR1486"/>
  <c r="AS1486"/>
  <c r="AQ675"/>
  <c r="AP675"/>
  <c r="AP1482"/>
  <c r="AQ1482"/>
  <c r="AR772"/>
  <c r="AS772"/>
  <c r="AP713"/>
  <c r="AQ713"/>
  <c r="AQ723"/>
  <c r="AP723"/>
  <c r="AP1515"/>
  <c r="AQ1515"/>
  <c r="AP1161"/>
  <c r="AQ1161"/>
  <c r="AR796"/>
  <c r="AS796"/>
  <c r="AQ46"/>
  <c r="AP46"/>
  <c r="AQ1530"/>
  <c r="AP1530"/>
  <c r="AR447"/>
  <c r="AS447"/>
  <c r="AP687"/>
  <c r="AQ687"/>
  <c r="AP472"/>
  <c r="AQ472"/>
  <c r="AP1643"/>
  <c r="AQ1643"/>
  <c r="AP827"/>
  <c r="AQ827"/>
  <c r="AP1026"/>
  <c r="AQ1026"/>
  <c r="AR326"/>
  <c r="AS326"/>
  <c r="AP1445"/>
  <c r="AQ1445"/>
  <c r="AP55"/>
  <c r="AQ55"/>
  <c r="AP330"/>
  <c r="AQ330"/>
  <c r="AP308"/>
  <c r="AQ308"/>
  <c r="AP1519"/>
  <c r="AQ1519"/>
  <c r="AP410"/>
  <c r="AQ410"/>
  <c r="AR415"/>
  <c r="AS415"/>
  <c r="AP1350"/>
  <c r="AQ1350"/>
  <c r="AP1195"/>
  <c r="AQ1195"/>
  <c r="AP1571"/>
  <c r="AQ1571"/>
  <c r="AP1311"/>
  <c r="AQ1311"/>
  <c r="AP455"/>
  <c r="AQ455"/>
  <c r="AP1557"/>
  <c r="AQ1557"/>
  <c r="AP949"/>
  <c r="AQ949"/>
  <c r="AP1440"/>
  <c r="AQ1440"/>
  <c r="AP985"/>
  <c r="AQ985"/>
  <c r="AP848"/>
  <c r="AQ848"/>
  <c r="AP1410"/>
  <c r="AQ1410"/>
  <c r="AP705"/>
  <c r="AQ705"/>
  <c r="AP75"/>
  <c r="AQ75"/>
  <c r="AP1049"/>
  <c r="AQ1049"/>
  <c r="AP858"/>
  <c r="AQ858"/>
  <c r="AP1563"/>
  <c r="AQ1563"/>
  <c r="AP258"/>
  <c r="AQ258"/>
  <c r="AQ1258"/>
  <c r="AP1258"/>
  <c r="AP470"/>
  <c r="AQ470"/>
  <c r="AP611"/>
  <c r="AQ611"/>
  <c r="AP669"/>
  <c r="AQ669"/>
  <c r="AP717"/>
  <c r="AQ717"/>
  <c r="AP494"/>
  <c r="AQ494"/>
  <c r="AY257"/>
  <c r="AX257"/>
  <c r="AP741"/>
  <c r="AQ741"/>
  <c r="AP653"/>
  <c r="AQ653"/>
  <c r="AR1281"/>
  <c r="AS1281"/>
  <c r="AP1535"/>
  <c r="AQ1535"/>
  <c r="AR1421"/>
  <c r="AS1421"/>
  <c r="AR228"/>
  <c r="AS228"/>
  <c r="AP574"/>
  <c r="AQ574"/>
  <c r="AQ1039"/>
  <c r="AP1039"/>
  <c r="AP544"/>
  <c r="AQ544"/>
  <c r="AP1602"/>
  <c r="AQ1602"/>
  <c r="AR1081"/>
  <c r="AS1081"/>
  <c r="AP413"/>
  <c r="AQ413"/>
  <c r="AR881"/>
  <c r="AS881"/>
  <c r="AP1196"/>
  <c r="AQ1196"/>
  <c r="AP537"/>
  <c r="AQ537"/>
  <c r="AP1167"/>
  <c r="AQ1167"/>
  <c r="AQ289"/>
  <c r="AP289"/>
  <c r="AP1560"/>
  <c r="AQ1560"/>
  <c r="AQ1522"/>
  <c r="AP1522"/>
  <c r="AP83"/>
  <c r="AQ83"/>
  <c r="AY1631"/>
  <c r="AX1631"/>
  <c r="AR760"/>
  <c r="AS760"/>
  <c r="AQ771"/>
  <c r="AP771"/>
  <c r="AP1605"/>
  <c r="AQ1605"/>
  <c r="AP112"/>
  <c r="AQ112"/>
  <c r="AQ1634"/>
  <c r="AP1634"/>
  <c r="AU145"/>
  <c r="AT145"/>
  <c r="AR119"/>
  <c r="AS119"/>
  <c r="BI1260"/>
  <c r="BH1260"/>
  <c r="AS1640"/>
  <c r="AR1640"/>
  <c r="AR1257"/>
  <c r="AS1257"/>
  <c r="AP1322"/>
  <c r="AQ1322"/>
  <c r="AR1052"/>
  <c r="AS1052"/>
  <c r="AQ1479"/>
  <c r="AP1479"/>
  <c r="AR576"/>
  <c r="AS576"/>
  <c r="AR37"/>
  <c r="AS37"/>
  <c r="AQ593"/>
  <c r="AP593"/>
  <c r="AR495"/>
  <c r="AS495"/>
  <c r="AP1405"/>
  <c r="AQ1405"/>
  <c r="AP33"/>
  <c r="AQ33"/>
  <c r="AP696"/>
  <c r="AQ696"/>
  <c r="AQ1317"/>
  <c r="AP1317"/>
  <c r="AP1417"/>
  <c r="AQ1417"/>
  <c r="AP1511"/>
  <c r="AQ1511"/>
  <c r="AP941"/>
  <c r="AQ941"/>
  <c r="AR191"/>
  <c r="AS191"/>
  <c r="AP1525"/>
  <c r="AQ1525"/>
  <c r="AP923"/>
  <c r="AQ923"/>
  <c r="AQ125"/>
  <c r="AP125"/>
  <c r="AP18"/>
  <c r="AQ18"/>
  <c r="AP578"/>
  <c r="AQ578"/>
  <c r="AP1326"/>
  <c r="AQ1326"/>
  <c r="AS877"/>
  <c r="AR877"/>
  <c r="AP940"/>
  <c r="AQ940"/>
  <c r="AP936"/>
  <c r="AQ936"/>
  <c r="AQ569"/>
  <c r="AP569"/>
  <c r="AR1092"/>
  <c r="AS1092"/>
  <c r="AP894"/>
  <c r="AQ894"/>
  <c r="AP408"/>
  <c r="AQ408"/>
  <c r="AR471"/>
  <c r="AS471"/>
  <c r="AP1630"/>
  <c r="AQ1630"/>
  <c r="AP743"/>
  <c r="AQ743"/>
  <c r="AP298"/>
  <c r="AQ298"/>
  <c r="I103" i="12"/>
  <c r="I70"/>
  <c r="I88" s="1"/>
  <c r="E104"/>
  <c r="D27" i="14"/>
  <c r="F27" s="1"/>
  <c r="D22"/>
  <c r="B31" i="17"/>
  <c r="J31" s="1"/>
  <c r="D29" i="15"/>
  <c r="E29" s="1"/>
  <c r="D27"/>
  <c r="E27" s="1"/>
  <c r="D34"/>
  <c r="E34" s="1"/>
  <c r="D39"/>
  <c r="E39" s="1"/>
  <c r="D31"/>
  <c r="E31" s="1"/>
  <c r="D42"/>
  <c r="E42" s="1"/>
  <c r="D36"/>
  <c r="E36" s="1"/>
  <c r="D26"/>
  <c r="E26" s="1"/>
  <c r="D30"/>
  <c r="E30" s="1"/>
  <c r="D33"/>
  <c r="E33" s="1"/>
  <c r="D41"/>
  <c r="E41" s="1"/>
  <c r="D38"/>
  <c r="E38" s="1"/>
  <c r="D28"/>
  <c r="E28" s="1"/>
  <c r="D24"/>
  <c r="E24" s="1"/>
  <c r="D43"/>
  <c r="E43" s="1"/>
  <c r="D25"/>
  <c r="E25" s="1"/>
  <c r="D32"/>
  <c r="E32" s="1"/>
  <c r="D40"/>
  <c r="E40" s="1"/>
  <c r="D37"/>
  <c r="E37" s="1"/>
  <c r="D35"/>
  <c r="E35" s="1"/>
  <c r="AQ62" i="26" l="1"/>
  <c r="AP62"/>
  <c r="AS565"/>
  <c r="AR565"/>
  <c r="AP265"/>
  <c r="AQ265"/>
  <c r="D26" i="17"/>
  <c r="D27"/>
  <c r="H23"/>
  <c r="K23" s="1"/>
  <c r="H24"/>
  <c r="D25"/>
  <c r="D28"/>
  <c r="D24"/>
  <c r="G42" i="15"/>
  <c r="I42" s="1"/>
  <c r="G34"/>
  <c r="I34" s="1"/>
  <c r="G32"/>
  <c r="I32" s="1"/>
  <c r="G26"/>
  <c r="I26" s="1"/>
  <c r="G39"/>
  <c r="I39" s="1"/>
  <c r="G27"/>
  <c r="I27" s="1"/>
  <c r="G30"/>
  <c r="I30" s="1"/>
  <c r="G33"/>
  <c r="I33" s="1"/>
  <c r="G25"/>
  <c r="I25" s="1"/>
  <c r="G38"/>
  <c r="I38" s="1"/>
  <c r="G29"/>
  <c r="I29" s="1"/>
  <c r="G41"/>
  <c r="I41" s="1"/>
  <c r="I24"/>
  <c r="G40"/>
  <c r="I40" s="1"/>
  <c r="G37"/>
  <c r="I37" s="1"/>
  <c r="G35"/>
  <c r="I35" s="1"/>
  <c r="G43"/>
  <c r="I43" s="1"/>
  <c r="G36"/>
  <c r="I36" s="1"/>
  <c r="G28"/>
  <c r="I28" s="1"/>
  <c r="G31"/>
  <c r="I31" s="1"/>
  <c r="F22" i="14"/>
  <c r="J24"/>
  <c r="J23"/>
  <c r="B28"/>
  <c r="H27"/>
  <c r="E14" i="27"/>
  <c r="C30" i="17"/>
  <c r="D30" s="1"/>
  <c r="J25" i="14"/>
  <c r="J26"/>
  <c r="H30" i="17"/>
  <c r="H31"/>
  <c r="H29"/>
  <c r="K29" s="1"/>
  <c r="H28"/>
  <c r="H27"/>
  <c r="H26"/>
  <c r="H25"/>
  <c r="E31"/>
  <c r="E47" i="15"/>
  <c r="B6" i="19" s="1"/>
  <c r="AR298" i="26"/>
  <c r="AS298"/>
  <c r="AR578"/>
  <c r="AS578"/>
  <c r="AT576"/>
  <c r="AU576"/>
  <c r="AT1257"/>
  <c r="AU1257"/>
  <c r="AR537"/>
  <c r="AS537"/>
  <c r="AR494"/>
  <c r="AS494"/>
  <c r="AS949"/>
  <c r="AR949"/>
  <c r="AR827"/>
  <c r="AS827"/>
  <c r="AR1503"/>
  <c r="AS1503"/>
  <c r="AT1518"/>
  <c r="AU1518"/>
  <c r="AR1531"/>
  <c r="AS1531"/>
  <c r="AR1306"/>
  <c r="AS1306"/>
  <c r="AR517"/>
  <c r="AS517"/>
  <c r="AT1247"/>
  <c r="AU1247"/>
  <c r="AS1131"/>
  <c r="AR1131"/>
  <c r="AR248"/>
  <c r="AS248"/>
  <c r="AS1586"/>
  <c r="AR1586"/>
  <c r="AV218"/>
  <c r="AW218"/>
  <c r="AS227"/>
  <c r="AR227"/>
  <c r="AT1128"/>
  <c r="AU1128"/>
  <c r="AS279"/>
  <c r="AR279"/>
  <c r="AR467"/>
  <c r="AS467"/>
  <c r="AR588"/>
  <c r="AS588"/>
  <c r="AR719"/>
  <c r="AS719"/>
  <c r="AR1621"/>
  <c r="AS1621"/>
  <c r="AR432"/>
  <c r="AS432"/>
  <c r="AR995"/>
  <c r="AS995"/>
  <c r="AR331"/>
  <c r="AS331"/>
  <c r="AR323"/>
  <c r="AS323"/>
  <c r="AR1603"/>
  <c r="AS1603"/>
  <c r="AT95"/>
  <c r="AU95"/>
  <c r="AR569"/>
  <c r="AS569"/>
  <c r="AT471"/>
  <c r="AU471"/>
  <c r="AR1326"/>
  <c r="AS1326"/>
  <c r="AR1511"/>
  <c r="AS1511"/>
  <c r="AT37"/>
  <c r="AU37"/>
  <c r="AR1322"/>
  <c r="AS1322"/>
  <c r="AT119"/>
  <c r="AU119"/>
  <c r="AR1605"/>
  <c r="AS1605"/>
  <c r="AS83"/>
  <c r="AR83"/>
  <c r="AR1167"/>
  <c r="AS1167"/>
  <c r="AR413"/>
  <c r="AS413"/>
  <c r="AR1535"/>
  <c r="AS1535"/>
  <c r="AR611"/>
  <c r="AS611"/>
  <c r="AR1563"/>
  <c r="AS1563"/>
  <c r="AS705"/>
  <c r="AR705"/>
  <c r="AR1440"/>
  <c r="AS1440"/>
  <c r="AR1311"/>
  <c r="AS1311"/>
  <c r="AT415"/>
  <c r="AU415"/>
  <c r="AR330"/>
  <c r="AS330"/>
  <c r="AR1026"/>
  <c r="AS1026"/>
  <c r="AR687"/>
  <c r="AS687"/>
  <c r="AT796"/>
  <c r="AU796"/>
  <c r="AS713"/>
  <c r="AR713"/>
  <c r="AT1486"/>
  <c r="AU1486"/>
  <c r="AR1409"/>
  <c r="AS1409"/>
  <c r="AR716"/>
  <c r="AS716"/>
  <c r="AR201"/>
  <c r="AS201"/>
  <c r="AR185"/>
  <c r="AS185"/>
  <c r="AV1506"/>
  <c r="AW1506"/>
  <c r="AR1434"/>
  <c r="AS1434"/>
  <c r="AR644"/>
  <c r="AS644"/>
  <c r="AR842"/>
  <c r="AS842"/>
  <c r="AT968"/>
  <c r="AU968"/>
  <c r="AR1203"/>
  <c r="AS1203"/>
  <c r="AR1466"/>
  <c r="AS1466"/>
  <c r="AR102"/>
  <c r="AS102"/>
  <c r="AR1419"/>
  <c r="AS1419"/>
  <c r="AS575"/>
  <c r="AR575"/>
  <c r="AR1050"/>
  <c r="AS1050"/>
  <c r="AS1280"/>
  <c r="AR1280"/>
  <c r="AR976"/>
  <c r="AS976"/>
  <c r="AV205"/>
  <c r="AW205"/>
  <c r="AR573"/>
  <c r="AS573"/>
  <c r="AR947"/>
  <c r="AS947"/>
  <c r="AR1476"/>
  <c r="AS1476"/>
  <c r="AT682"/>
  <c r="AU682"/>
  <c r="AR982"/>
  <c r="AS982"/>
  <c r="AR1223"/>
  <c r="AS1223"/>
  <c r="AS171"/>
  <c r="AR171"/>
  <c r="AR527"/>
  <c r="AS527"/>
  <c r="AR934"/>
  <c r="AS934"/>
  <c r="AT220"/>
  <c r="AU220"/>
  <c r="AR770"/>
  <c r="AS770"/>
  <c r="AR1380"/>
  <c r="AS1380"/>
  <c r="AS1548"/>
  <c r="AR1548"/>
  <c r="AT921"/>
  <c r="AU921"/>
  <c r="AT1489"/>
  <c r="AU1489"/>
  <c r="AR441"/>
  <c r="AS441"/>
  <c r="AR875"/>
  <c r="AS875"/>
  <c r="AR620"/>
  <c r="AS620"/>
  <c r="AR602"/>
  <c r="AS602"/>
  <c r="AR483"/>
  <c r="AS483"/>
  <c r="AS327"/>
  <c r="AR327"/>
  <c r="AR744"/>
  <c r="AS744"/>
  <c r="AR1617"/>
  <c r="AS1617"/>
  <c r="AS1107"/>
  <c r="AR1107"/>
  <c r="AR818"/>
  <c r="AS818"/>
  <c r="AR130"/>
  <c r="AS130"/>
  <c r="AR49"/>
  <c r="AS49"/>
  <c r="AR1171"/>
  <c r="AS1171"/>
  <c r="AR1370"/>
  <c r="AS1370"/>
  <c r="AR452"/>
  <c r="AS452"/>
  <c r="AT223"/>
  <c r="AU223"/>
  <c r="AV221"/>
  <c r="AW221"/>
  <c r="AR589"/>
  <c r="AS589"/>
  <c r="AR748"/>
  <c r="AS748"/>
  <c r="AR1507"/>
  <c r="AS1507"/>
  <c r="AT1289"/>
  <c r="AU1289"/>
  <c r="AS1029"/>
  <c r="AR1029"/>
  <c r="AR1431"/>
  <c r="AS1431"/>
  <c r="AR132"/>
  <c r="AS132"/>
  <c r="AR446"/>
  <c r="AS446"/>
  <c r="AR790"/>
  <c r="AS790"/>
  <c r="AS243"/>
  <c r="AR243"/>
  <c r="AR396"/>
  <c r="AS396"/>
  <c r="AR184"/>
  <c r="AS184"/>
  <c r="AR950"/>
  <c r="AS950"/>
  <c r="AR794"/>
  <c r="AS794"/>
  <c r="AT1481"/>
  <c r="AU1481"/>
  <c r="AT1193"/>
  <c r="AU1193"/>
  <c r="AR725"/>
  <c r="AS725"/>
  <c r="AR1351"/>
  <c r="AS1351"/>
  <c r="AR1170"/>
  <c r="AS1170"/>
  <c r="AR1327"/>
  <c r="AS1327"/>
  <c r="AR291"/>
  <c r="AS291"/>
  <c r="AR1300"/>
  <c r="AS1300"/>
  <c r="AS1453"/>
  <c r="AR1453"/>
  <c r="AT411"/>
  <c r="AU411"/>
  <c r="AR299"/>
  <c r="AS299"/>
  <c r="AR1319"/>
  <c r="AS1319"/>
  <c r="AT45"/>
  <c r="AU45"/>
  <c r="AR1454"/>
  <c r="AS1454"/>
  <c r="AR357"/>
  <c r="AS357"/>
  <c r="AS1083"/>
  <c r="AR1083"/>
  <c r="AV1398"/>
  <c r="AW1398"/>
  <c r="AR1449"/>
  <c r="AS1449"/>
  <c r="AT442"/>
  <c r="AU442"/>
  <c r="AV213"/>
  <c r="AW213"/>
  <c r="AR779"/>
  <c r="AS779"/>
  <c r="AT793"/>
  <c r="AU793"/>
  <c r="AR422"/>
  <c r="AS422"/>
  <c r="AS1323"/>
  <c r="AR1323"/>
  <c r="AR322"/>
  <c r="AS322"/>
  <c r="AR114"/>
  <c r="AS114"/>
  <c r="AR1390"/>
  <c r="AS1390"/>
  <c r="AT11"/>
  <c r="AU11"/>
  <c r="AR63"/>
  <c r="AS63"/>
  <c r="AS235"/>
  <c r="AR235"/>
  <c r="AT1197"/>
  <c r="AU1197"/>
  <c r="AT350"/>
  <c r="AU350"/>
  <c r="AS287"/>
  <c r="AR287"/>
  <c r="AR1097"/>
  <c r="AS1097"/>
  <c r="AR389"/>
  <c r="AS389"/>
  <c r="AR1607"/>
  <c r="AS1607"/>
  <c r="AR1140"/>
  <c r="AS1140"/>
  <c r="AR570"/>
  <c r="AS570"/>
  <c r="AS1222"/>
  <c r="AR1222"/>
  <c r="AR216"/>
  <c r="AS216"/>
  <c r="AR1215"/>
  <c r="AS1215"/>
  <c r="AW539"/>
  <c r="AV539"/>
  <c r="AR996"/>
  <c r="AS996"/>
  <c r="AR404"/>
  <c r="AS404"/>
  <c r="AR834"/>
  <c r="AS834"/>
  <c r="AR456"/>
  <c r="AS456"/>
  <c r="AW547"/>
  <c r="AV547"/>
  <c r="AT294"/>
  <c r="AU294"/>
  <c r="AT1497"/>
  <c r="AU1497"/>
  <c r="AR679"/>
  <c r="AS679"/>
  <c r="AR480"/>
  <c r="AS480"/>
  <c r="AR1221"/>
  <c r="AS1221"/>
  <c r="AR1533"/>
  <c r="AS1533"/>
  <c r="AV420"/>
  <c r="AW420"/>
  <c r="AT956"/>
  <c r="AU956"/>
  <c r="AR485"/>
  <c r="AS485"/>
  <c r="AR1138"/>
  <c r="AS1138"/>
  <c r="AR882"/>
  <c r="AS882"/>
  <c r="AR1471"/>
  <c r="AS1471"/>
  <c r="AR1047"/>
  <c r="AS1047"/>
  <c r="AR165"/>
  <c r="AS165"/>
  <c r="AT1551"/>
  <c r="AU1551"/>
  <c r="AR361"/>
  <c r="AS361"/>
  <c r="AR927"/>
  <c r="AS927"/>
  <c r="AR1007"/>
  <c r="AS1007"/>
  <c r="AS1262"/>
  <c r="AR1262"/>
  <c r="AV979"/>
  <c r="AW979"/>
  <c r="AR532"/>
  <c r="AS532"/>
  <c r="AR321"/>
  <c r="AS321"/>
  <c r="AT1614"/>
  <c r="AU1614"/>
  <c r="AT435"/>
  <c r="AU435"/>
  <c r="AU860"/>
  <c r="AT860"/>
  <c r="AR1031"/>
  <c r="AS1031"/>
  <c r="AR385"/>
  <c r="AS385"/>
  <c r="AR1553"/>
  <c r="AS1553"/>
  <c r="AR500"/>
  <c r="AS500"/>
  <c r="AV261"/>
  <c r="AW261"/>
  <c r="AR157"/>
  <c r="AS157"/>
  <c r="AT901"/>
  <c r="AU901"/>
  <c r="AT829"/>
  <c r="AU829"/>
  <c r="AR783"/>
  <c r="AS783"/>
  <c r="AR967"/>
  <c r="AS967"/>
  <c r="AR393"/>
  <c r="AS393"/>
  <c r="AT417"/>
  <c r="AU417"/>
  <c r="AS862"/>
  <c r="AR862"/>
  <c r="AV971"/>
  <c r="AW971"/>
  <c r="AR1642"/>
  <c r="AS1642"/>
  <c r="AR305"/>
  <c r="AS305"/>
  <c r="AR1580"/>
  <c r="AS1580"/>
  <c r="AR1537"/>
  <c r="AS1537"/>
  <c r="AR1446"/>
  <c r="AS1446"/>
  <c r="AR699"/>
  <c r="AS699"/>
  <c r="AR548"/>
  <c r="AS548"/>
  <c r="AT1190"/>
  <c r="AU1190"/>
  <c r="AR1176"/>
  <c r="AS1176"/>
  <c r="AR991"/>
  <c r="AS991"/>
  <c r="AR879"/>
  <c r="AS879"/>
  <c r="AS659"/>
  <c r="AR659"/>
  <c r="AR453"/>
  <c r="AS453"/>
  <c r="AR1085"/>
  <c r="AS1085"/>
  <c r="AR281"/>
  <c r="AS281"/>
  <c r="AR747"/>
  <c r="AS747"/>
  <c r="AT1307"/>
  <c r="AU1307"/>
  <c r="AR767"/>
  <c r="AS767"/>
  <c r="AR601"/>
  <c r="AS601"/>
  <c r="AR273"/>
  <c r="AS273"/>
  <c r="AR1495"/>
  <c r="AS1495"/>
  <c r="AS1045"/>
  <c r="AR1045"/>
  <c r="AS311"/>
  <c r="AR311"/>
  <c r="AR1039"/>
  <c r="AS1039"/>
  <c r="AR923"/>
  <c r="AS923"/>
  <c r="AR33"/>
  <c r="AS33"/>
  <c r="AT877"/>
  <c r="AU877"/>
  <c r="AR125"/>
  <c r="AS125"/>
  <c r="AR593"/>
  <c r="AS593"/>
  <c r="BK1260"/>
  <c r="BJ1260"/>
  <c r="AZ1631"/>
  <c r="BA1631"/>
  <c r="AR289"/>
  <c r="AS289"/>
  <c r="AR46"/>
  <c r="AS46"/>
  <c r="AR723"/>
  <c r="AS723"/>
  <c r="AR675"/>
  <c r="AS675"/>
  <c r="AR1369"/>
  <c r="AS1369"/>
  <c r="AV755"/>
  <c r="AW755"/>
  <c r="AR401"/>
  <c r="AS401"/>
  <c r="AR101"/>
  <c r="AS101"/>
  <c r="AR313"/>
  <c r="AS313"/>
  <c r="AR739"/>
  <c r="AS739"/>
  <c r="AR85"/>
  <c r="AS85"/>
  <c r="AS70"/>
  <c r="AR70"/>
  <c r="AR759"/>
  <c r="AS759"/>
  <c r="AT407"/>
  <c r="AU407"/>
  <c r="AR1298"/>
  <c r="AS1298"/>
  <c r="AR691"/>
  <c r="AS691"/>
  <c r="AR189"/>
  <c r="AS189"/>
  <c r="AX1505"/>
  <c r="AY1505"/>
  <c r="AR807"/>
  <c r="AS807"/>
  <c r="AR951"/>
  <c r="AS951"/>
  <c r="AX460"/>
  <c r="AY460"/>
  <c r="AR1616"/>
  <c r="AS1616"/>
  <c r="AX861"/>
  <c r="AY861"/>
  <c r="AR935"/>
  <c r="AS935"/>
  <c r="AT343"/>
  <c r="AU343"/>
  <c r="AR259"/>
  <c r="AS259"/>
  <c r="AT885"/>
  <c r="AU885"/>
  <c r="AT123"/>
  <c r="AU123"/>
  <c r="AT567"/>
  <c r="AU567"/>
  <c r="AR1588"/>
  <c r="AS1588"/>
  <c r="AX1154"/>
  <c r="AY1154"/>
  <c r="AT1158"/>
  <c r="AU1158"/>
  <c r="AR508"/>
  <c r="AS508"/>
  <c r="AR799"/>
  <c r="AS799"/>
  <c r="AR975"/>
  <c r="AS975"/>
  <c r="AR1117"/>
  <c r="AS1117"/>
  <c r="AT893"/>
  <c r="AU893"/>
  <c r="AT781"/>
  <c r="AU781"/>
  <c r="AR1224"/>
  <c r="AS1224"/>
  <c r="AR1483"/>
  <c r="AS1483"/>
  <c r="AS1347"/>
  <c r="AR1347"/>
  <c r="AS1428"/>
  <c r="AR1428"/>
  <c r="AR866"/>
  <c r="AS866"/>
  <c r="AR1086"/>
  <c r="AS1086"/>
  <c r="AR378"/>
  <c r="AS378"/>
  <c r="AT1615"/>
  <c r="AU1615"/>
  <c r="AT873"/>
  <c r="AU873"/>
  <c r="AR1286"/>
  <c r="AS1286"/>
  <c r="AR628"/>
  <c r="AS628"/>
  <c r="AS1139"/>
  <c r="AR1139"/>
  <c r="AT1585"/>
  <c r="AU1585"/>
  <c r="AR1218"/>
  <c r="AS1218"/>
  <c r="AR1234"/>
  <c r="AS1234"/>
  <c r="AR1582"/>
  <c r="AS1582"/>
  <c r="AR1178"/>
  <c r="AS1178"/>
  <c r="AR379"/>
  <c r="AS379"/>
  <c r="AR596"/>
  <c r="AS596"/>
  <c r="AR1392"/>
  <c r="AS1392"/>
  <c r="AT395"/>
  <c r="AU395"/>
  <c r="AS1123"/>
  <c r="AR1123"/>
  <c r="AS656"/>
  <c r="AR656"/>
  <c r="AR1252"/>
  <c r="AS1252"/>
  <c r="AR749"/>
  <c r="AS749"/>
  <c r="AR751"/>
  <c r="AS751"/>
  <c r="AR1036"/>
  <c r="AS1036"/>
  <c r="AR1185"/>
  <c r="AS1185"/>
  <c r="AT812"/>
  <c r="AU812"/>
  <c r="AS543"/>
  <c r="AR543"/>
  <c r="AR613"/>
  <c r="AS613"/>
  <c r="AR915"/>
  <c r="AS915"/>
  <c r="AR1608"/>
  <c r="AS1608"/>
  <c r="AR1212"/>
  <c r="AS1212"/>
  <c r="AR1046"/>
  <c r="AS1046"/>
  <c r="AR1501"/>
  <c r="AS1501"/>
  <c r="AR360"/>
  <c r="AS360"/>
  <c r="AT1106"/>
  <c r="AU1106"/>
  <c r="AR878"/>
  <c r="AS878"/>
  <c r="AR1024"/>
  <c r="AS1024"/>
  <c r="AR1267"/>
  <c r="AS1267"/>
  <c r="AR507"/>
  <c r="AS507"/>
  <c r="AR1118"/>
  <c r="AS1118"/>
  <c r="AR314"/>
  <c r="AS314"/>
  <c r="AR198"/>
  <c r="AS198"/>
  <c r="AR1121"/>
  <c r="AS1121"/>
  <c r="AR1164"/>
  <c r="AS1164"/>
  <c r="AR1042"/>
  <c r="AS1042"/>
  <c r="AS319"/>
  <c r="AR319"/>
  <c r="AR505"/>
  <c r="AS505"/>
  <c r="AR1261"/>
  <c r="AS1261"/>
  <c r="AT1499"/>
  <c r="AU1499"/>
  <c r="AR124"/>
  <c r="AS124"/>
  <c r="AT792"/>
  <c r="AU792"/>
  <c r="AS1021"/>
  <c r="AR1021"/>
  <c r="AT1080"/>
  <c r="AU1080"/>
  <c r="AT780"/>
  <c r="AU780"/>
  <c r="AR843"/>
  <c r="AS843"/>
  <c r="AR528"/>
  <c r="AS528"/>
  <c r="AR637"/>
  <c r="AS637"/>
  <c r="AR546"/>
  <c r="AS546"/>
  <c r="AR1291"/>
  <c r="AS1291"/>
  <c r="AR1130"/>
  <c r="AS1130"/>
  <c r="AR1299"/>
  <c r="AS1299"/>
  <c r="AS530"/>
  <c r="AR530"/>
  <c r="AR1048"/>
  <c r="AS1048"/>
  <c r="AS1594"/>
  <c r="AR1594"/>
  <c r="AR260"/>
  <c r="AS260"/>
  <c r="AR822"/>
  <c r="AS822"/>
  <c r="AS391"/>
  <c r="AR391"/>
  <c r="AR549"/>
  <c r="AS549"/>
  <c r="AR1188"/>
  <c r="AS1188"/>
  <c r="AT183"/>
  <c r="AU183"/>
  <c r="AV340"/>
  <c r="AW340"/>
  <c r="AR100"/>
  <c r="AS100"/>
  <c r="AR493"/>
  <c r="AS493"/>
  <c r="AR898"/>
  <c r="AS898"/>
  <c r="AS1264"/>
  <c r="AR1264"/>
  <c r="AR98"/>
  <c r="AS98"/>
  <c r="AS1037"/>
  <c r="AR1037"/>
  <c r="AT1330"/>
  <c r="AU1330"/>
  <c r="AR108"/>
  <c r="AS108"/>
  <c r="AT824"/>
  <c r="AU824"/>
  <c r="AR397"/>
  <c r="AS397"/>
  <c r="AR616"/>
  <c r="AS616"/>
  <c r="AR698"/>
  <c r="AS698"/>
  <c r="AR863"/>
  <c r="AS863"/>
  <c r="AR1213"/>
  <c r="AS1213"/>
  <c r="AR766"/>
  <c r="AS766"/>
  <c r="AT1544"/>
  <c r="AU1544"/>
  <c r="AS591"/>
  <c r="AR591"/>
  <c r="AR614"/>
  <c r="AS614"/>
  <c r="AR1372"/>
  <c r="AS1372"/>
  <c r="AU557"/>
  <c r="AT557"/>
  <c r="AR1418"/>
  <c r="AS1418"/>
  <c r="AS466"/>
  <c r="AR466"/>
  <c r="AR282"/>
  <c r="AS282"/>
  <c r="AS179"/>
  <c r="AR179"/>
  <c r="AR515"/>
  <c r="AS515"/>
  <c r="AR677"/>
  <c r="AS677"/>
  <c r="AR693"/>
  <c r="AS693"/>
  <c r="AR1343"/>
  <c r="AS1343"/>
  <c r="AR1448"/>
  <c r="AS1448"/>
  <c r="AS60"/>
  <c r="AR60"/>
  <c r="AR1335"/>
  <c r="AS1335"/>
  <c r="AR1111"/>
  <c r="AS1111"/>
  <c r="AR709"/>
  <c r="AS709"/>
  <c r="AR750"/>
  <c r="AS750"/>
  <c r="AS753"/>
  <c r="AR753"/>
  <c r="AS335"/>
  <c r="AR335"/>
  <c r="AR1038"/>
  <c r="AS1038"/>
  <c r="AR678"/>
  <c r="AS678"/>
  <c r="AR1104"/>
  <c r="AS1104"/>
  <c r="AR264"/>
  <c r="AS264"/>
  <c r="AR339"/>
  <c r="AS339"/>
  <c r="AR685"/>
  <c r="AS685"/>
  <c r="AR1523"/>
  <c r="AS1523"/>
  <c r="AT32"/>
  <c r="AU32"/>
  <c r="AR268"/>
  <c r="AS268"/>
  <c r="AS623"/>
  <c r="AR623"/>
  <c r="AR23"/>
  <c r="AS23"/>
  <c r="AT726"/>
  <c r="AU726"/>
  <c r="AR774"/>
  <c r="AS774"/>
  <c r="AR72"/>
  <c r="AS72"/>
  <c r="AT801"/>
  <c r="AU801"/>
  <c r="AR89"/>
  <c r="AS89"/>
  <c r="AR293"/>
  <c r="AS293"/>
  <c r="AT204"/>
  <c r="AU204"/>
  <c r="AT1181"/>
  <c r="AU1181"/>
  <c r="AR1301"/>
  <c r="AS1301"/>
  <c r="AS36"/>
  <c r="AR36"/>
  <c r="AW1611"/>
  <c r="AV1611"/>
  <c r="AR304"/>
  <c r="AS304"/>
  <c r="AR1554"/>
  <c r="AS1554"/>
  <c r="AT1165"/>
  <c r="AU1165"/>
  <c r="AS933"/>
  <c r="AR933"/>
  <c r="AR61"/>
  <c r="AS61"/>
  <c r="AS163"/>
  <c r="AR163"/>
  <c r="AR373"/>
  <c r="AS373"/>
  <c r="AT167"/>
  <c r="AU167"/>
  <c r="AV1550"/>
  <c r="AW1550"/>
  <c r="AR1340"/>
  <c r="AS1340"/>
  <c r="AR1458"/>
  <c r="AS1458"/>
  <c r="AR1191"/>
  <c r="AS1191"/>
  <c r="AR926"/>
  <c r="AS926"/>
  <c r="AR1082"/>
  <c r="AS1082"/>
  <c r="AR154"/>
  <c r="AS154"/>
  <c r="AS1612"/>
  <c r="AR1612"/>
  <c r="AR1310"/>
  <c r="AS1310"/>
  <c r="AR1072"/>
  <c r="AS1072"/>
  <c r="AT1433"/>
  <c r="AU1433"/>
  <c r="AR694"/>
  <c r="AS694"/>
  <c r="AR1632"/>
  <c r="AS1632"/>
  <c r="AT40"/>
  <c r="AU40"/>
  <c r="AT1009"/>
  <c r="AU1009"/>
  <c r="AS219"/>
  <c r="AR219"/>
  <c r="AR230"/>
  <c r="AS230"/>
  <c r="AR74"/>
  <c r="AS74"/>
  <c r="AV186"/>
  <c r="AW186"/>
  <c r="AR826"/>
  <c r="AS826"/>
  <c r="AV300"/>
  <c r="AW300"/>
  <c r="AR76"/>
  <c r="AS76"/>
  <c r="AR1217"/>
  <c r="AS1217"/>
  <c r="AR1595"/>
  <c r="AS1595"/>
  <c r="AT1295"/>
  <c r="AU1295"/>
  <c r="AT172"/>
  <c r="AU172"/>
  <c r="AR1064"/>
  <c r="AS1064"/>
  <c r="AR1277"/>
  <c r="AS1277"/>
  <c r="AT1194"/>
  <c r="AU1194"/>
  <c r="AR1337"/>
  <c r="AS1337"/>
  <c r="AR137"/>
  <c r="AS137"/>
  <c r="AT255"/>
  <c r="AU255"/>
  <c r="AR1435"/>
  <c r="AS1435"/>
  <c r="AS20"/>
  <c r="AR20"/>
  <c r="AR592"/>
  <c r="AS592"/>
  <c r="AR1010"/>
  <c r="AS1010"/>
  <c r="AR1068"/>
  <c r="AS1068"/>
  <c r="AR1095"/>
  <c r="AS1095"/>
  <c r="AR325"/>
  <c r="AS325"/>
  <c r="AR448"/>
  <c r="AS448"/>
  <c r="AR955"/>
  <c r="AS955"/>
  <c r="AV511"/>
  <c r="AW511"/>
  <c r="AS1391"/>
  <c r="AR1391"/>
  <c r="AS1013"/>
  <c r="AR1013"/>
  <c r="AR936"/>
  <c r="AS936"/>
  <c r="AR1417"/>
  <c r="AS1417"/>
  <c r="AU1081"/>
  <c r="AT1081"/>
  <c r="AR470"/>
  <c r="AS470"/>
  <c r="AR1571"/>
  <c r="AS1571"/>
  <c r="AT447"/>
  <c r="AU447"/>
  <c r="AT817"/>
  <c r="AU817"/>
  <c r="AT1494"/>
  <c r="AU1494"/>
  <c r="AT19"/>
  <c r="AU19"/>
  <c r="AR134"/>
  <c r="AS134"/>
  <c r="AR1020"/>
  <c r="AS1020"/>
  <c r="AR1237"/>
  <c r="AS1237"/>
  <c r="AT188"/>
  <c r="AU188"/>
  <c r="AR457"/>
  <c r="AS457"/>
  <c r="AR128"/>
  <c r="AS128"/>
  <c r="AT1084"/>
  <c r="AU1084"/>
  <c r="AR1592"/>
  <c r="AS1592"/>
  <c r="AR1549"/>
  <c r="AS1549"/>
  <c r="AR977"/>
  <c r="AS977"/>
  <c r="AT270"/>
  <c r="AU270"/>
  <c r="AV226"/>
  <c r="AW226"/>
  <c r="AZ257"/>
  <c r="BA257"/>
  <c r="AR1630"/>
  <c r="AS1630"/>
  <c r="AT1092"/>
  <c r="AU1092"/>
  <c r="AS941"/>
  <c r="AR941"/>
  <c r="AR696"/>
  <c r="AS696"/>
  <c r="AT1052"/>
  <c r="AU1052"/>
  <c r="AR112"/>
  <c r="AS112"/>
  <c r="AT881"/>
  <c r="AU881"/>
  <c r="AR544"/>
  <c r="AS544"/>
  <c r="AT1421"/>
  <c r="AU1421"/>
  <c r="AR741"/>
  <c r="AS741"/>
  <c r="AR669"/>
  <c r="AS669"/>
  <c r="AR258"/>
  <c r="AS258"/>
  <c r="AS75"/>
  <c r="AR75"/>
  <c r="AR985"/>
  <c r="AS985"/>
  <c r="AR455"/>
  <c r="AS455"/>
  <c r="AR1350"/>
  <c r="AS1350"/>
  <c r="AR308"/>
  <c r="AS308"/>
  <c r="AT326"/>
  <c r="AU326"/>
  <c r="AR472"/>
  <c r="AS472"/>
  <c r="AR1028"/>
  <c r="AS1028"/>
  <c r="AR581"/>
  <c r="AS581"/>
  <c r="AR349"/>
  <c r="AS349"/>
  <c r="AT135"/>
  <c r="AU135"/>
  <c r="AS1288"/>
  <c r="AR1288"/>
  <c r="AR276"/>
  <c r="AS276"/>
  <c r="AR1006"/>
  <c r="AS1006"/>
  <c r="AR1619"/>
  <c r="AS1619"/>
  <c r="AR992"/>
  <c r="AS992"/>
  <c r="AT69"/>
  <c r="AU69"/>
  <c r="AT1100"/>
  <c r="AU1100"/>
  <c r="AS1051"/>
  <c r="AR1051"/>
  <c r="AR648"/>
  <c r="AS648"/>
  <c r="AR1599"/>
  <c r="AS1599"/>
  <c r="AR1336"/>
  <c r="AS1336"/>
  <c r="AV332"/>
  <c r="AW332"/>
  <c r="AS1420"/>
  <c r="AR1420"/>
  <c r="AT865"/>
  <c r="AU865"/>
  <c r="AT1465"/>
  <c r="AU1465"/>
  <c r="AT841"/>
  <c r="AU841"/>
  <c r="AR206"/>
  <c r="AS206"/>
  <c r="AR246"/>
  <c r="AS246"/>
  <c r="AV419"/>
  <c r="AW419"/>
  <c r="AR680"/>
  <c r="AS680"/>
  <c r="AT286"/>
  <c r="AU286"/>
  <c r="AR208"/>
  <c r="AS208"/>
  <c r="AR290"/>
  <c r="AS290"/>
  <c r="AR1283"/>
  <c r="AS1283"/>
  <c r="AT1552"/>
  <c r="AU1552"/>
  <c r="AT302"/>
  <c r="AU302"/>
  <c r="AV178"/>
  <c r="AW178"/>
  <c r="AT1564"/>
  <c r="AU1564"/>
  <c r="AS665"/>
  <c r="AR665"/>
  <c r="AV859"/>
  <c r="AW859"/>
  <c r="AR803"/>
  <c r="AS803"/>
  <c r="AR630"/>
  <c r="AS630"/>
  <c r="AT734"/>
  <c r="AU734"/>
  <c r="AR884"/>
  <c r="AS884"/>
  <c r="AR1199"/>
  <c r="AS1199"/>
  <c r="AT1241"/>
  <c r="AU1241"/>
  <c r="AR430"/>
  <c r="AS430"/>
  <c r="AR436"/>
  <c r="AS436"/>
  <c r="AS1059"/>
  <c r="AR1059"/>
  <c r="AR1628"/>
  <c r="AS1628"/>
  <c r="AR433"/>
  <c r="AS433"/>
  <c r="AR1345"/>
  <c r="AS1345"/>
  <c r="AR459"/>
  <c r="AS459"/>
  <c r="AT825"/>
  <c r="AU825"/>
  <c r="AR116"/>
  <c r="AS116"/>
  <c r="AS1399"/>
  <c r="AR1399"/>
  <c r="AT816"/>
  <c r="AU816"/>
  <c r="AU1475"/>
  <c r="AT1475"/>
  <c r="AR1066"/>
  <c r="AS1066"/>
  <c r="AV364"/>
  <c r="AW364"/>
  <c r="AR712"/>
  <c r="AS712"/>
  <c r="AR1211"/>
  <c r="AS1211"/>
  <c r="AR362"/>
  <c r="AS362"/>
  <c r="AT16"/>
  <c r="AU16"/>
  <c r="AR1442"/>
  <c r="AS1442"/>
  <c r="AR838"/>
  <c r="AS838"/>
  <c r="AT252"/>
  <c r="AU252"/>
  <c r="AR13"/>
  <c r="AS13"/>
  <c r="AR1226"/>
  <c r="AS1226"/>
  <c r="AR571"/>
  <c r="AS571"/>
  <c r="AR1033"/>
  <c r="AS1033"/>
  <c r="AR1626"/>
  <c r="AS1626"/>
  <c r="AR1379"/>
  <c r="AS1379"/>
  <c r="AR1558"/>
  <c r="AS1558"/>
  <c r="AR1284"/>
  <c r="AS1284"/>
  <c r="AR1162"/>
  <c r="AS1162"/>
  <c r="AR509"/>
  <c r="AS509"/>
  <c r="AT742"/>
  <c r="AU742"/>
  <c r="AR621"/>
  <c r="AS621"/>
  <c r="AR900"/>
  <c r="AS900"/>
  <c r="AR1411"/>
  <c r="AS1411"/>
  <c r="AR994"/>
  <c r="AS994"/>
  <c r="AS745"/>
  <c r="AR745"/>
  <c r="AR25"/>
  <c r="AS25"/>
  <c r="AT913"/>
  <c r="AU913"/>
  <c r="AR42"/>
  <c r="AS42"/>
  <c r="AT1526"/>
  <c r="AU1526"/>
  <c r="AR1102"/>
  <c r="AS1102"/>
  <c r="AR868"/>
  <c r="AS868"/>
  <c r="AR554"/>
  <c r="AS554"/>
  <c r="AT706"/>
  <c r="AU706"/>
  <c r="AT1543"/>
  <c r="AU1543"/>
  <c r="AR606"/>
  <c r="AS606"/>
  <c r="AR1122"/>
  <c r="AS1122"/>
  <c r="AR533"/>
  <c r="AS533"/>
  <c r="AR47"/>
  <c r="AS47"/>
  <c r="AT1368"/>
  <c r="AU1368"/>
  <c r="AR568"/>
  <c r="AS568"/>
  <c r="AT756"/>
  <c r="AU756"/>
  <c r="AV348"/>
  <c r="AW348"/>
  <c r="AS195"/>
  <c r="AR195"/>
  <c r="AT809"/>
  <c r="AU809"/>
  <c r="AR1057"/>
  <c r="AS1057"/>
  <c r="AR580"/>
  <c r="AS580"/>
  <c r="AR632"/>
  <c r="AS632"/>
  <c r="AS482"/>
  <c r="AR482"/>
  <c r="AR1070"/>
  <c r="AS1070"/>
  <c r="AT27"/>
  <c r="AU27"/>
  <c r="AS295"/>
  <c r="AR295"/>
  <c r="AT674"/>
  <c r="AU674"/>
  <c r="AR684"/>
  <c r="AS684"/>
  <c r="AT710"/>
  <c r="AU710"/>
  <c r="AS607"/>
  <c r="AR607"/>
  <c r="AR249"/>
  <c r="AS249"/>
  <c r="AZ987"/>
  <c r="BA987"/>
  <c r="AR50"/>
  <c r="AS50"/>
  <c r="AR972"/>
  <c r="AS972"/>
  <c r="AT1581"/>
  <c r="AU1581"/>
  <c r="AR272"/>
  <c r="AS272"/>
  <c r="AR636"/>
  <c r="AS636"/>
  <c r="AR1076"/>
  <c r="AS1076"/>
  <c r="AS1331"/>
  <c r="AR1331"/>
  <c r="AT390"/>
  <c r="AU390"/>
  <c r="AT427"/>
  <c r="AU427"/>
  <c r="AT1644"/>
  <c r="AU1644"/>
  <c r="AR1561"/>
  <c r="AS1561"/>
  <c r="AT765"/>
  <c r="AU765"/>
  <c r="AR667"/>
  <c r="AS667"/>
  <c r="AR1249"/>
  <c r="AS1249"/>
  <c r="AR1109"/>
  <c r="AS1109"/>
  <c r="AR1403"/>
  <c r="AS1403"/>
  <c r="AR1646"/>
  <c r="AS1646"/>
  <c r="AR1613"/>
  <c r="AS1613"/>
  <c r="AR237"/>
  <c r="AS237"/>
  <c r="AU1538"/>
  <c r="AT1538"/>
  <c r="AT367"/>
  <c r="AU367"/>
  <c r="AR943"/>
  <c r="AS943"/>
  <c r="AR1160"/>
  <c r="AS1160"/>
  <c r="AR173"/>
  <c r="AS173"/>
  <c r="AR133"/>
  <c r="AS133"/>
  <c r="AT147"/>
  <c r="AU147"/>
  <c r="AT1250"/>
  <c r="AU1250"/>
  <c r="AR1532"/>
  <c r="AS1532"/>
  <c r="AR1414"/>
  <c r="AS1414"/>
  <c r="AT845"/>
  <c r="AU845"/>
  <c r="AR345"/>
  <c r="AS345"/>
  <c r="AR30"/>
  <c r="AS30"/>
  <c r="AT115"/>
  <c r="AU115"/>
  <c r="AR253"/>
  <c r="AS253"/>
  <c r="AR1077"/>
  <c r="AS1077"/>
  <c r="AR1069"/>
  <c r="AS1069"/>
  <c r="AR1430"/>
  <c r="AS1430"/>
  <c r="AT131"/>
  <c r="AU131"/>
  <c r="AT973"/>
  <c r="AU973"/>
  <c r="AR181"/>
  <c r="AS181"/>
  <c r="AR1023"/>
  <c r="AS1023"/>
  <c r="AR1125"/>
  <c r="AS1125"/>
  <c r="AR649"/>
  <c r="AS649"/>
  <c r="AR1604"/>
  <c r="AS1604"/>
  <c r="AR707"/>
  <c r="AS707"/>
  <c r="AR1282"/>
  <c r="AS1282"/>
  <c r="AR1569"/>
  <c r="AS1569"/>
  <c r="AR999"/>
  <c r="AS999"/>
  <c r="AT1153"/>
  <c r="AU1153"/>
  <c r="AR1208"/>
  <c r="AS1208"/>
  <c r="AR1510"/>
  <c r="AS1510"/>
  <c r="AR1525"/>
  <c r="AS1525"/>
  <c r="AR574"/>
  <c r="AS574"/>
  <c r="AR858"/>
  <c r="AS858"/>
  <c r="AR410"/>
  <c r="AS410"/>
  <c r="AT772"/>
  <c r="AU772"/>
  <c r="AR1620"/>
  <c r="AS1620"/>
  <c r="AR984"/>
  <c r="AS984"/>
  <c r="AS599"/>
  <c r="AR599"/>
  <c r="AT428"/>
  <c r="AU428"/>
  <c r="AR1078"/>
  <c r="AS1078"/>
  <c r="AS631"/>
  <c r="AR631"/>
  <c r="AR874"/>
  <c r="AS874"/>
  <c r="AR916"/>
  <c r="AS916"/>
  <c r="AT722"/>
  <c r="AU722"/>
  <c r="AT231"/>
  <c r="AU231"/>
  <c r="AS1067"/>
  <c r="AR1067"/>
  <c r="AR906"/>
  <c r="AS906"/>
  <c r="AT1384"/>
  <c r="AU1384"/>
  <c r="AY1542"/>
  <c r="AX1542"/>
  <c r="AR978"/>
  <c r="AS978"/>
  <c r="AR1259"/>
  <c r="AS1259"/>
  <c r="AR668"/>
  <c r="AS668"/>
  <c r="AR284"/>
  <c r="AS284"/>
  <c r="AR1055"/>
  <c r="AS1055"/>
  <c r="AR1416"/>
  <c r="AS1416"/>
  <c r="AR1641"/>
  <c r="AS1641"/>
  <c r="AS1629"/>
  <c r="AR1629"/>
  <c r="AR1491"/>
  <c r="AS1491"/>
  <c r="AR152"/>
  <c r="AS152"/>
  <c r="AT560"/>
  <c r="AU560"/>
  <c r="AR1317"/>
  <c r="AS1317"/>
  <c r="AR1479"/>
  <c r="AS1479"/>
  <c r="AT1640"/>
  <c r="AU1640"/>
  <c r="AR1634"/>
  <c r="AS1634"/>
  <c r="AS1258"/>
  <c r="AR1258"/>
  <c r="AS1530"/>
  <c r="AR1530"/>
  <c r="AT764"/>
  <c r="AU764"/>
  <c r="AR1216"/>
  <c r="AS1216"/>
  <c r="AR353"/>
  <c r="AS353"/>
  <c r="AR429"/>
  <c r="AS429"/>
  <c r="AR1438"/>
  <c r="AS1438"/>
  <c r="AR1325"/>
  <c r="AS1325"/>
  <c r="AR461"/>
  <c r="AS461"/>
  <c r="AT1622"/>
  <c r="AU1622"/>
  <c r="AS657"/>
  <c r="AR657"/>
  <c r="BA1256"/>
  <c r="AZ1256"/>
  <c r="AR617"/>
  <c r="AS617"/>
  <c r="AR6"/>
  <c r="AS6"/>
  <c r="AR831"/>
  <c r="AS831"/>
  <c r="AT416"/>
  <c r="AU416"/>
  <c r="AR1487"/>
  <c r="AS1487"/>
  <c r="AR1101"/>
  <c r="AS1101"/>
  <c r="AR839"/>
  <c r="AS839"/>
  <c r="AS563"/>
  <c r="AR563"/>
  <c r="AT155"/>
  <c r="AU155"/>
  <c r="AR245"/>
  <c r="AS245"/>
  <c r="AR1361"/>
  <c r="AS1361"/>
  <c r="AS561"/>
  <c r="AR561"/>
  <c r="AR903"/>
  <c r="AS903"/>
  <c r="AT359"/>
  <c r="AU359"/>
  <c r="AR983"/>
  <c r="AS983"/>
  <c r="AR1516"/>
  <c r="AS1516"/>
  <c r="AR437"/>
  <c r="AS437"/>
  <c r="AT769"/>
  <c r="AU769"/>
  <c r="AR1133"/>
  <c r="AS1133"/>
  <c r="AT965"/>
  <c r="AU965"/>
  <c r="AR1220"/>
  <c r="AS1220"/>
  <c r="AR1462"/>
  <c r="AS1462"/>
  <c r="AR1146"/>
  <c r="AS1146"/>
  <c r="AR907"/>
  <c r="AS907"/>
  <c r="AT929"/>
  <c r="AU929"/>
  <c r="AT1388"/>
  <c r="AU1388"/>
  <c r="AR312"/>
  <c r="AS312"/>
  <c r="AT937"/>
  <c r="AU937"/>
  <c r="AT175"/>
  <c r="AU175"/>
  <c r="AS925"/>
  <c r="AR925"/>
  <c r="AT718"/>
  <c r="AU718"/>
  <c r="AR1302"/>
  <c r="AS1302"/>
  <c r="AR652"/>
  <c r="AS652"/>
  <c r="AR1534"/>
  <c r="AS1534"/>
  <c r="AR1292"/>
  <c r="AS1292"/>
  <c r="AR1268"/>
  <c r="AS1268"/>
  <c r="AR733"/>
  <c r="AS733"/>
  <c r="AR595"/>
  <c r="AS595"/>
  <c r="AR811"/>
  <c r="AS811"/>
  <c r="AR140"/>
  <c r="AS140"/>
  <c r="AR266"/>
  <c r="AS266"/>
  <c r="AR1163"/>
  <c r="AS1163"/>
  <c r="AR1589"/>
  <c r="AS1589"/>
  <c r="AR1025"/>
  <c r="AS1025"/>
  <c r="AT1572"/>
  <c r="AU1572"/>
  <c r="AR176"/>
  <c r="AS176"/>
  <c r="AR523"/>
  <c r="AS523"/>
  <c r="AV229"/>
  <c r="AW229"/>
  <c r="AR1364"/>
  <c r="AS1364"/>
  <c r="AS1469"/>
  <c r="AR1469"/>
  <c r="AR890"/>
  <c r="AS890"/>
  <c r="AR1275"/>
  <c r="AS1275"/>
  <c r="AR1172"/>
  <c r="AS1172"/>
  <c r="AR735"/>
  <c r="AS735"/>
  <c r="AR867"/>
  <c r="AS867"/>
  <c r="AR1113"/>
  <c r="AS1113"/>
  <c r="AS498"/>
  <c r="AR498"/>
  <c r="AR932"/>
  <c r="AS932"/>
  <c r="AR1187"/>
  <c r="AS1187"/>
  <c r="AR394"/>
  <c r="AS394"/>
  <c r="AT730"/>
  <c r="AU730"/>
  <c r="AW555"/>
  <c r="AV555"/>
  <c r="AS251"/>
  <c r="AR251"/>
  <c r="AT463"/>
  <c r="AU463"/>
  <c r="AR558"/>
  <c r="AS558"/>
  <c r="AS1567"/>
  <c r="AR1567"/>
  <c r="AR158"/>
  <c r="AS158"/>
  <c r="AR762"/>
  <c r="AS762"/>
  <c r="AT111"/>
  <c r="AU111"/>
  <c r="AR464"/>
  <c r="AS464"/>
  <c r="AR1394"/>
  <c r="AS1394"/>
  <c r="AT262"/>
  <c r="AU262"/>
  <c r="AR1018"/>
  <c r="AS1018"/>
  <c r="AR7"/>
  <c r="AS7"/>
  <c r="AR1517"/>
  <c r="AS1517"/>
  <c r="AR810"/>
  <c r="AS810"/>
  <c r="AV1271"/>
  <c r="AW1271"/>
  <c r="AS52"/>
  <c r="AR52"/>
  <c r="AS1402"/>
  <c r="AR1402"/>
  <c r="AR1362"/>
  <c r="AS1362"/>
  <c r="AS721"/>
  <c r="AR721"/>
  <c r="AR1382"/>
  <c r="AS1382"/>
  <c r="AS1206"/>
  <c r="AR1206"/>
  <c r="AR846"/>
  <c r="AS846"/>
  <c r="AR269"/>
  <c r="AS269"/>
  <c r="AT8"/>
  <c r="AU8"/>
  <c r="AR129"/>
  <c r="AS129"/>
  <c r="AR501"/>
  <c r="AS501"/>
  <c r="AT406"/>
  <c r="AU406"/>
  <c r="AR1074"/>
  <c r="AS1074"/>
  <c r="AT59"/>
  <c r="AU59"/>
  <c r="AV412"/>
  <c r="AW412"/>
  <c r="AR88"/>
  <c r="AS88"/>
  <c r="AR1509"/>
  <c r="AS1509"/>
  <c r="AR1159"/>
  <c r="AS1159"/>
  <c r="AT776"/>
  <c r="AU776"/>
  <c r="AR41"/>
  <c r="AS41"/>
  <c r="AR97"/>
  <c r="AS97"/>
  <c r="AT1606"/>
  <c r="AU1606"/>
  <c r="AR333"/>
  <c r="AS333"/>
  <c r="AR1308"/>
  <c r="AS1308"/>
  <c r="AR288"/>
  <c r="AS288"/>
  <c r="AR1547"/>
  <c r="AS1547"/>
  <c r="AR752"/>
  <c r="AS752"/>
  <c r="AS1436"/>
  <c r="AR1436"/>
  <c r="AV1529"/>
  <c r="AW1529"/>
  <c r="AR1088"/>
  <c r="AS1088"/>
  <c r="AV1346"/>
  <c r="AW1346"/>
  <c r="AT768"/>
  <c r="AU768"/>
  <c r="AV646"/>
  <c r="AW646"/>
  <c r="AT638"/>
  <c r="AU638"/>
  <c r="AS1166"/>
  <c r="AR1166"/>
  <c r="AR597"/>
  <c r="AS597"/>
  <c r="AR896"/>
  <c r="AS896"/>
  <c r="AR240"/>
  <c r="AS240"/>
  <c r="AR840"/>
  <c r="AS840"/>
  <c r="AR612"/>
  <c r="AS612"/>
  <c r="AR1488"/>
  <c r="AS1488"/>
  <c r="AR778"/>
  <c r="AS778"/>
  <c r="AT431"/>
  <c r="AU431"/>
  <c r="AV1263"/>
  <c r="AW1263"/>
  <c r="AR1625"/>
  <c r="AS1625"/>
  <c r="AR1439"/>
  <c r="AS1439"/>
  <c r="AT853"/>
  <c r="AU853"/>
  <c r="AR1227"/>
  <c r="AS1227"/>
  <c r="AT889"/>
  <c r="AU889"/>
  <c r="AR1470"/>
  <c r="AS1470"/>
  <c r="AR209"/>
  <c r="AS209"/>
  <c r="AR724"/>
  <c r="AS724"/>
  <c r="AR1396"/>
  <c r="AS1396"/>
  <c r="AR307"/>
  <c r="AS307"/>
  <c r="AR1457"/>
  <c r="AS1457"/>
  <c r="AR1276"/>
  <c r="AS1276"/>
  <c r="AR518"/>
  <c r="AS518"/>
  <c r="AR587"/>
  <c r="AS587"/>
  <c r="AR1395"/>
  <c r="AS1395"/>
  <c r="AR1424"/>
  <c r="AS1424"/>
  <c r="AR1244"/>
  <c r="AS1244"/>
  <c r="AR786"/>
  <c r="AS786"/>
  <c r="AR160"/>
  <c r="AS160"/>
  <c r="AR1332"/>
  <c r="AS1332"/>
  <c r="AR608"/>
  <c r="AS608"/>
  <c r="AR835"/>
  <c r="AS835"/>
  <c r="AR1374"/>
  <c r="AS1374"/>
  <c r="AR315"/>
  <c r="AS315"/>
  <c r="AR1103"/>
  <c r="AS1103"/>
  <c r="AR572"/>
  <c r="AS572"/>
  <c r="AT127"/>
  <c r="AU127"/>
  <c r="AR541"/>
  <c r="AS541"/>
  <c r="AT374"/>
  <c r="AU374"/>
  <c r="AT1124"/>
  <c r="AU1124"/>
  <c r="AR980"/>
  <c r="AS980"/>
  <c r="AS1359"/>
  <c r="AR1359"/>
  <c r="AT1287"/>
  <c r="AU1287"/>
  <c r="AR703"/>
  <c r="AS703"/>
  <c r="AR1329"/>
  <c r="AS1329"/>
  <c r="AR1546"/>
  <c r="AS1546"/>
  <c r="AR1180"/>
  <c r="AS1180"/>
  <c r="AR1054"/>
  <c r="AS1054"/>
  <c r="AR1545"/>
  <c r="AS1545"/>
  <c r="AU1514"/>
  <c r="AT1514"/>
  <c r="AR352"/>
  <c r="AS352"/>
  <c r="AS1339"/>
  <c r="AR1339"/>
  <c r="AR942"/>
  <c r="AS942"/>
  <c r="AS1461"/>
  <c r="AR1461"/>
  <c r="AR481"/>
  <c r="AS481"/>
  <c r="AT156"/>
  <c r="AU156"/>
  <c r="AT622"/>
  <c r="AU622"/>
  <c r="AS689"/>
  <c r="AR689"/>
  <c r="AR931"/>
  <c r="AS931"/>
  <c r="AR58"/>
  <c r="AS58"/>
  <c r="AT897"/>
  <c r="AU897"/>
  <c r="AR634"/>
  <c r="AS634"/>
  <c r="AR529"/>
  <c r="AS529"/>
  <c r="AT366"/>
  <c r="AU366"/>
  <c r="AR1151"/>
  <c r="AS1151"/>
  <c r="AR880"/>
  <c r="AS880"/>
  <c r="AV51"/>
  <c r="AW51"/>
  <c r="AR280"/>
  <c r="AS280"/>
  <c r="AS1383"/>
  <c r="AR1383"/>
  <c r="AT833"/>
  <c r="AU833"/>
  <c r="AR277"/>
  <c r="AS277"/>
  <c r="AR1003"/>
  <c r="AS1003"/>
  <c r="AR241"/>
  <c r="AS241"/>
  <c r="AS697"/>
  <c r="AR697"/>
  <c r="AR1423"/>
  <c r="AS1423"/>
  <c r="AS1182"/>
  <c r="AR1182"/>
  <c r="AR440"/>
  <c r="AS440"/>
  <c r="AR1338"/>
  <c r="AS1338"/>
  <c r="AR958"/>
  <c r="AS958"/>
  <c r="AR306"/>
  <c r="AS306"/>
  <c r="AS1412"/>
  <c r="AR1412"/>
  <c r="AT808"/>
  <c r="AU808"/>
  <c r="AT1574"/>
  <c r="AU1574"/>
  <c r="AR550"/>
  <c r="AS550"/>
  <c r="AS1248"/>
  <c r="AR1248"/>
  <c r="AR381"/>
  <c r="AS381"/>
  <c r="AR105"/>
  <c r="AS105"/>
  <c r="AT777"/>
  <c r="AU777"/>
  <c r="AT969"/>
  <c r="AU969"/>
  <c r="AR1328"/>
  <c r="AS1328"/>
  <c r="AR1233"/>
  <c r="AS1233"/>
  <c r="AR603"/>
  <c r="AS603"/>
  <c r="AT800"/>
  <c r="AU800"/>
  <c r="AR1219"/>
  <c r="AS1219"/>
  <c r="AS729"/>
  <c r="AR729"/>
  <c r="AT1356"/>
  <c r="AU1356"/>
  <c r="AR1312"/>
  <c r="AS1312"/>
  <c r="AP2"/>
  <c r="D15" i="27" s="1"/>
  <c r="C31" i="14" s="1"/>
  <c r="AS1214" i="26"/>
  <c r="AR1214"/>
  <c r="AR743"/>
  <c r="AS743"/>
  <c r="AR940"/>
  <c r="AS940"/>
  <c r="AT191"/>
  <c r="AU191"/>
  <c r="AT495"/>
  <c r="AU495"/>
  <c r="AR1560"/>
  <c r="AS1560"/>
  <c r="AT228"/>
  <c r="AU228"/>
  <c r="AR848"/>
  <c r="AS848"/>
  <c r="AR1519"/>
  <c r="AS1519"/>
  <c r="AR1482"/>
  <c r="AS1482"/>
  <c r="AR1114"/>
  <c r="AS1114"/>
  <c r="AR405"/>
  <c r="AS405"/>
  <c r="AR520"/>
  <c r="AS520"/>
  <c r="AS303"/>
  <c r="AR303"/>
  <c r="AR356"/>
  <c r="AS356"/>
  <c r="AR380"/>
  <c r="AS380"/>
  <c r="AR244"/>
  <c r="AS244"/>
  <c r="AR1456"/>
  <c r="AS1456"/>
  <c r="AR836"/>
  <c r="AS836"/>
  <c r="AR9"/>
  <c r="AS9"/>
  <c r="AT714"/>
  <c r="AU714"/>
  <c r="AR1651"/>
  <c r="AS1651"/>
  <c r="AR795"/>
  <c r="AS795"/>
  <c r="AR1426"/>
  <c r="AS1426"/>
  <c r="AR914"/>
  <c r="AS914"/>
  <c r="AS551"/>
  <c r="AR551"/>
  <c r="AV1521"/>
  <c r="AW1521"/>
  <c r="AS1075"/>
  <c r="AR1075"/>
  <c r="AT1116"/>
  <c r="AU1116"/>
  <c r="AR676"/>
  <c r="AS676"/>
  <c r="AR1044"/>
  <c r="AS1044"/>
  <c r="AR1155"/>
  <c r="AS1155"/>
  <c r="AS1115"/>
  <c r="AR1115"/>
  <c r="AR84"/>
  <c r="AS84"/>
  <c r="AS538"/>
  <c r="AR538"/>
  <c r="AR1576"/>
  <c r="AS1576"/>
  <c r="AS1562"/>
  <c r="AR1562"/>
  <c r="AT952"/>
  <c r="AU952"/>
  <c r="AR1270"/>
  <c r="AS1270"/>
  <c r="AT905"/>
  <c r="AU905"/>
  <c r="AS1493"/>
  <c r="AR1493"/>
  <c r="AR104"/>
  <c r="AS104"/>
  <c r="AT1376"/>
  <c r="AU1376"/>
  <c r="AR1269"/>
  <c r="AS1269"/>
  <c r="AS1147"/>
  <c r="AR1147"/>
  <c r="AT242"/>
  <c r="AU242"/>
  <c r="AR346"/>
  <c r="AS346"/>
  <c r="AR650"/>
  <c r="AS650"/>
  <c r="AS1272"/>
  <c r="AR1272"/>
  <c r="AR590"/>
  <c r="AS590"/>
  <c r="AS737"/>
  <c r="AR737"/>
  <c r="AT993"/>
  <c r="AU993"/>
  <c r="AT1473"/>
  <c r="AU1473"/>
  <c r="AS1610"/>
  <c r="AR1610"/>
  <c r="AR536"/>
  <c r="AS536"/>
  <c r="AR1016"/>
  <c r="AS1016"/>
  <c r="AR475"/>
  <c r="AS475"/>
  <c r="AT1601"/>
  <c r="AU1601"/>
  <c r="AR21"/>
  <c r="AS21"/>
  <c r="AR988"/>
  <c r="AS988"/>
  <c r="AR787"/>
  <c r="AS787"/>
  <c r="AR1570"/>
  <c r="AS1570"/>
  <c r="AR970"/>
  <c r="AS970"/>
  <c r="AR883"/>
  <c r="AS883"/>
  <c r="AR1321"/>
  <c r="AS1321"/>
  <c r="AR1313"/>
  <c r="AS1313"/>
  <c r="AT199"/>
  <c r="AU199"/>
  <c r="AR354"/>
  <c r="AS354"/>
  <c r="AU1236"/>
  <c r="AT1236"/>
  <c r="AR1225"/>
  <c r="AS1225"/>
  <c r="AR1079"/>
  <c r="AS1079"/>
  <c r="AR1210"/>
  <c r="AS1210"/>
  <c r="AR486"/>
  <c r="AS486"/>
  <c r="AR347"/>
  <c r="AS347"/>
  <c r="AR1512"/>
  <c r="AS1512"/>
  <c r="AR371"/>
  <c r="AS371"/>
  <c r="AR1502"/>
  <c r="AS1502"/>
  <c r="AR1408"/>
  <c r="AS1408"/>
  <c r="AW1590"/>
  <c r="AV1590"/>
  <c r="AR5"/>
  <c r="AS5"/>
  <c r="AR34"/>
  <c r="AS34"/>
  <c r="AR1464"/>
  <c r="AS1464"/>
  <c r="AR126"/>
  <c r="AS126"/>
  <c r="AR1073"/>
  <c r="AS1073"/>
  <c r="AR1278"/>
  <c r="AS1278"/>
  <c r="AR217"/>
  <c r="AS217"/>
  <c r="AT247"/>
  <c r="AU247"/>
  <c r="AR930"/>
  <c r="AS930"/>
  <c r="AR519"/>
  <c r="AS519"/>
  <c r="AR904"/>
  <c r="AS904"/>
  <c r="AR1120"/>
  <c r="AS1120"/>
  <c r="AR473"/>
  <c r="AS473"/>
  <c r="AS647"/>
  <c r="AR647"/>
  <c r="AR1110"/>
  <c r="AS1110"/>
  <c r="AT738"/>
  <c r="AU738"/>
  <c r="AT1173"/>
  <c r="AU1173"/>
  <c r="AR148"/>
  <c r="AS148"/>
  <c r="AR1568"/>
  <c r="AS1568"/>
  <c r="AR1373"/>
  <c r="AS1373"/>
  <c r="AR26"/>
  <c r="AS26"/>
  <c r="AR338"/>
  <c r="AS338"/>
  <c r="AV35"/>
  <c r="AW35"/>
  <c r="AR444"/>
  <c r="AS444"/>
  <c r="AR640"/>
  <c r="AS640"/>
  <c r="AR688"/>
  <c r="AS688"/>
  <c r="AT180"/>
  <c r="AU180"/>
  <c r="AT67"/>
  <c r="AU67"/>
  <c r="AR110"/>
  <c r="AS110"/>
  <c r="AR1490"/>
  <c r="AS1490"/>
  <c r="AS203"/>
  <c r="AR203"/>
  <c r="AR1451"/>
  <c r="AS1451"/>
  <c r="AR922"/>
  <c r="AS922"/>
  <c r="AR136"/>
  <c r="AS136"/>
  <c r="AR1316"/>
  <c r="AS1316"/>
  <c r="AT212"/>
  <c r="AU212"/>
  <c r="AR1381"/>
  <c r="AS1381"/>
  <c r="AR285"/>
  <c r="AS285"/>
  <c r="AR855"/>
  <c r="AS855"/>
  <c r="AS91"/>
  <c r="AR91"/>
  <c r="AR1541"/>
  <c r="AS1541"/>
  <c r="AU1089"/>
  <c r="AT1089"/>
  <c r="AR274"/>
  <c r="AS274"/>
  <c r="AR1032"/>
  <c r="AS1032"/>
  <c r="AR174"/>
  <c r="AS174"/>
  <c r="AT1441"/>
  <c r="AU1441"/>
  <c r="AR1297"/>
  <c r="AS1297"/>
  <c r="AR458"/>
  <c r="AS458"/>
  <c r="AR1385"/>
  <c r="AS1385"/>
  <c r="AW1565"/>
  <c r="AV1565"/>
  <c r="AR1200"/>
  <c r="AS1200"/>
  <c r="AR1184"/>
  <c r="AS1184"/>
  <c r="AR1061"/>
  <c r="AS1061"/>
  <c r="AR625"/>
  <c r="AS625"/>
  <c r="AR775"/>
  <c r="AS775"/>
  <c r="AT351"/>
  <c r="AU351"/>
  <c r="AR409"/>
  <c r="AS409"/>
  <c r="AR476"/>
  <c r="AS476"/>
  <c r="AR1093"/>
  <c r="AS1093"/>
  <c r="AS1204"/>
  <c r="AR1204"/>
  <c r="AT1005"/>
  <c r="AU1005"/>
  <c r="AR141"/>
  <c r="AS141"/>
  <c r="AR14"/>
  <c r="AS14"/>
  <c r="AR297"/>
  <c r="AS297"/>
  <c r="AR1309"/>
  <c r="AS1309"/>
  <c r="AR1168"/>
  <c r="AS1168"/>
  <c r="AR445"/>
  <c r="AS445"/>
  <c r="AR468"/>
  <c r="AS468"/>
  <c r="AT857"/>
  <c r="AU857"/>
  <c r="AR492"/>
  <c r="AS492"/>
  <c r="AR566"/>
  <c r="AS566"/>
  <c r="AR1240"/>
  <c r="AS1240"/>
  <c r="AT813"/>
  <c r="AU813"/>
  <c r="AR791"/>
  <c r="AS791"/>
  <c r="AR919"/>
  <c r="AS919"/>
  <c r="AT1303"/>
  <c r="AU1303"/>
  <c r="AR609"/>
  <c r="AS609"/>
  <c r="AR524"/>
  <c r="AS524"/>
  <c r="AR1015"/>
  <c r="AS1015"/>
  <c r="AT139"/>
  <c r="AU139"/>
  <c r="AT443"/>
  <c r="AU443"/>
  <c r="AR1577"/>
  <c r="AS1577"/>
  <c r="AR292"/>
  <c r="AS292"/>
  <c r="AR894"/>
  <c r="AS894"/>
  <c r="AR18"/>
  <c r="AS18"/>
  <c r="AT760"/>
  <c r="AU760"/>
  <c r="AR1196"/>
  <c r="AS1196"/>
  <c r="AS1602"/>
  <c r="AR1602"/>
  <c r="AS653"/>
  <c r="AR653"/>
  <c r="AR717"/>
  <c r="AS717"/>
  <c r="AR1049"/>
  <c r="AS1049"/>
  <c r="AR1557"/>
  <c r="AS1557"/>
  <c r="AR1195"/>
  <c r="AS1195"/>
  <c r="AR1445"/>
  <c r="AS1445"/>
  <c r="AR1643"/>
  <c r="AS1643"/>
  <c r="AR1515"/>
  <c r="AS1515"/>
  <c r="AR782"/>
  <c r="AS782"/>
  <c r="AU1246"/>
  <c r="AT1246"/>
  <c r="AR153"/>
  <c r="AS153"/>
  <c r="AR497"/>
  <c r="AS497"/>
  <c r="AS1238"/>
  <c r="AR1238"/>
  <c r="AR708"/>
  <c r="AS708"/>
  <c r="AV145"/>
  <c r="AW145"/>
  <c r="AR771"/>
  <c r="AS771"/>
  <c r="AS1522"/>
  <c r="AR1522"/>
  <c r="AT451"/>
  <c r="AU451"/>
  <c r="AR1596"/>
  <c r="AS1596"/>
  <c r="AX64"/>
  <c r="AY64"/>
  <c r="AR1333"/>
  <c r="AS1333"/>
  <c r="AR1393"/>
  <c r="AS1393"/>
  <c r="AR1647"/>
  <c r="AS1647"/>
  <c r="AR1349"/>
  <c r="AS1349"/>
  <c r="AT1508"/>
  <c r="AU1508"/>
  <c r="AR959"/>
  <c r="AS959"/>
  <c r="AT1636"/>
  <c r="AU1636"/>
  <c r="AR577"/>
  <c r="AS577"/>
  <c r="AR117"/>
  <c r="AS117"/>
  <c r="AR1274"/>
  <c r="AS1274"/>
  <c r="AR553"/>
  <c r="AS553"/>
  <c r="AR895"/>
  <c r="AS895"/>
  <c r="AS1404"/>
  <c r="AR1404"/>
  <c r="AV1520"/>
  <c r="AW1520"/>
  <c r="AV963"/>
  <c r="AW963"/>
  <c r="AR715"/>
  <c r="AS715"/>
  <c r="AT1174"/>
  <c r="AU1174"/>
  <c r="AR1053"/>
  <c r="AS1053"/>
  <c r="AR871"/>
  <c r="AS871"/>
  <c r="AT805"/>
  <c r="AU805"/>
  <c r="AW852"/>
  <c r="AV852"/>
  <c r="AR1587"/>
  <c r="AS1587"/>
  <c r="AT773"/>
  <c r="AU773"/>
  <c r="AR847"/>
  <c r="AS847"/>
  <c r="AT399"/>
  <c r="AU399"/>
  <c r="AR585"/>
  <c r="AS585"/>
  <c r="AR540"/>
  <c r="AS540"/>
  <c r="AR31"/>
  <c r="AS31"/>
  <c r="AS1230"/>
  <c r="AR1230"/>
  <c r="AT1157"/>
  <c r="AU1157"/>
  <c r="AR57"/>
  <c r="AS57"/>
  <c r="AT1001"/>
  <c r="AU1001"/>
  <c r="AR465"/>
  <c r="AS465"/>
  <c r="AV426"/>
  <c r="AW426"/>
  <c r="AT414"/>
  <c r="AU414"/>
  <c r="AR1245"/>
  <c r="AS1245"/>
  <c r="AR1126"/>
  <c r="AS1126"/>
  <c r="AR939"/>
  <c r="AS939"/>
  <c r="AR586"/>
  <c r="AS586"/>
  <c r="AR629"/>
  <c r="AS629"/>
  <c r="AR1320"/>
  <c r="AS1320"/>
  <c r="AR1169"/>
  <c r="AS1169"/>
  <c r="AR1041"/>
  <c r="AS1041"/>
  <c r="AR283"/>
  <c r="AS283"/>
  <c r="AR1353"/>
  <c r="AS1353"/>
  <c r="AR462"/>
  <c r="AS462"/>
  <c r="AR1119"/>
  <c r="AS1119"/>
  <c r="AR1186"/>
  <c r="AS1186"/>
  <c r="AS615"/>
  <c r="AR615"/>
  <c r="AS28"/>
  <c r="AR28"/>
  <c r="AR798"/>
  <c r="AS798"/>
  <c r="AR1566"/>
  <c r="AS1566"/>
  <c r="AS661"/>
  <c r="AR661"/>
  <c r="AR660"/>
  <c r="AS660"/>
  <c r="AR1387"/>
  <c r="AS1387"/>
  <c r="AR662"/>
  <c r="AS662"/>
  <c r="AR626"/>
  <c r="AS626"/>
  <c r="AR1459"/>
  <c r="AS1459"/>
  <c r="AV316"/>
  <c r="AW316"/>
  <c r="AT278"/>
  <c r="AU278"/>
  <c r="AV966"/>
  <c r="AW966"/>
  <c r="AR938"/>
  <c r="AS938"/>
  <c r="AR344"/>
  <c r="AS344"/>
  <c r="AT403"/>
  <c r="AU403"/>
  <c r="AR1354"/>
  <c r="AS1354"/>
  <c r="AT1649"/>
  <c r="AU1649"/>
  <c r="AR1056"/>
  <c r="AS1056"/>
  <c r="AR1314"/>
  <c r="AS1314"/>
  <c r="AU1635"/>
  <c r="AT1635"/>
  <c r="AR29"/>
  <c r="AS29"/>
  <c r="AR600"/>
  <c r="AS600"/>
  <c r="AT1400"/>
  <c r="AU1400"/>
  <c r="AT1348"/>
  <c r="AU1348"/>
  <c r="AT664"/>
  <c r="AU664"/>
  <c r="AS1645"/>
  <c r="AR1645"/>
  <c r="AR924"/>
  <c r="AS924"/>
  <c r="AS490"/>
  <c r="AR490"/>
  <c r="AR1650"/>
  <c r="AS1650"/>
  <c r="AR81"/>
  <c r="AS81"/>
  <c r="AR193"/>
  <c r="AS193"/>
  <c r="AR425"/>
  <c r="AS425"/>
  <c r="AR1209"/>
  <c r="AS1209"/>
  <c r="AR582"/>
  <c r="AS582"/>
  <c r="AR960"/>
  <c r="AS960"/>
  <c r="AR1142"/>
  <c r="AS1142"/>
  <c r="AR986"/>
  <c r="AS986"/>
  <c r="AR370"/>
  <c r="AS370"/>
  <c r="AT1360"/>
  <c r="AU1360"/>
  <c r="AS1444"/>
  <c r="AR1444"/>
  <c r="AT143"/>
  <c r="AU143"/>
  <c r="AR891"/>
  <c r="AS891"/>
  <c r="AR317"/>
  <c r="AS317"/>
  <c r="AR1065"/>
  <c r="AS1065"/>
  <c r="AS909"/>
  <c r="AR909"/>
  <c r="AR190"/>
  <c r="AS190"/>
  <c r="AR1472"/>
  <c r="AS1472"/>
  <c r="AR1030"/>
  <c r="AS1030"/>
  <c r="AR438"/>
  <c r="AS438"/>
  <c r="AR864"/>
  <c r="AS864"/>
  <c r="AR666"/>
  <c r="AS666"/>
  <c r="AR122"/>
  <c r="AS122"/>
  <c r="AR692"/>
  <c r="AS692"/>
  <c r="AR1443"/>
  <c r="AS1443"/>
  <c r="AR1357"/>
  <c r="AS1357"/>
  <c r="AR309"/>
  <c r="AS309"/>
  <c r="AR645"/>
  <c r="AS645"/>
  <c r="AR225"/>
  <c r="AS225"/>
  <c r="AR1352"/>
  <c r="AS1352"/>
  <c r="AR964"/>
  <c r="AS964"/>
  <c r="AR1022"/>
  <c r="AS1022"/>
  <c r="AR700"/>
  <c r="AS700"/>
  <c r="AR851"/>
  <c r="AS851"/>
  <c r="AT342"/>
  <c r="AU342"/>
  <c r="AR1143"/>
  <c r="AS1143"/>
  <c r="AR1386"/>
  <c r="AS1386"/>
  <c r="AR998"/>
  <c r="AS998"/>
  <c r="AR166"/>
  <c r="AS166"/>
  <c r="AR1397"/>
  <c r="AS1397"/>
  <c r="AR531"/>
  <c r="AS531"/>
  <c r="AS99"/>
  <c r="AR99"/>
  <c r="AT318"/>
  <c r="AU318"/>
  <c r="AR15"/>
  <c r="AS15"/>
  <c r="AR562"/>
  <c r="AS562"/>
  <c r="AT1202"/>
  <c r="AU1202"/>
  <c r="AT788"/>
  <c r="AU788"/>
  <c r="AR479"/>
  <c r="AS479"/>
  <c r="AR386"/>
  <c r="AS386"/>
  <c r="AR301"/>
  <c r="AS301"/>
  <c r="AR552"/>
  <c r="AS552"/>
  <c r="AR663"/>
  <c r="AS663"/>
  <c r="AR1207"/>
  <c r="AS1207"/>
  <c r="AT1265"/>
  <c r="AU1265"/>
  <c r="AR1633"/>
  <c r="AS1633"/>
  <c r="AR478"/>
  <c r="AS478"/>
  <c r="AR1371"/>
  <c r="AS1371"/>
  <c r="AR627"/>
  <c r="AS627"/>
  <c r="AR619"/>
  <c r="AS619"/>
  <c r="AR1135"/>
  <c r="AS1135"/>
  <c r="AR643"/>
  <c r="AS643"/>
  <c r="BA263"/>
  <c r="AZ263"/>
  <c r="AR355"/>
  <c r="AS355"/>
  <c r="AS1150"/>
  <c r="AR1150"/>
  <c r="AR920"/>
  <c r="AS920"/>
  <c r="AR418"/>
  <c r="AS418"/>
  <c r="AR90"/>
  <c r="AS90"/>
  <c r="AR1035"/>
  <c r="AS1035"/>
  <c r="AT1201"/>
  <c r="AU1201"/>
  <c r="AR579"/>
  <c r="AS579"/>
  <c r="AT849"/>
  <c r="AU849"/>
  <c r="AR296"/>
  <c r="AS296"/>
  <c r="AR1096"/>
  <c r="AS1096"/>
  <c r="AR1034"/>
  <c r="AS1034"/>
  <c r="AR177"/>
  <c r="AS177"/>
  <c r="AR618"/>
  <c r="AS618"/>
  <c r="AV170"/>
  <c r="AW170"/>
  <c r="AR1255"/>
  <c r="AS1255"/>
  <c r="AR477"/>
  <c r="AS477"/>
  <c r="AR454"/>
  <c r="AS454"/>
  <c r="AT382"/>
  <c r="AU382"/>
  <c r="AR10"/>
  <c r="AS10"/>
  <c r="AR512"/>
  <c r="AS512"/>
  <c r="AR1105"/>
  <c r="AS1105"/>
  <c r="AR1389"/>
  <c r="AS1389"/>
  <c r="AR1358"/>
  <c r="AS1358"/>
  <c r="AR1243"/>
  <c r="AS1243"/>
  <c r="AR928"/>
  <c r="AS928"/>
  <c r="AR1407"/>
  <c r="AS1407"/>
  <c r="AR80"/>
  <c r="AS80"/>
  <c r="AR1527"/>
  <c r="AS1527"/>
  <c r="AR1002"/>
  <c r="AS1002"/>
  <c r="AS506"/>
  <c r="AR506"/>
  <c r="AR65"/>
  <c r="AS65"/>
  <c r="AS583"/>
  <c r="AR583"/>
  <c r="AR222"/>
  <c r="AS222"/>
  <c r="AV234"/>
  <c r="AW234"/>
  <c r="AR150"/>
  <c r="AS150"/>
  <c r="AR1062"/>
  <c r="AS1062"/>
  <c r="AR754"/>
  <c r="AS754"/>
  <c r="AT159"/>
  <c r="AU159"/>
  <c r="AR161"/>
  <c r="AS161"/>
  <c r="AR392"/>
  <c r="AS392"/>
  <c r="AR1344"/>
  <c r="AS1344"/>
  <c r="AR556"/>
  <c r="AS556"/>
  <c r="AR1094"/>
  <c r="AS1094"/>
  <c r="AR1235"/>
  <c r="AS1235"/>
  <c r="AT784"/>
  <c r="AU784"/>
  <c r="AV1279"/>
  <c r="AW1279"/>
  <c r="AR1134"/>
  <c r="AS1134"/>
  <c r="AR1179"/>
  <c r="AS1179"/>
  <c r="AV672"/>
  <c r="AW672"/>
  <c r="AR94"/>
  <c r="AS94"/>
  <c r="AT358"/>
  <c r="AU358"/>
  <c r="AS211"/>
  <c r="AR211"/>
  <c r="AR594"/>
  <c r="AS594"/>
  <c r="AS474"/>
  <c r="AR474"/>
  <c r="AR1253"/>
  <c r="AS1253"/>
  <c r="AR256"/>
  <c r="AS256"/>
  <c r="AT56"/>
  <c r="AU56"/>
  <c r="AR584"/>
  <c r="AS584"/>
  <c r="AR1496"/>
  <c r="AS1496"/>
  <c r="AS522"/>
  <c r="AR522"/>
  <c r="AR78"/>
  <c r="AS78"/>
  <c r="AR732"/>
  <c r="AS732"/>
  <c r="AS1452"/>
  <c r="AR1452"/>
  <c r="AT1478"/>
  <c r="AU1478"/>
  <c r="AR402"/>
  <c r="AS402"/>
  <c r="AR1366"/>
  <c r="AS1366"/>
  <c r="AR1429"/>
  <c r="AS1429"/>
  <c r="AR886"/>
  <c r="AS886"/>
  <c r="AR542"/>
  <c r="AS542"/>
  <c r="AU1228"/>
  <c r="AT1228"/>
  <c r="AR73"/>
  <c r="AS73"/>
  <c r="AR1584"/>
  <c r="AS1584"/>
  <c r="AR488"/>
  <c r="AS488"/>
  <c r="AR1000"/>
  <c r="AS1000"/>
  <c r="AR806"/>
  <c r="AS806"/>
  <c r="AR1415"/>
  <c r="AS1415"/>
  <c r="AR1063"/>
  <c r="AS1063"/>
  <c r="AR1468"/>
  <c r="AS1468"/>
  <c r="AR1480"/>
  <c r="AS1480"/>
  <c r="AR1467"/>
  <c r="AS1467"/>
  <c r="AS681"/>
  <c r="AR681"/>
  <c r="AR918"/>
  <c r="AS918"/>
  <c r="AR902"/>
  <c r="AS902"/>
  <c r="AR1161"/>
  <c r="AS1161"/>
  <c r="AR870"/>
  <c r="AS870"/>
  <c r="AS1485"/>
  <c r="AR1485"/>
  <c r="AT1648"/>
  <c r="AU1648"/>
  <c r="AR1087"/>
  <c r="AS1087"/>
  <c r="AR82"/>
  <c r="AS82"/>
  <c r="AT87"/>
  <c r="AU87"/>
  <c r="AR424"/>
  <c r="AS424"/>
  <c r="AS187"/>
  <c r="AR187"/>
  <c r="AS514"/>
  <c r="AR514"/>
  <c r="AT1447"/>
  <c r="AU1447"/>
  <c r="AR1136"/>
  <c r="AS1136"/>
  <c r="AR491"/>
  <c r="AS491"/>
  <c r="AR200"/>
  <c r="AS200"/>
  <c r="AR1251"/>
  <c r="AS1251"/>
  <c r="AR513"/>
  <c r="AS513"/>
  <c r="AT1598"/>
  <c r="AU1598"/>
  <c r="AR1129"/>
  <c r="AS1129"/>
  <c r="AR686"/>
  <c r="AS686"/>
  <c r="AT450"/>
  <c r="AU450"/>
  <c r="AR106"/>
  <c r="AS106"/>
  <c r="AT746"/>
  <c r="AU746"/>
  <c r="AR954"/>
  <c r="AS954"/>
  <c r="AR254"/>
  <c r="AS254"/>
  <c r="AR489"/>
  <c r="AS489"/>
  <c r="AU1536"/>
  <c r="AT1536"/>
  <c r="AT1189"/>
  <c r="AU1189"/>
  <c r="AR1108"/>
  <c r="AS1108"/>
  <c r="AT804"/>
  <c r="AU804"/>
  <c r="AR162"/>
  <c r="AS162"/>
  <c r="AR908"/>
  <c r="AS908"/>
  <c r="AR214"/>
  <c r="AS214"/>
  <c r="AR564"/>
  <c r="AS564"/>
  <c r="AR962"/>
  <c r="AS962"/>
  <c r="AR1027"/>
  <c r="AS1027"/>
  <c r="AR1294"/>
  <c r="AS1294"/>
  <c r="AR1318"/>
  <c r="AS1318"/>
  <c r="AR946"/>
  <c r="AS946"/>
  <c r="AR1639"/>
  <c r="AS1639"/>
  <c r="AV1627"/>
  <c r="AW1627"/>
  <c r="AR1406"/>
  <c r="AS1406"/>
  <c r="AR815"/>
  <c r="AS815"/>
  <c r="AR887"/>
  <c r="AS887"/>
  <c r="AR1422"/>
  <c r="AS1422"/>
  <c r="AR1141"/>
  <c r="AS1141"/>
  <c r="AR377"/>
  <c r="AS377"/>
  <c r="AV1528"/>
  <c r="AW1528"/>
  <c r="AR1377"/>
  <c r="AS1377"/>
  <c r="AR1455"/>
  <c r="AS1455"/>
  <c r="AR758"/>
  <c r="AS758"/>
  <c r="AR337"/>
  <c r="AS337"/>
  <c r="AT869"/>
  <c r="AU869"/>
  <c r="AR1192"/>
  <c r="AS1192"/>
  <c r="AT981"/>
  <c r="AU981"/>
  <c r="AT789"/>
  <c r="AU789"/>
  <c r="AV1156"/>
  <c r="AW1156"/>
  <c r="AR1232"/>
  <c r="AS1232"/>
  <c r="AR731"/>
  <c r="AS731"/>
  <c r="AR77"/>
  <c r="AS77"/>
  <c r="AR763"/>
  <c r="AS763"/>
  <c r="AR93"/>
  <c r="AS93"/>
  <c r="AR545"/>
  <c r="AS545"/>
  <c r="AT850"/>
  <c r="AU850"/>
  <c r="AT797"/>
  <c r="AU797"/>
  <c r="AR1500"/>
  <c r="AS1500"/>
  <c r="BC559"/>
  <c r="BB559"/>
  <c r="AR109"/>
  <c r="AS109"/>
  <c r="AR823"/>
  <c r="AS823"/>
  <c r="AR484"/>
  <c r="AS484"/>
  <c r="AT757"/>
  <c r="AU757"/>
  <c r="AR38"/>
  <c r="AS38"/>
  <c r="AR369"/>
  <c r="AS369"/>
  <c r="AR329"/>
  <c r="AS329"/>
  <c r="AT1242"/>
  <c r="AU1242"/>
  <c r="AR149"/>
  <c r="AS149"/>
  <c r="AR408"/>
  <c r="AS408"/>
  <c r="AR1405"/>
  <c r="AS1405"/>
  <c r="AT1281"/>
  <c r="AU1281"/>
  <c r="AR1410"/>
  <c r="AS1410"/>
  <c r="AR55"/>
  <c r="AS55"/>
  <c r="AR487"/>
  <c r="AS487"/>
  <c r="AR1043"/>
  <c r="AS1043"/>
  <c r="AV202"/>
  <c r="AW202"/>
  <c r="AV250"/>
  <c r="AW250"/>
  <c r="AT71"/>
  <c r="AU71"/>
  <c r="AR496"/>
  <c r="AS496"/>
  <c r="AT1437"/>
  <c r="AU1437"/>
  <c r="AR1425"/>
  <c r="AS1425"/>
  <c r="AR169"/>
  <c r="AS169"/>
  <c r="AR802"/>
  <c r="AS802"/>
  <c r="AT1304"/>
  <c r="AU1304"/>
  <c r="AR654"/>
  <c r="AS654"/>
  <c r="AR121"/>
  <c r="AS121"/>
  <c r="AR113"/>
  <c r="AS113"/>
  <c r="AR1127"/>
  <c r="AS1127"/>
  <c r="AR1474"/>
  <c r="AS1474"/>
  <c r="AV197"/>
  <c r="AW197"/>
  <c r="AR1334"/>
  <c r="AS1334"/>
  <c r="AR22"/>
  <c r="AS22"/>
  <c r="AS1559"/>
  <c r="AR1559"/>
  <c r="AR1624"/>
  <c r="AS1624"/>
  <c r="AU1254"/>
  <c r="AT1254"/>
  <c r="AR1290"/>
  <c r="AS1290"/>
  <c r="AT837"/>
  <c r="AU837"/>
  <c r="AR1266"/>
  <c r="AS1266"/>
  <c r="AT375"/>
  <c r="AU375"/>
  <c r="AR516"/>
  <c r="AS516"/>
  <c r="AR1463"/>
  <c r="AS1463"/>
  <c r="AR1638"/>
  <c r="AS1638"/>
  <c r="AT1498"/>
  <c r="AU1498"/>
  <c r="AR1524"/>
  <c r="AS1524"/>
  <c r="AT997"/>
  <c r="AU997"/>
  <c r="AR1152"/>
  <c r="AS1152"/>
  <c r="AR633"/>
  <c r="AS633"/>
  <c r="AR1591"/>
  <c r="AS1591"/>
  <c r="AR1401"/>
  <c r="AS1401"/>
  <c r="AT1198"/>
  <c r="AU1198"/>
  <c r="AR54"/>
  <c r="AS54"/>
  <c r="AR911"/>
  <c r="AS911"/>
  <c r="AR421"/>
  <c r="AS421"/>
  <c r="AT957"/>
  <c r="AU957"/>
  <c r="AV66"/>
  <c r="AW66"/>
  <c r="AR683"/>
  <c r="AS683"/>
  <c r="AR1341"/>
  <c r="AS1341"/>
  <c r="AT821"/>
  <c r="AU821"/>
  <c r="AS1305"/>
  <c r="AR1305"/>
  <c r="AR641"/>
  <c r="AS641"/>
  <c r="AR328"/>
  <c r="AS328"/>
  <c r="AR182"/>
  <c r="AS182"/>
  <c r="AT1593"/>
  <c r="AU1593"/>
  <c r="AR86"/>
  <c r="AS86"/>
  <c r="AS107"/>
  <c r="AR107"/>
  <c r="AR142"/>
  <c r="AS142"/>
  <c r="AR503"/>
  <c r="AS503"/>
  <c r="AX989"/>
  <c r="AY989"/>
  <c r="AR504"/>
  <c r="AS504"/>
  <c r="AR899"/>
  <c r="AS899"/>
  <c r="AR690"/>
  <c r="AS690"/>
  <c r="AR671"/>
  <c r="AS671"/>
  <c r="AR830"/>
  <c r="AS830"/>
  <c r="AR275"/>
  <c r="AS275"/>
  <c r="AR1017"/>
  <c r="AS1017"/>
  <c r="AR1618"/>
  <c r="AS1618"/>
  <c r="AR267"/>
  <c r="AS267"/>
  <c r="AR1432"/>
  <c r="AS1432"/>
  <c r="AR961"/>
  <c r="AS961"/>
  <c r="AT1623"/>
  <c r="AU1623"/>
  <c r="AR1492"/>
  <c r="AS1492"/>
  <c r="AR1324"/>
  <c r="AS1324"/>
  <c r="AR526"/>
  <c r="AS526"/>
  <c r="AR1363"/>
  <c r="AS1363"/>
  <c r="AR701"/>
  <c r="AS701"/>
  <c r="AR39"/>
  <c r="AS39"/>
  <c r="AT387"/>
  <c r="AU387"/>
  <c r="AR605"/>
  <c r="AS605"/>
  <c r="AR814"/>
  <c r="AS814"/>
  <c r="AS271"/>
  <c r="AR271"/>
  <c r="AR521"/>
  <c r="AS521"/>
  <c r="AT48"/>
  <c r="AU48"/>
  <c r="AR819"/>
  <c r="AS819"/>
  <c r="AR1365"/>
  <c r="AS1365"/>
  <c r="AR1145"/>
  <c r="AS1145"/>
  <c r="AT1132"/>
  <c r="AU1132"/>
  <c r="AR1175"/>
  <c r="AS1175"/>
  <c r="AS917"/>
  <c r="AR917"/>
  <c r="AR469"/>
  <c r="AS469"/>
  <c r="AR384"/>
  <c r="AS384"/>
  <c r="AR146"/>
  <c r="AS146"/>
  <c r="AT310"/>
  <c r="AU310"/>
  <c r="AT1144"/>
  <c r="AU1144"/>
  <c r="AR1004"/>
  <c r="AS1004"/>
  <c r="AV194"/>
  <c r="AW194"/>
  <c r="AS1091"/>
  <c r="AR1091"/>
  <c r="AT239"/>
  <c r="AU239"/>
  <c r="AT24"/>
  <c r="AU24"/>
  <c r="AT151"/>
  <c r="AU151"/>
  <c r="AR604"/>
  <c r="AS604"/>
  <c r="AT1579"/>
  <c r="AU1579"/>
  <c r="AR892"/>
  <c r="AS892"/>
  <c r="AR1008"/>
  <c r="AS1008"/>
  <c r="AR670"/>
  <c r="AS670"/>
  <c r="AR1014"/>
  <c r="AS1014"/>
  <c r="AR1355"/>
  <c r="AS1355"/>
  <c r="AS1296"/>
  <c r="AR1296"/>
  <c r="AR320"/>
  <c r="AS320"/>
  <c r="AT164"/>
  <c r="AU164"/>
  <c r="AV1513"/>
  <c r="AW1513"/>
  <c r="AR1293"/>
  <c r="AS1293"/>
  <c r="AV658"/>
  <c r="AW658"/>
  <c r="AT215"/>
  <c r="AU215"/>
  <c r="AR1137"/>
  <c r="AS1137"/>
  <c r="AS1540"/>
  <c r="AR1540"/>
  <c r="AR736"/>
  <c r="AS736"/>
  <c r="AR92"/>
  <c r="AS92"/>
  <c r="AR535"/>
  <c r="AS535"/>
  <c r="AR1285"/>
  <c r="AS1285"/>
  <c r="AR1231"/>
  <c r="AS1231"/>
  <c r="AS673"/>
  <c r="AR673"/>
  <c r="AT1609"/>
  <c r="AU1609"/>
  <c r="AR499"/>
  <c r="AS499"/>
  <c r="AT439"/>
  <c r="AU439"/>
  <c r="AT207"/>
  <c r="AU207"/>
  <c r="AR1011"/>
  <c r="AS1011"/>
  <c r="AS1583"/>
  <c r="AR1583"/>
  <c r="AS12"/>
  <c r="AR12"/>
  <c r="AR1427"/>
  <c r="AS1427"/>
  <c r="AR224"/>
  <c r="AS224"/>
  <c r="AR525"/>
  <c r="AS525"/>
  <c r="AR876"/>
  <c r="AS876"/>
  <c r="AR872"/>
  <c r="AS872"/>
  <c r="AS1637"/>
  <c r="AR1637"/>
  <c r="AR974"/>
  <c r="AS974"/>
  <c r="AR510"/>
  <c r="AS510"/>
  <c r="AR232"/>
  <c r="AS232"/>
  <c r="AR1578"/>
  <c r="AS1578"/>
  <c r="AR233"/>
  <c r="AS233"/>
  <c r="AR96"/>
  <c r="AS96"/>
  <c r="AR642"/>
  <c r="AS642"/>
  <c r="AT103"/>
  <c r="AU103"/>
  <c r="AR1012"/>
  <c r="AS1012"/>
  <c r="AT236"/>
  <c r="AU236"/>
  <c r="AT1205"/>
  <c r="AU1205"/>
  <c r="AR449"/>
  <c r="AS449"/>
  <c r="AR17"/>
  <c r="AS17"/>
  <c r="AR1450"/>
  <c r="AS1450"/>
  <c r="AR727"/>
  <c r="AS727"/>
  <c r="AR1060"/>
  <c r="AS1060"/>
  <c r="AR376"/>
  <c r="AS376"/>
  <c r="AR1539"/>
  <c r="AS1539"/>
  <c r="AS761"/>
  <c r="AR761"/>
  <c r="AR635"/>
  <c r="AS635"/>
  <c r="AR502"/>
  <c r="AS502"/>
  <c r="AR534"/>
  <c r="AS534"/>
  <c r="AR1555"/>
  <c r="AS1555"/>
  <c r="AR1071"/>
  <c r="AS1071"/>
  <c r="AR363"/>
  <c r="AS363"/>
  <c r="AS68"/>
  <c r="AR68"/>
  <c r="AS953"/>
  <c r="AR953"/>
  <c r="AR1504"/>
  <c r="AS1504"/>
  <c r="AS1575"/>
  <c r="AR1575"/>
  <c r="AS854"/>
  <c r="AR854"/>
  <c r="AR695"/>
  <c r="AS695"/>
  <c r="AR704"/>
  <c r="AS704"/>
  <c r="AR336"/>
  <c r="AS336"/>
  <c r="AR651"/>
  <c r="AS651"/>
  <c r="AR144"/>
  <c r="AS144"/>
  <c r="AT832"/>
  <c r="AU832"/>
  <c r="AV210"/>
  <c r="AW210"/>
  <c r="AT1112"/>
  <c r="AU1112"/>
  <c r="AR912"/>
  <c r="AS912"/>
  <c r="AR1058"/>
  <c r="AS1058"/>
  <c r="AR400"/>
  <c r="AS400"/>
  <c r="AT334"/>
  <c r="AU334"/>
  <c r="AR655"/>
  <c r="AS655"/>
  <c r="AV856"/>
  <c r="AW856"/>
  <c r="AR1556"/>
  <c r="AS1556"/>
  <c r="AT423"/>
  <c r="AU423"/>
  <c r="AR1413"/>
  <c r="AS1413"/>
  <c r="AR120"/>
  <c r="AS120"/>
  <c r="AT820"/>
  <c r="AU820"/>
  <c r="AR944"/>
  <c r="AS944"/>
  <c r="AR372"/>
  <c r="AS372"/>
  <c r="AR1148"/>
  <c r="AS1148"/>
  <c r="AR138"/>
  <c r="AS138"/>
  <c r="AR1098"/>
  <c r="AS1098"/>
  <c r="AR1342"/>
  <c r="AS1342"/>
  <c r="AR1378"/>
  <c r="AS1378"/>
  <c r="AR728"/>
  <c r="AS728"/>
  <c r="AR1239"/>
  <c r="AS1239"/>
  <c r="AS1367"/>
  <c r="AR1367"/>
  <c r="AR990"/>
  <c r="AS990"/>
  <c r="AT945"/>
  <c r="AU945"/>
  <c r="AR1600"/>
  <c r="AS1600"/>
  <c r="AR1090"/>
  <c r="AS1090"/>
  <c r="AR720"/>
  <c r="AS720"/>
  <c r="AS1477"/>
  <c r="AR1477"/>
  <c r="AR624"/>
  <c r="AS624"/>
  <c r="AR1040"/>
  <c r="AS1040"/>
  <c r="AS1099"/>
  <c r="AR1099"/>
  <c r="AR844"/>
  <c r="AS844"/>
  <c r="AR1460"/>
  <c r="AS1460"/>
  <c r="AR368"/>
  <c r="AS368"/>
  <c r="AV388"/>
  <c r="AW388"/>
  <c r="AS639"/>
  <c r="AR639"/>
  <c r="AT948"/>
  <c r="AU948"/>
  <c r="AT1149"/>
  <c r="AU1149"/>
  <c r="AR118"/>
  <c r="AS118"/>
  <c r="AR238"/>
  <c r="AS238"/>
  <c r="AS44"/>
  <c r="AR44"/>
  <c r="AR341"/>
  <c r="AS341"/>
  <c r="AR1573"/>
  <c r="AS1573"/>
  <c r="AT79"/>
  <c r="AU79"/>
  <c r="AR610"/>
  <c r="AS610"/>
  <c r="AR1484"/>
  <c r="AS1484"/>
  <c r="AR740"/>
  <c r="AS740"/>
  <c r="AR910"/>
  <c r="AS910"/>
  <c r="AR1597"/>
  <c r="AS1597"/>
  <c r="AT196"/>
  <c r="AU196"/>
  <c r="AR1229"/>
  <c r="AS1229"/>
  <c r="AV43"/>
  <c r="AW43"/>
  <c r="AT434"/>
  <c r="AU434"/>
  <c r="AS1375"/>
  <c r="AR1375"/>
  <c r="AR168"/>
  <c r="AS168"/>
  <c r="AR598"/>
  <c r="AS598"/>
  <c r="AT398"/>
  <c r="AU398"/>
  <c r="AT1273"/>
  <c r="AU1273"/>
  <c r="AR711"/>
  <c r="AS711"/>
  <c r="AR365"/>
  <c r="AS365"/>
  <c r="AT785"/>
  <c r="AU785"/>
  <c r="AR1019"/>
  <c r="AS1019"/>
  <c r="AR888"/>
  <c r="AS888"/>
  <c r="AS1315"/>
  <c r="AR1315"/>
  <c r="AR828"/>
  <c r="AS828"/>
  <c r="AS383"/>
  <c r="AR383"/>
  <c r="AR1177"/>
  <c r="AS1177"/>
  <c r="AR192"/>
  <c r="AS192"/>
  <c r="AV324"/>
  <c r="AW324"/>
  <c r="AT53"/>
  <c r="AU53"/>
  <c r="AR702"/>
  <c r="AS702"/>
  <c r="AR1183"/>
  <c r="AS1183"/>
  <c r="J105" i="12"/>
  <c r="B32" i="17"/>
  <c r="AU565" i="26" l="1"/>
  <c r="AT565"/>
  <c r="H32" i="17"/>
  <c r="J32"/>
  <c r="AR265" i="26"/>
  <c r="AS265"/>
  <c r="AR62"/>
  <c r="AS62"/>
  <c r="K24" i="17"/>
  <c r="K27"/>
  <c r="K28"/>
  <c r="K25"/>
  <c r="K26"/>
  <c r="K30"/>
  <c r="G47" i="15"/>
  <c r="B7" i="19" s="1"/>
  <c r="J22" i="14"/>
  <c r="J27"/>
  <c r="B29"/>
  <c r="H28"/>
  <c r="E28"/>
  <c r="G28" s="1"/>
  <c r="D28"/>
  <c r="F28" s="1"/>
  <c r="E15" i="27"/>
  <c r="C31" i="17"/>
  <c r="D31" s="1"/>
  <c r="K31" s="1"/>
  <c r="E32"/>
  <c r="AT168" i="26"/>
  <c r="AU168"/>
  <c r="AT118"/>
  <c r="AU118"/>
  <c r="AT990"/>
  <c r="AU990"/>
  <c r="AY856"/>
  <c r="AX856"/>
  <c r="AT1504"/>
  <c r="AU1504"/>
  <c r="AU449"/>
  <c r="AT449"/>
  <c r="AU1011"/>
  <c r="AT1011"/>
  <c r="AT892"/>
  <c r="AU892"/>
  <c r="AV1132"/>
  <c r="AW1132"/>
  <c r="AU671"/>
  <c r="AT671"/>
  <c r="AT911"/>
  <c r="AU911"/>
  <c r="AT1474"/>
  <c r="AU1474"/>
  <c r="AT408"/>
  <c r="AU408"/>
  <c r="AY1156"/>
  <c r="AX1156"/>
  <c r="AV804"/>
  <c r="AW804"/>
  <c r="AU1584"/>
  <c r="AT1584"/>
  <c r="AT1062"/>
  <c r="AU1062"/>
  <c r="AU512"/>
  <c r="AT512"/>
  <c r="AT90"/>
  <c r="AU90"/>
  <c r="AT1633"/>
  <c r="AU1633"/>
  <c r="AV342"/>
  <c r="AW342"/>
  <c r="AT122"/>
  <c r="AU122"/>
  <c r="AV1348"/>
  <c r="AW1348"/>
  <c r="AT1320"/>
  <c r="AU1320"/>
  <c r="AT192"/>
  <c r="AU192"/>
  <c r="AT910"/>
  <c r="AU910"/>
  <c r="AV820"/>
  <c r="AW820"/>
  <c r="AX210"/>
  <c r="AY210"/>
  <c r="AT363"/>
  <c r="AU363"/>
  <c r="AT1012"/>
  <c r="AU1012"/>
  <c r="AT525"/>
  <c r="AU525"/>
  <c r="AT1293"/>
  <c r="AU1293"/>
  <c r="AX194"/>
  <c r="AY194"/>
  <c r="AT830"/>
  <c r="AU830"/>
  <c r="AT1406"/>
  <c r="AU1406"/>
  <c r="AX324"/>
  <c r="AY324"/>
  <c r="AT828"/>
  <c r="AU828"/>
  <c r="AW785"/>
  <c r="AV785"/>
  <c r="AV398"/>
  <c r="AW398"/>
  <c r="AV434"/>
  <c r="AW434"/>
  <c r="AT1597"/>
  <c r="AU1597"/>
  <c r="AT610"/>
  <c r="AU610"/>
  <c r="AW948"/>
  <c r="AV948"/>
  <c r="AT1460"/>
  <c r="AU1460"/>
  <c r="AT624"/>
  <c r="AU624"/>
  <c r="AU1600"/>
  <c r="AT1600"/>
  <c r="AT1239"/>
  <c r="AU1239"/>
  <c r="AT1098"/>
  <c r="AU1098"/>
  <c r="AT944"/>
  <c r="AU944"/>
  <c r="AW423"/>
  <c r="AV423"/>
  <c r="AV334"/>
  <c r="AW334"/>
  <c r="AV1112"/>
  <c r="AW1112"/>
  <c r="AT651"/>
  <c r="AU651"/>
  <c r="AT534"/>
  <c r="AU534"/>
  <c r="AT1539"/>
  <c r="AU1539"/>
  <c r="AU1450"/>
  <c r="AT1450"/>
  <c r="AV236"/>
  <c r="AW236"/>
  <c r="AT96"/>
  <c r="AU96"/>
  <c r="AT510"/>
  <c r="AU510"/>
  <c r="AT876"/>
  <c r="AU876"/>
  <c r="AW439"/>
  <c r="AV439"/>
  <c r="AT1231"/>
  <c r="AU1231"/>
  <c r="AT736"/>
  <c r="AU736"/>
  <c r="AY658"/>
  <c r="AX658"/>
  <c r="AT320"/>
  <c r="AU320"/>
  <c r="AT670"/>
  <c r="AU670"/>
  <c r="AT604"/>
  <c r="AU604"/>
  <c r="AV310"/>
  <c r="AW310"/>
  <c r="AU1365"/>
  <c r="AT1365"/>
  <c r="AT39"/>
  <c r="AU39"/>
  <c r="AT1324"/>
  <c r="AU1324"/>
  <c r="AT1432"/>
  <c r="AU1432"/>
  <c r="AT275"/>
  <c r="AU275"/>
  <c r="AU899"/>
  <c r="AT899"/>
  <c r="AT142"/>
  <c r="AU142"/>
  <c r="AT182"/>
  <c r="AU182"/>
  <c r="AV821"/>
  <c r="AW821"/>
  <c r="AV957"/>
  <c r="AW957"/>
  <c r="AV1198"/>
  <c r="AW1198"/>
  <c r="AT633"/>
  <c r="AU633"/>
  <c r="AV1498"/>
  <c r="AW1498"/>
  <c r="AV375"/>
  <c r="AW375"/>
  <c r="AT1334"/>
  <c r="AU1334"/>
  <c r="AU113"/>
  <c r="AT113"/>
  <c r="AT802"/>
  <c r="AU802"/>
  <c r="AU496"/>
  <c r="AT496"/>
  <c r="AU1043"/>
  <c r="AT1043"/>
  <c r="AV1281"/>
  <c r="AW1281"/>
  <c r="AV1242"/>
  <c r="AW1242"/>
  <c r="AW757"/>
  <c r="AV757"/>
  <c r="AT545"/>
  <c r="AU545"/>
  <c r="AT731"/>
  <c r="AU731"/>
  <c r="AV981"/>
  <c r="AW981"/>
  <c r="AT758"/>
  <c r="AU758"/>
  <c r="AT377"/>
  <c r="AU377"/>
  <c r="AT815"/>
  <c r="AU815"/>
  <c r="AT1639"/>
  <c r="AU1639"/>
  <c r="AU1027"/>
  <c r="AT1027"/>
  <c r="AT908"/>
  <c r="AU908"/>
  <c r="AV1189"/>
  <c r="AW1189"/>
  <c r="AT954"/>
  <c r="AU954"/>
  <c r="AT686"/>
  <c r="AU686"/>
  <c r="AT1251"/>
  <c r="AU1251"/>
  <c r="AV1447"/>
  <c r="AW1447"/>
  <c r="AW87"/>
  <c r="AV87"/>
  <c r="AT918"/>
  <c r="AU918"/>
  <c r="AT1468"/>
  <c r="AU1468"/>
  <c r="AT1000"/>
  <c r="AU1000"/>
  <c r="AT1366"/>
  <c r="AU1366"/>
  <c r="AT732"/>
  <c r="AU732"/>
  <c r="AT584"/>
  <c r="AU584"/>
  <c r="AT94"/>
  <c r="AU94"/>
  <c r="AX1279"/>
  <c r="AY1279"/>
  <c r="AU556"/>
  <c r="AT556"/>
  <c r="AW159"/>
  <c r="AV159"/>
  <c r="AX234"/>
  <c r="AY234"/>
  <c r="AT1407"/>
  <c r="AU1407"/>
  <c r="AU1389"/>
  <c r="AT1389"/>
  <c r="AV382"/>
  <c r="AW382"/>
  <c r="AX170"/>
  <c r="AY170"/>
  <c r="AT1096"/>
  <c r="AU1096"/>
  <c r="AV1201"/>
  <c r="AW1201"/>
  <c r="AT920"/>
  <c r="AU920"/>
  <c r="AT643"/>
  <c r="AU643"/>
  <c r="AT1371"/>
  <c r="AU1371"/>
  <c r="AT1207"/>
  <c r="AU1207"/>
  <c r="AT386"/>
  <c r="AU386"/>
  <c r="AT562"/>
  <c r="AU562"/>
  <c r="AT531"/>
  <c r="AU531"/>
  <c r="AT1386"/>
  <c r="AU1386"/>
  <c r="AT700"/>
  <c r="AU700"/>
  <c r="AU225"/>
  <c r="AT225"/>
  <c r="AT1443"/>
  <c r="AU1443"/>
  <c r="AT864"/>
  <c r="AU864"/>
  <c r="AT190"/>
  <c r="AU190"/>
  <c r="AU891"/>
  <c r="AT891"/>
  <c r="AT370"/>
  <c r="AU370"/>
  <c r="AT582"/>
  <c r="AU582"/>
  <c r="AU81"/>
  <c r="AT81"/>
  <c r="AT600"/>
  <c r="AU600"/>
  <c r="AT1056"/>
  <c r="AU1056"/>
  <c r="AT344"/>
  <c r="AU344"/>
  <c r="AX316"/>
  <c r="AY316"/>
  <c r="AT1387"/>
  <c r="AU1387"/>
  <c r="AT798"/>
  <c r="AU798"/>
  <c r="AT1119"/>
  <c r="AU1119"/>
  <c r="AT1041"/>
  <c r="AU1041"/>
  <c r="AT586"/>
  <c r="AU586"/>
  <c r="AV414"/>
  <c r="AW414"/>
  <c r="AT57"/>
  <c r="AU57"/>
  <c r="AT540"/>
  <c r="AU540"/>
  <c r="AW773"/>
  <c r="AV773"/>
  <c r="AT871"/>
  <c r="AU871"/>
  <c r="AX963"/>
  <c r="AY963"/>
  <c r="AT553"/>
  <c r="AU553"/>
  <c r="AW1636"/>
  <c r="AV1636"/>
  <c r="AT1647"/>
  <c r="AU1647"/>
  <c r="AT1596"/>
  <c r="AU1596"/>
  <c r="AX145"/>
  <c r="AY145"/>
  <c r="AU153"/>
  <c r="AT153"/>
  <c r="AU1643"/>
  <c r="AT1643"/>
  <c r="AT1049"/>
  <c r="AU1049"/>
  <c r="AU1196"/>
  <c r="AT1196"/>
  <c r="AT292"/>
  <c r="AU292"/>
  <c r="AT1015"/>
  <c r="AU1015"/>
  <c r="AT919"/>
  <c r="AU919"/>
  <c r="AT566"/>
  <c r="AU566"/>
  <c r="AT445"/>
  <c r="AU445"/>
  <c r="AT14"/>
  <c r="AU14"/>
  <c r="AT1093"/>
  <c r="AU1093"/>
  <c r="AT775"/>
  <c r="AU775"/>
  <c r="AT1200"/>
  <c r="AU1200"/>
  <c r="AT1297"/>
  <c r="AU1297"/>
  <c r="AT274"/>
  <c r="AU274"/>
  <c r="AT855"/>
  <c r="AU855"/>
  <c r="AT1316"/>
  <c r="AU1316"/>
  <c r="AV180"/>
  <c r="AW180"/>
  <c r="AX35"/>
  <c r="AY35"/>
  <c r="AT1568"/>
  <c r="AU1568"/>
  <c r="AT1110"/>
  <c r="AU1110"/>
  <c r="AT904"/>
  <c r="AU904"/>
  <c r="AU217"/>
  <c r="AT217"/>
  <c r="AT1464"/>
  <c r="AU1464"/>
  <c r="AT1408"/>
  <c r="AU1408"/>
  <c r="AT347"/>
  <c r="AU347"/>
  <c r="AT1225"/>
  <c r="AU1225"/>
  <c r="AU1313"/>
  <c r="AT1313"/>
  <c r="AT1570"/>
  <c r="AU1570"/>
  <c r="AV1601"/>
  <c r="AW1601"/>
  <c r="AT590"/>
  <c r="AU590"/>
  <c r="AV242"/>
  <c r="AW242"/>
  <c r="AT104"/>
  <c r="AU104"/>
  <c r="AW952"/>
  <c r="AV952"/>
  <c r="AT84"/>
  <c r="AU84"/>
  <c r="AT676"/>
  <c r="AU676"/>
  <c r="AU1651"/>
  <c r="AT1651"/>
  <c r="AT1456"/>
  <c r="AU1456"/>
  <c r="AT1482"/>
  <c r="AU1482"/>
  <c r="AU1560"/>
  <c r="AT1560"/>
  <c r="AU743"/>
  <c r="AT743"/>
  <c r="AT1182"/>
  <c r="AU1182"/>
  <c r="AT1339"/>
  <c r="AU1339"/>
  <c r="AT1166"/>
  <c r="AU1166"/>
  <c r="AT561"/>
  <c r="AU561"/>
  <c r="AU563"/>
  <c r="AT563"/>
  <c r="BC1256"/>
  <c r="BB1256"/>
  <c r="AT1399"/>
  <c r="AU1399"/>
  <c r="AT75"/>
  <c r="AU75"/>
  <c r="AV1081"/>
  <c r="AW1081"/>
  <c r="AT1391"/>
  <c r="AU1391"/>
  <c r="AT36"/>
  <c r="AU36"/>
  <c r="AT591"/>
  <c r="AU591"/>
  <c r="AT1594"/>
  <c r="AU1594"/>
  <c r="AT1021"/>
  <c r="AU1021"/>
  <c r="AT656"/>
  <c r="AU656"/>
  <c r="AT1347"/>
  <c r="AU1347"/>
  <c r="AT659"/>
  <c r="AU659"/>
  <c r="AU1262"/>
  <c r="AT1262"/>
  <c r="AY539"/>
  <c r="AX539"/>
  <c r="AT235"/>
  <c r="AU235"/>
  <c r="AT1107"/>
  <c r="AU1107"/>
  <c r="AT575"/>
  <c r="AU575"/>
  <c r="AT279"/>
  <c r="AU279"/>
  <c r="AT1586"/>
  <c r="AU1586"/>
  <c r="AT1422"/>
  <c r="AU1422"/>
  <c r="AT371"/>
  <c r="AU371"/>
  <c r="AT1341"/>
  <c r="AU1341"/>
  <c r="AT953"/>
  <c r="AU953"/>
  <c r="AT761"/>
  <c r="AU761"/>
  <c r="AT673"/>
  <c r="AU673"/>
  <c r="AU1305"/>
  <c r="AT1305"/>
  <c r="AT1452"/>
  <c r="AU1452"/>
  <c r="BB263"/>
  <c r="BC263"/>
  <c r="AT99"/>
  <c r="AU99"/>
  <c r="AT1602"/>
  <c r="AU1602"/>
  <c r="AT1204"/>
  <c r="AU1204"/>
  <c r="AT91"/>
  <c r="AU91"/>
  <c r="AX1590"/>
  <c r="AY1590"/>
  <c r="AT737"/>
  <c r="AU737"/>
  <c r="AT538"/>
  <c r="AU538"/>
  <c r="AW1356"/>
  <c r="AV1356"/>
  <c r="AT603"/>
  <c r="AU603"/>
  <c r="AW777"/>
  <c r="AV777"/>
  <c r="AT550"/>
  <c r="AU550"/>
  <c r="AT306"/>
  <c r="AU306"/>
  <c r="AU1003"/>
  <c r="AT1003"/>
  <c r="AT280"/>
  <c r="AU280"/>
  <c r="AV366"/>
  <c r="AW366"/>
  <c r="AU58"/>
  <c r="AT58"/>
  <c r="AV156"/>
  <c r="AW156"/>
  <c r="AT1054"/>
  <c r="AU1054"/>
  <c r="AU703"/>
  <c r="AT703"/>
  <c r="AV1124"/>
  <c r="AW1124"/>
  <c r="AT572"/>
  <c r="AU572"/>
  <c r="AU835"/>
  <c r="AT835"/>
  <c r="AT786"/>
  <c r="AU786"/>
  <c r="AT1395"/>
  <c r="AU1395"/>
  <c r="AT1457"/>
  <c r="AU1457"/>
  <c r="AU209"/>
  <c r="AT209"/>
  <c r="AV853"/>
  <c r="AW853"/>
  <c r="AW431"/>
  <c r="AV431"/>
  <c r="AT840"/>
  <c r="AU840"/>
  <c r="AX1346"/>
  <c r="AY1346"/>
  <c r="AT752"/>
  <c r="AU752"/>
  <c r="AU333"/>
  <c r="AT333"/>
  <c r="AV776"/>
  <c r="AW776"/>
  <c r="AX412"/>
  <c r="AY412"/>
  <c r="AT501"/>
  <c r="AU501"/>
  <c r="AT846"/>
  <c r="AU846"/>
  <c r="AT1362"/>
  <c r="AU1362"/>
  <c r="AT810"/>
  <c r="AU810"/>
  <c r="AW262"/>
  <c r="AV262"/>
  <c r="AU762"/>
  <c r="AT762"/>
  <c r="AV463"/>
  <c r="AW463"/>
  <c r="AT394"/>
  <c r="AU394"/>
  <c r="AU1113"/>
  <c r="AT1113"/>
  <c r="AT1275"/>
  <c r="AU1275"/>
  <c r="AY229"/>
  <c r="AX229"/>
  <c r="AT1025"/>
  <c r="AU1025"/>
  <c r="AT140"/>
  <c r="AU140"/>
  <c r="AT1268"/>
  <c r="AU1268"/>
  <c r="AU1302"/>
  <c r="AT1302"/>
  <c r="AW937"/>
  <c r="AV937"/>
  <c r="AU907"/>
  <c r="AT907"/>
  <c r="AV965"/>
  <c r="AW965"/>
  <c r="AT1516"/>
  <c r="AU1516"/>
  <c r="AV416"/>
  <c r="AW416"/>
  <c r="AT1325"/>
  <c r="AU1325"/>
  <c r="AT1216"/>
  <c r="AU1216"/>
  <c r="AT1634"/>
  <c r="AU1634"/>
  <c r="AV560"/>
  <c r="AW560"/>
  <c r="AT1641"/>
  <c r="AU1641"/>
  <c r="AT668"/>
  <c r="AU668"/>
  <c r="AV1384"/>
  <c r="AW1384"/>
  <c r="AV722"/>
  <c r="AW722"/>
  <c r="AT1078"/>
  <c r="AU1078"/>
  <c r="AU1620"/>
  <c r="AT1620"/>
  <c r="AT574"/>
  <c r="AU574"/>
  <c r="AV1153"/>
  <c r="AW1153"/>
  <c r="AT707"/>
  <c r="AU707"/>
  <c r="AT1023"/>
  <c r="AU1023"/>
  <c r="AT1430"/>
  <c r="AU1430"/>
  <c r="AV115"/>
  <c r="AW115"/>
  <c r="AT1414"/>
  <c r="AU1414"/>
  <c r="AT133"/>
  <c r="AU133"/>
  <c r="AV367"/>
  <c r="AW367"/>
  <c r="AT1646"/>
  <c r="AU1646"/>
  <c r="AT667"/>
  <c r="AU667"/>
  <c r="AV427"/>
  <c r="AW427"/>
  <c r="AT636"/>
  <c r="AU636"/>
  <c r="AU50"/>
  <c r="AT50"/>
  <c r="AV710"/>
  <c r="AW710"/>
  <c r="AV27"/>
  <c r="AW27"/>
  <c r="AT580"/>
  <c r="AU580"/>
  <c r="AX348"/>
  <c r="AY348"/>
  <c r="AT47"/>
  <c r="AU47"/>
  <c r="AV1543"/>
  <c r="AW1543"/>
  <c r="AT1102"/>
  <c r="AU1102"/>
  <c r="AT25"/>
  <c r="AU25"/>
  <c r="AT900"/>
  <c r="AU900"/>
  <c r="AT1162"/>
  <c r="AU1162"/>
  <c r="AT1626"/>
  <c r="AU1626"/>
  <c r="AT13"/>
  <c r="AU13"/>
  <c r="AW16"/>
  <c r="AV16"/>
  <c r="AX364"/>
  <c r="AY364"/>
  <c r="AU1345"/>
  <c r="AT1345"/>
  <c r="AT436"/>
  <c r="AU436"/>
  <c r="AT884"/>
  <c r="AU884"/>
  <c r="AY859"/>
  <c r="AX859"/>
  <c r="AV302"/>
  <c r="AW302"/>
  <c r="AT208"/>
  <c r="AU208"/>
  <c r="AT246"/>
  <c r="AU246"/>
  <c r="AW865"/>
  <c r="AV865"/>
  <c r="AT1599"/>
  <c r="AU1599"/>
  <c r="AV69"/>
  <c r="AW69"/>
  <c r="AT276"/>
  <c r="AU276"/>
  <c r="AU581"/>
  <c r="AT581"/>
  <c r="AT308"/>
  <c r="AU308"/>
  <c r="AV1421"/>
  <c r="AW1421"/>
  <c r="AV1052"/>
  <c r="AW1052"/>
  <c r="AT1630"/>
  <c r="AU1630"/>
  <c r="AT977"/>
  <c r="AU977"/>
  <c r="AT128"/>
  <c r="AU128"/>
  <c r="AT1020"/>
  <c r="AU1020"/>
  <c r="AW817"/>
  <c r="AV817"/>
  <c r="AU325"/>
  <c r="AT325"/>
  <c r="AT592"/>
  <c r="AU592"/>
  <c r="AU137"/>
  <c r="AT137"/>
  <c r="AT1064"/>
  <c r="AU1064"/>
  <c r="AT1217"/>
  <c r="AU1217"/>
  <c r="AX186"/>
  <c r="AY186"/>
  <c r="AW1009"/>
  <c r="AV1009"/>
  <c r="AV1433"/>
  <c r="AW1433"/>
  <c r="AT154"/>
  <c r="AU154"/>
  <c r="AT1458"/>
  <c r="AU1458"/>
  <c r="AU373"/>
  <c r="AT373"/>
  <c r="AV1165"/>
  <c r="AW1165"/>
  <c r="AU293"/>
  <c r="AT293"/>
  <c r="AT774"/>
  <c r="AU774"/>
  <c r="AT268"/>
  <c r="AU268"/>
  <c r="AT339"/>
  <c r="AU339"/>
  <c r="AT1038"/>
  <c r="AU1038"/>
  <c r="AT709"/>
  <c r="AU709"/>
  <c r="AT1448"/>
  <c r="AU1448"/>
  <c r="AT515"/>
  <c r="AU515"/>
  <c r="AU1418"/>
  <c r="AT1418"/>
  <c r="AT863"/>
  <c r="AU863"/>
  <c r="AV824"/>
  <c r="AW824"/>
  <c r="AT98"/>
  <c r="AU98"/>
  <c r="AT100"/>
  <c r="AU100"/>
  <c r="AU549"/>
  <c r="AT549"/>
  <c r="AT1130"/>
  <c r="AU1130"/>
  <c r="AU528"/>
  <c r="AT528"/>
  <c r="AT1261"/>
  <c r="AU1261"/>
  <c r="AU1164"/>
  <c r="AT1164"/>
  <c r="AT1118"/>
  <c r="AU1118"/>
  <c r="AT878"/>
  <c r="AU878"/>
  <c r="AT1046"/>
  <c r="AU1046"/>
  <c r="AU613"/>
  <c r="AT613"/>
  <c r="AT1036"/>
  <c r="AU1036"/>
  <c r="AT596"/>
  <c r="AU596"/>
  <c r="AT1234"/>
  <c r="AU1234"/>
  <c r="AT628"/>
  <c r="AU628"/>
  <c r="AT378"/>
  <c r="AU378"/>
  <c r="AV893"/>
  <c r="AW893"/>
  <c r="AT508"/>
  <c r="AU508"/>
  <c r="AW567"/>
  <c r="AV567"/>
  <c r="AV343"/>
  <c r="AW343"/>
  <c r="AZ460"/>
  <c r="BA460"/>
  <c r="AT189"/>
  <c r="AU189"/>
  <c r="AU759"/>
  <c r="AT759"/>
  <c r="AT313"/>
  <c r="AU313"/>
  <c r="AT1369"/>
  <c r="AU1369"/>
  <c r="AT289"/>
  <c r="AU289"/>
  <c r="AT125"/>
  <c r="AU125"/>
  <c r="AT1039"/>
  <c r="AU1039"/>
  <c r="AT273"/>
  <c r="AU273"/>
  <c r="AT747"/>
  <c r="AU747"/>
  <c r="AV1190"/>
  <c r="AW1190"/>
  <c r="AT1537"/>
  <c r="AU1537"/>
  <c r="AX971"/>
  <c r="AY971"/>
  <c r="AT967"/>
  <c r="AU967"/>
  <c r="AT157"/>
  <c r="AU157"/>
  <c r="AT385"/>
  <c r="AU385"/>
  <c r="AV1614"/>
  <c r="AW1614"/>
  <c r="AV1551"/>
  <c r="AW1551"/>
  <c r="AT882"/>
  <c r="AU882"/>
  <c r="AX420"/>
  <c r="AY420"/>
  <c r="AU679"/>
  <c r="AT679"/>
  <c r="AT456"/>
  <c r="AU456"/>
  <c r="AT570"/>
  <c r="AU570"/>
  <c r="AU1097"/>
  <c r="AT1097"/>
  <c r="AT114"/>
  <c r="AU114"/>
  <c r="AW793"/>
  <c r="AV793"/>
  <c r="AT1449"/>
  <c r="AU1449"/>
  <c r="AT1454"/>
  <c r="AU1454"/>
  <c r="AW411"/>
  <c r="AV411"/>
  <c r="AT1327"/>
  <c r="AU1327"/>
  <c r="AV1193"/>
  <c r="AW1193"/>
  <c r="AT184"/>
  <c r="AU184"/>
  <c r="AT446"/>
  <c r="AU446"/>
  <c r="AV1289"/>
  <c r="AW1289"/>
  <c r="AY221"/>
  <c r="AX221"/>
  <c r="AT1171"/>
  <c r="AU1171"/>
  <c r="AT483"/>
  <c r="AU483"/>
  <c r="AU441"/>
  <c r="AT441"/>
  <c r="AT1380"/>
  <c r="AU1380"/>
  <c r="AT527"/>
  <c r="AU527"/>
  <c r="AV682"/>
  <c r="AW682"/>
  <c r="AY205"/>
  <c r="AX205"/>
  <c r="AT1203"/>
  <c r="AU1203"/>
  <c r="AU1434"/>
  <c r="AT1434"/>
  <c r="AT716"/>
  <c r="AU716"/>
  <c r="AV796"/>
  <c r="AW796"/>
  <c r="AV415"/>
  <c r="AW415"/>
  <c r="AU1563"/>
  <c r="AT1563"/>
  <c r="AT1167"/>
  <c r="AU1167"/>
  <c r="AT1322"/>
  <c r="AU1322"/>
  <c r="AV471"/>
  <c r="AW471"/>
  <c r="AT323"/>
  <c r="AU323"/>
  <c r="AT1621"/>
  <c r="AU1621"/>
  <c r="AT517"/>
  <c r="AU517"/>
  <c r="AT1503"/>
  <c r="AU1503"/>
  <c r="AT537"/>
  <c r="AU537"/>
  <c r="AT298"/>
  <c r="AU298"/>
  <c r="AT702"/>
  <c r="AU702"/>
  <c r="AT1229"/>
  <c r="AU1229"/>
  <c r="AX388"/>
  <c r="AY388"/>
  <c r="AT1378"/>
  <c r="AU1378"/>
  <c r="AT1058"/>
  <c r="AU1058"/>
  <c r="AT1071"/>
  <c r="AU1071"/>
  <c r="AW103"/>
  <c r="AV103"/>
  <c r="AU1137"/>
  <c r="AT1137"/>
  <c r="AW24"/>
  <c r="AV24"/>
  <c r="AT1363"/>
  <c r="AU1363"/>
  <c r="AT641"/>
  <c r="AU641"/>
  <c r="AT55"/>
  <c r="AU55"/>
  <c r="AV797"/>
  <c r="AW797"/>
  <c r="AY1627"/>
  <c r="AX1627"/>
  <c r="AT106"/>
  <c r="AU106"/>
  <c r="AT1161"/>
  <c r="AU1161"/>
  <c r="AT886"/>
  <c r="AU886"/>
  <c r="AT256"/>
  <c r="AU256"/>
  <c r="AT392"/>
  <c r="AU392"/>
  <c r="AT1243"/>
  <c r="AU1243"/>
  <c r="AV849"/>
  <c r="AW849"/>
  <c r="AT619"/>
  <c r="AU619"/>
  <c r="AV318"/>
  <c r="AW318"/>
  <c r="AU309"/>
  <c r="AT309"/>
  <c r="AT1353"/>
  <c r="AU1353"/>
  <c r="AU1426"/>
  <c r="AT1426"/>
  <c r="AT1183"/>
  <c r="AU1183"/>
  <c r="AX43"/>
  <c r="AY43"/>
  <c r="AW79"/>
  <c r="AV79"/>
  <c r="AT844"/>
  <c r="AU844"/>
  <c r="AT138"/>
  <c r="AU138"/>
  <c r="AT336"/>
  <c r="AU336"/>
  <c r="AT17"/>
  <c r="AU17"/>
  <c r="AT974"/>
  <c r="AU974"/>
  <c r="AT1008"/>
  <c r="AU1008"/>
  <c r="AU819"/>
  <c r="AT819"/>
  <c r="AT1624"/>
  <c r="AU1624"/>
  <c r="AV1273"/>
  <c r="AW1273"/>
  <c r="AT368"/>
  <c r="AU368"/>
  <c r="AT372"/>
  <c r="AU372"/>
  <c r="AT144"/>
  <c r="AU144"/>
  <c r="AU1555"/>
  <c r="AT1555"/>
  <c r="AV1205"/>
  <c r="AW1205"/>
  <c r="AT642"/>
  <c r="AU642"/>
  <c r="AT232"/>
  <c r="AU232"/>
  <c r="AT872"/>
  <c r="AU872"/>
  <c r="AT1427"/>
  <c r="AU1427"/>
  <c r="AW207"/>
  <c r="AV207"/>
  <c r="AT92"/>
  <c r="AU92"/>
  <c r="AW215"/>
  <c r="AV215"/>
  <c r="AV164"/>
  <c r="AW164"/>
  <c r="AT1014"/>
  <c r="AU1014"/>
  <c r="AW1579"/>
  <c r="AV1579"/>
  <c r="AW239"/>
  <c r="AV239"/>
  <c r="AV1144"/>
  <c r="AW1144"/>
  <c r="AT469"/>
  <c r="AU469"/>
  <c r="AU1145"/>
  <c r="AT1145"/>
  <c r="AT521"/>
  <c r="AU521"/>
  <c r="AW387"/>
  <c r="AV387"/>
  <c r="AT526"/>
  <c r="AU526"/>
  <c r="AT961"/>
  <c r="AU961"/>
  <c r="AT1017"/>
  <c r="AU1017"/>
  <c r="AT690"/>
  <c r="AU690"/>
  <c r="AT503"/>
  <c r="AU503"/>
  <c r="AV1593"/>
  <c r="AW1593"/>
  <c r="AY66"/>
  <c r="AX66"/>
  <c r="AT54"/>
  <c r="AU54"/>
  <c r="AT1591"/>
  <c r="AU1591"/>
  <c r="AT1524"/>
  <c r="AU1524"/>
  <c r="AT516"/>
  <c r="AU516"/>
  <c r="AT1290"/>
  <c r="AU1290"/>
  <c r="AT22"/>
  <c r="AU22"/>
  <c r="AT1127"/>
  <c r="AU1127"/>
  <c r="AV1304"/>
  <c r="AW1304"/>
  <c r="AV1437"/>
  <c r="AW1437"/>
  <c r="AX202"/>
  <c r="AY202"/>
  <c r="AU1410"/>
  <c r="AT1410"/>
  <c r="AT149"/>
  <c r="AU149"/>
  <c r="AT38"/>
  <c r="AU38"/>
  <c r="AT109"/>
  <c r="AU109"/>
  <c r="AW850"/>
  <c r="AV850"/>
  <c r="AT77"/>
  <c r="AU77"/>
  <c r="AV789"/>
  <c r="AW789"/>
  <c r="AT337"/>
  <c r="AU337"/>
  <c r="AY1528"/>
  <c r="AX1528"/>
  <c r="AT887"/>
  <c r="AU887"/>
  <c r="AU1294"/>
  <c r="AT1294"/>
  <c r="AT214"/>
  <c r="AU214"/>
  <c r="AT1108"/>
  <c r="AU1108"/>
  <c r="AT254"/>
  <c r="AU254"/>
  <c r="AV450"/>
  <c r="AW450"/>
  <c r="AT513"/>
  <c r="AU513"/>
  <c r="AT1136"/>
  <c r="AU1136"/>
  <c r="AT424"/>
  <c r="AU424"/>
  <c r="AV1648"/>
  <c r="AW1648"/>
  <c r="AT902"/>
  <c r="AU902"/>
  <c r="AT1480"/>
  <c r="AU1480"/>
  <c r="AT806"/>
  <c r="AU806"/>
  <c r="AU73"/>
  <c r="AT73"/>
  <c r="AT1429"/>
  <c r="AU1429"/>
  <c r="AT1496"/>
  <c r="AU1496"/>
  <c r="AT1253"/>
  <c r="AU1253"/>
  <c r="AV358"/>
  <c r="AW358"/>
  <c r="AT1134"/>
  <c r="AU1134"/>
  <c r="AT1094"/>
  <c r="AU1094"/>
  <c r="AU161"/>
  <c r="AT161"/>
  <c r="AT150"/>
  <c r="AU150"/>
  <c r="AU65"/>
  <c r="AT65"/>
  <c r="AT80"/>
  <c r="AU80"/>
  <c r="AT1358"/>
  <c r="AU1358"/>
  <c r="AU10"/>
  <c r="AT10"/>
  <c r="AT1255"/>
  <c r="AU1255"/>
  <c r="AT1034"/>
  <c r="AU1034"/>
  <c r="AT579"/>
  <c r="AU579"/>
  <c r="AT418"/>
  <c r="AU418"/>
  <c r="AT627"/>
  <c r="AU627"/>
  <c r="AV1265"/>
  <c r="AW1265"/>
  <c r="AU301"/>
  <c r="AT301"/>
  <c r="AW1202"/>
  <c r="AV1202"/>
  <c r="AT998"/>
  <c r="AU998"/>
  <c r="AT851"/>
  <c r="AU851"/>
  <c r="AT1352"/>
  <c r="AU1352"/>
  <c r="AU1357"/>
  <c r="AT1357"/>
  <c r="AT666"/>
  <c r="AU666"/>
  <c r="AT1472"/>
  <c r="AU1472"/>
  <c r="AU317"/>
  <c r="AT317"/>
  <c r="AV1360"/>
  <c r="AW1360"/>
  <c r="AT960"/>
  <c r="AU960"/>
  <c r="AU193"/>
  <c r="AT193"/>
  <c r="AT924"/>
  <c r="AU924"/>
  <c r="AV1400"/>
  <c r="AW1400"/>
  <c r="AT1314"/>
  <c r="AU1314"/>
  <c r="AW403"/>
  <c r="AV403"/>
  <c r="AV278"/>
  <c r="AW278"/>
  <c r="AT662"/>
  <c r="AU662"/>
  <c r="AT1566"/>
  <c r="AU1566"/>
  <c r="AT1186"/>
  <c r="AU1186"/>
  <c r="AT283"/>
  <c r="AU283"/>
  <c r="AU629"/>
  <c r="AT629"/>
  <c r="AT1245"/>
  <c r="AU1245"/>
  <c r="AW1001"/>
  <c r="AV1001"/>
  <c r="AT31"/>
  <c r="AU31"/>
  <c r="AT847"/>
  <c r="AU847"/>
  <c r="AV805"/>
  <c r="AW805"/>
  <c r="AT715"/>
  <c r="AU715"/>
  <c r="AT895"/>
  <c r="AU895"/>
  <c r="AT577"/>
  <c r="AU577"/>
  <c r="AT1349"/>
  <c r="AU1349"/>
  <c r="BA64"/>
  <c r="AZ64"/>
  <c r="AU771"/>
  <c r="AT771"/>
  <c r="AT497"/>
  <c r="AU497"/>
  <c r="AT1515"/>
  <c r="AU1515"/>
  <c r="AU1557"/>
  <c r="AT1557"/>
  <c r="AT894"/>
  <c r="AU894"/>
  <c r="AV139"/>
  <c r="AW139"/>
  <c r="AW1303"/>
  <c r="AV1303"/>
  <c r="AT1240"/>
  <c r="AU1240"/>
  <c r="AT468"/>
  <c r="AU468"/>
  <c r="AT297"/>
  <c r="AU297"/>
  <c r="AV351"/>
  <c r="AW351"/>
  <c r="AT1184"/>
  <c r="AU1184"/>
  <c r="AT458"/>
  <c r="AU458"/>
  <c r="AT1032"/>
  <c r="AU1032"/>
  <c r="AV212"/>
  <c r="AW212"/>
  <c r="AT1451"/>
  <c r="AU1451"/>
  <c r="AV67"/>
  <c r="AW67"/>
  <c r="AT444"/>
  <c r="AU444"/>
  <c r="AU1373"/>
  <c r="AT1373"/>
  <c r="AV738"/>
  <c r="AW738"/>
  <c r="AT1120"/>
  <c r="AU1120"/>
  <c r="AW247"/>
  <c r="AV247"/>
  <c r="AT126"/>
  <c r="AU126"/>
  <c r="AT1512"/>
  <c r="AU1512"/>
  <c r="AT1079"/>
  <c r="AU1079"/>
  <c r="AW199"/>
  <c r="AV199"/>
  <c r="AT970"/>
  <c r="AU970"/>
  <c r="AT21"/>
  <c r="AU21"/>
  <c r="AU536"/>
  <c r="AT536"/>
  <c r="AT346"/>
  <c r="AU346"/>
  <c r="AV1376"/>
  <c r="AW1376"/>
  <c r="AU1270"/>
  <c r="AT1270"/>
  <c r="AT1044"/>
  <c r="AU1044"/>
  <c r="AY1521"/>
  <c r="AX1521"/>
  <c r="AU795"/>
  <c r="AT795"/>
  <c r="AT836"/>
  <c r="AU836"/>
  <c r="AT356"/>
  <c r="AU356"/>
  <c r="AT1114"/>
  <c r="AU1114"/>
  <c r="AV228"/>
  <c r="AW228"/>
  <c r="AT940"/>
  <c r="AU940"/>
  <c r="AT1248"/>
  <c r="AU1248"/>
  <c r="AT1412"/>
  <c r="AU1412"/>
  <c r="AT1383"/>
  <c r="AU1383"/>
  <c r="AT1436"/>
  <c r="AU1436"/>
  <c r="AT721"/>
  <c r="AU721"/>
  <c r="AT498"/>
  <c r="AU498"/>
  <c r="AT1258"/>
  <c r="AU1258"/>
  <c r="AT1629"/>
  <c r="AU1629"/>
  <c r="BA1542"/>
  <c r="AZ1542"/>
  <c r="AT631"/>
  <c r="AU631"/>
  <c r="AT607"/>
  <c r="AU607"/>
  <c r="AT295"/>
  <c r="AU295"/>
  <c r="AT195"/>
  <c r="AU195"/>
  <c r="AT1059"/>
  <c r="AU1059"/>
  <c r="AT1013"/>
  <c r="AU1013"/>
  <c r="AT219"/>
  <c r="AU219"/>
  <c r="AT1612"/>
  <c r="AU1612"/>
  <c r="AT933"/>
  <c r="AU933"/>
  <c r="AX1611"/>
  <c r="AY1611"/>
  <c r="AT623"/>
  <c r="AU623"/>
  <c r="AT60"/>
  <c r="AU60"/>
  <c r="AT466"/>
  <c r="AU466"/>
  <c r="AT1037"/>
  <c r="AU1037"/>
  <c r="AT1139"/>
  <c r="AU1139"/>
  <c r="AT1428"/>
  <c r="AU1428"/>
  <c r="AY547"/>
  <c r="AX547"/>
  <c r="AT1222"/>
  <c r="AU1222"/>
  <c r="AT1029"/>
  <c r="AU1029"/>
  <c r="AT327"/>
  <c r="AU327"/>
  <c r="AT1548"/>
  <c r="AU1548"/>
  <c r="AT713"/>
  <c r="AU713"/>
  <c r="AT705"/>
  <c r="AU705"/>
  <c r="AT1177"/>
  <c r="AU1177"/>
  <c r="AT740"/>
  <c r="AU740"/>
  <c r="AT1148"/>
  <c r="AU1148"/>
  <c r="AT704"/>
  <c r="AU704"/>
  <c r="AT1060"/>
  <c r="AU1060"/>
  <c r="AT1578"/>
  <c r="AU1578"/>
  <c r="AT535"/>
  <c r="AU535"/>
  <c r="AT1355"/>
  <c r="AU1355"/>
  <c r="AT384"/>
  <c r="AU384"/>
  <c r="AU605"/>
  <c r="AT605"/>
  <c r="AT1618"/>
  <c r="AU1618"/>
  <c r="AT86"/>
  <c r="AU86"/>
  <c r="AT1401"/>
  <c r="AU1401"/>
  <c r="AV837"/>
  <c r="AW837"/>
  <c r="AX250"/>
  <c r="AY250"/>
  <c r="AT823"/>
  <c r="AU823"/>
  <c r="AV869"/>
  <c r="AW869"/>
  <c r="AT1318"/>
  <c r="AU1318"/>
  <c r="AT489"/>
  <c r="AU489"/>
  <c r="AT1087"/>
  <c r="AU1087"/>
  <c r="AT1415"/>
  <c r="AU1415"/>
  <c r="AV1478"/>
  <c r="AW1478"/>
  <c r="AT1235"/>
  <c r="AU1235"/>
  <c r="AT1527"/>
  <c r="AU1527"/>
  <c r="AT355"/>
  <c r="AU355"/>
  <c r="AT166"/>
  <c r="AU166"/>
  <c r="AU1065"/>
  <c r="AT1065"/>
  <c r="AT380"/>
  <c r="AU380"/>
  <c r="AU365"/>
  <c r="AT365"/>
  <c r="AW945"/>
  <c r="AV945"/>
  <c r="AT400"/>
  <c r="AU400"/>
  <c r="AT376"/>
  <c r="AU376"/>
  <c r="AT146"/>
  <c r="AU146"/>
  <c r="AU169"/>
  <c r="AT169"/>
  <c r="AT383"/>
  <c r="AU383"/>
  <c r="AT1375"/>
  <c r="AU1375"/>
  <c r="AT1367"/>
  <c r="AU1367"/>
  <c r="AV53"/>
  <c r="AW53"/>
  <c r="AU1019"/>
  <c r="AT1019"/>
  <c r="AV196"/>
  <c r="AW196"/>
  <c r="AT1484"/>
  <c r="AU1484"/>
  <c r="AU341"/>
  <c r="AT341"/>
  <c r="AV1149"/>
  <c r="AW1149"/>
  <c r="AT1040"/>
  <c r="AU1040"/>
  <c r="AT1090"/>
  <c r="AU1090"/>
  <c r="AT1342"/>
  <c r="AU1342"/>
  <c r="AT1413"/>
  <c r="AU1413"/>
  <c r="AU655"/>
  <c r="AT655"/>
  <c r="AT912"/>
  <c r="AU912"/>
  <c r="AU695"/>
  <c r="AT695"/>
  <c r="AU727"/>
  <c r="AT727"/>
  <c r="AT1099"/>
  <c r="AU1099"/>
  <c r="AT1637"/>
  <c r="AU1637"/>
  <c r="AT1559"/>
  <c r="AU1559"/>
  <c r="AT187"/>
  <c r="AU187"/>
  <c r="AT522"/>
  <c r="AU522"/>
  <c r="AT211"/>
  <c r="AU211"/>
  <c r="AT583"/>
  <c r="AU583"/>
  <c r="AT1444"/>
  <c r="AU1444"/>
  <c r="AT490"/>
  <c r="AU490"/>
  <c r="AW1635"/>
  <c r="AV1635"/>
  <c r="AT661"/>
  <c r="AU661"/>
  <c r="AT615"/>
  <c r="AU615"/>
  <c r="AT1230"/>
  <c r="AU1230"/>
  <c r="AY852"/>
  <c r="AX852"/>
  <c r="AT1404"/>
  <c r="AU1404"/>
  <c r="AT1522"/>
  <c r="AU1522"/>
  <c r="AT1238"/>
  <c r="AU1238"/>
  <c r="AT653"/>
  <c r="AU653"/>
  <c r="AT1075"/>
  <c r="AU1075"/>
  <c r="AT1312"/>
  <c r="AU1312"/>
  <c r="AV800"/>
  <c r="AW800"/>
  <c r="AW969"/>
  <c r="AV969"/>
  <c r="AT440"/>
  <c r="AU440"/>
  <c r="AU241"/>
  <c r="AT241"/>
  <c r="AT1151"/>
  <c r="AU1151"/>
  <c r="AW897"/>
  <c r="AV897"/>
  <c r="AV622"/>
  <c r="AW622"/>
  <c r="AT942"/>
  <c r="AU942"/>
  <c r="AT1545"/>
  <c r="AU1545"/>
  <c r="AU1329"/>
  <c r="AT1329"/>
  <c r="AT980"/>
  <c r="AU980"/>
  <c r="AW127"/>
  <c r="AV127"/>
  <c r="AT1374"/>
  <c r="AU1374"/>
  <c r="AT160"/>
  <c r="AU160"/>
  <c r="AT1276"/>
  <c r="AU1276"/>
  <c r="AT724"/>
  <c r="AU724"/>
  <c r="AT1227"/>
  <c r="AU1227"/>
  <c r="AX1263"/>
  <c r="AY1263"/>
  <c r="AT612"/>
  <c r="AU612"/>
  <c r="AU597"/>
  <c r="AT597"/>
  <c r="AV768"/>
  <c r="AW768"/>
  <c r="AT1308"/>
  <c r="AU1308"/>
  <c r="AT41"/>
  <c r="AU41"/>
  <c r="AT88"/>
  <c r="AU88"/>
  <c r="AV406"/>
  <c r="AW406"/>
  <c r="AU269"/>
  <c r="AT269"/>
  <c r="AX1271"/>
  <c r="AY1271"/>
  <c r="AT1018"/>
  <c r="AU1018"/>
  <c r="AW111"/>
  <c r="AV111"/>
  <c r="AT558"/>
  <c r="AU558"/>
  <c r="AV730"/>
  <c r="AW730"/>
  <c r="AU1172"/>
  <c r="AT1172"/>
  <c r="AT1364"/>
  <c r="AU1364"/>
  <c r="AV1572"/>
  <c r="AW1572"/>
  <c r="AT266"/>
  <c r="AU266"/>
  <c r="AT733"/>
  <c r="AU733"/>
  <c r="AT652"/>
  <c r="AU652"/>
  <c r="AW175"/>
  <c r="AV175"/>
  <c r="AW929"/>
  <c r="AV929"/>
  <c r="AU1220"/>
  <c r="AT1220"/>
  <c r="AT437"/>
  <c r="AU437"/>
  <c r="AT903"/>
  <c r="AU903"/>
  <c r="AV155"/>
  <c r="AW155"/>
  <c r="AT1487"/>
  <c r="AU1487"/>
  <c r="AT617"/>
  <c r="AU617"/>
  <c r="AT461"/>
  <c r="AU461"/>
  <c r="AT353"/>
  <c r="AU353"/>
  <c r="AT1317"/>
  <c r="AU1317"/>
  <c r="AT284"/>
  <c r="AU284"/>
  <c r="AW231"/>
  <c r="AV231"/>
  <c r="AT984"/>
  <c r="AU984"/>
  <c r="AT858"/>
  <c r="AU858"/>
  <c r="AT1208"/>
  <c r="AU1208"/>
  <c r="AT1282"/>
  <c r="AU1282"/>
  <c r="AT1125"/>
  <c r="AU1125"/>
  <c r="AV131"/>
  <c r="AW131"/>
  <c r="AT253"/>
  <c r="AU253"/>
  <c r="AV845"/>
  <c r="AW845"/>
  <c r="AV147"/>
  <c r="AW147"/>
  <c r="AT943"/>
  <c r="AU943"/>
  <c r="AT1613"/>
  <c r="AU1613"/>
  <c r="AT1249"/>
  <c r="AU1249"/>
  <c r="AV1644"/>
  <c r="AW1644"/>
  <c r="AT1076"/>
  <c r="AU1076"/>
  <c r="AT972"/>
  <c r="AU972"/>
  <c r="AT632"/>
  <c r="AU632"/>
  <c r="AV1368"/>
  <c r="AW1368"/>
  <c r="AT606"/>
  <c r="AU606"/>
  <c r="AT868"/>
  <c r="AU868"/>
  <c r="AW913"/>
  <c r="AV913"/>
  <c r="AT1411"/>
  <c r="AU1411"/>
  <c r="AT509"/>
  <c r="AU509"/>
  <c r="AT1379"/>
  <c r="AU1379"/>
  <c r="AT1226"/>
  <c r="AU1226"/>
  <c r="AU1442"/>
  <c r="AT1442"/>
  <c r="AT712"/>
  <c r="AU712"/>
  <c r="AV816"/>
  <c r="AW816"/>
  <c r="AU459"/>
  <c r="AT459"/>
  <c r="AT1199"/>
  <c r="AU1199"/>
  <c r="AU803"/>
  <c r="AT803"/>
  <c r="AX178"/>
  <c r="AY178"/>
  <c r="AT290"/>
  <c r="AU290"/>
  <c r="AX419"/>
  <c r="AY419"/>
  <c r="AW1465"/>
  <c r="AV1465"/>
  <c r="AT1336"/>
  <c r="AU1336"/>
  <c r="AV1100"/>
  <c r="AW1100"/>
  <c r="AT1006"/>
  <c r="AU1006"/>
  <c r="AU349"/>
  <c r="AT349"/>
  <c r="AV326"/>
  <c r="AW326"/>
  <c r="AT985"/>
  <c r="AU985"/>
  <c r="AT741"/>
  <c r="AU741"/>
  <c r="AT112"/>
  <c r="AU112"/>
  <c r="AV1092"/>
  <c r="AW1092"/>
  <c r="AV270"/>
  <c r="AW270"/>
  <c r="AV1084"/>
  <c r="AW1084"/>
  <c r="AT1237"/>
  <c r="AU1237"/>
  <c r="AV1494"/>
  <c r="AW1494"/>
  <c r="AT470"/>
  <c r="AU470"/>
  <c r="AT448"/>
  <c r="AU448"/>
  <c r="AT1010"/>
  <c r="AU1010"/>
  <c r="AW255"/>
  <c r="AV255"/>
  <c r="AT1277"/>
  <c r="AU1277"/>
  <c r="AT1595"/>
  <c r="AU1595"/>
  <c r="AT826"/>
  <c r="AU826"/>
  <c r="AT694"/>
  <c r="AU694"/>
  <c r="AT1191"/>
  <c r="AU1191"/>
  <c r="AW167"/>
  <c r="AV167"/>
  <c r="AV204"/>
  <c r="AW204"/>
  <c r="AT72"/>
  <c r="AU72"/>
  <c r="AT685"/>
  <c r="AU685"/>
  <c r="AT678"/>
  <c r="AU678"/>
  <c r="AT750"/>
  <c r="AU750"/>
  <c r="AT677"/>
  <c r="AU677"/>
  <c r="AT614"/>
  <c r="AU614"/>
  <c r="AT1213"/>
  <c r="AU1213"/>
  <c r="AU397"/>
  <c r="AT397"/>
  <c r="AT493"/>
  <c r="AU493"/>
  <c r="AU1188"/>
  <c r="AT1188"/>
  <c r="AT260"/>
  <c r="AU260"/>
  <c r="AT1299"/>
  <c r="AU1299"/>
  <c r="AU637"/>
  <c r="AT637"/>
  <c r="AV1080"/>
  <c r="AW1080"/>
  <c r="AV1499"/>
  <c r="AW1499"/>
  <c r="AT1042"/>
  <c r="AU1042"/>
  <c r="AT314"/>
  <c r="AU314"/>
  <c r="AT1024"/>
  <c r="AU1024"/>
  <c r="AT1501"/>
  <c r="AU1501"/>
  <c r="AU915"/>
  <c r="AT915"/>
  <c r="AT1185"/>
  <c r="AU1185"/>
  <c r="AU1252"/>
  <c r="AT1252"/>
  <c r="AT1392"/>
  <c r="AU1392"/>
  <c r="AT1582"/>
  <c r="AU1582"/>
  <c r="AW1615"/>
  <c r="AV1615"/>
  <c r="AV781"/>
  <c r="AW781"/>
  <c r="AT799"/>
  <c r="AU799"/>
  <c r="AT1588"/>
  <c r="AU1588"/>
  <c r="AT259"/>
  <c r="AU259"/>
  <c r="AT1616"/>
  <c r="AU1616"/>
  <c r="AZ1505"/>
  <c r="BA1505"/>
  <c r="AV407"/>
  <c r="AW407"/>
  <c r="AT739"/>
  <c r="AU739"/>
  <c r="AY755"/>
  <c r="AX755"/>
  <c r="AT46"/>
  <c r="AU46"/>
  <c r="AT593"/>
  <c r="AU593"/>
  <c r="AU923"/>
  <c r="AT923"/>
  <c r="AT1495"/>
  <c r="AU1495"/>
  <c r="AW1307"/>
  <c r="AV1307"/>
  <c r="AT453"/>
  <c r="AU453"/>
  <c r="AT1176"/>
  <c r="AU1176"/>
  <c r="AT1446"/>
  <c r="AU1446"/>
  <c r="AU1642"/>
  <c r="AT1642"/>
  <c r="AT393"/>
  <c r="AU393"/>
  <c r="AV901"/>
  <c r="AW901"/>
  <c r="AT1553"/>
  <c r="AU1553"/>
  <c r="AV435"/>
  <c r="AW435"/>
  <c r="AX979"/>
  <c r="AY979"/>
  <c r="AT361"/>
  <c r="AU361"/>
  <c r="AT1471"/>
  <c r="AU1471"/>
  <c r="AV956"/>
  <c r="AW956"/>
  <c r="AU480"/>
  <c r="AT480"/>
  <c r="AT996"/>
  <c r="AU996"/>
  <c r="AU389"/>
  <c r="AT389"/>
  <c r="AV1197"/>
  <c r="AW1197"/>
  <c r="AT1390"/>
  <c r="AU1390"/>
  <c r="AT422"/>
  <c r="AU422"/>
  <c r="AV442"/>
  <c r="AW442"/>
  <c r="AU357"/>
  <c r="AT357"/>
  <c r="AT299"/>
  <c r="AU299"/>
  <c r="AT291"/>
  <c r="AU291"/>
  <c r="AT725"/>
  <c r="AU725"/>
  <c r="AT950"/>
  <c r="AU950"/>
  <c r="AT790"/>
  <c r="AU790"/>
  <c r="AU589"/>
  <c r="AT589"/>
  <c r="AT1370"/>
  <c r="AU1370"/>
  <c r="AT818"/>
  <c r="AU818"/>
  <c r="AU875"/>
  <c r="AT875"/>
  <c r="AT934"/>
  <c r="AU934"/>
  <c r="AT982"/>
  <c r="AU982"/>
  <c r="AU573"/>
  <c r="AT573"/>
  <c r="AT1050"/>
  <c r="AU1050"/>
  <c r="AT1466"/>
  <c r="AU1466"/>
  <c r="AT644"/>
  <c r="AU644"/>
  <c r="AU201"/>
  <c r="AT201"/>
  <c r="AT330"/>
  <c r="AU330"/>
  <c r="AU413"/>
  <c r="AT413"/>
  <c r="AW119"/>
  <c r="AV119"/>
  <c r="AT1326"/>
  <c r="AU1326"/>
  <c r="AT1603"/>
  <c r="AU1603"/>
  <c r="AT432"/>
  <c r="AU432"/>
  <c r="AT467"/>
  <c r="AU467"/>
  <c r="AX218"/>
  <c r="AY218"/>
  <c r="AV1247"/>
  <c r="AW1247"/>
  <c r="AW1518"/>
  <c r="AV1518"/>
  <c r="AT494"/>
  <c r="AU494"/>
  <c r="AT578"/>
  <c r="AU578"/>
  <c r="AR2"/>
  <c r="D16" i="27" s="1"/>
  <c r="C32" i="14" s="1"/>
  <c r="AT224" i="26"/>
  <c r="AU224"/>
  <c r="AT654"/>
  <c r="AU654"/>
  <c r="AT491"/>
  <c r="AU491"/>
  <c r="AT1179"/>
  <c r="AU1179"/>
  <c r="AT477"/>
  <c r="AU477"/>
  <c r="AU552"/>
  <c r="AT552"/>
  <c r="AT964"/>
  <c r="AU964"/>
  <c r="AT1030"/>
  <c r="AU1030"/>
  <c r="AU425"/>
  <c r="AT425"/>
  <c r="AU1354"/>
  <c r="AT1354"/>
  <c r="AX966"/>
  <c r="AY966"/>
  <c r="AT626"/>
  <c r="AU626"/>
  <c r="AT1126"/>
  <c r="AU1126"/>
  <c r="AT465"/>
  <c r="AU465"/>
  <c r="AV399"/>
  <c r="AW399"/>
  <c r="AV1174"/>
  <c r="AW1174"/>
  <c r="AT117"/>
  <c r="AU117"/>
  <c r="AV1508"/>
  <c r="AW1508"/>
  <c r="AT1333"/>
  <c r="AU1333"/>
  <c r="AT782"/>
  <c r="AU782"/>
  <c r="AT1195"/>
  <c r="AU1195"/>
  <c r="AU18"/>
  <c r="AT18"/>
  <c r="AV443"/>
  <c r="AW443"/>
  <c r="AT609"/>
  <c r="AU609"/>
  <c r="AV813"/>
  <c r="AW813"/>
  <c r="AV857"/>
  <c r="AW857"/>
  <c r="AT1309"/>
  <c r="AU1309"/>
  <c r="AV1005"/>
  <c r="AW1005"/>
  <c r="AT409"/>
  <c r="AU409"/>
  <c r="AT1061"/>
  <c r="AU1061"/>
  <c r="AT1385"/>
  <c r="AU1385"/>
  <c r="AT174"/>
  <c r="AU174"/>
  <c r="AT1541"/>
  <c r="AU1541"/>
  <c r="AU1381"/>
  <c r="AT1381"/>
  <c r="AT922"/>
  <c r="AU922"/>
  <c r="AT110"/>
  <c r="AU110"/>
  <c r="AT640"/>
  <c r="AU640"/>
  <c r="AU26"/>
  <c r="AT26"/>
  <c r="AV1173"/>
  <c r="AW1173"/>
  <c r="AT473"/>
  <c r="AU473"/>
  <c r="AT930"/>
  <c r="AU930"/>
  <c r="AU1073"/>
  <c r="AT1073"/>
  <c r="AT5"/>
  <c r="AU5"/>
  <c r="AT1210"/>
  <c r="AU1210"/>
  <c r="AU883"/>
  <c r="AT883"/>
  <c r="AT988"/>
  <c r="AU988"/>
  <c r="AT1016"/>
  <c r="AU1016"/>
  <c r="AW993"/>
  <c r="AV993"/>
  <c r="AT650"/>
  <c r="AU650"/>
  <c r="AT1269"/>
  <c r="AU1269"/>
  <c r="AW905"/>
  <c r="AV905"/>
  <c r="AT1576"/>
  <c r="AU1576"/>
  <c r="AT1155"/>
  <c r="AU1155"/>
  <c r="AU405"/>
  <c r="AT405"/>
  <c r="AT848"/>
  <c r="AU848"/>
  <c r="AT697"/>
  <c r="AU697"/>
  <c r="AT689"/>
  <c r="AU689"/>
  <c r="AT1461"/>
  <c r="AU1461"/>
  <c r="AV1514"/>
  <c r="AW1514"/>
  <c r="AT1359"/>
  <c r="AU1359"/>
  <c r="AT52"/>
  <c r="AU52"/>
  <c r="AT1567"/>
  <c r="AU1567"/>
  <c r="AY555"/>
  <c r="AX555"/>
  <c r="AT1469"/>
  <c r="AU1469"/>
  <c r="AT925"/>
  <c r="AU925"/>
  <c r="AT1530"/>
  <c r="AU1530"/>
  <c r="AT1067"/>
  <c r="AU1067"/>
  <c r="AT599"/>
  <c r="AU599"/>
  <c r="AT1331"/>
  <c r="AU1331"/>
  <c r="AT482"/>
  <c r="AU482"/>
  <c r="AV1475"/>
  <c r="AW1475"/>
  <c r="AT1051"/>
  <c r="AU1051"/>
  <c r="AT941"/>
  <c r="AU941"/>
  <c r="AT753"/>
  <c r="AU753"/>
  <c r="AT530"/>
  <c r="AU530"/>
  <c r="AT319"/>
  <c r="AU319"/>
  <c r="BM1260"/>
  <c r="BL1260"/>
  <c r="AT1045"/>
  <c r="AU1045"/>
  <c r="AV860"/>
  <c r="AW860"/>
  <c r="AT1323"/>
  <c r="AU1323"/>
  <c r="AT1083"/>
  <c r="AU1083"/>
  <c r="AT243"/>
  <c r="AU243"/>
  <c r="AT1280"/>
  <c r="AU1280"/>
  <c r="AT227"/>
  <c r="AU227"/>
  <c r="AT1131"/>
  <c r="AU1131"/>
  <c r="AT949"/>
  <c r="AU949"/>
  <c r="AT888"/>
  <c r="AU888"/>
  <c r="AU763"/>
  <c r="AT763"/>
  <c r="AT1142"/>
  <c r="AU1142"/>
  <c r="AW191"/>
  <c r="AV191"/>
  <c r="AT1315"/>
  <c r="AU1315"/>
  <c r="AT639"/>
  <c r="AU639"/>
  <c r="AT1477"/>
  <c r="AU1477"/>
  <c r="AT1575"/>
  <c r="AU1575"/>
  <c r="AT1583"/>
  <c r="AU1583"/>
  <c r="AU1540"/>
  <c r="AT1540"/>
  <c r="AT1296"/>
  <c r="AU1296"/>
  <c r="AT107"/>
  <c r="AU107"/>
  <c r="AV1536"/>
  <c r="AW1536"/>
  <c r="AT514"/>
  <c r="AU514"/>
  <c r="AT681"/>
  <c r="AU681"/>
  <c r="AT1150"/>
  <c r="AU1150"/>
  <c r="AT909"/>
  <c r="AU909"/>
  <c r="AT28"/>
  <c r="AU28"/>
  <c r="AV1246"/>
  <c r="AW1246"/>
  <c r="AY1565"/>
  <c r="AX1565"/>
  <c r="AV1089"/>
  <c r="AW1089"/>
  <c r="AT647"/>
  <c r="AU647"/>
  <c r="AV1236"/>
  <c r="AW1236"/>
  <c r="AT1272"/>
  <c r="AU1272"/>
  <c r="AT1147"/>
  <c r="AU1147"/>
  <c r="AT1493"/>
  <c r="AU1493"/>
  <c r="AT1562"/>
  <c r="AU1562"/>
  <c r="AT1115"/>
  <c r="AU1115"/>
  <c r="AT1214"/>
  <c r="AU1214"/>
  <c r="AT1219"/>
  <c r="AU1219"/>
  <c r="AT1328"/>
  <c r="AU1328"/>
  <c r="AU381"/>
  <c r="AT381"/>
  <c r="AV808"/>
  <c r="AW808"/>
  <c r="AT1338"/>
  <c r="AU1338"/>
  <c r="AW833"/>
  <c r="AV833"/>
  <c r="AT880"/>
  <c r="AU880"/>
  <c r="AT634"/>
  <c r="AU634"/>
  <c r="AU1546"/>
  <c r="AT1546"/>
  <c r="AU541"/>
  <c r="AT541"/>
  <c r="AT315"/>
  <c r="AU315"/>
  <c r="AT1332"/>
  <c r="AU1332"/>
  <c r="AT1424"/>
  <c r="AU1424"/>
  <c r="AT518"/>
  <c r="AU518"/>
  <c r="AT1396"/>
  <c r="AU1396"/>
  <c r="AW889"/>
  <c r="AV889"/>
  <c r="AT1625"/>
  <c r="AU1625"/>
  <c r="AT1488"/>
  <c r="AU1488"/>
  <c r="AT896"/>
  <c r="AU896"/>
  <c r="AX646"/>
  <c r="AY646"/>
  <c r="AY1529"/>
  <c r="AX1529"/>
  <c r="AT288"/>
  <c r="AU288"/>
  <c r="AU97"/>
  <c r="AT97"/>
  <c r="AT1509"/>
  <c r="AU1509"/>
  <c r="AT1074"/>
  <c r="AU1074"/>
  <c r="AW8"/>
  <c r="AV8"/>
  <c r="AT1382"/>
  <c r="AU1382"/>
  <c r="AT7"/>
  <c r="AU7"/>
  <c r="AU464"/>
  <c r="AT464"/>
  <c r="AT932"/>
  <c r="AU932"/>
  <c r="AU735"/>
  <c r="AT735"/>
  <c r="AT176"/>
  <c r="AU176"/>
  <c r="AT1163"/>
  <c r="AU1163"/>
  <c r="AT595"/>
  <c r="AU595"/>
  <c r="AT1534"/>
  <c r="AU1534"/>
  <c r="AV1388"/>
  <c r="AW1388"/>
  <c r="AT1462"/>
  <c r="AU1462"/>
  <c r="AW769"/>
  <c r="AV769"/>
  <c r="AV359"/>
  <c r="AW359"/>
  <c r="AT245"/>
  <c r="AU245"/>
  <c r="AT1101"/>
  <c r="AU1101"/>
  <c r="AT6"/>
  <c r="AU6"/>
  <c r="AV1622"/>
  <c r="AW1622"/>
  <c r="AT429"/>
  <c r="AU429"/>
  <c r="AT1479"/>
  <c r="AU1479"/>
  <c r="AU1491"/>
  <c r="AT1491"/>
  <c r="AT1055"/>
  <c r="AU1055"/>
  <c r="AT978"/>
  <c r="AU978"/>
  <c r="AT874"/>
  <c r="AU874"/>
  <c r="AT410"/>
  <c r="AU410"/>
  <c r="AT1510"/>
  <c r="AU1510"/>
  <c r="AT1569"/>
  <c r="AU1569"/>
  <c r="AT649"/>
  <c r="AU649"/>
  <c r="AV973"/>
  <c r="AW973"/>
  <c r="AT1077"/>
  <c r="AU1077"/>
  <c r="AT345"/>
  <c r="AU345"/>
  <c r="AV1250"/>
  <c r="AW1250"/>
  <c r="AT1160"/>
  <c r="AU1160"/>
  <c r="AT237"/>
  <c r="AU237"/>
  <c r="AT1109"/>
  <c r="AU1109"/>
  <c r="AT1561"/>
  <c r="AU1561"/>
  <c r="AV1581"/>
  <c r="AW1581"/>
  <c r="AU249"/>
  <c r="AT249"/>
  <c r="AV674"/>
  <c r="AW674"/>
  <c r="AW809"/>
  <c r="AV809"/>
  <c r="AT568"/>
  <c r="AU568"/>
  <c r="AT1122"/>
  <c r="AU1122"/>
  <c r="AT554"/>
  <c r="AU554"/>
  <c r="AU42"/>
  <c r="AT42"/>
  <c r="AT994"/>
  <c r="AU994"/>
  <c r="AV742"/>
  <c r="AW742"/>
  <c r="AT1558"/>
  <c r="AU1558"/>
  <c r="AT571"/>
  <c r="AU571"/>
  <c r="AT838"/>
  <c r="AU838"/>
  <c r="AT1211"/>
  <c r="AU1211"/>
  <c r="AW825"/>
  <c r="AV825"/>
  <c r="AT1628"/>
  <c r="AU1628"/>
  <c r="AV1241"/>
  <c r="AW1241"/>
  <c r="AT630"/>
  <c r="AU630"/>
  <c r="AV1564"/>
  <c r="AW1564"/>
  <c r="AT1283"/>
  <c r="AU1283"/>
  <c r="AT680"/>
  <c r="AU680"/>
  <c r="AW841"/>
  <c r="AV841"/>
  <c r="AX332"/>
  <c r="AY332"/>
  <c r="AT1619"/>
  <c r="AU1619"/>
  <c r="AW135"/>
  <c r="AV135"/>
  <c r="AU472"/>
  <c r="AT472"/>
  <c r="AT455"/>
  <c r="AU455"/>
  <c r="AT669"/>
  <c r="AU669"/>
  <c r="AW881"/>
  <c r="AV881"/>
  <c r="AX226"/>
  <c r="AY226"/>
  <c r="AU1592"/>
  <c r="AT1592"/>
  <c r="AV188"/>
  <c r="AW188"/>
  <c r="AV19"/>
  <c r="AW19"/>
  <c r="AT1571"/>
  <c r="AU1571"/>
  <c r="AT936"/>
  <c r="AU936"/>
  <c r="AU955"/>
  <c r="AT955"/>
  <c r="AT1068"/>
  <c r="AU1068"/>
  <c r="AT1435"/>
  <c r="AU1435"/>
  <c r="AW1194"/>
  <c r="AV1194"/>
  <c r="AV1295"/>
  <c r="AW1295"/>
  <c r="AX300"/>
  <c r="AY300"/>
  <c r="AT230"/>
  <c r="AU230"/>
  <c r="AT1632"/>
  <c r="AU1632"/>
  <c r="AT1310"/>
  <c r="AU1310"/>
  <c r="AT926"/>
  <c r="AU926"/>
  <c r="AY1550"/>
  <c r="AX1550"/>
  <c r="AT61"/>
  <c r="AU61"/>
  <c r="AT304"/>
  <c r="AU304"/>
  <c r="AV1181"/>
  <c r="AW1181"/>
  <c r="AW801"/>
  <c r="AV801"/>
  <c r="AT23"/>
  <c r="AU23"/>
  <c r="AT1523"/>
  <c r="AU1523"/>
  <c r="AT1104"/>
  <c r="AU1104"/>
  <c r="AT1335"/>
  <c r="AU1335"/>
  <c r="AT693"/>
  <c r="AU693"/>
  <c r="AT282"/>
  <c r="AU282"/>
  <c r="AT1372"/>
  <c r="AU1372"/>
  <c r="AT766"/>
  <c r="AU766"/>
  <c r="AT616"/>
  <c r="AU616"/>
  <c r="AV1330"/>
  <c r="AW1330"/>
  <c r="AT898"/>
  <c r="AU898"/>
  <c r="AW183"/>
  <c r="AV183"/>
  <c r="AT822"/>
  <c r="AU822"/>
  <c r="AT546"/>
  <c r="AU546"/>
  <c r="AV780"/>
  <c r="AW780"/>
  <c r="AT124"/>
  <c r="AU124"/>
  <c r="AT198"/>
  <c r="AU198"/>
  <c r="AT1267"/>
  <c r="AU1267"/>
  <c r="AT360"/>
  <c r="AU360"/>
  <c r="AU1608"/>
  <c r="AT1608"/>
  <c r="AV812"/>
  <c r="AW812"/>
  <c r="AT749"/>
  <c r="AU749"/>
  <c r="AW395"/>
  <c r="AV395"/>
  <c r="AT1178"/>
  <c r="AU1178"/>
  <c r="AV1585"/>
  <c r="AW1585"/>
  <c r="AW873"/>
  <c r="AV873"/>
  <c r="AT866"/>
  <c r="AU866"/>
  <c r="AT1224"/>
  <c r="AU1224"/>
  <c r="AT975"/>
  <c r="AU975"/>
  <c r="BA1154"/>
  <c r="AZ1154"/>
  <c r="AV885"/>
  <c r="AW885"/>
  <c r="AZ861"/>
  <c r="BA861"/>
  <c r="AT807"/>
  <c r="AU807"/>
  <c r="AT1298"/>
  <c r="AU1298"/>
  <c r="AT85"/>
  <c r="AU85"/>
  <c r="AT401"/>
  <c r="AU401"/>
  <c r="AT723"/>
  <c r="AU723"/>
  <c r="AT33"/>
  <c r="AU33"/>
  <c r="AU767"/>
  <c r="AT767"/>
  <c r="AT1085"/>
  <c r="AU1085"/>
  <c r="AT991"/>
  <c r="AU991"/>
  <c r="AT699"/>
  <c r="AU699"/>
  <c r="AT305"/>
  <c r="AU305"/>
  <c r="AV417"/>
  <c r="AW417"/>
  <c r="AV829"/>
  <c r="AW829"/>
  <c r="AT500"/>
  <c r="AU500"/>
  <c r="AT532"/>
  <c r="AU532"/>
  <c r="AT927"/>
  <c r="AU927"/>
  <c r="AT1047"/>
  <c r="AU1047"/>
  <c r="AT485"/>
  <c r="AU485"/>
  <c r="AT1221"/>
  <c r="AU1221"/>
  <c r="AV294"/>
  <c r="AW294"/>
  <c r="AT404"/>
  <c r="AU404"/>
  <c r="AT216"/>
  <c r="AU216"/>
  <c r="AT1607"/>
  <c r="AU1607"/>
  <c r="AV350"/>
  <c r="AW350"/>
  <c r="AV11"/>
  <c r="AW11"/>
  <c r="AY213"/>
  <c r="AX213"/>
  <c r="AT1319"/>
  <c r="AU1319"/>
  <c r="AT1300"/>
  <c r="AU1300"/>
  <c r="AT1351"/>
  <c r="AU1351"/>
  <c r="AT794"/>
  <c r="AU794"/>
  <c r="AT1431"/>
  <c r="AU1431"/>
  <c r="AT748"/>
  <c r="AU748"/>
  <c r="AT452"/>
  <c r="AU452"/>
  <c r="AT130"/>
  <c r="AU130"/>
  <c r="AT744"/>
  <c r="AU744"/>
  <c r="AT620"/>
  <c r="AU620"/>
  <c r="AW921"/>
  <c r="AV921"/>
  <c r="AV220"/>
  <c r="AW220"/>
  <c r="AT1223"/>
  <c r="AU1223"/>
  <c r="AU947"/>
  <c r="AT947"/>
  <c r="AT102"/>
  <c r="AU102"/>
  <c r="AT842"/>
  <c r="AU842"/>
  <c r="AU185"/>
  <c r="AT185"/>
  <c r="AV1486"/>
  <c r="AW1486"/>
  <c r="AT1026"/>
  <c r="AU1026"/>
  <c r="AT1440"/>
  <c r="AU1440"/>
  <c r="AT1535"/>
  <c r="AU1535"/>
  <c r="AT1605"/>
  <c r="AU1605"/>
  <c r="AT1511"/>
  <c r="AU1511"/>
  <c r="AW95"/>
  <c r="AV95"/>
  <c r="AU995"/>
  <c r="AT995"/>
  <c r="AT588"/>
  <c r="AU588"/>
  <c r="AT1531"/>
  <c r="AU1531"/>
  <c r="AV576"/>
  <c r="AW576"/>
  <c r="AV997"/>
  <c r="AW997"/>
  <c r="AT354"/>
  <c r="AU354"/>
  <c r="AT1556"/>
  <c r="AU1556"/>
  <c r="AT1285"/>
  <c r="AU1285"/>
  <c r="AT814"/>
  <c r="AU814"/>
  <c r="AT421"/>
  <c r="AU421"/>
  <c r="AU1152"/>
  <c r="AT1152"/>
  <c r="AU1638"/>
  <c r="AT1638"/>
  <c r="AT1266"/>
  <c r="AU1266"/>
  <c r="AU121"/>
  <c r="AT121"/>
  <c r="AV71"/>
  <c r="AW71"/>
  <c r="AT487"/>
  <c r="AU487"/>
  <c r="AT1405"/>
  <c r="AU1405"/>
  <c r="AT329"/>
  <c r="AU329"/>
  <c r="AT484"/>
  <c r="AU484"/>
  <c r="AT1500"/>
  <c r="AU1500"/>
  <c r="AT93"/>
  <c r="AU93"/>
  <c r="AT1232"/>
  <c r="AU1232"/>
  <c r="AT1192"/>
  <c r="AU1192"/>
  <c r="AT1455"/>
  <c r="AU1455"/>
  <c r="AT1141"/>
  <c r="AU1141"/>
  <c r="AT946"/>
  <c r="AU946"/>
  <c r="AT962"/>
  <c r="AU962"/>
  <c r="AT162"/>
  <c r="AU162"/>
  <c r="AV746"/>
  <c r="AW746"/>
  <c r="AU1129"/>
  <c r="AT1129"/>
  <c r="AT200"/>
  <c r="AU200"/>
  <c r="AT82"/>
  <c r="AU82"/>
  <c r="AT870"/>
  <c r="AU870"/>
  <c r="AT1063"/>
  <c r="AU1063"/>
  <c r="AU488"/>
  <c r="AT488"/>
  <c r="AT542"/>
  <c r="AU542"/>
  <c r="AT402"/>
  <c r="AU402"/>
  <c r="AT78"/>
  <c r="AU78"/>
  <c r="AW56"/>
  <c r="AV56"/>
  <c r="AX672"/>
  <c r="AY672"/>
  <c r="AV784"/>
  <c r="AW784"/>
  <c r="AT1344"/>
  <c r="AU1344"/>
  <c r="AT754"/>
  <c r="AU754"/>
  <c r="AT222"/>
  <c r="AU222"/>
  <c r="AT1002"/>
  <c r="AU1002"/>
  <c r="AT928"/>
  <c r="AU928"/>
  <c r="AU1105"/>
  <c r="AT1105"/>
  <c r="AT454"/>
  <c r="AU454"/>
  <c r="AT618"/>
  <c r="AU618"/>
  <c r="AT296"/>
  <c r="AU296"/>
  <c r="AU1035"/>
  <c r="AT1035"/>
  <c r="AT1135"/>
  <c r="AU1135"/>
  <c r="AT478"/>
  <c r="AU478"/>
  <c r="AU663"/>
  <c r="AT663"/>
  <c r="AT479"/>
  <c r="AU479"/>
  <c r="AT15"/>
  <c r="AU15"/>
  <c r="AU1397"/>
  <c r="AT1397"/>
  <c r="AT1143"/>
  <c r="AU1143"/>
  <c r="AT1022"/>
  <c r="AU1022"/>
  <c r="AU645"/>
  <c r="AT645"/>
  <c r="AT692"/>
  <c r="AU692"/>
  <c r="AT438"/>
  <c r="AU438"/>
  <c r="AW143"/>
  <c r="AV143"/>
  <c r="AT986"/>
  <c r="AU986"/>
  <c r="AT1209"/>
  <c r="AU1209"/>
  <c r="AT1650"/>
  <c r="AU1650"/>
  <c r="AV664"/>
  <c r="AW664"/>
  <c r="AT29"/>
  <c r="AU29"/>
  <c r="AW1649"/>
  <c r="AV1649"/>
  <c r="AT938"/>
  <c r="AU938"/>
  <c r="AU1459"/>
  <c r="AT1459"/>
  <c r="AT660"/>
  <c r="AU660"/>
  <c r="AT462"/>
  <c r="AU462"/>
  <c r="AT1169"/>
  <c r="AU1169"/>
  <c r="AU939"/>
  <c r="AT939"/>
  <c r="AX426"/>
  <c r="AY426"/>
  <c r="AV1157"/>
  <c r="AW1157"/>
  <c r="AT585"/>
  <c r="AU585"/>
  <c r="AT1587"/>
  <c r="AU1587"/>
  <c r="AT1053"/>
  <c r="AU1053"/>
  <c r="AY1520"/>
  <c r="AX1520"/>
  <c r="AT1274"/>
  <c r="AU1274"/>
  <c r="AT959"/>
  <c r="AU959"/>
  <c r="AT1393"/>
  <c r="AU1393"/>
  <c r="AV451"/>
  <c r="AW451"/>
  <c r="AT708"/>
  <c r="AU708"/>
  <c r="AT1445"/>
  <c r="AU1445"/>
  <c r="AT717"/>
  <c r="AU717"/>
  <c r="AW760"/>
  <c r="AV760"/>
  <c r="AT1577"/>
  <c r="AU1577"/>
  <c r="AT524"/>
  <c r="AU524"/>
  <c r="AT791"/>
  <c r="AU791"/>
  <c r="AT492"/>
  <c r="AU492"/>
  <c r="AT1168"/>
  <c r="AU1168"/>
  <c r="AT141"/>
  <c r="AU141"/>
  <c r="AT476"/>
  <c r="AU476"/>
  <c r="AT625"/>
  <c r="AU625"/>
  <c r="AV1441"/>
  <c r="AW1441"/>
  <c r="AU285"/>
  <c r="AT285"/>
  <c r="AT136"/>
  <c r="AU136"/>
  <c r="AT1490"/>
  <c r="AU1490"/>
  <c r="AT688"/>
  <c r="AU688"/>
  <c r="AT338"/>
  <c r="AU338"/>
  <c r="AT148"/>
  <c r="AU148"/>
  <c r="AT519"/>
  <c r="AU519"/>
  <c r="AU1278"/>
  <c r="AT1278"/>
  <c r="AU34"/>
  <c r="AT34"/>
  <c r="AT1502"/>
  <c r="AU1502"/>
  <c r="AT486"/>
  <c r="AU486"/>
  <c r="AU1321"/>
  <c r="AT1321"/>
  <c r="AU787"/>
  <c r="AT787"/>
  <c r="AT475"/>
  <c r="AU475"/>
  <c r="AW1473"/>
  <c r="AV1473"/>
  <c r="AV1116"/>
  <c r="AW1116"/>
  <c r="AT914"/>
  <c r="AU914"/>
  <c r="AV714"/>
  <c r="AW714"/>
  <c r="AT244"/>
  <c r="AU244"/>
  <c r="AU520"/>
  <c r="AT520"/>
  <c r="AT1519"/>
  <c r="AU1519"/>
  <c r="AV495"/>
  <c r="AW495"/>
  <c r="AT729"/>
  <c r="AU729"/>
  <c r="AT1206"/>
  <c r="AU1206"/>
  <c r="AT1402"/>
  <c r="AU1402"/>
  <c r="AT251"/>
  <c r="AU251"/>
  <c r="AT657"/>
  <c r="AU657"/>
  <c r="AV1538"/>
  <c r="AW1538"/>
  <c r="AT745"/>
  <c r="AU745"/>
  <c r="AT665"/>
  <c r="AU665"/>
  <c r="AT1420"/>
  <c r="AU1420"/>
  <c r="AT1288"/>
  <c r="AU1288"/>
  <c r="AT20"/>
  <c r="AU20"/>
  <c r="AT163"/>
  <c r="AU163"/>
  <c r="AT335"/>
  <c r="AU335"/>
  <c r="AT179"/>
  <c r="AU179"/>
  <c r="AW557"/>
  <c r="AV557"/>
  <c r="AT1264"/>
  <c r="AU1264"/>
  <c r="AT391"/>
  <c r="AU391"/>
  <c r="AT543"/>
  <c r="AU543"/>
  <c r="AT1123"/>
  <c r="AU1123"/>
  <c r="AT70"/>
  <c r="AU70"/>
  <c r="AT311"/>
  <c r="AU311"/>
  <c r="AT862"/>
  <c r="AU862"/>
  <c r="AT287"/>
  <c r="AU287"/>
  <c r="AT1453"/>
  <c r="AU1453"/>
  <c r="AT171"/>
  <c r="AU171"/>
  <c r="AT83"/>
  <c r="AU83"/>
  <c r="AU711"/>
  <c r="AT711"/>
  <c r="AU1573"/>
  <c r="AT1573"/>
  <c r="AT720"/>
  <c r="AU720"/>
  <c r="AT120"/>
  <c r="AU120"/>
  <c r="AV832"/>
  <c r="AW832"/>
  <c r="AT635"/>
  <c r="AU635"/>
  <c r="AV1609"/>
  <c r="AW1609"/>
  <c r="AX1513"/>
  <c r="AY1513"/>
  <c r="AT1004"/>
  <c r="AU1004"/>
  <c r="AW48"/>
  <c r="AV48"/>
  <c r="AV1623"/>
  <c r="AW1623"/>
  <c r="BA989"/>
  <c r="AZ989"/>
  <c r="AT683"/>
  <c r="AU683"/>
  <c r="AT1463"/>
  <c r="AU1463"/>
  <c r="AT1425"/>
  <c r="AU1425"/>
  <c r="AT369"/>
  <c r="AU369"/>
  <c r="AT1377"/>
  <c r="AU1377"/>
  <c r="AT564"/>
  <c r="AU564"/>
  <c r="AW1598"/>
  <c r="AV1598"/>
  <c r="AU1467"/>
  <c r="AT1467"/>
  <c r="AU177"/>
  <c r="AT177"/>
  <c r="AV788"/>
  <c r="AW788"/>
  <c r="AT9"/>
  <c r="AU9"/>
  <c r="AT598"/>
  <c r="AU598"/>
  <c r="AT238"/>
  <c r="AU238"/>
  <c r="AT728"/>
  <c r="AU728"/>
  <c r="AT502"/>
  <c r="AU502"/>
  <c r="AU233"/>
  <c r="AT233"/>
  <c r="AT499"/>
  <c r="AU499"/>
  <c r="AW151"/>
  <c r="AV151"/>
  <c r="AT1175"/>
  <c r="AU1175"/>
  <c r="AT701"/>
  <c r="AU701"/>
  <c r="AT1492"/>
  <c r="AU1492"/>
  <c r="AT267"/>
  <c r="AU267"/>
  <c r="AU504"/>
  <c r="AT504"/>
  <c r="AT328"/>
  <c r="AU328"/>
  <c r="AY197"/>
  <c r="AX197"/>
  <c r="AT594"/>
  <c r="AU594"/>
  <c r="AT44"/>
  <c r="AU44"/>
  <c r="AT854"/>
  <c r="AU854"/>
  <c r="AT68"/>
  <c r="AU68"/>
  <c r="AT12"/>
  <c r="AU12"/>
  <c r="AT1091"/>
  <c r="AU1091"/>
  <c r="AT917"/>
  <c r="AU917"/>
  <c r="AT271"/>
  <c r="AU271"/>
  <c r="AW1254"/>
  <c r="AV1254"/>
  <c r="BD559"/>
  <c r="BE559"/>
  <c r="AT1485"/>
  <c r="AU1485"/>
  <c r="AV1228"/>
  <c r="AW1228"/>
  <c r="AT474"/>
  <c r="AU474"/>
  <c r="AT506"/>
  <c r="AU506"/>
  <c r="AT1645"/>
  <c r="AU1645"/>
  <c r="AT203"/>
  <c r="AU203"/>
  <c r="AU1610"/>
  <c r="AT1610"/>
  <c r="AT551"/>
  <c r="AU551"/>
  <c r="AT303"/>
  <c r="AU303"/>
  <c r="AT1233"/>
  <c r="AU1233"/>
  <c r="AU105"/>
  <c r="AT105"/>
  <c r="AV1574"/>
  <c r="AW1574"/>
  <c r="AT958"/>
  <c r="AU958"/>
  <c r="AT1423"/>
  <c r="AU1423"/>
  <c r="AU277"/>
  <c r="AT277"/>
  <c r="AX51"/>
  <c r="AY51"/>
  <c r="AT529"/>
  <c r="AU529"/>
  <c r="AU931"/>
  <c r="AT931"/>
  <c r="AT481"/>
  <c r="AU481"/>
  <c r="AT352"/>
  <c r="AU352"/>
  <c r="AU1180"/>
  <c r="AT1180"/>
  <c r="AV1287"/>
  <c r="AW1287"/>
  <c r="AV374"/>
  <c r="AW374"/>
  <c r="AT1103"/>
  <c r="AU1103"/>
  <c r="AT608"/>
  <c r="AU608"/>
  <c r="AU1244"/>
  <c r="AT1244"/>
  <c r="AT587"/>
  <c r="AU587"/>
  <c r="AT307"/>
  <c r="AU307"/>
  <c r="AT1470"/>
  <c r="AU1470"/>
  <c r="AT1439"/>
  <c r="AU1439"/>
  <c r="AT778"/>
  <c r="AU778"/>
  <c r="AT240"/>
  <c r="AU240"/>
  <c r="AV638"/>
  <c r="AW638"/>
  <c r="AT1088"/>
  <c r="AU1088"/>
  <c r="AT1547"/>
  <c r="AU1547"/>
  <c r="AW1606"/>
  <c r="AV1606"/>
  <c r="AT1159"/>
  <c r="AU1159"/>
  <c r="AV59"/>
  <c r="AW59"/>
  <c r="AU129"/>
  <c r="AT129"/>
  <c r="AU1517"/>
  <c r="AT1517"/>
  <c r="AT1394"/>
  <c r="AU1394"/>
  <c r="AT158"/>
  <c r="AU158"/>
  <c r="AT1187"/>
  <c r="AU1187"/>
  <c r="AU867"/>
  <c r="AT867"/>
  <c r="AT890"/>
  <c r="AU890"/>
  <c r="AT523"/>
  <c r="AU523"/>
  <c r="AU1589"/>
  <c r="AT1589"/>
  <c r="AU811"/>
  <c r="AT811"/>
  <c r="AT1292"/>
  <c r="AU1292"/>
  <c r="AV718"/>
  <c r="AW718"/>
  <c r="AT312"/>
  <c r="AU312"/>
  <c r="AT1146"/>
  <c r="AU1146"/>
  <c r="AT1133"/>
  <c r="AU1133"/>
  <c r="AT983"/>
  <c r="AU983"/>
  <c r="AT1361"/>
  <c r="AU1361"/>
  <c r="AT839"/>
  <c r="AU839"/>
  <c r="AT831"/>
  <c r="AU831"/>
  <c r="AT1438"/>
  <c r="AU1438"/>
  <c r="AV764"/>
  <c r="AW764"/>
  <c r="AW1640"/>
  <c r="AV1640"/>
  <c r="AT152"/>
  <c r="AU152"/>
  <c r="AT1416"/>
  <c r="AU1416"/>
  <c r="AT1259"/>
  <c r="AU1259"/>
  <c r="AT906"/>
  <c r="AU906"/>
  <c r="AT916"/>
  <c r="AU916"/>
  <c r="AV428"/>
  <c r="AW428"/>
  <c r="AV772"/>
  <c r="AW772"/>
  <c r="AU1525"/>
  <c r="AT1525"/>
  <c r="AT999"/>
  <c r="AU999"/>
  <c r="AT1604"/>
  <c r="AU1604"/>
  <c r="AT181"/>
  <c r="AU181"/>
  <c r="AT1069"/>
  <c r="AU1069"/>
  <c r="AT30"/>
  <c r="AU30"/>
  <c r="AT1532"/>
  <c r="AU1532"/>
  <c r="AT173"/>
  <c r="AU173"/>
  <c r="AT1403"/>
  <c r="AU1403"/>
  <c r="AW765"/>
  <c r="AV765"/>
  <c r="AV390"/>
  <c r="AW390"/>
  <c r="AT272"/>
  <c r="AU272"/>
  <c r="BC987"/>
  <c r="BB987"/>
  <c r="AT684"/>
  <c r="AU684"/>
  <c r="AT1070"/>
  <c r="AU1070"/>
  <c r="AU1057"/>
  <c r="AT1057"/>
  <c r="AW756"/>
  <c r="AV756"/>
  <c r="AT533"/>
  <c r="AU533"/>
  <c r="AV706"/>
  <c r="AW706"/>
  <c r="AW1526"/>
  <c r="AV1526"/>
  <c r="AU621"/>
  <c r="AT621"/>
  <c r="AT1284"/>
  <c r="AU1284"/>
  <c r="AT1033"/>
  <c r="AU1033"/>
  <c r="AV252"/>
  <c r="AW252"/>
  <c r="AT362"/>
  <c r="AU362"/>
  <c r="AT1066"/>
  <c r="AU1066"/>
  <c r="AT116"/>
  <c r="AU116"/>
  <c r="AU433"/>
  <c r="AT433"/>
  <c r="AT430"/>
  <c r="AU430"/>
  <c r="AV734"/>
  <c r="AW734"/>
  <c r="AV1552"/>
  <c r="AW1552"/>
  <c r="AV286"/>
  <c r="AW286"/>
  <c r="AT206"/>
  <c r="AU206"/>
  <c r="AT648"/>
  <c r="AU648"/>
  <c r="AT992"/>
  <c r="AU992"/>
  <c r="AT1028"/>
  <c r="AU1028"/>
  <c r="AT1350"/>
  <c r="AU1350"/>
  <c r="AT258"/>
  <c r="AU258"/>
  <c r="AU544"/>
  <c r="AT544"/>
  <c r="AT696"/>
  <c r="AU696"/>
  <c r="BB257"/>
  <c r="BC257"/>
  <c r="AT1549"/>
  <c r="AU1549"/>
  <c r="AU457"/>
  <c r="AT457"/>
  <c r="AT134"/>
  <c r="AU134"/>
  <c r="AW447"/>
  <c r="AV447"/>
  <c r="AT1417"/>
  <c r="AU1417"/>
  <c r="AX511"/>
  <c r="AY511"/>
  <c r="AT1095"/>
  <c r="AU1095"/>
  <c r="AU1337"/>
  <c r="AT1337"/>
  <c r="AV172"/>
  <c r="AW172"/>
  <c r="AT76"/>
  <c r="AU76"/>
  <c r="AT74"/>
  <c r="AU74"/>
  <c r="AW40"/>
  <c r="AV40"/>
  <c r="AT1072"/>
  <c r="AU1072"/>
  <c r="AT1082"/>
  <c r="AU1082"/>
  <c r="AT1340"/>
  <c r="AU1340"/>
  <c r="AU1554"/>
  <c r="AT1554"/>
  <c r="AT1301"/>
  <c r="AU1301"/>
  <c r="AU89"/>
  <c r="AT89"/>
  <c r="AV726"/>
  <c r="AW726"/>
  <c r="AW32"/>
  <c r="AV32"/>
  <c r="AT264"/>
  <c r="AU264"/>
  <c r="AT1111"/>
  <c r="AU1111"/>
  <c r="AT1343"/>
  <c r="AU1343"/>
  <c r="AW1544"/>
  <c r="AV1544"/>
  <c r="AT698"/>
  <c r="AU698"/>
  <c r="AT108"/>
  <c r="AU108"/>
  <c r="AX340"/>
  <c r="AY340"/>
  <c r="AT1048"/>
  <c r="AU1048"/>
  <c r="AT1291"/>
  <c r="AU1291"/>
  <c r="AU843"/>
  <c r="AT843"/>
  <c r="AV792"/>
  <c r="AW792"/>
  <c r="AT505"/>
  <c r="AU505"/>
  <c r="AU1121"/>
  <c r="AT1121"/>
  <c r="AT507"/>
  <c r="AU507"/>
  <c r="AV1106"/>
  <c r="AW1106"/>
  <c r="AU1212"/>
  <c r="AT1212"/>
  <c r="AU751"/>
  <c r="AT751"/>
  <c r="AT379"/>
  <c r="AU379"/>
  <c r="AT1218"/>
  <c r="AU1218"/>
  <c r="AU1286"/>
  <c r="AT1286"/>
  <c r="AT1086"/>
  <c r="AU1086"/>
  <c r="AU1483"/>
  <c r="AT1483"/>
  <c r="AT1117"/>
  <c r="AU1117"/>
  <c r="AV1158"/>
  <c r="AW1158"/>
  <c r="AV123"/>
  <c r="AW123"/>
  <c r="AT935"/>
  <c r="AU935"/>
  <c r="AU951"/>
  <c r="AT951"/>
  <c r="AT691"/>
  <c r="AU691"/>
  <c r="AT101"/>
  <c r="AU101"/>
  <c r="AT675"/>
  <c r="AU675"/>
  <c r="BC1631"/>
  <c r="BB1631"/>
  <c r="AV877"/>
  <c r="AW877"/>
  <c r="AT601"/>
  <c r="AU601"/>
  <c r="AT281"/>
  <c r="AU281"/>
  <c r="AT879"/>
  <c r="AU879"/>
  <c r="AT548"/>
  <c r="AU548"/>
  <c r="AT1580"/>
  <c r="AU1580"/>
  <c r="AT783"/>
  <c r="AU783"/>
  <c r="AY261"/>
  <c r="AX261"/>
  <c r="AT1031"/>
  <c r="AU1031"/>
  <c r="AT321"/>
  <c r="AU321"/>
  <c r="AT1007"/>
  <c r="AU1007"/>
  <c r="AT165"/>
  <c r="AU165"/>
  <c r="AT1138"/>
  <c r="AU1138"/>
  <c r="AU1533"/>
  <c r="AT1533"/>
  <c r="AW1497"/>
  <c r="AV1497"/>
  <c r="AT834"/>
  <c r="AU834"/>
  <c r="AT1215"/>
  <c r="AU1215"/>
  <c r="AT1140"/>
  <c r="AU1140"/>
  <c r="AT63"/>
  <c r="AU63"/>
  <c r="AT322"/>
  <c r="AU322"/>
  <c r="AU779"/>
  <c r="AT779"/>
  <c r="AX1398"/>
  <c r="AY1398"/>
  <c r="AV45"/>
  <c r="AW45"/>
  <c r="AT1170"/>
  <c r="AU1170"/>
  <c r="AW1481"/>
  <c r="AV1481"/>
  <c r="AT396"/>
  <c r="AU396"/>
  <c r="AT132"/>
  <c r="AU132"/>
  <c r="AT1507"/>
  <c r="AU1507"/>
  <c r="AW223"/>
  <c r="AV223"/>
  <c r="AT49"/>
  <c r="AU49"/>
  <c r="AT1617"/>
  <c r="AU1617"/>
  <c r="AT602"/>
  <c r="AU602"/>
  <c r="AW1489"/>
  <c r="AV1489"/>
  <c r="AT770"/>
  <c r="AU770"/>
  <c r="AT1476"/>
  <c r="AU1476"/>
  <c r="AT976"/>
  <c r="AU976"/>
  <c r="AT1419"/>
  <c r="AU1419"/>
  <c r="AV968"/>
  <c r="AW968"/>
  <c r="AY1506"/>
  <c r="AX1506"/>
  <c r="AT1409"/>
  <c r="AU1409"/>
  <c r="AU687"/>
  <c r="AT687"/>
  <c r="AT1311"/>
  <c r="AU1311"/>
  <c r="AT611"/>
  <c r="AU611"/>
  <c r="AV37"/>
  <c r="AW37"/>
  <c r="AT569"/>
  <c r="AU569"/>
  <c r="AT331"/>
  <c r="AU331"/>
  <c r="AU719"/>
  <c r="AT719"/>
  <c r="AV1128"/>
  <c r="AW1128"/>
  <c r="AT248"/>
  <c r="AU248"/>
  <c r="AT1306"/>
  <c r="AU1306"/>
  <c r="AU827"/>
  <c r="AT827"/>
  <c r="AV1257"/>
  <c r="AW1257"/>
  <c r="B33" i="17"/>
  <c r="J33" s="1"/>
  <c r="AU62" i="26" l="1"/>
  <c r="AT62"/>
  <c r="AU265"/>
  <c r="AT265"/>
  <c r="AW565"/>
  <c r="AV565"/>
  <c r="B30" i="14"/>
  <c r="H29"/>
  <c r="E29"/>
  <c r="G29" s="1"/>
  <c r="D29"/>
  <c r="F29" s="1"/>
  <c r="J28"/>
  <c r="E16" i="27"/>
  <c r="C33" i="17" s="1"/>
  <c r="D33" s="1"/>
  <c r="C32"/>
  <c r="D32" s="1"/>
  <c r="K32" s="1"/>
  <c r="E33"/>
  <c r="H33"/>
  <c r="I47" i="15"/>
  <c r="I48" s="1"/>
  <c r="AV29" i="26"/>
  <c r="AW29"/>
  <c r="AV1074"/>
  <c r="AW1074"/>
  <c r="AV248"/>
  <c r="AW248"/>
  <c r="AV569"/>
  <c r="AW569"/>
  <c r="AV1419"/>
  <c r="AW1419"/>
  <c r="AV1215"/>
  <c r="AW1215"/>
  <c r="AV1138"/>
  <c r="AW1138"/>
  <c r="AV1031"/>
  <c r="AW1031"/>
  <c r="AV548"/>
  <c r="AW548"/>
  <c r="AX877"/>
  <c r="AY877"/>
  <c r="AV691"/>
  <c r="AW691"/>
  <c r="AX1158"/>
  <c r="AY1158"/>
  <c r="AV505"/>
  <c r="AW505"/>
  <c r="AV1048"/>
  <c r="AW1048"/>
  <c r="BD257"/>
  <c r="BE257"/>
  <c r="AV1350"/>
  <c r="AW1350"/>
  <c r="AV206"/>
  <c r="AW206"/>
  <c r="AV430"/>
  <c r="AW430"/>
  <c r="AV362"/>
  <c r="AW362"/>
  <c r="AV1403"/>
  <c r="AW1403"/>
  <c r="AV1069"/>
  <c r="AW1069"/>
  <c r="AV906"/>
  <c r="AW906"/>
  <c r="AV839"/>
  <c r="AW839"/>
  <c r="AV1146"/>
  <c r="AW1146"/>
  <c r="AV240"/>
  <c r="AW240"/>
  <c r="AW307"/>
  <c r="AV307"/>
  <c r="AW1103"/>
  <c r="AV1103"/>
  <c r="AV352"/>
  <c r="AW352"/>
  <c r="AZ51"/>
  <c r="BA51"/>
  <c r="AX1574"/>
  <c r="AY1574"/>
  <c r="AV551"/>
  <c r="AW551"/>
  <c r="AV506"/>
  <c r="AW506"/>
  <c r="BG559"/>
  <c r="BF559"/>
  <c r="AV1091"/>
  <c r="AW1091"/>
  <c r="AV44"/>
  <c r="AW44"/>
  <c r="AV328"/>
  <c r="AW328"/>
  <c r="AW701"/>
  <c r="AV701"/>
  <c r="AV598"/>
  <c r="AW598"/>
  <c r="AV369"/>
  <c r="AW369"/>
  <c r="AZ1513"/>
  <c r="BA1513"/>
  <c r="AV120"/>
  <c r="AW120"/>
  <c r="AV83"/>
  <c r="AW83"/>
  <c r="AV862"/>
  <c r="AW862"/>
  <c r="AV543"/>
  <c r="AW543"/>
  <c r="AV179"/>
  <c r="AW179"/>
  <c r="AV1288"/>
  <c r="AW1288"/>
  <c r="AX1538"/>
  <c r="AY1538"/>
  <c r="AV1206"/>
  <c r="AW1206"/>
  <c r="AX1116"/>
  <c r="AY1116"/>
  <c r="AV688"/>
  <c r="AW688"/>
  <c r="AX1441"/>
  <c r="AY1441"/>
  <c r="AV1168"/>
  <c r="AW1168"/>
  <c r="AV1577"/>
  <c r="AW1577"/>
  <c r="AV708"/>
  <c r="AW708"/>
  <c r="AV1274"/>
  <c r="AW1274"/>
  <c r="AV585"/>
  <c r="AW585"/>
  <c r="AV1169"/>
  <c r="AW1169"/>
  <c r="AV938"/>
  <c r="AW938"/>
  <c r="AV1650"/>
  <c r="AW1650"/>
  <c r="AV438"/>
  <c r="AW438"/>
  <c r="AW1143"/>
  <c r="AV1143"/>
  <c r="AV296"/>
  <c r="AW296"/>
  <c r="AV928"/>
  <c r="AW928"/>
  <c r="AV1344"/>
  <c r="AW1344"/>
  <c r="AV78"/>
  <c r="AW78"/>
  <c r="AW1063"/>
  <c r="AV1063"/>
  <c r="AV946"/>
  <c r="AW946"/>
  <c r="AV1232"/>
  <c r="AW1232"/>
  <c r="AV329"/>
  <c r="AW329"/>
  <c r="AV421"/>
  <c r="AW421"/>
  <c r="AV354"/>
  <c r="AW354"/>
  <c r="AV588"/>
  <c r="AW588"/>
  <c r="AV1605"/>
  <c r="AW1605"/>
  <c r="AX1486"/>
  <c r="AY1486"/>
  <c r="AV620"/>
  <c r="AW620"/>
  <c r="AV748"/>
  <c r="AW748"/>
  <c r="AW1300"/>
  <c r="AV1300"/>
  <c r="AX350"/>
  <c r="AY350"/>
  <c r="AX294"/>
  <c r="AY294"/>
  <c r="AV927"/>
  <c r="AW927"/>
  <c r="AX417"/>
  <c r="AY417"/>
  <c r="AV1085"/>
  <c r="AW1085"/>
  <c r="AV401"/>
  <c r="AW401"/>
  <c r="BB861"/>
  <c r="BC861"/>
  <c r="AV1224"/>
  <c r="AW1224"/>
  <c r="AW1178"/>
  <c r="AV1178"/>
  <c r="AV124"/>
  <c r="AW124"/>
  <c r="AV766"/>
  <c r="AW766"/>
  <c r="AW1335"/>
  <c r="AV1335"/>
  <c r="AV230"/>
  <c r="AW230"/>
  <c r="AV1435"/>
  <c r="AW1435"/>
  <c r="AW1571"/>
  <c r="AV1571"/>
  <c r="AZ226"/>
  <c r="BA226"/>
  <c r="AV630"/>
  <c r="AW630"/>
  <c r="AV1211"/>
  <c r="AW1211"/>
  <c r="AX742"/>
  <c r="AY742"/>
  <c r="AV1122"/>
  <c r="AW1122"/>
  <c r="AV237"/>
  <c r="AW237"/>
  <c r="AV1077"/>
  <c r="AW1077"/>
  <c r="AV1510"/>
  <c r="AW1510"/>
  <c r="AW1055"/>
  <c r="AV1055"/>
  <c r="AX1622"/>
  <c r="AY1622"/>
  <c r="AX359"/>
  <c r="AY359"/>
  <c r="AW1534"/>
  <c r="AV1534"/>
  <c r="AV1382"/>
  <c r="AW1382"/>
  <c r="AV896"/>
  <c r="AW896"/>
  <c r="AV1396"/>
  <c r="AW1396"/>
  <c r="AW315"/>
  <c r="AV315"/>
  <c r="AV880"/>
  <c r="AW880"/>
  <c r="AV1115"/>
  <c r="AW1115"/>
  <c r="AV1272"/>
  <c r="AW1272"/>
  <c r="AW1150"/>
  <c r="AV1150"/>
  <c r="AV107"/>
  <c r="AW107"/>
  <c r="AV1575"/>
  <c r="AW1575"/>
  <c r="AW949"/>
  <c r="AV949"/>
  <c r="AV243"/>
  <c r="AW243"/>
  <c r="AV1045"/>
  <c r="AW1045"/>
  <c r="AV753"/>
  <c r="AW753"/>
  <c r="AV482"/>
  <c r="AW482"/>
  <c r="AV1530"/>
  <c r="AW1530"/>
  <c r="AV1567"/>
  <c r="AW1567"/>
  <c r="AV1461"/>
  <c r="AW1461"/>
  <c r="AV1269"/>
  <c r="AW1269"/>
  <c r="AV988"/>
  <c r="AW988"/>
  <c r="AV1061"/>
  <c r="AW1061"/>
  <c r="AX857"/>
  <c r="AY857"/>
  <c r="AX1508"/>
  <c r="AY1508"/>
  <c r="AV465"/>
  <c r="AW465"/>
  <c r="AV654"/>
  <c r="AW654"/>
  <c r="AX119"/>
  <c r="AY119"/>
  <c r="AV389"/>
  <c r="AW389"/>
  <c r="AZ755"/>
  <c r="BA755"/>
  <c r="AW1252"/>
  <c r="AV1252"/>
  <c r="AV1188"/>
  <c r="AW1188"/>
  <c r="AV459"/>
  <c r="AW459"/>
  <c r="AX913"/>
  <c r="AY913"/>
  <c r="AX231"/>
  <c r="AY231"/>
  <c r="AX175"/>
  <c r="AY175"/>
  <c r="AV269"/>
  <c r="AW269"/>
  <c r="AV1329"/>
  <c r="AW1329"/>
  <c r="AX897"/>
  <c r="AY897"/>
  <c r="AX969"/>
  <c r="AY969"/>
  <c r="AZ852"/>
  <c r="BA852"/>
  <c r="AX1635"/>
  <c r="AY1635"/>
  <c r="AV365"/>
  <c r="AW365"/>
  <c r="BB1542"/>
  <c r="BC1542"/>
  <c r="AZ1521"/>
  <c r="BA1521"/>
  <c r="AX199"/>
  <c r="AY199"/>
  <c r="AX247"/>
  <c r="AY247"/>
  <c r="AV629"/>
  <c r="AW629"/>
  <c r="AV1357"/>
  <c r="AW1357"/>
  <c r="AX1202"/>
  <c r="AY1202"/>
  <c r="AV10"/>
  <c r="AW10"/>
  <c r="AV73"/>
  <c r="AW73"/>
  <c r="AV1294"/>
  <c r="AW1294"/>
  <c r="AX387"/>
  <c r="AY387"/>
  <c r="AX103"/>
  <c r="AY103"/>
  <c r="AW1563"/>
  <c r="AV1563"/>
  <c r="AV1434"/>
  <c r="AW1434"/>
  <c r="AV1097"/>
  <c r="AW1097"/>
  <c r="AV373"/>
  <c r="AW373"/>
  <c r="AX1009"/>
  <c r="AY1009"/>
  <c r="AV137"/>
  <c r="AW137"/>
  <c r="AX16"/>
  <c r="AY16"/>
  <c r="AV907"/>
  <c r="AW907"/>
  <c r="AV1113"/>
  <c r="AW1113"/>
  <c r="AX262"/>
  <c r="AY262"/>
  <c r="AV703"/>
  <c r="AW703"/>
  <c r="AW563"/>
  <c r="AV563"/>
  <c r="AX952"/>
  <c r="AY952"/>
  <c r="AV1643"/>
  <c r="AW1643"/>
  <c r="AX87"/>
  <c r="AY87"/>
  <c r="AV1365"/>
  <c r="AW1365"/>
  <c r="AX439"/>
  <c r="AY439"/>
  <c r="AW611"/>
  <c r="AV611"/>
  <c r="AX45"/>
  <c r="AY45"/>
  <c r="AX706"/>
  <c r="AY706"/>
  <c r="AX428"/>
  <c r="AY428"/>
  <c r="AX718"/>
  <c r="AY718"/>
  <c r="AV665"/>
  <c r="AW665"/>
  <c r="AV751"/>
  <c r="AW751"/>
  <c r="AV1180"/>
  <c r="AW1180"/>
  <c r="AV34"/>
  <c r="AW34"/>
  <c r="AV285"/>
  <c r="AW285"/>
  <c r="AV939"/>
  <c r="AW939"/>
  <c r="AV1459"/>
  <c r="AW1459"/>
  <c r="AV1035"/>
  <c r="AW1035"/>
  <c r="AV1105"/>
  <c r="AW1105"/>
  <c r="AX56"/>
  <c r="AY56"/>
  <c r="AV488"/>
  <c r="AW488"/>
  <c r="AV1152"/>
  <c r="AW1152"/>
  <c r="AX921"/>
  <c r="AY921"/>
  <c r="AX1194"/>
  <c r="AY1194"/>
  <c r="AV1592"/>
  <c r="AW1592"/>
  <c r="AX825"/>
  <c r="AY825"/>
  <c r="AX889"/>
  <c r="AY889"/>
  <c r="AZ555"/>
  <c r="BA555"/>
  <c r="AX905"/>
  <c r="AY905"/>
  <c r="AW494"/>
  <c r="AV494"/>
  <c r="AV467"/>
  <c r="AW467"/>
  <c r="AV644"/>
  <c r="AW644"/>
  <c r="AV982"/>
  <c r="AW982"/>
  <c r="AV1370"/>
  <c r="AW1370"/>
  <c r="AW725"/>
  <c r="AV725"/>
  <c r="AX442"/>
  <c r="AY442"/>
  <c r="AV1471"/>
  <c r="AW1471"/>
  <c r="AV1553"/>
  <c r="AW1553"/>
  <c r="AV1446"/>
  <c r="AW1446"/>
  <c r="AV1495"/>
  <c r="AW1495"/>
  <c r="AV1616"/>
  <c r="AW1616"/>
  <c r="AX781"/>
  <c r="AY781"/>
  <c r="AV1024"/>
  <c r="AW1024"/>
  <c r="AX1080"/>
  <c r="AY1080"/>
  <c r="AV614"/>
  <c r="AW614"/>
  <c r="AW685"/>
  <c r="AV685"/>
  <c r="AV1191"/>
  <c r="AW1191"/>
  <c r="AV1277"/>
  <c r="AW1277"/>
  <c r="AW470"/>
  <c r="AV470"/>
  <c r="AX270"/>
  <c r="AY270"/>
  <c r="AW985"/>
  <c r="AV985"/>
  <c r="AX1100"/>
  <c r="AY1100"/>
  <c r="AV290"/>
  <c r="AW290"/>
  <c r="AW1226"/>
  <c r="AV1226"/>
  <c r="AV632"/>
  <c r="AW632"/>
  <c r="AV1249"/>
  <c r="AW1249"/>
  <c r="AX845"/>
  <c r="AY845"/>
  <c r="AV1282"/>
  <c r="AW1282"/>
  <c r="AV461"/>
  <c r="AW461"/>
  <c r="AV903"/>
  <c r="AW903"/>
  <c r="AX1572"/>
  <c r="AY1572"/>
  <c r="AV558"/>
  <c r="AW558"/>
  <c r="AV1308"/>
  <c r="AW1308"/>
  <c r="AZ1263"/>
  <c r="BA1263"/>
  <c r="AV160"/>
  <c r="AW160"/>
  <c r="AW653"/>
  <c r="AV653"/>
  <c r="AV211"/>
  <c r="AW211"/>
  <c r="AV1637"/>
  <c r="AW1637"/>
  <c r="AV912"/>
  <c r="AW912"/>
  <c r="AV1090"/>
  <c r="AW1090"/>
  <c r="AV1484"/>
  <c r="AW1484"/>
  <c r="AV1367"/>
  <c r="AW1367"/>
  <c r="AV146"/>
  <c r="AW146"/>
  <c r="AW355"/>
  <c r="AV355"/>
  <c r="AV1415"/>
  <c r="AW1415"/>
  <c r="AX869"/>
  <c r="AY869"/>
  <c r="AV1401"/>
  <c r="AW1401"/>
  <c r="AV384"/>
  <c r="AW384"/>
  <c r="AV1060"/>
  <c r="AW1060"/>
  <c r="AV1177"/>
  <c r="AW1177"/>
  <c r="AV327"/>
  <c r="AW327"/>
  <c r="AV1428"/>
  <c r="AW1428"/>
  <c r="AW60"/>
  <c r="AV60"/>
  <c r="AV1612"/>
  <c r="AW1612"/>
  <c r="AV195"/>
  <c r="AW195"/>
  <c r="AV721"/>
  <c r="AW721"/>
  <c r="AV1412"/>
  <c r="AW1412"/>
  <c r="AV1114"/>
  <c r="AW1114"/>
  <c r="AV346"/>
  <c r="AW346"/>
  <c r="AV444"/>
  <c r="AW444"/>
  <c r="AV1032"/>
  <c r="AW1032"/>
  <c r="AV297"/>
  <c r="AW297"/>
  <c r="AX139"/>
  <c r="AY139"/>
  <c r="AV497"/>
  <c r="AW497"/>
  <c r="AV577"/>
  <c r="AW577"/>
  <c r="AV847"/>
  <c r="AW847"/>
  <c r="AV662"/>
  <c r="AW662"/>
  <c r="AX1400"/>
  <c r="AY1400"/>
  <c r="AX1360"/>
  <c r="AY1360"/>
  <c r="AV418"/>
  <c r="AW418"/>
  <c r="AV150"/>
  <c r="AW150"/>
  <c r="AX358"/>
  <c r="AY358"/>
  <c r="AX1648"/>
  <c r="AY1648"/>
  <c r="AX450"/>
  <c r="AY450"/>
  <c r="AX789"/>
  <c r="AY789"/>
  <c r="AV38"/>
  <c r="AW38"/>
  <c r="AX1437"/>
  <c r="AY1437"/>
  <c r="AV1290"/>
  <c r="AW1290"/>
  <c r="AV54"/>
  <c r="AW54"/>
  <c r="AV690"/>
  <c r="AW690"/>
  <c r="AX1144"/>
  <c r="AY1144"/>
  <c r="AX164"/>
  <c r="AY164"/>
  <c r="AV1427"/>
  <c r="AW1427"/>
  <c r="AX1205"/>
  <c r="AY1205"/>
  <c r="AV368"/>
  <c r="AW368"/>
  <c r="AV1008"/>
  <c r="AW1008"/>
  <c r="AV138"/>
  <c r="AW138"/>
  <c r="AV1183"/>
  <c r="AW1183"/>
  <c r="AX318"/>
  <c r="AY318"/>
  <c r="AV392"/>
  <c r="AW392"/>
  <c r="AV106"/>
  <c r="AW106"/>
  <c r="AV641"/>
  <c r="AW641"/>
  <c r="AZ388"/>
  <c r="BA388"/>
  <c r="AV537"/>
  <c r="AW537"/>
  <c r="AW323"/>
  <c r="AV323"/>
  <c r="AV527"/>
  <c r="AW527"/>
  <c r="AV1171"/>
  <c r="AW1171"/>
  <c r="AV184"/>
  <c r="AW184"/>
  <c r="AV1454"/>
  <c r="AW1454"/>
  <c r="AZ420"/>
  <c r="BA420"/>
  <c r="AV385"/>
  <c r="AW385"/>
  <c r="AV1537"/>
  <c r="AW1537"/>
  <c r="AV1039"/>
  <c r="AW1039"/>
  <c r="AV313"/>
  <c r="AW313"/>
  <c r="AX343"/>
  <c r="AY343"/>
  <c r="AV378"/>
  <c r="AW378"/>
  <c r="AV1036"/>
  <c r="AW1036"/>
  <c r="AV1118"/>
  <c r="AW1118"/>
  <c r="AV1130"/>
  <c r="AW1130"/>
  <c r="AX824"/>
  <c r="AY824"/>
  <c r="AW1448"/>
  <c r="AV1448"/>
  <c r="AV268"/>
  <c r="AW268"/>
  <c r="AV1020"/>
  <c r="AW1020"/>
  <c r="AX1052"/>
  <c r="AY1052"/>
  <c r="AV276"/>
  <c r="AW276"/>
  <c r="AV246"/>
  <c r="AW246"/>
  <c r="AV884"/>
  <c r="AW884"/>
  <c r="AV900"/>
  <c r="AW900"/>
  <c r="AV47"/>
  <c r="AW47"/>
  <c r="AX710"/>
  <c r="AY710"/>
  <c r="AV667"/>
  <c r="AW667"/>
  <c r="AV1414"/>
  <c r="AW1414"/>
  <c r="AV707"/>
  <c r="AW707"/>
  <c r="AV1078"/>
  <c r="AW1078"/>
  <c r="AW1641"/>
  <c r="AV1641"/>
  <c r="AV1325"/>
  <c r="AW1325"/>
  <c r="AV140"/>
  <c r="AW140"/>
  <c r="AV501"/>
  <c r="AW501"/>
  <c r="AV752"/>
  <c r="AW752"/>
  <c r="AX853"/>
  <c r="AY853"/>
  <c r="AV786"/>
  <c r="AW786"/>
  <c r="AX366"/>
  <c r="AY366"/>
  <c r="AV550"/>
  <c r="AW550"/>
  <c r="AV538"/>
  <c r="AW538"/>
  <c r="AV1204"/>
  <c r="AW1204"/>
  <c r="AV1452"/>
  <c r="AW1452"/>
  <c r="AW761"/>
  <c r="AV761"/>
  <c r="AV1422"/>
  <c r="AW1422"/>
  <c r="AV1107"/>
  <c r="AW1107"/>
  <c r="AV659"/>
  <c r="AW659"/>
  <c r="AV1594"/>
  <c r="AW1594"/>
  <c r="AX1081"/>
  <c r="AY1081"/>
  <c r="AV1182"/>
  <c r="AW1182"/>
  <c r="AV1456"/>
  <c r="AW1456"/>
  <c r="AX1601"/>
  <c r="AY1601"/>
  <c r="AW347"/>
  <c r="AV347"/>
  <c r="AV904"/>
  <c r="AW904"/>
  <c r="AX180"/>
  <c r="AY180"/>
  <c r="AV1297"/>
  <c r="AW1297"/>
  <c r="AV14"/>
  <c r="AW14"/>
  <c r="AV1015"/>
  <c r="AW1015"/>
  <c r="AV1647"/>
  <c r="AW1647"/>
  <c r="AV871"/>
  <c r="AW871"/>
  <c r="AX414"/>
  <c r="AY414"/>
  <c r="AV798"/>
  <c r="AW798"/>
  <c r="AV1056"/>
  <c r="AW1056"/>
  <c r="AV370"/>
  <c r="AW370"/>
  <c r="AV1443"/>
  <c r="AW1443"/>
  <c r="AV531"/>
  <c r="AW531"/>
  <c r="AW1371"/>
  <c r="AV1371"/>
  <c r="AV1096"/>
  <c r="AW1096"/>
  <c r="AV1407"/>
  <c r="AW1407"/>
  <c r="AZ1279"/>
  <c r="BA1279"/>
  <c r="AV1366"/>
  <c r="AW1366"/>
  <c r="AV954"/>
  <c r="AW954"/>
  <c r="AV1639"/>
  <c r="AW1639"/>
  <c r="AX981"/>
  <c r="AY981"/>
  <c r="AY1242"/>
  <c r="AX1242"/>
  <c r="AV802"/>
  <c r="AW802"/>
  <c r="AX1498"/>
  <c r="AY1498"/>
  <c r="AX821"/>
  <c r="AY821"/>
  <c r="AW275"/>
  <c r="AV275"/>
  <c r="AV320"/>
  <c r="AW320"/>
  <c r="AX236"/>
  <c r="AY236"/>
  <c r="AW651"/>
  <c r="AV651"/>
  <c r="AV944"/>
  <c r="AW944"/>
  <c r="AV624"/>
  <c r="AW624"/>
  <c r="AV1597"/>
  <c r="AW1597"/>
  <c r="AV828"/>
  <c r="AW828"/>
  <c r="AZ194"/>
  <c r="BA194"/>
  <c r="AW363"/>
  <c r="AV363"/>
  <c r="AV192"/>
  <c r="AW192"/>
  <c r="AX342"/>
  <c r="AY342"/>
  <c r="AV1062"/>
  <c r="AW1062"/>
  <c r="AV408"/>
  <c r="AW408"/>
  <c r="AX1132"/>
  <c r="AY1132"/>
  <c r="AV1504"/>
  <c r="AW1504"/>
  <c r="AV168"/>
  <c r="AW168"/>
  <c r="AT2"/>
  <c r="D17" i="27" s="1"/>
  <c r="C33" i="14" s="1"/>
  <c r="AW63" i="26"/>
  <c r="AV63"/>
  <c r="AV675"/>
  <c r="AW675"/>
  <c r="AV1082"/>
  <c r="AW1082"/>
  <c r="AX1552"/>
  <c r="AY1552"/>
  <c r="AV1532"/>
  <c r="AW1532"/>
  <c r="AV1438"/>
  <c r="AW1438"/>
  <c r="AV158"/>
  <c r="AW158"/>
  <c r="AV1423"/>
  <c r="AW1423"/>
  <c r="AV163"/>
  <c r="AW163"/>
  <c r="AV1533"/>
  <c r="AW1533"/>
  <c r="AV1121"/>
  <c r="AW1121"/>
  <c r="AX557"/>
  <c r="AY557"/>
  <c r="AV787"/>
  <c r="AW787"/>
  <c r="AX143"/>
  <c r="AY143"/>
  <c r="AV1306"/>
  <c r="AW1306"/>
  <c r="AX968"/>
  <c r="AY968"/>
  <c r="AV396"/>
  <c r="AW396"/>
  <c r="AV1140"/>
  <c r="AW1140"/>
  <c r="AV321"/>
  <c r="AW321"/>
  <c r="AV601"/>
  <c r="AW601"/>
  <c r="AX123"/>
  <c r="AY123"/>
  <c r="AV698"/>
  <c r="AW698"/>
  <c r="AV1072"/>
  <c r="AW1072"/>
  <c r="AV1549"/>
  <c r="AW1549"/>
  <c r="AV648"/>
  <c r="AW648"/>
  <c r="AV1066"/>
  <c r="AW1066"/>
  <c r="AV684"/>
  <c r="AW684"/>
  <c r="AV999"/>
  <c r="AW999"/>
  <c r="AV1133"/>
  <c r="AW1133"/>
  <c r="AV1159"/>
  <c r="AW1159"/>
  <c r="AV303"/>
  <c r="AW303"/>
  <c r="AV917"/>
  <c r="AW917"/>
  <c r="AV1492"/>
  <c r="AW1492"/>
  <c r="AV238"/>
  <c r="AW238"/>
  <c r="AV683"/>
  <c r="AW683"/>
  <c r="AV1004"/>
  <c r="AW1004"/>
  <c r="AX832"/>
  <c r="AY832"/>
  <c r="AV287"/>
  <c r="AW287"/>
  <c r="AV1123"/>
  <c r="AW1123"/>
  <c r="AV20"/>
  <c r="AW20"/>
  <c r="AV745"/>
  <c r="AW745"/>
  <c r="AV1402"/>
  <c r="AW1402"/>
  <c r="AV1519"/>
  <c r="AW1519"/>
  <c r="AV914"/>
  <c r="AW914"/>
  <c r="AV141"/>
  <c r="AW141"/>
  <c r="AV524"/>
  <c r="AW524"/>
  <c r="AV1445"/>
  <c r="AW1445"/>
  <c r="AV959"/>
  <c r="AW959"/>
  <c r="AV1587"/>
  <c r="AW1587"/>
  <c r="AX664"/>
  <c r="AY664"/>
  <c r="AV1022"/>
  <c r="AW1022"/>
  <c r="AV479"/>
  <c r="AW479"/>
  <c r="AV754"/>
  <c r="AW754"/>
  <c r="AV200"/>
  <c r="AW200"/>
  <c r="AV962"/>
  <c r="AW962"/>
  <c r="AV1192"/>
  <c r="AW1192"/>
  <c r="AV484"/>
  <c r="AW484"/>
  <c r="AX71"/>
  <c r="AY71"/>
  <c r="AV1556"/>
  <c r="AW1556"/>
  <c r="AV1531"/>
  <c r="AW1531"/>
  <c r="AV1511"/>
  <c r="AW1511"/>
  <c r="AV1026"/>
  <c r="AW1026"/>
  <c r="AV102"/>
  <c r="AW102"/>
  <c r="AV452"/>
  <c r="AW452"/>
  <c r="AW1351"/>
  <c r="AV1351"/>
  <c r="AX11"/>
  <c r="AY11"/>
  <c r="AV404"/>
  <c r="AW404"/>
  <c r="AV1047"/>
  <c r="AW1047"/>
  <c r="AX829"/>
  <c r="AY829"/>
  <c r="AV991"/>
  <c r="AW991"/>
  <c r="AV723"/>
  <c r="AW723"/>
  <c r="AV807"/>
  <c r="AW807"/>
  <c r="AV975"/>
  <c r="AW975"/>
  <c r="AX1585"/>
  <c r="AY1585"/>
  <c r="AX812"/>
  <c r="AY812"/>
  <c r="AV198"/>
  <c r="AW198"/>
  <c r="AV822"/>
  <c r="AW822"/>
  <c r="AV616"/>
  <c r="AW616"/>
  <c r="AW693"/>
  <c r="AV693"/>
  <c r="AV23"/>
  <c r="AW23"/>
  <c r="AV61"/>
  <c r="AW61"/>
  <c r="AW1632"/>
  <c r="AV1632"/>
  <c r="AV936"/>
  <c r="AW936"/>
  <c r="AW455"/>
  <c r="AV455"/>
  <c r="AZ332"/>
  <c r="BA332"/>
  <c r="AX1564"/>
  <c r="AY1564"/>
  <c r="AV1558"/>
  <c r="AW1558"/>
  <c r="AW554"/>
  <c r="AV554"/>
  <c r="AX674"/>
  <c r="AY674"/>
  <c r="AV1109"/>
  <c r="AW1109"/>
  <c r="AV345"/>
  <c r="AW345"/>
  <c r="AV1569"/>
  <c r="AW1569"/>
  <c r="AV978"/>
  <c r="AW978"/>
  <c r="AV429"/>
  <c r="AW429"/>
  <c r="AV245"/>
  <c r="AW245"/>
  <c r="AX1388"/>
  <c r="AY1388"/>
  <c r="AV176"/>
  <c r="AW176"/>
  <c r="AV7"/>
  <c r="AW7"/>
  <c r="AV1509"/>
  <c r="AW1509"/>
  <c r="AZ646"/>
  <c r="BA646"/>
  <c r="AV1332"/>
  <c r="AW1332"/>
  <c r="AV634"/>
  <c r="AW634"/>
  <c r="AX808"/>
  <c r="AY808"/>
  <c r="AV1214"/>
  <c r="AW1214"/>
  <c r="AV1147"/>
  <c r="AW1147"/>
  <c r="AX1089"/>
  <c r="AY1089"/>
  <c r="AV909"/>
  <c r="AW909"/>
  <c r="AX1536"/>
  <c r="AY1536"/>
  <c r="AV1583"/>
  <c r="AW1583"/>
  <c r="AV1315"/>
  <c r="AW1315"/>
  <c r="AV888"/>
  <c r="AW888"/>
  <c r="AV1280"/>
  <c r="AW1280"/>
  <c r="AX860"/>
  <c r="AY860"/>
  <c r="AV530"/>
  <c r="AW530"/>
  <c r="AX1475"/>
  <c r="AY1475"/>
  <c r="AV1067"/>
  <c r="AW1067"/>
  <c r="AX1514"/>
  <c r="AY1514"/>
  <c r="AV848"/>
  <c r="AW848"/>
  <c r="AV1016"/>
  <c r="AW1016"/>
  <c r="AV5"/>
  <c r="AW5"/>
  <c r="AX1173"/>
  <c r="AY1173"/>
  <c r="AV922"/>
  <c r="AW922"/>
  <c r="AV1385"/>
  <c r="AW1385"/>
  <c r="AV1309"/>
  <c r="AW1309"/>
  <c r="AX443"/>
  <c r="AY443"/>
  <c r="AV1333"/>
  <c r="AW1333"/>
  <c r="AX399"/>
  <c r="AY399"/>
  <c r="AZ966"/>
  <c r="BA966"/>
  <c r="AV964"/>
  <c r="AW964"/>
  <c r="AV491"/>
  <c r="AW491"/>
  <c r="AV201"/>
  <c r="AW201"/>
  <c r="AV573"/>
  <c r="AW573"/>
  <c r="AV357"/>
  <c r="AW357"/>
  <c r="AV1642"/>
  <c r="AW1642"/>
  <c r="AX1307"/>
  <c r="AY1307"/>
  <c r="AX167"/>
  <c r="AY167"/>
  <c r="AV1442"/>
  <c r="AW1442"/>
  <c r="AX929"/>
  <c r="AY929"/>
  <c r="AV695"/>
  <c r="AW695"/>
  <c r="AV341"/>
  <c r="AW341"/>
  <c r="AV169"/>
  <c r="AW169"/>
  <c r="AX945"/>
  <c r="AY945"/>
  <c r="AV605"/>
  <c r="AW605"/>
  <c r="AZ547"/>
  <c r="BA547"/>
  <c r="AV795"/>
  <c r="AW795"/>
  <c r="AV1373"/>
  <c r="AW1373"/>
  <c r="AX1303"/>
  <c r="AY1303"/>
  <c r="AV65"/>
  <c r="AW65"/>
  <c r="AX207"/>
  <c r="AY207"/>
  <c r="AV819"/>
  <c r="AW819"/>
  <c r="AV309"/>
  <c r="AW309"/>
  <c r="AV1137"/>
  <c r="AW1137"/>
  <c r="AX411"/>
  <c r="AY411"/>
  <c r="AV679"/>
  <c r="AW679"/>
  <c r="AV528"/>
  <c r="AW528"/>
  <c r="AX817"/>
  <c r="AY817"/>
  <c r="AV581"/>
  <c r="AW581"/>
  <c r="AX865"/>
  <c r="AY865"/>
  <c r="AZ859"/>
  <c r="BA859"/>
  <c r="AV1620"/>
  <c r="AW1620"/>
  <c r="AV762"/>
  <c r="AW762"/>
  <c r="AV333"/>
  <c r="AW333"/>
  <c r="AX431"/>
  <c r="AY431"/>
  <c r="AV58"/>
  <c r="AW58"/>
  <c r="AX1356"/>
  <c r="AY1356"/>
  <c r="AV1262"/>
  <c r="AW1262"/>
  <c r="BD1256"/>
  <c r="BE1256"/>
  <c r="AV217"/>
  <c r="AW217"/>
  <c r="AV1389"/>
  <c r="AW1389"/>
  <c r="AV556"/>
  <c r="AW556"/>
  <c r="AV1027"/>
  <c r="AW1027"/>
  <c r="AX757"/>
  <c r="AY757"/>
  <c r="AV496"/>
  <c r="AW496"/>
  <c r="AV899"/>
  <c r="AW899"/>
  <c r="AX423"/>
  <c r="AY423"/>
  <c r="AV1600"/>
  <c r="AW1600"/>
  <c r="AX785"/>
  <c r="AY785"/>
  <c r="AV512"/>
  <c r="AW512"/>
  <c r="AZ1156"/>
  <c r="BA1156"/>
  <c r="AV671"/>
  <c r="AW671"/>
  <c r="AV449"/>
  <c r="AW449"/>
  <c r="AV1476"/>
  <c r="AW1476"/>
  <c r="AV132"/>
  <c r="AW132"/>
  <c r="AV1007"/>
  <c r="AW1007"/>
  <c r="AV935"/>
  <c r="AW935"/>
  <c r="AV507"/>
  <c r="AW507"/>
  <c r="AW1111"/>
  <c r="AV1111"/>
  <c r="AZ511"/>
  <c r="BA511"/>
  <c r="AW1033"/>
  <c r="AV1033"/>
  <c r="AW1416"/>
  <c r="AV1416"/>
  <c r="AV1088"/>
  <c r="AW1088"/>
  <c r="AV1453"/>
  <c r="AW1453"/>
  <c r="AX765"/>
  <c r="AY765"/>
  <c r="AV177"/>
  <c r="AW177"/>
  <c r="AV711"/>
  <c r="AW711"/>
  <c r="AW331"/>
  <c r="AV331"/>
  <c r="AW1311"/>
  <c r="AV1311"/>
  <c r="AV770"/>
  <c r="AW770"/>
  <c r="AV49"/>
  <c r="AW49"/>
  <c r="AZ1398"/>
  <c r="BA1398"/>
  <c r="AV1580"/>
  <c r="AW1580"/>
  <c r="AV101"/>
  <c r="AW101"/>
  <c r="AV1086"/>
  <c r="AW1086"/>
  <c r="AV1291"/>
  <c r="AW1291"/>
  <c r="AV264"/>
  <c r="AW264"/>
  <c r="AV1301"/>
  <c r="AW1301"/>
  <c r="AX172"/>
  <c r="AY172"/>
  <c r="AV1417"/>
  <c r="AW1417"/>
  <c r="AV258"/>
  <c r="AW258"/>
  <c r="AX734"/>
  <c r="AY734"/>
  <c r="AW1284"/>
  <c r="AV1284"/>
  <c r="AV533"/>
  <c r="AW533"/>
  <c r="AV30"/>
  <c r="AW30"/>
  <c r="AV916"/>
  <c r="AW916"/>
  <c r="AV152"/>
  <c r="AW152"/>
  <c r="AV831"/>
  <c r="AW831"/>
  <c r="AW1292"/>
  <c r="AV1292"/>
  <c r="AV890"/>
  <c r="AW890"/>
  <c r="AV1394"/>
  <c r="AW1394"/>
  <c r="AX638"/>
  <c r="AY638"/>
  <c r="AV1470"/>
  <c r="AW1470"/>
  <c r="AV608"/>
  <c r="AW608"/>
  <c r="AV529"/>
  <c r="AW529"/>
  <c r="AV958"/>
  <c r="AW958"/>
  <c r="AV1645"/>
  <c r="AW1645"/>
  <c r="AV1485"/>
  <c r="AW1485"/>
  <c r="AW854"/>
  <c r="AV854"/>
  <c r="AV499"/>
  <c r="AW499"/>
  <c r="AV1377"/>
  <c r="AW1377"/>
  <c r="AV338"/>
  <c r="AW338"/>
  <c r="AV827"/>
  <c r="AW827"/>
  <c r="AV719"/>
  <c r="AW719"/>
  <c r="AZ1506"/>
  <c r="BA1506"/>
  <c r="AX1497"/>
  <c r="AY1497"/>
  <c r="AV1483"/>
  <c r="AW1483"/>
  <c r="AV843"/>
  <c r="AW843"/>
  <c r="AV89"/>
  <c r="AW89"/>
  <c r="AV457"/>
  <c r="AW457"/>
  <c r="AV544"/>
  <c r="AW544"/>
  <c r="AW1244"/>
  <c r="AV1244"/>
  <c r="AV931"/>
  <c r="AW931"/>
  <c r="AZ197"/>
  <c r="BA197"/>
  <c r="AX151"/>
  <c r="AY151"/>
  <c r="AX48"/>
  <c r="AY48"/>
  <c r="AV1573"/>
  <c r="AW1573"/>
  <c r="AV645"/>
  <c r="AW645"/>
  <c r="AV1638"/>
  <c r="AW1638"/>
  <c r="AX95"/>
  <c r="AY95"/>
  <c r="AZ213"/>
  <c r="BA213"/>
  <c r="BB1154"/>
  <c r="BC1154"/>
  <c r="AX873"/>
  <c r="AY873"/>
  <c r="AV955"/>
  <c r="AW955"/>
  <c r="AV42"/>
  <c r="AW42"/>
  <c r="AX809"/>
  <c r="AY809"/>
  <c r="AV464"/>
  <c r="AW464"/>
  <c r="AZ1529"/>
  <c r="BA1529"/>
  <c r="AV1546"/>
  <c r="AW1546"/>
  <c r="AV1540"/>
  <c r="AW1540"/>
  <c r="AV763"/>
  <c r="AW763"/>
  <c r="AX993"/>
  <c r="AY993"/>
  <c r="AV578"/>
  <c r="AW578"/>
  <c r="AZ218"/>
  <c r="BA218"/>
  <c r="AV1326"/>
  <c r="AW1326"/>
  <c r="AV818"/>
  <c r="AW818"/>
  <c r="AV950"/>
  <c r="AW950"/>
  <c r="AX1197"/>
  <c r="AY1197"/>
  <c r="AX956"/>
  <c r="AY956"/>
  <c r="AX435"/>
  <c r="AY435"/>
  <c r="AV46"/>
  <c r="AW46"/>
  <c r="BB1505"/>
  <c r="BC1505"/>
  <c r="AV799"/>
  <c r="AW799"/>
  <c r="AV1392"/>
  <c r="AW1392"/>
  <c r="AV1501"/>
  <c r="AW1501"/>
  <c r="AX1499"/>
  <c r="AY1499"/>
  <c r="AV260"/>
  <c r="AW260"/>
  <c r="AV1213"/>
  <c r="AW1213"/>
  <c r="AV678"/>
  <c r="AW678"/>
  <c r="AV1595"/>
  <c r="AW1595"/>
  <c r="AV448"/>
  <c r="AW448"/>
  <c r="AX1084"/>
  <c r="AY1084"/>
  <c r="AW741"/>
  <c r="AV741"/>
  <c r="AV1006"/>
  <c r="AW1006"/>
  <c r="AZ419"/>
  <c r="BA419"/>
  <c r="AV1199"/>
  <c r="AW1199"/>
  <c r="AV1411"/>
  <c r="AW1411"/>
  <c r="AX1368"/>
  <c r="AY1368"/>
  <c r="AX1644"/>
  <c r="AY1644"/>
  <c r="AX147"/>
  <c r="AY147"/>
  <c r="AV1125"/>
  <c r="AW1125"/>
  <c r="AV984"/>
  <c r="AW984"/>
  <c r="AV353"/>
  <c r="AW353"/>
  <c r="AX155"/>
  <c r="AY155"/>
  <c r="AV266"/>
  <c r="AW266"/>
  <c r="AX730"/>
  <c r="AY730"/>
  <c r="AZ1271"/>
  <c r="BA1271"/>
  <c r="AV41"/>
  <c r="AW41"/>
  <c r="AV612"/>
  <c r="AW612"/>
  <c r="AW1276"/>
  <c r="AV1276"/>
  <c r="AV980"/>
  <c r="AW980"/>
  <c r="AX622"/>
  <c r="AY622"/>
  <c r="AV440"/>
  <c r="AW440"/>
  <c r="AV1075"/>
  <c r="AW1075"/>
  <c r="AV1404"/>
  <c r="AW1404"/>
  <c r="AW661"/>
  <c r="AV661"/>
  <c r="AV583"/>
  <c r="AW583"/>
  <c r="AV1559"/>
  <c r="AW1559"/>
  <c r="AV1342"/>
  <c r="AW1342"/>
  <c r="AX53"/>
  <c r="AY53"/>
  <c r="AV166"/>
  <c r="AW166"/>
  <c r="AX1478"/>
  <c r="AY1478"/>
  <c r="AV1318"/>
  <c r="AW1318"/>
  <c r="AX837"/>
  <c r="AY837"/>
  <c r="AV1578"/>
  <c r="AW1578"/>
  <c r="AV740"/>
  <c r="AW740"/>
  <c r="AV1548"/>
  <c r="AW1548"/>
  <c r="AV466"/>
  <c r="AW466"/>
  <c r="AV933"/>
  <c r="AW933"/>
  <c r="AV1059"/>
  <c r="AW1059"/>
  <c r="AV631"/>
  <c r="AW631"/>
  <c r="AV498"/>
  <c r="AW498"/>
  <c r="AV1383"/>
  <c r="AW1383"/>
  <c r="AX228"/>
  <c r="AY228"/>
  <c r="AX1376"/>
  <c r="AY1376"/>
  <c r="AV970"/>
  <c r="AW970"/>
  <c r="AV126"/>
  <c r="AW126"/>
  <c r="AX212"/>
  <c r="AY212"/>
  <c r="AX351"/>
  <c r="AY351"/>
  <c r="AV1515"/>
  <c r="AW1515"/>
  <c r="AV1349"/>
  <c r="AW1349"/>
  <c r="AX805"/>
  <c r="AY805"/>
  <c r="AV1245"/>
  <c r="AW1245"/>
  <c r="AV1566"/>
  <c r="AW1566"/>
  <c r="AV1314"/>
  <c r="AW1314"/>
  <c r="AV960"/>
  <c r="AW960"/>
  <c r="AV666"/>
  <c r="AW666"/>
  <c r="AV998"/>
  <c r="AW998"/>
  <c r="AW627"/>
  <c r="AV627"/>
  <c r="AV1255"/>
  <c r="AW1255"/>
  <c r="AV1134"/>
  <c r="AW1134"/>
  <c r="AV1429"/>
  <c r="AW1429"/>
  <c r="AV902"/>
  <c r="AW902"/>
  <c r="AV513"/>
  <c r="AW513"/>
  <c r="AV214"/>
  <c r="AW214"/>
  <c r="AV337"/>
  <c r="AW337"/>
  <c r="AV109"/>
  <c r="AW109"/>
  <c r="AZ202"/>
  <c r="BA202"/>
  <c r="AV22"/>
  <c r="AW22"/>
  <c r="AV1591"/>
  <c r="AW1591"/>
  <c r="AV503"/>
  <c r="AW503"/>
  <c r="AW526"/>
  <c r="AV526"/>
  <c r="AV469"/>
  <c r="AW469"/>
  <c r="AV1014"/>
  <c r="AW1014"/>
  <c r="AV642"/>
  <c r="AW642"/>
  <c r="AV372"/>
  <c r="AW372"/>
  <c r="AV336"/>
  <c r="AW336"/>
  <c r="AZ43"/>
  <c r="BA43"/>
  <c r="AV1243"/>
  <c r="AW1243"/>
  <c r="AV1161"/>
  <c r="AW1161"/>
  <c r="AV55"/>
  <c r="AW55"/>
  <c r="AV1378"/>
  <c r="AW1378"/>
  <c r="AV298"/>
  <c r="AW298"/>
  <c r="AV1621"/>
  <c r="AW1621"/>
  <c r="AV1167"/>
  <c r="AW1167"/>
  <c r="AV716"/>
  <c r="AW716"/>
  <c r="AX682"/>
  <c r="AY682"/>
  <c r="AV483"/>
  <c r="AW483"/>
  <c r="AV446"/>
  <c r="AW446"/>
  <c r="AV114"/>
  <c r="AW114"/>
  <c r="AX1614"/>
  <c r="AY1614"/>
  <c r="AZ971"/>
  <c r="BA971"/>
  <c r="AV273"/>
  <c r="AW273"/>
  <c r="AV1369"/>
  <c r="AW1369"/>
  <c r="BB460"/>
  <c r="BC460"/>
  <c r="AX893"/>
  <c r="AY893"/>
  <c r="AV596"/>
  <c r="AW596"/>
  <c r="AV878"/>
  <c r="AW878"/>
  <c r="AV98"/>
  <c r="AW98"/>
  <c r="AV515"/>
  <c r="AW515"/>
  <c r="AW339"/>
  <c r="AV339"/>
  <c r="AX1165"/>
  <c r="AY1165"/>
  <c r="AX1433"/>
  <c r="AY1433"/>
  <c r="AV1064"/>
  <c r="AW1064"/>
  <c r="AV1630"/>
  <c r="AW1630"/>
  <c r="AZ364"/>
  <c r="BA364"/>
  <c r="AW1162"/>
  <c r="AV1162"/>
  <c r="AX1543"/>
  <c r="AY1543"/>
  <c r="AX27"/>
  <c r="AY27"/>
  <c r="AX427"/>
  <c r="AY427"/>
  <c r="AV133"/>
  <c r="AW133"/>
  <c r="AV1023"/>
  <c r="AW1023"/>
  <c r="AV668"/>
  <c r="AW668"/>
  <c r="AV1216"/>
  <c r="AW1216"/>
  <c r="AX965"/>
  <c r="AY965"/>
  <c r="AW1268"/>
  <c r="AV1268"/>
  <c r="AV1275"/>
  <c r="AW1275"/>
  <c r="AV846"/>
  <c r="AW846"/>
  <c r="AW1395"/>
  <c r="AV1395"/>
  <c r="AX1124"/>
  <c r="AY1124"/>
  <c r="AV306"/>
  <c r="AW306"/>
  <c r="AV91"/>
  <c r="AW91"/>
  <c r="BE263"/>
  <c r="BD263"/>
  <c r="AV673"/>
  <c r="AW673"/>
  <c r="AW371"/>
  <c r="AV371"/>
  <c r="AV575"/>
  <c r="AW575"/>
  <c r="AV1021"/>
  <c r="AW1021"/>
  <c r="AV1391"/>
  <c r="AW1391"/>
  <c r="AV1339"/>
  <c r="AW1339"/>
  <c r="AV1482"/>
  <c r="AW1482"/>
  <c r="AV84"/>
  <c r="AW84"/>
  <c r="AV590"/>
  <c r="AW590"/>
  <c r="AV1225"/>
  <c r="AW1225"/>
  <c r="AZ35"/>
  <c r="BA35"/>
  <c r="AV274"/>
  <c r="AW274"/>
  <c r="AV1093"/>
  <c r="AW1093"/>
  <c r="AV919"/>
  <c r="AW919"/>
  <c r="AW1049"/>
  <c r="AV1049"/>
  <c r="AV1596"/>
  <c r="AW1596"/>
  <c r="AZ963"/>
  <c r="BA963"/>
  <c r="AV57"/>
  <c r="AW57"/>
  <c r="AW1119"/>
  <c r="AV1119"/>
  <c r="AV344"/>
  <c r="AW344"/>
  <c r="AV582"/>
  <c r="AW582"/>
  <c r="AV864"/>
  <c r="AW864"/>
  <c r="AV1386"/>
  <c r="AW1386"/>
  <c r="AV1207"/>
  <c r="AW1207"/>
  <c r="AX1201"/>
  <c r="AY1201"/>
  <c r="AV732"/>
  <c r="AW732"/>
  <c r="AV918"/>
  <c r="AW918"/>
  <c r="AV686"/>
  <c r="AW686"/>
  <c r="AV758"/>
  <c r="AW758"/>
  <c r="AX375"/>
  <c r="AY375"/>
  <c r="AX957"/>
  <c r="AY957"/>
  <c r="AV39"/>
  <c r="AW39"/>
  <c r="AV670"/>
  <c r="AW670"/>
  <c r="AV1231"/>
  <c r="AW1231"/>
  <c r="AV96"/>
  <c r="AW96"/>
  <c r="AW534"/>
  <c r="AV534"/>
  <c r="AV610"/>
  <c r="AW610"/>
  <c r="AV830"/>
  <c r="AW830"/>
  <c r="AV1012"/>
  <c r="AW1012"/>
  <c r="AV910"/>
  <c r="AW910"/>
  <c r="AV122"/>
  <c r="AW122"/>
  <c r="AV118"/>
  <c r="AW118"/>
  <c r="AV783"/>
  <c r="AW783"/>
  <c r="AV1070"/>
  <c r="AW1070"/>
  <c r="AV1439"/>
  <c r="AW1439"/>
  <c r="AW68"/>
  <c r="AV68"/>
  <c r="AV1463"/>
  <c r="AW1463"/>
  <c r="AV1264"/>
  <c r="AW1264"/>
  <c r="AV148"/>
  <c r="AW148"/>
  <c r="AV1053"/>
  <c r="AW1053"/>
  <c r="AV15"/>
  <c r="AW15"/>
  <c r="AZ672"/>
  <c r="BA672"/>
  <c r="AV1455"/>
  <c r="AW1455"/>
  <c r="AX576"/>
  <c r="AY576"/>
  <c r="AV842"/>
  <c r="AW842"/>
  <c r="AX220"/>
  <c r="AY220"/>
  <c r="AV130"/>
  <c r="AW130"/>
  <c r="AV794"/>
  <c r="AW794"/>
  <c r="AV216"/>
  <c r="AW216"/>
  <c r="AV485"/>
  <c r="AW485"/>
  <c r="AV699"/>
  <c r="AW699"/>
  <c r="AV33"/>
  <c r="AW33"/>
  <c r="AV1298"/>
  <c r="AW1298"/>
  <c r="AW749"/>
  <c r="AV749"/>
  <c r="AV1267"/>
  <c r="AW1267"/>
  <c r="AW546"/>
  <c r="AV546"/>
  <c r="AX1330"/>
  <c r="AY1330"/>
  <c r="AV282"/>
  <c r="AW282"/>
  <c r="AV1523"/>
  <c r="AW1523"/>
  <c r="AV304"/>
  <c r="AW304"/>
  <c r="AV1310"/>
  <c r="AW1310"/>
  <c r="AX1295"/>
  <c r="AY1295"/>
  <c r="AX188"/>
  <c r="AY188"/>
  <c r="AW669"/>
  <c r="AV669"/>
  <c r="AV1619"/>
  <c r="AW1619"/>
  <c r="AV1283"/>
  <c r="AW1283"/>
  <c r="AV1628"/>
  <c r="AW1628"/>
  <c r="AW571"/>
  <c r="AV571"/>
  <c r="AW1561"/>
  <c r="AV1561"/>
  <c r="AY1250"/>
  <c r="AX1250"/>
  <c r="AV649"/>
  <c r="AW649"/>
  <c r="AV874"/>
  <c r="AW874"/>
  <c r="AV1479"/>
  <c r="AW1479"/>
  <c r="AV1101"/>
  <c r="AW1101"/>
  <c r="AV1462"/>
  <c r="AW1462"/>
  <c r="AV1163"/>
  <c r="AW1163"/>
  <c r="AW1424"/>
  <c r="AV1424"/>
  <c r="AV1338"/>
  <c r="AW1338"/>
  <c r="AV647"/>
  <c r="AW647"/>
  <c r="AV28"/>
  <c r="AW28"/>
  <c r="AV514"/>
  <c r="AW514"/>
  <c r="AV639"/>
  <c r="AW639"/>
  <c r="AV227"/>
  <c r="AW227"/>
  <c r="AV1323"/>
  <c r="AW1323"/>
  <c r="AV319"/>
  <c r="AW319"/>
  <c r="AW1051"/>
  <c r="AV1051"/>
  <c r="AV599"/>
  <c r="AW599"/>
  <c r="AV1469"/>
  <c r="AW1469"/>
  <c r="AV1359"/>
  <c r="AW1359"/>
  <c r="AV697"/>
  <c r="AW697"/>
  <c r="AV1576"/>
  <c r="AW1576"/>
  <c r="AW1210"/>
  <c r="AV1210"/>
  <c r="AV473"/>
  <c r="AW473"/>
  <c r="AV110"/>
  <c r="AW110"/>
  <c r="AV174"/>
  <c r="AW174"/>
  <c r="AX1005"/>
  <c r="AY1005"/>
  <c r="AV609"/>
  <c r="AW609"/>
  <c r="AV782"/>
  <c r="AW782"/>
  <c r="AX1174"/>
  <c r="AY1174"/>
  <c r="AV626"/>
  <c r="AW626"/>
  <c r="AV1030"/>
  <c r="AW1030"/>
  <c r="AV1179"/>
  <c r="AW1179"/>
  <c r="AV875"/>
  <c r="AW875"/>
  <c r="AV480"/>
  <c r="AW480"/>
  <c r="AV915"/>
  <c r="AW915"/>
  <c r="AV397"/>
  <c r="AW397"/>
  <c r="AV349"/>
  <c r="AW349"/>
  <c r="AX1465"/>
  <c r="AY1465"/>
  <c r="AV803"/>
  <c r="AW803"/>
  <c r="AV1220"/>
  <c r="AW1220"/>
  <c r="AV1172"/>
  <c r="AW1172"/>
  <c r="AV597"/>
  <c r="AW597"/>
  <c r="AX127"/>
  <c r="AY127"/>
  <c r="AV241"/>
  <c r="AW241"/>
  <c r="AV727"/>
  <c r="AW727"/>
  <c r="AV1019"/>
  <c r="AW1019"/>
  <c r="AV1065"/>
  <c r="AW1065"/>
  <c r="AV1270"/>
  <c r="AW1270"/>
  <c r="AV1557"/>
  <c r="AW1557"/>
  <c r="BB64"/>
  <c r="BC64"/>
  <c r="AX1001"/>
  <c r="AY1001"/>
  <c r="AX403"/>
  <c r="AY403"/>
  <c r="AV193"/>
  <c r="AW193"/>
  <c r="AZ1528"/>
  <c r="BA1528"/>
  <c r="AY850"/>
  <c r="AX850"/>
  <c r="AV1410"/>
  <c r="AW1410"/>
  <c r="AV1145"/>
  <c r="AW1145"/>
  <c r="AX1579"/>
  <c r="AY1579"/>
  <c r="AX79"/>
  <c r="AY79"/>
  <c r="AX24"/>
  <c r="AY24"/>
  <c r="AZ205"/>
  <c r="BA205"/>
  <c r="AV441"/>
  <c r="AW441"/>
  <c r="AX793"/>
  <c r="AY793"/>
  <c r="AV1418"/>
  <c r="AW1418"/>
  <c r="AV293"/>
  <c r="AW293"/>
  <c r="AV325"/>
  <c r="AW325"/>
  <c r="AV1345"/>
  <c r="AW1345"/>
  <c r="AV1302"/>
  <c r="AW1302"/>
  <c r="AZ229"/>
  <c r="BA229"/>
  <c r="AV1003"/>
  <c r="AW1003"/>
  <c r="AV1305"/>
  <c r="AW1305"/>
  <c r="AZ539"/>
  <c r="BA539"/>
  <c r="AV1560"/>
  <c r="AW1560"/>
  <c r="AV1313"/>
  <c r="AW1313"/>
  <c r="AV1196"/>
  <c r="AW1196"/>
  <c r="AV81"/>
  <c r="AW81"/>
  <c r="AX159"/>
  <c r="AY159"/>
  <c r="AV1043"/>
  <c r="AW1043"/>
  <c r="AX948"/>
  <c r="AY948"/>
  <c r="AV1011"/>
  <c r="AW1011"/>
  <c r="AV992"/>
  <c r="AW992"/>
  <c r="AW267"/>
  <c r="AV267"/>
  <c r="AW660"/>
  <c r="AV660"/>
  <c r="AV1625"/>
  <c r="AW1625"/>
  <c r="BE1631"/>
  <c r="BD1631"/>
  <c r="AV951"/>
  <c r="AW951"/>
  <c r="AV433"/>
  <c r="AW433"/>
  <c r="AX1526"/>
  <c r="AY1526"/>
  <c r="AV1057"/>
  <c r="AW1057"/>
  <c r="AV1589"/>
  <c r="AW1589"/>
  <c r="AV129"/>
  <c r="AW129"/>
  <c r="AV277"/>
  <c r="AW277"/>
  <c r="AV105"/>
  <c r="AW105"/>
  <c r="AV1610"/>
  <c r="AW1610"/>
  <c r="AX1254"/>
  <c r="AY1254"/>
  <c r="AV504"/>
  <c r="AW504"/>
  <c r="AX1598"/>
  <c r="AY1598"/>
  <c r="AX1473"/>
  <c r="AY1473"/>
  <c r="AX760"/>
  <c r="AY760"/>
  <c r="AZ1520"/>
  <c r="BA1520"/>
  <c r="AX1649"/>
  <c r="AY1649"/>
  <c r="AV1397"/>
  <c r="AW1397"/>
  <c r="AV995"/>
  <c r="AW995"/>
  <c r="AV185"/>
  <c r="AW185"/>
  <c r="AV767"/>
  <c r="AW767"/>
  <c r="AX395"/>
  <c r="AY395"/>
  <c r="AX881"/>
  <c r="AY881"/>
  <c r="AX135"/>
  <c r="AY135"/>
  <c r="AV1491"/>
  <c r="AW1491"/>
  <c r="AX769"/>
  <c r="AY769"/>
  <c r="AX8"/>
  <c r="AY8"/>
  <c r="AV541"/>
  <c r="AW541"/>
  <c r="AX833"/>
  <c r="AY833"/>
  <c r="BN1260"/>
  <c r="BO1260"/>
  <c r="AV883"/>
  <c r="AW883"/>
  <c r="AV425"/>
  <c r="AW425"/>
  <c r="AX1247"/>
  <c r="AY1247"/>
  <c r="AV1603"/>
  <c r="AW1603"/>
  <c r="AV330"/>
  <c r="AW330"/>
  <c r="AV1050"/>
  <c r="AW1050"/>
  <c r="AV790"/>
  <c r="AW790"/>
  <c r="AW299"/>
  <c r="AV299"/>
  <c r="AV1390"/>
  <c r="AW1390"/>
  <c r="AZ979"/>
  <c r="BA979"/>
  <c r="AV393"/>
  <c r="AW393"/>
  <c r="AV453"/>
  <c r="AW453"/>
  <c r="AV593"/>
  <c r="AW593"/>
  <c r="AX407"/>
  <c r="AY407"/>
  <c r="AV1588"/>
  <c r="AW1588"/>
  <c r="AW1582"/>
  <c r="AV1582"/>
  <c r="AV1042"/>
  <c r="AW1042"/>
  <c r="AV1299"/>
  <c r="AW1299"/>
  <c r="AV750"/>
  <c r="AW750"/>
  <c r="AX204"/>
  <c r="AY204"/>
  <c r="AV826"/>
  <c r="AW826"/>
  <c r="AV1010"/>
  <c r="AW1010"/>
  <c r="AV1237"/>
  <c r="AW1237"/>
  <c r="AV112"/>
  <c r="AW112"/>
  <c r="AV712"/>
  <c r="AW712"/>
  <c r="AV509"/>
  <c r="AW509"/>
  <c r="AV606"/>
  <c r="AW606"/>
  <c r="AV1076"/>
  <c r="AW1076"/>
  <c r="AV943"/>
  <c r="AW943"/>
  <c r="AX131"/>
  <c r="AY131"/>
  <c r="AW858"/>
  <c r="AV858"/>
  <c r="AV1317"/>
  <c r="AW1317"/>
  <c r="AV1487"/>
  <c r="AW1487"/>
  <c r="AW733"/>
  <c r="AV733"/>
  <c r="AV1018"/>
  <c r="AW1018"/>
  <c r="AV88"/>
  <c r="AW88"/>
  <c r="AV724"/>
  <c r="AW724"/>
  <c r="AV942"/>
  <c r="AW942"/>
  <c r="AV1312"/>
  <c r="AW1312"/>
  <c r="AV1522"/>
  <c r="AW1522"/>
  <c r="AV615"/>
  <c r="AW615"/>
  <c r="AV1444"/>
  <c r="AW1444"/>
  <c r="AV187"/>
  <c r="AW187"/>
  <c r="AV1413"/>
  <c r="AW1413"/>
  <c r="AX1149"/>
  <c r="AY1149"/>
  <c r="AV383"/>
  <c r="AW383"/>
  <c r="AV400"/>
  <c r="AW400"/>
  <c r="AV1235"/>
  <c r="AW1235"/>
  <c r="AV489"/>
  <c r="AW489"/>
  <c r="AZ250"/>
  <c r="BA250"/>
  <c r="AW1618"/>
  <c r="AV1618"/>
  <c r="AV535"/>
  <c r="AW535"/>
  <c r="AV1148"/>
  <c r="AW1148"/>
  <c r="AV713"/>
  <c r="AW713"/>
  <c r="AV1222"/>
  <c r="AW1222"/>
  <c r="AV1037"/>
  <c r="AW1037"/>
  <c r="AZ1611"/>
  <c r="BA1611"/>
  <c r="AV1013"/>
  <c r="AW1013"/>
  <c r="AV607"/>
  <c r="AW607"/>
  <c r="AW1258"/>
  <c r="AV1258"/>
  <c r="AV940"/>
  <c r="AW940"/>
  <c r="AV836"/>
  <c r="AW836"/>
  <c r="AV21"/>
  <c r="AW21"/>
  <c r="AW1512"/>
  <c r="AV1512"/>
  <c r="AX738"/>
  <c r="AY738"/>
  <c r="AV1451"/>
  <c r="AW1451"/>
  <c r="AV1184"/>
  <c r="AW1184"/>
  <c r="AV1240"/>
  <c r="AW1240"/>
  <c r="AV715"/>
  <c r="AW715"/>
  <c r="AW1186"/>
  <c r="AV1186"/>
  <c r="AV1472"/>
  <c r="AW1472"/>
  <c r="AV851"/>
  <c r="AW851"/>
  <c r="AX1265"/>
  <c r="AY1265"/>
  <c r="AV1034"/>
  <c r="AW1034"/>
  <c r="AV80"/>
  <c r="AW80"/>
  <c r="AV1094"/>
  <c r="AW1094"/>
  <c r="AV1496"/>
  <c r="AW1496"/>
  <c r="AV1480"/>
  <c r="AW1480"/>
  <c r="AV1136"/>
  <c r="AW1136"/>
  <c r="AV1108"/>
  <c r="AW1108"/>
  <c r="AW1127"/>
  <c r="AV1127"/>
  <c r="AV1524"/>
  <c r="AW1524"/>
  <c r="AX1593"/>
  <c r="AY1593"/>
  <c r="AW961"/>
  <c r="AV961"/>
  <c r="AV92"/>
  <c r="AW92"/>
  <c r="AV232"/>
  <c r="AW232"/>
  <c r="AV144"/>
  <c r="AW144"/>
  <c r="AV1624"/>
  <c r="AW1624"/>
  <c r="AV17"/>
  <c r="AW17"/>
  <c r="AV1353"/>
  <c r="AW1353"/>
  <c r="AX849"/>
  <c r="AY849"/>
  <c r="AV886"/>
  <c r="AW886"/>
  <c r="AX797"/>
  <c r="AY797"/>
  <c r="AV1058"/>
  <c r="AW1058"/>
  <c r="AV702"/>
  <c r="AW702"/>
  <c r="AV517"/>
  <c r="AW517"/>
  <c r="AV1322"/>
  <c r="AW1322"/>
  <c r="AX796"/>
  <c r="AY796"/>
  <c r="AX1289"/>
  <c r="AY1289"/>
  <c r="AW1327"/>
  <c r="AV1327"/>
  <c r="AV456"/>
  <c r="AW456"/>
  <c r="AX1551"/>
  <c r="AY1551"/>
  <c r="AV967"/>
  <c r="AW967"/>
  <c r="AV747"/>
  <c r="AW747"/>
  <c r="AV289"/>
  <c r="AW289"/>
  <c r="AV189"/>
  <c r="AW189"/>
  <c r="AV508"/>
  <c r="AW508"/>
  <c r="AW1234"/>
  <c r="AV1234"/>
  <c r="AV1046"/>
  <c r="AW1046"/>
  <c r="AV1261"/>
  <c r="AW1261"/>
  <c r="AV100"/>
  <c r="AW100"/>
  <c r="AV1038"/>
  <c r="AW1038"/>
  <c r="AV154"/>
  <c r="AW154"/>
  <c r="AV1217"/>
  <c r="AW1217"/>
  <c r="AW977"/>
  <c r="AV977"/>
  <c r="AV308"/>
  <c r="AW308"/>
  <c r="AV1599"/>
  <c r="AW1599"/>
  <c r="AX302"/>
  <c r="AY302"/>
  <c r="AW1626"/>
  <c r="AV1626"/>
  <c r="AV1102"/>
  <c r="AW1102"/>
  <c r="AV580"/>
  <c r="AW580"/>
  <c r="AV636"/>
  <c r="AW636"/>
  <c r="AX367"/>
  <c r="AY367"/>
  <c r="AV1430"/>
  <c r="AW1430"/>
  <c r="AV574"/>
  <c r="AW574"/>
  <c r="AX1384"/>
  <c r="AY1384"/>
  <c r="AV1634"/>
  <c r="AW1634"/>
  <c r="AV1516"/>
  <c r="AW1516"/>
  <c r="AX463"/>
  <c r="AY463"/>
  <c r="AV1362"/>
  <c r="AW1362"/>
  <c r="AX776"/>
  <c r="AY776"/>
  <c r="AV840"/>
  <c r="AW840"/>
  <c r="AW1457"/>
  <c r="AV1457"/>
  <c r="AV572"/>
  <c r="AW572"/>
  <c r="AX156"/>
  <c r="AY156"/>
  <c r="AW603"/>
  <c r="AV603"/>
  <c r="BA1590"/>
  <c r="AZ1590"/>
  <c r="AV99"/>
  <c r="AW99"/>
  <c r="AV1341"/>
  <c r="AW1341"/>
  <c r="AV279"/>
  <c r="AW279"/>
  <c r="AV656"/>
  <c r="AW656"/>
  <c r="AV36"/>
  <c r="AW36"/>
  <c r="AV1399"/>
  <c r="AW1399"/>
  <c r="AV1166"/>
  <c r="AW1166"/>
  <c r="AV676"/>
  <c r="AW676"/>
  <c r="AX242"/>
  <c r="AY242"/>
  <c r="AV1464"/>
  <c r="AW1464"/>
  <c r="AV1568"/>
  <c r="AW1568"/>
  <c r="AV855"/>
  <c r="AW855"/>
  <c r="AV775"/>
  <c r="AW775"/>
  <c r="AV566"/>
  <c r="AW566"/>
  <c r="AZ145"/>
  <c r="BA145"/>
  <c r="AV553"/>
  <c r="AW553"/>
  <c r="AV540"/>
  <c r="AW540"/>
  <c r="AW1041"/>
  <c r="AV1041"/>
  <c r="AZ316"/>
  <c r="BA316"/>
  <c r="AV190"/>
  <c r="AW190"/>
  <c r="AV700"/>
  <c r="AW700"/>
  <c r="AV386"/>
  <c r="AW386"/>
  <c r="AV920"/>
  <c r="AW920"/>
  <c r="AX382"/>
  <c r="AY382"/>
  <c r="AV584"/>
  <c r="AW584"/>
  <c r="AV1468"/>
  <c r="AW1468"/>
  <c r="AV1251"/>
  <c r="AW1251"/>
  <c r="AV908"/>
  <c r="AW908"/>
  <c r="AV377"/>
  <c r="AW377"/>
  <c r="AV545"/>
  <c r="AW545"/>
  <c r="AV1334"/>
  <c r="AW1334"/>
  <c r="AX1198"/>
  <c r="AY1198"/>
  <c r="AV142"/>
  <c r="AW142"/>
  <c r="AV1324"/>
  <c r="AW1324"/>
  <c r="AV604"/>
  <c r="AW604"/>
  <c r="AV736"/>
  <c r="AW736"/>
  <c r="AW510"/>
  <c r="AV510"/>
  <c r="AV1539"/>
  <c r="AW1539"/>
  <c r="AX334"/>
  <c r="AY334"/>
  <c r="AV1239"/>
  <c r="AW1239"/>
  <c r="AX398"/>
  <c r="AY398"/>
  <c r="AV1406"/>
  <c r="AW1406"/>
  <c r="AV525"/>
  <c r="AW525"/>
  <c r="AX820"/>
  <c r="AY820"/>
  <c r="AX1348"/>
  <c r="AY1348"/>
  <c r="AV90"/>
  <c r="AW90"/>
  <c r="AX804"/>
  <c r="AY804"/>
  <c r="AV911"/>
  <c r="AW911"/>
  <c r="AV990"/>
  <c r="AW990"/>
  <c r="AX390"/>
  <c r="AY390"/>
  <c r="AW717"/>
  <c r="AV717"/>
  <c r="AV1219"/>
  <c r="AW1219"/>
  <c r="AX37"/>
  <c r="AY37"/>
  <c r="AX792"/>
  <c r="AY792"/>
  <c r="AV134"/>
  <c r="AW134"/>
  <c r="AX252"/>
  <c r="AY252"/>
  <c r="AV272"/>
  <c r="AW272"/>
  <c r="AX772"/>
  <c r="AY772"/>
  <c r="AV312"/>
  <c r="AW312"/>
  <c r="AX374"/>
  <c r="AY374"/>
  <c r="AV594"/>
  <c r="AW594"/>
  <c r="AV1175"/>
  <c r="AW1175"/>
  <c r="AW502"/>
  <c r="AV502"/>
  <c r="AV9"/>
  <c r="AW9"/>
  <c r="AV1425"/>
  <c r="AW1425"/>
  <c r="AX1623"/>
  <c r="AY1623"/>
  <c r="AV720"/>
  <c r="AW720"/>
  <c r="AV171"/>
  <c r="AW171"/>
  <c r="AV311"/>
  <c r="AW311"/>
  <c r="AV391"/>
  <c r="AW391"/>
  <c r="AV335"/>
  <c r="AW335"/>
  <c r="AV1420"/>
  <c r="AW1420"/>
  <c r="AV657"/>
  <c r="AW657"/>
  <c r="AV729"/>
  <c r="AW729"/>
  <c r="AV244"/>
  <c r="AW244"/>
  <c r="AW486"/>
  <c r="AV486"/>
  <c r="AV519"/>
  <c r="AW519"/>
  <c r="AV1490"/>
  <c r="AW1490"/>
  <c r="AV625"/>
  <c r="AW625"/>
  <c r="AV492"/>
  <c r="AW492"/>
  <c r="AX451"/>
  <c r="AY451"/>
  <c r="AX1157"/>
  <c r="AY1157"/>
  <c r="AW462"/>
  <c r="AV462"/>
  <c r="AV1209"/>
  <c r="AW1209"/>
  <c r="AV692"/>
  <c r="AW692"/>
  <c r="AW478"/>
  <c r="AV478"/>
  <c r="AV618"/>
  <c r="AW618"/>
  <c r="AV1002"/>
  <c r="AW1002"/>
  <c r="AX784"/>
  <c r="AY784"/>
  <c r="AV402"/>
  <c r="AW402"/>
  <c r="AV870"/>
  <c r="AW870"/>
  <c r="AX746"/>
  <c r="AY746"/>
  <c r="AV1141"/>
  <c r="AW1141"/>
  <c r="AV93"/>
  <c r="AW93"/>
  <c r="AV1405"/>
  <c r="AW1405"/>
  <c r="AV1266"/>
  <c r="AW1266"/>
  <c r="AV814"/>
  <c r="AW814"/>
  <c r="AX997"/>
  <c r="AY997"/>
  <c r="AV1535"/>
  <c r="AW1535"/>
  <c r="AV1223"/>
  <c r="AW1223"/>
  <c r="AV744"/>
  <c r="AW744"/>
  <c r="AV1431"/>
  <c r="AW1431"/>
  <c r="AW1319"/>
  <c r="AV1319"/>
  <c r="AV1607"/>
  <c r="AW1607"/>
  <c r="AV1221"/>
  <c r="AW1221"/>
  <c r="AV532"/>
  <c r="AW532"/>
  <c r="AV305"/>
  <c r="AW305"/>
  <c r="AV85"/>
  <c r="AW85"/>
  <c r="AX885"/>
  <c r="AY885"/>
  <c r="AV866"/>
  <c r="AW866"/>
  <c r="AV360"/>
  <c r="AW360"/>
  <c r="AX780"/>
  <c r="AY780"/>
  <c r="AV898"/>
  <c r="AW898"/>
  <c r="AV1372"/>
  <c r="AW1372"/>
  <c r="AV1104"/>
  <c r="AW1104"/>
  <c r="AX1181"/>
  <c r="AY1181"/>
  <c r="AV926"/>
  <c r="AW926"/>
  <c r="AZ300"/>
  <c r="BA300"/>
  <c r="AV1068"/>
  <c r="AW1068"/>
  <c r="AX19"/>
  <c r="AY19"/>
  <c r="AV680"/>
  <c r="AW680"/>
  <c r="AX1241"/>
  <c r="AY1241"/>
  <c r="AV838"/>
  <c r="AW838"/>
  <c r="AV994"/>
  <c r="AW994"/>
  <c r="AV568"/>
  <c r="AW568"/>
  <c r="AX1581"/>
  <c r="AY1581"/>
  <c r="AV1160"/>
  <c r="AW1160"/>
  <c r="AX973"/>
  <c r="AY973"/>
  <c r="AV410"/>
  <c r="AW410"/>
  <c r="AV6"/>
  <c r="AW6"/>
  <c r="AW595"/>
  <c r="AV595"/>
  <c r="AV932"/>
  <c r="AW932"/>
  <c r="AV288"/>
  <c r="AW288"/>
  <c r="AV1488"/>
  <c r="AW1488"/>
  <c r="AW518"/>
  <c r="AV518"/>
  <c r="AV1328"/>
  <c r="AW1328"/>
  <c r="AV1562"/>
  <c r="AW1562"/>
  <c r="AX1236"/>
  <c r="AY1236"/>
  <c r="AX1246"/>
  <c r="AY1246"/>
  <c r="AV681"/>
  <c r="AW681"/>
  <c r="AV1296"/>
  <c r="AW1296"/>
  <c r="AV1477"/>
  <c r="AW1477"/>
  <c r="AV1142"/>
  <c r="AW1142"/>
  <c r="AV1131"/>
  <c r="AW1131"/>
  <c r="AV1083"/>
  <c r="AW1083"/>
  <c r="AV941"/>
  <c r="AW941"/>
  <c r="AV1331"/>
  <c r="AW1331"/>
  <c r="AV925"/>
  <c r="AW925"/>
  <c r="AV52"/>
  <c r="AW52"/>
  <c r="AV689"/>
  <c r="AW689"/>
  <c r="AV1155"/>
  <c r="AW1155"/>
  <c r="AV650"/>
  <c r="AW650"/>
  <c r="AV930"/>
  <c r="AW930"/>
  <c r="AV640"/>
  <c r="AW640"/>
  <c r="AV1541"/>
  <c r="AW1541"/>
  <c r="AV409"/>
  <c r="AW409"/>
  <c r="AX813"/>
  <c r="AY813"/>
  <c r="AV1195"/>
  <c r="AW1195"/>
  <c r="AV117"/>
  <c r="AW117"/>
  <c r="AV1126"/>
  <c r="AW1126"/>
  <c r="AV477"/>
  <c r="AW477"/>
  <c r="AV224"/>
  <c r="AW224"/>
  <c r="AX1518"/>
  <c r="AY1518"/>
  <c r="AV413"/>
  <c r="AW413"/>
  <c r="AV589"/>
  <c r="AW589"/>
  <c r="AV923"/>
  <c r="AW923"/>
  <c r="AX1615"/>
  <c r="AY1615"/>
  <c r="AV637"/>
  <c r="AW637"/>
  <c r="AX255"/>
  <c r="AY255"/>
  <c r="AX111"/>
  <c r="AY111"/>
  <c r="AV655"/>
  <c r="AW655"/>
  <c r="AV536"/>
  <c r="AW536"/>
  <c r="AV771"/>
  <c r="AW771"/>
  <c r="AV317"/>
  <c r="AW317"/>
  <c r="AV301"/>
  <c r="AW301"/>
  <c r="AV161"/>
  <c r="AW161"/>
  <c r="AZ66"/>
  <c r="BA66"/>
  <c r="AX239"/>
  <c r="AY239"/>
  <c r="AX215"/>
  <c r="AY215"/>
  <c r="AW1555"/>
  <c r="AV1555"/>
  <c r="AV1426"/>
  <c r="AW1426"/>
  <c r="AZ1627"/>
  <c r="BA1627"/>
  <c r="AZ221"/>
  <c r="BA221"/>
  <c r="AV759"/>
  <c r="AW759"/>
  <c r="AX567"/>
  <c r="AY567"/>
  <c r="AV613"/>
  <c r="AW613"/>
  <c r="AV1164"/>
  <c r="AW1164"/>
  <c r="AV549"/>
  <c r="AW549"/>
  <c r="AV50"/>
  <c r="AW50"/>
  <c r="AX937"/>
  <c r="AY937"/>
  <c r="AV209"/>
  <c r="AW209"/>
  <c r="AV835"/>
  <c r="AW835"/>
  <c r="AX777"/>
  <c r="AY777"/>
  <c r="AV743"/>
  <c r="AW743"/>
  <c r="AV1651"/>
  <c r="AW1651"/>
  <c r="AV153"/>
  <c r="AW153"/>
  <c r="AX1636"/>
  <c r="AY1636"/>
  <c r="AX773"/>
  <c r="AY773"/>
  <c r="AV891"/>
  <c r="AW891"/>
  <c r="AV225"/>
  <c r="AW225"/>
  <c r="AV113"/>
  <c r="AW113"/>
  <c r="AZ658"/>
  <c r="BA658"/>
  <c r="AV1450"/>
  <c r="AW1450"/>
  <c r="AV1584"/>
  <c r="AW1584"/>
  <c r="AZ856"/>
  <c r="BA856"/>
  <c r="AV1617"/>
  <c r="AW1617"/>
  <c r="AV281"/>
  <c r="AW281"/>
  <c r="AW379"/>
  <c r="AV379"/>
  <c r="AV108"/>
  <c r="AW108"/>
  <c r="AV76"/>
  <c r="AW76"/>
  <c r="AV116"/>
  <c r="AW116"/>
  <c r="AV1604"/>
  <c r="AW1604"/>
  <c r="AV983"/>
  <c r="AW983"/>
  <c r="AV523"/>
  <c r="AW523"/>
  <c r="AX59"/>
  <c r="AY59"/>
  <c r="AX1287"/>
  <c r="AY1287"/>
  <c r="AV1233"/>
  <c r="AW1233"/>
  <c r="AV203"/>
  <c r="AW203"/>
  <c r="AX1228"/>
  <c r="AY1228"/>
  <c r="AV271"/>
  <c r="AW271"/>
  <c r="AV728"/>
  <c r="AW728"/>
  <c r="AX788"/>
  <c r="AY788"/>
  <c r="AV564"/>
  <c r="AW564"/>
  <c r="AW635"/>
  <c r="AV635"/>
  <c r="AV70"/>
  <c r="AW70"/>
  <c r="AV251"/>
  <c r="AW251"/>
  <c r="AX495"/>
  <c r="AY495"/>
  <c r="AX714"/>
  <c r="AY714"/>
  <c r="AV475"/>
  <c r="AW475"/>
  <c r="AW1502"/>
  <c r="AV1502"/>
  <c r="AV136"/>
  <c r="AW136"/>
  <c r="AV476"/>
  <c r="AW476"/>
  <c r="AV791"/>
  <c r="AW791"/>
  <c r="AV1393"/>
  <c r="AW1393"/>
  <c r="AZ426"/>
  <c r="BA426"/>
  <c r="AV986"/>
  <c r="AW986"/>
  <c r="AW1135"/>
  <c r="AV1135"/>
  <c r="AV454"/>
  <c r="AW454"/>
  <c r="AV222"/>
  <c r="AW222"/>
  <c r="AV542"/>
  <c r="AW542"/>
  <c r="AV82"/>
  <c r="AW82"/>
  <c r="AV162"/>
  <c r="AW162"/>
  <c r="AV1500"/>
  <c r="AW1500"/>
  <c r="AV487"/>
  <c r="AW487"/>
  <c r="AV1285"/>
  <c r="AW1285"/>
  <c r="AW1440"/>
  <c r="AV1440"/>
  <c r="AV500"/>
  <c r="AW500"/>
  <c r="AV1493"/>
  <c r="AW1493"/>
  <c r="AZ261"/>
  <c r="BA261"/>
  <c r="AX1257"/>
  <c r="AY1257"/>
  <c r="AX1128"/>
  <c r="AY1128"/>
  <c r="AV1409"/>
  <c r="AW1409"/>
  <c r="AV976"/>
  <c r="AW976"/>
  <c r="AV602"/>
  <c r="AW602"/>
  <c r="AW1507"/>
  <c r="AV1507"/>
  <c r="AW1170"/>
  <c r="AV1170"/>
  <c r="AV322"/>
  <c r="AW322"/>
  <c r="AV834"/>
  <c r="AW834"/>
  <c r="AV165"/>
  <c r="AW165"/>
  <c r="AV879"/>
  <c r="AW879"/>
  <c r="AV1117"/>
  <c r="AW1117"/>
  <c r="AW1218"/>
  <c r="AV1218"/>
  <c r="AX1106"/>
  <c r="AY1106"/>
  <c r="AZ340"/>
  <c r="BA340"/>
  <c r="AW1343"/>
  <c r="AV1343"/>
  <c r="AX726"/>
  <c r="AY726"/>
  <c r="AV1340"/>
  <c r="AW1340"/>
  <c r="AV74"/>
  <c r="AW74"/>
  <c r="AW1095"/>
  <c r="AV1095"/>
  <c r="AV696"/>
  <c r="AW696"/>
  <c r="AV1028"/>
  <c r="AW1028"/>
  <c r="AX286"/>
  <c r="AY286"/>
  <c r="AV173"/>
  <c r="AW173"/>
  <c r="AV181"/>
  <c r="AW181"/>
  <c r="AV1259"/>
  <c r="AW1259"/>
  <c r="AX764"/>
  <c r="AY764"/>
  <c r="AV1361"/>
  <c r="AW1361"/>
  <c r="AV1187"/>
  <c r="AW1187"/>
  <c r="AV1547"/>
  <c r="AW1547"/>
  <c r="AV778"/>
  <c r="AW778"/>
  <c r="AW587"/>
  <c r="AV587"/>
  <c r="AV481"/>
  <c r="AW481"/>
  <c r="AV474"/>
  <c r="AW474"/>
  <c r="AV12"/>
  <c r="AW12"/>
  <c r="AX1609"/>
  <c r="AY1609"/>
  <c r="AV687"/>
  <c r="AW687"/>
  <c r="AX1489"/>
  <c r="AY1489"/>
  <c r="AX223"/>
  <c r="AY223"/>
  <c r="AX1481"/>
  <c r="AY1481"/>
  <c r="AV779"/>
  <c r="AW779"/>
  <c r="AV1286"/>
  <c r="AW1286"/>
  <c r="AV1212"/>
  <c r="AW1212"/>
  <c r="AX1544"/>
  <c r="AY1544"/>
  <c r="AX32"/>
  <c r="AY32"/>
  <c r="AV1554"/>
  <c r="AW1554"/>
  <c r="AX40"/>
  <c r="AY40"/>
  <c r="AV1337"/>
  <c r="AW1337"/>
  <c r="AX447"/>
  <c r="AY447"/>
  <c r="AV621"/>
  <c r="AW621"/>
  <c r="AX756"/>
  <c r="AY756"/>
  <c r="BD987"/>
  <c r="BE987"/>
  <c r="AV1525"/>
  <c r="AW1525"/>
  <c r="AX1640"/>
  <c r="AY1640"/>
  <c r="AV811"/>
  <c r="AW811"/>
  <c r="AV867"/>
  <c r="AW867"/>
  <c r="AV1517"/>
  <c r="AW1517"/>
  <c r="AX1606"/>
  <c r="AY1606"/>
  <c r="AV233"/>
  <c r="AW233"/>
  <c r="AV1467"/>
  <c r="AW1467"/>
  <c r="BB989"/>
  <c r="BC989"/>
  <c r="AV520"/>
  <c r="AW520"/>
  <c r="AV1321"/>
  <c r="AW1321"/>
  <c r="AV1278"/>
  <c r="AW1278"/>
  <c r="AV663"/>
  <c r="AW663"/>
  <c r="AV1129"/>
  <c r="AW1129"/>
  <c r="AV121"/>
  <c r="AW121"/>
  <c r="AV947"/>
  <c r="AW947"/>
  <c r="AV1608"/>
  <c r="AW1608"/>
  <c r="AX183"/>
  <c r="AY183"/>
  <c r="AX801"/>
  <c r="AY801"/>
  <c r="AZ1550"/>
  <c r="BA1550"/>
  <c r="AV472"/>
  <c r="AW472"/>
  <c r="AX841"/>
  <c r="AY841"/>
  <c r="AV249"/>
  <c r="AW249"/>
  <c r="AV735"/>
  <c r="AW735"/>
  <c r="AV97"/>
  <c r="AW97"/>
  <c r="AV381"/>
  <c r="AW381"/>
  <c r="AZ1565"/>
  <c r="BA1565"/>
  <c r="AX191"/>
  <c r="AY191"/>
  <c r="AV405"/>
  <c r="AW405"/>
  <c r="AV1073"/>
  <c r="AW1073"/>
  <c r="AV26"/>
  <c r="AW26"/>
  <c r="AV1381"/>
  <c r="AW1381"/>
  <c r="AV18"/>
  <c r="AW18"/>
  <c r="AV1354"/>
  <c r="AW1354"/>
  <c r="AV552"/>
  <c r="AW552"/>
  <c r="AV432"/>
  <c r="AW432"/>
  <c r="AV1466"/>
  <c r="AW1466"/>
  <c r="AV934"/>
  <c r="AW934"/>
  <c r="AW291"/>
  <c r="AV291"/>
  <c r="AV422"/>
  <c r="AW422"/>
  <c r="AV996"/>
  <c r="AW996"/>
  <c r="AV361"/>
  <c r="AW361"/>
  <c r="AX901"/>
  <c r="AY901"/>
  <c r="AV1176"/>
  <c r="AW1176"/>
  <c r="AV739"/>
  <c r="AW739"/>
  <c r="AW259"/>
  <c r="AV259"/>
  <c r="AV1185"/>
  <c r="AW1185"/>
  <c r="AV314"/>
  <c r="AW314"/>
  <c r="AV493"/>
  <c r="AW493"/>
  <c r="AW677"/>
  <c r="AV677"/>
  <c r="AV72"/>
  <c r="AW72"/>
  <c r="AV694"/>
  <c r="AW694"/>
  <c r="AX1494"/>
  <c r="AY1494"/>
  <c r="AX1092"/>
  <c r="AY1092"/>
  <c r="AX326"/>
  <c r="AY326"/>
  <c r="AV1336"/>
  <c r="AW1336"/>
  <c r="AZ178"/>
  <c r="BA178"/>
  <c r="AX816"/>
  <c r="AY816"/>
  <c r="AW1379"/>
  <c r="AV1379"/>
  <c r="AV868"/>
  <c r="AW868"/>
  <c r="AV972"/>
  <c r="AW972"/>
  <c r="AV1613"/>
  <c r="AW1613"/>
  <c r="AV253"/>
  <c r="AW253"/>
  <c r="AV1208"/>
  <c r="AW1208"/>
  <c r="AV284"/>
  <c r="AW284"/>
  <c r="AV617"/>
  <c r="AW617"/>
  <c r="AV437"/>
  <c r="AW437"/>
  <c r="AV652"/>
  <c r="AW652"/>
  <c r="AV1364"/>
  <c r="AW1364"/>
  <c r="AX406"/>
  <c r="AY406"/>
  <c r="AX768"/>
  <c r="AY768"/>
  <c r="AV1227"/>
  <c r="AW1227"/>
  <c r="AV1374"/>
  <c r="AW1374"/>
  <c r="AV1545"/>
  <c r="AW1545"/>
  <c r="AV1151"/>
  <c r="AW1151"/>
  <c r="AX800"/>
  <c r="AY800"/>
  <c r="AV1238"/>
  <c r="AW1238"/>
  <c r="AV1230"/>
  <c r="AW1230"/>
  <c r="AV490"/>
  <c r="AW490"/>
  <c r="AV522"/>
  <c r="AW522"/>
  <c r="AV1099"/>
  <c r="AW1099"/>
  <c r="AV1040"/>
  <c r="AW1040"/>
  <c r="AX196"/>
  <c r="AY196"/>
  <c r="AV1375"/>
  <c r="AW1375"/>
  <c r="AV376"/>
  <c r="AW376"/>
  <c r="AV380"/>
  <c r="AW380"/>
  <c r="AV1527"/>
  <c r="AW1527"/>
  <c r="AW1087"/>
  <c r="AV1087"/>
  <c r="AV823"/>
  <c r="AW823"/>
  <c r="AV86"/>
  <c r="AW86"/>
  <c r="AV1355"/>
  <c r="AW1355"/>
  <c r="AV704"/>
  <c r="AW704"/>
  <c r="AV705"/>
  <c r="AW705"/>
  <c r="AV1029"/>
  <c r="AW1029"/>
  <c r="AV1139"/>
  <c r="AW1139"/>
  <c r="AV623"/>
  <c r="AW623"/>
  <c r="AV219"/>
  <c r="AW219"/>
  <c r="AV295"/>
  <c r="AW295"/>
  <c r="AW1629"/>
  <c r="AV1629"/>
  <c r="AV1436"/>
  <c r="AW1436"/>
  <c r="AV1248"/>
  <c r="AW1248"/>
  <c r="AV356"/>
  <c r="AW356"/>
  <c r="AV1044"/>
  <c r="AW1044"/>
  <c r="AW1079"/>
  <c r="AV1079"/>
  <c r="AV1120"/>
  <c r="AW1120"/>
  <c r="AX67"/>
  <c r="AY67"/>
  <c r="AV458"/>
  <c r="AW458"/>
  <c r="AV468"/>
  <c r="AW468"/>
  <c r="AV894"/>
  <c r="AW894"/>
  <c r="AV895"/>
  <c r="AW895"/>
  <c r="AV31"/>
  <c r="AW31"/>
  <c r="AW283"/>
  <c r="AV283"/>
  <c r="AX278"/>
  <c r="AY278"/>
  <c r="AV924"/>
  <c r="AW924"/>
  <c r="AV1352"/>
  <c r="AW1352"/>
  <c r="AW579"/>
  <c r="AV579"/>
  <c r="AV1358"/>
  <c r="AW1358"/>
  <c r="AV1253"/>
  <c r="AW1253"/>
  <c r="AV806"/>
  <c r="AW806"/>
  <c r="AV424"/>
  <c r="AW424"/>
  <c r="AV254"/>
  <c r="AW254"/>
  <c r="AV887"/>
  <c r="AW887"/>
  <c r="AV77"/>
  <c r="AW77"/>
  <c r="AV149"/>
  <c r="AW149"/>
  <c r="AX1304"/>
  <c r="AY1304"/>
  <c r="AV516"/>
  <c r="AW516"/>
  <c r="AW1017"/>
  <c r="AV1017"/>
  <c r="AV521"/>
  <c r="AW521"/>
  <c r="AV872"/>
  <c r="AW872"/>
  <c r="AX1273"/>
  <c r="AY1273"/>
  <c r="AV974"/>
  <c r="AW974"/>
  <c r="AV844"/>
  <c r="AW844"/>
  <c r="AW619"/>
  <c r="AV619"/>
  <c r="AV256"/>
  <c r="AW256"/>
  <c r="AW1363"/>
  <c r="AV1363"/>
  <c r="AW1071"/>
  <c r="AV1071"/>
  <c r="AV1229"/>
  <c r="AW1229"/>
  <c r="AV1503"/>
  <c r="AW1503"/>
  <c r="AX471"/>
  <c r="AY471"/>
  <c r="AX415"/>
  <c r="AY415"/>
  <c r="AV1203"/>
  <c r="AW1203"/>
  <c r="AV1380"/>
  <c r="AW1380"/>
  <c r="AX1193"/>
  <c r="AY1193"/>
  <c r="AV1449"/>
  <c r="AW1449"/>
  <c r="AV570"/>
  <c r="AW570"/>
  <c r="AV882"/>
  <c r="AW882"/>
  <c r="AV157"/>
  <c r="AW157"/>
  <c r="AX1190"/>
  <c r="AY1190"/>
  <c r="AV125"/>
  <c r="AW125"/>
  <c r="AV628"/>
  <c r="AW628"/>
  <c r="AV863"/>
  <c r="AW863"/>
  <c r="AW709"/>
  <c r="AV709"/>
  <c r="AV774"/>
  <c r="AW774"/>
  <c r="AV1458"/>
  <c r="AW1458"/>
  <c r="AZ186"/>
  <c r="BA186"/>
  <c r="AV592"/>
  <c r="AW592"/>
  <c r="AV128"/>
  <c r="AW128"/>
  <c r="AX1421"/>
  <c r="AY1421"/>
  <c r="AX69"/>
  <c r="AY69"/>
  <c r="AV208"/>
  <c r="AW208"/>
  <c r="AV436"/>
  <c r="AW436"/>
  <c r="AV13"/>
  <c r="AW13"/>
  <c r="AV25"/>
  <c r="AW25"/>
  <c r="AZ348"/>
  <c r="BA348"/>
  <c r="AV1646"/>
  <c r="AW1646"/>
  <c r="AX115"/>
  <c r="AY115"/>
  <c r="AX1153"/>
  <c r="AY1153"/>
  <c r="AX722"/>
  <c r="AY722"/>
  <c r="AY560"/>
  <c r="AX560"/>
  <c r="AX416"/>
  <c r="AY416"/>
  <c r="AW1025"/>
  <c r="AV1025"/>
  <c r="AV394"/>
  <c r="AW394"/>
  <c r="AV810"/>
  <c r="AW810"/>
  <c r="AZ412"/>
  <c r="BA412"/>
  <c r="AZ1346"/>
  <c r="BA1346"/>
  <c r="AV1054"/>
  <c r="AW1054"/>
  <c r="AV280"/>
  <c r="AW280"/>
  <c r="AV737"/>
  <c r="AW737"/>
  <c r="AV1602"/>
  <c r="AW1602"/>
  <c r="AW953"/>
  <c r="AV953"/>
  <c r="AV1586"/>
  <c r="AW1586"/>
  <c r="AV235"/>
  <c r="AW235"/>
  <c r="AV1347"/>
  <c r="AW1347"/>
  <c r="AV591"/>
  <c r="AW591"/>
  <c r="AV75"/>
  <c r="AW75"/>
  <c r="AV561"/>
  <c r="AW561"/>
  <c r="AV104"/>
  <c r="AW104"/>
  <c r="AV1570"/>
  <c r="AW1570"/>
  <c r="AW1408"/>
  <c r="AV1408"/>
  <c r="AV1110"/>
  <c r="AW1110"/>
  <c r="AV1316"/>
  <c r="AW1316"/>
  <c r="AV1200"/>
  <c r="AW1200"/>
  <c r="AV445"/>
  <c r="AW445"/>
  <c r="AV292"/>
  <c r="AW292"/>
  <c r="AV586"/>
  <c r="AW586"/>
  <c r="AW1387"/>
  <c r="AV1387"/>
  <c r="AV600"/>
  <c r="AW600"/>
  <c r="AW562"/>
  <c r="AV562"/>
  <c r="AW643"/>
  <c r="AV643"/>
  <c r="AZ170"/>
  <c r="BA170"/>
  <c r="AZ234"/>
  <c r="BA234"/>
  <c r="AV94"/>
  <c r="AW94"/>
  <c r="AV1000"/>
  <c r="AW1000"/>
  <c r="AX1447"/>
  <c r="AY1447"/>
  <c r="AX1189"/>
  <c r="AY1189"/>
  <c r="AV815"/>
  <c r="AW815"/>
  <c r="AV731"/>
  <c r="AW731"/>
  <c r="AX1281"/>
  <c r="AY1281"/>
  <c r="AV633"/>
  <c r="AW633"/>
  <c r="AV182"/>
  <c r="AW182"/>
  <c r="AW1432"/>
  <c r="AV1432"/>
  <c r="AX310"/>
  <c r="AY310"/>
  <c r="AV876"/>
  <c r="AW876"/>
  <c r="AX1112"/>
  <c r="AY1112"/>
  <c r="AV1098"/>
  <c r="AW1098"/>
  <c r="AV1460"/>
  <c r="AW1460"/>
  <c r="AX434"/>
  <c r="AY434"/>
  <c r="AZ324"/>
  <c r="BA324"/>
  <c r="AV1293"/>
  <c r="AW1293"/>
  <c r="AZ210"/>
  <c r="BA210"/>
  <c r="AV1320"/>
  <c r="AW1320"/>
  <c r="AW1633"/>
  <c r="AV1633"/>
  <c r="AV1474"/>
  <c r="AW1474"/>
  <c r="AV892"/>
  <c r="AW892"/>
  <c r="B34" i="17"/>
  <c r="J34" s="1"/>
  <c r="AV265" i="26" l="1"/>
  <c r="AW265"/>
  <c r="AX565"/>
  <c r="AY565"/>
  <c r="AV62"/>
  <c r="AW62"/>
  <c r="K33" i="17"/>
  <c r="B31" i="14"/>
  <c r="H30"/>
  <c r="E30"/>
  <c r="G30" s="1"/>
  <c r="D30"/>
  <c r="F30" s="1"/>
  <c r="J29"/>
  <c r="E17" i="27"/>
  <c r="C34" i="17" s="1"/>
  <c r="D34" s="1"/>
  <c r="I50" i="15"/>
  <c r="H34" i="17"/>
  <c r="E34"/>
  <c r="AX892" i="26"/>
  <c r="AY892"/>
  <c r="AX1460"/>
  <c r="AY1460"/>
  <c r="AZ1281"/>
  <c r="BA1281"/>
  <c r="AX1570"/>
  <c r="AY1570"/>
  <c r="AX280"/>
  <c r="AY280"/>
  <c r="AX810"/>
  <c r="AY810"/>
  <c r="AY1646"/>
  <c r="AX1646"/>
  <c r="AX128"/>
  <c r="AY128"/>
  <c r="AY125"/>
  <c r="AX125"/>
  <c r="AX1203"/>
  <c r="AY1203"/>
  <c r="AX1358"/>
  <c r="AY1358"/>
  <c r="AX894"/>
  <c r="AY894"/>
  <c r="AY1248"/>
  <c r="AX1248"/>
  <c r="AY823"/>
  <c r="AX823"/>
  <c r="AX1238"/>
  <c r="AY1238"/>
  <c r="BB178"/>
  <c r="BC178"/>
  <c r="AX493"/>
  <c r="AY493"/>
  <c r="AX996"/>
  <c r="AY996"/>
  <c r="AX18"/>
  <c r="AY18"/>
  <c r="AX472"/>
  <c r="AY472"/>
  <c r="AX663"/>
  <c r="AY663"/>
  <c r="AX1517"/>
  <c r="AY1517"/>
  <c r="AZ447"/>
  <c r="BA447"/>
  <c r="AX687"/>
  <c r="AY687"/>
  <c r="AX1187"/>
  <c r="AY1187"/>
  <c r="AX696"/>
  <c r="AY696"/>
  <c r="AX834"/>
  <c r="AY834"/>
  <c r="AY1393"/>
  <c r="AX1393"/>
  <c r="AX251"/>
  <c r="AY251"/>
  <c r="AX203"/>
  <c r="AY203"/>
  <c r="AX1617"/>
  <c r="AY1617"/>
  <c r="AX743"/>
  <c r="AY743"/>
  <c r="AX613"/>
  <c r="AY613"/>
  <c r="AZ111"/>
  <c r="BA111"/>
  <c r="AX224"/>
  <c r="AY224"/>
  <c r="AX689"/>
  <c r="AY689"/>
  <c r="AZ1236"/>
  <c r="BA1236"/>
  <c r="AZ1581"/>
  <c r="BA1581"/>
  <c r="BA769"/>
  <c r="AZ769"/>
  <c r="AX1408"/>
  <c r="AY1408"/>
  <c r="AX259"/>
  <c r="AY259"/>
  <c r="AX254"/>
  <c r="AY254"/>
  <c r="BB658"/>
  <c r="BC658"/>
  <c r="BQ1260"/>
  <c r="BP1260"/>
  <c r="AX562"/>
  <c r="AY562"/>
  <c r="AX1025"/>
  <c r="AY1025"/>
  <c r="BB210"/>
  <c r="BC210"/>
  <c r="AZ310"/>
  <c r="BA310"/>
  <c r="AZ1447"/>
  <c r="BA1447"/>
  <c r="BB170"/>
  <c r="BC170"/>
  <c r="AY1200"/>
  <c r="AX1200"/>
  <c r="AX591"/>
  <c r="AY591"/>
  <c r="AX436"/>
  <c r="AY436"/>
  <c r="AX774"/>
  <c r="AY774"/>
  <c r="AX570"/>
  <c r="AY570"/>
  <c r="AX1229"/>
  <c r="AY1229"/>
  <c r="AX872"/>
  <c r="AY872"/>
  <c r="AZ278"/>
  <c r="BA278"/>
  <c r="AX1120"/>
  <c r="AY1120"/>
  <c r="AX219"/>
  <c r="AY219"/>
  <c r="AX376"/>
  <c r="AY376"/>
  <c r="AX1374"/>
  <c r="AY1374"/>
  <c r="AZ1494"/>
  <c r="BA1494"/>
  <c r="AY739"/>
  <c r="AX739"/>
  <c r="AX1466"/>
  <c r="AY1466"/>
  <c r="AX405"/>
  <c r="AY405"/>
  <c r="AX1608"/>
  <c r="AY1608"/>
  <c r="BD989"/>
  <c r="BE989"/>
  <c r="AX1525"/>
  <c r="AY1525"/>
  <c r="AZ32"/>
  <c r="BA32"/>
  <c r="AX481"/>
  <c r="AY481"/>
  <c r="AY181"/>
  <c r="AX181"/>
  <c r="AX602"/>
  <c r="AY602"/>
  <c r="AZ1257"/>
  <c r="BA1257"/>
  <c r="AX454"/>
  <c r="AY454"/>
  <c r="AZ788"/>
  <c r="BA788"/>
  <c r="AX523"/>
  <c r="AY523"/>
  <c r="BA773"/>
  <c r="AZ773"/>
  <c r="AZ937"/>
  <c r="BA937"/>
  <c r="AZ239"/>
  <c r="BA239"/>
  <c r="AX923"/>
  <c r="AY923"/>
  <c r="AX1195"/>
  <c r="AY1195"/>
  <c r="AX941"/>
  <c r="AY941"/>
  <c r="AX1488"/>
  <c r="AY1488"/>
  <c r="BB300"/>
  <c r="BC300"/>
  <c r="AX1490"/>
  <c r="AY1490"/>
  <c r="AX1603"/>
  <c r="AY1603"/>
  <c r="AX1633"/>
  <c r="AY1633"/>
  <c r="AX1363"/>
  <c r="AY1363"/>
  <c r="AX1017"/>
  <c r="AY1017"/>
  <c r="AX972"/>
  <c r="AY972"/>
  <c r="AX90"/>
  <c r="AY90"/>
  <c r="AX709"/>
  <c r="AY709"/>
  <c r="AX1071"/>
  <c r="AY1071"/>
  <c r="AX579"/>
  <c r="AY579"/>
  <c r="AX283"/>
  <c r="AY283"/>
  <c r="AX1079"/>
  <c r="AY1079"/>
  <c r="AX1087"/>
  <c r="AY1087"/>
  <c r="AX587"/>
  <c r="AY587"/>
  <c r="AX1095"/>
  <c r="AY1095"/>
  <c r="AX1343"/>
  <c r="AY1343"/>
  <c r="AX705"/>
  <c r="AY705"/>
  <c r="AX1539"/>
  <c r="AY1539"/>
  <c r="AX643"/>
  <c r="AY643"/>
  <c r="AX1474"/>
  <c r="AY1474"/>
  <c r="AX1293"/>
  <c r="AY1293"/>
  <c r="AX1098"/>
  <c r="AY1098"/>
  <c r="AY731"/>
  <c r="AX731"/>
  <c r="AX1000"/>
  <c r="AY1000"/>
  <c r="AX586"/>
  <c r="AY586"/>
  <c r="AX1316"/>
  <c r="AY1316"/>
  <c r="AX104"/>
  <c r="AY104"/>
  <c r="AX1347"/>
  <c r="AY1347"/>
  <c r="AX1054"/>
  <c r="AY1054"/>
  <c r="AX394"/>
  <c r="AY394"/>
  <c r="AZ722"/>
  <c r="BA722"/>
  <c r="BB348"/>
  <c r="BC348"/>
  <c r="AX208"/>
  <c r="AY208"/>
  <c r="AX592"/>
  <c r="AY592"/>
  <c r="BA1190"/>
  <c r="AZ1190"/>
  <c r="AX1449"/>
  <c r="AY1449"/>
  <c r="AZ415"/>
  <c r="BA415"/>
  <c r="AX844"/>
  <c r="AY844"/>
  <c r="AX521"/>
  <c r="AY521"/>
  <c r="AY149"/>
  <c r="AX149"/>
  <c r="AX424"/>
  <c r="AY424"/>
  <c r="AY468"/>
  <c r="AX468"/>
  <c r="AX1436"/>
  <c r="AY1436"/>
  <c r="AX623"/>
  <c r="AY623"/>
  <c r="AX704"/>
  <c r="AY704"/>
  <c r="AX1375"/>
  <c r="AY1375"/>
  <c r="AX522"/>
  <c r="AY522"/>
  <c r="AZ800"/>
  <c r="BA800"/>
  <c r="AX1227"/>
  <c r="AY1227"/>
  <c r="AX652"/>
  <c r="AY652"/>
  <c r="AY1208"/>
  <c r="AX1208"/>
  <c r="AX868"/>
  <c r="AY868"/>
  <c r="AX1336"/>
  <c r="AY1336"/>
  <c r="AX694"/>
  <c r="AY694"/>
  <c r="AX314"/>
  <c r="AY314"/>
  <c r="AY1176"/>
  <c r="AX1176"/>
  <c r="AX422"/>
  <c r="AY422"/>
  <c r="AX432"/>
  <c r="AY432"/>
  <c r="AX1381"/>
  <c r="AY1381"/>
  <c r="AZ191"/>
  <c r="BA191"/>
  <c r="AX735"/>
  <c r="AY735"/>
  <c r="BB1550"/>
  <c r="BC1550"/>
  <c r="AX947"/>
  <c r="AY947"/>
  <c r="AX1278"/>
  <c r="AY1278"/>
  <c r="AX1467"/>
  <c r="AY1467"/>
  <c r="AX867"/>
  <c r="AY867"/>
  <c r="AX1099"/>
  <c r="AY1099"/>
  <c r="AY545"/>
  <c r="AX545"/>
  <c r="AX1432"/>
  <c r="AY1432"/>
  <c r="AX1387"/>
  <c r="AY1387"/>
  <c r="AX953"/>
  <c r="AY953"/>
  <c r="AZ560"/>
  <c r="BA560"/>
  <c r="AX619"/>
  <c r="AY619"/>
  <c r="AZ1304"/>
  <c r="BA1304"/>
  <c r="AX1364"/>
  <c r="AY1364"/>
  <c r="AX97"/>
  <c r="AY97"/>
  <c r="AX779"/>
  <c r="AY779"/>
  <c r="AZ726"/>
  <c r="BA726"/>
  <c r="AX162"/>
  <c r="AY162"/>
  <c r="AX76"/>
  <c r="AY76"/>
  <c r="AX317"/>
  <c r="AY317"/>
  <c r="AX640"/>
  <c r="AY640"/>
  <c r="AX1477"/>
  <c r="AY1477"/>
  <c r="AY6"/>
  <c r="AX6"/>
  <c r="AZ1241"/>
  <c r="BA1241"/>
  <c r="AX1372"/>
  <c r="AY1372"/>
  <c r="AX866"/>
  <c r="AY866"/>
  <c r="AY532"/>
  <c r="AX532"/>
  <c r="AX1431"/>
  <c r="AY1431"/>
  <c r="BA997"/>
  <c r="AZ997"/>
  <c r="AY93"/>
  <c r="AX93"/>
  <c r="AX402"/>
  <c r="AY402"/>
  <c r="AZ1157"/>
  <c r="BA1157"/>
  <c r="AX729"/>
  <c r="AY729"/>
  <c r="AX391"/>
  <c r="AY391"/>
  <c r="AZ1623"/>
  <c r="BA1623"/>
  <c r="AX1175"/>
  <c r="AY1175"/>
  <c r="AZ772"/>
  <c r="BA772"/>
  <c r="AZ792"/>
  <c r="BA792"/>
  <c r="AZ390"/>
  <c r="BA390"/>
  <c r="AY1406"/>
  <c r="AX1406"/>
  <c r="AX1324"/>
  <c r="AY1324"/>
  <c r="AX1468"/>
  <c r="AY1468"/>
  <c r="AX386"/>
  <c r="AY386"/>
  <c r="AY566"/>
  <c r="AX566"/>
  <c r="AX1464"/>
  <c r="AY1464"/>
  <c r="AX1399"/>
  <c r="AY1399"/>
  <c r="AY1341"/>
  <c r="AX1341"/>
  <c r="AZ156"/>
  <c r="BA156"/>
  <c r="AZ776"/>
  <c r="BA776"/>
  <c r="AY1634"/>
  <c r="AX1634"/>
  <c r="BA367"/>
  <c r="AZ367"/>
  <c r="AX100"/>
  <c r="AY100"/>
  <c r="AY508"/>
  <c r="AX508"/>
  <c r="AY967"/>
  <c r="AX967"/>
  <c r="AZ1289"/>
  <c r="BA1289"/>
  <c r="AX702"/>
  <c r="AY702"/>
  <c r="AZ849"/>
  <c r="BA849"/>
  <c r="AX144"/>
  <c r="AY144"/>
  <c r="AZ1593"/>
  <c r="BA1593"/>
  <c r="AX1136"/>
  <c r="AY1136"/>
  <c r="AX80"/>
  <c r="AY80"/>
  <c r="AX1472"/>
  <c r="AY1472"/>
  <c r="AY1184"/>
  <c r="AX1184"/>
  <c r="AX21"/>
  <c r="AY21"/>
  <c r="AX1037"/>
  <c r="AY1037"/>
  <c r="AX535"/>
  <c r="AY535"/>
  <c r="AX1235"/>
  <c r="AY1235"/>
  <c r="AX1413"/>
  <c r="AY1413"/>
  <c r="AX1522"/>
  <c r="AY1522"/>
  <c r="AX88"/>
  <c r="AY88"/>
  <c r="AY1317"/>
  <c r="AX1317"/>
  <c r="AX1076"/>
  <c r="AY1076"/>
  <c r="AX112"/>
  <c r="AY112"/>
  <c r="AY453"/>
  <c r="AX453"/>
  <c r="AZ395"/>
  <c r="BA395"/>
  <c r="AX1397"/>
  <c r="AY1397"/>
  <c r="AZ1473"/>
  <c r="BA1473"/>
  <c r="AX1610"/>
  <c r="AY1610"/>
  <c r="AX1589"/>
  <c r="AY1589"/>
  <c r="AY951"/>
  <c r="AX951"/>
  <c r="AX1043"/>
  <c r="AY1043"/>
  <c r="AX1313"/>
  <c r="AY1313"/>
  <c r="AX1003"/>
  <c r="AY1003"/>
  <c r="AX325"/>
  <c r="AY325"/>
  <c r="AX441"/>
  <c r="AY441"/>
  <c r="AZ1579"/>
  <c r="BA1579"/>
  <c r="BC1528"/>
  <c r="BB1528"/>
  <c r="BE64"/>
  <c r="BD64"/>
  <c r="AX1019"/>
  <c r="AY1019"/>
  <c r="AX597"/>
  <c r="AY597"/>
  <c r="AZ1465"/>
  <c r="BA1465"/>
  <c r="AX480"/>
  <c r="AY480"/>
  <c r="AX626"/>
  <c r="AY626"/>
  <c r="BA1005"/>
  <c r="AZ1005"/>
  <c r="AX1469"/>
  <c r="AY1469"/>
  <c r="AX1323"/>
  <c r="AY1323"/>
  <c r="AX28"/>
  <c r="AY28"/>
  <c r="AX1163"/>
  <c r="AY1163"/>
  <c r="AX874"/>
  <c r="AY874"/>
  <c r="AX284"/>
  <c r="AY284"/>
  <c r="BC1627"/>
  <c r="BB1627"/>
  <c r="AZ204"/>
  <c r="BA204"/>
  <c r="AX677"/>
  <c r="AY677"/>
  <c r="AX518"/>
  <c r="AY518"/>
  <c r="AX1320"/>
  <c r="AY1320"/>
  <c r="AZ434"/>
  <c r="BA434"/>
  <c r="AX876"/>
  <c r="AY876"/>
  <c r="AY633"/>
  <c r="AX633"/>
  <c r="AZ1189"/>
  <c r="BA1189"/>
  <c r="BB234"/>
  <c r="BC234"/>
  <c r="AX600"/>
  <c r="AY600"/>
  <c r="AY445"/>
  <c r="AX445"/>
  <c r="AX75"/>
  <c r="AY75"/>
  <c r="AX1586"/>
  <c r="AY1586"/>
  <c r="AX737"/>
  <c r="AY737"/>
  <c r="BB412"/>
  <c r="BC412"/>
  <c r="BA416"/>
  <c r="AZ416"/>
  <c r="BA115"/>
  <c r="AZ115"/>
  <c r="AX13"/>
  <c r="AY13"/>
  <c r="AZ1421"/>
  <c r="BA1421"/>
  <c r="AX1458"/>
  <c r="AY1458"/>
  <c r="AX628"/>
  <c r="AY628"/>
  <c r="AX882"/>
  <c r="AY882"/>
  <c r="AX1380"/>
  <c r="AY1380"/>
  <c r="AX1503"/>
  <c r="AY1503"/>
  <c r="AX256"/>
  <c r="AY256"/>
  <c r="AZ1273"/>
  <c r="BA1273"/>
  <c r="AY516"/>
  <c r="AX516"/>
  <c r="AY887"/>
  <c r="AX887"/>
  <c r="AX1253"/>
  <c r="AY1253"/>
  <c r="AX924"/>
  <c r="AY924"/>
  <c r="AY895"/>
  <c r="AX895"/>
  <c r="AZ67"/>
  <c r="BA67"/>
  <c r="AX356"/>
  <c r="AY356"/>
  <c r="AX295"/>
  <c r="AY295"/>
  <c r="AX1029"/>
  <c r="AY1029"/>
  <c r="AX86"/>
  <c r="AY86"/>
  <c r="AX380"/>
  <c r="AY380"/>
  <c r="AX1040"/>
  <c r="AY1040"/>
  <c r="AX1230"/>
  <c r="AY1230"/>
  <c r="AX1545"/>
  <c r="AY1545"/>
  <c r="AZ406"/>
  <c r="BA406"/>
  <c r="AY617"/>
  <c r="AX617"/>
  <c r="AY1613"/>
  <c r="AX1613"/>
  <c r="AZ816"/>
  <c r="BA816"/>
  <c r="AZ1092"/>
  <c r="BA1092"/>
  <c r="AY361"/>
  <c r="AX361"/>
  <c r="AX934"/>
  <c r="AY934"/>
  <c r="AX1354"/>
  <c r="AY1354"/>
  <c r="AX1073"/>
  <c r="AY1073"/>
  <c r="AX381"/>
  <c r="AY381"/>
  <c r="AZ841"/>
  <c r="BA841"/>
  <c r="AZ183"/>
  <c r="BA183"/>
  <c r="AX1129"/>
  <c r="AY1129"/>
  <c r="AX520"/>
  <c r="AY520"/>
  <c r="AZ1606"/>
  <c r="BA1606"/>
  <c r="BA1640"/>
  <c r="AZ1640"/>
  <c r="AX621"/>
  <c r="AY621"/>
  <c r="AX1554"/>
  <c r="AY1554"/>
  <c r="AX1286"/>
  <c r="AY1286"/>
  <c r="AZ1489"/>
  <c r="BA1489"/>
  <c r="AX474"/>
  <c r="AY474"/>
  <c r="AX1547"/>
  <c r="AY1547"/>
  <c r="AX1259"/>
  <c r="AY1259"/>
  <c r="AX1028"/>
  <c r="AY1028"/>
  <c r="AX1340"/>
  <c r="AY1340"/>
  <c r="AZ1106"/>
  <c r="BA1106"/>
  <c r="AY165"/>
  <c r="AX165"/>
  <c r="AZ1128"/>
  <c r="BA1128"/>
  <c r="AY500"/>
  <c r="AX500"/>
  <c r="AY1500"/>
  <c r="AX1500"/>
  <c r="AX222"/>
  <c r="AY222"/>
  <c r="BB426"/>
  <c r="BC426"/>
  <c r="AX136"/>
  <c r="AY136"/>
  <c r="AZ495"/>
  <c r="BA495"/>
  <c r="AX564"/>
  <c r="AY564"/>
  <c r="AZ1228"/>
  <c r="BA1228"/>
  <c r="AZ59"/>
  <c r="BA59"/>
  <c r="AX116"/>
  <c r="AY116"/>
  <c r="AY281"/>
  <c r="AX281"/>
  <c r="AX1450"/>
  <c r="AY1450"/>
  <c r="AX891"/>
  <c r="AY891"/>
  <c r="AX1651"/>
  <c r="AY1651"/>
  <c r="AX209"/>
  <c r="AY209"/>
  <c r="AX1164"/>
  <c r="AY1164"/>
  <c r="BB221"/>
  <c r="BC221"/>
  <c r="AZ215"/>
  <c r="BA215"/>
  <c r="AX301"/>
  <c r="AY301"/>
  <c r="AX655"/>
  <c r="AY655"/>
  <c r="AZ1615"/>
  <c r="BA1615"/>
  <c r="AZ1518"/>
  <c r="BA1518"/>
  <c r="AY117"/>
  <c r="AX117"/>
  <c r="AX1541"/>
  <c r="AY1541"/>
  <c r="AX1155"/>
  <c r="AY1155"/>
  <c r="AX1331"/>
  <c r="AY1331"/>
  <c r="AX1142"/>
  <c r="AY1142"/>
  <c r="AZ1246"/>
  <c r="BA1246"/>
  <c r="AY1160"/>
  <c r="AX1160"/>
  <c r="AX838"/>
  <c r="AY838"/>
  <c r="AX1068"/>
  <c r="AY1068"/>
  <c r="AX1104"/>
  <c r="AY1104"/>
  <c r="AX360"/>
  <c r="AY360"/>
  <c r="AY305"/>
  <c r="AX305"/>
  <c r="AX1535"/>
  <c r="AY1535"/>
  <c r="AX1405"/>
  <c r="AY1405"/>
  <c r="AX870"/>
  <c r="AY870"/>
  <c r="AX618"/>
  <c r="AY618"/>
  <c r="AY625"/>
  <c r="AX625"/>
  <c r="AX244"/>
  <c r="AY244"/>
  <c r="AX335"/>
  <c r="AY335"/>
  <c r="AX720"/>
  <c r="AY720"/>
  <c r="AX312"/>
  <c r="AY312"/>
  <c r="AX134"/>
  <c r="AY134"/>
  <c r="AZ804"/>
  <c r="BA804"/>
  <c r="AX525"/>
  <c r="AY525"/>
  <c r="AZ334"/>
  <c r="BA334"/>
  <c r="AX604"/>
  <c r="AY604"/>
  <c r="AX1334"/>
  <c r="AY1334"/>
  <c r="AX1251"/>
  <c r="AY1251"/>
  <c r="AX920"/>
  <c r="AY920"/>
  <c r="BB316"/>
  <c r="BC316"/>
  <c r="BC145"/>
  <c r="BB145"/>
  <c r="AX1568"/>
  <c r="AY1568"/>
  <c r="AX1166"/>
  <c r="AY1166"/>
  <c r="AX279"/>
  <c r="AY279"/>
  <c r="AX840"/>
  <c r="AY840"/>
  <c r="AY1516"/>
  <c r="AX1516"/>
  <c r="AY1430"/>
  <c r="AX1430"/>
  <c r="AX1102"/>
  <c r="AY1102"/>
  <c r="AX308"/>
  <c r="AY308"/>
  <c r="AX1038"/>
  <c r="AY1038"/>
  <c r="AY747"/>
  <c r="AX747"/>
  <c r="AX517"/>
  <c r="AY517"/>
  <c r="AX886"/>
  <c r="AY886"/>
  <c r="AY1624"/>
  <c r="AX1624"/>
  <c r="AX1108"/>
  <c r="AY1108"/>
  <c r="AX1094"/>
  <c r="AY1094"/>
  <c r="AX851"/>
  <c r="AY851"/>
  <c r="AY1240"/>
  <c r="AX1240"/>
  <c r="BB1611"/>
  <c r="BC1611"/>
  <c r="AX1148"/>
  <c r="AY1148"/>
  <c r="AX489"/>
  <c r="AY489"/>
  <c r="AZ1149"/>
  <c r="BA1149"/>
  <c r="AX615"/>
  <c r="AY615"/>
  <c r="AX724"/>
  <c r="AY724"/>
  <c r="AY1487"/>
  <c r="AX1487"/>
  <c r="AY943"/>
  <c r="AX943"/>
  <c r="AX712"/>
  <c r="AY712"/>
  <c r="AX826"/>
  <c r="AY826"/>
  <c r="AX1042"/>
  <c r="AY1042"/>
  <c r="AY593"/>
  <c r="AX593"/>
  <c r="AX1390"/>
  <c r="AY1390"/>
  <c r="AX330"/>
  <c r="AY330"/>
  <c r="AX883"/>
  <c r="AY883"/>
  <c r="AZ8"/>
  <c r="BA8"/>
  <c r="AZ881"/>
  <c r="BA881"/>
  <c r="AX995"/>
  <c r="AY995"/>
  <c r="AZ760"/>
  <c r="BA760"/>
  <c r="BA1254"/>
  <c r="AZ1254"/>
  <c r="AX129"/>
  <c r="AY129"/>
  <c r="AX433"/>
  <c r="AY433"/>
  <c r="AZ948"/>
  <c r="BA948"/>
  <c r="AX1196"/>
  <c r="AY1196"/>
  <c r="AY1305"/>
  <c r="AX1305"/>
  <c r="AX1345"/>
  <c r="AY1345"/>
  <c r="AZ793"/>
  <c r="BA793"/>
  <c r="AZ79"/>
  <c r="BA79"/>
  <c r="AZ1001"/>
  <c r="BA1001"/>
  <c r="AX1065"/>
  <c r="AY1065"/>
  <c r="AZ127"/>
  <c r="BA127"/>
  <c r="AX803"/>
  <c r="AY803"/>
  <c r="AX915"/>
  <c r="AY915"/>
  <c r="AX1030"/>
  <c r="AY1030"/>
  <c r="AY609"/>
  <c r="AX609"/>
  <c r="AX473"/>
  <c r="AY473"/>
  <c r="AX1359"/>
  <c r="AY1359"/>
  <c r="AX319"/>
  <c r="AY319"/>
  <c r="AX514"/>
  <c r="AY514"/>
  <c r="AY1479"/>
  <c r="AX1479"/>
  <c r="AX1619"/>
  <c r="AY1619"/>
  <c r="AX1310"/>
  <c r="AY1310"/>
  <c r="AZ1330"/>
  <c r="BA1330"/>
  <c r="AY1298"/>
  <c r="AX1298"/>
  <c r="AX216"/>
  <c r="AY216"/>
  <c r="AX842"/>
  <c r="AY842"/>
  <c r="AX15"/>
  <c r="AY15"/>
  <c r="AY1463"/>
  <c r="AX1463"/>
  <c r="AY783"/>
  <c r="AX783"/>
  <c r="AX1012"/>
  <c r="AY1012"/>
  <c r="AX96"/>
  <c r="AY96"/>
  <c r="BA957"/>
  <c r="AZ957"/>
  <c r="AX918"/>
  <c r="AY918"/>
  <c r="AX1386"/>
  <c r="AY1386"/>
  <c r="BB35"/>
  <c r="BC35"/>
  <c r="AX1482"/>
  <c r="AY1482"/>
  <c r="AX575"/>
  <c r="AY575"/>
  <c r="AX91"/>
  <c r="AY91"/>
  <c r="AX846"/>
  <c r="AY846"/>
  <c r="AY1216"/>
  <c r="AX1216"/>
  <c r="BA427"/>
  <c r="AZ427"/>
  <c r="BB364"/>
  <c r="BC364"/>
  <c r="AZ1165"/>
  <c r="BA1165"/>
  <c r="AX878"/>
  <c r="AY878"/>
  <c r="AY1369"/>
  <c r="AX1369"/>
  <c r="AX114"/>
  <c r="AY114"/>
  <c r="AX716"/>
  <c r="AY716"/>
  <c r="AX1378"/>
  <c r="AY1378"/>
  <c r="BB43"/>
  <c r="BC43"/>
  <c r="AX1014"/>
  <c r="AY1014"/>
  <c r="AY1591"/>
  <c r="AX1591"/>
  <c r="AY337"/>
  <c r="AX337"/>
  <c r="AX1429"/>
  <c r="AY1429"/>
  <c r="AX998"/>
  <c r="AY998"/>
  <c r="AX1566"/>
  <c r="AY1566"/>
  <c r="AX1515"/>
  <c r="AY1515"/>
  <c r="AX970"/>
  <c r="AY970"/>
  <c r="AX498"/>
  <c r="AY498"/>
  <c r="AX466"/>
  <c r="AY466"/>
  <c r="BA837"/>
  <c r="AZ837"/>
  <c r="AZ53"/>
  <c r="BA53"/>
  <c r="AZ622"/>
  <c r="BA622"/>
  <c r="AX41"/>
  <c r="AY41"/>
  <c r="BA155"/>
  <c r="AZ155"/>
  <c r="BA147"/>
  <c r="AZ147"/>
  <c r="AX1199"/>
  <c r="AY1199"/>
  <c r="AZ1084"/>
  <c r="BA1084"/>
  <c r="AX1213"/>
  <c r="AY1213"/>
  <c r="AX1392"/>
  <c r="AY1392"/>
  <c r="BA435"/>
  <c r="AZ435"/>
  <c r="AX818"/>
  <c r="AY818"/>
  <c r="AZ993"/>
  <c r="BA993"/>
  <c r="BB1529"/>
  <c r="BC1529"/>
  <c r="AX955"/>
  <c r="AY955"/>
  <c r="AZ95"/>
  <c r="BA95"/>
  <c r="AZ48"/>
  <c r="BA48"/>
  <c r="AX843"/>
  <c r="AY843"/>
  <c r="AX719"/>
  <c r="AY719"/>
  <c r="AX499"/>
  <c r="AY499"/>
  <c r="AX958"/>
  <c r="AY958"/>
  <c r="AZ638"/>
  <c r="BA638"/>
  <c r="AY831"/>
  <c r="AX831"/>
  <c r="AX533"/>
  <c r="AY533"/>
  <c r="AX1417"/>
  <c r="AY1417"/>
  <c r="AX1291"/>
  <c r="AY1291"/>
  <c r="BB1398"/>
  <c r="BC1398"/>
  <c r="AX1453"/>
  <c r="AY1453"/>
  <c r="BB511"/>
  <c r="BC511"/>
  <c r="AY1007"/>
  <c r="AX1007"/>
  <c r="AX671"/>
  <c r="AY671"/>
  <c r="AX1600"/>
  <c r="AY1600"/>
  <c r="BA757"/>
  <c r="AZ757"/>
  <c r="AX217"/>
  <c r="AY217"/>
  <c r="AX58"/>
  <c r="AY58"/>
  <c r="AX1620"/>
  <c r="AY1620"/>
  <c r="AZ817"/>
  <c r="BA817"/>
  <c r="AX1137"/>
  <c r="AY1137"/>
  <c r="AX65"/>
  <c r="AY65"/>
  <c r="BB547"/>
  <c r="BC547"/>
  <c r="AX341"/>
  <c r="AY341"/>
  <c r="AZ167"/>
  <c r="BA167"/>
  <c r="AX573"/>
  <c r="AY573"/>
  <c r="BB966"/>
  <c r="BC966"/>
  <c r="AY1309"/>
  <c r="AX1309"/>
  <c r="AX5"/>
  <c r="AY5"/>
  <c r="AX1067"/>
  <c r="AY1067"/>
  <c r="AX1280"/>
  <c r="AY1280"/>
  <c r="AZ1536"/>
  <c r="BA1536"/>
  <c r="AX1214"/>
  <c r="AY1214"/>
  <c r="BB646"/>
  <c r="BC646"/>
  <c r="AZ1388"/>
  <c r="BA1388"/>
  <c r="AY1569"/>
  <c r="AX1569"/>
  <c r="AX23"/>
  <c r="AY23"/>
  <c r="AX198"/>
  <c r="AY198"/>
  <c r="AY807"/>
  <c r="AX807"/>
  <c r="AY1047"/>
  <c r="AX1047"/>
  <c r="AX452"/>
  <c r="AY452"/>
  <c r="AX1531"/>
  <c r="AY1531"/>
  <c r="AY1192"/>
  <c r="AX1192"/>
  <c r="AX479"/>
  <c r="AY479"/>
  <c r="AY959"/>
  <c r="AX959"/>
  <c r="AX914"/>
  <c r="AY914"/>
  <c r="AX20"/>
  <c r="AY20"/>
  <c r="AX1004"/>
  <c r="AY1004"/>
  <c r="AX917"/>
  <c r="AY917"/>
  <c r="AY999"/>
  <c r="AX999"/>
  <c r="AX1549"/>
  <c r="AY1549"/>
  <c r="AY601"/>
  <c r="AX601"/>
  <c r="AZ968"/>
  <c r="BA968"/>
  <c r="AZ557"/>
  <c r="BA557"/>
  <c r="AX163"/>
  <c r="AY163"/>
  <c r="AY1532"/>
  <c r="AX1532"/>
  <c r="AX347"/>
  <c r="AY347"/>
  <c r="AY563"/>
  <c r="AX563"/>
  <c r="AX1252"/>
  <c r="AY1252"/>
  <c r="AX1055"/>
  <c r="AY1055"/>
  <c r="AX1335"/>
  <c r="AY1335"/>
  <c r="AX1300"/>
  <c r="AY1300"/>
  <c r="AX1143"/>
  <c r="AY1143"/>
  <c r="AX701"/>
  <c r="AY701"/>
  <c r="BI559"/>
  <c r="BH559"/>
  <c r="AX291"/>
  <c r="AY291"/>
  <c r="AX486"/>
  <c r="AY486"/>
  <c r="BB1590"/>
  <c r="BC1590"/>
  <c r="AX1457"/>
  <c r="AY1457"/>
  <c r="AX1127"/>
  <c r="AY1127"/>
  <c r="AX733"/>
  <c r="AY733"/>
  <c r="AY1051"/>
  <c r="AX1051"/>
  <c r="AZ1250"/>
  <c r="BA1250"/>
  <c r="AX749"/>
  <c r="AY749"/>
  <c r="AX534"/>
  <c r="AY534"/>
  <c r="BF263"/>
  <c r="BG263"/>
  <c r="AX1395"/>
  <c r="AY1395"/>
  <c r="AX1162"/>
  <c r="AY1162"/>
  <c r="AX627"/>
  <c r="AY627"/>
  <c r="AX741"/>
  <c r="AY741"/>
  <c r="AX1292"/>
  <c r="AY1292"/>
  <c r="AX1311"/>
  <c r="AY1311"/>
  <c r="AX1033"/>
  <c r="AY1033"/>
  <c r="AX1351"/>
  <c r="AY1351"/>
  <c r="AZ1132"/>
  <c r="BA1132"/>
  <c r="AX192"/>
  <c r="AY192"/>
  <c r="AX1597"/>
  <c r="AY1597"/>
  <c r="AZ236"/>
  <c r="BA236"/>
  <c r="BA1498"/>
  <c r="AZ1498"/>
  <c r="AY1639"/>
  <c r="AX1639"/>
  <c r="AX1407"/>
  <c r="AY1407"/>
  <c r="AX1443"/>
  <c r="AY1443"/>
  <c r="AZ414"/>
  <c r="BA414"/>
  <c r="AY14"/>
  <c r="AX14"/>
  <c r="AZ1081"/>
  <c r="BA1081"/>
  <c r="AY1422"/>
  <c r="AX1422"/>
  <c r="AX538"/>
  <c r="AY538"/>
  <c r="AZ853"/>
  <c r="BA853"/>
  <c r="AY1325"/>
  <c r="AX1325"/>
  <c r="AY1414"/>
  <c r="AX1414"/>
  <c r="AX900"/>
  <c r="AY900"/>
  <c r="AZ1052"/>
  <c r="BA1052"/>
  <c r="AZ824"/>
  <c r="BA824"/>
  <c r="AX378"/>
  <c r="AY378"/>
  <c r="AY1537"/>
  <c r="AX1537"/>
  <c r="AX184"/>
  <c r="AY184"/>
  <c r="AX537"/>
  <c r="AY537"/>
  <c r="AX392"/>
  <c r="AY392"/>
  <c r="AX1008"/>
  <c r="AY1008"/>
  <c r="AZ164"/>
  <c r="BA164"/>
  <c r="AY1290"/>
  <c r="AX1290"/>
  <c r="AZ450"/>
  <c r="BA450"/>
  <c r="AX418"/>
  <c r="AY418"/>
  <c r="AY847"/>
  <c r="AX847"/>
  <c r="AY297"/>
  <c r="AX297"/>
  <c r="AX1114"/>
  <c r="AY1114"/>
  <c r="AX1612"/>
  <c r="AY1612"/>
  <c r="AX1177"/>
  <c r="AY1177"/>
  <c r="BA869"/>
  <c r="AZ869"/>
  <c r="AX1367"/>
  <c r="AY1367"/>
  <c r="AX1637"/>
  <c r="AY1637"/>
  <c r="BB1263"/>
  <c r="BC1263"/>
  <c r="AY903"/>
  <c r="AX903"/>
  <c r="AX1249"/>
  <c r="AY1249"/>
  <c r="AZ1100"/>
  <c r="BA1100"/>
  <c r="AX1277"/>
  <c r="AY1277"/>
  <c r="AZ1080"/>
  <c r="BA1080"/>
  <c r="AY1495"/>
  <c r="AX1495"/>
  <c r="AZ442"/>
  <c r="BA442"/>
  <c r="AX644"/>
  <c r="AY644"/>
  <c r="BB555"/>
  <c r="BC555"/>
  <c r="AZ1194"/>
  <c r="BA1194"/>
  <c r="AZ56"/>
  <c r="BA56"/>
  <c r="AX939"/>
  <c r="AY939"/>
  <c r="AX751"/>
  <c r="AY751"/>
  <c r="AZ706"/>
  <c r="BA706"/>
  <c r="AX1365"/>
  <c r="AY1365"/>
  <c r="AX907"/>
  <c r="AY907"/>
  <c r="AX373"/>
  <c r="AY373"/>
  <c r="AZ103"/>
  <c r="BA103"/>
  <c r="AX10"/>
  <c r="AY10"/>
  <c r="AZ247"/>
  <c r="BA247"/>
  <c r="AX365"/>
  <c r="AY365"/>
  <c r="AZ897"/>
  <c r="BA897"/>
  <c r="AZ231"/>
  <c r="BA231"/>
  <c r="AX654"/>
  <c r="AY654"/>
  <c r="AY1061"/>
  <c r="AX1061"/>
  <c r="AX1567"/>
  <c r="AY1567"/>
  <c r="AX1045"/>
  <c r="AY1045"/>
  <c r="AX107"/>
  <c r="AY107"/>
  <c r="AX880"/>
  <c r="AY880"/>
  <c r="AX1382"/>
  <c r="AY1382"/>
  <c r="AX1122"/>
  <c r="AY1122"/>
  <c r="BB226"/>
  <c r="BC226"/>
  <c r="AY1224"/>
  <c r="AX1224"/>
  <c r="BA417"/>
  <c r="AZ417"/>
  <c r="AX1605"/>
  <c r="AY1605"/>
  <c r="AY329"/>
  <c r="AX329"/>
  <c r="AX78"/>
  <c r="AY78"/>
  <c r="AX1169"/>
  <c r="AY1169"/>
  <c r="AY1577"/>
  <c r="AX1577"/>
  <c r="AZ1116"/>
  <c r="BA1116"/>
  <c r="AX179"/>
  <c r="AY179"/>
  <c r="AX120"/>
  <c r="AY120"/>
  <c r="BB51"/>
  <c r="BC51"/>
  <c r="AX240"/>
  <c r="AY240"/>
  <c r="AY1069"/>
  <c r="AX1069"/>
  <c r="AX206"/>
  <c r="AY206"/>
  <c r="AX505"/>
  <c r="AY505"/>
  <c r="AX548"/>
  <c r="AY548"/>
  <c r="AX1419"/>
  <c r="AY1419"/>
  <c r="AX29"/>
  <c r="AY29"/>
  <c r="AX1629"/>
  <c r="AY1629"/>
  <c r="AX1379"/>
  <c r="AY1379"/>
  <c r="AX1170"/>
  <c r="AY1170"/>
  <c r="AX635"/>
  <c r="AY635"/>
  <c r="AX379"/>
  <c r="AY379"/>
  <c r="AX1555"/>
  <c r="AY1555"/>
  <c r="BB324"/>
  <c r="BC324"/>
  <c r="AZ1112"/>
  <c r="BA1112"/>
  <c r="AX182"/>
  <c r="AY182"/>
  <c r="AY815"/>
  <c r="AX815"/>
  <c r="AX94"/>
  <c r="AY94"/>
  <c r="AX292"/>
  <c r="AY292"/>
  <c r="AX1110"/>
  <c r="AY1110"/>
  <c r="AY561"/>
  <c r="AX561"/>
  <c r="AX235"/>
  <c r="AY235"/>
  <c r="AX1602"/>
  <c r="AY1602"/>
  <c r="BB1346"/>
  <c r="BC1346"/>
  <c r="AZ1153"/>
  <c r="BA1153"/>
  <c r="AX25"/>
  <c r="AY25"/>
  <c r="AZ69"/>
  <c r="BA69"/>
  <c r="BB186"/>
  <c r="BC186"/>
  <c r="AX863"/>
  <c r="AY863"/>
  <c r="AY157"/>
  <c r="AX157"/>
  <c r="AZ1193"/>
  <c r="BA1193"/>
  <c r="AZ471"/>
  <c r="BA471"/>
  <c r="AX974"/>
  <c r="AY974"/>
  <c r="AY77"/>
  <c r="AX77"/>
  <c r="AX806"/>
  <c r="AY806"/>
  <c r="AX1352"/>
  <c r="AY1352"/>
  <c r="AX31"/>
  <c r="AY31"/>
  <c r="AY458"/>
  <c r="AX458"/>
  <c r="AX1044"/>
  <c r="AY1044"/>
  <c r="AX1139"/>
  <c r="AY1139"/>
  <c r="AX1355"/>
  <c r="AY1355"/>
  <c r="AX1527"/>
  <c r="AY1527"/>
  <c r="AZ196"/>
  <c r="BA196"/>
  <c r="AX490"/>
  <c r="AY490"/>
  <c r="AX1151"/>
  <c r="AY1151"/>
  <c r="AZ768"/>
  <c r="BA768"/>
  <c r="AY437"/>
  <c r="AX437"/>
  <c r="AY253"/>
  <c r="AX253"/>
  <c r="AZ326"/>
  <c r="BA326"/>
  <c r="AX72"/>
  <c r="AY72"/>
  <c r="AX1185"/>
  <c r="AY1185"/>
  <c r="BA901"/>
  <c r="AZ901"/>
  <c r="AX552"/>
  <c r="AY552"/>
  <c r="AX26"/>
  <c r="AY26"/>
  <c r="BC1565"/>
  <c r="BB1565"/>
  <c r="AX249"/>
  <c r="AY249"/>
  <c r="AZ801"/>
  <c r="BA801"/>
  <c r="AX121"/>
  <c r="AY121"/>
  <c r="AX1321"/>
  <c r="AY1321"/>
  <c r="AX233"/>
  <c r="AY233"/>
  <c r="AX811"/>
  <c r="AY811"/>
  <c r="AZ756"/>
  <c r="BA756"/>
  <c r="AZ40"/>
  <c r="BA40"/>
  <c r="AX1212"/>
  <c r="AY1212"/>
  <c r="AZ223"/>
  <c r="BA223"/>
  <c r="AX12"/>
  <c r="AY12"/>
  <c r="AX778"/>
  <c r="AY778"/>
  <c r="BA764"/>
  <c r="AZ764"/>
  <c r="AZ286"/>
  <c r="BA286"/>
  <c r="AX74"/>
  <c r="AY74"/>
  <c r="BB340"/>
  <c r="BC340"/>
  <c r="AY879"/>
  <c r="AX879"/>
  <c r="AX1409"/>
  <c r="AY1409"/>
  <c r="AX1493"/>
  <c r="AY1493"/>
  <c r="AX487"/>
  <c r="AY487"/>
  <c r="AX542"/>
  <c r="AY542"/>
  <c r="AX986"/>
  <c r="AY986"/>
  <c r="AY476"/>
  <c r="AX476"/>
  <c r="AZ714"/>
  <c r="BA714"/>
  <c r="AX271"/>
  <c r="AY271"/>
  <c r="AZ1287"/>
  <c r="BA1287"/>
  <c r="AY1604"/>
  <c r="AX1604"/>
  <c r="AX1584"/>
  <c r="AY1584"/>
  <c r="AX225"/>
  <c r="AY225"/>
  <c r="AX153"/>
  <c r="AY153"/>
  <c r="AX835"/>
  <c r="AY835"/>
  <c r="AX549"/>
  <c r="AY549"/>
  <c r="AY759"/>
  <c r="AX759"/>
  <c r="AX161"/>
  <c r="AY161"/>
  <c r="AX536"/>
  <c r="AY536"/>
  <c r="AX637"/>
  <c r="AY637"/>
  <c r="AX413"/>
  <c r="AY413"/>
  <c r="AX1126"/>
  <c r="AY1126"/>
  <c r="AY409"/>
  <c r="AX409"/>
  <c r="AX650"/>
  <c r="AY650"/>
  <c r="AX925"/>
  <c r="AY925"/>
  <c r="AX1131"/>
  <c r="AY1131"/>
  <c r="AX681"/>
  <c r="AY681"/>
  <c r="AX1328"/>
  <c r="AY1328"/>
  <c r="AX932"/>
  <c r="AY932"/>
  <c r="BA973"/>
  <c r="AZ973"/>
  <c r="AX994"/>
  <c r="AY994"/>
  <c r="AZ19"/>
  <c r="BA19"/>
  <c r="AZ1181"/>
  <c r="BA1181"/>
  <c r="AZ780"/>
  <c r="BA780"/>
  <c r="AY85"/>
  <c r="AX85"/>
  <c r="AX1607"/>
  <c r="AY1607"/>
  <c r="AX1223"/>
  <c r="AY1223"/>
  <c r="AY1266"/>
  <c r="AX1266"/>
  <c r="AZ746"/>
  <c r="BA746"/>
  <c r="AX1002"/>
  <c r="AY1002"/>
  <c r="AX1209"/>
  <c r="AY1209"/>
  <c r="AY492"/>
  <c r="AX492"/>
  <c r="AX1420"/>
  <c r="AY1420"/>
  <c r="AX171"/>
  <c r="AY171"/>
  <c r="AX9"/>
  <c r="AY9"/>
  <c r="AZ374"/>
  <c r="BA374"/>
  <c r="AZ252"/>
  <c r="BA252"/>
  <c r="AX1219"/>
  <c r="AY1219"/>
  <c r="AY911"/>
  <c r="AX911"/>
  <c r="AZ820"/>
  <c r="BA820"/>
  <c r="AX1239"/>
  <c r="AY1239"/>
  <c r="AX736"/>
  <c r="AY736"/>
  <c r="BA1198"/>
  <c r="AZ1198"/>
  <c r="AX908"/>
  <c r="AY908"/>
  <c r="AZ382"/>
  <c r="BA382"/>
  <c r="AX190"/>
  <c r="AY190"/>
  <c r="AY553"/>
  <c r="AX553"/>
  <c r="AX855"/>
  <c r="AY855"/>
  <c r="AX676"/>
  <c r="AY676"/>
  <c r="AX656"/>
  <c r="AY656"/>
  <c r="AZ463"/>
  <c r="BA463"/>
  <c r="AX574"/>
  <c r="AY574"/>
  <c r="AX580"/>
  <c r="AY580"/>
  <c r="AX1599"/>
  <c r="AY1599"/>
  <c r="AX154"/>
  <c r="AY154"/>
  <c r="AX1046"/>
  <c r="AY1046"/>
  <c r="AY289"/>
  <c r="AX289"/>
  <c r="AX456"/>
  <c r="AY456"/>
  <c r="AX1322"/>
  <c r="AY1322"/>
  <c r="BA797"/>
  <c r="AZ797"/>
  <c r="AX17"/>
  <c r="AY17"/>
  <c r="AX92"/>
  <c r="AY92"/>
  <c r="AX1496"/>
  <c r="AY1496"/>
  <c r="AZ1265"/>
  <c r="BA1265"/>
  <c r="AY715"/>
  <c r="AX715"/>
  <c r="AZ738"/>
  <c r="BA738"/>
  <c r="AX940"/>
  <c r="AY940"/>
  <c r="AX1013"/>
  <c r="AY1013"/>
  <c r="AX713"/>
  <c r="AY713"/>
  <c r="BB250"/>
  <c r="BC250"/>
  <c r="AX383"/>
  <c r="AY383"/>
  <c r="AX1444"/>
  <c r="AY1444"/>
  <c r="AX942"/>
  <c r="AY942"/>
  <c r="BA131"/>
  <c r="AZ131"/>
  <c r="AX509"/>
  <c r="AY509"/>
  <c r="AX1010"/>
  <c r="AY1010"/>
  <c r="AX1299"/>
  <c r="AY1299"/>
  <c r="BA407"/>
  <c r="AZ407"/>
  <c r="BC979"/>
  <c r="BB979"/>
  <c r="AX1050"/>
  <c r="AY1050"/>
  <c r="AX425"/>
  <c r="AY425"/>
  <c r="AX541"/>
  <c r="AY541"/>
  <c r="AZ135"/>
  <c r="BA135"/>
  <c r="AX185"/>
  <c r="AY185"/>
  <c r="BC1520"/>
  <c r="BB1520"/>
  <c r="AX504"/>
  <c r="AY504"/>
  <c r="AX277"/>
  <c r="AY277"/>
  <c r="AZ1526"/>
  <c r="BA1526"/>
  <c r="AX1625"/>
  <c r="AY1625"/>
  <c r="AX1011"/>
  <c r="AY1011"/>
  <c r="AX81"/>
  <c r="AY81"/>
  <c r="BB539"/>
  <c r="BC539"/>
  <c r="AX1302"/>
  <c r="AY1302"/>
  <c r="AX1418"/>
  <c r="AY1418"/>
  <c r="AZ24"/>
  <c r="BA24"/>
  <c r="AX1410"/>
  <c r="AY1410"/>
  <c r="AZ403"/>
  <c r="BA403"/>
  <c r="AX1270"/>
  <c r="AY1270"/>
  <c r="AX241"/>
  <c r="AY241"/>
  <c r="AX1220"/>
  <c r="AY1220"/>
  <c r="AX397"/>
  <c r="AY397"/>
  <c r="AX1179"/>
  <c r="AY1179"/>
  <c r="AX782"/>
  <c r="AY782"/>
  <c r="AX110"/>
  <c r="AY110"/>
  <c r="AX697"/>
  <c r="AY697"/>
  <c r="AX639"/>
  <c r="AY639"/>
  <c r="AX1338"/>
  <c r="AY1338"/>
  <c r="AY1101"/>
  <c r="AX1101"/>
  <c r="AX1283"/>
  <c r="AY1283"/>
  <c r="AZ1295"/>
  <c r="BA1295"/>
  <c r="AX282"/>
  <c r="AY282"/>
  <c r="AX485"/>
  <c r="AY485"/>
  <c r="AZ220"/>
  <c r="BA220"/>
  <c r="BB672"/>
  <c r="BC672"/>
  <c r="AX1264"/>
  <c r="AY1264"/>
  <c r="AX1070"/>
  <c r="AY1070"/>
  <c r="AX910"/>
  <c r="AY910"/>
  <c r="AX39"/>
  <c r="AY39"/>
  <c r="AX686"/>
  <c r="AY686"/>
  <c r="AX1207"/>
  <c r="AY1207"/>
  <c r="AX344"/>
  <c r="AY344"/>
  <c r="AY1596"/>
  <c r="AX1596"/>
  <c r="AX274"/>
  <c r="AY274"/>
  <c r="AX84"/>
  <c r="AY84"/>
  <c r="AX1021"/>
  <c r="AY1021"/>
  <c r="BA965"/>
  <c r="AZ965"/>
  <c r="AY133"/>
  <c r="AX133"/>
  <c r="AZ1433"/>
  <c r="BA1433"/>
  <c r="AX98"/>
  <c r="AY98"/>
  <c r="BE460"/>
  <c r="BD460"/>
  <c r="BA1614"/>
  <c r="AZ1614"/>
  <c r="AZ682"/>
  <c r="BA682"/>
  <c r="AX298"/>
  <c r="AY298"/>
  <c r="AX1243"/>
  <c r="AY1243"/>
  <c r="AX642"/>
  <c r="AY642"/>
  <c r="AX503"/>
  <c r="AY503"/>
  <c r="AY109"/>
  <c r="AX109"/>
  <c r="AX902"/>
  <c r="AY902"/>
  <c r="AX1314"/>
  <c r="AY1314"/>
  <c r="AY1349"/>
  <c r="AX1349"/>
  <c r="AX126"/>
  <c r="AY126"/>
  <c r="AX1383"/>
  <c r="AY1383"/>
  <c r="AX933"/>
  <c r="AY933"/>
  <c r="AX1578"/>
  <c r="AY1578"/>
  <c r="AX166"/>
  <c r="AY166"/>
  <c r="AX583"/>
  <c r="AY583"/>
  <c r="AX440"/>
  <c r="AY440"/>
  <c r="AX612"/>
  <c r="AY612"/>
  <c r="AX266"/>
  <c r="AY266"/>
  <c r="AY1125"/>
  <c r="AX1125"/>
  <c r="AX1411"/>
  <c r="AY1411"/>
  <c r="AX678"/>
  <c r="AY678"/>
  <c r="AX1501"/>
  <c r="AY1501"/>
  <c r="AY46"/>
  <c r="AX46"/>
  <c r="AX950"/>
  <c r="AY950"/>
  <c r="AX578"/>
  <c r="AY578"/>
  <c r="AX1546"/>
  <c r="AY1546"/>
  <c r="AX42"/>
  <c r="AY42"/>
  <c r="BB213"/>
  <c r="BC213"/>
  <c r="AX1573"/>
  <c r="AY1573"/>
  <c r="AX931"/>
  <c r="AY931"/>
  <c r="AX89"/>
  <c r="AY89"/>
  <c r="BB1506"/>
  <c r="BC1506"/>
  <c r="AY1377"/>
  <c r="AX1377"/>
  <c r="AX1645"/>
  <c r="AY1645"/>
  <c r="AX1470"/>
  <c r="AY1470"/>
  <c r="AY30"/>
  <c r="AX30"/>
  <c r="AX258"/>
  <c r="AY258"/>
  <c r="AX264"/>
  <c r="AY264"/>
  <c r="AY1580"/>
  <c r="AX1580"/>
  <c r="BA765"/>
  <c r="AZ765"/>
  <c r="AY935"/>
  <c r="AX935"/>
  <c r="AX449"/>
  <c r="AY449"/>
  <c r="AZ785"/>
  <c r="BA785"/>
  <c r="AX496"/>
  <c r="AY496"/>
  <c r="AX1389"/>
  <c r="AY1389"/>
  <c r="AZ1356"/>
  <c r="BA1356"/>
  <c r="AX762"/>
  <c r="AY762"/>
  <c r="AX581"/>
  <c r="AY581"/>
  <c r="AZ411"/>
  <c r="BA411"/>
  <c r="AZ207"/>
  <c r="BA207"/>
  <c r="AX795"/>
  <c r="AY795"/>
  <c r="AX169"/>
  <c r="AY169"/>
  <c r="AX1442"/>
  <c r="AY1442"/>
  <c r="AX357"/>
  <c r="AY357"/>
  <c r="AX964"/>
  <c r="AY964"/>
  <c r="BA443"/>
  <c r="AZ443"/>
  <c r="AZ1173"/>
  <c r="BA1173"/>
  <c r="AZ1514"/>
  <c r="BA1514"/>
  <c r="BA860"/>
  <c r="AZ860"/>
  <c r="AX1583"/>
  <c r="AY1583"/>
  <c r="AX1147"/>
  <c r="AY1147"/>
  <c r="AX1332"/>
  <c r="AY1332"/>
  <c r="AX176"/>
  <c r="AY176"/>
  <c r="AX978"/>
  <c r="AY978"/>
  <c r="AZ674"/>
  <c r="BA674"/>
  <c r="BB332"/>
  <c r="BC332"/>
  <c r="AX61"/>
  <c r="AY61"/>
  <c r="AX822"/>
  <c r="AY822"/>
  <c r="AY975"/>
  <c r="AX975"/>
  <c r="BA829"/>
  <c r="AZ829"/>
  <c r="AX1511"/>
  <c r="AY1511"/>
  <c r="AY484"/>
  <c r="AX484"/>
  <c r="AX754"/>
  <c r="AY754"/>
  <c r="AX1587"/>
  <c r="AY1587"/>
  <c r="AY141"/>
  <c r="AX141"/>
  <c r="AX745"/>
  <c r="AY745"/>
  <c r="AZ832"/>
  <c r="BA832"/>
  <c r="AX1492"/>
  <c r="AY1492"/>
  <c r="AY1133"/>
  <c r="AX1133"/>
  <c r="AX648"/>
  <c r="AY648"/>
  <c r="BA123"/>
  <c r="AZ123"/>
  <c r="AX396"/>
  <c r="AY396"/>
  <c r="AX787"/>
  <c r="AY787"/>
  <c r="AX1533"/>
  <c r="AY1533"/>
  <c r="AY1438"/>
  <c r="AX1438"/>
  <c r="AY675"/>
  <c r="AX675"/>
  <c r="AX651"/>
  <c r="AY651"/>
  <c r="AX1448"/>
  <c r="AY1448"/>
  <c r="AX323"/>
  <c r="AY323"/>
  <c r="AX470"/>
  <c r="AY470"/>
  <c r="AX1563"/>
  <c r="AY1563"/>
  <c r="AX1178"/>
  <c r="AY1178"/>
  <c r="AX1063"/>
  <c r="AY1063"/>
  <c r="AX307"/>
  <c r="AY307"/>
  <c r="AX1135"/>
  <c r="AY1135"/>
  <c r="AX510"/>
  <c r="AY510"/>
  <c r="AX1186"/>
  <c r="AY1186"/>
  <c r="AX1618"/>
  <c r="AY1618"/>
  <c r="AX858"/>
  <c r="AY858"/>
  <c r="BG1631"/>
  <c r="BF1631"/>
  <c r="AX1268"/>
  <c r="AY1268"/>
  <c r="AX526"/>
  <c r="AY526"/>
  <c r="AX1276"/>
  <c r="AY1276"/>
  <c r="AX1416"/>
  <c r="AY1416"/>
  <c r="AX1632"/>
  <c r="AY1632"/>
  <c r="AX1504"/>
  <c r="AY1504"/>
  <c r="AZ342"/>
  <c r="BA342"/>
  <c r="AX828"/>
  <c r="AY828"/>
  <c r="BA821"/>
  <c r="AZ821"/>
  <c r="BA981"/>
  <c r="AZ981"/>
  <c r="BB1279"/>
  <c r="BC1279"/>
  <c r="AX531"/>
  <c r="AY531"/>
  <c r="AX798"/>
  <c r="AY798"/>
  <c r="AY1015"/>
  <c r="AX1015"/>
  <c r="AX904"/>
  <c r="AY904"/>
  <c r="AX1182"/>
  <c r="AY1182"/>
  <c r="AX1107"/>
  <c r="AY1107"/>
  <c r="AY1204"/>
  <c r="AX1204"/>
  <c r="AX786"/>
  <c r="AY786"/>
  <c r="AX140"/>
  <c r="AY140"/>
  <c r="AY707"/>
  <c r="AX707"/>
  <c r="AX47"/>
  <c r="AY47"/>
  <c r="AX276"/>
  <c r="AY276"/>
  <c r="AX1036"/>
  <c r="AY1036"/>
  <c r="AY1039"/>
  <c r="AX1039"/>
  <c r="AX1454"/>
  <c r="AY1454"/>
  <c r="AX106"/>
  <c r="AY106"/>
  <c r="AX138"/>
  <c r="AY138"/>
  <c r="AX1427"/>
  <c r="AY1427"/>
  <c r="AY54"/>
  <c r="AX54"/>
  <c r="BA789"/>
  <c r="AZ789"/>
  <c r="AX150"/>
  <c r="AY150"/>
  <c r="AX662"/>
  <c r="AY662"/>
  <c r="BA139"/>
  <c r="AZ139"/>
  <c r="AX346"/>
  <c r="AY346"/>
  <c r="AX195"/>
  <c r="AY195"/>
  <c r="AX327"/>
  <c r="AY327"/>
  <c r="AY1401"/>
  <c r="AX1401"/>
  <c r="AX146"/>
  <c r="AY146"/>
  <c r="AX912"/>
  <c r="AY912"/>
  <c r="AX160"/>
  <c r="AY160"/>
  <c r="AZ1572"/>
  <c r="BA1572"/>
  <c r="BA845"/>
  <c r="AZ845"/>
  <c r="AX290"/>
  <c r="AY290"/>
  <c r="AX614"/>
  <c r="AY614"/>
  <c r="AY1616"/>
  <c r="AX1616"/>
  <c r="AY1471"/>
  <c r="AX1471"/>
  <c r="AX982"/>
  <c r="AY982"/>
  <c r="AZ905"/>
  <c r="BA905"/>
  <c r="AX1592"/>
  <c r="AY1592"/>
  <c r="AX488"/>
  <c r="AY488"/>
  <c r="AX1459"/>
  <c r="AY1459"/>
  <c r="AX1180"/>
  <c r="AY1180"/>
  <c r="AZ428"/>
  <c r="BA428"/>
  <c r="AZ439"/>
  <c r="BA439"/>
  <c r="AZ952"/>
  <c r="BA952"/>
  <c r="AX1113"/>
  <c r="AY1113"/>
  <c r="AZ1009"/>
  <c r="BA1009"/>
  <c r="AX73"/>
  <c r="AY73"/>
  <c r="AX629"/>
  <c r="AY629"/>
  <c r="BD1542"/>
  <c r="BE1542"/>
  <c r="AZ969"/>
  <c r="BA969"/>
  <c r="AZ175"/>
  <c r="BA175"/>
  <c r="AX1188"/>
  <c r="AY1188"/>
  <c r="AZ119"/>
  <c r="BA119"/>
  <c r="BA857"/>
  <c r="AZ857"/>
  <c r="AX1461"/>
  <c r="AY1461"/>
  <c r="AX753"/>
  <c r="AY753"/>
  <c r="AX1575"/>
  <c r="AY1575"/>
  <c r="AX1115"/>
  <c r="AY1115"/>
  <c r="AX896"/>
  <c r="AY896"/>
  <c r="BA1622"/>
  <c r="AZ1622"/>
  <c r="AY237"/>
  <c r="AX237"/>
  <c r="AX630"/>
  <c r="AY630"/>
  <c r="AX230"/>
  <c r="AY230"/>
  <c r="AY1085"/>
  <c r="AX1085"/>
  <c r="AZ350"/>
  <c r="BA350"/>
  <c r="AZ1486"/>
  <c r="BA1486"/>
  <c r="AY421"/>
  <c r="AX421"/>
  <c r="AX296"/>
  <c r="AY296"/>
  <c r="AX938"/>
  <c r="AY938"/>
  <c r="AX708"/>
  <c r="AY708"/>
  <c r="AX688"/>
  <c r="AY688"/>
  <c r="AX1288"/>
  <c r="AY1288"/>
  <c r="AX83"/>
  <c r="AY83"/>
  <c r="AX598"/>
  <c r="AY598"/>
  <c r="AX1091"/>
  <c r="AY1091"/>
  <c r="AZ1574"/>
  <c r="BA1574"/>
  <c r="AX906"/>
  <c r="AY906"/>
  <c r="AX430"/>
  <c r="AY430"/>
  <c r="AX1048"/>
  <c r="AY1048"/>
  <c r="BA877"/>
  <c r="AZ877"/>
  <c r="AX1215"/>
  <c r="AY1215"/>
  <c r="AX1074"/>
  <c r="AY1074"/>
  <c r="BF987"/>
  <c r="BG987"/>
  <c r="AX1337"/>
  <c r="AY1337"/>
  <c r="AZ1544"/>
  <c r="BA1544"/>
  <c r="AZ1481"/>
  <c r="BA1481"/>
  <c r="AZ1609"/>
  <c r="BA1609"/>
  <c r="AY1361"/>
  <c r="AX1361"/>
  <c r="AY173"/>
  <c r="AX173"/>
  <c r="AY1117"/>
  <c r="AX1117"/>
  <c r="AX322"/>
  <c r="AY322"/>
  <c r="AX976"/>
  <c r="AY976"/>
  <c r="BC261"/>
  <c r="BB261"/>
  <c r="AX1285"/>
  <c r="AY1285"/>
  <c r="AX82"/>
  <c r="AY82"/>
  <c r="AY791"/>
  <c r="AX791"/>
  <c r="AX475"/>
  <c r="AY475"/>
  <c r="AY70"/>
  <c r="AX70"/>
  <c r="AX728"/>
  <c r="AY728"/>
  <c r="AX1233"/>
  <c r="AY1233"/>
  <c r="AY983"/>
  <c r="AX983"/>
  <c r="AX108"/>
  <c r="AY108"/>
  <c r="BB856"/>
  <c r="BC856"/>
  <c r="AX113"/>
  <c r="AY113"/>
  <c r="BA1636"/>
  <c r="AZ1636"/>
  <c r="AZ777"/>
  <c r="BA777"/>
  <c r="AX50"/>
  <c r="AY50"/>
  <c r="BA567"/>
  <c r="AZ567"/>
  <c r="AX1426"/>
  <c r="AY1426"/>
  <c r="BC66"/>
  <c r="BB66"/>
  <c r="AY771"/>
  <c r="AX771"/>
  <c r="AZ255"/>
  <c r="BA255"/>
  <c r="AX589"/>
  <c r="AY589"/>
  <c r="AX477"/>
  <c r="AY477"/>
  <c r="BA813"/>
  <c r="AZ813"/>
  <c r="AX930"/>
  <c r="AY930"/>
  <c r="AX52"/>
  <c r="AY52"/>
  <c r="AX1083"/>
  <c r="AY1083"/>
  <c r="AX1296"/>
  <c r="AY1296"/>
  <c r="AX1562"/>
  <c r="AY1562"/>
  <c r="AX288"/>
  <c r="AY288"/>
  <c r="AX410"/>
  <c r="AY410"/>
  <c r="AX568"/>
  <c r="AY568"/>
  <c r="AX680"/>
  <c r="AY680"/>
  <c r="AX926"/>
  <c r="AY926"/>
  <c r="AX898"/>
  <c r="AY898"/>
  <c r="BA885"/>
  <c r="AZ885"/>
  <c r="AX1221"/>
  <c r="AY1221"/>
  <c r="AX744"/>
  <c r="AY744"/>
  <c r="AX814"/>
  <c r="AY814"/>
  <c r="AY1141"/>
  <c r="AX1141"/>
  <c r="AZ784"/>
  <c r="BA784"/>
  <c r="AX692"/>
  <c r="AY692"/>
  <c r="BA451"/>
  <c r="AZ451"/>
  <c r="AX519"/>
  <c r="AY519"/>
  <c r="AX657"/>
  <c r="AY657"/>
  <c r="AX311"/>
  <c r="AY311"/>
  <c r="AX1425"/>
  <c r="AY1425"/>
  <c r="AX594"/>
  <c r="AY594"/>
  <c r="AX272"/>
  <c r="AY272"/>
  <c r="AZ37"/>
  <c r="BA37"/>
  <c r="AX990"/>
  <c r="AY990"/>
  <c r="AZ1348"/>
  <c r="BA1348"/>
  <c r="AZ398"/>
  <c r="BA398"/>
  <c r="AX142"/>
  <c r="AY142"/>
  <c r="AY377"/>
  <c r="AX377"/>
  <c r="AX584"/>
  <c r="AY584"/>
  <c r="AX700"/>
  <c r="AY700"/>
  <c r="AX540"/>
  <c r="AY540"/>
  <c r="AY775"/>
  <c r="AX775"/>
  <c r="AZ242"/>
  <c r="BA242"/>
  <c r="AX36"/>
  <c r="AY36"/>
  <c r="AX99"/>
  <c r="AY99"/>
  <c r="AX572"/>
  <c r="AY572"/>
  <c r="AX1362"/>
  <c r="AY1362"/>
  <c r="AZ1384"/>
  <c r="BA1384"/>
  <c r="AX636"/>
  <c r="AY636"/>
  <c r="AZ302"/>
  <c r="BA302"/>
  <c r="AX1217"/>
  <c r="AY1217"/>
  <c r="AX1261"/>
  <c r="AY1261"/>
  <c r="AY189"/>
  <c r="AX189"/>
  <c r="BA1551"/>
  <c r="AZ1551"/>
  <c r="AZ796"/>
  <c r="BA796"/>
  <c r="AX1058"/>
  <c r="AY1058"/>
  <c r="AX1353"/>
  <c r="AY1353"/>
  <c r="AX232"/>
  <c r="AY232"/>
  <c r="AY1524"/>
  <c r="AX1524"/>
  <c r="AX1480"/>
  <c r="AY1480"/>
  <c r="AX1034"/>
  <c r="AY1034"/>
  <c r="AX1451"/>
  <c r="AY1451"/>
  <c r="AX836"/>
  <c r="AY836"/>
  <c r="AX607"/>
  <c r="AY607"/>
  <c r="AX1222"/>
  <c r="AY1222"/>
  <c r="AX400"/>
  <c r="AY400"/>
  <c r="AX187"/>
  <c r="AY187"/>
  <c r="AX1312"/>
  <c r="AY1312"/>
  <c r="AX1018"/>
  <c r="AY1018"/>
  <c r="AX606"/>
  <c r="AY606"/>
  <c r="AX1237"/>
  <c r="AY1237"/>
  <c r="AX750"/>
  <c r="AY750"/>
  <c r="AY1588"/>
  <c r="AX1588"/>
  <c r="AY393"/>
  <c r="AX393"/>
  <c r="AX790"/>
  <c r="AY790"/>
  <c r="AZ1247"/>
  <c r="BA1247"/>
  <c r="AZ833"/>
  <c r="BA833"/>
  <c r="AX1491"/>
  <c r="AY1491"/>
  <c r="AY767"/>
  <c r="AX767"/>
  <c r="AZ1649"/>
  <c r="BA1649"/>
  <c r="AZ1598"/>
  <c r="BA1598"/>
  <c r="AX105"/>
  <c r="AY105"/>
  <c r="AX1057"/>
  <c r="AY1057"/>
  <c r="AX992"/>
  <c r="AY992"/>
  <c r="AZ159"/>
  <c r="BA159"/>
  <c r="AX1560"/>
  <c r="AY1560"/>
  <c r="BB229"/>
  <c r="BC229"/>
  <c r="AX293"/>
  <c r="AY293"/>
  <c r="BB205"/>
  <c r="BC205"/>
  <c r="AX1145"/>
  <c r="AY1145"/>
  <c r="AX193"/>
  <c r="AY193"/>
  <c r="AX1557"/>
  <c r="AY1557"/>
  <c r="AX727"/>
  <c r="AY727"/>
  <c r="AX1172"/>
  <c r="AY1172"/>
  <c r="AX349"/>
  <c r="AY349"/>
  <c r="AX875"/>
  <c r="AY875"/>
  <c r="BA1174"/>
  <c r="AZ1174"/>
  <c r="AX174"/>
  <c r="AY174"/>
  <c r="AX1576"/>
  <c r="AY1576"/>
  <c r="AX599"/>
  <c r="AY599"/>
  <c r="AX227"/>
  <c r="AY227"/>
  <c r="AX647"/>
  <c r="AY647"/>
  <c r="AX1462"/>
  <c r="AY1462"/>
  <c r="AY649"/>
  <c r="AX649"/>
  <c r="AX1628"/>
  <c r="AY1628"/>
  <c r="AZ188"/>
  <c r="BA188"/>
  <c r="AX1523"/>
  <c r="AY1523"/>
  <c r="AX1267"/>
  <c r="AY1267"/>
  <c r="AY699"/>
  <c r="AX699"/>
  <c r="AX130"/>
  <c r="AY130"/>
  <c r="AY1455"/>
  <c r="AX1455"/>
  <c r="AX148"/>
  <c r="AY148"/>
  <c r="AX1439"/>
  <c r="AY1439"/>
  <c r="AX122"/>
  <c r="AY122"/>
  <c r="AX610"/>
  <c r="AY610"/>
  <c r="AX670"/>
  <c r="AY670"/>
  <c r="AY758"/>
  <c r="AX758"/>
  <c r="AZ1201"/>
  <c r="BA1201"/>
  <c r="AX582"/>
  <c r="AY582"/>
  <c r="BC963"/>
  <c r="BB963"/>
  <c r="AY1093"/>
  <c r="AX1093"/>
  <c r="AX590"/>
  <c r="AY590"/>
  <c r="AX1391"/>
  <c r="AY1391"/>
  <c r="AX673"/>
  <c r="AY673"/>
  <c r="AZ1124"/>
  <c r="BA1124"/>
  <c r="AY1023"/>
  <c r="AX1023"/>
  <c r="AZ1543"/>
  <c r="BA1543"/>
  <c r="AX1064"/>
  <c r="AY1064"/>
  <c r="AX515"/>
  <c r="AY515"/>
  <c r="BA893"/>
  <c r="AZ893"/>
  <c r="BC971"/>
  <c r="BB971"/>
  <c r="AX483"/>
  <c r="AY483"/>
  <c r="AX1621"/>
  <c r="AY1621"/>
  <c r="AX1161"/>
  <c r="AY1161"/>
  <c r="AX372"/>
  <c r="AY372"/>
  <c r="BB202"/>
  <c r="BC202"/>
  <c r="AX513"/>
  <c r="AY513"/>
  <c r="AY1255"/>
  <c r="AX1255"/>
  <c r="AX960"/>
  <c r="AY960"/>
  <c r="BA805"/>
  <c r="AZ805"/>
  <c r="AZ212"/>
  <c r="BA212"/>
  <c r="AZ228"/>
  <c r="BA228"/>
  <c r="AX1059"/>
  <c r="AY1059"/>
  <c r="AX740"/>
  <c r="AY740"/>
  <c r="AZ1478"/>
  <c r="BA1478"/>
  <c r="AY1559"/>
  <c r="AX1559"/>
  <c r="AX1075"/>
  <c r="AY1075"/>
  <c r="AZ730"/>
  <c r="BA730"/>
  <c r="AX984"/>
  <c r="AY984"/>
  <c r="AZ1368"/>
  <c r="BA1368"/>
  <c r="AX1006"/>
  <c r="AY1006"/>
  <c r="AX1595"/>
  <c r="AY1595"/>
  <c r="AZ1499"/>
  <c r="BA1499"/>
  <c r="BE1505"/>
  <c r="BD1505"/>
  <c r="AZ1197"/>
  <c r="BA1197"/>
  <c r="BB218"/>
  <c r="BC218"/>
  <c r="AX1540"/>
  <c r="AY1540"/>
  <c r="AZ809"/>
  <c r="BA809"/>
  <c r="BE1154"/>
  <c r="BD1154"/>
  <c r="AX645"/>
  <c r="AY645"/>
  <c r="BB197"/>
  <c r="BC197"/>
  <c r="AX457"/>
  <c r="AY457"/>
  <c r="AZ1497"/>
  <c r="BA1497"/>
  <c r="AX338"/>
  <c r="AY338"/>
  <c r="AX1485"/>
  <c r="AY1485"/>
  <c r="AX608"/>
  <c r="AY608"/>
  <c r="AX890"/>
  <c r="AY890"/>
  <c r="AX916"/>
  <c r="AY916"/>
  <c r="AZ734"/>
  <c r="BA734"/>
  <c r="AX1301"/>
  <c r="AY1301"/>
  <c r="AY101"/>
  <c r="AX101"/>
  <c r="AX770"/>
  <c r="AY770"/>
  <c r="AX177"/>
  <c r="AY177"/>
  <c r="AX507"/>
  <c r="AY507"/>
  <c r="AX1476"/>
  <c r="AY1476"/>
  <c r="AX512"/>
  <c r="AY512"/>
  <c r="AX899"/>
  <c r="AY899"/>
  <c r="AX556"/>
  <c r="AY556"/>
  <c r="AY1262"/>
  <c r="AX1262"/>
  <c r="AX333"/>
  <c r="AY333"/>
  <c r="AZ865"/>
  <c r="BA865"/>
  <c r="AX679"/>
  <c r="AY679"/>
  <c r="AX819"/>
  <c r="AY819"/>
  <c r="AX1373"/>
  <c r="AY1373"/>
  <c r="AZ945"/>
  <c r="BA945"/>
  <c r="AZ929"/>
  <c r="BA929"/>
  <c r="AY1642"/>
  <c r="AX1642"/>
  <c r="AX491"/>
  <c r="AY491"/>
  <c r="AY1333"/>
  <c r="AX1333"/>
  <c r="AX922"/>
  <c r="AY922"/>
  <c r="AX848"/>
  <c r="AY848"/>
  <c r="AX530"/>
  <c r="AY530"/>
  <c r="AX1315"/>
  <c r="AY1315"/>
  <c r="AZ1089"/>
  <c r="BA1089"/>
  <c r="AX634"/>
  <c r="AY634"/>
  <c r="AX7"/>
  <c r="AY7"/>
  <c r="AY429"/>
  <c r="AX429"/>
  <c r="AY1109"/>
  <c r="AX1109"/>
  <c r="AZ1564"/>
  <c r="BA1564"/>
  <c r="AX616"/>
  <c r="AY616"/>
  <c r="AZ1585"/>
  <c r="BA1585"/>
  <c r="AY991"/>
  <c r="AX991"/>
  <c r="AZ11"/>
  <c r="BA11"/>
  <c r="AX1026"/>
  <c r="AY1026"/>
  <c r="AZ71"/>
  <c r="BA71"/>
  <c r="AX200"/>
  <c r="AY200"/>
  <c r="AZ664"/>
  <c r="BA664"/>
  <c r="AY524"/>
  <c r="AX524"/>
  <c r="AY1402"/>
  <c r="AX1402"/>
  <c r="AX287"/>
  <c r="AY287"/>
  <c r="AX238"/>
  <c r="AY238"/>
  <c r="AX1159"/>
  <c r="AY1159"/>
  <c r="AX1066"/>
  <c r="AY1066"/>
  <c r="AX698"/>
  <c r="AY698"/>
  <c r="AX1140"/>
  <c r="AY1140"/>
  <c r="AZ143"/>
  <c r="BA143"/>
  <c r="AX1121"/>
  <c r="AY1121"/>
  <c r="AX158"/>
  <c r="AY158"/>
  <c r="AX1082"/>
  <c r="AY1082"/>
  <c r="AX275"/>
  <c r="AY275"/>
  <c r="AZ1242"/>
  <c r="BA1242"/>
  <c r="AX1371"/>
  <c r="AY1371"/>
  <c r="AX355"/>
  <c r="AY355"/>
  <c r="AX653"/>
  <c r="AY653"/>
  <c r="AX1226"/>
  <c r="AY1226"/>
  <c r="AX685"/>
  <c r="AY685"/>
  <c r="AX494"/>
  <c r="AY494"/>
  <c r="AX611"/>
  <c r="AY611"/>
  <c r="AX949"/>
  <c r="AY949"/>
  <c r="AX1103"/>
  <c r="AY1103"/>
  <c r="AX1218"/>
  <c r="AY1218"/>
  <c r="AX1440"/>
  <c r="AY1440"/>
  <c r="AX1502"/>
  <c r="AY1502"/>
  <c r="AX478"/>
  <c r="AY478"/>
  <c r="AX1041"/>
  <c r="AY1041"/>
  <c r="AX1626"/>
  <c r="AY1626"/>
  <c r="AX977"/>
  <c r="AY977"/>
  <c r="AY1258"/>
  <c r="AX1258"/>
  <c r="AX1582"/>
  <c r="AY1582"/>
  <c r="AX299"/>
  <c r="AY299"/>
  <c r="AX267"/>
  <c r="AY267"/>
  <c r="AX1210"/>
  <c r="AY1210"/>
  <c r="AX571"/>
  <c r="AY571"/>
  <c r="AX669"/>
  <c r="AY669"/>
  <c r="AX546"/>
  <c r="AY546"/>
  <c r="AY68"/>
  <c r="AX68"/>
  <c r="AX371"/>
  <c r="AY371"/>
  <c r="AX339"/>
  <c r="AY339"/>
  <c r="AX854"/>
  <c r="AY854"/>
  <c r="AX1284"/>
  <c r="AY1284"/>
  <c r="AX1111"/>
  <c r="AY1111"/>
  <c r="AX693"/>
  <c r="AY693"/>
  <c r="AX168"/>
  <c r="AY168"/>
  <c r="AX1062"/>
  <c r="AY1062"/>
  <c r="BB194"/>
  <c r="BC194"/>
  <c r="AX944"/>
  <c r="AY944"/>
  <c r="AX1366"/>
  <c r="AY1366"/>
  <c r="AX1056"/>
  <c r="AY1056"/>
  <c r="AY1647"/>
  <c r="AX1647"/>
  <c r="AZ180"/>
  <c r="BA180"/>
  <c r="AX1456"/>
  <c r="AY1456"/>
  <c r="AY659"/>
  <c r="AX659"/>
  <c r="AX1452"/>
  <c r="AY1452"/>
  <c r="AZ366"/>
  <c r="BA366"/>
  <c r="AX501"/>
  <c r="AY501"/>
  <c r="AX1078"/>
  <c r="AY1078"/>
  <c r="AZ710"/>
  <c r="BA710"/>
  <c r="AX246"/>
  <c r="AY246"/>
  <c r="AX268"/>
  <c r="AY268"/>
  <c r="AX1118"/>
  <c r="AY1118"/>
  <c r="AY313"/>
  <c r="AX313"/>
  <c r="BB420"/>
  <c r="BC420"/>
  <c r="AX527"/>
  <c r="AY527"/>
  <c r="AY641"/>
  <c r="AX641"/>
  <c r="AX1183"/>
  <c r="AY1183"/>
  <c r="AZ1205"/>
  <c r="BA1205"/>
  <c r="AX690"/>
  <c r="AY690"/>
  <c r="AY38"/>
  <c r="AX38"/>
  <c r="AZ358"/>
  <c r="BA358"/>
  <c r="AZ1400"/>
  <c r="BA1400"/>
  <c r="AX497"/>
  <c r="AY497"/>
  <c r="AX444"/>
  <c r="AY444"/>
  <c r="AX721"/>
  <c r="AY721"/>
  <c r="AX1428"/>
  <c r="AY1428"/>
  <c r="AX384"/>
  <c r="AY384"/>
  <c r="AX1090"/>
  <c r="AY1090"/>
  <c r="AX558"/>
  <c r="AY558"/>
  <c r="AY1282"/>
  <c r="AX1282"/>
  <c r="AZ270"/>
  <c r="BA270"/>
  <c r="BA781"/>
  <c r="AZ781"/>
  <c r="AY1553"/>
  <c r="AX1553"/>
  <c r="AX1370"/>
  <c r="AY1370"/>
  <c r="AZ825"/>
  <c r="BA825"/>
  <c r="AY1152"/>
  <c r="AX1152"/>
  <c r="AX1035"/>
  <c r="AY1035"/>
  <c r="AX34"/>
  <c r="AY34"/>
  <c r="AZ718"/>
  <c r="BA718"/>
  <c r="AX1643"/>
  <c r="AY1643"/>
  <c r="AZ262"/>
  <c r="BA262"/>
  <c r="AX137"/>
  <c r="AY137"/>
  <c r="AX1434"/>
  <c r="AY1434"/>
  <c r="AX1294"/>
  <c r="AY1294"/>
  <c r="AX1357"/>
  <c r="AY1357"/>
  <c r="BB1521"/>
  <c r="BC1521"/>
  <c r="BC852"/>
  <c r="BB852"/>
  <c r="AX269"/>
  <c r="AY269"/>
  <c r="AX459"/>
  <c r="AY459"/>
  <c r="AX389"/>
  <c r="AY389"/>
  <c r="BA1508"/>
  <c r="AZ1508"/>
  <c r="AX1269"/>
  <c r="AY1269"/>
  <c r="AX482"/>
  <c r="AY482"/>
  <c r="AX1272"/>
  <c r="AY1272"/>
  <c r="AX1396"/>
  <c r="AY1396"/>
  <c r="BA359"/>
  <c r="AZ359"/>
  <c r="AY1077"/>
  <c r="AX1077"/>
  <c r="AX1211"/>
  <c r="AY1211"/>
  <c r="AX1435"/>
  <c r="AY1435"/>
  <c r="AX124"/>
  <c r="AY124"/>
  <c r="AY401"/>
  <c r="AX401"/>
  <c r="AZ294"/>
  <c r="BA294"/>
  <c r="AX620"/>
  <c r="AY620"/>
  <c r="AX354"/>
  <c r="AY354"/>
  <c r="AX946"/>
  <c r="AY946"/>
  <c r="AX928"/>
  <c r="AY928"/>
  <c r="AX1650"/>
  <c r="AY1650"/>
  <c r="AY1274"/>
  <c r="AX1274"/>
  <c r="AZ1441"/>
  <c r="BA1441"/>
  <c r="BA1538"/>
  <c r="AZ1538"/>
  <c r="AY862"/>
  <c r="AX862"/>
  <c r="AY369"/>
  <c r="AX369"/>
  <c r="AX44"/>
  <c r="AY44"/>
  <c r="AX551"/>
  <c r="AY551"/>
  <c r="AY839"/>
  <c r="AX839"/>
  <c r="AX362"/>
  <c r="AY362"/>
  <c r="BG257"/>
  <c r="BF257"/>
  <c r="AY691"/>
  <c r="AX691"/>
  <c r="AX1138"/>
  <c r="AY1138"/>
  <c r="AX248"/>
  <c r="AY248"/>
  <c r="AX304"/>
  <c r="AY304"/>
  <c r="AX33"/>
  <c r="AY33"/>
  <c r="AX794"/>
  <c r="AY794"/>
  <c r="AZ576"/>
  <c r="BA576"/>
  <c r="AY1053"/>
  <c r="AX1053"/>
  <c r="AX118"/>
  <c r="AY118"/>
  <c r="AX830"/>
  <c r="AY830"/>
  <c r="AX1231"/>
  <c r="AY1231"/>
  <c r="BA375"/>
  <c r="AZ375"/>
  <c r="AX732"/>
  <c r="AY732"/>
  <c r="AX864"/>
  <c r="AY864"/>
  <c r="AX57"/>
  <c r="AY57"/>
  <c r="AY919"/>
  <c r="AX919"/>
  <c r="AX1225"/>
  <c r="AY1225"/>
  <c r="AX1339"/>
  <c r="AY1339"/>
  <c r="AX306"/>
  <c r="AY306"/>
  <c r="AX1275"/>
  <c r="AY1275"/>
  <c r="AX668"/>
  <c r="AY668"/>
  <c r="AZ27"/>
  <c r="BA27"/>
  <c r="AX1630"/>
  <c r="AY1630"/>
  <c r="AX596"/>
  <c r="AY596"/>
  <c r="AY273"/>
  <c r="AX273"/>
  <c r="AX446"/>
  <c r="AY446"/>
  <c r="AX1167"/>
  <c r="AY1167"/>
  <c r="AX55"/>
  <c r="AY55"/>
  <c r="AX336"/>
  <c r="AY336"/>
  <c r="AX469"/>
  <c r="AY469"/>
  <c r="AY22"/>
  <c r="AX22"/>
  <c r="AX214"/>
  <c r="AY214"/>
  <c r="AX1134"/>
  <c r="AY1134"/>
  <c r="AX666"/>
  <c r="AY666"/>
  <c r="AX1245"/>
  <c r="AY1245"/>
  <c r="BA351"/>
  <c r="AZ351"/>
  <c r="AZ1376"/>
  <c r="BA1376"/>
  <c r="AX631"/>
  <c r="AY631"/>
  <c r="AX1548"/>
  <c r="AY1548"/>
  <c r="AX1318"/>
  <c r="AY1318"/>
  <c r="AX1342"/>
  <c r="AY1342"/>
  <c r="AY1404"/>
  <c r="AX1404"/>
  <c r="AX980"/>
  <c r="AY980"/>
  <c r="BB1271"/>
  <c r="BC1271"/>
  <c r="AY353"/>
  <c r="AX353"/>
  <c r="BA1644"/>
  <c r="AZ1644"/>
  <c r="BB419"/>
  <c r="BC419"/>
  <c r="AX448"/>
  <c r="AY448"/>
  <c r="AX260"/>
  <c r="AY260"/>
  <c r="AY799"/>
  <c r="AX799"/>
  <c r="AZ956"/>
  <c r="BA956"/>
  <c r="AX1326"/>
  <c r="AY1326"/>
  <c r="AY763"/>
  <c r="AX763"/>
  <c r="AX464"/>
  <c r="AY464"/>
  <c r="AZ873"/>
  <c r="BA873"/>
  <c r="AY1638"/>
  <c r="AX1638"/>
  <c r="AZ151"/>
  <c r="BA151"/>
  <c r="AX544"/>
  <c r="AY544"/>
  <c r="AX1483"/>
  <c r="AY1483"/>
  <c r="AX827"/>
  <c r="AY827"/>
  <c r="AX529"/>
  <c r="AY529"/>
  <c r="AX1394"/>
  <c r="AY1394"/>
  <c r="AX152"/>
  <c r="AY152"/>
  <c r="AZ172"/>
  <c r="BA172"/>
  <c r="AX1086"/>
  <c r="AY1086"/>
  <c r="AX49"/>
  <c r="AY49"/>
  <c r="AX711"/>
  <c r="AY711"/>
  <c r="AX1088"/>
  <c r="AY1088"/>
  <c r="AX132"/>
  <c r="AY132"/>
  <c r="BC1156"/>
  <c r="BB1156"/>
  <c r="AZ423"/>
  <c r="BA423"/>
  <c r="AX1027"/>
  <c r="AY1027"/>
  <c r="BG1256"/>
  <c r="BF1256"/>
  <c r="AZ431"/>
  <c r="BA431"/>
  <c r="BB859"/>
  <c r="BC859"/>
  <c r="AX528"/>
  <c r="AY528"/>
  <c r="AX309"/>
  <c r="AY309"/>
  <c r="BA1303"/>
  <c r="AZ1303"/>
  <c r="AX605"/>
  <c r="AY605"/>
  <c r="AX695"/>
  <c r="AY695"/>
  <c r="BA1307"/>
  <c r="AZ1307"/>
  <c r="AX201"/>
  <c r="AY201"/>
  <c r="BA399"/>
  <c r="AZ399"/>
  <c r="AY1385"/>
  <c r="AX1385"/>
  <c r="AX1016"/>
  <c r="AY1016"/>
  <c r="AZ1475"/>
  <c r="BA1475"/>
  <c r="AX888"/>
  <c r="AY888"/>
  <c r="AX909"/>
  <c r="AY909"/>
  <c r="AZ808"/>
  <c r="BA808"/>
  <c r="AX1509"/>
  <c r="AY1509"/>
  <c r="AY245"/>
  <c r="AX245"/>
  <c r="AY345"/>
  <c r="AX345"/>
  <c r="AX1558"/>
  <c r="AY1558"/>
  <c r="AX936"/>
  <c r="AY936"/>
  <c r="AZ812"/>
  <c r="BA812"/>
  <c r="AY723"/>
  <c r="AX723"/>
  <c r="AX404"/>
  <c r="AY404"/>
  <c r="AX102"/>
  <c r="AY102"/>
  <c r="AX1556"/>
  <c r="AY1556"/>
  <c r="AX962"/>
  <c r="AY962"/>
  <c r="AX1022"/>
  <c r="AY1022"/>
  <c r="AX1445"/>
  <c r="AY1445"/>
  <c r="AX1519"/>
  <c r="AY1519"/>
  <c r="AX1123"/>
  <c r="AY1123"/>
  <c r="AY683"/>
  <c r="AX683"/>
  <c r="AX303"/>
  <c r="AY303"/>
  <c r="AX684"/>
  <c r="AY684"/>
  <c r="AX1072"/>
  <c r="AY1072"/>
  <c r="AY321"/>
  <c r="AX321"/>
  <c r="AX1306"/>
  <c r="AY1306"/>
  <c r="AX1423"/>
  <c r="AY1423"/>
  <c r="AZ1552"/>
  <c r="BA1552"/>
  <c r="AX363"/>
  <c r="AY363"/>
  <c r="AX761"/>
  <c r="AY761"/>
  <c r="AX1641"/>
  <c r="AY1641"/>
  <c r="AX60"/>
  <c r="AY60"/>
  <c r="AX985"/>
  <c r="AY985"/>
  <c r="AX725"/>
  <c r="AY725"/>
  <c r="AX1150"/>
  <c r="AY1150"/>
  <c r="AX315"/>
  <c r="AY315"/>
  <c r="AX1534"/>
  <c r="AY1534"/>
  <c r="AX1571"/>
  <c r="AY1571"/>
  <c r="AX1507"/>
  <c r="AY1507"/>
  <c r="AX595"/>
  <c r="AY595"/>
  <c r="AX1319"/>
  <c r="AY1319"/>
  <c r="AX462"/>
  <c r="AY462"/>
  <c r="AX502"/>
  <c r="AY502"/>
  <c r="AX717"/>
  <c r="AY717"/>
  <c r="AX603"/>
  <c r="AY603"/>
  <c r="AX1234"/>
  <c r="AY1234"/>
  <c r="AX1327"/>
  <c r="AY1327"/>
  <c r="AX961"/>
  <c r="AY961"/>
  <c r="AX1512"/>
  <c r="AY1512"/>
  <c r="AX660"/>
  <c r="AY660"/>
  <c r="BA850"/>
  <c r="AZ850"/>
  <c r="AX1424"/>
  <c r="AY1424"/>
  <c r="AY1561"/>
  <c r="AX1561"/>
  <c r="AX1119"/>
  <c r="AY1119"/>
  <c r="AX1049"/>
  <c r="AY1049"/>
  <c r="AX661"/>
  <c r="AY661"/>
  <c r="AX1244"/>
  <c r="AY1244"/>
  <c r="AX331"/>
  <c r="AY331"/>
  <c r="AX554"/>
  <c r="AY554"/>
  <c r="AX455"/>
  <c r="AY455"/>
  <c r="AX63"/>
  <c r="AY63"/>
  <c r="AX408"/>
  <c r="AY408"/>
  <c r="AX624"/>
  <c r="AY624"/>
  <c r="AX320"/>
  <c r="AY320"/>
  <c r="AX802"/>
  <c r="AY802"/>
  <c r="AX954"/>
  <c r="AY954"/>
  <c r="AX1096"/>
  <c r="AY1096"/>
  <c r="AX370"/>
  <c r="AY370"/>
  <c r="AY871"/>
  <c r="AX871"/>
  <c r="AX1297"/>
  <c r="AY1297"/>
  <c r="AZ1601"/>
  <c r="BA1601"/>
  <c r="AX1594"/>
  <c r="AY1594"/>
  <c r="AX550"/>
  <c r="AY550"/>
  <c r="AX752"/>
  <c r="AY752"/>
  <c r="AY667"/>
  <c r="AX667"/>
  <c r="AX884"/>
  <c r="AY884"/>
  <c r="AX1020"/>
  <c r="AY1020"/>
  <c r="AX1130"/>
  <c r="AY1130"/>
  <c r="BA343"/>
  <c r="AZ343"/>
  <c r="AY385"/>
  <c r="AX385"/>
  <c r="AX1171"/>
  <c r="AY1171"/>
  <c r="BB388"/>
  <c r="BC388"/>
  <c r="AZ318"/>
  <c r="BA318"/>
  <c r="AX368"/>
  <c r="AY368"/>
  <c r="AZ1144"/>
  <c r="BA1144"/>
  <c r="AZ1437"/>
  <c r="BA1437"/>
  <c r="AZ1648"/>
  <c r="BA1648"/>
  <c r="AZ1360"/>
  <c r="BA1360"/>
  <c r="AY577"/>
  <c r="AX577"/>
  <c r="AX1032"/>
  <c r="AY1032"/>
  <c r="AX1412"/>
  <c r="AY1412"/>
  <c r="AX1060"/>
  <c r="AY1060"/>
  <c r="AX1415"/>
  <c r="AY1415"/>
  <c r="AX1484"/>
  <c r="AY1484"/>
  <c r="AX211"/>
  <c r="AY211"/>
  <c r="AX1308"/>
  <c r="AY1308"/>
  <c r="AY461"/>
  <c r="AX461"/>
  <c r="AX632"/>
  <c r="AY632"/>
  <c r="AX1191"/>
  <c r="AY1191"/>
  <c r="AX1024"/>
  <c r="AY1024"/>
  <c r="AY1446"/>
  <c r="AX1446"/>
  <c r="AX467"/>
  <c r="AY467"/>
  <c r="AZ889"/>
  <c r="BA889"/>
  <c r="AZ921"/>
  <c r="BA921"/>
  <c r="AX1105"/>
  <c r="AY1105"/>
  <c r="AX285"/>
  <c r="AY285"/>
  <c r="AX665"/>
  <c r="AY665"/>
  <c r="AZ45"/>
  <c r="BA45"/>
  <c r="AZ87"/>
  <c r="BA87"/>
  <c r="AX703"/>
  <c r="AY703"/>
  <c r="AZ16"/>
  <c r="BA16"/>
  <c r="AX1097"/>
  <c r="AY1097"/>
  <c r="AZ387"/>
  <c r="BA387"/>
  <c r="AZ1202"/>
  <c r="BA1202"/>
  <c r="AZ199"/>
  <c r="BA199"/>
  <c r="AZ1635"/>
  <c r="BA1635"/>
  <c r="AX1329"/>
  <c r="AY1329"/>
  <c r="AZ913"/>
  <c r="BA913"/>
  <c r="BC755"/>
  <c r="BB755"/>
  <c r="AX465"/>
  <c r="AY465"/>
  <c r="AX988"/>
  <c r="AY988"/>
  <c r="AX1530"/>
  <c r="AY1530"/>
  <c r="AX243"/>
  <c r="AY243"/>
  <c r="AY1510"/>
  <c r="AX1510"/>
  <c r="AZ742"/>
  <c r="BA742"/>
  <c r="AX766"/>
  <c r="AY766"/>
  <c r="BE861"/>
  <c r="BD861"/>
  <c r="AY927"/>
  <c r="AX927"/>
  <c r="AX748"/>
  <c r="AY748"/>
  <c r="AX588"/>
  <c r="AY588"/>
  <c r="AY1232"/>
  <c r="AX1232"/>
  <c r="AX1344"/>
  <c r="AY1344"/>
  <c r="AX438"/>
  <c r="AY438"/>
  <c r="AY585"/>
  <c r="AX585"/>
  <c r="AY1168"/>
  <c r="AX1168"/>
  <c r="AX1206"/>
  <c r="AY1206"/>
  <c r="AX543"/>
  <c r="AY543"/>
  <c r="BB1513"/>
  <c r="BC1513"/>
  <c r="AX328"/>
  <c r="AY328"/>
  <c r="AX506"/>
  <c r="AY506"/>
  <c r="AX352"/>
  <c r="AY352"/>
  <c r="AX1146"/>
  <c r="AY1146"/>
  <c r="AX1403"/>
  <c r="AY1403"/>
  <c r="AX1350"/>
  <c r="AY1350"/>
  <c r="BA1158"/>
  <c r="AZ1158"/>
  <c r="AY1031"/>
  <c r="AX1031"/>
  <c r="AY569"/>
  <c r="AX569"/>
  <c r="AV2"/>
  <c r="D18" i="27" s="1"/>
  <c r="C34" i="14" s="1"/>
  <c r="B13" i="19"/>
  <c r="B35" i="17"/>
  <c r="J35" s="1"/>
  <c r="AZ565" i="26" l="1"/>
  <c r="BA565"/>
  <c r="AY62"/>
  <c r="AX62"/>
  <c r="AY265"/>
  <c r="AX265"/>
  <c r="K34" i="17"/>
  <c r="B32" i="14"/>
  <c r="H31"/>
  <c r="D31"/>
  <c r="F31" s="1"/>
  <c r="E31"/>
  <c r="G31" s="1"/>
  <c r="J30"/>
  <c r="E18" i="27"/>
  <c r="C35" i="17" s="1"/>
  <c r="D35" s="1"/>
  <c r="H35"/>
  <c r="E35"/>
  <c r="AZ871" i="26"/>
  <c r="BA871"/>
  <c r="AZ1561"/>
  <c r="BA1561"/>
  <c r="BB399"/>
  <c r="BC399"/>
  <c r="BB781"/>
  <c r="BC781"/>
  <c r="AZ38"/>
  <c r="BA38"/>
  <c r="BF1505"/>
  <c r="BG1505"/>
  <c r="BA1559"/>
  <c r="AZ1559"/>
  <c r="AZ1255"/>
  <c r="BA1255"/>
  <c r="BB893"/>
  <c r="BC893"/>
  <c r="AZ377"/>
  <c r="BA377"/>
  <c r="BB451"/>
  <c r="BC451"/>
  <c r="BD66"/>
  <c r="BE66"/>
  <c r="BA70"/>
  <c r="AZ70"/>
  <c r="AZ1117"/>
  <c r="BA1117"/>
  <c r="BB857"/>
  <c r="BC857"/>
  <c r="AZ1616"/>
  <c r="BA1616"/>
  <c r="AZ1401"/>
  <c r="BA1401"/>
  <c r="BB139"/>
  <c r="BC139"/>
  <c r="AZ54"/>
  <c r="BA54"/>
  <c r="AZ1204"/>
  <c r="BA1204"/>
  <c r="AZ1015"/>
  <c r="BA1015"/>
  <c r="BB981"/>
  <c r="BC981"/>
  <c r="AZ675"/>
  <c r="BA675"/>
  <c r="BB829"/>
  <c r="BC829"/>
  <c r="AZ109"/>
  <c r="BA109"/>
  <c r="BD1520"/>
  <c r="BE1520"/>
  <c r="AZ715"/>
  <c r="BA715"/>
  <c r="AZ289"/>
  <c r="BA289"/>
  <c r="AZ85"/>
  <c r="BA85"/>
  <c r="AZ409"/>
  <c r="BA409"/>
  <c r="AZ1604"/>
  <c r="BA1604"/>
  <c r="AZ476"/>
  <c r="BA476"/>
  <c r="AZ458"/>
  <c r="BA458"/>
  <c r="AZ77"/>
  <c r="BA77"/>
  <c r="AZ157"/>
  <c r="BA157"/>
  <c r="AZ1069"/>
  <c r="BA1069"/>
  <c r="AZ1224"/>
  <c r="BA1224"/>
  <c r="AZ1061"/>
  <c r="BA1061"/>
  <c r="AZ903"/>
  <c r="BA903"/>
  <c r="BB869"/>
  <c r="BC869"/>
  <c r="AZ297"/>
  <c r="BA297"/>
  <c r="AZ1290"/>
  <c r="BA1290"/>
  <c r="AZ1325"/>
  <c r="BA1325"/>
  <c r="AZ1192"/>
  <c r="BA1192"/>
  <c r="AZ807"/>
  <c r="BA807"/>
  <c r="AZ1591"/>
  <c r="BA1591"/>
  <c r="AZ609"/>
  <c r="BA609"/>
  <c r="AZ1487"/>
  <c r="BA1487"/>
  <c r="BD145"/>
  <c r="BE145"/>
  <c r="AZ1160"/>
  <c r="BA1160"/>
  <c r="AZ500"/>
  <c r="BA500"/>
  <c r="BB115"/>
  <c r="BC115"/>
  <c r="BB1005"/>
  <c r="BC1005"/>
  <c r="AZ453"/>
  <c r="BA453"/>
  <c r="AZ967"/>
  <c r="BA967"/>
  <c r="AZ1634"/>
  <c r="BA1634"/>
  <c r="AZ93"/>
  <c r="BA93"/>
  <c r="AZ1208"/>
  <c r="BA1208"/>
  <c r="BB1190"/>
  <c r="BC1190"/>
  <c r="AZ731"/>
  <c r="BA731"/>
  <c r="BA1248"/>
  <c r="AZ1248"/>
  <c r="AZ125"/>
  <c r="BA125"/>
  <c r="AZ461"/>
  <c r="BA461"/>
  <c r="AZ245"/>
  <c r="BA245"/>
  <c r="AZ22"/>
  <c r="BA22"/>
  <c r="AZ369"/>
  <c r="BA369"/>
  <c r="AZ1274"/>
  <c r="BA1274"/>
  <c r="BB359"/>
  <c r="BC359"/>
  <c r="BA1152"/>
  <c r="AZ1152"/>
  <c r="AZ641"/>
  <c r="BA641"/>
  <c r="BA659"/>
  <c r="AZ659"/>
  <c r="BA68"/>
  <c r="AZ68"/>
  <c r="BA1258"/>
  <c r="AZ1258"/>
  <c r="AZ991"/>
  <c r="BA991"/>
  <c r="AZ1109"/>
  <c r="BA1109"/>
  <c r="AZ1023"/>
  <c r="BA1023"/>
  <c r="AZ393"/>
  <c r="BA393"/>
  <c r="BB1551"/>
  <c r="BC1551"/>
  <c r="AZ775"/>
  <c r="BA775"/>
  <c r="AZ352"/>
  <c r="BA352"/>
  <c r="BA543"/>
  <c r="AZ543"/>
  <c r="AZ438"/>
  <c r="BA438"/>
  <c r="AZ748"/>
  <c r="BA748"/>
  <c r="BB742"/>
  <c r="BC742"/>
  <c r="AZ988"/>
  <c r="BA988"/>
  <c r="AZ1329"/>
  <c r="BA1329"/>
  <c r="BB387"/>
  <c r="BC387"/>
  <c r="BB87"/>
  <c r="BC87"/>
  <c r="AZ1105"/>
  <c r="BA1105"/>
  <c r="AZ1415"/>
  <c r="BA1415"/>
  <c r="BB1144"/>
  <c r="BC1144"/>
  <c r="AZ1171"/>
  <c r="BA1171"/>
  <c r="AZ1020"/>
  <c r="BA1020"/>
  <c r="BA550"/>
  <c r="AZ550"/>
  <c r="AZ802"/>
  <c r="BA802"/>
  <c r="AZ63"/>
  <c r="BA63"/>
  <c r="AZ1244"/>
  <c r="BA1244"/>
  <c r="AZ1234"/>
  <c r="BA1234"/>
  <c r="AZ462"/>
  <c r="BA462"/>
  <c r="AZ1571"/>
  <c r="BA1571"/>
  <c r="AZ725"/>
  <c r="BA725"/>
  <c r="BA761"/>
  <c r="AZ761"/>
  <c r="AZ684"/>
  <c r="BA684"/>
  <c r="AZ1519"/>
  <c r="BA1519"/>
  <c r="AZ1556"/>
  <c r="BA1556"/>
  <c r="BB812"/>
  <c r="BC812"/>
  <c r="AZ888"/>
  <c r="BA888"/>
  <c r="AZ605"/>
  <c r="BA605"/>
  <c r="BD859"/>
  <c r="BE859"/>
  <c r="BB423"/>
  <c r="BC423"/>
  <c r="AZ711"/>
  <c r="BA711"/>
  <c r="AZ152"/>
  <c r="BA152"/>
  <c r="AZ1483"/>
  <c r="BA1483"/>
  <c r="BB873"/>
  <c r="BC873"/>
  <c r="BB956"/>
  <c r="BC956"/>
  <c r="BD419"/>
  <c r="BE419"/>
  <c r="AZ980"/>
  <c r="BA980"/>
  <c r="BA1548"/>
  <c r="AZ1548"/>
  <c r="AZ1245"/>
  <c r="BA1245"/>
  <c r="AZ1167"/>
  <c r="BA1167"/>
  <c r="AZ1630"/>
  <c r="BA1630"/>
  <c r="AZ306"/>
  <c r="BA306"/>
  <c r="AZ57"/>
  <c r="BA57"/>
  <c r="AZ1231"/>
  <c r="BA1231"/>
  <c r="BB576"/>
  <c r="BC576"/>
  <c r="AZ248"/>
  <c r="BA248"/>
  <c r="AZ362"/>
  <c r="BA362"/>
  <c r="AZ354"/>
  <c r="BA354"/>
  <c r="AZ124"/>
  <c r="BA124"/>
  <c r="AZ1269"/>
  <c r="BA1269"/>
  <c r="AZ269"/>
  <c r="BA269"/>
  <c r="AZ1294"/>
  <c r="BA1294"/>
  <c r="AZ1643"/>
  <c r="BA1643"/>
  <c r="AZ1090"/>
  <c r="BA1090"/>
  <c r="AZ444"/>
  <c r="BA444"/>
  <c r="AZ1118"/>
  <c r="BA1118"/>
  <c r="AZ1078"/>
  <c r="BA1078"/>
  <c r="AZ1056"/>
  <c r="BA1056"/>
  <c r="AZ1062"/>
  <c r="BA1062"/>
  <c r="AZ1284"/>
  <c r="BA1284"/>
  <c r="AZ1210"/>
  <c r="BA1210"/>
  <c r="AZ478"/>
  <c r="BA478"/>
  <c r="AZ1103"/>
  <c r="BA1103"/>
  <c r="AZ685"/>
  <c r="BA685"/>
  <c r="AZ1371"/>
  <c r="BA1371"/>
  <c r="AZ158"/>
  <c r="BA158"/>
  <c r="AZ698"/>
  <c r="BA698"/>
  <c r="BA287"/>
  <c r="AZ287"/>
  <c r="AZ200"/>
  <c r="BA200"/>
  <c r="BC1089"/>
  <c r="BB1089"/>
  <c r="AZ922"/>
  <c r="BA922"/>
  <c r="BB929"/>
  <c r="BC929"/>
  <c r="AZ679"/>
  <c r="BA679"/>
  <c r="AZ556"/>
  <c r="BA556"/>
  <c r="AZ507"/>
  <c r="BA507"/>
  <c r="AZ1301"/>
  <c r="BA1301"/>
  <c r="AZ608"/>
  <c r="BA608"/>
  <c r="AZ457"/>
  <c r="BA457"/>
  <c r="BB809"/>
  <c r="BC809"/>
  <c r="BB1368"/>
  <c r="BC1368"/>
  <c r="BB228"/>
  <c r="BC228"/>
  <c r="AZ1161"/>
  <c r="BA1161"/>
  <c r="AZ590"/>
  <c r="BA590"/>
  <c r="BB1201"/>
  <c r="BC1201"/>
  <c r="AZ122"/>
  <c r="BA122"/>
  <c r="AZ130"/>
  <c r="BA130"/>
  <c r="BB188"/>
  <c r="BC188"/>
  <c r="BA647"/>
  <c r="AZ647"/>
  <c r="AZ174"/>
  <c r="BA174"/>
  <c r="AZ1172"/>
  <c r="BA1172"/>
  <c r="AZ1145"/>
  <c r="BA1145"/>
  <c r="AZ1560"/>
  <c r="BA1560"/>
  <c r="AZ105"/>
  <c r="BA105"/>
  <c r="AZ1491"/>
  <c r="BA1491"/>
  <c r="AZ606"/>
  <c r="BA606"/>
  <c r="AZ400"/>
  <c r="BA400"/>
  <c r="AZ1451"/>
  <c r="BA1451"/>
  <c r="AZ232"/>
  <c r="BA232"/>
  <c r="BB302"/>
  <c r="BC302"/>
  <c r="AZ572"/>
  <c r="BA572"/>
  <c r="AZ990"/>
  <c r="BA990"/>
  <c r="AZ1425"/>
  <c r="BA1425"/>
  <c r="AZ814"/>
  <c r="BA814"/>
  <c r="AZ898"/>
  <c r="BA898"/>
  <c r="AZ410"/>
  <c r="BA410"/>
  <c r="BA1083"/>
  <c r="AZ1083"/>
  <c r="AZ477"/>
  <c r="BA477"/>
  <c r="BB777"/>
  <c r="BC777"/>
  <c r="AZ108"/>
  <c r="BA108"/>
  <c r="AZ1285"/>
  <c r="BA1285"/>
  <c r="BB1481"/>
  <c r="BC1481"/>
  <c r="AZ1074"/>
  <c r="BA1074"/>
  <c r="AZ430"/>
  <c r="BA430"/>
  <c r="AZ598"/>
  <c r="BA598"/>
  <c r="AZ708"/>
  <c r="BA708"/>
  <c r="BB1486"/>
  <c r="BC1486"/>
  <c r="AZ630"/>
  <c r="BA630"/>
  <c r="BA1115"/>
  <c r="AZ1115"/>
  <c r="BB969"/>
  <c r="BC969"/>
  <c r="BB1009"/>
  <c r="BC1009"/>
  <c r="BB428"/>
  <c r="BC428"/>
  <c r="AZ1592"/>
  <c r="BA1592"/>
  <c r="BB1572"/>
  <c r="BC1572"/>
  <c r="AZ1454"/>
  <c r="BA1454"/>
  <c r="AZ47"/>
  <c r="BA47"/>
  <c r="BA1504"/>
  <c r="AZ1504"/>
  <c r="AZ526"/>
  <c r="BA526"/>
  <c r="AZ1618"/>
  <c r="BA1618"/>
  <c r="AZ307"/>
  <c r="BA307"/>
  <c r="AZ470"/>
  <c r="BA470"/>
  <c r="AZ396"/>
  <c r="BA396"/>
  <c r="AZ1492"/>
  <c r="BA1492"/>
  <c r="AZ1587"/>
  <c r="BA1587"/>
  <c r="BD332"/>
  <c r="BE332"/>
  <c r="AZ1332"/>
  <c r="BA1332"/>
  <c r="BC1514"/>
  <c r="BB1514"/>
  <c r="AZ357"/>
  <c r="BA357"/>
  <c r="BB207"/>
  <c r="BC207"/>
  <c r="BB1356"/>
  <c r="BC1356"/>
  <c r="AZ449"/>
  <c r="BA449"/>
  <c r="AZ264"/>
  <c r="BA264"/>
  <c r="BA1645"/>
  <c r="AZ1645"/>
  <c r="AZ931"/>
  <c r="BA931"/>
  <c r="AZ1546"/>
  <c r="BA1546"/>
  <c r="AZ1501"/>
  <c r="BA1501"/>
  <c r="BA266"/>
  <c r="AZ266"/>
  <c r="AZ166"/>
  <c r="BA166"/>
  <c r="AZ126"/>
  <c r="BA126"/>
  <c r="AZ298"/>
  <c r="BA298"/>
  <c r="AZ98"/>
  <c r="BA98"/>
  <c r="BA1021"/>
  <c r="AZ1021"/>
  <c r="AZ344"/>
  <c r="BA344"/>
  <c r="AZ910"/>
  <c r="BA910"/>
  <c r="BB220"/>
  <c r="BC220"/>
  <c r="AZ1283"/>
  <c r="BA1283"/>
  <c r="BA697"/>
  <c r="AZ697"/>
  <c r="AZ397"/>
  <c r="BA397"/>
  <c r="BB403"/>
  <c r="BC403"/>
  <c r="AZ1302"/>
  <c r="BA1302"/>
  <c r="AZ1625"/>
  <c r="BA1625"/>
  <c r="AZ425"/>
  <c r="BA425"/>
  <c r="AZ1299"/>
  <c r="BA1299"/>
  <c r="AZ942"/>
  <c r="BA942"/>
  <c r="BA713"/>
  <c r="AZ713"/>
  <c r="AZ17"/>
  <c r="BA17"/>
  <c r="AZ580"/>
  <c r="BA580"/>
  <c r="AZ676"/>
  <c r="BA676"/>
  <c r="BB382"/>
  <c r="BC382"/>
  <c r="AZ1239"/>
  <c r="BA1239"/>
  <c r="BB252"/>
  <c r="BC252"/>
  <c r="BA1420"/>
  <c r="AZ1420"/>
  <c r="BB746"/>
  <c r="BC746"/>
  <c r="AZ994"/>
  <c r="BA994"/>
  <c r="BA681"/>
  <c r="AZ681"/>
  <c r="AZ536"/>
  <c r="BA536"/>
  <c r="AZ835"/>
  <c r="BA835"/>
  <c r="BA1493"/>
  <c r="AZ1493"/>
  <c r="AZ74"/>
  <c r="BA74"/>
  <c r="BA12"/>
  <c r="AZ12"/>
  <c r="BB756"/>
  <c r="BC756"/>
  <c r="AZ121"/>
  <c r="BA121"/>
  <c r="AZ26"/>
  <c r="BA26"/>
  <c r="AZ72"/>
  <c r="BA72"/>
  <c r="BB768"/>
  <c r="BC768"/>
  <c r="AZ1527"/>
  <c r="BA1527"/>
  <c r="AZ25"/>
  <c r="BA25"/>
  <c r="BA235"/>
  <c r="AZ235"/>
  <c r="AZ94"/>
  <c r="BA94"/>
  <c r="BD324"/>
  <c r="BE324"/>
  <c r="AZ1170"/>
  <c r="BA1170"/>
  <c r="AZ1419"/>
  <c r="BA1419"/>
  <c r="BA179"/>
  <c r="AZ179"/>
  <c r="AZ78"/>
  <c r="BA78"/>
  <c r="AZ880"/>
  <c r="BA880"/>
  <c r="AZ365"/>
  <c r="BA365"/>
  <c r="AZ373"/>
  <c r="BA373"/>
  <c r="AZ751"/>
  <c r="BA751"/>
  <c r="BE555"/>
  <c r="BD555"/>
  <c r="BB1080"/>
  <c r="BC1080"/>
  <c r="AZ537"/>
  <c r="BA537"/>
  <c r="BB824"/>
  <c r="BC824"/>
  <c r="BC1081"/>
  <c r="BB1081"/>
  <c r="AZ1407"/>
  <c r="BA1407"/>
  <c r="AZ1597"/>
  <c r="BA1597"/>
  <c r="AZ1033"/>
  <c r="BA1033"/>
  <c r="AZ627"/>
  <c r="BA627"/>
  <c r="AZ534"/>
  <c r="BA534"/>
  <c r="AZ733"/>
  <c r="BA733"/>
  <c r="AZ486"/>
  <c r="BA486"/>
  <c r="AZ1143"/>
  <c r="BA1143"/>
  <c r="AZ1252"/>
  <c r="BA1252"/>
  <c r="BA163"/>
  <c r="AZ163"/>
  <c r="AZ1549"/>
  <c r="BA1549"/>
  <c r="BA20"/>
  <c r="AZ20"/>
  <c r="BB1388"/>
  <c r="BC1388"/>
  <c r="BA1280"/>
  <c r="AZ1280"/>
  <c r="BD966"/>
  <c r="BE966"/>
  <c r="BE547"/>
  <c r="BD547"/>
  <c r="AZ1620"/>
  <c r="BA1620"/>
  <c r="AZ1600"/>
  <c r="BA1600"/>
  <c r="BA1453"/>
  <c r="AZ1453"/>
  <c r="AZ533"/>
  <c r="BA533"/>
  <c r="AZ499"/>
  <c r="BA499"/>
  <c r="BB95"/>
  <c r="BC95"/>
  <c r="AZ818"/>
  <c r="BA818"/>
  <c r="BB1084"/>
  <c r="BC1084"/>
  <c r="AZ41"/>
  <c r="BA41"/>
  <c r="BA466"/>
  <c r="AZ466"/>
  <c r="AZ1566"/>
  <c r="BA1566"/>
  <c r="AZ716"/>
  <c r="BA716"/>
  <c r="BB1165"/>
  <c r="BC1165"/>
  <c r="AZ846"/>
  <c r="BA846"/>
  <c r="BD35"/>
  <c r="BE35"/>
  <c r="AZ96"/>
  <c r="BA96"/>
  <c r="AZ15"/>
  <c r="BA15"/>
  <c r="BB1330"/>
  <c r="BC1330"/>
  <c r="BA514"/>
  <c r="AZ514"/>
  <c r="BB127"/>
  <c r="BC127"/>
  <c r="BB793"/>
  <c r="BC793"/>
  <c r="BB948"/>
  <c r="BC948"/>
  <c r="BB760"/>
  <c r="BC760"/>
  <c r="AZ883"/>
  <c r="BA883"/>
  <c r="AZ1042"/>
  <c r="BA1042"/>
  <c r="AZ489"/>
  <c r="BA489"/>
  <c r="AZ851"/>
  <c r="BA851"/>
  <c r="AZ886"/>
  <c r="BA886"/>
  <c r="AZ308"/>
  <c r="BA308"/>
  <c r="AZ840"/>
  <c r="BA840"/>
  <c r="AZ1334"/>
  <c r="BA1334"/>
  <c r="BB804"/>
  <c r="BC804"/>
  <c r="BA335"/>
  <c r="AZ335"/>
  <c r="AZ870"/>
  <c r="BA870"/>
  <c r="AZ360"/>
  <c r="BA360"/>
  <c r="AZ1155"/>
  <c r="BA1155"/>
  <c r="BB1615"/>
  <c r="BC1615"/>
  <c r="BD221"/>
  <c r="BE221"/>
  <c r="AZ891"/>
  <c r="BA891"/>
  <c r="BB59"/>
  <c r="BC59"/>
  <c r="AZ136"/>
  <c r="BA136"/>
  <c r="AZ1340"/>
  <c r="BA1340"/>
  <c r="BA474"/>
  <c r="AZ474"/>
  <c r="AZ621"/>
  <c r="BA621"/>
  <c r="AZ1129"/>
  <c r="BA1129"/>
  <c r="AZ1073"/>
  <c r="BA1073"/>
  <c r="BB1092"/>
  <c r="BC1092"/>
  <c r="BB406"/>
  <c r="BC406"/>
  <c r="AZ380"/>
  <c r="BA380"/>
  <c r="AZ356"/>
  <c r="BA356"/>
  <c r="AZ1253"/>
  <c r="BA1253"/>
  <c r="AZ256"/>
  <c r="BA256"/>
  <c r="AZ628"/>
  <c r="BA628"/>
  <c r="BA1586"/>
  <c r="AZ1586"/>
  <c r="BD234"/>
  <c r="BE234"/>
  <c r="BB434"/>
  <c r="BC434"/>
  <c r="BB204"/>
  <c r="BC204"/>
  <c r="AZ1163"/>
  <c r="BA1163"/>
  <c r="AZ597"/>
  <c r="BA597"/>
  <c r="BB1579"/>
  <c r="BC1579"/>
  <c r="AZ1313"/>
  <c r="BA1313"/>
  <c r="AZ1610"/>
  <c r="BA1610"/>
  <c r="AZ88"/>
  <c r="BA88"/>
  <c r="AZ535"/>
  <c r="BA535"/>
  <c r="AZ1472"/>
  <c r="BA1472"/>
  <c r="AZ144"/>
  <c r="BA144"/>
  <c r="BA1399"/>
  <c r="AZ1399"/>
  <c r="AZ1468"/>
  <c r="BA1468"/>
  <c r="BB792"/>
  <c r="BC792"/>
  <c r="BA391"/>
  <c r="AZ391"/>
  <c r="AZ866"/>
  <c r="BA866"/>
  <c r="BA1477"/>
  <c r="AZ1477"/>
  <c r="AZ162"/>
  <c r="BA162"/>
  <c r="AZ1364"/>
  <c r="BA1364"/>
  <c r="BA953"/>
  <c r="AZ953"/>
  <c r="BA1099"/>
  <c r="AZ1099"/>
  <c r="AZ947"/>
  <c r="BA947"/>
  <c r="AZ1381"/>
  <c r="BA1381"/>
  <c r="AZ314"/>
  <c r="BA314"/>
  <c r="BA522"/>
  <c r="AZ522"/>
  <c r="BA1436"/>
  <c r="AZ1436"/>
  <c r="AZ521"/>
  <c r="BA521"/>
  <c r="BB722"/>
  <c r="BC722"/>
  <c r="AZ104"/>
  <c r="BA104"/>
  <c r="AZ643"/>
  <c r="BA643"/>
  <c r="AZ1095"/>
  <c r="BA1095"/>
  <c r="AZ283"/>
  <c r="BA283"/>
  <c r="AZ1363"/>
  <c r="BA1363"/>
  <c r="BD300"/>
  <c r="BE300"/>
  <c r="AZ923"/>
  <c r="BA923"/>
  <c r="AZ523"/>
  <c r="BA523"/>
  <c r="AZ602"/>
  <c r="BA602"/>
  <c r="AZ1525"/>
  <c r="BA1525"/>
  <c r="AZ1466"/>
  <c r="BA1466"/>
  <c r="AZ376"/>
  <c r="BA376"/>
  <c r="AZ872"/>
  <c r="BA872"/>
  <c r="AZ436"/>
  <c r="BA436"/>
  <c r="BB1447"/>
  <c r="BC1447"/>
  <c r="AZ562"/>
  <c r="BA562"/>
  <c r="AZ259"/>
  <c r="BA259"/>
  <c r="BC1236"/>
  <c r="BB1236"/>
  <c r="AZ613"/>
  <c r="BA613"/>
  <c r="BA251"/>
  <c r="AZ251"/>
  <c r="AZ1187"/>
  <c r="BA1187"/>
  <c r="AZ663"/>
  <c r="BA663"/>
  <c r="AZ493"/>
  <c r="BA493"/>
  <c r="AZ280"/>
  <c r="BA280"/>
  <c r="AZ892"/>
  <c r="BA892"/>
  <c r="AZ1446"/>
  <c r="BA1446"/>
  <c r="AZ1031"/>
  <c r="BA1031"/>
  <c r="AZ723"/>
  <c r="BA723"/>
  <c r="AZ345"/>
  <c r="BA345"/>
  <c r="AZ1385"/>
  <c r="BA1385"/>
  <c r="AZ1638"/>
  <c r="BA1638"/>
  <c r="BB351"/>
  <c r="BC351"/>
  <c r="BB375"/>
  <c r="BC375"/>
  <c r="AZ1053"/>
  <c r="BA1053"/>
  <c r="BH257"/>
  <c r="BI257"/>
  <c r="AZ401"/>
  <c r="BA401"/>
  <c r="AZ1077"/>
  <c r="BA1077"/>
  <c r="AZ1553"/>
  <c r="BA1553"/>
  <c r="AZ313"/>
  <c r="BA313"/>
  <c r="AZ1647"/>
  <c r="BA1647"/>
  <c r="AZ1642"/>
  <c r="BA1642"/>
  <c r="BA1262"/>
  <c r="AZ1262"/>
  <c r="AZ101"/>
  <c r="BA101"/>
  <c r="BF1154"/>
  <c r="BG1154"/>
  <c r="BD971"/>
  <c r="BE971"/>
  <c r="AZ1455"/>
  <c r="BA1455"/>
  <c r="AZ767"/>
  <c r="BA767"/>
  <c r="AZ1524"/>
  <c r="BA1524"/>
  <c r="AZ1141"/>
  <c r="BA1141"/>
  <c r="BB885"/>
  <c r="BC885"/>
  <c r="BB813"/>
  <c r="BC813"/>
  <c r="AZ771"/>
  <c r="BA771"/>
  <c r="AZ421"/>
  <c r="BA421"/>
  <c r="AZ1471"/>
  <c r="BA1471"/>
  <c r="BB845"/>
  <c r="BC845"/>
  <c r="BB789"/>
  <c r="BC789"/>
  <c r="AZ1133"/>
  <c r="BA1133"/>
  <c r="AZ141"/>
  <c r="BA141"/>
  <c r="BC860"/>
  <c r="BB860"/>
  <c r="AZ1580"/>
  <c r="BA1580"/>
  <c r="AZ46"/>
  <c r="BA46"/>
  <c r="AZ1125"/>
  <c r="BA1125"/>
  <c r="BF460"/>
  <c r="BG460"/>
  <c r="BB965"/>
  <c r="BC965"/>
  <c r="AZ1596"/>
  <c r="BA1596"/>
  <c r="BB407"/>
  <c r="BC407"/>
  <c r="BB131"/>
  <c r="BC131"/>
  <c r="BE1565"/>
  <c r="BD1565"/>
  <c r="AZ437"/>
  <c r="BA437"/>
  <c r="BB417"/>
  <c r="BC417"/>
  <c r="AZ1495"/>
  <c r="BA1495"/>
  <c r="AZ1414"/>
  <c r="BA1414"/>
  <c r="AZ1422"/>
  <c r="BA1422"/>
  <c r="BA1051"/>
  <c r="AZ1051"/>
  <c r="AZ1532"/>
  <c r="BA1532"/>
  <c r="AZ601"/>
  <c r="BA601"/>
  <c r="AZ1047"/>
  <c r="BA1047"/>
  <c r="AZ1569"/>
  <c r="BA1569"/>
  <c r="AZ1309"/>
  <c r="BA1309"/>
  <c r="BB757"/>
  <c r="BC757"/>
  <c r="BB155"/>
  <c r="BC155"/>
  <c r="BB837"/>
  <c r="BC837"/>
  <c r="AZ337"/>
  <c r="BA337"/>
  <c r="AZ1216"/>
  <c r="BA1216"/>
  <c r="BB957"/>
  <c r="BC957"/>
  <c r="AZ1463"/>
  <c r="BA1463"/>
  <c r="AZ1298"/>
  <c r="BA1298"/>
  <c r="AZ1479"/>
  <c r="BA1479"/>
  <c r="BC1254"/>
  <c r="BB1254"/>
  <c r="AZ593"/>
  <c r="BA593"/>
  <c r="AZ943"/>
  <c r="BA943"/>
  <c r="AZ1240"/>
  <c r="BA1240"/>
  <c r="AZ1624"/>
  <c r="BA1624"/>
  <c r="AZ1516"/>
  <c r="BA1516"/>
  <c r="AZ305"/>
  <c r="BA305"/>
  <c r="AZ1500"/>
  <c r="BA1500"/>
  <c r="AZ361"/>
  <c r="BA361"/>
  <c r="AZ617"/>
  <c r="BA617"/>
  <c r="BD1528"/>
  <c r="BE1528"/>
  <c r="AZ1317"/>
  <c r="BA1317"/>
  <c r="AZ1184"/>
  <c r="BA1184"/>
  <c r="BB367"/>
  <c r="BC367"/>
  <c r="AZ1341"/>
  <c r="BA1341"/>
  <c r="AZ532"/>
  <c r="BA532"/>
  <c r="AZ6"/>
  <c r="BA6"/>
  <c r="AZ545"/>
  <c r="BA545"/>
  <c r="AZ1176"/>
  <c r="BA1176"/>
  <c r="AZ149"/>
  <c r="BA149"/>
  <c r="BB773"/>
  <c r="BC773"/>
  <c r="AZ823"/>
  <c r="BA823"/>
  <c r="AZ577"/>
  <c r="BA577"/>
  <c r="AZ585"/>
  <c r="BA585"/>
  <c r="AZ919"/>
  <c r="BA919"/>
  <c r="AZ1146"/>
  <c r="BA1146"/>
  <c r="BD1513"/>
  <c r="BE1513"/>
  <c r="AZ588"/>
  <c r="BA588"/>
  <c r="AZ766"/>
  <c r="BA766"/>
  <c r="BA1530"/>
  <c r="AZ1530"/>
  <c r="BB913"/>
  <c r="BC913"/>
  <c r="BB1202"/>
  <c r="BC1202"/>
  <c r="AZ703"/>
  <c r="BA703"/>
  <c r="AZ285"/>
  <c r="BA285"/>
  <c r="AZ467"/>
  <c r="BA467"/>
  <c r="AZ632"/>
  <c r="BA632"/>
  <c r="AZ1484"/>
  <c r="BA1484"/>
  <c r="AZ1032"/>
  <c r="BA1032"/>
  <c r="BB1437"/>
  <c r="BC1437"/>
  <c r="BD388"/>
  <c r="BE388"/>
  <c r="AZ1130"/>
  <c r="BA1130"/>
  <c r="AZ752"/>
  <c r="BA752"/>
  <c r="AZ1297"/>
  <c r="BA1297"/>
  <c r="AZ954"/>
  <c r="BA954"/>
  <c r="AZ408"/>
  <c r="BA408"/>
  <c r="AZ331"/>
  <c r="BA331"/>
  <c r="AZ1119"/>
  <c r="BA1119"/>
  <c r="AZ660"/>
  <c r="BA660"/>
  <c r="AZ1327"/>
  <c r="BA1327"/>
  <c r="AZ502"/>
  <c r="BA502"/>
  <c r="AZ1507"/>
  <c r="BA1507"/>
  <c r="BA1150"/>
  <c r="AZ1150"/>
  <c r="AZ1641"/>
  <c r="BA1641"/>
  <c r="AZ1423"/>
  <c r="BA1423"/>
  <c r="AZ1072"/>
  <c r="BA1072"/>
  <c r="BA1123"/>
  <c r="AZ1123"/>
  <c r="AZ962"/>
  <c r="BA962"/>
  <c r="BA909"/>
  <c r="AZ909"/>
  <c r="AZ695"/>
  <c r="BA695"/>
  <c r="AZ528"/>
  <c r="BA528"/>
  <c r="AZ1027"/>
  <c r="BA1027"/>
  <c r="AZ1088"/>
  <c r="BA1088"/>
  <c r="BB172"/>
  <c r="BC172"/>
  <c r="AZ827"/>
  <c r="BA827"/>
  <c r="AZ1326"/>
  <c r="BA1326"/>
  <c r="AZ448"/>
  <c r="BA448"/>
  <c r="BD1271"/>
  <c r="BE1271"/>
  <c r="AZ1318"/>
  <c r="BA1318"/>
  <c r="AZ214"/>
  <c r="BA214"/>
  <c r="AZ55"/>
  <c r="BA55"/>
  <c r="AZ596"/>
  <c r="BA596"/>
  <c r="AZ1275"/>
  <c r="BA1275"/>
  <c r="AZ304"/>
  <c r="BA304"/>
  <c r="BA44"/>
  <c r="AZ44"/>
  <c r="BB1441"/>
  <c r="BC1441"/>
  <c r="AZ946"/>
  <c r="BA946"/>
  <c r="BA482"/>
  <c r="AZ482"/>
  <c r="BA459"/>
  <c r="AZ459"/>
  <c r="AZ1357"/>
  <c r="BA1357"/>
  <c r="BB262"/>
  <c r="BC262"/>
  <c r="AZ1035"/>
  <c r="BA1035"/>
  <c r="AZ558"/>
  <c r="BA558"/>
  <c r="BA721"/>
  <c r="AZ721"/>
  <c r="BB358"/>
  <c r="BC358"/>
  <c r="AZ1183"/>
  <c r="BA1183"/>
  <c r="BB710"/>
  <c r="BC710"/>
  <c r="BA1452"/>
  <c r="AZ1452"/>
  <c r="BD194"/>
  <c r="BE194"/>
  <c r="AZ1111"/>
  <c r="BA1111"/>
  <c r="AZ371"/>
  <c r="BA371"/>
  <c r="AZ571"/>
  <c r="BA571"/>
  <c r="BA1582"/>
  <c r="AZ1582"/>
  <c r="AZ1041"/>
  <c r="BA1041"/>
  <c r="AZ1218"/>
  <c r="BA1218"/>
  <c r="AZ494"/>
  <c r="BA494"/>
  <c r="AZ355"/>
  <c r="BA355"/>
  <c r="AZ1082"/>
  <c r="BA1082"/>
  <c r="AZ1140"/>
  <c r="BA1140"/>
  <c r="AZ238"/>
  <c r="BA238"/>
  <c r="BB664"/>
  <c r="BC664"/>
  <c r="BB11"/>
  <c r="BC11"/>
  <c r="BB1564"/>
  <c r="BC1564"/>
  <c r="AZ634"/>
  <c r="BA634"/>
  <c r="AZ848"/>
  <c r="BA848"/>
  <c r="AZ819"/>
  <c r="BA819"/>
  <c r="AZ1476"/>
  <c r="BA1476"/>
  <c r="AZ890"/>
  <c r="BA890"/>
  <c r="BB1497"/>
  <c r="BC1497"/>
  <c r="BB1197"/>
  <c r="BC1197"/>
  <c r="AZ1006"/>
  <c r="BA1006"/>
  <c r="BA1075"/>
  <c r="AZ1075"/>
  <c r="BA1059"/>
  <c r="AZ1059"/>
  <c r="AZ960"/>
  <c r="BA960"/>
  <c r="AZ372"/>
  <c r="BA372"/>
  <c r="BB1543"/>
  <c r="BC1543"/>
  <c r="BA1391"/>
  <c r="AZ1391"/>
  <c r="AZ582"/>
  <c r="BA582"/>
  <c r="AZ610"/>
  <c r="BA610"/>
  <c r="AZ1523"/>
  <c r="BA1523"/>
  <c r="AZ1462"/>
  <c r="BA1462"/>
  <c r="AZ1576"/>
  <c r="BA1576"/>
  <c r="AZ349"/>
  <c r="BA349"/>
  <c r="AZ193"/>
  <c r="BA193"/>
  <c r="BD229"/>
  <c r="BE229"/>
  <c r="AZ1057"/>
  <c r="BA1057"/>
  <c r="AZ790"/>
  <c r="BA790"/>
  <c r="AZ1237"/>
  <c r="BA1237"/>
  <c r="BA187"/>
  <c r="AZ187"/>
  <c r="AZ836"/>
  <c r="BA836"/>
  <c r="BB796"/>
  <c r="BC796"/>
  <c r="AZ1217"/>
  <c r="BA1217"/>
  <c r="AZ1362"/>
  <c r="BA1362"/>
  <c r="BB242"/>
  <c r="BC242"/>
  <c r="AZ584"/>
  <c r="BA584"/>
  <c r="BB1348"/>
  <c r="BC1348"/>
  <c r="AZ594"/>
  <c r="BA594"/>
  <c r="AZ519"/>
  <c r="BA519"/>
  <c r="AZ568"/>
  <c r="BA568"/>
  <c r="BA1296"/>
  <c r="AZ1296"/>
  <c r="AZ50"/>
  <c r="BA50"/>
  <c r="BD856"/>
  <c r="BE856"/>
  <c r="AZ728"/>
  <c r="BA728"/>
  <c r="AZ82"/>
  <c r="BA82"/>
  <c r="AZ322"/>
  <c r="BA322"/>
  <c r="BB1609"/>
  <c r="BC1609"/>
  <c r="BH987"/>
  <c r="BI987"/>
  <c r="AZ1048"/>
  <c r="BA1048"/>
  <c r="BA1091"/>
  <c r="AZ1091"/>
  <c r="AZ688"/>
  <c r="BA688"/>
  <c r="AZ230"/>
  <c r="BA230"/>
  <c r="AZ896"/>
  <c r="BA896"/>
  <c r="BA1461"/>
  <c r="AZ1461"/>
  <c r="BB175"/>
  <c r="BC175"/>
  <c r="AZ73"/>
  <c r="BA73"/>
  <c r="BB439"/>
  <c r="BC439"/>
  <c r="AZ488"/>
  <c r="BA488"/>
  <c r="AZ146"/>
  <c r="BA146"/>
  <c r="AZ346"/>
  <c r="BA346"/>
  <c r="AZ106"/>
  <c r="BA106"/>
  <c r="AZ276"/>
  <c r="BA276"/>
  <c r="AZ786"/>
  <c r="BA786"/>
  <c r="AZ904"/>
  <c r="BA904"/>
  <c r="BD1279"/>
  <c r="BE1279"/>
  <c r="BB342"/>
  <c r="BC342"/>
  <c r="AZ1276"/>
  <c r="BA1276"/>
  <c r="AZ858"/>
  <c r="BA858"/>
  <c r="AZ1135"/>
  <c r="BA1135"/>
  <c r="AZ1563"/>
  <c r="BA1563"/>
  <c r="AZ651"/>
  <c r="BA651"/>
  <c r="AZ787"/>
  <c r="BA787"/>
  <c r="AZ1511"/>
  <c r="BA1511"/>
  <c r="AZ61"/>
  <c r="BA61"/>
  <c r="AZ176"/>
  <c r="BA176"/>
  <c r="AZ964"/>
  <c r="BA964"/>
  <c r="AZ795"/>
  <c r="BA795"/>
  <c r="AZ762"/>
  <c r="BA762"/>
  <c r="BB785"/>
  <c r="BC785"/>
  <c r="AZ1470"/>
  <c r="BA1470"/>
  <c r="AZ89"/>
  <c r="BA89"/>
  <c r="AZ42"/>
  <c r="BA42"/>
  <c r="BA583"/>
  <c r="AZ583"/>
  <c r="BA1383"/>
  <c r="AZ1383"/>
  <c r="AZ902"/>
  <c r="BA902"/>
  <c r="AZ1243"/>
  <c r="BA1243"/>
  <c r="AZ39"/>
  <c r="BA39"/>
  <c r="BD672"/>
  <c r="BE672"/>
  <c r="BB1295"/>
  <c r="BC1295"/>
  <c r="BA639"/>
  <c r="AZ639"/>
  <c r="AZ1179"/>
  <c r="BA1179"/>
  <c r="AZ1270"/>
  <c r="BA1270"/>
  <c r="AZ1418"/>
  <c r="BA1418"/>
  <c r="AZ1011"/>
  <c r="BA1011"/>
  <c r="AZ504"/>
  <c r="BA504"/>
  <c r="BA541"/>
  <c r="AZ541"/>
  <c r="BD250"/>
  <c r="BE250"/>
  <c r="BB738"/>
  <c r="BC738"/>
  <c r="AZ92"/>
  <c r="BA92"/>
  <c r="AZ456"/>
  <c r="BA456"/>
  <c r="AZ1599"/>
  <c r="BA1599"/>
  <c r="BA656"/>
  <c r="AZ656"/>
  <c r="AZ190"/>
  <c r="BA190"/>
  <c r="AZ736"/>
  <c r="BA736"/>
  <c r="AZ1219"/>
  <c r="BA1219"/>
  <c r="BA171"/>
  <c r="AZ171"/>
  <c r="AZ1002"/>
  <c r="BA1002"/>
  <c r="AZ1607"/>
  <c r="BA1607"/>
  <c r="BB19"/>
  <c r="BC19"/>
  <c r="AZ1328"/>
  <c r="BA1328"/>
  <c r="AZ650"/>
  <c r="BA650"/>
  <c r="AZ637"/>
  <c r="BA637"/>
  <c r="BA549"/>
  <c r="AZ549"/>
  <c r="AZ1584"/>
  <c r="BA1584"/>
  <c r="BB714"/>
  <c r="BC714"/>
  <c r="AZ487"/>
  <c r="BA487"/>
  <c r="BD340"/>
  <c r="BE340"/>
  <c r="AZ778"/>
  <c r="BA778"/>
  <c r="BB40"/>
  <c r="BC40"/>
  <c r="AZ1321"/>
  <c r="BA1321"/>
  <c r="AZ1185"/>
  <c r="BA1185"/>
  <c r="BB196"/>
  <c r="BC196"/>
  <c r="AZ1044"/>
  <c r="BA1044"/>
  <c r="AZ806"/>
  <c r="BA806"/>
  <c r="BB1193"/>
  <c r="BC1193"/>
  <c r="BB69"/>
  <c r="BC69"/>
  <c r="BA1602"/>
  <c r="AZ1602"/>
  <c r="AZ292"/>
  <c r="BA292"/>
  <c r="BB1112"/>
  <c r="BC1112"/>
  <c r="AZ635"/>
  <c r="BA635"/>
  <c r="AZ29"/>
  <c r="BA29"/>
  <c r="AZ206"/>
  <c r="BA206"/>
  <c r="AZ120"/>
  <c r="BA120"/>
  <c r="AZ1169"/>
  <c r="BA1169"/>
  <c r="AZ1382"/>
  <c r="BA1382"/>
  <c r="BA1567"/>
  <c r="AZ1567"/>
  <c r="BB897"/>
  <c r="BC897"/>
  <c r="BB103"/>
  <c r="BC103"/>
  <c r="BB706"/>
  <c r="BC706"/>
  <c r="BB1194"/>
  <c r="BC1194"/>
  <c r="AZ1249"/>
  <c r="BA1249"/>
  <c r="BA1367"/>
  <c r="AZ1367"/>
  <c r="AZ1114"/>
  <c r="BA1114"/>
  <c r="BB450"/>
  <c r="BC450"/>
  <c r="AZ392"/>
  <c r="BA392"/>
  <c r="AZ378"/>
  <c r="BA378"/>
  <c r="AZ1443"/>
  <c r="BA1443"/>
  <c r="BB236"/>
  <c r="BC236"/>
  <c r="AZ1351"/>
  <c r="BA1351"/>
  <c r="AZ741"/>
  <c r="BA741"/>
  <c r="BI263"/>
  <c r="BH263"/>
  <c r="BE1590"/>
  <c r="BD1590"/>
  <c r="AZ701"/>
  <c r="BA701"/>
  <c r="AZ1055"/>
  <c r="BA1055"/>
  <c r="AZ1004"/>
  <c r="BA1004"/>
  <c r="AZ479"/>
  <c r="BA479"/>
  <c r="BC1536"/>
  <c r="BB1536"/>
  <c r="AZ341"/>
  <c r="BA341"/>
  <c r="BB817"/>
  <c r="BC817"/>
  <c r="BD511"/>
  <c r="BE511"/>
  <c r="AZ1417"/>
  <c r="BA1417"/>
  <c r="AZ958"/>
  <c r="BA958"/>
  <c r="BB48"/>
  <c r="BC48"/>
  <c r="BB993"/>
  <c r="BC993"/>
  <c r="AZ1213"/>
  <c r="BA1213"/>
  <c r="AZ1515"/>
  <c r="BA1515"/>
  <c r="AZ1378"/>
  <c r="BA1378"/>
  <c r="AZ878"/>
  <c r="BA878"/>
  <c r="AZ1482"/>
  <c r="BA1482"/>
  <c r="AZ473"/>
  <c r="BA473"/>
  <c r="AZ803"/>
  <c r="BA803"/>
  <c r="BB79"/>
  <c r="BC79"/>
  <c r="AZ1196"/>
  <c r="BA1196"/>
  <c r="BB8"/>
  <c r="BC8"/>
  <c r="BB1149"/>
  <c r="BC1149"/>
  <c r="AZ1038"/>
  <c r="BA1038"/>
  <c r="AZ1568"/>
  <c r="BA1568"/>
  <c r="AZ1251"/>
  <c r="BA1251"/>
  <c r="AZ525"/>
  <c r="BA525"/>
  <c r="AZ720"/>
  <c r="BA720"/>
  <c r="AZ618"/>
  <c r="BA618"/>
  <c r="AZ838"/>
  <c r="BA838"/>
  <c r="BA1331"/>
  <c r="AZ1331"/>
  <c r="BB1518"/>
  <c r="BC1518"/>
  <c r="BB215"/>
  <c r="BC215"/>
  <c r="AZ1651"/>
  <c r="BA1651"/>
  <c r="AZ116"/>
  <c r="BA116"/>
  <c r="BB495"/>
  <c r="BC495"/>
  <c r="BB1106"/>
  <c r="BC1106"/>
  <c r="AZ1547"/>
  <c r="BA1547"/>
  <c r="AZ1554"/>
  <c r="BA1554"/>
  <c r="AZ520"/>
  <c r="BA520"/>
  <c r="AZ381"/>
  <c r="BA381"/>
  <c r="AZ1040"/>
  <c r="BA1040"/>
  <c r="BA295"/>
  <c r="AZ295"/>
  <c r="AZ924"/>
  <c r="BA924"/>
  <c r="BB1273"/>
  <c r="BC1273"/>
  <c r="AZ882"/>
  <c r="BA882"/>
  <c r="AZ13"/>
  <c r="BA13"/>
  <c r="BA737"/>
  <c r="AZ737"/>
  <c r="AZ600"/>
  <c r="BA600"/>
  <c r="AZ876"/>
  <c r="BA876"/>
  <c r="AZ677"/>
  <c r="BA677"/>
  <c r="AZ874"/>
  <c r="BA874"/>
  <c r="BA1469"/>
  <c r="AZ1469"/>
  <c r="BB1465"/>
  <c r="BC1465"/>
  <c r="AZ1003"/>
  <c r="BA1003"/>
  <c r="AZ1589"/>
  <c r="BA1589"/>
  <c r="BB395"/>
  <c r="BC395"/>
  <c r="AZ1235"/>
  <c r="BA1235"/>
  <c r="BB1593"/>
  <c r="BC1593"/>
  <c r="BB1289"/>
  <c r="BC1289"/>
  <c r="AZ386"/>
  <c r="BA386"/>
  <c r="BB390"/>
  <c r="BC390"/>
  <c r="BB1623"/>
  <c r="BC1623"/>
  <c r="AZ402"/>
  <c r="BA402"/>
  <c r="AZ76"/>
  <c r="BA76"/>
  <c r="AZ97"/>
  <c r="BA97"/>
  <c r="BB560"/>
  <c r="BC560"/>
  <c r="AZ1278"/>
  <c r="BA1278"/>
  <c r="BB191"/>
  <c r="BC191"/>
  <c r="AZ868"/>
  <c r="BA868"/>
  <c r="BB800"/>
  <c r="BC800"/>
  <c r="BA623"/>
  <c r="AZ623"/>
  <c r="AZ1449"/>
  <c r="BA1449"/>
  <c r="BD348"/>
  <c r="BE348"/>
  <c r="BA1347"/>
  <c r="AZ1347"/>
  <c r="AZ1000"/>
  <c r="BA1000"/>
  <c r="AZ1474"/>
  <c r="BA1474"/>
  <c r="AZ1343"/>
  <c r="BA1343"/>
  <c r="AZ1079"/>
  <c r="BA1079"/>
  <c r="AZ709"/>
  <c r="BA709"/>
  <c r="AZ1017"/>
  <c r="BA1017"/>
  <c r="AZ1490"/>
  <c r="BA1490"/>
  <c r="AZ1195"/>
  <c r="BA1195"/>
  <c r="BB1257"/>
  <c r="BC1257"/>
  <c r="BB32"/>
  <c r="BC32"/>
  <c r="AZ405"/>
  <c r="BA405"/>
  <c r="AZ1374"/>
  <c r="BA1374"/>
  <c r="BB278"/>
  <c r="BC278"/>
  <c r="AZ774"/>
  <c r="BA774"/>
  <c r="BD170"/>
  <c r="BE170"/>
  <c r="AZ1025"/>
  <c r="BA1025"/>
  <c r="AZ254"/>
  <c r="BA254"/>
  <c r="BB1581"/>
  <c r="BC1581"/>
  <c r="BB111"/>
  <c r="BC111"/>
  <c r="BA203"/>
  <c r="AZ203"/>
  <c r="AZ696"/>
  <c r="BA696"/>
  <c r="AZ1517"/>
  <c r="BA1517"/>
  <c r="AZ996"/>
  <c r="BA996"/>
  <c r="AZ1203"/>
  <c r="BA1203"/>
  <c r="AZ810"/>
  <c r="BA810"/>
  <c r="AZ1460"/>
  <c r="BA1460"/>
  <c r="AZ569"/>
  <c r="BA569"/>
  <c r="AZ1168"/>
  <c r="BA1168"/>
  <c r="BF861"/>
  <c r="BG861"/>
  <c r="BD755"/>
  <c r="BE755"/>
  <c r="BB343"/>
  <c r="BC343"/>
  <c r="AZ667"/>
  <c r="BA667"/>
  <c r="BB850"/>
  <c r="BC850"/>
  <c r="AZ321"/>
  <c r="BA321"/>
  <c r="AZ683"/>
  <c r="BA683"/>
  <c r="BB1307"/>
  <c r="BC1307"/>
  <c r="BI1256"/>
  <c r="BH1256"/>
  <c r="AZ763"/>
  <c r="BA763"/>
  <c r="AZ353"/>
  <c r="BA353"/>
  <c r="AZ273"/>
  <c r="BA273"/>
  <c r="AZ691"/>
  <c r="BA691"/>
  <c r="BC1538"/>
  <c r="BB1538"/>
  <c r="AZ1282"/>
  <c r="BA1282"/>
  <c r="AZ524"/>
  <c r="BA524"/>
  <c r="BB805"/>
  <c r="BC805"/>
  <c r="BD963"/>
  <c r="BE963"/>
  <c r="AZ649"/>
  <c r="BA649"/>
  <c r="BB567"/>
  <c r="BC567"/>
  <c r="AZ791"/>
  <c r="BA791"/>
  <c r="AZ1361"/>
  <c r="BA1361"/>
  <c r="BB877"/>
  <c r="BC877"/>
  <c r="AZ1085"/>
  <c r="BA1085"/>
  <c r="BB1622"/>
  <c r="BC1622"/>
  <c r="BH1631"/>
  <c r="BI1631"/>
  <c r="AZ484"/>
  <c r="BA484"/>
  <c r="BB443"/>
  <c r="BC443"/>
  <c r="BB765"/>
  <c r="BC765"/>
  <c r="AZ30"/>
  <c r="BA30"/>
  <c r="BB1614"/>
  <c r="BC1614"/>
  <c r="AZ133"/>
  <c r="BA133"/>
  <c r="BD979"/>
  <c r="BE979"/>
  <c r="AZ553"/>
  <c r="BA553"/>
  <c r="BB1198"/>
  <c r="BC1198"/>
  <c r="AZ911"/>
  <c r="BA911"/>
  <c r="AZ759"/>
  <c r="BA759"/>
  <c r="AZ879"/>
  <c r="BA879"/>
  <c r="BB764"/>
  <c r="BC764"/>
  <c r="BB901"/>
  <c r="BC901"/>
  <c r="AZ253"/>
  <c r="BA253"/>
  <c r="AZ1577"/>
  <c r="BA1577"/>
  <c r="AZ1537"/>
  <c r="BA1537"/>
  <c r="BB1498"/>
  <c r="BC1498"/>
  <c r="BK559"/>
  <c r="BJ559"/>
  <c r="AZ959"/>
  <c r="BA959"/>
  <c r="AZ1007"/>
  <c r="BA1007"/>
  <c r="BB147"/>
  <c r="BC147"/>
  <c r="AZ1369"/>
  <c r="BA1369"/>
  <c r="BB427"/>
  <c r="BC427"/>
  <c r="AZ783"/>
  <c r="BA783"/>
  <c r="BA1305"/>
  <c r="AZ1305"/>
  <c r="AZ747"/>
  <c r="BA747"/>
  <c r="AZ1430"/>
  <c r="BA1430"/>
  <c r="AZ625"/>
  <c r="BA625"/>
  <c r="AZ117"/>
  <c r="BA117"/>
  <c r="AZ281"/>
  <c r="BA281"/>
  <c r="AZ165"/>
  <c r="BA165"/>
  <c r="AZ1613"/>
  <c r="BA1613"/>
  <c r="AZ895"/>
  <c r="BA895"/>
  <c r="AZ516"/>
  <c r="BA516"/>
  <c r="AZ445"/>
  <c r="BA445"/>
  <c r="AZ633"/>
  <c r="BA633"/>
  <c r="BF64"/>
  <c r="BG64"/>
  <c r="AZ951"/>
  <c r="BA951"/>
  <c r="AZ566"/>
  <c r="BA566"/>
  <c r="AZ1406"/>
  <c r="BA1406"/>
  <c r="AZ1200"/>
  <c r="BA1200"/>
  <c r="BB769"/>
  <c r="BC769"/>
  <c r="AZ1646"/>
  <c r="BA1646"/>
  <c r="AX2"/>
  <c r="D19" i="27" s="1"/>
  <c r="C35" i="14" s="1"/>
  <c r="AZ1232" i="26"/>
  <c r="BA1232"/>
  <c r="AZ1403"/>
  <c r="BA1403"/>
  <c r="AZ328"/>
  <c r="BA328"/>
  <c r="BA243"/>
  <c r="AZ243"/>
  <c r="BB199"/>
  <c r="BC199"/>
  <c r="BB16"/>
  <c r="BC16"/>
  <c r="BA665"/>
  <c r="AZ665"/>
  <c r="BB889"/>
  <c r="BC889"/>
  <c r="AZ1191"/>
  <c r="BA1191"/>
  <c r="BA211"/>
  <c r="AZ211"/>
  <c r="BA1412"/>
  <c r="AZ1412"/>
  <c r="BB1648"/>
  <c r="BC1648"/>
  <c r="BB318"/>
  <c r="BC318"/>
  <c r="BB1601"/>
  <c r="BC1601"/>
  <c r="AZ1096"/>
  <c r="BA1096"/>
  <c r="AZ624"/>
  <c r="BA624"/>
  <c r="AZ554"/>
  <c r="BA554"/>
  <c r="AZ1049"/>
  <c r="BA1049"/>
  <c r="AZ961"/>
  <c r="BA961"/>
  <c r="AZ717"/>
  <c r="BA717"/>
  <c r="AZ595"/>
  <c r="BA595"/>
  <c r="AZ315"/>
  <c r="BA315"/>
  <c r="BA60"/>
  <c r="AZ60"/>
  <c r="BB1552"/>
  <c r="BC1552"/>
  <c r="AZ1022"/>
  <c r="BA1022"/>
  <c r="AZ404"/>
  <c r="BA404"/>
  <c r="AZ1558"/>
  <c r="BA1558"/>
  <c r="BB808"/>
  <c r="BC808"/>
  <c r="AZ1016"/>
  <c r="BA1016"/>
  <c r="AZ309"/>
  <c r="BA309"/>
  <c r="AZ132"/>
  <c r="BA132"/>
  <c r="AZ1086"/>
  <c r="BA1086"/>
  <c r="AZ529"/>
  <c r="BA529"/>
  <c r="BB151"/>
  <c r="BC151"/>
  <c r="BA260"/>
  <c r="AZ260"/>
  <c r="AZ1342"/>
  <c r="BA1342"/>
  <c r="BB1376"/>
  <c r="BC1376"/>
  <c r="AZ1134"/>
  <c r="BA1134"/>
  <c r="AZ336"/>
  <c r="BA336"/>
  <c r="AZ668"/>
  <c r="BA668"/>
  <c r="AZ1225"/>
  <c r="BA1225"/>
  <c r="AZ732"/>
  <c r="BA732"/>
  <c r="AZ118"/>
  <c r="BA118"/>
  <c r="AZ33"/>
  <c r="BA33"/>
  <c r="BA551"/>
  <c r="AZ551"/>
  <c r="AZ928"/>
  <c r="BA928"/>
  <c r="BB294"/>
  <c r="BC294"/>
  <c r="AZ1211"/>
  <c r="BA1211"/>
  <c r="BA1272"/>
  <c r="AZ1272"/>
  <c r="AZ389"/>
  <c r="BA389"/>
  <c r="BD1521"/>
  <c r="BE1521"/>
  <c r="AZ137"/>
  <c r="BA137"/>
  <c r="AZ34"/>
  <c r="BA34"/>
  <c r="AZ1370"/>
  <c r="BA1370"/>
  <c r="BA1428"/>
  <c r="AZ1428"/>
  <c r="BB1400"/>
  <c r="BC1400"/>
  <c r="BB1205"/>
  <c r="BC1205"/>
  <c r="BD420"/>
  <c r="BE420"/>
  <c r="AZ246"/>
  <c r="BA246"/>
  <c r="BB366"/>
  <c r="BC366"/>
  <c r="BB180"/>
  <c r="BC180"/>
  <c r="AZ944"/>
  <c r="BA944"/>
  <c r="AZ693"/>
  <c r="BA693"/>
  <c r="AZ339"/>
  <c r="BA339"/>
  <c r="AZ669"/>
  <c r="BA669"/>
  <c r="AZ299"/>
  <c r="BA299"/>
  <c r="AZ1626"/>
  <c r="BA1626"/>
  <c r="AZ1440"/>
  <c r="BA1440"/>
  <c r="AZ611"/>
  <c r="BA611"/>
  <c r="AZ653"/>
  <c r="BA653"/>
  <c r="AZ275"/>
  <c r="BA275"/>
  <c r="BB143"/>
  <c r="BC143"/>
  <c r="AZ1159"/>
  <c r="BA1159"/>
  <c r="AZ1026"/>
  <c r="BA1026"/>
  <c r="AZ616"/>
  <c r="BA616"/>
  <c r="AZ7"/>
  <c r="BA7"/>
  <c r="BA530"/>
  <c r="AZ530"/>
  <c r="AZ491"/>
  <c r="BA491"/>
  <c r="AZ1373"/>
  <c r="BA1373"/>
  <c r="AZ333"/>
  <c r="BA333"/>
  <c r="AZ512"/>
  <c r="BA512"/>
  <c r="AZ770"/>
  <c r="BA770"/>
  <c r="AZ916"/>
  <c r="BA916"/>
  <c r="AZ338"/>
  <c r="BA338"/>
  <c r="AZ645"/>
  <c r="BA645"/>
  <c r="BD218"/>
  <c r="BE218"/>
  <c r="AZ1595"/>
  <c r="BA1595"/>
  <c r="BB730"/>
  <c r="BC730"/>
  <c r="AZ740"/>
  <c r="BA740"/>
  <c r="BD202"/>
  <c r="BE202"/>
  <c r="AZ483"/>
  <c r="BA483"/>
  <c r="AZ1064"/>
  <c r="BA1064"/>
  <c r="BA673"/>
  <c r="AZ673"/>
  <c r="AZ670"/>
  <c r="BA670"/>
  <c r="AZ148"/>
  <c r="BA148"/>
  <c r="AZ1267"/>
  <c r="BA1267"/>
  <c r="BA599"/>
  <c r="AZ599"/>
  <c r="AZ875"/>
  <c r="BA875"/>
  <c r="AZ1557"/>
  <c r="BA1557"/>
  <c r="AZ293"/>
  <c r="BA293"/>
  <c r="AZ992"/>
  <c r="BA992"/>
  <c r="BB1649"/>
  <c r="BC1649"/>
  <c r="BB1247"/>
  <c r="BC1247"/>
  <c r="AZ750"/>
  <c r="BA750"/>
  <c r="AZ1312"/>
  <c r="BA1312"/>
  <c r="BA607"/>
  <c r="AZ607"/>
  <c r="AZ1480"/>
  <c r="BA1480"/>
  <c r="AZ1058"/>
  <c r="BA1058"/>
  <c r="AZ1261"/>
  <c r="BA1261"/>
  <c r="BB1384"/>
  <c r="BC1384"/>
  <c r="BA36"/>
  <c r="AZ36"/>
  <c r="AZ700"/>
  <c r="BA700"/>
  <c r="BB398"/>
  <c r="BC398"/>
  <c r="AZ272"/>
  <c r="BA272"/>
  <c r="BA657"/>
  <c r="AZ657"/>
  <c r="BB784"/>
  <c r="BC784"/>
  <c r="AZ1221"/>
  <c r="BA1221"/>
  <c r="AZ680"/>
  <c r="BA680"/>
  <c r="AZ1562"/>
  <c r="BA1562"/>
  <c r="AZ930"/>
  <c r="BA930"/>
  <c r="BB255"/>
  <c r="BC255"/>
  <c r="AZ113"/>
  <c r="BA113"/>
  <c r="AZ1233"/>
  <c r="BA1233"/>
  <c r="AZ976"/>
  <c r="BA976"/>
  <c r="AZ1337"/>
  <c r="BA1337"/>
  <c r="BB1574"/>
  <c r="BC1574"/>
  <c r="BA1288"/>
  <c r="AZ1288"/>
  <c r="AZ296"/>
  <c r="BA296"/>
  <c r="BA753"/>
  <c r="AZ753"/>
  <c r="AZ1188"/>
  <c r="BA1188"/>
  <c r="AZ629"/>
  <c r="BA629"/>
  <c r="BB952"/>
  <c r="BC952"/>
  <c r="AZ1459"/>
  <c r="BA1459"/>
  <c r="AZ982"/>
  <c r="BA982"/>
  <c r="AZ290"/>
  <c r="BA290"/>
  <c r="AZ912"/>
  <c r="BA912"/>
  <c r="BA195"/>
  <c r="AZ195"/>
  <c r="AZ150"/>
  <c r="BA150"/>
  <c r="AZ138"/>
  <c r="BA138"/>
  <c r="AZ1036"/>
  <c r="BA1036"/>
  <c r="AZ140"/>
  <c r="BA140"/>
  <c r="BA1182"/>
  <c r="AZ1182"/>
  <c r="AZ531"/>
  <c r="BA531"/>
  <c r="AZ828"/>
  <c r="BA828"/>
  <c r="AZ1416"/>
  <c r="BA1416"/>
  <c r="AZ510"/>
  <c r="BA510"/>
  <c r="AZ1178"/>
  <c r="BA1178"/>
  <c r="AZ1448"/>
  <c r="BA1448"/>
  <c r="AZ1533"/>
  <c r="BA1533"/>
  <c r="AZ648"/>
  <c r="BA648"/>
  <c r="BA745"/>
  <c r="AZ745"/>
  <c r="AZ822"/>
  <c r="BA822"/>
  <c r="AZ978"/>
  <c r="BA978"/>
  <c r="AZ1583"/>
  <c r="BA1583"/>
  <c r="AZ169"/>
  <c r="BA169"/>
  <c r="AZ581"/>
  <c r="BA581"/>
  <c r="AZ496"/>
  <c r="BA496"/>
  <c r="BD1506"/>
  <c r="BE1506"/>
  <c r="BD213"/>
  <c r="BE213"/>
  <c r="AZ950"/>
  <c r="BA950"/>
  <c r="AZ1411"/>
  <c r="BA1411"/>
  <c r="AZ440"/>
  <c r="BA440"/>
  <c r="BA933"/>
  <c r="AZ933"/>
  <c r="AZ1314"/>
  <c r="BA1314"/>
  <c r="AZ642"/>
  <c r="BA642"/>
  <c r="AZ274"/>
  <c r="BA274"/>
  <c r="AZ686"/>
  <c r="BA686"/>
  <c r="BA1264"/>
  <c r="AZ1264"/>
  <c r="AZ282"/>
  <c r="BA282"/>
  <c r="AZ1338"/>
  <c r="BA1338"/>
  <c r="AZ782"/>
  <c r="BA782"/>
  <c r="AZ241"/>
  <c r="BA241"/>
  <c r="BB24"/>
  <c r="BC24"/>
  <c r="AZ81"/>
  <c r="BA81"/>
  <c r="AZ277"/>
  <c r="BA277"/>
  <c r="BB135"/>
  <c r="BC135"/>
  <c r="AZ509"/>
  <c r="BA509"/>
  <c r="BA383"/>
  <c r="AZ383"/>
  <c r="AZ940"/>
  <c r="BA940"/>
  <c r="AZ1496"/>
  <c r="BA1496"/>
  <c r="AZ1322"/>
  <c r="BA1322"/>
  <c r="AZ154"/>
  <c r="BA154"/>
  <c r="BB463"/>
  <c r="BC463"/>
  <c r="AZ9"/>
  <c r="BA9"/>
  <c r="AZ1209"/>
  <c r="BA1209"/>
  <c r="AZ1223"/>
  <c r="BA1223"/>
  <c r="BB1181"/>
  <c r="BC1181"/>
  <c r="AZ932"/>
  <c r="BA932"/>
  <c r="BA925"/>
  <c r="AZ925"/>
  <c r="AZ413"/>
  <c r="BA413"/>
  <c r="AZ225"/>
  <c r="BA225"/>
  <c r="BA271"/>
  <c r="AZ271"/>
  <c r="BA542"/>
  <c r="AZ542"/>
  <c r="AZ1212"/>
  <c r="BA1212"/>
  <c r="AZ233"/>
  <c r="BA233"/>
  <c r="AZ249"/>
  <c r="BA249"/>
  <c r="BA490"/>
  <c r="AZ490"/>
  <c r="BA1139"/>
  <c r="AZ1139"/>
  <c r="AZ1352"/>
  <c r="BA1352"/>
  <c r="BB471"/>
  <c r="BC471"/>
  <c r="BD186"/>
  <c r="BE186"/>
  <c r="BD1346"/>
  <c r="BE1346"/>
  <c r="AZ1110"/>
  <c r="BA1110"/>
  <c r="AZ182"/>
  <c r="BA182"/>
  <c r="AZ379"/>
  <c r="BA379"/>
  <c r="BA1629"/>
  <c r="AZ1629"/>
  <c r="AZ505"/>
  <c r="BA505"/>
  <c r="BD51"/>
  <c r="BE51"/>
  <c r="AZ1605"/>
  <c r="BA1605"/>
  <c r="AZ1122"/>
  <c r="BA1122"/>
  <c r="BA1045"/>
  <c r="AZ1045"/>
  <c r="BB231"/>
  <c r="BC231"/>
  <c r="AZ10"/>
  <c r="BA10"/>
  <c r="AZ1365"/>
  <c r="BA1365"/>
  <c r="BB56"/>
  <c r="BC56"/>
  <c r="BB442"/>
  <c r="BC442"/>
  <c r="BB1100"/>
  <c r="BC1100"/>
  <c r="BA1637"/>
  <c r="AZ1637"/>
  <c r="AZ1612"/>
  <c r="BA1612"/>
  <c r="AZ418"/>
  <c r="BA418"/>
  <c r="AZ1008"/>
  <c r="BA1008"/>
  <c r="AZ900"/>
  <c r="BA900"/>
  <c r="BA538"/>
  <c r="AZ538"/>
  <c r="BB414"/>
  <c r="BC414"/>
  <c r="BB1132"/>
  <c r="BC1132"/>
  <c r="AZ1292"/>
  <c r="BA1292"/>
  <c r="AZ1395"/>
  <c r="BA1395"/>
  <c r="BB1250"/>
  <c r="BC1250"/>
  <c r="AZ1457"/>
  <c r="BA1457"/>
  <c r="AZ1335"/>
  <c r="BA1335"/>
  <c r="AZ347"/>
  <c r="BA347"/>
  <c r="BB968"/>
  <c r="BC968"/>
  <c r="BA917"/>
  <c r="AZ917"/>
  <c r="AZ452"/>
  <c r="BA452"/>
  <c r="AZ23"/>
  <c r="BA23"/>
  <c r="BA1214"/>
  <c r="AZ1214"/>
  <c r="AZ5"/>
  <c r="BA5"/>
  <c r="BB167"/>
  <c r="BC167"/>
  <c r="AZ1137"/>
  <c r="BA1137"/>
  <c r="AZ217"/>
  <c r="BA217"/>
  <c r="AZ1291"/>
  <c r="BA1291"/>
  <c r="BB638"/>
  <c r="BC638"/>
  <c r="AZ843"/>
  <c r="BA843"/>
  <c r="BD1529"/>
  <c r="BE1529"/>
  <c r="AZ1392"/>
  <c r="BA1392"/>
  <c r="BB53"/>
  <c r="BC53"/>
  <c r="AZ970"/>
  <c r="BA970"/>
  <c r="AZ1429"/>
  <c r="BA1429"/>
  <c r="BD43"/>
  <c r="BE43"/>
  <c r="BA575"/>
  <c r="AZ575"/>
  <c r="AZ918"/>
  <c r="BA918"/>
  <c r="AZ216"/>
  <c r="BA216"/>
  <c r="AZ1619"/>
  <c r="BA1619"/>
  <c r="BA1359"/>
  <c r="AZ1359"/>
  <c r="AZ915"/>
  <c r="BA915"/>
  <c r="BB1001"/>
  <c r="BC1001"/>
  <c r="AZ129"/>
  <c r="BA129"/>
  <c r="BB881"/>
  <c r="BC881"/>
  <c r="AZ1390"/>
  <c r="BA1390"/>
  <c r="AZ712"/>
  <c r="BA712"/>
  <c r="BA615"/>
  <c r="AZ615"/>
  <c r="BD1611"/>
  <c r="BE1611"/>
  <c r="AZ1108"/>
  <c r="BA1108"/>
  <c r="BA1166"/>
  <c r="AZ1166"/>
  <c r="AZ920"/>
  <c r="BA920"/>
  <c r="BB334"/>
  <c r="BC334"/>
  <c r="AZ312"/>
  <c r="BA312"/>
  <c r="AZ1535"/>
  <c r="BA1535"/>
  <c r="AZ1068"/>
  <c r="BA1068"/>
  <c r="AZ1142"/>
  <c r="BA1142"/>
  <c r="AZ301"/>
  <c r="BA301"/>
  <c r="AZ209"/>
  <c r="BA209"/>
  <c r="AZ564"/>
  <c r="BA564"/>
  <c r="AZ222"/>
  <c r="BA222"/>
  <c r="AZ1259"/>
  <c r="BA1259"/>
  <c r="AZ1286"/>
  <c r="BA1286"/>
  <c r="BB1606"/>
  <c r="BC1606"/>
  <c r="BB841"/>
  <c r="BC841"/>
  <c r="AZ934"/>
  <c r="BA934"/>
  <c r="BA1230"/>
  <c r="AZ1230"/>
  <c r="BA1029"/>
  <c r="AZ1029"/>
  <c r="AZ1380"/>
  <c r="BA1380"/>
  <c r="BB1421"/>
  <c r="BC1421"/>
  <c r="BD412"/>
  <c r="BE412"/>
  <c r="AZ518"/>
  <c r="BA518"/>
  <c r="AZ284"/>
  <c r="BA284"/>
  <c r="BA1323"/>
  <c r="AZ1323"/>
  <c r="AZ480"/>
  <c r="BA480"/>
  <c r="AZ325"/>
  <c r="BA325"/>
  <c r="AZ1397"/>
  <c r="BA1397"/>
  <c r="AZ1076"/>
  <c r="BA1076"/>
  <c r="AZ1413"/>
  <c r="BA1413"/>
  <c r="AZ21"/>
  <c r="BA21"/>
  <c r="AZ1136"/>
  <c r="BA1136"/>
  <c r="AZ702"/>
  <c r="BA702"/>
  <c r="AZ100"/>
  <c r="BA100"/>
  <c r="BB156"/>
  <c r="BC156"/>
  <c r="AZ1175"/>
  <c r="BA1175"/>
  <c r="BB1157"/>
  <c r="BC1157"/>
  <c r="AZ1431"/>
  <c r="BA1431"/>
  <c r="BB1241"/>
  <c r="BC1241"/>
  <c r="AZ317"/>
  <c r="BA317"/>
  <c r="AZ779"/>
  <c r="BA779"/>
  <c r="AZ619"/>
  <c r="BA619"/>
  <c r="AZ1432"/>
  <c r="BA1432"/>
  <c r="AZ1467"/>
  <c r="BA1467"/>
  <c r="AZ735"/>
  <c r="BA735"/>
  <c r="AZ422"/>
  <c r="BA422"/>
  <c r="AZ1336"/>
  <c r="BA1336"/>
  <c r="AZ1227"/>
  <c r="BA1227"/>
  <c r="AZ704"/>
  <c r="BA704"/>
  <c r="AZ424"/>
  <c r="BA424"/>
  <c r="BB415"/>
  <c r="BC415"/>
  <c r="AZ208"/>
  <c r="BA208"/>
  <c r="AZ1054"/>
  <c r="BA1054"/>
  <c r="AZ586"/>
  <c r="BA586"/>
  <c r="AZ1293"/>
  <c r="BA1293"/>
  <c r="BA705"/>
  <c r="AZ705"/>
  <c r="AZ1087"/>
  <c r="BA1087"/>
  <c r="AZ1071"/>
  <c r="BA1071"/>
  <c r="AZ972"/>
  <c r="BA972"/>
  <c r="AZ1603"/>
  <c r="BA1603"/>
  <c r="BA941"/>
  <c r="AZ941"/>
  <c r="BB937"/>
  <c r="BC937"/>
  <c r="AZ454"/>
  <c r="BA454"/>
  <c r="AZ481"/>
  <c r="BA481"/>
  <c r="AZ1608"/>
  <c r="BA1608"/>
  <c r="BB1494"/>
  <c r="BC1494"/>
  <c r="AZ1120"/>
  <c r="BA1120"/>
  <c r="AZ570"/>
  <c r="BA570"/>
  <c r="BD210"/>
  <c r="BE210"/>
  <c r="BD658"/>
  <c r="BE658"/>
  <c r="AZ224"/>
  <c r="BA224"/>
  <c r="AZ1617"/>
  <c r="BA1617"/>
  <c r="AZ834"/>
  <c r="BA834"/>
  <c r="BB447"/>
  <c r="BC447"/>
  <c r="AZ18"/>
  <c r="BA18"/>
  <c r="BA1238"/>
  <c r="AZ1238"/>
  <c r="AZ1358"/>
  <c r="BA1358"/>
  <c r="BB1281"/>
  <c r="BC1281"/>
  <c r="BB1158"/>
  <c r="BC1158"/>
  <c r="BB1303"/>
  <c r="BC1303"/>
  <c r="BD1156"/>
  <c r="BE1156"/>
  <c r="AZ799"/>
  <c r="BA799"/>
  <c r="BB1644"/>
  <c r="BC1644"/>
  <c r="AZ1404"/>
  <c r="BA1404"/>
  <c r="AZ839"/>
  <c r="BA839"/>
  <c r="BA862"/>
  <c r="AZ862"/>
  <c r="BB1508"/>
  <c r="BC1508"/>
  <c r="BD852"/>
  <c r="BE852"/>
  <c r="BA1402"/>
  <c r="AZ1402"/>
  <c r="AZ429"/>
  <c r="BA429"/>
  <c r="AZ1333"/>
  <c r="BA1333"/>
  <c r="AZ1093"/>
  <c r="BA1093"/>
  <c r="AZ758"/>
  <c r="BA758"/>
  <c r="AZ699"/>
  <c r="BA699"/>
  <c r="BB1174"/>
  <c r="BC1174"/>
  <c r="AZ1588"/>
  <c r="BA1588"/>
  <c r="AZ189"/>
  <c r="BA189"/>
  <c r="BB1636"/>
  <c r="BC1636"/>
  <c r="AZ983"/>
  <c r="BA983"/>
  <c r="BE261"/>
  <c r="BD261"/>
  <c r="AZ173"/>
  <c r="BA173"/>
  <c r="AZ237"/>
  <c r="BA237"/>
  <c r="AZ1039"/>
  <c r="BA1039"/>
  <c r="AZ707"/>
  <c r="BA707"/>
  <c r="BB821"/>
  <c r="BC821"/>
  <c r="AZ1438"/>
  <c r="BA1438"/>
  <c r="BB123"/>
  <c r="BC123"/>
  <c r="AZ975"/>
  <c r="BA975"/>
  <c r="AZ935"/>
  <c r="BA935"/>
  <c r="AZ1377"/>
  <c r="BA1377"/>
  <c r="AZ1349"/>
  <c r="BA1349"/>
  <c r="AZ1101"/>
  <c r="BA1101"/>
  <c r="BB797"/>
  <c r="BC797"/>
  <c r="AZ492"/>
  <c r="BA492"/>
  <c r="AZ1266"/>
  <c r="BA1266"/>
  <c r="BB973"/>
  <c r="BC973"/>
  <c r="BA561"/>
  <c r="AZ561"/>
  <c r="AZ815"/>
  <c r="BA815"/>
  <c r="AZ329"/>
  <c r="BA329"/>
  <c r="AZ847"/>
  <c r="BA847"/>
  <c r="AZ14"/>
  <c r="BA14"/>
  <c r="AZ1639"/>
  <c r="BA1639"/>
  <c r="AZ563"/>
  <c r="BA563"/>
  <c r="AZ999"/>
  <c r="BA999"/>
  <c r="AZ831"/>
  <c r="BA831"/>
  <c r="BB435"/>
  <c r="BC435"/>
  <c r="BB1640"/>
  <c r="BC1640"/>
  <c r="AZ887"/>
  <c r="BA887"/>
  <c r="BB416"/>
  <c r="BC416"/>
  <c r="BD1627"/>
  <c r="BE1627"/>
  <c r="AZ508"/>
  <c r="BA508"/>
  <c r="BB997"/>
  <c r="BC997"/>
  <c r="AZ468"/>
  <c r="BA468"/>
  <c r="AZ181"/>
  <c r="BA181"/>
  <c r="AZ739"/>
  <c r="BA739"/>
  <c r="BS1260"/>
  <c r="BR1260"/>
  <c r="AZ1393"/>
  <c r="BA1393"/>
  <c r="AZ927"/>
  <c r="BA927"/>
  <c r="AZ1510"/>
  <c r="BA1510"/>
  <c r="AZ385"/>
  <c r="BA385"/>
  <c r="AZ1350"/>
  <c r="BA1350"/>
  <c r="BA506"/>
  <c r="AZ506"/>
  <c r="BA1206"/>
  <c r="AZ1206"/>
  <c r="AZ1344"/>
  <c r="BA1344"/>
  <c r="AZ465"/>
  <c r="BA465"/>
  <c r="BC1635"/>
  <c r="BB1635"/>
  <c r="AZ1097"/>
  <c r="BA1097"/>
  <c r="BB45"/>
  <c r="BC45"/>
  <c r="BB921"/>
  <c r="BC921"/>
  <c r="AZ1024"/>
  <c r="BA1024"/>
  <c r="AZ1308"/>
  <c r="BA1308"/>
  <c r="AZ1060"/>
  <c r="BA1060"/>
  <c r="BB1360"/>
  <c r="BC1360"/>
  <c r="AZ368"/>
  <c r="BA368"/>
  <c r="AZ884"/>
  <c r="BA884"/>
  <c r="BA1594"/>
  <c r="AZ1594"/>
  <c r="AZ370"/>
  <c r="BA370"/>
  <c r="AZ320"/>
  <c r="BA320"/>
  <c r="AZ455"/>
  <c r="BA455"/>
  <c r="BA661"/>
  <c r="AZ661"/>
  <c r="AZ1424"/>
  <c r="BA1424"/>
  <c r="AZ1512"/>
  <c r="BA1512"/>
  <c r="AZ603"/>
  <c r="BA603"/>
  <c r="AZ1319"/>
  <c r="BA1319"/>
  <c r="AZ1534"/>
  <c r="BA1534"/>
  <c r="AZ985"/>
  <c r="BA985"/>
  <c r="AZ363"/>
  <c r="BA363"/>
  <c r="AZ1306"/>
  <c r="BA1306"/>
  <c r="BA303"/>
  <c r="AZ303"/>
  <c r="AZ1445"/>
  <c r="BA1445"/>
  <c r="AZ102"/>
  <c r="BA102"/>
  <c r="AZ936"/>
  <c r="BA936"/>
  <c r="AZ1509"/>
  <c r="BA1509"/>
  <c r="BC1475"/>
  <c r="BB1475"/>
  <c r="AZ201"/>
  <c r="BA201"/>
  <c r="BB431"/>
  <c r="BC431"/>
  <c r="AZ49"/>
  <c r="BA49"/>
  <c r="AZ1394"/>
  <c r="BA1394"/>
  <c r="AZ544"/>
  <c r="BA544"/>
  <c r="AZ464"/>
  <c r="BA464"/>
  <c r="BA631"/>
  <c r="AZ631"/>
  <c r="AZ666"/>
  <c r="BA666"/>
  <c r="AZ469"/>
  <c r="BA469"/>
  <c r="AZ446"/>
  <c r="BA446"/>
  <c r="BB27"/>
  <c r="BC27"/>
  <c r="BA1339"/>
  <c r="AZ1339"/>
  <c r="AZ864"/>
  <c r="BA864"/>
  <c r="AZ830"/>
  <c r="BA830"/>
  <c r="AZ794"/>
  <c r="BA794"/>
  <c r="AZ1138"/>
  <c r="BA1138"/>
  <c r="AZ1650"/>
  <c r="BA1650"/>
  <c r="AZ620"/>
  <c r="BA620"/>
  <c r="AZ1435"/>
  <c r="BA1435"/>
  <c r="AZ1396"/>
  <c r="BA1396"/>
  <c r="AZ1434"/>
  <c r="BA1434"/>
  <c r="BB718"/>
  <c r="BC718"/>
  <c r="BB825"/>
  <c r="BC825"/>
  <c r="BB270"/>
  <c r="BC270"/>
  <c r="AZ384"/>
  <c r="BA384"/>
  <c r="AZ497"/>
  <c r="BA497"/>
  <c r="AZ690"/>
  <c r="BA690"/>
  <c r="AZ527"/>
  <c r="BA527"/>
  <c r="AZ268"/>
  <c r="BA268"/>
  <c r="AZ501"/>
  <c r="BA501"/>
  <c r="AZ1456"/>
  <c r="BA1456"/>
  <c r="AZ1366"/>
  <c r="BA1366"/>
  <c r="AZ168"/>
  <c r="BA168"/>
  <c r="BA854"/>
  <c r="AZ854"/>
  <c r="AZ546"/>
  <c r="BA546"/>
  <c r="AZ267"/>
  <c r="BA267"/>
  <c r="AZ977"/>
  <c r="BA977"/>
  <c r="BA1502"/>
  <c r="AZ1502"/>
  <c r="BA949"/>
  <c r="AZ949"/>
  <c r="AZ1226"/>
  <c r="BA1226"/>
  <c r="BB1242"/>
  <c r="BC1242"/>
  <c r="AZ1121"/>
  <c r="BA1121"/>
  <c r="AZ1066"/>
  <c r="BA1066"/>
  <c r="BB71"/>
  <c r="BC71"/>
  <c r="BB1585"/>
  <c r="BC1585"/>
  <c r="BA1315"/>
  <c r="AZ1315"/>
  <c r="BB945"/>
  <c r="BC945"/>
  <c r="BB865"/>
  <c r="BC865"/>
  <c r="AZ899"/>
  <c r="BA899"/>
  <c r="AZ177"/>
  <c r="BA177"/>
  <c r="BB734"/>
  <c r="BC734"/>
  <c r="BA1485"/>
  <c r="AZ1485"/>
  <c r="BD197"/>
  <c r="BE197"/>
  <c r="BA1540"/>
  <c r="AZ1540"/>
  <c r="BB1499"/>
  <c r="BC1499"/>
  <c r="AZ984"/>
  <c r="BA984"/>
  <c r="BB1478"/>
  <c r="BC1478"/>
  <c r="BB212"/>
  <c r="BC212"/>
  <c r="AZ513"/>
  <c r="BA513"/>
  <c r="AZ1621"/>
  <c r="BA1621"/>
  <c r="AZ515"/>
  <c r="BA515"/>
  <c r="BB1124"/>
  <c r="BC1124"/>
  <c r="AZ1439"/>
  <c r="BA1439"/>
  <c r="AZ1628"/>
  <c r="BA1628"/>
  <c r="BA227"/>
  <c r="AZ227"/>
  <c r="AZ727"/>
  <c r="BA727"/>
  <c r="BD205"/>
  <c r="BE205"/>
  <c r="BB159"/>
  <c r="BC159"/>
  <c r="BB1598"/>
  <c r="BC1598"/>
  <c r="BB833"/>
  <c r="BC833"/>
  <c r="AZ1018"/>
  <c r="BA1018"/>
  <c r="BA1222"/>
  <c r="AZ1222"/>
  <c r="AZ1034"/>
  <c r="BA1034"/>
  <c r="AZ1353"/>
  <c r="BA1353"/>
  <c r="AZ636"/>
  <c r="BA636"/>
  <c r="BA99"/>
  <c r="AZ99"/>
  <c r="AZ540"/>
  <c r="BA540"/>
  <c r="AZ142"/>
  <c r="BA142"/>
  <c r="BB37"/>
  <c r="BC37"/>
  <c r="BA311"/>
  <c r="AZ311"/>
  <c r="AZ692"/>
  <c r="BA692"/>
  <c r="AZ744"/>
  <c r="BA744"/>
  <c r="AZ926"/>
  <c r="BA926"/>
  <c r="AZ288"/>
  <c r="BA288"/>
  <c r="BA52"/>
  <c r="AZ52"/>
  <c r="AZ589"/>
  <c r="BA589"/>
  <c r="AZ1426"/>
  <c r="BA1426"/>
  <c r="AZ475"/>
  <c r="BA475"/>
  <c r="BB1544"/>
  <c r="BC1544"/>
  <c r="AZ1215"/>
  <c r="BA1215"/>
  <c r="AZ906"/>
  <c r="BA906"/>
  <c r="BA83"/>
  <c r="AZ83"/>
  <c r="AZ938"/>
  <c r="BA938"/>
  <c r="BB350"/>
  <c r="BC350"/>
  <c r="BA1575"/>
  <c r="AZ1575"/>
  <c r="BB119"/>
  <c r="BC119"/>
  <c r="BG1542"/>
  <c r="BF1542"/>
  <c r="AZ1113"/>
  <c r="BA1113"/>
  <c r="AZ1180"/>
  <c r="BA1180"/>
  <c r="BB905"/>
  <c r="BC905"/>
  <c r="AZ614"/>
  <c r="BA614"/>
  <c r="AZ160"/>
  <c r="BA160"/>
  <c r="BA327"/>
  <c r="AZ327"/>
  <c r="AZ662"/>
  <c r="BA662"/>
  <c r="AZ1427"/>
  <c r="BA1427"/>
  <c r="BA1107"/>
  <c r="AZ1107"/>
  <c r="AZ798"/>
  <c r="BA798"/>
  <c r="AZ1632"/>
  <c r="BA1632"/>
  <c r="AZ1268"/>
  <c r="BA1268"/>
  <c r="AZ1186"/>
  <c r="BA1186"/>
  <c r="AZ1063"/>
  <c r="BA1063"/>
  <c r="AZ323"/>
  <c r="BA323"/>
  <c r="BB832"/>
  <c r="BC832"/>
  <c r="AZ754"/>
  <c r="BA754"/>
  <c r="BB674"/>
  <c r="BC674"/>
  <c r="BA1147"/>
  <c r="AZ1147"/>
  <c r="BB1173"/>
  <c r="BC1173"/>
  <c r="AZ1442"/>
  <c r="BA1442"/>
  <c r="BB411"/>
  <c r="BC411"/>
  <c r="AZ1389"/>
  <c r="BA1389"/>
  <c r="AZ258"/>
  <c r="BA258"/>
  <c r="AZ1573"/>
  <c r="BA1573"/>
  <c r="AZ578"/>
  <c r="BA578"/>
  <c r="AZ678"/>
  <c r="BA678"/>
  <c r="AZ612"/>
  <c r="BA612"/>
  <c r="AZ1578"/>
  <c r="BA1578"/>
  <c r="AZ503"/>
  <c r="BA503"/>
  <c r="BB682"/>
  <c r="BC682"/>
  <c r="BB1433"/>
  <c r="BC1433"/>
  <c r="AZ84"/>
  <c r="BA84"/>
  <c r="AZ1207"/>
  <c r="BA1207"/>
  <c r="AZ1070"/>
  <c r="BA1070"/>
  <c r="AZ485"/>
  <c r="BA485"/>
  <c r="AZ110"/>
  <c r="BA110"/>
  <c r="AZ1220"/>
  <c r="BA1220"/>
  <c r="AZ1410"/>
  <c r="BA1410"/>
  <c r="BE539"/>
  <c r="BD539"/>
  <c r="BB1526"/>
  <c r="BC1526"/>
  <c r="AZ185"/>
  <c r="BA185"/>
  <c r="AZ1050"/>
  <c r="BA1050"/>
  <c r="AZ1010"/>
  <c r="BA1010"/>
  <c r="BA1444"/>
  <c r="AZ1444"/>
  <c r="BA1013"/>
  <c r="AZ1013"/>
  <c r="BB1265"/>
  <c r="BC1265"/>
  <c r="AZ1046"/>
  <c r="BA1046"/>
  <c r="AZ574"/>
  <c r="BA574"/>
  <c r="AZ855"/>
  <c r="BA855"/>
  <c r="AZ908"/>
  <c r="BA908"/>
  <c r="BB820"/>
  <c r="BC820"/>
  <c r="BB374"/>
  <c r="BC374"/>
  <c r="BB780"/>
  <c r="BC780"/>
  <c r="BA1131"/>
  <c r="AZ1131"/>
  <c r="AZ1126"/>
  <c r="BA1126"/>
  <c r="AZ161"/>
  <c r="BA161"/>
  <c r="AZ153"/>
  <c r="BA153"/>
  <c r="BB1287"/>
  <c r="BC1287"/>
  <c r="AZ986"/>
  <c r="BA986"/>
  <c r="AZ1409"/>
  <c r="BA1409"/>
  <c r="BB286"/>
  <c r="BC286"/>
  <c r="BB223"/>
  <c r="BC223"/>
  <c r="AZ811"/>
  <c r="BA811"/>
  <c r="BB801"/>
  <c r="BC801"/>
  <c r="AZ552"/>
  <c r="BA552"/>
  <c r="BB326"/>
  <c r="BC326"/>
  <c r="AZ1151"/>
  <c r="BA1151"/>
  <c r="AZ1355"/>
  <c r="BA1355"/>
  <c r="AZ31"/>
  <c r="BA31"/>
  <c r="AZ974"/>
  <c r="BA974"/>
  <c r="AZ863"/>
  <c r="BA863"/>
  <c r="BB1153"/>
  <c r="BC1153"/>
  <c r="AZ1555"/>
  <c r="BA1555"/>
  <c r="AZ1379"/>
  <c r="BA1379"/>
  <c r="AZ548"/>
  <c r="BA548"/>
  <c r="AZ240"/>
  <c r="BA240"/>
  <c r="BB1116"/>
  <c r="BC1116"/>
  <c r="BD226"/>
  <c r="BE226"/>
  <c r="BA107"/>
  <c r="AZ107"/>
  <c r="AZ654"/>
  <c r="BA654"/>
  <c r="BB247"/>
  <c r="BC247"/>
  <c r="AZ907"/>
  <c r="BA907"/>
  <c r="AZ939"/>
  <c r="BA939"/>
  <c r="AZ644"/>
  <c r="BA644"/>
  <c r="AZ1277"/>
  <c r="BA1277"/>
  <c r="BD1263"/>
  <c r="BE1263"/>
  <c r="AZ1177"/>
  <c r="BA1177"/>
  <c r="BB164"/>
  <c r="BC164"/>
  <c r="AZ184"/>
  <c r="BA184"/>
  <c r="BB1052"/>
  <c r="BC1052"/>
  <c r="BB853"/>
  <c r="BC853"/>
  <c r="AZ192"/>
  <c r="BA192"/>
  <c r="AZ1311"/>
  <c r="BA1311"/>
  <c r="AZ1162"/>
  <c r="BA1162"/>
  <c r="AZ749"/>
  <c r="BA749"/>
  <c r="AZ1127"/>
  <c r="BA1127"/>
  <c r="AZ291"/>
  <c r="BA291"/>
  <c r="AZ1300"/>
  <c r="BA1300"/>
  <c r="BC557"/>
  <c r="BB557"/>
  <c r="AZ914"/>
  <c r="BA914"/>
  <c r="AZ1531"/>
  <c r="BA1531"/>
  <c r="AZ198"/>
  <c r="BA198"/>
  <c r="BD646"/>
  <c r="BE646"/>
  <c r="BA1067"/>
  <c r="AZ1067"/>
  <c r="AZ573"/>
  <c r="BA573"/>
  <c r="AZ65"/>
  <c r="BA65"/>
  <c r="AZ58"/>
  <c r="BA58"/>
  <c r="AZ671"/>
  <c r="BA671"/>
  <c r="BD1398"/>
  <c r="BE1398"/>
  <c r="AZ719"/>
  <c r="BA719"/>
  <c r="AZ955"/>
  <c r="BA955"/>
  <c r="AZ1199"/>
  <c r="BA1199"/>
  <c r="BB622"/>
  <c r="BC622"/>
  <c r="BA498"/>
  <c r="AZ498"/>
  <c r="AZ998"/>
  <c r="BA998"/>
  <c r="AZ1014"/>
  <c r="BA1014"/>
  <c r="AZ114"/>
  <c r="BA114"/>
  <c r="BD364"/>
  <c r="BE364"/>
  <c r="BA91"/>
  <c r="AZ91"/>
  <c r="AZ1386"/>
  <c r="BA1386"/>
  <c r="AZ1012"/>
  <c r="BA1012"/>
  <c r="AZ842"/>
  <c r="BA842"/>
  <c r="AZ1310"/>
  <c r="BA1310"/>
  <c r="BA319"/>
  <c r="AZ319"/>
  <c r="AZ1030"/>
  <c r="BA1030"/>
  <c r="AZ1065"/>
  <c r="BA1065"/>
  <c r="AZ1345"/>
  <c r="BA1345"/>
  <c r="AZ433"/>
  <c r="BA433"/>
  <c r="AZ995"/>
  <c r="BA995"/>
  <c r="AZ330"/>
  <c r="BA330"/>
  <c r="AZ826"/>
  <c r="BA826"/>
  <c r="AZ724"/>
  <c r="BA724"/>
  <c r="AZ1148"/>
  <c r="BA1148"/>
  <c r="AZ1094"/>
  <c r="BA1094"/>
  <c r="AZ517"/>
  <c r="BA517"/>
  <c r="AZ1102"/>
  <c r="BA1102"/>
  <c r="BA279"/>
  <c r="AZ279"/>
  <c r="BD316"/>
  <c r="BE316"/>
  <c r="AZ604"/>
  <c r="BA604"/>
  <c r="AZ134"/>
  <c r="BA134"/>
  <c r="AZ244"/>
  <c r="BA244"/>
  <c r="AZ1405"/>
  <c r="BA1405"/>
  <c r="AZ1104"/>
  <c r="BA1104"/>
  <c r="BC1246"/>
  <c r="BB1246"/>
  <c r="AZ1541"/>
  <c r="BA1541"/>
  <c r="AZ655"/>
  <c r="BA655"/>
  <c r="AZ1164"/>
  <c r="BA1164"/>
  <c r="AZ1450"/>
  <c r="BA1450"/>
  <c r="BC1228"/>
  <c r="BB1228"/>
  <c r="BD426"/>
  <c r="BE426"/>
  <c r="BB1128"/>
  <c r="BC1128"/>
  <c r="AZ1028"/>
  <c r="BA1028"/>
  <c r="BB1489"/>
  <c r="BC1489"/>
  <c r="BB183"/>
  <c r="BC183"/>
  <c r="AZ1354"/>
  <c r="BA1354"/>
  <c r="BB816"/>
  <c r="BC816"/>
  <c r="AZ1545"/>
  <c r="BA1545"/>
  <c r="AZ86"/>
  <c r="BA86"/>
  <c r="BB67"/>
  <c r="BC67"/>
  <c r="AZ1503"/>
  <c r="BA1503"/>
  <c r="AZ1458"/>
  <c r="BA1458"/>
  <c r="BA75"/>
  <c r="AZ75"/>
  <c r="BB1189"/>
  <c r="BC1189"/>
  <c r="AZ1320"/>
  <c r="BA1320"/>
  <c r="BA28"/>
  <c r="AZ28"/>
  <c r="AZ626"/>
  <c r="BA626"/>
  <c r="AZ1019"/>
  <c r="BA1019"/>
  <c r="AZ441"/>
  <c r="BA441"/>
  <c r="AZ1043"/>
  <c r="BA1043"/>
  <c r="BB1473"/>
  <c r="BC1473"/>
  <c r="AZ112"/>
  <c r="BA112"/>
  <c r="BA1522"/>
  <c r="AZ1522"/>
  <c r="BA1037"/>
  <c r="AZ1037"/>
  <c r="AZ80"/>
  <c r="BA80"/>
  <c r="BB849"/>
  <c r="BC849"/>
  <c r="BB776"/>
  <c r="BC776"/>
  <c r="AZ1464"/>
  <c r="BA1464"/>
  <c r="AZ1324"/>
  <c r="BA1324"/>
  <c r="BB772"/>
  <c r="BC772"/>
  <c r="BA729"/>
  <c r="AZ729"/>
  <c r="AZ1372"/>
  <c r="BA1372"/>
  <c r="AZ640"/>
  <c r="BA640"/>
  <c r="BB726"/>
  <c r="BC726"/>
  <c r="BB1304"/>
  <c r="BC1304"/>
  <c r="AZ1387"/>
  <c r="BA1387"/>
  <c r="AZ867"/>
  <c r="BA867"/>
  <c r="BD1550"/>
  <c r="BE1550"/>
  <c r="AZ432"/>
  <c r="BA432"/>
  <c r="AZ694"/>
  <c r="BA694"/>
  <c r="BA652"/>
  <c r="AZ652"/>
  <c r="BA1375"/>
  <c r="AZ1375"/>
  <c r="AZ844"/>
  <c r="BA844"/>
  <c r="AZ592"/>
  <c r="BA592"/>
  <c r="AZ394"/>
  <c r="BA394"/>
  <c r="AZ1316"/>
  <c r="BA1316"/>
  <c r="AZ1098"/>
  <c r="BA1098"/>
  <c r="AZ1539"/>
  <c r="BA1539"/>
  <c r="AZ587"/>
  <c r="BA587"/>
  <c r="AZ579"/>
  <c r="BA579"/>
  <c r="AZ90"/>
  <c r="BA90"/>
  <c r="AZ1633"/>
  <c r="BA1633"/>
  <c r="AZ1488"/>
  <c r="BA1488"/>
  <c r="BB239"/>
  <c r="BC239"/>
  <c r="BB788"/>
  <c r="BC788"/>
  <c r="BF989"/>
  <c r="BG989"/>
  <c r="BA219"/>
  <c r="AZ219"/>
  <c r="AZ1229"/>
  <c r="BA1229"/>
  <c r="BA591"/>
  <c r="AZ591"/>
  <c r="BB310"/>
  <c r="BC310"/>
  <c r="AZ1408"/>
  <c r="BA1408"/>
  <c r="BA689"/>
  <c r="AZ689"/>
  <c r="AZ743"/>
  <c r="BA743"/>
  <c r="AZ687"/>
  <c r="BA687"/>
  <c r="AZ472"/>
  <c r="BA472"/>
  <c r="BD178"/>
  <c r="BE178"/>
  <c r="AZ894"/>
  <c r="BA894"/>
  <c r="AZ128"/>
  <c r="BA128"/>
  <c r="AZ1570"/>
  <c r="BA1570"/>
  <c r="B36" i="17"/>
  <c r="J36" s="1"/>
  <c r="AZ62" i="26" l="1"/>
  <c r="BA62"/>
  <c r="BC565"/>
  <c r="BB565"/>
  <c r="AZ265"/>
  <c r="BA265"/>
  <c r="K35" i="17"/>
  <c r="B33" i="14"/>
  <c r="H32"/>
  <c r="E32"/>
  <c r="G32" s="1"/>
  <c r="D32"/>
  <c r="F32" s="1"/>
  <c r="J31"/>
  <c r="E19" i="27"/>
  <c r="C36" i="17" s="1"/>
  <c r="D36" s="1"/>
  <c r="H36"/>
  <c r="E36"/>
  <c r="BB1488" i="26"/>
  <c r="BC1488"/>
  <c r="BC867"/>
  <c r="BB867"/>
  <c r="BC655"/>
  <c r="BB655"/>
  <c r="BB330"/>
  <c r="BC330"/>
  <c r="BF364"/>
  <c r="BG364"/>
  <c r="BB198"/>
  <c r="BC198"/>
  <c r="BF1263"/>
  <c r="BG1263"/>
  <c r="BB974"/>
  <c r="BC974"/>
  <c r="BD1287"/>
  <c r="BE1287"/>
  <c r="BC1410"/>
  <c r="BB1410"/>
  <c r="BE905"/>
  <c r="BD905"/>
  <c r="BB1628"/>
  <c r="BC1628"/>
  <c r="BD71"/>
  <c r="BE71"/>
  <c r="BB527"/>
  <c r="BC527"/>
  <c r="BB1138"/>
  <c r="BC1138"/>
  <c r="BB1394"/>
  <c r="BC1394"/>
  <c r="BB1512"/>
  <c r="BC1512"/>
  <c r="BB1024"/>
  <c r="BC1024"/>
  <c r="BB181"/>
  <c r="BC181"/>
  <c r="BB815"/>
  <c r="BC815"/>
  <c r="BB1438"/>
  <c r="BC1438"/>
  <c r="BB699"/>
  <c r="BC699"/>
  <c r="BD1281"/>
  <c r="BE1281"/>
  <c r="BB1071"/>
  <c r="BC1071"/>
  <c r="BB1431"/>
  <c r="BC1431"/>
  <c r="BB1413"/>
  <c r="BC1413"/>
  <c r="BC1286"/>
  <c r="BB1286"/>
  <c r="BB712"/>
  <c r="BC712"/>
  <c r="BB216"/>
  <c r="BC216"/>
  <c r="BC217"/>
  <c r="BB217"/>
  <c r="BD414"/>
  <c r="BE414"/>
  <c r="BF51"/>
  <c r="BG51"/>
  <c r="BC249"/>
  <c r="BB249"/>
  <c r="BB1496"/>
  <c r="BC1496"/>
  <c r="BB950"/>
  <c r="BC950"/>
  <c r="BB828"/>
  <c r="BC828"/>
  <c r="BE952"/>
  <c r="BD952"/>
  <c r="BD784"/>
  <c r="BE784"/>
  <c r="BB750"/>
  <c r="BC750"/>
  <c r="BC333"/>
  <c r="BB333"/>
  <c r="BE889"/>
  <c r="BD889"/>
  <c r="BF178"/>
  <c r="BG178"/>
  <c r="BB1229"/>
  <c r="BC1229"/>
  <c r="BE239"/>
  <c r="BD239"/>
  <c r="BB579"/>
  <c r="BC579"/>
  <c r="BB1316"/>
  <c r="BC1316"/>
  <c r="BF1550"/>
  <c r="BG1550"/>
  <c r="BD726"/>
  <c r="BE726"/>
  <c r="BD772"/>
  <c r="BE772"/>
  <c r="BD849"/>
  <c r="BE849"/>
  <c r="BB112"/>
  <c r="BC112"/>
  <c r="BC1019"/>
  <c r="BB1019"/>
  <c r="BD1189"/>
  <c r="BE1189"/>
  <c r="BD67"/>
  <c r="BE67"/>
  <c r="BC1354"/>
  <c r="BB1354"/>
  <c r="BD1128"/>
  <c r="BE1128"/>
  <c r="BC1164"/>
  <c r="BB1164"/>
  <c r="BB1104"/>
  <c r="BC1104"/>
  <c r="BB604"/>
  <c r="BC604"/>
  <c r="BB517"/>
  <c r="BC517"/>
  <c r="BB826"/>
  <c r="BC826"/>
  <c r="BC1345"/>
  <c r="BB1345"/>
  <c r="BB1310"/>
  <c r="BC1310"/>
  <c r="BB998"/>
  <c r="BC998"/>
  <c r="BC955"/>
  <c r="BB955"/>
  <c r="BC58"/>
  <c r="BB58"/>
  <c r="BF646"/>
  <c r="BG646"/>
  <c r="BB749"/>
  <c r="BC749"/>
  <c r="BD853"/>
  <c r="BE853"/>
  <c r="BB1177"/>
  <c r="BC1177"/>
  <c r="BC939"/>
  <c r="BB939"/>
  <c r="BB548"/>
  <c r="BC548"/>
  <c r="BB863"/>
  <c r="BC863"/>
  <c r="BB1151"/>
  <c r="BC1151"/>
  <c r="BC811"/>
  <c r="BB811"/>
  <c r="BB986"/>
  <c r="BC986"/>
  <c r="BB1126"/>
  <c r="BC1126"/>
  <c r="BD820"/>
  <c r="BE820"/>
  <c r="BB1046"/>
  <c r="BC1046"/>
  <c r="BB1010"/>
  <c r="BC1010"/>
  <c r="BB485"/>
  <c r="BC485"/>
  <c r="BD1433"/>
  <c r="BE1433"/>
  <c r="BB612"/>
  <c r="BC612"/>
  <c r="BB258"/>
  <c r="BC258"/>
  <c r="BD1173"/>
  <c r="BE1173"/>
  <c r="BD832"/>
  <c r="BE832"/>
  <c r="BB1268"/>
  <c r="BC1268"/>
  <c r="BB1427"/>
  <c r="BC1427"/>
  <c r="BB614"/>
  <c r="BC614"/>
  <c r="BB938"/>
  <c r="BC938"/>
  <c r="BE1544"/>
  <c r="BD1544"/>
  <c r="BB692"/>
  <c r="BC692"/>
  <c r="BB540"/>
  <c r="BC540"/>
  <c r="BB1034"/>
  <c r="BC1034"/>
  <c r="BE1598"/>
  <c r="BD1598"/>
  <c r="BB515"/>
  <c r="BC515"/>
  <c r="BD1478"/>
  <c r="BE1478"/>
  <c r="BG197"/>
  <c r="BF197"/>
  <c r="BC899"/>
  <c r="BB899"/>
  <c r="BD1585"/>
  <c r="BE1585"/>
  <c r="BD1242"/>
  <c r="BE1242"/>
  <c r="BB977"/>
  <c r="BC977"/>
  <c r="BB168"/>
  <c r="BC168"/>
  <c r="BB268"/>
  <c r="BC268"/>
  <c r="BB384"/>
  <c r="BC384"/>
  <c r="BC1434"/>
  <c r="BB1434"/>
  <c r="BB1650"/>
  <c r="BC1650"/>
  <c r="BB864"/>
  <c r="BC864"/>
  <c r="BB469"/>
  <c r="BC469"/>
  <c r="BB544"/>
  <c r="BC544"/>
  <c r="BC201"/>
  <c r="BB201"/>
  <c r="BB102"/>
  <c r="BC102"/>
  <c r="BB363"/>
  <c r="BC363"/>
  <c r="BB603"/>
  <c r="BC603"/>
  <c r="BB455"/>
  <c r="BC455"/>
  <c r="BB884"/>
  <c r="BC884"/>
  <c r="BB1308"/>
  <c r="BC1308"/>
  <c r="BC1097"/>
  <c r="BB1097"/>
  <c r="BB1510"/>
  <c r="BC1510"/>
  <c r="BB739"/>
  <c r="BC739"/>
  <c r="BB508"/>
  <c r="BC508"/>
  <c r="BE1640"/>
  <c r="BD1640"/>
  <c r="BC563"/>
  <c r="BB563"/>
  <c r="BB329"/>
  <c r="BC329"/>
  <c r="BB1266"/>
  <c r="BC1266"/>
  <c r="BB1349"/>
  <c r="BC1349"/>
  <c r="BD123"/>
  <c r="BE123"/>
  <c r="BB1039"/>
  <c r="BC1039"/>
  <c r="BB983"/>
  <c r="BC983"/>
  <c r="BD1174"/>
  <c r="BE1174"/>
  <c r="BB1333"/>
  <c r="BC1333"/>
  <c r="BD1508"/>
  <c r="BE1508"/>
  <c r="BD1644"/>
  <c r="BE1644"/>
  <c r="BD1158"/>
  <c r="BE1158"/>
  <c r="BC18"/>
  <c r="BB18"/>
  <c r="BB224"/>
  <c r="BC224"/>
  <c r="BB1120"/>
  <c r="BC1120"/>
  <c r="BB454"/>
  <c r="BC454"/>
  <c r="BB972"/>
  <c r="BC972"/>
  <c r="BB1293"/>
  <c r="BC1293"/>
  <c r="BD415"/>
  <c r="BE415"/>
  <c r="BB1336"/>
  <c r="BC1336"/>
  <c r="BB1432"/>
  <c r="BC1432"/>
  <c r="BD1241"/>
  <c r="BE1241"/>
  <c r="BD156"/>
  <c r="BE156"/>
  <c r="BB21"/>
  <c r="BC21"/>
  <c r="BC325"/>
  <c r="BB325"/>
  <c r="BB518"/>
  <c r="BC518"/>
  <c r="BE1606"/>
  <c r="BD1606"/>
  <c r="BB564"/>
  <c r="BC564"/>
  <c r="BB1068"/>
  <c r="BC1068"/>
  <c r="BB920"/>
  <c r="BC920"/>
  <c r="BC129"/>
  <c r="BB129"/>
  <c r="BB1619"/>
  <c r="BC1619"/>
  <c r="BF43"/>
  <c r="BG43"/>
  <c r="BB1392"/>
  <c r="BC1392"/>
  <c r="BB1291"/>
  <c r="BC1291"/>
  <c r="BB5"/>
  <c r="BC5"/>
  <c r="BB1457"/>
  <c r="BC1457"/>
  <c r="BD1132"/>
  <c r="BE1132"/>
  <c r="BB1008"/>
  <c r="BC1008"/>
  <c r="BD1100"/>
  <c r="BE1100"/>
  <c r="BC10"/>
  <c r="BB10"/>
  <c r="BB1605"/>
  <c r="BC1605"/>
  <c r="BB379"/>
  <c r="BC379"/>
  <c r="BF186"/>
  <c r="BG186"/>
  <c r="BB1209"/>
  <c r="BC1209"/>
  <c r="BB1322"/>
  <c r="BC1322"/>
  <c r="BB509"/>
  <c r="BC509"/>
  <c r="BE24"/>
  <c r="BD24"/>
  <c r="BB282"/>
  <c r="BC282"/>
  <c r="BB642"/>
  <c r="BC642"/>
  <c r="BB1411"/>
  <c r="BC1411"/>
  <c r="BC496"/>
  <c r="BB496"/>
  <c r="BB978"/>
  <c r="BC978"/>
  <c r="BB1533"/>
  <c r="BC1533"/>
  <c r="BB1416"/>
  <c r="BC1416"/>
  <c r="BB140"/>
  <c r="BC140"/>
  <c r="BC1459"/>
  <c r="BB1459"/>
  <c r="BC1337"/>
  <c r="BB1337"/>
  <c r="BE255"/>
  <c r="BD255"/>
  <c r="BB1221"/>
  <c r="BC1221"/>
  <c r="BD398"/>
  <c r="BE398"/>
  <c r="BB1261"/>
  <c r="BC1261"/>
  <c r="BB1312"/>
  <c r="BC1312"/>
  <c r="BB992"/>
  <c r="BC992"/>
  <c r="BB740"/>
  <c r="BC740"/>
  <c r="BC645"/>
  <c r="BB645"/>
  <c r="BC512"/>
  <c r="BB512"/>
  <c r="BB1159"/>
  <c r="BC1159"/>
  <c r="BB611"/>
  <c r="BC611"/>
  <c r="BB669"/>
  <c r="BC669"/>
  <c r="BD180"/>
  <c r="BE180"/>
  <c r="BE1205"/>
  <c r="BD1205"/>
  <c r="BC34"/>
  <c r="BB34"/>
  <c r="BB1225"/>
  <c r="BC1225"/>
  <c r="BD1376"/>
  <c r="BE1376"/>
  <c r="BB529"/>
  <c r="BC529"/>
  <c r="BB1016"/>
  <c r="BC1016"/>
  <c r="BB1022"/>
  <c r="BC1022"/>
  <c r="BB595"/>
  <c r="BC595"/>
  <c r="BB554"/>
  <c r="BC554"/>
  <c r="BD318"/>
  <c r="BE318"/>
  <c r="BB1191"/>
  <c r="BC1191"/>
  <c r="BE199"/>
  <c r="BD199"/>
  <c r="BB1232"/>
  <c r="BC1232"/>
  <c r="BC1305"/>
  <c r="BB1305"/>
  <c r="BB203"/>
  <c r="BC203"/>
  <c r="BB1347"/>
  <c r="BC1347"/>
  <c r="BB295"/>
  <c r="BC295"/>
  <c r="BB1331"/>
  <c r="BC1331"/>
  <c r="BJ263"/>
  <c r="BK263"/>
  <c r="BB1602"/>
  <c r="BC1602"/>
  <c r="BB583"/>
  <c r="BC583"/>
  <c r="BB482"/>
  <c r="BC482"/>
  <c r="BE1254"/>
  <c r="BD1254"/>
  <c r="BB522"/>
  <c r="BC522"/>
  <c r="BB1099"/>
  <c r="BC1099"/>
  <c r="BB1477"/>
  <c r="BC1477"/>
  <c r="BF547"/>
  <c r="BG547"/>
  <c r="BB20"/>
  <c r="BC20"/>
  <c r="BD1081"/>
  <c r="BE1081"/>
  <c r="BF555"/>
  <c r="BG555"/>
  <c r="BB681"/>
  <c r="BC681"/>
  <c r="BB266"/>
  <c r="BC266"/>
  <c r="BB1645"/>
  <c r="BC1645"/>
  <c r="BB1504"/>
  <c r="BC1504"/>
  <c r="BB1115"/>
  <c r="BC1115"/>
  <c r="BB1083"/>
  <c r="BC1083"/>
  <c r="BD1089"/>
  <c r="BE1089"/>
  <c r="BB1548"/>
  <c r="BC1548"/>
  <c r="BB761"/>
  <c r="BC761"/>
  <c r="BB659"/>
  <c r="BC659"/>
  <c r="BB70"/>
  <c r="BC70"/>
  <c r="BB1621"/>
  <c r="BC1621"/>
  <c r="BB717"/>
  <c r="BC717"/>
  <c r="BB319"/>
  <c r="BC319"/>
  <c r="BB1067"/>
  <c r="BC1067"/>
  <c r="BB1444"/>
  <c r="BC1444"/>
  <c r="BB1107"/>
  <c r="BC1107"/>
  <c r="BC1540"/>
  <c r="BB1540"/>
  <c r="BB1315"/>
  <c r="BC1315"/>
  <c r="BB1502"/>
  <c r="BC1502"/>
  <c r="BB854"/>
  <c r="BC854"/>
  <c r="BB661"/>
  <c r="BC661"/>
  <c r="BB1594"/>
  <c r="BC1594"/>
  <c r="BU1260"/>
  <c r="BT1260"/>
  <c r="BG261"/>
  <c r="BF261"/>
  <c r="BB1238"/>
  <c r="BC1238"/>
  <c r="BB705"/>
  <c r="BC705"/>
  <c r="BB1359"/>
  <c r="BC1359"/>
  <c r="BB575"/>
  <c r="BC575"/>
  <c r="BB1637"/>
  <c r="BC1637"/>
  <c r="BB1629"/>
  <c r="BC1629"/>
  <c r="BB1139"/>
  <c r="BC1139"/>
  <c r="BB383"/>
  <c r="BC383"/>
  <c r="BB1182"/>
  <c r="BC1182"/>
  <c r="BB607"/>
  <c r="BC607"/>
  <c r="BB211"/>
  <c r="BC211"/>
  <c r="BB1200"/>
  <c r="BC1200"/>
  <c r="BI64"/>
  <c r="BH64"/>
  <c r="BB895"/>
  <c r="BC895"/>
  <c r="BB117"/>
  <c r="BC117"/>
  <c r="BD147"/>
  <c r="BE147"/>
  <c r="BE1498"/>
  <c r="BD1498"/>
  <c r="BD901"/>
  <c r="BE901"/>
  <c r="BB911"/>
  <c r="BC911"/>
  <c r="BB133"/>
  <c r="BC133"/>
  <c r="BD443"/>
  <c r="BE443"/>
  <c r="BB1085"/>
  <c r="BC1085"/>
  <c r="BD567"/>
  <c r="BE567"/>
  <c r="BB524"/>
  <c r="BC524"/>
  <c r="BB273"/>
  <c r="BC273"/>
  <c r="BE1307"/>
  <c r="BD1307"/>
  <c r="BB667"/>
  <c r="BC667"/>
  <c r="BB1168"/>
  <c r="BC1168"/>
  <c r="BB1203"/>
  <c r="BC1203"/>
  <c r="BB1025"/>
  <c r="BC1025"/>
  <c r="BB1374"/>
  <c r="BC1374"/>
  <c r="BB1195"/>
  <c r="BC1195"/>
  <c r="BB1079"/>
  <c r="BC1079"/>
  <c r="BD800"/>
  <c r="BE800"/>
  <c r="BD560"/>
  <c r="BE560"/>
  <c r="BD1623"/>
  <c r="BE1623"/>
  <c r="BD1593"/>
  <c r="BE1593"/>
  <c r="BC1003"/>
  <c r="BB1003"/>
  <c r="BB677"/>
  <c r="BC677"/>
  <c r="BB13"/>
  <c r="BC13"/>
  <c r="BB1554"/>
  <c r="BC1554"/>
  <c r="BB116"/>
  <c r="BC116"/>
  <c r="BB525"/>
  <c r="BC525"/>
  <c r="BD1149"/>
  <c r="BE1149"/>
  <c r="BC803"/>
  <c r="BB803"/>
  <c r="BB1378"/>
  <c r="BC1378"/>
  <c r="BE48"/>
  <c r="BD48"/>
  <c r="BE817"/>
  <c r="BD817"/>
  <c r="BB1004"/>
  <c r="BC1004"/>
  <c r="BB1443"/>
  <c r="BC1443"/>
  <c r="BB1114"/>
  <c r="BC1114"/>
  <c r="BD706"/>
  <c r="BE706"/>
  <c r="BB1382"/>
  <c r="BC1382"/>
  <c r="BB29"/>
  <c r="BC29"/>
  <c r="BB1044"/>
  <c r="BC1044"/>
  <c r="BE40"/>
  <c r="BD40"/>
  <c r="BD714"/>
  <c r="BE714"/>
  <c r="BB650"/>
  <c r="BC650"/>
  <c r="BB1002"/>
  <c r="BC1002"/>
  <c r="BB190"/>
  <c r="BC190"/>
  <c r="BB92"/>
  <c r="BC92"/>
  <c r="BC504"/>
  <c r="BB504"/>
  <c r="BB1179"/>
  <c r="BC1179"/>
  <c r="BB39"/>
  <c r="BC39"/>
  <c r="BE785"/>
  <c r="BD785"/>
  <c r="BB176"/>
  <c r="BC176"/>
  <c r="BB651"/>
  <c r="BC651"/>
  <c r="BB1276"/>
  <c r="BC1276"/>
  <c r="BB786"/>
  <c r="BC786"/>
  <c r="BB146"/>
  <c r="BC146"/>
  <c r="BE175"/>
  <c r="BD175"/>
  <c r="BB688"/>
  <c r="BC688"/>
  <c r="BD1609"/>
  <c r="BE1609"/>
  <c r="BG856"/>
  <c r="BF856"/>
  <c r="BB519"/>
  <c r="BC519"/>
  <c r="BD242"/>
  <c r="BE242"/>
  <c r="BB836"/>
  <c r="BC836"/>
  <c r="BC1057"/>
  <c r="BB1057"/>
  <c r="BB1576"/>
  <c r="BC1576"/>
  <c r="BB582"/>
  <c r="BC582"/>
  <c r="BB960"/>
  <c r="BC960"/>
  <c r="BD1197"/>
  <c r="BE1197"/>
  <c r="BC819"/>
  <c r="BB819"/>
  <c r="BD11"/>
  <c r="BE11"/>
  <c r="BB1082"/>
  <c r="BC1082"/>
  <c r="BB1041"/>
  <c r="BC1041"/>
  <c r="BB1111"/>
  <c r="BC1111"/>
  <c r="BB1183"/>
  <c r="BC1183"/>
  <c r="BC1035"/>
  <c r="BB1035"/>
  <c r="BB304"/>
  <c r="BC304"/>
  <c r="BB214"/>
  <c r="BC214"/>
  <c r="BB1326"/>
  <c r="BC1326"/>
  <c r="BC1027"/>
  <c r="BB1027"/>
  <c r="BB962"/>
  <c r="BC962"/>
  <c r="BB1641"/>
  <c r="BC1641"/>
  <c r="BB1327"/>
  <c r="BC1327"/>
  <c r="BB408"/>
  <c r="BC408"/>
  <c r="BB1130"/>
  <c r="BC1130"/>
  <c r="BB1484"/>
  <c r="BC1484"/>
  <c r="BC703"/>
  <c r="BB703"/>
  <c r="BB766"/>
  <c r="BC766"/>
  <c r="BB919"/>
  <c r="BC919"/>
  <c r="BE773"/>
  <c r="BD773"/>
  <c r="BB6"/>
  <c r="BC6"/>
  <c r="BB1184"/>
  <c r="BC1184"/>
  <c r="BB361"/>
  <c r="BC361"/>
  <c r="BB1624"/>
  <c r="BC1624"/>
  <c r="BD957"/>
  <c r="BE957"/>
  <c r="BD155"/>
  <c r="BE155"/>
  <c r="BB1047"/>
  <c r="BC1047"/>
  <c r="BB1422"/>
  <c r="BC1422"/>
  <c r="BB437"/>
  <c r="BC437"/>
  <c r="BB1596"/>
  <c r="BC1596"/>
  <c r="BB46"/>
  <c r="BC46"/>
  <c r="BB1133"/>
  <c r="BC1133"/>
  <c r="BB421"/>
  <c r="BC421"/>
  <c r="BB1141"/>
  <c r="BC1141"/>
  <c r="BF971"/>
  <c r="BG971"/>
  <c r="BC1642"/>
  <c r="BB1642"/>
  <c r="BB1077"/>
  <c r="BC1077"/>
  <c r="BD375"/>
  <c r="BE375"/>
  <c r="BB345"/>
  <c r="BC345"/>
  <c r="BB892"/>
  <c r="BC892"/>
  <c r="BB1187"/>
  <c r="BC1187"/>
  <c r="BB259"/>
  <c r="BC259"/>
  <c r="BB872"/>
  <c r="BC872"/>
  <c r="BB602"/>
  <c r="BC602"/>
  <c r="BB1363"/>
  <c r="BC1363"/>
  <c r="BB104"/>
  <c r="BC104"/>
  <c r="BB1468"/>
  <c r="BC1468"/>
  <c r="BB535"/>
  <c r="BC535"/>
  <c r="BD1579"/>
  <c r="BE1579"/>
  <c r="BD434"/>
  <c r="BE434"/>
  <c r="BB256"/>
  <c r="BC256"/>
  <c r="BD406"/>
  <c r="BE406"/>
  <c r="BC621"/>
  <c r="BB621"/>
  <c r="BD59"/>
  <c r="BE59"/>
  <c r="BB1155"/>
  <c r="BC1155"/>
  <c r="BD804"/>
  <c r="BE804"/>
  <c r="BB886"/>
  <c r="BC886"/>
  <c r="BC883"/>
  <c r="BB883"/>
  <c r="BE127"/>
  <c r="BD127"/>
  <c r="BB96"/>
  <c r="BC96"/>
  <c r="BB716"/>
  <c r="BC716"/>
  <c r="BD1084"/>
  <c r="BE1084"/>
  <c r="BB533"/>
  <c r="BC533"/>
  <c r="BB1143"/>
  <c r="BC1143"/>
  <c r="BB627"/>
  <c r="BC627"/>
  <c r="BB880"/>
  <c r="BC880"/>
  <c r="BB1170"/>
  <c r="BC1170"/>
  <c r="BB25"/>
  <c r="BC25"/>
  <c r="BC26"/>
  <c r="BB26"/>
  <c r="BB74"/>
  <c r="BC74"/>
  <c r="BD252"/>
  <c r="BE252"/>
  <c r="BB580"/>
  <c r="BC580"/>
  <c r="BB1299"/>
  <c r="BC1299"/>
  <c r="BE403"/>
  <c r="BD403"/>
  <c r="BD220"/>
  <c r="BE220"/>
  <c r="BB98"/>
  <c r="BC98"/>
  <c r="BE207"/>
  <c r="BD207"/>
  <c r="BF332"/>
  <c r="BG332"/>
  <c r="BB470"/>
  <c r="BC470"/>
  <c r="BC1592"/>
  <c r="BB1592"/>
  <c r="BB598"/>
  <c r="BC598"/>
  <c r="BB1285"/>
  <c r="BC1285"/>
  <c r="BB1425"/>
  <c r="BC1425"/>
  <c r="BB232"/>
  <c r="BC232"/>
  <c r="BC1491"/>
  <c r="BB1491"/>
  <c r="BC1172"/>
  <c r="BB1172"/>
  <c r="BB130"/>
  <c r="BC130"/>
  <c r="BB1161"/>
  <c r="BC1161"/>
  <c r="BC457"/>
  <c r="BB457"/>
  <c r="BB556"/>
  <c r="BC556"/>
  <c r="BB158"/>
  <c r="BC158"/>
  <c r="BB478"/>
  <c r="BC478"/>
  <c r="BB1056"/>
  <c r="BC1056"/>
  <c r="BB1090"/>
  <c r="BC1090"/>
  <c r="BB1269"/>
  <c r="BC1269"/>
  <c r="BB248"/>
  <c r="BC248"/>
  <c r="BB306"/>
  <c r="BC306"/>
  <c r="BE873"/>
  <c r="BD873"/>
  <c r="BE423"/>
  <c r="BD423"/>
  <c r="BD812"/>
  <c r="BE812"/>
  <c r="BB1234"/>
  <c r="BC1234"/>
  <c r="BB802"/>
  <c r="BC802"/>
  <c r="BD1144"/>
  <c r="BE1144"/>
  <c r="BE387"/>
  <c r="BD387"/>
  <c r="BB748"/>
  <c r="BC748"/>
  <c r="BB775"/>
  <c r="BC775"/>
  <c r="BB1109"/>
  <c r="BC1109"/>
  <c r="BB1274"/>
  <c r="BC1274"/>
  <c r="BB93"/>
  <c r="BC93"/>
  <c r="BD1005"/>
  <c r="BE1005"/>
  <c r="BF145"/>
  <c r="BG145"/>
  <c r="BB807"/>
  <c r="BC807"/>
  <c r="BB297"/>
  <c r="BC297"/>
  <c r="BB1224"/>
  <c r="BC1224"/>
  <c r="BB458"/>
  <c r="BC458"/>
  <c r="BB85"/>
  <c r="BC85"/>
  <c r="BB109"/>
  <c r="BC109"/>
  <c r="BB1015"/>
  <c r="BC1015"/>
  <c r="BB1401"/>
  <c r="BC1401"/>
  <c r="BD893"/>
  <c r="BE893"/>
  <c r="BB38"/>
  <c r="BC38"/>
  <c r="BB871"/>
  <c r="BC871"/>
  <c r="BB587"/>
  <c r="BC587"/>
  <c r="BB640"/>
  <c r="BC640"/>
  <c r="BB626"/>
  <c r="BC626"/>
  <c r="BF426"/>
  <c r="BG426"/>
  <c r="BB1094"/>
  <c r="BC1094"/>
  <c r="BB1300"/>
  <c r="BC1300"/>
  <c r="BC907"/>
  <c r="BB907"/>
  <c r="BD326"/>
  <c r="BE326"/>
  <c r="BB908"/>
  <c r="BC908"/>
  <c r="BD682"/>
  <c r="BE682"/>
  <c r="BB323"/>
  <c r="BC323"/>
  <c r="BB288"/>
  <c r="BC288"/>
  <c r="BE159"/>
  <c r="BD159"/>
  <c r="BE865"/>
  <c r="BD865"/>
  <c r="BB1366"/>
  <c r="BC1366"/>
  <c r="BB1396"/>
  <c r="BC1396"/>
  <c r="BB320"/>
  <c r="BC320"/>
  <c r="BB927"/>
  <c r="BC927"/>
  <c r="BB1639"/>
  <c r="BC1639"/>
  <c r="BB237"/>
  <c r="BC237"/>
  <c r="BB429"/>
  <c r="BC429"/>
  <c r="BE447"/>
  <c r="BD447"/>
  <c r="BB586"/>
  <c r="BC586"/>
  <c r="BB100"/>
  <c r="BC100"/>
  <c r="BE1001"/>
  <c r="BD1001"/>
  <c r="BB418"/>
  <c r="BC418"/>
  <c r="BB182"/>
  <c r="BC182"/>
  <c r="BB932"/>
  <c r="BC932"/>
  <c r="BE135"/>
  <c r="BD135"/>
  <c r="BB1314"/>
  <c r="BC1314"/>
  <c r="BB1448"/>
  <c r="BC1448"/>
  <c r="BB912"/>
  <c r="BC912"/>
  <c r="BB700"/>
  <c r="BC700"/>
  <c r="BB1267"/>
  <c r="BC1267"/>
  <c r="BE143"/>
  <c r="BD143"/>
  <c r="BD1648"/>
  <c r="BE1648"/>
  <c r="BB591"/>
  <c r="BC591"/>
  <c r="BB894"/>
  <c r="BC894"/>
  <c r="BB844"/>
  <c r="BC844"/>
  <c r="BD816"/>
  <c r="BE816"/>
  <c r="BC1450"/>
  <c r="BB1450"/>
  <c r="BB134"/>
  <c r="BC134"/>
  <c r="BB1102"/>
  <c r="BC1102"/>
  <c r="BB724"/>
  <c r="BC724"/>
  <c r="BB1386"/>
  <c r="BC1386"/>
  <c r="BB1014"/>
  <c r="BC1014"/>
  <c r="BB1199"/>
  <c r="BC1199"/>
  <c r="BC671"/>
  <c r="BB671"/>
  <c r="BB914"/>
  <c r="BC914"/>
  <c r="BB1127"/>
  <c r="BC1127"/>
  <c r="BB192"/>
  <c r="BC192"/>
  <c r="BD164"/>
  <c r="BE164"/>
  <c r="BB644"/>
  <c r="BC644"/>
  <c r="BC654"/>
  <c r="BB654"/>
  <c r="BB240"/>
  <c r="BC240"/>
  <c r="BD1153"/>
  <c r="BE1153"/>
  <c r="BB1355"/>
  <c r="BC1355"/>
  <c r="BE801"/>
  <c r="BD801"/>
  <c r="BB1409"/>
  <c r="BC1409"/>
  <c r="BC161"/>
  <c r="BB161"/>
  <c r="BD374"/>
  <c r="BE374"/>
  <c r="BB574"/>
  <c r="BC574"/>
  <c r="BE1526"/>
  <c r="BD1526"/>
  <c r="BB110"/>
  <c r="BC110"/>
  <c r="BB84"/>
  <c r="BC84"/>
  <c r="BB1578"/>
  <c r="BC1578"/>
  <c r="BC1573"/>
  <c r="BB1573"/>
  <c r="BC1442"/>
  <c r="BB1442"/>
  <c r="BB754"/>
  <c r="BC754"/>
  <c r="BB1186"/>
  <c r="BC1186"/>
  <c r="BB160"/>
  <c r="BC160"/>
  <c r="BC1113"/>
  <c r="BB1113"/>
  <c r="BD350"/>
  <c r="BE350"/>
  <c r="BB1215"/>
  <c r="BC1215"/>
  <c r="BC589"/>
  <c r="BB589"/>
  <c r="BB744"/>
  <c r="BC744"/>
  <c r="BB142"/>
  <c r="BC142"/>
  <c r="BB1353"/>
  <c r="BC1353"/>
  <c r="BE833"/>
  <c r="BD833"/>
  <c r="BC727"/>
  <c r="BB727"/>
  <c r="BD1124"/>
  <c r="BE1124"/>
  <c r="BD212"/>
  <c r="BE212"/>
  <c r="BC177"/>
  <c r="BB177"/>
  <c r="BC1121"/>
  <c r="BB1121"/>
  <c r="BB501"/>
  <c r="BC501"/>
  <c r="BB497"/>
  <c r="BC497"/>
  <c r="BD718"/>
  <c r="BE718"/>
  <c r="BB620"/>
  <c r="BC620"/>
  <c r="BB830"/>
  <c r="BC830"/>
  <c r="BB446"/>
  <c r="BC446"/>
  <c r="BC464"/>
  <c r="BB464"/>
  <c r="BE431"/>
  <c r="BD431"/>
  <c r="BB936"/>
  <c r="BC936"/>
  <c r="BB1306"/>
  <c r="BC1306"/>
  <c r="BB1319"/>
  <c r="BC1319"/>
  <c r="BB1060"/>
  <c r="BC1060"/>
  <c r="BD45"/>
  <c r="BE45"/>
  <c r="BB1344"/>
  <c r="BC1344"/>
  <c r="BB385"/>
  <c r="BC385"/>
  <c r="BD997"/>
  <c r="BE997"/>
  <c r="BB887"/>
  <c r="BC887"/>
  <c r="BB999"/>
  <c r="BC999"/>
  <c r="BB847"/>
  <c r="BC847"/>
  <c r="BD973"/>
  <c r="BE973"/>
  <c r="BB1101"/>
  <c r="BC1101"/>
  <c r="BB975"/>
  <c r="BC975"/>
  <c r="BB707"/>
  <c r="BC707"/>
  <c r="BB1588"/>
  <c r="BC1588"/>
  <c r="BB1093"/>
  <c r="BC1093"/>
  <c r="BG852"/>
  <c r="BF852"/>
  <c r="BB1404"/>
  <c r="BC1404"/>
  <c r="BE1303"/>
  <c r="BD1303"/>
  <c r="BB1617"/>
  <c r="BC1617"/>
  <c r="BB570"/>
  <c r="BC570"/>
  <c r="BB481"/>
  <c r="BC481"/>
  <c r="BB1603"/>
  <c r="BC1603"/>
  <c r="BB208"/>
  <c r="BC208"/>
  <c r="BB1227"/>
  <c r="BC1227"/>
  <c r="BC1467"/>
  <c r="BB1467"/>
  <c r="BC317"/>
  <c r="BB317"/>
  <c r="BB1175"/>
  <c r="BC1175"/>
  <c r="BB1136"/>
  <c r="BC1136"/>
  <c r="BC1397"/>
  <c r="BB1397"/>
  <c r="BB284"/>
  <c r="BC284"/>
  <c r="BB1380"/>
  <c r="BC1380"/>
  <c r="BE841"/>
  <c r="BD841"/>
  <c r="BB222"/>
  <c r="BC222"/>
  <c r="BB1142"/>
  <c r="BC1142"/>
  <c r="BD334"/>
  <c r="BE334"/>
  <c r="BG1611"/>
  <c r="BF1611"/>
  <c r="BE881"/>
  <c r="BD881"/>
  <c r="BD53"/>
  <c r="BE53"/>
  <c r="BD638"/>
  <c r="BE638"/>
  <c r="BE167"/>
  <c r="BD167"/>
  <c r="BB452"/>
  <c r="BC452"/>
  <c r="BB1335"/>
  <c r="BC1335"/>
  <c r="BB1292"/>
  <c r="BC1292"/>
  <c r="BB900"/>
  <c r="BC900"/>
  <c r="BC1365"/>
  <c r="BB1365"/>
  <c r="BB1122"/>
  <c r="BC1122"/>
  <c r="BF1346"/>
  <c r="BG1346"/>
  <c r="BC1212"/>
  <c r="BB1212"/>
  <c r="BC413"/>
  <c r="BB413"/>
  <c r="BB1223"/>
  <c r="BC1223"/>
  <c r="BB154"/>
  <c r="BC154"/>
  <c r="BC81"/>
  <c r="BB81"/>
  <c r="BB1338"/>
  <c r="BC1338"/>
  <c r="BB274"/>
  <c r="BC274"/>
  <c r="BB440"/>
  <c r="BC440"/>
  <c r="BG1506"/>
  <c r="BF1506"/>
  <c r="BB1583"/>
  <c r="BC1583"/>
  <c r="BB648"/>
  <c r="BC648"/>
  <c r="BB510"/>
  <c r="BC510"/>
  <c r="BB150"/>
  <c r="BC150"/>
  <c r="BB982"/>
  <c r="BC982"/>
  <c r="BC1188"/>
  <c r="BB1188"/>
  <c r="BD1574"/>
  <c r="BE1574"/>
  <c r="BC113"/>
  <c r="BB113"/>
  <c r="BB680"/>
  <c r="BC680"/>
  <c r="BB272"/>
  <c r="BC272"/>
  <c r="BD1384"/>
  <c r="BE1384"/>
  <c r="BE1649"/>
  <c r="BD1649"/>
  <c r="BC875"/>
  <c r="BB875"/>
  <c r="BB670"/>
  <c r="BC670"/>
  <c r="BF202"/>
  <c r="BG202"/>
  <c r="BF218"/>
  <c r="BG218"/>
  <c r="BB770"/>
  <c r="BC770"/>
  <c r="BB491"/>
  <c r="BC491"/>
  <c r="BB1026"/>
  <c r="BC1026"/>
  <c r="BB653"/>
  <c r="BC653"/>
  <c r="BB299"/>
  <c r="BC299"/>
  <c r="BB944"/>
  <c r="BC944"/>
  <c r="BF420"/>
  <c r="BG420"/>
  <c r="BB1370"/>
  <c r="BC1370"/>
  <c r="BC389"/>
  <c r="BB389"/>
  <c r="BB928"/>
  <c r="BC928"/>
  <c r="BB732"/>
  <c r="BC732"/>
  <c r="BB1134"/>
  <c r="BC1134"/>
  <c r="BE151"/>
  <c r="BD151"/>
  <c r="BC309"/>
  <c r="BB309"/>
  <c r="BB404"/>
  <c r="BC404"/>
  <c r="BB315"/>
  <c r="BC315"/>
  <c r="BB1049"/>
  <c r="BC1049"/>
  <c r="BD1601"/>
  <c r="BE1601"/>
  <c r="BE16"/>
  <c r="BD16"/>
  <c r="BB1403"/>
  <c r="BC1403"/>
  <c r="BL559"/>
  <c r="BM559"/>
  <c r="BK1256"/>
  <c r="BJ1256"/>
  <c r="BB623"/>
  <c r="BC623"/>
  <c r="BB737"/>
  <c r="BC737"/>
  <c r="BF1590"/>
  <c r="BG1590"/>
  <c r="BB1567"/>
  <c r="BC1567"/>
  <c r="BC541"/>
  <c r="BB541"/>
  <c r="BB1383"/>
  <c r="BC1383"/>
  <c r="BC459"/>
  <c r="BB459"/>
  <c r="BB44"/>
  <c r="BC44"/>
  <c r="BB909"/>
  <c r="BC909"/>
  <c r="BB1530"/>
  <c r="BC1530"/>
  <c r="BB1051"/>
  <c r="BC1051"/>
  <c r="BC1262"/>
  <c r="BB1262"/>
  <c r="BD1236"/>
  <c r="BE1236"/>
  <c r="BB1436"/>
  <c r="BC1436"/>
  <c r="BB335"/>
  <c r="BC335"/>
  <c r="BB235"/>
  <c r="BC235"/>
  <c r="BB12"/>
  <c r="BC12"/>
  <c r="BB1420"/>
  <c r="BC1420"/>
  <c r="BB1021"/>
  <c r="BC1021"/>
  <c r="BB68"/>
  <c r="BC68"/>
  <c r="BB1248"/>
  <c r="BC1248"/>
  <c r="BB1408"/>
  <c r="BC1408"/>
  <c r="BB80"/>
  <c r="BC80"/>
  <c r="BB86"/>
  <c r="BC86"/>
  <c r="BF316"/>
  <c r="BG316"/>
  <c r="BB842"/>
  <c r="BC842"/>
  <c r="BB65"/>
  <c r="BC65"/>
  <c r="BD1052"/>
  <c r="BE1052"/>
  <c r="BB1379"/>
  <c r="BC1379"/>
  <c r="BB1070"/>
  <c r="BC1070"/>
  <c r="BC1389"/>
  <c r="BB1389"/>
  <c r="BB662"/>
  <c r="BC662"/>
  <c r="BB475"/>
  <c r="BC475"/>
  <c r="BB984"/>
  <c r="BC984"/>
  <c r="BB267"/>
  <c r="BC267"/>
  <c r="BB1445"/>
  <c r="BC1445"/>
  <c r="BD435"/>
  <c r="BE435"/>
  <c r="BB1377"/>
  <c r="BC1377"/>
  <c r="BD1494"/>
  <c r="BE1494"/>
  <c r="BB422"/>
  <c r="BC422"/>
  <c r="BC480"/>
  <c r="BB480"/>
  <c r="BF1529"/>
  <c r="BG1529"/>
  <c r="BD1250"/>
  <c r="BE1250"/>
  <c r="BE231"/>
  <c r="BD231"/>
  <c r="BC241"/>
  <c r="BB241"/>
  <c r="BC581"/>
  <c r="BB581"/>
  <c r="BB1036"/>
  <c r="BC1036"/>
  <c r="BB930"/>
  <c r="BC930"/>
  <c r="BB1058"/>
  <c r="BC1058"/>
  <c r="BC293"/>
  <c r="BB293"/>
  <c r="BD730"/>
  <c r="BE730"/>
  <c r="BB1440"/>
  <c r="BC1440"/>
  <c r="BB624"/>
  <c r="BC624"/>
  <c r="BB729"/>
  <c r="BC729"/>
  <c r="BB1522"/>
  <c r="BC1522"/>
  <c r="BD1246"/>
  <c r="BE1246"/>
  <c r="BC743"/>
  <c r="BB743"/>
  <c r="BD788"/>
  <c r="BE788"/>
  <c r="BB90"/>
  <c r="BC90"/>
  <c r="BB1098"/>
  <c r="BC1098"/>
  <c r="BB432"/>
  <c r="BC432"/>
  <c r="BD1304"/>
  <c r="BE1304"/>
  <c r="BD776"/>
  <c r="BE776"/>
  <c r="BC441"/>
  <c r="BB441"/>
  <c r="BB1320"/>
  <c r="BC1320"/>
  <c r="BB1503"/>
  <c r="BC1503"/>
  <c r="BB1028"/>
  <c r="BC1028"/>
  <c r="BC433"/>
  <c r="BB433"/>
  <c r="BB1037"/>
  <c r="BC1037"/>
  <c r="BB28"/>
  <c r="BC28"/>
  <c r="BD1228"/>
  <c r="BE1228"/>
  <c r="BB279"/>
  <c r="BC279"/>
  <c r="BB1013"/>
  <c r="BC1013"/>
  <c r="BB327"/>
  <c r="BC327"/>
  <c r="BB1575"/>
  <c r="BC1575"/>
  <c r="BB949"/>
  <c r="BC949"/>
  <c r="BB631"/>
  <c r="BC631"/>
  <c r="BB303"/>
  <c r="BC303"/>
  <c r="BB561"/>
  <c r="BC561"/>
  <c r="BB1402"/>
  <c r="BC1402"/>
  <c r="BB941"/>
  <c r="BC941"/>
  <c r="BB1323"/>
  <c r="BC1323"/>
  <c r="BB538"/>
  <c r="BC538"/>
  <c r="BB1045"/>
  <c r="BC1045"/>
  <c r="BB933"/>
  <c r="BC933"/>
  <c r="BB745"/>
  <c r="BC745"/>
  <c r="BB1288"/>
  <c r="BC1288"/>
  <c r="BC657"/>
  <c r="BB657"/>
  <c r="BB36"/>
  <c r="BC36"/>
  <c r="BB1428"/>
  <c r="BC1428"/>
  <c r="BB260"/>
  <c r="BC260"/>
  <c r="BB60"/>
  <c r="BC60"/>
  <c r="BB1412"/>
  <c r="BC1412"/>
  <c r="BB665"/>
  <c r="BC665"/>
  <c r="BE769"/>
  <c r="BD769"/>
  <c r="BC951"/>
  <c r="BB951"/>
  <c r="BB516"/>
  <c r="BC516"/>
  <c r="BB281"/>
  <c r="BC281"/>
  <c r="BB747"/>
  <c r="BC747"/>
  <c r="BB1369"/>
  <c r="BC1369"/>
  <c r="BB253"/>
  <c r="BC253"/>
  <c r="BC759"/>
  <c r="BB759"/>
  <c r="BF979"/>
  <c r="BG979"/>
  <c r="BE765"/>
  <c r="BD765"/>
  <c r="BD1622"/>
  <c r="BE1622"/>
  <c r="BB791"/>
  <c r="BC791"/>
  <c r="BD805"/>
  <c r="BE805"/>
  <c r="BB691"/>
  <c r="BC691"/>
  <c r="BE850"/>
  <c r="BD850"/>
  <c r="BH861"/>
  <c r="BI861"/>
  <c r="BB810"/>
  <c r="BC810"/>
  <c r="BB696"/>
  <c r="BC696"/>
  <c r="BB254"/>
  <c r="BC254"/>
  <c r="BD278"/>
  <c r="BE278"/>
  <c r="BD1257"/>
  <c r="BE1257"/>
  <c r="BB709"/>
  <c r="BC709"/>
  <c r="BB1000"/>
  <c r="BC1000"/>
  <c r="BC1278"/>
  <c r="BB1278"/>
  <c r="BB402"/>
  <c r="BC402"/>
  <c r="BD1289"/>
  <c r="BE1289"/>
  <c r="BC1589"/>
  <c r="BB1589"/>
  <c r="BB874"/>
  <c r="BC874"/>
  <c r="BB924"/>
  <c r="BC924"/>
  <c r="BC520"/>
  <c r="BB520"/>
  <c r="BD495"/>
  <c r="BE495"/>
  <c r="BE1518"/>
  <c r="BD1518"/>
  <c r="BB720"/>
  <c r="BC720"/>
  <c r="BB1038"/>
  <c r="BC1038"/>
  <c r="BE79"/>
  <c r="BD79"/>
  <c r="BB878"/>
  <c r="BC878"/>
  <c r="BE993"/>
  <c r="BD993"/>
  <c r="BF511"/>
  <c r="BG511"/>
  <c r="BB479"/>
  <c r="BC479"/>
  <c r="BD236"/>
  <c r="BE236"/>
  <c r="BD450"/>
  <c r="BE450"/>
  <c r="BE1194"/>
  <c r="BD1194"/>
  <c r="BB206"/>
  <c r="BC206"/>
  <c r="BB292"/>
  <c r="BC292"/>
  <c r="BB806"/>
  <c r="BC806"/>
  <c r="BC1321"/>
  <c r="BB1321"/>
  <c r="BB487"/>
  <c r="BC487"/>
  <c r="BC637"/>
  <c r="BB637"/>
  <c r="BB1607"/>
  <c r="BC1607"/>
  <c r="BB736"/>
  <c r="BC736"/>
  <c r="BB456"/>
  <c r="BC456"/>
  <c r="BC1270"/>
  <c r="BB1270"/>
  <c r="BF672"/>
  <c r="BG672"/>
  <c r="BB1470"/>
  <c r="BC1470"/>
  <c r="BB964"/>
  <c r="BC964"/>
  <c r="BC787"/>
  <c r="BB787"/>
  <c r="BB858"/>
  <c r="BC858"/>
  <c r="BB904"/>
  <c r="BC904"/>
  <c r="BB346"/>
  <c r="BC346"/>
  <c r="BC73"/>
  <c r="BB73"/>
  <c r="BB230"/>
  <c r="BC230"/>
  <c r="BK987"/>
  <c r="BJ987"/>
  <c r="BB728"/>
  <c r="BC728"/>
  <c r="BB568"/>
  <c r="BC568"/>
  <c r="BB584"/>
  <c r="BC584"/>
  <c r="BD796"/>
  <c r="BE796"/>
  <c r="BB790"/>
  <c r="BC790"/>
  <c r="BC349"/>
  <c r="BB349"/>
  <c r="BB610"/>
  <c r="BC610"/>
  <c r="BB372"/>
  <c r="BC372"/>
  <c r="BB1006"/>
  <c r="BC1006"/>
  <c r="BB1476"/>
  <c r="BC1476"/>
  <c r="BD1564"/>
  <c r="BE1564"/>
  <c r="BB1140"/>
  <c r="BC1140"/>
  <c r="BB1218"/>
  <c r="BC1218"/>
  <c r="BB371"/>
  <c r="BC371"/>
  <c r="BD710"/>
  <c r="BE710"/>
  <c r="BB558"/>
  <c r="BC558"/>
  <c r="BB55"/>
  <c r="BC55"/>
  <c r="BB448"/>
  <c r="BC448"/>
  <c r="BB1088"/>
  <c r="BC1088"/>
  <c r="BB1423"/>
  <c r="BC1423"/>
  <c r="BB502"/>
  <c r="BC502"/>
  <c r="BB331"/>
  <c r="BC331"/>
  <c r="BB752"/>
  <c r="BC752"/>
  <c r="BB1032"/>
  <c r="BC1032"/>
  <c r="BC285"/>
  <c r="BB285"/>
  <c r="BB1146"/>
  <c r="BC1146"/>
  <c r="BB823"/>
  <c r="BC823"/>
  <c r="BB545"/>
  <c r="BC545"/>
  <c r="BD367"/>
  <c r="BE367"/>
  <c r="BB617"/>
  <c r="BC617"/>
  <c r="BC1516"/>
  <c r="BB1516"/>
  <c r="BB593"/>
  <c r="BC593"/>
  <c r="BB1463"/>
  <c r="BC1463"/>
  <c r="BD837"/>
  <c r="BE837"/>
  <c r="BB1569"/>
  <c r="BC1569"/>
  <c r="BD417"/>
  <c r="BE417"/>
  <c r="BD407"/>
  <c r="BE407"/>
  <c r="BB1125"/>
  <c r="BC1125"/>
  <c r="BB141"/>
  <c r="BC141"/>
  <c r="BB1471"/>
  <c r="BC1471"/>
  <c r="BD885"/>
  <c r="BE885"/>
  <c r="BB1455"/>
  <c r="BC1455"/>
  <c r="BC1553"/>
  <c r="BB1553"/>
  <c r="BB1053"/>
  <c r="BC1053"/>
  <c r="BB1385"/>
  <c r="BC1385"/>
  <c r="BB1446"/>
  <c r="BC1446"/>
  <c r="BC663"/>
  <c r="BB663"/>
  <c r="BB436"/>
  <c r="BC436"/>
  <c r="BB1525"/>
  <c r="BC1525"/>
  <c r="BF300"/>
  <c r="BG300"/>
  <c r="BB643"/>
  <c r="BC643"/>
  <c r="BC947"/>
  <c r="BB947"/>
  <c r="BB162"/>
  <c r="BC162"/>
  <c r="BD792"/>
  <c r="BE792"/>
  <c r="BB1472"/>
  <c r="BC1472"/>
  <c r="BC1313"/>
  <c r="BB1313"/>
  <c r="BD204"/>
  <c r="BE204"/>
  <c r="BB628"/>
  <c r="BC628"/>
  <c r="BB380"/>
  <c r="BC380"/>
  <c r="BC1129"/>
  <c r="BB1129"/>
  <c r="BB136"/>
  <c r="BC136"/>
  <c r="BE1615"/>
  <c r="BD1615"/>
  <c r="BB308"/>
  <c r="BC308"/>
  <c r="BB1042"/>
  <c r="BC1042"/>
  <c r="BE793"/>
  <c r="BD793"/>
  <c r="BB15"/>
  <c r="BC15"/>
  <c r="BD1165"/>
  <c r="BE1165"/>
  <c r="BB41"/>
  <c r="BC41"/>
  <c r="BB499"/>
  <c r="BC499"/>
  <c r="BC1620"/>
  <c r="BB1620"/>
  <c r="BD1388"/>
  <c r="BE1388"/>
  <c r="BB1252"/>
  <c r="BC1252"/>
  <c r="BB534"/>
  <c r="BC534"/>
  <c r="BB1407"/>
  <c r="BC1407"/>
  <c r="BD1080"/>
  <c r="BE1080"/>
  <c r="BC365"/>
  <c r="BB365"/>
  <c r="BB1419"/>
  <c r="BC1419"/>
  <c r="BB72"/>
  <c r="BC72"/>
  <c r="BC536"/>
  <c r="BB536"/>
  <c r="BB676"/>
  <c r="BC676"/>
  <c r="BB942"/>
  <c r="BC942"/>
  <c r="BC1302"/>
  <c r="BB1302"/>
  <c r="BB1283"/>
  <c r="BC1283"/>
  <c r="BB166"/>
  <c r="BC166"/>
  <c r="BC931"/>
  <c r="BB931"/>
  <c r="BE1356"/>
  <c r="BD1356"/>
  <c r="BB1332"/>
  <c r="BC1332"/>
  <c r="BB396"/>
  <c r="BC396"/>
  <c r="BB526"/>
  <c r="BC526"/>
  <c r="BD1572"/>
  <c r="BE1572"/>
  <c r="BE969"/>
  <c r="BD969"/>
  <c r="BB708"/>
  <c r="BC708"/>
  <c r="BE1481"/>
  <c r="BD1481"/>
  <c r="BB477"/>
  <c r="BC477"/>
  <c r="BB814"/>
  <c r="BC814"/>
  <c r="BD302"/>
  <c r="BE302"/>
  <c r="BB606"/>
  <c r="BC606"/>
  <c r="BC1145"/>
  <c r="BB1145"/>
  <c r="BD188"/>
  <c r="BE188"/>
  <c r="BB590"/>
  <c r="BC590"/>
  <c r="BE809"/>
  <c r="BD809"/>
  <c r="BB507"/>
  <c r="BC507"/>
  <c r="BB922"/>
  <c r="BC922"/>
  <c r="BB698"/>
  <c r="BC698"/>
  <c r="BB1103"/>
  <c r="BC1103"/>
  <c r="BB1062"/>
  <c r="BC1062"/>
  <c r="BB444"/>
  <c r="BC444"/>
  <c r="BC269"/>
  <c r="BB269"/>
  <c r="BB362"/>
  <c r="BC362"/>
  <c r="BB57"/>
  <c r="BC57"/>
  <c r="BB1245"/>
  <c r="BC1245"/>
  <c r="BD956"/>
  <c r="BE956"/>
  <c r="BC711"/>
  <c r="BB711"/>
  <c r="BB888"/>
  <c r="BC888"/>
  <c r="BB684"/>
  <c r="BC684"/>
  <c r="BB462"/>
  <c r="BC462"/>
  <c r="BB63"/>
  <c r="BC63"/>
  <c r="BB1171"/>
  <c r="BC1171"/>
  <c r="BE87"/>
  <c r="BD87"/>
  <c r="BD742"/>
  <c r="BE742"/>
  <c r="BB352"/>
  <c r="BC352"/>
  <c r="BB1023"/>
  <c r="BC1023"/>
  <c r="BD359"/>
  <c r="BE359"/>
  <c r="BB245"/>
  <c r="BC245"/>
  <c r="BB1208"/>
  <c r="BC1208"/>
  <c r="BB453"/>
  <c r="BC453"/>
  <c r="BB1160"/>
  <c r="BC1160"/>
  <c r="BB1591"/>
  <c r="BC1591"/>
  <c r="BB1290"/>
  <c r="BC1290"/>
  <c r="BB1061"/>
  <c r="BC1061"/>
  <c r="BB77"/>
  <c r="BC77"/>
  <c r="BB409"/>
  <c r="BC409"/>
  <c r="BF1520"/>
  <c r="BG1520"/>
  <c r="BD981"/>
  <c r="BE981"/>
  <c r="BD139"/>
  <c r="BE139"/>
  <c r="BB1117"/>
  <c r="BC1117"/>
  <c r="BB377"/>
  <c r="BC377"/>
  <c r="BH1505"/>
  <c r="BI1505"/>
  <c r="BB1561"/>
  <c r="BC1561"/>
  <c r="BB1570"/>
  <c r="BC1570"/>
  <c r="BG658"/>
  <c r="BF658"/>
  <c r="BC687"/>
  <c r="BB687"/>
  <c r="BB1633"/>
  <c r="BC1633"/>
  <c r="BB694"/>
  <c r="BC694"/>
  <c r="BB1464"/>
  <c r="BC1464"/>
  <c r="BE1489"/>
  <c r="BD1489"/>
  <c r="BB1030"/>
  <c r="BC1030"/>
  <c r="BF1398"/>
  <c r="BG1398"/>
  <c r="BB291"/>
  <c r="BC291"/>
  <c r="BB1277"/>
  <c r="BC1277"/>
  <c r="BD1116"/>
  <c r="BE1116"/>
  <c r="BB31"/>
  <c r="BC31"/>
  <c r="BB552"/>
  <c r="BC552"/>
  <c r="BC153"/>
  <c r="BB153"/>
  <c r="BD780"/>
  <c r="BE780"/>
  <c r="BB855"/>
  <c r="BC855"/>
  <c r="BC185"/>
  <c r="BB185"/>
  <c r="BC1220"/>
  <c r="BB1220"/>
  <c r="BB1207"/>
  <c r="BC1207"/>
  <c r="BB503"/>
  <c r="BC503"/>
  <c r="BB578"/>
  <c r="BC578"/>
  <c r="BE411"/>
  <c r="BD411"/>
  <c r="BD674"/>
  <c r="BE674"/>
  <c r="BB1063"/>
  <c r="BC1063"/>
  <c r="BB798"/>
  <c r="BC798"/>
  <c r="BB906"/>
  <c r="BC906"/>
  <c r="BC1426"/>
  <c r="BB1426"/>
  <c r="BB926"/>
  <c r="BC926"/>
  <c r="BD37"/>
  <c r="BE37"/>
  <c r="BB636"/>
  <c r="BC636"/>
  <c r="BB1018"/>
  <c r="BC1018"/>
  <c r="BG205"/>
  <c r="BF205"/>
  <c r="BB1439"/>
  <c r="BC1439"/>
  <c r="BB513"/>
  <c r="BC513"/>
  <c r="BD1499"/>
  <c r="BE1499"/>
  <c r="BD734"/>
  <c r="BE734"/>
  <c r="BE945"/>
  <c r="BD945"/>
  <c r="BB1066"/>
  <c r="BC1066"/>
  <c r="BB546"/>
  <c r="BC546"/>
  <c r="BB1456"/>
  <c r="BC1456"/>
  <c r="BB690"/>
  <c r="BC690"/>
  <c r="BE825"/>
  <c r="BD825"/>
  <c r="BB1435"/>
  <c r="BC1435"/>
  <c r="BB794"/>
  <c r="BC794"/>
  <c r="BD27"/>
  <c r="BE27"/>
  <c r="BB49"/>
  <c r="BC49"/>
  <c r="BB1509"/>
  <c r="BC1509"/>
  <c r="BB1534"/>
  <c r="BC1534"/>
  <c r="BB1424"/>
  <c r="BC1424"/>
  <c r="BB370"/>
  <c r="BC370"/>
  <c r="BD1360"/>
  <c r="BE1360"/>
  <c r="BE921"/>
  <c r="BD921"/>
  <c r="BB465"/>
  <c r="BC465"/>
  <c r="BB1350"/>
  <c r="BC1350"/>
  <c r="BB1393"/>
  <c r="BC1393"/>
  <c r="BB468"/>
  <c r="BC468"/>
  <c r="BD416"/>
  <c r="BE416"/>
  <c r="BB831"/>
  <c r="BC831"/>
  <c r="BB14"/>
  <c r="BC14"/>
  <c r="BD797"/>
  <c r="BE797"/>
  <c r="BB935"/>
  <c r="BC935"/>
  <c r="BD821"/>
  <c r="BE821"/>
  <c r="BB173"/>
  <c r="BC173"/>
  <c r="BB189"/>
  <c r="BC189"/>
  <c r="BB758"/>
  <c r="BC758"/>
  <c r="BB839"/>
  <c r="BC839"/>
  <c r="BG1156"/>
  <c r="BF1156"/>
  <c r="BB1358"/>
  <c r="BC1358"/>
  <c r="BB834"/>
  <c r="BC834"/>
  <c r="BF210"/>
  <c r="BG210"/>
  <c r="BC1608"/>
  <c r="BB1608"/>
  <c r="BB1087"/>
  <c r="BC1087"/>
  <c r="BB1054"/>
  <c r="BC1054"/>
  <c r="BB704"/>
  <c r="BC704"/>
  <c r="BC735"/>
  <c r="BB735"/>
  <c r="BC779"/>
  <c r="BB779"/>
  <c r="BD1157"/>
  <c r="BE1157"/>
  <c r="BB702"/>
  <c r="BC702"/>
  <c r="BB1076"/>
  <c r="BC1076"/>
  <c r="BD1421"/>
  <c r="BE1421"/>
  <c r="BB934"/>
  <c r="BC934"/>
  <c r="BB1259"/>
  <c r="BC1259"/>
  <c r="BC301"/>
  <c r="BB301"/>
  <c r="BB312"/>
  <c r="BC312"/>
  <c r="BB1108"/>
  <c r="BC1108"/>
  <c r="BB1390"/>
  <c r="BC1390"/>
  <c r="BC915"/>
  <c r="BB915"/>
  <c r="BB918"/>
  <c r="BC918"/>
  <c r="BB970"/>
  <c r="BC970"/>
  <c r="BC843"/>
  <c r="BB843"/>
  <c r="BC1137"/>
  <c r="BB1137"/>
  <c r="BB23"/>
  <c r="BC23"/>
  <c r="BB347"/>
  <c r="BC347"/>
  <c r="BB1395"/>
  <c r="BC1395"/>
  <c r="BB1612"/>
  <c r="BC1612"/>
  <c r="BE56"/>
  <c r="BD56"/>
  <c r="BB505"/>
  <c r="BC505"/>
  <c r="BB1110"/>
  <c r="BC1110"/>
  <c r="BB1352"/>
  <c r="BC1352"/>
  <c r="BC233"/>
  <c r="BB233"/>
  <c r="BC225"/>
  <c r="BB225"/>
  <c r="BD1181"/>
  <c r="BE1181"/>
  <c r="BD463"/>
  <c r="BE463"/>
  <c r="BB940"/>
  <c r="BC940"/>
  <c r="BC277"/>
  <c r="BB277"/>
  <c r="BB782"/>
  <c r="BC782"/>
  <c r="BB686"/>
  <c r="BC686"/>
  <c r="BG213"/>
  <c r="BF213"/>
  <c r="BC169"/>
  <c r="BB169"/>
  <c r="BB1178"/>
  <c r="BC1178"/>
  <c r="BB531"/>
  <c r="BC531"/>
  <c r="BB138"/>
  <c r="BC138"/>
  <c r="BB290"/>
  <c r="BC290"/>
  <c r="BC629"/>
  <c r="BB629"/>
  <c r="BB1233"/>
  <c r="BC1233"/>
  <c r="BC1562"/>
  <c r="BB1562"/>
  <c r="BB1480"/>
  <c r="BC1480"/>
  <c r="BD1247"/>
  <c r="BE1247"/>
  <c r="BC1557"/>
  <c r="BB1557"/>
  <c r="BB148"/>
  <c r="BC148"/>
  <c r="BB483"/>
  <c r="BC483"/>
  <c r="BB1595"/>
  <c r="BC1595"/>
  <c r="BB916"/>
  <c r="BC916"/>
  <c r="BC1373"/>
  <c r="BB1373"/>
  <c r="BB616"/>
  <c r="BC616"/>
  <c r="BB275"/>
  <c r="BC275"/>
  <c r="BB1626"/>
  <c r="BC1626"/>
  <c r="BB693"/>
  <c r="BC693"/>
  <c r="BB246"/>
  <c r="BC246"/>
  <c r="BF1521"/>
  <c r="BG1521"/>
  <c r="BD294"/>
  <c r="BE294"/>
  <c r="BB118"/>
  <c r="BC118"/>
  <c r="BB336"/>
  <c r="BC336"/>
  <c r="BB132"/>
  <c r="BC132"/>
  <c r="BB1558"/>
  <c r="BC1558"/>
  <c r="BB961"/>
  <c r="BC961"/>
  <c r="BB1096"/>
  <c r="BC1096"/>
  <c r="BB328"/>
  <c r="BC328"/>
  <c r="BD1538"/>
  <c r="BE1538"/>
  <c r="BB1469"/>
  <c r="BC1469"/>
  <c r="BE1536"/>
  <c r="BD1536"/>
  <c r="BC549"/>
  <c r="BB549"/>
  <c r="BB1296"/>
  <c r="BC1296"/>
  <c r="BB1075"/>
  <c r="BC1075"/>
  <c r="BB1452"/>
  <c r="BC1452"/>
  <c r="BB721"/>
  <c r="BC721"/>
  <c r="BE860"/>
  <c r="BD860"/>
  <c r="BB391"/>
  <c r="BC391"/>
  <c r="BB1586"/>
  <c r="BC1586"/>
  <c r="BB466"/>
  <c r="BC466"/>
  <c r="BB1280"/>
  <c r="BC1280"/>
  <c r="BB163"/>
  <c r="BC163"/>
  <c r="BB179"/>
  <c r="BC179"/>
  <c r="BB713"/>
  <c r="BC713"/>
  <c r="BB697"/>
  <c r="BC697"/>
  <c r="BD1514"/>
  <c r="BE1514"/>
  <c r="BB647"/>
  <c r="BC647"/>
  <c r="BB287"/>
  <c r="BC287"/>
  <c r="BC543"/>
  <c r="BB543"/>
  <c r="BB1258"/>
  <c r="BC1258"/>
  <c r="BC1152"/>
  <c r="BB1152"/>
  <c r="BB1559"/>
  <c r="BC1559"/>
  <c r="BB424"/>
  <c r="BC424"/>
  <c r="BB128"/>
  <c r="BC128"/>
  <c r="BD310"/>
  <c r="BE310"/>
  <c r="BI989"/>
  <c r="BH989"/>
  <c r="BB1539"/>
  <c r="BC1539"/>
  <c r="BB592"/>
  <c r="BC592"/>
  <c r="BB1387"/>
  <c r="BC1387"/>
  <c r="BB1372"/>
  <c r="BC1372"/>
  <c r="BC1043"/>
  <c r="BB1043"/>
  <c r="BB1458"/>
  <c r="BC1458"/>
  <c r="BB1545"/>
  <c r="BC1545"/>
  <c r="BB1541"/>
  <c r="BC1541"/>
  <c r="BB244"/>
  <c r="BC244"/>
  <c r="BB1148"/>
  <c r="BC1148"/>
  <c r="BC995"/>
  <c r="BB995"/>
  <c r="BB1012"/>
  <c r="BC1012"/>
  <c r="BB114"/>
  <c r="BC114"/>
  <c r="BD622"/>
  <c r="BE622"/>
  <c r="BC573"/>
  <c r="BB573"/>
  <c r="BB1531"/>
  <c r="BC1531"/>
  <c r="BB1311"/>
  <c r="BC1311"/>
  <c r="BB184"/>
  <c r="BC184"/>
  <c r="BE247"/>
  <c r="BD247"/>
  <c r="BB1555"/>
  <c r="BC1555"/>
  <c r="BD286"/>
  <c r="BE286"/>
  <c r="BC1180"/>
  <c r="BB1180"/>
  <c r="BB219"/>
  <c r="BC219"/>
  <c r="BB652"/>
  <c r="BC652"/>
  <c r="BB75"/>
  <c r="BC75"/>
  <c r="BB498"/>
  <c r="BC498"/>
  <c r="BB1131"/>
  <c r="BC1131"/>
  <c r="BB1147"/>
  <c r="BC1147"/>
  <c r="BB83"/>
  <c r="BC83"/>
  <c r="BB311"/>
  <c r="BC311"/>
  <c r="BB99"/>
  <c r="BC99"/>
  <c r="BB1222"/>
  <c r="BC1222"/>
  <c r="BB1485"/>
  <c r="BC1485"/>
  <c r="BB1339"/>
  <c r="BC1339"/>
  <c r="BD1475"/>
  <c r="BE1475"/>
  <c r="BD1635"/>
  <c r="BE1635"/>
  <c r="BB506"/>
  <c r="BC506"/>
  <c r="BB862"/>
  <c r="BC862"/>
  <c r="BB1230"/>
  <c r="BC1230"/>
  <c r="BB1166"/>
  <c r="BC1166"/>
  <c r="BB1214"/>
  <c r="BC1214"/>
  <c r="BB271"/>
  <c r="BC271"/>
  <c r="BB1264"/>
  <c r="BC1264"/>
  <c r="BB243"/>
  <c r="BC243"/>
  <c r="BB1646"/>
  <c r="BC1646"/>
  <c r="BB566"/>
  <c r="BC566"/>
  <c r="BB445"/>
  <c r="BC445"/>
  <c r="BB165"/>
  <c r="BC165"/>
  <c r="BB1430"/>
  <c r="BC1430"/>
  <c r="BD427"/>
  <c r="BE427"/>
  <c r="BB959"/>
  <c r="BC959"/>
  <c r="BB1577"/>
  <c r="BC1577"/>
  <c r="BB879"/>
  <c r="BC879"/>
  <c r="BB553"/>
  <c r="BC553"/>
  <c r="BB30"/>
  <c r="BC30"/>
  <c r="BK1631"/>
  <c r="BJ1631"/>
  <c r="BB1361"/>
  <c r="BC1361"/>
  <c r="BF963"/>
  <c r="BG963"/>
  <c r="BC763"/>
  <c r="BB763"/>
  <c r="BB321"/>
  <c r="BC321"/>
  <c r="BG755"/>
  <c r="BF755"/>
  <c r="BB1460"/>
  <c r="BC1460"/>
  <c r="BB1517"/>
  <c r="BC1517"/>
  <c r="BD1581"/>
  <c r="BE1581"/>
  <c r="BB774"/>
  <c r="BC774"/>
  <c r="BE32"/>
  <c r="BD32"/>
  <c r="BB1017"/>
  <c r="BC1017"/>
  <c r="BB1474"/>
  <c r="BC1474"/>
  <c r="BB1449"/>
  <c r="BC1449"/>
  <c r="BE191"/>
  <c r="BD191"/>
  <c r="BB76"/>
  <c r="BC76"/>
  <c r="BB386"/>
  <c r="BC386"/>
  <c r="BE395"/>
  <c r="BD395"/>
  <c r="BB600"/>
  <c r="BC600"/>
  <c r="BD1273"/>
  <c r="BE1273"/>
  <c r="BC381"/>
  <c r="BB381"/>
  <c r="BD1106"/>
  <c r="BE1106"/>
  <c r="BE215"/>
  <c r="BD215"/>
  <c r="BB618"/>
  <c r="BC618"/>
  <c r="BB1568"/>
  <c r="BC1568"/>
  <c r="BC1196"/>
  <c r="BB1196"/>
  <c r="BB1482"/>
  <c r="BC1482"/>
  <c r="BB1213"/>
  <c r="BC1213"/>
  <c r="BB1417"/>
  <c r="BC1417"/>
  <c r="BB701"/>
  <c r="BC701"/>
  <c r="BB1351"/>
  <c r="BC1351"/>
  <c r="BB392"/>
  <c r="BC392"/>
  <c r="BB1249"/>
  <c r="BC1249"/>
  <c r="BE897"/>
  <c r="BD897"/>
  <c r="BB120"/>
  <c r="BC120"/>
  <c r="BD1112"/>
  <c r="BE1112"/>
  <c r="BD1193"/>
  <c r="BE1193"/>
  <c r="BB1185"/>
  <c r="BC1185"/>
  <c r="BF340"/>
  <c r="BG340"/>
  <c r="BD19"/>
  <c r="BE19"/>
  <c r="BB1219"/>
  <c r="BC1219"/>
  <c r="BB1599"/>
  <c r="BC1599"/>
  <c r="BF250"/>
  <c r="BG250"/>
  <c r="BC1418"/>
  <c r="BB1418"/>
  <c r="BD1295"/>
  <c r="BE1295"/>
  <c r="BB902"/>
  <c r="BC902"/>
  <c r="BC89"/>
  <c r="BB89"/>
  <c r="BC795"/>
  <c r="BB795"/>
  <c r="BB1511"/>
  <c r="BC1511"/>
  <c r="BB1135"/>
  <c r="BC1135"/>
  <c r="BF1279"/>
  <c r="BG1279"/>
  <c r="BB106"/>
  <c r="BC106"/>
  <c r="BE439"/>
  <c r="BD439"/>
  <c r="BB896"/>
  <c r="BC896"/>
  <c r="BB1048"/>
  <c r="BC1048"/>
  <c r="BB82"/>
  <c r="BC82"/>
  <c r="BD1348"/>
  <c r="BE1348"/>
  <c r="BB1217"/>
  <c r="BC1217"/>
  <c r="BB1237"/>
  <c r="BC1237"/>
  <c r="BC193"/>
  <c r="BB193"/>
  <c r="BB1523"/>
  <c r="BC1523"/>
  <c r="BD1543"/>
  <c r="BE1543"/>
  <c r="BB890"/>
  <c r="BC890"/>
  <c r="BB634"/>
  <c r="BC634"/>
  <c r="BB238"/>
  <c r="BC238"/>
  <c r="BB494"/>
  <c r="BC494"/>
  <c r="BB571"/>
  <c r="BC571"/>
  <c r="BC1357"/>
  <c r="BB1357"/>
  <c r="BD1441"/>
  <c r="BE1441"/>
  <c r="BB596"/>
  <c r="BC596"/>
  <c r="BF1271"/>
  <c r="BG1271"/>
  <c r="BD172"/>
  <c r="BE172"/>
  <c r="BC695"/>
  <c r="BB695"/>
  <c r="BB1072"/>
  <c r="BC1072"/>
  <c r="BB1507"/>
  <c r="BC1507"/>
  <c r="BB1119"/>
  <c r="BC1119"/>
  <c r="BB1297"/>
  <c r="BC1297"/>
  <c r="BD1437"/>
  <c r="BE1437"/>
  <c r="BB467"/>
  <c r="BC467"/>
  <c r="BE913"/>
  <c r="BD913"/>
  <c r="BF1513"/>
  <c r="BG1513"/>
  <c r="BB577"/>
  <c r="BC577"/>
  <c r="BB1176"/>
  <c r="BC1176"/>
  <c r="BB1341"/>
  <c r="BC1341"/>
  <c r="BF1528"/>
  <c r="BG1528"/>
  <c r="BB305"/>
  <c r="BC305"/>
  <c r="BB943"/>
  <c r="BC943"/>
  <c r="BB1298"/>
  <c r="BC1298"/>
  <c r="BB337"/>
  <c r="BC337"/>
  <c r="BB1309"/>
  <c r="BC1309"/>
  <c r="BC1532"/>
  <c r="BB1532"/>
  <c r="BB1495"/>
  <c r="BC1495"/>
  <c r="BD131"/>
  <c r="BE131"/>
  <c r="BH460"/>
  <c r="BI460"/>
  <c r="BD845"/>
  <c r="BE845"/>
  <c r="BD813"/>
  <c r="BE813"/>
  <c r="BC767"/>
  <c r="BB767"/>
  <c r="BB101"/>
  <c r="BC101"/>
  <c r="BB313"/>
  <c r="BC313"/>
  <c r="BJ257"/>
  <c r="BK257"/>
  <c r="BC1638"/>
  <c r="BB1638"/>
  <c r="BB1031"/>
  <c r="BC1031"/>
  <c r="BB493"/>
  <c r="BC493"/>
  <c r="BC613"/>
  <c r="BB613"/>
  <c r="BD1447"/>
  <c r="BE1447"/>
  <c r="BB1466"/>
  <c r="BC1466"/>
  <c r="BC923"/>
  <c r="BB923"/>
  <c r="BB1095"/>
  <c r="BC1095"/>
  <c r="BB521"/>
  <c r="BC521"/>
  <c r="BC1381"/>
  <c r="BB1381"/>
  <c r="BB1364"/>
  <c r="BC1364"/>
  <c r="BB144"/>
  <c r="BC144"/>
  <c r="BC1610"/>
  <c r="BB1610"/>
  <c r="BB1163"/>
  <c r="BC1163"/>
  <c r="BB356"/>
  <c r="BC356"/>
  <c r="BC1073"/>
  <c r="BB1073"/>
  <c r="BB1340"/>
  <c r="BC1340"/>
  <c r="BG221"/>
  <c r="BF221"/>
  <c r="BB870"/>
  <c r="BC870"/>
  <c r="BB840"/>
  <c r="BC840"/>
  <c r="BB489"/>
  <c r="BC489"/>
  <c r="BD948"/>
  <c r="BE948"/>
  <c r="BD1330"/>
  <c r="BE1330"/>
  <c r="BB846"/>
  <c r="BC846"/>
  <c r="BE95"/>
  <c r="BD95"/>
  <c r="BC1600"/>
  <c r="BB1600"/>
  <c r="BB733"/>
  <c r="BC733"/>
  <c r="BB1597"/>
  <c r="BC1597"/>
  <c r="BB537"/>
  <c r="BC537"/>
  <c r="BC373"/>
  <c r="BB373"/>
  <c r="BB94"/>
  <c r="BC94"/>
  <c r="BD768"/>
  <c r="BE768"/>
  <c r="BD756"/>
  <c r="BE756"/>
  <c r="BC835"/>
  <c r="BB835"/>
  <c r="BD746"/>
  <c r="BE746"/>
  <c r="BD382"/>
  <c r="BE382"/>
  <c r="BB1625"/>
  <c r="BC1625"/>
  <c r="BB344"/>
  <c r="BC344"/>
  <c r="BB126"/>
  <c r="BC126"/>
  <c r="BC1546"/>
  <c r="BB1546"/>
  <c r="BC449"/>
  <c r="BB449"/>
  <c r="BB1492"/>
  <c r="BC1492"/>
  <c r="BB1618"/>
  <c r="BC1618"/>
  <c r="BB1454"/>
  <c r="BC1454"/>
  <c r="BE1009"/>
  <c r="BD1009"/>
  <c r="BD1486"/>
  <c r="BE1486"/>
  <c r="BB1074"/>
  <c r="BC1074"/>
  <c r="BE777"/>
  <c r="BD777"/>
  <c r="BB898"/>
  <c r="BC898"/>
  <c r="BB572"/>
  <c r="BC572"/>
  <c r="BB400"/>
  <c r="BC400"/>
  <c r="BB1560"/>
  <c r="BC1560"/>
  <c r="BD1201"/>
  <c r="BE1201"/>
  <c r="BD1368"/>
  <c r="BE1368"/>
  <c r="BB1301"/>
  <c r="BC1301"/>
  <c r="BE929"/>
  <c r="BD929"/>
  <c r="BB685"/>
  <c r="BC685"/>
  <c r="BB1284"/>
  <c r="BC1284"/>
  <c r="BB1118"/>
  <c r="BC1118"/>
  <c r="BC1294"/>
  <c r="BB1294"/>
  <c r="BB354"/>
  <c r="BC354"/>
  <c r="BB1231"/>
  <c r="BC1231"/>
  <c r="BB1167"/>
  <c r="BC1167"/>
  <c r="BF419"/>
  <c r="BG419"/>
  <c r="BB152"/>
  <c r="BC152"/>
  <c r="BC605"/>
  <c r="BB605"/>
  <c r="BB1519"/>
  <c r="BC1519"/>
  <c r="BB1571"/>
  <c r="BC1571"/>
  <c r="BB1244"/>
  <c r="BC1244"/>
  <c r="BB1020"/>
  <c r="BC1020"/>
  <c r="BC1105"/>
  <c r="BB1105"/>
  <c r="BB988"/>
  <c r="BC988"/>
  <c r="BB393"/>
  <c r="BC393"/>
  <c r="BB22"/>
  <c r="BC22"/>
  <c r="BB125"/>
  <c r="BC125"/>
  <c r="BD1190"/>
  <c r="BE1190"/>
  <c r="BB967"/>
  <c r="BC967"/>
  <c r="BB500"/>
  <c r="BC500"/>
  <c r="BB609"/>
  <c r="BC609"/>
  <c r="BB1325"/>
  <c r="BC1325"/>
  <c r="BB903"/>
  <c r="BC903"/>
  <c r="BB157"/>
  <c r="BC157"/>
  <c r="BB1604"/>
  <c r="BC1604"/>
  <c r="BB715"/>
  <c r="BC715"/>
  <c r="BB675"/>
  <c r="BC675"/>
  <c r="BB54"/>
  <c r="BC54"/>
  <c r="BD857"/>
  <c r="BE857"/>
  <c r="BD451"/>
  <c r="BE451"/>
  <c r="BD399"/>
  <c r="BE399"/>
  <c r="BC472"/>
  <c r="BB472"/>
  <c r="BD1265"/>
  <c r="BE1265"/>
  <c r="BC209"/>
  <c r="BB209"/>
  <c r="BB9"/>
  <c r="BC9"/>
  <c r="BB296"/>
  <c r="BC296"/>
  <c r="BB1064"/>
  <c r="BC1064"/>
  <c r="BB7"/>
  <c r="BC7"/>
  <c r="BB339"/>
  <c r="BC339"/>
  <c r="BD366"/>
  <c r="BE366"/>
  <c r="BD1400"/>
  <c r="BE1400"/>
  <c r="BC137"/>
  <c r="BB137"/>
  <c r="BB1211"/>
  <c r="BC1211"/>
  <c r="BB33"/>
  <c r="BC33"/>
  <c r="BB668"/>
  <c r="BC668"/>
  <c r="BB1342"/>
  <c r="BC1342"/>
  <c r="BB1086"/>
  <c r="BC1086"/>
  <c r="BD808"/>
  <c r="BE808"/>
  <c r="BD1552"/>
  <c r="BE1552"/>
  <c r="BB1367"/>
  <c r="BC1367"/>
  <c r="BB171"/>
  <c r="BC171"/>
  <c r="BB656"/>
  <c r="BC656"/>
  <c r="BB639"/>
  <c r="BC639"/>
  <c r="BB1461"/>
  <c r="BC1461"/>
  <c r="BB1091"/>
  <c r="BC1091"/>
  <c r="BB187"/>
  <c r="BC187"/>
  <c r="BB1391"/>
  <c r="BC1391"/>
  <c r="BB1059"/>
  <c r="BC1059"/>
  <c r="BB1582"/>
  <c r="BC1582"/>
  <c r="BB1123"/>
  <c r="BC1123"/>
  <c r="BC1150"/>
  <c r="BB1150"/>
  <c r="BG1565"/>
  <c r="BF1565"/>
  <c r="BB251"/>
  <c r="BC251"/>
  <c r="BB953"/>
  <c r="BC953"/>
  <c r="BB1399"/>
  <c r="BC1399"/>
  <c r="BB474"/>
  <c r="BC474"/>
  <c r="BB514"/>
  <c r="BC514"/>
  <c r="BB1453"/>
  <c r="BC1453"/>
  <c r="BB1493"/>
  <c r="BC1493"/>
  <c r="BB550"/>
  <c r="BC550"/>
  <c r="BB394"/>
  <c r="BC394"/>
  <c r="BB1324"/>
  <c r="BC1324"/>
  <c r="BE1473"/>
  <c r="BD1473"/>
  <c r="BE183"/>
  <c r="BD183"/>
  <c r="BB1405"/>
  <c r="BC1405"/>
  <c r="BC1065"/>
  <c r="BB1065"/>
  <c r="BC719"/>
  <c r="BB719"/>
  <c r="BB1162"/>
  <c r="BC1162"/>
  <c r="BF226"/>
  <c r="BG226"/>
  <c r="BE223"/>
  <c r="BD223"/>
  <c r="BB1050"/>
  <c r="BC1050"/>
  <c r="BB678"/>
  <c r="BC678"/>
  <c r="BB1632"/>
  <c r="BC1632"/>
  <c r="BE119"/>
  <c r="BD119"/>
  <c r="BB1226"/>
  <c r="BC1226"/>
  <c r="BD270"/>
  <c r="BE270"/>
  <c r="BB666"/>
  <c r="BC666"/>
  <c r="BB985"/>
  <c r="BC985"/>
  <c r="BB368"/>
  <c r="BC368"/>
  <c r="BG1627"/>
  <c r="BF1627"/>
  <c r="BB492"/>
  <c r="BC492"/>
  <c r="BE1636"/>
  <c r="BD1636"/>
  <c r="BB799"/>
  <c r="BC799"/>
  <c r="BE937"/>
  <c r="BD937"/>
  <c r="BB619"/>
  <c r="BC619"/>
  <c r="BF412"/>
  <c r="BG412"/>
  <c r="BB1535"/>
  <c r="BC1535"/>
  <c r="BB1429"/>
  <c r="BC1429"/>
  <c r="BD968"/>
  <c r="BE968"/>
  <c r="BD442"/>
  <c r="BE442"/>
  <c r="BD471"/>
  <c r="BE471"/>
  <c r="BB822"/>
  <c r="BC822"/>
  <c r="BB976"/>
  <c r="BC976"/>
  <c r="BB338"/>
  <c r="BC338"/>
  <c r="BB689"/>
  <c r="BC689"/>
  <c r="BB1375"/>
  <c r="BC1375"/>
  <c r="BB91"/>
  <c r="BC91"/>
  <c r="BE557"/>
  <c r="BD557"/>
  <c r="BB107"/>
  <c r="BC107"/>
  <c r="BF539"/>
  <c r="BG539"/>
  <c r="BI1542"/>
  <c r="BH1542"/>
  <c r="BB52"/>
  <c r="BC52"/>
  <c r="BB227"/>
  <c r="BC227"/>
  <c r="BB1206"/>
  <c r="BC1206"/>
  <c r="BB1029"/>
  <c r="BC1029"/>
  <c r="BB615"/>
  <c r="BC615"/>
  <c r="BB917"/>
  <c r="BC917"/>
  <c r="BB490"/>
  <c r="BC490"/>
  <c r="BB542"/>
  <c r="BC542"/>
  <c r="BB925"/>
  <c r="BC925"/>
  <c r="BB195"/>
  <c r="BC195"/>
  <c r="BB753"/>
  <c r="BC753"/>
  <c r="BB599"/>
  <c r="BC599"/>
  <c r="BB673"/>
  <c r="BC673"/>
  <c r="BB530"/>
  <c r="BC530"/>
  <c r="BB1272"/>
  <c r="BC1272"/>
  <c r="BC551"/>
  <c r="BB551"/>
  <c r="BB1406"/>
  <c r="BC1406"/>
  <c r="BB633"/>
  <c r="BC633"/>
  <c r="BB1613"/>
  <c r="BC1613"/>
  <c r="BB625"/>
  <c r="BC625"/>
  <c r="BB783"/>
  <c r="BC783"/>
  <c r="BB1007"/>
  <c r="BC1007"/>
  <c r="BB1537"/>
  <c r="BC1537"/>
  <c r="BD764"/>
  <c r="BE764"/>
  <c r="BD1198"/>
  <c r="BE1198"/>
  <c r="BD1614"/>
  <c r="BE1614"/>
  <c r="BB484"/>
  <c r="BC484"/>
  <c r="BD877"/>
  <c r="BE877"/>
  <c r="BB649"/>
  <c r="BC649"/>
  <c r="BB1282"/>
  <c r="BC1282"/>
  <c r="BB353"/>
  <c r="BC353"/>
  <c r="BB683"/>
  <c r="BC683"/>
  <c r="BD343"/>
  <c r="BE343"/>
  <c r="BB569"/>
  <c r="BC569"/>
  <c r="BB996"/>
  <c r="BC996"/>
  <c r="BE111"/>
  <c r="BD111"/>
  <c r="BF170"/>
  <c r="BG170"/>
  <c r="BC405"/>
  <c r="BB405"/>
  <c r="BB1490"/>
  <c r="BC1490"/>
  <c r="BB1343"/>
  <c r="BC1343"/>
  <c r="BF348"/>
  <c r="BG348"/>
  <c r="BB868"/>
  <c r="BC868"/>
  <c r="BC97"/>
  <c r="BB97"/>
  <c r="BD390"/>
  <c r="BE390"/>
  <c r="BB1235"/>
  <c r="BC1235"/>
  <c r="BE1465"/>
  <c r="BD1465"/>
  <c r="BB876"/>
  <c r="BC876"/>
  <c r="BB882"/>
  <c r="BC882"/>
  <c r="BB1040"/>
  <c r="BC1040"/>
  <c r="BB1547"/>
  <c r="BC1547"/>
  <c r="BC1651"/>
  <c r="BB1651"/>
  <c r="BB838"/>
  <c r="BC838"/>
  <c r="BC1251"/>
  <c r="BB1251"/>
  <c r="BE8"/>
  <c r="BD8"/>
  <c r="BB473"/>
  <c r="BC473"/>
  <c r="BB1515"/>
  <c r="BC1515"/>
  <c r="BB958"/>
  <c r="BC958"/>
  <c r="BC341"/>
  <c r="BB341"/>
  <c r="BB1055"/>
  <c r="BC1055"/>
  <c r="BB741"/>
  <c r="BC741"/>
  <c r="BB378"/>
  <c r="BC378"/>
  <c r="BE103"/>
  <c r="BD103"/>
  <c r="BB1169"/>
  <c r="BC1169"/>
  <c r="BB635"/>
  <c r="BC635"/>
  <c r="BD69"/>
  <c r="BE69"/>
  <c r="BD196"/>
  <c r="BE196"/>
  <c r="BB778"/>
  <c r="BC778"/>
  <c r="BC1584"/>
  <c r="BB1584"/>
  <c r="BB1328"/>
  <c r="BC1328"/>
  <c r="BD738"/>
  <c r="BE738"/>
  <c r="BC1011"/>
  <c r="BB1011"/>
  <c r="BC1243"/>
  <c r="BB1243"/>
  <c r="BC42"/>
  <c r="BB42"/>
  <c r="BC762"/>
  <c r="BB762"/>
  <c r="BB61"/>
  <c r="BC61"/>
  <c r="BC1563"/>
  <c r="BB1563"/>
  <c r="BD342"/>
  <c r="BE342"/>
  <c r="BB276"/>
  <c r="BC276"/>
  <c r="BC488"/>
  <c r="BB488"/>
  <c r="BB322"/>
  <c r="BC322"/>
  <c r="BC50"/>
  <c r="BB50"/>
  <c r="BB594"/>
  <c r="BC594"/>
  <c r="BB1362"/>
  <c r="BC1362"/>
  <c r="BG229"/>
  <c r="BF229"/>
  <c r="BB1462"/>
  <c r="BC1462"/>
  <c r="BE1497"/>
  <c r="BD1497"/>
  <c r="BB848"/>
  <c r="BC848"/>
  <c r="BD664"/>
  <c r="BE664"/>
  <c r="BB355"/>
  <c r="BC355"/>
  <c r="BF194"/>
  <c r="BG194"/>
  <c r="BD358"/>
  <c r="BE358"/>
  <c r="BD262"/>
  <c r="BE262"/>
  <c r="BB946"/>
  <c r="BC946"/>
  <c r="BB1275"/>
  <c r="BC1275"/>
  <c r="BB1318"/>
  <c r="BC1318"/>
  <c r="BC827"/>
  <c r="BB827"/>
  <c r="BC528"/>
  <c r="BB528"/>
  <c r="BB660"/>
  <c r="BC660"/>
  <c r="BB954"/>
  <c r="BC954"/>
  <c r="BF388"/>
  <c r="BG388"/>
  <c r="BB632"/>
  <c r="BC632"/>
  <c r="BE1202"/>
  <c r="BD1202"/>
  <c r="BB588"/>
  <c r="BC588"/>
  <c r="BB585"/>
  <c r="BC585"/>
  <c r="BB149"/>
  <c r="BC149"/>
  <c r="BB532"/>
  <c r="BC532"/>
  <c r="BB1317"/>
  <c r="BC1317"/>
  <c r="BC1500"/>
  <c r="BB1500"/>
  <c r="BB1240"/>
  <c r="BC1240"/>
  <c r="BB1479"/>
  <c r="BC1479"/>
  <c r="BB1216"/>
  <c r="BC1216"/>
  <c r="BE757"/>
  <c r="BD757"/>
  <c r="BB601"/>
  <c r="BC601"/>
  <c r="BB1414"/>
  <c r="BC1414"/>
  <c r="BD965"/>
  <c r="BE965"/>
  <c r="BB1580"/>
  <c r="BC1580"/>
  <c r="BD789"/>
  <c r="BE789"/>
  <c r="BC771"/>
  <c r="BB771"/>
  <c r="BC1524"/>
  <c r="BB1524"/>
  <c r="BI1154"/>
  <c r="BH1154"/>
  <c r="BB1647"/>
  <c r="BC1647"/>
  <c r="BB401"/>
  <c r="BC401"/>
  <c r="BD351"/>
  <c r="BE351"/>
  <c r="BB723"/>
  <c r="BC723"/>
  <c r="BB280"/>
  <c r="BC280"/>
  <c r="BB562"/>
  <c r="BC562"/>
  <c r="BB376"/>
  <c r="BC376"/>
  <c r="BB523"/>
  <c r="BC523"/>
  <c r="BB283"/>
  <c r="BC283"/>
  <c r="BD722"/>
  <c r="BE722"/>
  <c r="BB314"/>
  <c r="BC314"/>
  <c r="BB866"/>
  <c r="BC866"/>
  <c r="BB88"/>
  <c r="BC88"/>
  <c r="BC597"/>
  <c r="BB597"/>
  <c r="BF234"/>
  <c r="BG234"/>
  <c r="BB1253"/>
  <c r="BC1253"/>
  <c r="BD1092"/>
  <c r="BE1092"/>
  <c r="BC891"/>
  <c r="BB891"/>
  <c r="BB360"/>
  <c r="BC360"/>
  <c r="BB1334"/>
  <c r="BC1334"/>
  <c r="BC851"/>
  <c r="BB851"/>
  <c r="BE760"/>
  <c r="BD760"/>
  <c r="BF35"/>
  <c r="BG35"/>
  <c r="BB1566"/>
  <c r="BC1566"/>
  <c r="BB818"/>
  <c r="BC818"/>
  <c r="BF966"/>
  <c r="BG966"/>
  <c r="BB1549"/>
  <c r="BC1549"/>
  <c r="BB486"/>
  <c r="BC486"/>
  <c r="BB1033"/>
  <c r="BC1033"/>
  <c r="BD824"/>
  <c r="BE824"/>
  <c r="BC751"/>
  <c r="BB751"/>
  <c r="BB78"/>
  <c r="BC78"/>
  <c r="BF324"/>
  <c r="BG324"/>
  <c r="BB1527"/>
  <c r="BC1527"/>
  <c r="BC121"/>
  <c r="BB121"/>
  <c r="BB994"/>
  <c r="BC994"/>
  <c r="BB1239"/>
  <c r="BC1239"/>
  <c r="BB17"/>
  <c r="BC17"/>
  <c r="BC425"/>
  <c r="BB425"/>
  <c r="BC397"/>
  <c r="BB397"/>
  <c r="BB910"/>
  <c r="BC910"/>
  <c r="BB298"/>
  <c r="BC298"/>
  <c r="BB1501"/>
  <c r="BC1501"/>
  <c r="BB264"/>
  <c r="BC264"/>
  <c r="BC357"/>
  <c r="BB357"/>
  <c r="BC1587"/>
  <c r="BB1587"/>
  <c r="BB307"/>
  <c r="BC307"/>
  <c r="BB47"/>
  <c r="BC47"/>
  <c r="BD428"/>
  <c r="BE428"/>
  <c r="BB630"/>
  <c r="BC630"/>
  <c r="BB430"/>
  <c r="BC430"/>
  <c r="BB108"/>
  <c r="BC108"/>
  <c r="BB410"/>
  <c r="BC410"/>
  <c r="BB990"/>
  <c r="BC990"/>
  <c r="BB1451"/>
  <c r="BC1451"/>
  <c r="BC105"/>
  <c r="BB105"/>
  <c r="BB174"/>
  <c r="BC174"/>
  <c r="BB122"/>
  <c r="BC122"/>
  <c r="BD228"/>
  <c r="BE228"/>
  <c r="BB608"/>
  <c r="BC608"/>
  <c r="BC679"/>
  <c r="BB679"/>
  <c r="BB200"/>
  <c r="BC200"/>
  <c r="BB1371"/>
  <c r="BC1371"/>
  <c r="BB1210"/>
  <c r="BC1210"/>
  <c r="BB1078"/>
  <c r="BC1078"/>
  <c r="BC1643"/>
  <c r="BB1643"/>
  <c r="BB124"/>
  <c r="BC124"/>
  <c r="BD576"/>
  <c r="BE576"/>
  <c r="BB1630"/>
  <c r="BC1630"/>
  <c r="BB980"/>
  <c r="BC980"/>
  <c r="BC1483"/>
  <c r="BB1483"/>
  <c r="BG859"/>
  <c r="BF859"/>
  <c r="BB1556"/>
  <c r="BC1556"/>
  <c r="BB725"/>
  <c r="BC725"/>
  <c r="BB1415"/>
  <c r="BC1415"/>
  <c r="BC1329"/>
  <c r="BB1329"/>
  <c r="BB438"/>
  <c r="BC438"/>
  <c r="BD1551"/>
  <c r="BE1551"/>
  <c r="BB991"/>
  <c r="BC991"/>
  <c r="BB641"/>
  <c r="BC641"/>
  <c r="BB369"/>
  <c r="BC369"/>
  <c r="BB461"/>
  <c r="BC461"/>
  <c r="BB731"/>
  <c r="BC731"/>
  <c r="BB1634"/>
  <c r="BC1634"/>
  <c r="BD115"/>
  <c r="BE115"/>
  <c r="BB1487"/>
  <c r="BC1487"/>
  <c r="BB1192"/>
  <c r="BC1192"/>
  <c r="BD869"/>
  <c r="BE869"/>
  <c r="BB1069"/>
  <c r="BC1069"/>
  <c r="BB476"/>
  <c r="BC476"/>
  <c r="BB289"/>
  <c r="BC289"/>
  <c r="BD829"/>
  <c r="BE829"/>
  <c r="BB1204"/>
  <c r="BC1204"/>
  <c r="BB1616"/>
  <c r="BC1616"/>
  <c r="BG66"/>
  <c r="BF66"/>
  <c r="BB1255"/>
  <c r="BC1255"/>
  <c r="BD781"/>
  <c r="BE781"/>
  <c r="AZ2"/>
  <c r="D20" i="27" s="1"/>
  <c r="C36" i="14" s="1"/>
  <c r="B37" i="17"/>
  <c r="J37" s="1"/>
  <c r="BE565" i="26" l="1"/>
  <c r="BD565"/>
  <c r="BB265"/>
  <c r="BC265"/>
  <c r="BC62"/>
  <c r="BB62"/>
  <c r="K36" i="17"/>
  <c r="J32" i="14"/>
  <c r="B34"/>
  <c r="H33"/>
  <c r="D33"/>
  <c r="F33" s="1"/>
  <c r="E33"/>
  <c r="G33" s="1"/>
  <c r="E20" i="27"/>
  <c r="H37" i="17"/>
  <c r="E37"/>
  <c r="BD891" i="26"/>
  <c r="BE891"/>
  <c r="BF1202"/>
  <c r="BG1202"/>
  <c r="BF1497"/>
  <c r="BG1497"/>
  <c r="BD762"/>
  <c r="BE762"/>
  <c r="BD341"/>
  <c r="BE341"/>
  <c r="BF1465"/>
  <c r="BG1465"/>
  <c r="BD1616"/>
  <c r="BE1616"/>
  <c r="BD476"/>
  <c r="BE476"/>
  <c r="BD461"/>
  <c r="BE461"/>
  <c r="BF1551"/>
  <c r="BG1551"/>
  <c r="BE725"/>
  <c r="BD725"/>
  <c r="BD980"/>
  <c r="BE980"/>
  <c r="BD200"/>
  <c r="BE200"/>
  <c r="BD122"/>
  <c r="BE122"/>
  <c r="BD630"/>
  <c r="BE630"/>
  <c r="BH66"/>
  <c r="BI66"/>
  <c r="BD1483"/>
  <c r="BE1483"/>
  <c r="BD425"/>
  <c r="BE425"/>
  <c r="BD121"/>
  <c r="BE121"/>
  <c r="BD751"/>
  <c r="BE751"/>
  <c r="BD1524"/>
  <c r="BE1524"/>
  <c r="BD488"/>
  <c r="BE488"/>
  <c r="BD1011"/>
  <c r="BE1011"/>
  <c r="BD1651"/>
  <c r="BE1651"/>
  <c r="BD97"/>
  <c r="BE97"/>
  <c r="BF937"/>
  <c r="BG937"/>
  <c r="BH1627"/>
  <c r="BI1627"/>
  <c r="BF183"/>
  <c r="BG183"/>
  <c r="BF1009"/>
  <c r="BG1009"/>
  <c r="BD449"/>
  <c r="BE449"/>
  <c r="BF95"/>
  <c r="BG95"/>
  <c r="BD1610"/>
  <c r="BE1610"/>
  <c r="BD1638"/>
  <c r="BE1638"/>
  <c r="BD767"/>
  <c r="BE767"/>
  <c r="BD695"/>
  <c r="BE695"/>
  <c r="BF439"/>
  <c r="BG439"/>
  <c r="BD381"/>
  <c r="BE381"/>
  <c r="BL1631"/>
  <c r="BM1631"/>
  <c r="BJ989"/>
  <c r="BK989"/>
  <c r="BD549"/>
  <c r="BE549"/>
  <c r="BD629"/>
  <c r="BE629"/>
  <c r="BD843"/>
  <c r="BE843"/>
  <c r="BF825"/>
  <c r="BG825"/>
  <c r="BF411"/>
  <c r="BG411"/>
  <c r="BD1220"/>
  <c r="BE1220"/>
  <c r="BD153"/>
  <c r="BE153"/>
  <c r="BF1489"/>
  <c r="BG1489"/>
  <c r="BD687"/>
  <c r="BE687"/>
  <c r="BD1145"/>
  <c r="BE1145"/>
  <c r="BF1356"/>
  <c r="BG1356"/>
  <c r="BD1302"/>
  <c r="BE1302"/>
  <c r="BD1620"/>
  <c r="BE1620"/>
  <c r="BF1615"/>
  <c r="BG1615"/>
  <c r="BD349"/>
  <c r="BE349"/>
  <c r="BD73"/>
  <c r="BE73"/>
  <c r="BD787"/>
  <c r="BE787"/>
  <c r="BD1270"/>
  <c r="BE1270"/>
  <c r="BD637"/>
  <c r="BE637"/>
  <c r="BF1518"/>
  <c r="BG1518"/>
  <c r="BD1278"/>
  <c r="BE1278"/>
  <c r="BD759"/>
  <c r="BE759"/>
  <c r="BD293"/>
  <c r="BE293"/>
  <c r="BD581"/>
  <c r="BE581"/>
  <c r="BF1649"/>
  <c r="BG1649"/>
  <c r="BD113"/>
  <c r="BE113"/>
  <c r="BH1506"/>
  <c r="BI1506"/>
  <c r="BD81"/>
  <c r="BE81"/>
  <c r="BD1212"/>
  <c r="BE1212"/>
  <c r="BF167"/>
  <c r="BG167"/>
  <c r="BH1611"/>
  <c r="BI1611"/>
  <c r="BF841"/>
  <c r="BG841"/>
  <c r="BH852"/>
  <c r="BI852"/>
  <c r="BF801"/>
  <c r="BG801"/>
  <c r="BD654"/>
  <c r="BE654"/>
  <c r="BF447"/>
  <c r="BG447"/>
  <c r="BF865"/>
  <c r="BG865"/>
  <c r="BD457"/>
  <c r="BE457"/>
  <c r="BD1491"/>
  <c r="BE1491"/>
  <c r="BF207"/>
  <c r="BG207"/>
  <c r="BD26"/>
  <c r="BE26"/>
  <c r="BD621"/>
  <c r="BE621"/>
  <c r="BD703"/>
  <c r="BE703"/>
  <c r="BF40"/>
  <c r="BG40"/>
  <c r="BF817"/>
  <c r="BG817"/>
  <c r="BH261"/>
  <c r="BI261"/>
  <c r="BF199"/>
  <c r="BG199"/>
  <c r="BD512"/>
  <c r="BE512"/>
  <c r="BF255"/>
  <c r="BG255"/>
  <c r="BD129"/>
  <c r="BE129"/>
  <c r="BF1606"/>
  <c r="BG1606"/>
  <c r="BD955"/>
  <c r="BE955"/>
  <c r="BD1164"/>
  <c r="BE1164"/>
  <c r="BF889"/>
  <c r="BG889"/>
  <c r="BF952"/>
  <c r="BG952"/>
  <c r="BD249"/>
  <c r="BE249"/>
  <c r="BD1643"/>
  <c r="BE1643"/>
  <c r="BD1587"/>
  <c r="BE1587"/>
  <c r="BD771"/>
  <c r="BE771"/>
  <c r="BD289"/>
  <c r="BE289"/>
  <c r="BD1192"/>
  <c r="BE1192"/>
  <c r="BD731"/>
  <c r="BE731"/>
  <c r="BD991"/>
  <c r="BE991"/>
  <c r="BD1415"/>
  <c r="BE1415"/>
  <c r="BD124"/>
  <c r="BE124"/>
  <c r="BE1371"/>
  <c r="BD1371"/>
  <c r="BF228"/>
  <c r="BG228"/>
  <c r="BD1451"/>
  <c r="BE1451"/>
  <c r="BD430"/>
  <c r="BE430"/>
  <c r="BE307"/>
  <c r="BD307"/>
  <c r="BD1501"/>
  <c r="BE1501"/>
  <c r="BD1549"/>
  <c r="BE1549"/>
  <c r="BH35"/>
  <c r="BI35"/>
  <c r="BD360"/>
  <c r="BE360"/>
  <c r="BH234"/>
  <c r="BI234"/>
  <c r="BD314"/>
  <c r="BE314"/>
  <c r="BD376"/>
  <c r="BE376"/>
  <c r="BF351"/>
  <c r="BG351"/>
  <c r="BF965"/>
  <c r="BG965"/>
  <c r="BD1216"/>
  <c r="BE1216"/>
  <c r="BD1317"/>
  <c r="BE1317"/>
  <c r="BD588"/>
  <c r="BE588"/>
  <c r="BD954"/>
  <c r="BE954"/>
  <c r="BD1318"/>
  <c r="BE1318"/>
  <c r="BF358"/>
  <c r="BG358"/>
  <c r="BD848"/>
  <c r="BE848"/>
  <c r="BD1362"/>
  <c r="BE1362"/>
  <c r="BD61"/>
  <c r="BE61"/>
  <c r="BD778"/>
  <c r="BE778"/>
  <c r="BD1169"/>
  <c r="BE1169"/>
  <c r="BE1055"/>
  <c r="BD1055"/>
  <c r="BD473"/>
  <c r="BE473"/>
  <c r="BD876"/>
  <c r="BE876"/>
  <c r="BD1490"/>
  <c r="BE1490"/>
  <c r="BD996"/>
  <c r="BE996"/>
  <c r="BD353"/>
  <c r="BE353"/>
  <c r="BD484"/>
  <c r="BE484"/>
  <c r="BE1537"/>
  <c r="BD1537"/>
  <c r="BE1613"/>
  <c r="BD1613"/>
  <c r="BD1272"/>
  <c r="BE1272"/>
  <c r="BD753"/>
  <c r="BE753"/>
  <c r="BD490"/>
  <c r="BE490"/>
  <c r="BD1206"/>
  <c r="BE1206"/>
  <c r="BH539"/>
  <c r="BI539"/>
  <c r="BD1375"/>
  <c r="BE1375"/>
  <c r="BD822"/>
  <c r="BE822"/>
  <c r="BD1429"/>
  <c r="BE1429"/>
  <c r="BF270"/>
  <c r="BG270"/>
  <c r="BD678"/>
  <c r="BE678"/>
  <c r="BE1162"/>
  <c r="BD1162"/>
  <c r="BD550"/>
  <c r="BE550"/>
  <c r="BD514"/>
  <c r="BE514"/>
  <c r="BD251"/>
  <c r="BE251"/>
  <c r="BE1582"/>
  <c r="BD1582"/>
  <c r="BD1091"/>
  <c r="BE1091"/>
  <c r="BD171"/>
  <c r="BE171"/>
  <c r="BD1086"/>
  <c r="BE1086"/>
  <c r="BD1211"/>
  <c r="BE1211"/>
  <c r="BE339"/>
  <c r="BD339"/>
  <c r="BD9"/>
  <c r="BE9"/>
  <c r="BF399"/>
  <c r="BG399"/>
  <c r="BD675"/>
  <c r="BE675"/>
  <c r="BD903"/>
  <c r="BE903"/>
  <c r="BD967"/>
  <c r="BE967"/>
  <c r="BD393"/>
  <c r="BE393"/>
  <c r="BE1244"/>
  <c r="BD1244"/>
  <c r="BD152"/>
  <c r="BE152"/>
  <c r="BD354"/>
  <c r="BE354"/>
  <c r="BE685"/>
  <c r="BD685"/>
  <c r="BF1201"/>
  <c r="BG1201"/>
  <c r="BD898"/>
  <c r="BE898"/>
  <c r="BD1625"/>
  <c r="BE1625"/>
  <c r="BF756"/>
  <c r="BG756"/>
  <c r="BD537"/>
  <c r="BE537"/>
  <c r="BD489"/>
  <c r="BE489"/>
  <c r="BD1340"/>
  <c r="BE1340"/>
  <c r="BD521"/>
  <c r="BE521"/>
  <c r="BF1447"/>
  <c r="BG1447"/>
  <c r="BF131"/>
  <c r="BG131"/>
  <c r="BD337"/>
  <c r="BE337"/>
  <c r="BH1528"/>
  <c r="BI1528"/>
  <c r="BH1513"/>
  <c r="BI1513"/>
  <c r="BD1297"/>
  <c r="BE1297"/>
  <c r="BF1441"/>
  <c r="BG1441"/>
  <c r="BD238"/>
  <c r="BE238"/>
  <c r="BD1523"/>
  <c r="BE1523"/>
  <c r="BF1348"/>
  <c r="BG1348"/>
  <c r="BD1511"/>
  <c r="BE1511"/>
  <c r="BF1295"/>
  <c r="BG1295"/>
  <c r="BD1219"/>
  <c r="BE1219"/>
  <c r="BF1193"/>
  <c r="BG1193"/>
  <c r="BD1249"/>
  <c r="BE1249"/>
  <c r="BD1417"/>
  <c r="BE1417"/>
  <c r="BD1568"/>
  <c r="BE1568"/>
  <c r="BD386"/>
  <c r="BE386"/>
  <c r="BD1474"/>
  <c r="BE1474"/>
  <c r="BF1581"/>
  <c r="BG1581"/>
  <c r="BD321"/>
  <c r="BE321"/>
  <c r="BD1577"/>
  <c r="BE1577"/>
  <c r="BD165"/>
  <c r="BE165"/>
  <c r="BD243"/>
  <c r="BE243"/>
  <c r="BD1166"/>
  <c r="BE1166"/>
  <c r="BF1635"/>
  <c r="BG1635"/>
  <c r="BD1222"/>
  <c r="BE1222"/>
  <c r="BD1147"/>
  <c r="BE1147"/>
  <c r="BD652"/>
  <c r="BE652"/>
  <c r="BE1555"/>
  <c r="BD1555"/>
  <c r="BD1531"/>
  <c r="BE1531"/>
  <c r="BD1012"/>
  <c r="BE1012"/>
  <c r="BD1541"/>
  <c r="BE1541"/>
  <c r="BD1372"/>
  <c r="BE1372"/>
  <c r="BD1559"/>
  <c r="BE1559"/>
  <c r="BD287"/>
  <c r="BE287"/>
  <c r="BD713"/>
  <c r="BE713"/>
  <c r="BD466"/>
  <c r="BE466"/>
  <c r="BD721"/>
  <c r="BE721"/>
  <c r="BD328"/>
  <c r="BE328"/>
  <c r="BD132"/>
  <c r="BE132"/>
  <c r="BH1521"/>
  <c r="BI1521"/>
  <c r="BE275"/>
  <c r="BD275"/>
  <c r="BD1595"/>
  <c r="BE1595"/>
  <c r="BG1247"/>
  <c r="BF1247"/>
  <c r="BE1178"/>
  <c r="BD1178"/>
  <c r="BD782"/>
  <c r="BE782"/>
  <c r="BF1181"/>
  <c r="BG1181"/>
  <c r="BD1110"/>
  <c r="BE1110"/>
  <c r="BE1395"/>
  <c r="BD1395"/>
  <c r="BD1390"/>
  <c r="BE1390"/>
  <c r="BD1259"/>
  <c r="BE1259"/>
  <c r="BD702"/>
  <c r="BE702"/>
  <c r="BD704"/>
  <c r="BE704"/>
  <c r="BH210"/>
  <c r="BI210"/>
  <c r="BD839"/>
  <c r="BE839"/>
  <c r="BF821"/>
  <c r="BG821"/>
  <c r="BD831"/>
  <c r="BE831"/>
  <c r="BD1350"/>
  <c r="BE1350"/>
  <c r="BD370"/>
  <c r="BE370"/>
  <c r="BD49"/>
  <c r="BE49"/>
  <c r="BD1066"/>
  <c r="BE1066"/>
  <c r="BD513"/>
  <c r="BE513"/>
  <c r="BD636"/>
  <c r="BE636"/>
  <c r="BD906"/>
  <c r="BE906"/>
  <c r="BD1277"/>
  <c r="BE1277"/>
  <c r="BJ1505"/>
  <c r="BK1505"/>
  <c r="BF981"/>
  <c r="BG981"/>
  <c r="BD1061"/>
  <c r="BE1061"/>
  <c r="BD453"/>
  <c r="BE453"/>
  <c r="BD1023"/>
  <c r="BE1023"/>
  <c r="BD1171"/>
  <c r="BE1171"/>
  <c r="BD888"/>
  <c r="BE888"/>
  <c r="BD57"/>
  <c r="BE57"/>
  <c r="BD1062"/>
  <c r="BE1062"/>
  <c r="BD507"/>
  <c r="BE507"/>
  <c r="BD477"/>
  <c r="BE477"/>
  <c r="BF1572"/>
  <c r="BG1572"/>
  <c r="BD72"/>
  <c r="BE72"/>
  <c r="BD1407"/>
  <c r="BE1407"/>
  <c r="BD15"/>
  <c r="BE15"/>
  <c r="BD628"/>
  <c r="BE628"/>
  <c r="BF792"/>
  <c r="BG792"/>
  <c r="BH300"/>
  <c r="BI300"/>
  <c r="BD1446"/>
  <c r="BE1446"/>
  <c r="BD1455"/>
  <c r="BE1455"/>
  <c r="BD1125"/>
  <c r="BE1125"/>
  <c r="BF837"/>
  <c r="BG837"/>
  <c r="BD617"/>
  <c r="BE617"/>
  <c r="BD1146"/>
  <c r="BE1146"/>
  <c r="BE331"/>
  <c r="BD331"/>
  <c r="BD448"/>
  <c r="BE448"/>
  <c r="BE371"/>
  <c r="BD371"/>
  <c r="BD1476"/>
  <c r="BE1476"/>
  <c r="BD568"/>
  <c r="BE568"/>
  <c r="BD292"/>
  <c r="BE292"/>
  <c r="BF236"/>
  <c r="BG236"/>
  <c r="BD878"/>
  <c r="BE878"/>
  <c r="BD874"/>
  <c r="BE874"/>
  <c r="BF278"/>
  <c r="BG278"/>
  <c r="BJ861"/>
  <c r="BK861"/>
  <c r="BD791"/>
  <c r="BE791"/>
  <c r="BD281"/>
  <c r="BE281"/>
  <c r="BD665"/>
  <c r="BE665"/>
  <c r="BD1428"/>
  <c r="BE1428"/>
  <c r="BD745"/>
  <c r="BE745"/>
  <c r="BD1323"/>
  <c r="BE1323"/>
  <c r="BD303"/>
  <c r="BE303"/>
  <c r="BD327"/>
  <c r="BE327"/>
  <c r="BD28"/>
  <c r="BE28"/>
  <c r="BD1503"/>
  <c r="BE1503"/>
  <c r="BF1304"/>
  <c r="BG1304"/>
  <c r="BF788"/>
  <c r="BG788"/>
  <c r="BD729"/>
  <c r="BE729"/>
  <c r="BH1529"/>
  <c r="BI1529"/>
  <c r="BD1377"/>
  <c r="BE1377"/>
  <c r="BD984"/>
  <c r="BE984"/>
  <c r="BD1070"/>
  <c r="BE1070"/>
  <c r="BD842"/>
  <c r="BE842"/>
  <c r="BE1408"/>
  <c r="BD1408"/>
  <c r="BD1420"/>
  <c r="BE1420"/>
  <c r="BD1436"/>
  <c r="BE1436"/>
  <c r="BD1530"/>
  <c r="BE1530"/>
  <c r="BD1383"/>
  <c r="BE1383"/>
  <c r="BD737"/>
  <c r="BE737"/>
  <c r="BD1403"/>
  <c r="BE1403"/>
  <c r="BE315"/>
  <c r="BD315"/>
  <c r="BD1134"/>
  <c r="BE1134"/>
  <c r="BD1370"/>
  <c r="BE1370"/>
  <c r="BE653"/>
  <c r="BD653"/>
  <c r="BH218"/>
  <c r="BI218"/>
  <c r="BD150"/>
  <c r="BE150"/>
  <c r="BD900"/>
  <c r="BE900"/>
  <c r="BD1136"/>
  <c r="BE1136"/>
  <c r="BD1227"/>
  <c r="BE1227"/>
  <c r="BD570"/>
  <c r="BE570"/>
  <c r="BD975"/>
  <c r="BE975"/>
  <c r="BD999"/>
  <c r="BE999"/>
  <c r="BD1344"/>
  <c r="BE1344"/>
  <c r="BD1306"/>
  <c r="BE1306"/>
  <c r="BD446"/>
  <c r="BE446"/>
  <c r="BD497"/>
  <c r="BE497"/>
  <c r="BF212"/>
  <c r="BG212"/>
  <c r="BD1353"/>
  <c r="BE1353"/>
  <c r="BD1215"/>
  <c r="BE1215"/>
  <c r="BE1186"/>
  <c r="BD1186"/>
  <c r="BD1578"/>
  <c r="BE1578"/>
  <c r="BD574"/>
  <c r="BE574"/>
  <c r="BE1127"/>
  <c r="BD1127"/>
  <c r="BD1014"/>
  <c r="BE1014"/>
  <c r="BD134"/>
  <c r="BE134"/>
  <c r="BD894"/>
  <c r="BE894"/>
  <c r="BD1267"/>
  <c r="BE1267"/>
  <c r="BD1314"/>
  <c r="BE1314"/>
  <c r="BD418"/>
  <c r="BE418"/>
  <c r="BD927"/>
  <c r="BE927"/>
  <c r="BF682"/>
  <c r="BG682"/>
  <c r="BE1300"/>
  <c r="BD1300"/>
  <c r="BD640"/>
  <c r="BE640"/>
  <c r="BF893"/>
  <c r="BG893"/>
  <c r="BD85"/>
  <c r="BE85"/>
  <c r="BD807"/>
  <c r="BE807"/>
  <c r="BD748"/>
  <c r="BE748"/>
  <c r="BE1234"/>
  <c r="BD1234"/>
  <c r="BD306"/>
  <c r="BE306"/>
  <c r="BD1056"/>
  <c r="BE1056"/>
  <c r="BD598"/>
  <c r="BE598"/>
  <c r="BD1299"/>
  <c r="BE1299"/>
  <c r="BE627"/>
  <c r="BD627"/>
  <c r="BD716"/>
  <c r="BE716"/>
  <c r="BD886"/>
  <c r="BE886"/>
  <c r="BF1579"/>
  <c r="BG1579"/>
  <c r="BE1363"/>
  <c r="BD1363"/>
  <c r="BD1187"/>
  <c r="BE1187"/>
  <c r="BD1077"/>
  <c r="BE1077"/>
  <c r="BD421"/>
  <c r="BE421"/>
  <c r="BD437"/>
  <c r="BE437"/>
  <c r="BF957"/>
  <c r="BG957"/>
  <c r="BD6"/>
  <c r="BE6"/>
  <c r="BE1327"/>
  <c r="BD1327"/>
  <c r="BD1326"/>
  <c r="BE1326"/>
  <c r="BD1183"/>
  <c r="BE1183"/>
  <c r="BF11"/>
  <c r="BG11"/>
  <c r="BD582"/>
  <c r="BE582"/>
  <c r="BF242"/>
  <c r="BG242"/>
  <c r="BD688"/>
  <c r="BE688"/>
  <c r="BE1276"/>
  <c r="BD1276"/>
  <c r="BD39"/>
  <c r="BE39"/>
  <c r="BD190"/>
  <c r="BE190"/>
  <c r="BF706"/>
  <c r="BG706"/>
  <c r="BF1149"/>
  <c r="BG1149"/>
  <c r="BD13"/>
  <c r="BE13"/>
  <c r="BF1623"/>
  <c r="BG1623"/>
  <c r="BD1195"/>
  <c r="BE1195"/>
  <c r="BD1168"/>
  <c r="BE1168"/>
  <c r="BD524"/>
  <c r="BE524"/>
  <c r="BD133"/>
  <c r="BE133"/>
  <c r="BF147"/>
  <c r="BG147"/>
  <c r="BD1200"/>
  <c r="BE1200"/>
  <c r="BD383"/>
  <c r="BE383"/>
  <c r="BD575"/>
  <c r="BE575"/>
  <c r="BE854"/>
  <c r="BD854"/>
  <c r="BD1107"/>
  <c r="BE1107"/>
  <c r="BE717"/>
  <c r="BD717"/>
  <c r="BD659"/>
  <c r="BE659"/>
  <c r="BD1083"/>
  <c r="BE1083"/>
  <c r="BD266"/>
  <c r="BE266"/>
  <c r="BD20"/>
  <c r="BE20"/>
  <c r="BD522"/>
  <c r="BE522"/>
  <c r="BD1602"/>
  <c r="BE1602"/>
  <c r="BD1347"/>
  <c r="BE1347"/>
  <c r="BE595"/>
  <c r="BD595"/>
  <c r="BF1376"/>
  <c r="BG1376"/>
  <c r="BF180"/>
  <c r="BG180"/>
  <c r="BD1312"/>
  <c r="BE1312"/>
  <c r="BE1416"/>
  <c r="BD1416"/>
  <c r="BD1411"/>
  <c r="BE1411"/>
  <c r="BD509"/>
  <c r="BE509"/>
  <c r="BE379"/>
  <c r="BD379"/>
  <c r="BD1008"/>
  <c r="BE1008"/>
  <c r="BD1291"/>
  <c r="BE1291"/>
  <c r="BF156"/>
  <c r="BG156"/>
  <c r="BF415"/>
  <c r="BG415"/>
  <c r="BD1120"/>
  <c r="BE1120"/>
  <c r="BF1644"/>
  <c r="BG1644"/>
  <c r="BD983"/>
  <c r="BE983"/>
  <c r="BD1266"/>
  <c r="BE1266"/>
  <c r="BD508"/>
  <c r="BE508"/>
  <c r="BD1308"/>
  <c r="BE1308"/>
  <c r="BE363"/>
  <c r="BD363"/>
  <c r="BD469"/>
  <c r="BE469"/>
  <c r="BD384"/>
  <c r="BE384"/>
  <c r="BG1242"/>
  <c r="BF1242"/>
  <c r="BF1478"/>
  <c r="BG1478"/>
  <c r="BD540"/>
  <c r="BE540"/>
  <c r="BD614"/>
  <c r="BE614"/>
  <c r="BF1173"/>
  <c r="BG1173"/>
  <c r="BD485"/>
  <c r="BE485"/>
  <c r="BD1126"/>
  <c r="BE1126"/>
  <c r="BD863"/>
  <c r="BE863"/>
  <c r="BF853"/>
  <c r="BG853"/>
  <c r="BD826"/>
  <c r="BE826"/>
  <c r="BF1189"/>
  <c r="BG1189"/>
  <c r="BF772"/>
  <c r="BG772"/>
  <c r="BE579"/>
  <c r="BD579"/>
  <c r="BD216"/>
  <c r="BE216"/>
  <c r="BD1431"/>
  <c r="BE1431"/>
  <c r="BD1438"/>
  <c r="BE1438"/>
  <c r="BE1512"/>
  <c r="BD1512"/>
  <c r="BF71"/>
  <c r="BG71"/>
  <c r="BF1287"/>
  <c r="BG1287"/>
  <c r="BH364"/>
  <c r="BI364"/>
  <c r="BD1488"/>
  <c r="BE1488"/>
  <c r="BH859"/>
  <c r="BI859"/>
  <c r="BD397"/>
  <c r="BE397"/>
  <c r="BJ1154"/>
  <c r="BK1154"/>
  <c r="BF757"/>
  <c r="BG757"/>
  <c r="BD1500"/>
  <c r="BE1500"/>
  <c r="BD827"/>
  <c r="BE827"/>
  <c r="BE1563"/>
  <c r="BD1563"/>
  <c r="BD1584"/>
  <c r="BE1584"/>
  <c r="BF111"/>
  <c r="BG111"/>
  <c r="BD551"/>
  <c r="BE551"/>
  <c r="BJ1542"/>
  <c r="BK1542"/>
  <c r="BD472"/>
  <c r="BE472"/>
  <c r="BD605"/>
  <c r="BE605"/>
  <c r="BD835"/>
  <c r="BE835"/>
  <c r="BD373"/>
  <c r="BE373"/>
  <c r="BD1600"/>
  <c r="BE1600"/>
  <c r="BH221"/>
  <c r="BI221"/>
  <c r="BD1381"/>
  <c r="BE1381"/>
  <c r="BF897"/>
  <c r="BG897"/>
  <c r="BD1196"/>
  <c r="BE1196"/>
  <c r="BF395"/>
  <c r="BG395"/>
  <c r="BH755"/>
  <c r="BI755"/>
  <c r="BD1043"/>
  <c r="BE1043"/>
  <c r="BD543"/>
  <c r="BE543"/>
  <c r="BF860"/>
  <c r="BG860"/>
  <c r="BD1557"/>
  <c r="BE1557"/>
  <c r="BD1137"/>
  <c r="BE1137"/>
  <c r="BD915"/>
  <c r="BE915"/>
  <c r="BD301"/>
  <c r="BE301"/>
  <c r="BD735"/>
  <c r="BE735"/>
  <c r="BD1608"/>
  <c r="BE1608"/>
  <c r="BH1156"/>
  <c r="BI1156"/>
  <c r="BD1426"/>
  <c r="BE1426"/>
  <c r="BF87"/>
  <c r="BG87"/>
  <c r="BF969"/>
  <c r="BG969"/>
  <c r="BD536"/>
  <c r="BE536"/>
  <c r="BD663"/>
  <c r="BE663"/>
  <c r="BD1553"/>
  <c r="BE1553"/>
  <c r="BD1516"/>
  <c r="BE1516"/>
  <c r="BF993"/>
  <c r="BG993"/>
  <c r="BF769"/>
  <c r="BG769"/>
  <c r="BD1389"/>
  <c r="BE1389"/>
  <c r="BD459"/>
  <c r="BE459"/>
  <c r="BF151"/>
  <c r="BG151"/>
  <c r="BD389"/>
  <c r="BE389"/>
  <c r="BD875"/>
  <c r="BE875"/>
  <c r="BD413"/>
  <c r="BE413"/>
  <c r="BD1365"/>
  <c r="BE1365"/>
  <c r="BF881"/>
  <c r="BG881"/>
  <c r="BD1397"/>
  <c r="BE1397"/>
  <c r="BD1467"/>
  <c r="BE1467"/>
  <c r="BD464"/>
  <c r="BE464"/>
  <c r="BD177"/>
  <c r="BE177"/>
  <c r="BF833"/>
  <c r="BG833"/>
  <c r="BD589"/>
  <c r="BE589"/>
  <c r="BD1573"/>
  <c r="BE1573"/>
  <c r="BF1526"/>
  <c r="BG1526"/>
  <c r="BF143"/>
  <c r="BG143"/>
  <c r="BD907"/>
  <c r="BE907"/>
  <c r="BF873"/>
  <c r="BG873"/>
  <c r="BD1172"/>
  <c r="BE1172"/>
  <c r="BF403"/>
  <c r="BG403"/>
  <c r="BD883"/>
  <c r="BE883"/>
  <c r="BD1027"/>
  <c r="BE1027"/>
  <c r="BD1035"/>
  <c r="BE1035"/>
  <c r="BF785"/>
  <c r="BG785"/>
  <c r="BD803"/>
  <c r="BE803"/>
  <c r="BF1498"/>
  <c r="BG1498"/>
  <c r="BJ64"/>
  <c r="BK64"/>
  <c r="BD1540"/>
  <c r="BE1540"/>
  <c r="BF1205"/>
  <c r="BG1205"/>
  <c r="BD496"/>
  <c r="BE496"/>
  <c r="BF24"/>
  <c r="BG24"/>
  <c r="BF1640"/>
  <c r="BG1640"/>
  <c r="BD1097"/>
  <c r="BE1097"/>
  <c r="BD1434"/>
  <c r="BE1434"/>
  <c r="BH197"/>
  <c r="BI197"/>
  <c r="BD58"/>
  <c r="BE58"/>
  <c r="BD1345"/>
  <c r="BE1345"/>
  <c r="BD217"/>
  <c r="BE217"/>
  <c r="BD1410"/>
  <c r="BE1410"/>
  <c r="BD867"/>
  <c r="BE867"/>
  <c r="BB2"/>
  <c r="D21" i="27" s="1"/>
  <c r="C37" i="14" s="1"/>
  <c r="BD1329" i="26"/>
  <c r="BE1329"/>
  <c r="BD105"/>
  <c r="BE105"/>
  <c r="BH229"/>
  <c r="BI229"/>
  <c r="BD1243"/>
  <c r="BE1243"/>
  <c r="BD1255"/>
  <c r="BE1255"/>
  <c r="BF829"/>
  <c r="BG829"/>
  <c r="BF869"/>
  <c r="BG869"/>
  <c r="BD1634"/>
  <c r="BE1634"/>
  <c r="BD641"/>
  <c r="BE641"/>
  <c r="BF576"/>
  <c r="BG576"/>
  <c r="BE1210"/>
  <c r="BD1210"/>
  <c r="BD608"/>
  <c r="BE608"/>
  <c r="BD108"/>
  <c r="BE108"/>
  <c r="BD47"/>
  <c r="BE47"/>
  <c r="BD264"/>
  <c r="BE264"/>
  <c r="BD994"/>
  <c r="BE994"/>
  <c r="BD78"/>
  <c r="BE78"/>
  <c r="BE486"/>
  <c r="BD486"/>
  <c r="BD1566"/>
  <c r="BE1566"/>
  <c r="BD1334"/>
  <c r="BE1334"/>
  <c r="BD1253"/>
  <c r="BE1253"/>
  <c r="BD866"/>
  <c r="BE866"/>
  <c r="BD523"/>
  <c r="BE523"/>
  <c r="BD723"/>
  <c r="BE723"/>
  <c r="BD1580"/>
  <c r="BE1580"/>
  <c r="BD585"/>
  <c r="BE585"/>
  <c r="BH388"/>
  <c r="BI388"/>
  <c r="BF262"/>
  <c r="BG262"/>
  <c r="BF664"/>
  <c r="BG664"/>
  <c r="BD322"/>
  <c r="BE322"/>
  <c r="BE635"/>
  <c r="BD635"/>
  <c r="BE741"/>
  <c r="BD741"/>
  <c r="BD1515"/>
  <c r="BE1515"/>
  <c r="BD838"/>
  <c r="BE838"/>
  <c r="BD882"/>
  <c r="BE882"/>
  <c r="BF390"/>
  <c r="BG390"/>
  <c r="BE1343"/>
  <c r="BD1343"/>
  <c r="BD683"/>
  <c r="BE683"/>
  <c r="BF877"/>
  <c r="BG877"/>
  <c r="BF764"/>
  <c r="BG764"/>
  <c r="BD625"/>
  <c r="BE625"/>
  <c r="BD599"/>
  <c r="BE599"/>
  <c r="BD542"/>
  <c r="BE542"/>
  <c r="BD1029"/>
  <c r="BE1029"/>
  <c r="BD91"/>
  <c r="BE91"/>
  <c r="BD976"/>
  <c r="BE976"/>
  <c r="BF968"/>
  <c r="BG968"/>
  <c r="BE619"/>
  <c r="BD619"/>
  <c r="BD492"/>
  <c r="BE492"/>
  <c r="BD666"/>
  <c r="BE666"/>
  <c r="BD1632"/>
  <c r="BE1632"/>
  <c r="BH226"/>
  <c r="BI226"/>
  <c r="BD1405"/>
  <c r="BE1405"/>
  <c r="BD394"/>
  <c r="BE394"/>
  <c r="BE1453"/>
  <c r="BD1453"/>
  <c r="BE953"/>
  <c r="BD953"/>
  <c r="BD1123"/>
  <c r="BE1123"/>
  <c r="BD187"/>
  <c r="BE187"/>
  <c r="BD656"/>
  <c r="BE656"/>
  <c r="BF808"/>
  <c r="BG808"/>
  <c r="BD33"/>
  <c r="BE33"/>
  <c r="BF366"/>
  <c r="BG366"/>
  <c r="BD296"/>
  <c r="BE296"/>
  <c r="BD54"/>
  <c r="BE54"/>
  <c r="BD157"/>
  <c r="BE157"/>
  <c r="BD500"/>
  <c r="BE500"/>
  <c r="BD22"/>
  <c r="BE22"/>
  <c r="BD1020"/>
  <c r="BE1020"/>
  <c r="BD1231"/>
  <c r="BE1231"/>
  <c r="BE1284"/>
  <c r="BD1284"/>
  <c r="BF1368"/>
  <c r="BG1368"/>
  <c r="BD572"/>
  <c r="BE572"/>
  <c r="BF1486"/>
  <c r="BG1486"/>
  <c r="BD1492"/>
  <c r="BE1492"/>
  <c r="BD344"/>
  <c r="BE344"/>
  <c r="BF948"/>
  <c r="BG948"/>
  <c r="BD1163"/>
  <c r="BE1163"/>
  <c r="BD1466"/>
  <c r="BE1466"/>
  <c r="BD1031"/>
  <c r="BE1031"/>
  <c r="BD101"/>
  <c r="BE101"/>
  <c r="BJ460"/>
  <c r="BK460"/>
  <c r="BD1309"/>
  <c r="BE1309"/>
  <c r="BD305"/>
  <c r="BE305"/>
  <c r="BD577"/>
  <c r="BE577"/>
  <c r="BF1437"/>
  <c r="BG1437"/>
  <c r="BD1072"/>
  <c r="BE1072"/>
  <c r="BD596"/>
  <c r="BE596"/>
  <c r="BE494"/>
  <c r="BD494"/>
  <c r="BF1543"/>
  <c r="BG1543"/>
  <c r="BD1217"/>
  <c r="BE1217"/>
  <c r="BD896"/>
  <c r="BE896"/>
  <c r="BE1135"/>
  <c r="BD1135"/>
  <c r="BD902"/>
  <c r="BE902"/>
  <c r="BD1599"/>
  <c r="BE1599"/>
  <c r="BD1185"/>
  <c r="BE1185"/>
  <c r="BE701"/>
  <c r="BD701"/>
  <c r="BF1106"/>
  <c r="BG1106"/>
  <c r="BD1449"/>
  <c r="BE1449"/>
  <c r="BD774"/>
  <c r="BE774"/>
  <c r="BD1361"/>
  <c r="BE1361"/>
  <c r="BD879"/>
  <c r="BE879"/>
  <c r="BD1430"/>
  <c r="BE1430"/>
  <c r="BD1646"/>
  <c r="BE1646"/>
  <c r="BD1214"/>
  <c r="BE1214"/>
  <c r="BD506"/>
  <c r="BE506"/>
  <c r="BD1485"/>
  <c r="BE1485"/>
  <c r="BD83"/>
  <c r="BE83"/>
  <c r="BD75"/>
  <c r="BE75"/>
  <c r="BF286"/>
  <c r="BG286"/>
  <c r="BE1311"/>
  <c r="BD1311"/>
  <c r="BD114"/>
  <c r="BE114"/>
  <c r="BD244"/>
  <c r="BE244"/>
  <c r="BD1539"/>
  <c r="BE1539"/>
  <c r="BD424"/>
  <c r="BE424"/>
  <c r="BD697"/>
  <c r="BE697"/>
  <c r="BD1280"/>
  <c r="BE1280"/>
  <c r="BD1296"/>
  <c r="BE1296"/>
  <c r="BF1538"/>
  <c r="BG1538"/>
  <c r="BD1558"/>
  <c r="BE1558"/>
  <c r="BF294"/>
  <c r="BG294"/>
  <c r="BD1626"/>
  <c r="BE1626"/>
  <c r="BD916"/>
  <c r="BE916"/>
  <c r="BD1233"/>
  <c r="BE1233"/>
  <c r="BD531"/>
  <c r="BE531"/>
  <c r="BD686"/>
  <c r="BE686"/>
  <c r="BF463"/>
  <c r="BG463"/>
  <c r="BD1352"/>
  <c r="BE1352"/>
  <c r="BD1612"/>
  <c r="BE1612"/>
  <c r="BD1076"/>
  <c r="BE1076"/>
  <c r="BD173"/>
  <c r="BE173"/>
  <c r="BD14"/>
  <c r="BE14"/>
  <c r="BD1393"/>
  <c r="BE1393"/>
  <c r="BF1360"/>
  <c r="BG1360"/>
  <c r="BD1509"/>
  <c r="BE1509"/>
  <c r="BD1435"/>
  <c r="BE1435"/>
  <c r="BD546"/>
  <c r="BE546"/>
  <c r="BF1499"/>
  <c r="BG1499"/>
  <c r="BD1018"/>
  <c r="BE1018"/>
  <c r="BF674"/>
  <c r="BG674"/>
  <c r="BD1207"/>
  <c r="BE1207"/>
  <c r="BF780"/>
  <c r="BG780"/>
  <c r="BF1116"/>
  <c r="BG1116"/>
  <c r="BD1030"/>
  <c r="BE1030"/>
  <c r="BE1633"/>
  <c r="BD1633"/>
  <c r="BE1561"/>
  <c r="BD1561"/>
  <c r="BF139"/>
  <c r="BG139"/>
  <c r="BD77"/>
  <c r="BE77"/>
  <c r="BD1160"/>
  <c r="BE1160"/>
  <c r="BF359"/>
  <c r="BG359"/>
  <c r="BD684"/>
  <c r="BE684"/>
  <c r="BD1245"/>
  <c r="BE1245"/>
  <c r="BD444"/>
  <c r="BE444"/>
  <c r="BD922"/>
  <c r="BE922"/>
  <c r="BF188"/>
  <c r="BG188"/>
  <c r="BD814"/>
  <c r="BE814"/>
  <c r="BD1332"/>
  <c r="BE1332"/>
  <c r="BD1283"/>
  <c r="BE1283"/>
  <c r="BF1080"/>
  <c r="BG1080"/>
  <c r="BF1388"/>
  <c r="BG1388"/>
  <c r="BF1165"/>
  <c r="BG1165"/>
  <c r="BD308"/>
  <c r="BE308"/>
  <c r="BD380"/>
  <c r="BE380"/>
  <c r="BD1472"/>
  <c r="BE1472"/>
  <c r="BE643"/>
  <c r="BD643"/>
  <c r="BD141"/>
  <c r="BE141"/>
  <c r="BD1569"/>
  <c r="BE1569"/>
  <c r="BD823"/>
  <c r="BE823"/>
  <c r="BD752"/>
  <c r="BE752"/>
  <c r="BD1088"/>
  <c r="BE1088"/>
  <c r="BF710"/>
  <c r="BG710"/>
  <c r="BF1564"/>
  <c r="BG1564"/>
  <c r="BD610"/>
  <c r="BE610"/>
  <c r="BD584"/>
  <c r="BE584"/>
  <c r="BD230"/>
  <c r="BE230"/>
  <c r="BE858"/>
  <c r="BD858"/>
  <c r="BH672"/>
  <c r="BI672"/>
  <c r="BD1607"/>
  <c r="BE1607"/>
  <c r="BD806"/>
  <c r="BE806"/>
  <c r="BF450"/>
  <c r="BG450"/>
  <c r="BD720"/>
  <c r="BE720"/>
  <c r="BD924"/>
  <c r="BE924"/>
  <c r="BD402"/>
  <c r="BE402"/>
  <c r="BF1257"/>
  <c r="BG1257"/>
  <c r="BD810"/>
  <c r="BE810"/>
  <c r="BF805"/>
  <c r="BG805"/>
  <c r="BH979"/>
  <c r="BI979"/>
  <c r="BD747"/>
  <c r="BE747"/>
  <c r="BD260"/>
  <c r="BE260"/>
  <c r="BD1288"/>
  <c r="BE1288"/>
  <c r="BD538"/>
  <c r="BE538"/>
  <c r="BD561"/>
  <c r="BE561"/>
  <c r="BD1575"/>
  <c r="BE1575"/>
  <c r="BF1228"/>
  <c r="BG1228"/>
  <c r="BD1028"/>
  <c r="BE1028"/>
  <c r="BF776"/>
  <c r="BG776"/>
  <c r="BD90"/>
  <c r="BE90"/>
  <c r="BD1522"/>
  <c r="BE1522"/>
  <c r="BF730"/>
  <c r="BG730"/>
  <c r="BD1036"/>
  <c r="BE1036"/>
  <c r="BG1250"/>
  <c r="BF1250"/>
  <c r="BF1494"/>
  <c r="BG1494"/>
  <c r="BE267"/>
  <c r="BD267"/>
  <c r="BD65"/>
  <c r="BE65"/>
  <c r="BD80"/>
  <c r="BE80"/>
  <c r="BD1021"/>
  <c r="BE1021"/>
  <c r="BD335"/>
  <c r="BE335"/>
  <c r="BD1051"/>
  <c r="BE1051"/>
  <c r="BI1590"/>
  <c r="BH1590"/>
  <c r="BN559"/>
  <c r="BO559"/>
  <c r="BE1049"/>
  <c r="BD1049"/>
  <c r="BE299"/>
  <c r="BD299"/>
  <c r="BD770"/>
  <c r="BE770"/>
  <c r="BD680"/>
  <c r="BE680"/>
  <c r="BD982"/>
  <c r="BE982"/>
  <c r="BD1583"/>
  <c r="BE1583"/>
  <c r="BD1338"/>
  <c r="BE1338"/>
  <c r="BD452"/>
  <c r="BE452"/>
  <c r="BD222"/>
  <c r="BE222"/>
  <c r="BD481"/>
  <c r="BE481"/>
  <c r="BE1404"/>
  <c r="BD1404"/>
  <c r="BD707"/>
  <c r="BE707"/>
  <c r="BD847"/>
  <c r="BE847"/>
  <c r="BD385"/>
  <c r="BE385"/>
  <c r="BE1319"/>
  <c r="BD1319"/>
  <c r="BF718"/>
  <c r="BG718"/>
  <c r="BD160"/>
  <c r="BE160"/>
  <c r="BD1409"/>
  <c r="BE1409"/>
  <c r="BD240"/>
  <c r="BE240"/>
  <c r="BD192"/>
  <c r="BE192"/>
  <c r="BD1199"/>
  <c r="BE1199"/>
  <c r="BD1102"/>
  <c r="BE1102"/>
  <c r="BD844"/>
  <c r="BE844"/>
  <c r="BE1448"/>
  <c r="BD1448"/>
  <c r="BD182"/>
  <c r="BE182"/>
  <c r="BD586"/>
  <c r="BE586"/>
  <c r="BD1639"/>
  <c r="BE1639"/>
  <c r="BD1366"/>
  <c r="BE1366"/>
  <c r="BE323"/>
  <c r="BD323"/>
  <c r="BD626"/>
  <c r="BE626"/>
  <c r="BD38"/>
  <c r="BE38"/>
  <c r="BD109"/>
  <c r="BE109"/>
  <c r="BD297"/>
  <c r="BE297"/>
  <c r="BD93"/>
  <c r="BE93"/>
  <c r="BD775"/>
  <c r="BE775"/>
  <c r="BD802"/>
  <c r="BE802"/>
  <c r="BD1090"/>
  <c r="BE1090"/>
  <c r="BD556"/>
  <c r="BE556"/>
  <c r="BD1285"/>
  <c r="BE1285"/>
  <c r="BH332"/>
  <c r="BI332"/>
  <c r="BD74"/>
  <c r="BE74"/>
  <c r="BD880"/>
  <c r="BE880"/>
  <c r="BF1084"/>
  <c r="BG1084"/>
  <c r="BF59"/>
  <c r="BG59"/>
  <c r="BF434"/>
  <c r="BG434"/>
  <c r="BD104"/>
  <c r="BE104"/>
  <c r="BE259"/>
  <c r="BD259"/>
  <c r="BF375"/>
  <c r="BG375"/>
  <c r="BD1141"/>
  <c r="BE1141"/>
  <c r="BD1596"/>
  <c r="BE1596"/>
  <c r="BF155"/>
  <c r="BG155"/>
  <c r="BD1184"/>
  <c r="BE1184"/>
  <c r="BD766"/>
  <c r="BE766"/>
  <c r="BD408"/>
  <c r="BE408"/>
  <c r="BD1082"/>
  <c r="BE1082"/>
  <c r="BD960"/>
  <c r="BE960"/>
  <c r="BD836"/>
  <c r="BE836"/>
  <c r="BF1609"/>
  <c r="BG1609"/>
  <c r="BD786"/>
  <c r="BE786"/>
  <c r="BD92"/>
  <c r="BE92"/>
  <c r="BF714"/>
  <c r="BG714"/>
  <c r="BD1382"/>
  <c r="BE1382"/>
  <c r="BD1004"/>
  <c r="BE1004"/>
  <c r="BD1554"/>
  <c r="BE1554"/>
  <c r="BF1593"/>
  <c r="BG1593"/>
  <c r="BE1079"/>
  <c r="BD1079"/>
  <c r="BD1203"/>
  <c r="BE1203"/>
  <c r="BD273"/>
  <c r="BE273"/>
  <c r="BF443"/>
  <c r="BG443"/>
  <c r="BD1182"/>
  <c r="BE1182"/>
  <c r="BD1637"/>
  <c r="BE1637"/>
  <c r="BD1238"/>
  <c r="BE1238"/>
  <c r="BE661"/>
  <c r="BD661"/>
  <c r="BD319"/>
  <c r="BE319"/>
  <c r="BF1089"/>
  <c r="BG1089"/>
  <c r="BD1645"/>
  <c r="BE1645"/>
  <c r="BF1081"/>
  <c r="BG1081"/>
  <c r="BD1099"/>
  <c r="BE1099"/>
  <c r="BD583"/>
  <c r="BE583"/>
  <c r="BD295"/>
  <c r="BE295"/>
  <c r="BD1232"/>
  <c r="BE1232"/>
  <c r="BD554"/>
  <c r="BE554"/>
  <c r="BD529"/>
  <c r="BE529"/>
  <c r="BD1159"/>
  <c r="BE1159"/>
  <c r="BD992"/>
  <c r="BE992"/>
  <c r="BD1221"/>
  <c r="BE1221"/>
  <c r="BD140"/>
  <c r="BE140"/>
  <c r="BH186"/>
  <c r="BI186"/>
  <c r="BF1100"/>
  <c r="BG1100"/>
  <c r="BD5"/>
  <c r="BE5"/>
  <c r="BD1619"/>
  <c r="BE1619"/>
  <c r="BD564"/>
  <c r="BE564"/>
  <c r="BD21"/>
  <c r="BE21"/>
  <c r="BD1336"/>
  <c r="BE1336"/>
  <c r="BD454"/>
  <c r="BE454"/>
  <c r="BF1158"/>
  <c r="BG1158"/>
  <c r="BF1174"/>
  <c r="BG1174"/>
  <c r="BD1349"/>
  <c r="BE1349"/>
  <c r="BE603"/>
  <c r="BD603"/>
  <c r="BD544"/>
  <c r="BE544"/>
  <c r="BE977"/>
  <c r="BD977"/>
  <c r="BD1034"/>
  <c r="BE1034"/>
  <c r="BD938"/>
  <c r="BE938"/>
  <c r="BF832"/>
  <c r="BG832"/>
  <c r="BF1433"/>
  <c r="BG1433"/>
  <c r="BF820"/>
  <c r="BG820"/>
  <c r="BD1151"/>
  <c r="BE1151"/>
  <c r="BD1177"/>
  <c r="BE1177"/>
  <c r="BD1104"/>
  <c r="BE1104"/>
  <c r="BF67"/>
  <c r="BG67"/>
  <c r="BF849"/>
  <c r="BG849"/>
  <c r="BD1316"/>
  <c r="BE1316"/>
  <c r="BH178"/>
  <c r="BI178"/>
  <c r="BF784"/>
  <c r="BG784"/>
  <c r="BD1496"/>
  <c r="BE1496"/>
  <c r="BD1413"/>
  <c r="BE1413"/>
  <c r="BD699"/>
  <c r="BE699"/>
  <c r="BD1024"/>
  <c r="BE1024"/>
  <c r="BD527"/>
  <c r="BE527"/>
  <c r="BD198"/>
  <c r="BE198"/>
  <c r="BD528"/>
  <c r="BE528"/>
  <c r="BD1251"/>
  <c r="BE1251"/>
  <c r="BF557"/>
  <c r="BG557"/>
  <c r="BF1636"/>
  <c r="BG1636"/>
  <c r="BF119"/>
  <c r="BG119"/>
  <c r="BF223"/>
  <c r="BG223"/>
  <c r="BD1065"/>
  <c r="BE1065"/>
  <c r="BD1105"/>
  <c r="BE1105"/>
  <c r="BD923"/>
  <c r="BE923"/>
  <c r="BD1532"/>
  <c r="BE1532"/>
  <c r="BD89"/>
  <c r="BE89"/>
  <c r="BF215"/>
  <c r="BG215"/>
  <c r="BF191"/>
  <c r="BG191"/>
  <c r="BF32"/>
  <c r="BG32"/>
  <c r="BD1180"/>
  <c r="BE1180"/>
  <c r="BD1373"/>
  <c r="BE1373"/>
  <c r="BD1562"/>
  <c r="BE1562"/>
  <c r="BH213"/>
  <c r="BI213"/>
  <c r="BD233"/>
  <c r="BE233"/>
  <c r="BF56"/>
  <c r="BG56"/>
  <c r="BD779"/>
  <c r="BE779"/>
  <c r="BF921"/>
  <c r="BG921"/>
  <c r="BH205"/>
  <c r="BI205"/>
  <c r="BD269"/>
  <c r="BE269"/>
  <c r="BD365"/>
  <c r="BE365"/>
  <c r="BD1129"/>
  <c r="BE1129"/>
  <c r="BD1313"/>
  <c r="BE1313"/>
  <c r="BD947"/>
  <c r="BE947"/>
  <c r="BL987"/>
  <c r="BM987"/>
  <c r="BD1321"/>
  <c r="BE1321"/>
  <c r="BF1194"/>
  <c r="BG1194"/>
  <c r="BD520"/>
  <c r="BE520"/>
  <c r="BF765"/>
  <c r="BG765"/>
  <c r="BD951"/>
  <c r="BE951"/>
  <c r="BD657"/>
  <c r="BE657"/>
  <c r="BD433"/>
  <c r="BE433"/>
  <c r="BD441"/>
  <c r="BE441"/>
  <c r="BF231"/>
  <c r="BG231"/>
  <c r="BD1262"/>
  <c r="BE1262"/>
  <c r="BL1256"/>
  <c r="BM1256"/>
  <c r="BD309"/>
  <c r="BE309"/>
  <c r="BD1188"/>
  <c r="BE1188"/>
  <c r="BD317"/>
  <c r="BE317"/>
  <c r="BG1303"/>
  <c r="BF1303"/>
  <c r="BF431"/>
  <c r="BG431"/>
  <c r="BD1121"/>
  <c r="BE1121"/>
  <c r="BD727"/>
  <c r="BE727"/>
  <c r="BD1113"/>
  <c r="BE1113"/>
  <c r="BD1442"/>
  <c r="BE1442"/>
  <c r="BD161"/>
  <c r="BE161"/>
  <c r="BD671"/>
  <c r="BE671"/>
  <c r="BF423"/>
  <c r="BG423"/>
  <c r="BF127"/>
  <c r="BG127"/>
  <c r="BD1057"/>
  <c r="BE1057"/>
  <c r="BH856"/>
  <c r="BI856"/>
  <c r="BD504"/>
  <c r="BE504"/>
  <c r="BD1003"/>
  <c r="BE1003"/>
  <c r="BF1307"/>
  <c r="BG1307"/>
  <c r="BD1305"/>
  <c r="BE1305"/>
  <c r="BD34"/>
  <c r="BE34"/>
  <c r="BD1459"/>
  <c r="BE1459"/>
  <c r="BD10"/>
  <c r="BE10"/>
  <c r="BD325"/>
  <c r="BE325"/>
  <c r="BD18"/>
  <c r="BE18"/>
  <c r="BE563"/>
  <c r="BD563"/>
  <c r="BD201"/>
  <c r="BE201"/>
  <c r="BD899"/>
  <c r="BE899"/>
  <c r="BF1598"/>
  <c r="BG1598"/>
  <c r="BF1544"/>
  <c r="BG1544"/>
  <c r="BD811"/>
  <c r="BE811"/>
  <c r="BD939"/>
  <c r="BE939"/>
  <c r="BD1354"/>
  <c r="BE1354"/>
  <c r="BD1286"/>
  <c r="BE1286"/>
  <c r="BF905"/>
  <c r="BG905"/>
  <c r="BE655"/>
  <c r="BD655"/>
  <c r="BD357"/>
  <c r="BE357"/>
  <c r="BD851"/>
  <c r="BE851"/>
  <c r="BD50"/>
  <c r="BE50"/>
  <c r="BD42"/>
  <c r="BE42"/>
  <c r="BE1150"/>
  <c r="BD1150"/>
  <c r="BF781"/>
  <c r="BG781"/>
  <c r="BD1204"/>
  <c r="BE1204"/>
  <c r="BD1069"/>
  <c r="BE1069"/>
  <c r="BF115"/>
  <c r="BG115"/>
  <c r="BD369"/>
  <c r="BE369"/>
  <c r="BD438"/>
  <c r="BE438"/>
  <c r="BD1556"/>
  <c r="BE1556"/>
  <c r="BD1630"/>
  <c r="BE1630"/>
  <c r="BD1078"/>
  <c r="BE1078"/>
  <c r="BD174"/>
  <c r="BE174"/>
  <c r="BD410"/>
  <c r="BE410"/>
  <c r="BF428"/>
  <c r="BG428"/>
  <c r="BD910"/>
  <c r="BE910"/>
  <c r="BD1239"/>
  <c r="BE1239"/>
  <c r="BH324"/>
  <c r="BI324"/>
  <c r="BE1033"/>
  <c r="BD1033"/>
  <c r="BD818"/>
  <c r="BE818"/>
  <c r="BF1092"/>
  <c r="BG1092"/>
  <c r="BD88"/>
  <c r="BE88"/>
  <c r="BE283"/>
  <c r="BD283"/>
  <c r="BD280"/>
  <c r="BE280"/>
  <c r="BD1647"/>
  <c r="BE1647"/>
  <c r="BF789"/>
  <c r="BG789"/>
  <c r="BD601"/>
  <c r="BE601"/>
  <c r="BD1240"/>
  <c r="BE1240"/>
  <c r="BD149"/>
  <c r="BE149"/>
  <c r="BD632"/>
  <c r="BE632"/>
  <c r="BD946"/>
  <c r="BE946"/>
  <c r="BE355"/>
  <c r="BD355"/>
  <c r="BD1462"/>
  <c r="BE1462"/>
  <c r="BF342"/>
  <c r="BG342"/>
  <c r="BD1328"/>
  <c r="BE1328"/>
  <c r="BF69"/>
  <c r="BG69"/>
  <c r="BD378"/>
  <c r="BE378"/>
  <c r="BD958"/>
  <c r="BE958"/>
  <c r="BD1040"/>
  <c r="BE1040"/>
  <c r="BD1235"/>
  <c r="BE1235"/>
  <c r="BH348"/>
  <c r="BI348"/>
  <c r="BH170"/>
  <c r="BI170"/>
  <c r="BF343"/>
  <c r="BG343"/>
  <c r="BD649"/>
  <c r="BE649"/>
  <c r="BF1198"/>
  <c r="BG1198"/>
  <c r="BD783"/>
  <c r="BE783"/>
  <c r="BD1406"/>
  <c r="BE1406"/>
  <c r="BD673"/>
  <c r="BE673"/>
  <c r="BD925"/>
  <c r="BE925"/>
  <c r="BD615"/>
  <c r="BE615"/>
  <c r="BD52"/>
  <c r="BE52"/>
  <c r="BD338"/>
  <c r="BE338"/>
  <c r="BF442"/>
  <c r="BG442"/>
  <c r="BH412"/>
  <c r="BI412"/>
  <c r="BE985"/>
  <c r="BD985"/>
  <c r="BD1324"/>
  <c r="BE1324"/>
  <c r="BD1493"/>
  <c r="BE1493"/>
  <c r="BD1399"/>
  <c r="BE1399"/>
  <c r="BD1391"/>
  <c r="BE1391"/>
  <c r="BD639"/>
  <c r="BE639"/>
  <c r="BF1552"/>
  <c r="BG1552"/>
  <c r="BD668"/>
  <c r="BE668"/>
  <c r="BF1400"/>
  <c r="BG1400"/>
  <c r="BD1064"/>
  <c r="BE1064"/>
  <c r="BF1265"/>
  <c r="BG1265"/>
  <c r="BF857"/>
  <c r="BG857"/>
  <c r="BD1604"/>
  <c r="BE1604"/>
  <c r="BD609"/>
  <c r="BE609"/>
  <c r="BD125"/>
  <c r="BE125"/>
  <c r="BD1519"/>
  <c r="BE1519"/>
  <c r="BD1167"/>
  <c r="BE1167"/>
  <c r="BD1118"/>
  <c r="BE1118"/>
  <c r="BD1301"/>
  <c r="BE1301"/>
  <c r="BD400"/>
  <c r="BE400"/>
  <c r="BD1074"/>
  <c r="BE1074"/>
  <c r="BE1618"/>
  <c r="BD1618"/>
  <c r="BD126"/>
  <c r="BE126"/>
  <c r="BF746"/>
  <c r="BG746"/>
  <c r="BD94"/>
  <c r="BE94"/>
  <c r="BE733"/>
  <c r="BD733"/>
  <c r="BF1330"/>
  <c r="BG1330"/>
  <c r="BD870"/>
  <c r="BE870"/>
  <c r="BD356"/>
  <c r="BE356"/>
  <c r="BD1364"/>
  <c r="BE1364"/>
  <c r="BD493"/>
  <c r="BE493"/>
  <c r="BD313"/>
  <c r="BE313"/>
  <c r="BF845"/>
  <c r="BG845"/>
  <c r="BD943"/>
  <c r="BE943"/>
  <c r="BD1176"/>
  <c r="BE1176"/>
  <c r="BD467"/>
  <c r="BE467"/>
  <c r="BD1507"/>
  <c r="BE1507"/>
  <c r="BH1271"/>
  <c r="BI1271"/>
  <c r="BE571"/>
  <c r="BD571"/>
  <c r="BD890"/>
  <c r="BE890"/>
  <c r="BD1237"/>
  <c r="BE1237"/>
  <c r="BD1048"/>
  <c r="BE1048"/>
  <c r="BH1279"/>
  <c r="BI1279"/>
  <c r="BH250"/>
  <c r="BI250"/>
  <c r="BH340"/>
  <c r="BI340"/>
  <c r="BD120"/>
  <c r="BE120"/>
  <c r="BE1351"/>
  <c r="BD1351"/>
  <c r="BD1482"/>
  <c r="BE1482"/>
  <c r="BD600"/>
  <c r="BE600"/>
  <c r="BD1460"/>
  <c r="BE1460"/>
  <c r="BH963"/>
  <c r="BI963"/>
  <c r="BE553"/>
  <c r="BD553"/>
  <c r="BF427"/>
  <c r="BG427"/>
  <c r="BD566"/>
  <c r="BE566"/>
  <c r="BD271"/>
  <c r="BE271"/>
  <c r="BD862"/>
  <c r="BE862"/>
  <c r="BD1339"/>
  <c r="BE1339"/>
  <c r="BD311"/>
  <c r="BE311"/>
  <c r="BD498"/>
  <c r="BE498"/>
  <c r="BD184"/>
  <c r="BE184"/>
  <c r="BF622"/>
  <c r="BG622"/>
  <c r="BD1148"/>
  <c r="BE1148"/>
  <c r="BD1458"/>
  <c r="BE1458"/>
  <c r="BD592"/>
  <c r="BE592"/>
  <c r="BD128"/>
  <c r="BE128"/>
  <c r="BE1258"/>
  <c r="BD1258"/>
  <c r="BF1514"/>
  <c r="BG1514"/>
  <c r="BD163"/>
  <c r="BE163"/>
  <c r="BD391"/>
  <c r="BE391"/>
  <c r="BD1075"/>
  <c r="BE1075"/>
  <c r="BD1469"/>
  <c r="BE1469"/>
  <c r="BE961"/>
  <c r="BD961"/>
  <c r="BD118"/>
  <c r="BE118"/>
  <c r="BE693"/>
  <c r="BD693"/>
  <c r="BD148"/>
  <c r="BE148"/>
  <c r="BD138"/>
  <c r="BE138"/>
  <c r="BD940"/>
  <c r="BE940"/>
  <c r="BD23"/>
  <c r="BE23"/>
  <c r="BD918"/>
  <c r="BE918"/>
  <c r="BD312"/>
  <c r="BE312"/>
  <c r="BF1421"/>
  <c r="BG1421"/>
  <c r="BE1087"/>
  <c r="BD1087"/>
  <c r="BD1358"/>
  <c r="BE1358"/>
  <c r="BD189"/>
  <c r="BE189"/>
  <c r="BF797"/>
  <c r="BG797"/>
  <c r="BD468"/>
  <c r="BE468"/>
  <c r="BE1534"/>
  <c r="BD1534"/>
  <c r="BD794"/>
  <c r="BE794"/>
  <c r="BD1456"/>
  <c r="BE1456"/>
  <c r="BF734"/>
  <c r="BG734"/>
  <c r="BD926"/>
  <c r="BE926"/>
  <c r="BE1063"/>
  <c r="BD1063"/>
  <c r="BD503"/>
  <c r="BE503"/>
  <c r="BD855"/>
  <c r="BE855"/>
  <c r="BD31"/>
  <c r="BE31"/>
  <c r="BH1398"/>
  <c r="BI1398"/>
  <c r="BD694"/>
  <c r="BE694"/>
  <c r="BD1570"/>
  <c r="BE1570"/>
  <c r="BD1117"/>
  <c r="BE1117"/>
  <c r="BD409"/>
  <c r="BE409"/>
  <c r="BD1591"/>
  <c r="BE1591"/>
  <c r="BD245"/>
  <c r="BE245"/>
  <c r="BF742"/>
  <c r="BG742"/>
  <c r="BE462"/>
  <c r="BD462"/>
  <c r="BF956"/>
  <c r="BG956"/>
  <c r="BD698"/>
  <c r="BE698"/>
  <c r="BD590"/>
  <c r="BE590"/>
  <c r="BF302"/>
  <c r="BG302"/>
  <c r="BD708"/>
  <c r="BE708"/>
  <c r="BD396"/>
  <c r="BE396"/>
  <c r="BD166"/>
  <c r="BE166"/>
  <c r="BD676"/>
  <c r="BE676"/>
  <c r="BE1252"/>
  <c r="BD1252"/>
  <c r="BD41"/>
  <c r="BE41"/>
  <c r="BD1042"/>
  <c r="BE1042"/>
  <c r="BD436"/>
  <c r="BE436"/>
  <c r="BD1053"/>
  <c r="BE1053"/>
  <c r="BD1471"/>
  <c r="BE1471"/>
  <c r="BF417"/>
  <c r="BG417"/>
  <c r="BD593"/>
  <c r="BE593"/>
  <c r="BE545"/>
  <c r="BD545"/>
  <c r="BD1032"/>
  <c r="BE1032"/>
  <c r="BD1423"/>
  <c r="BE1423"/>
  <c r="BD558"/>
  <c r="BE558"/>
  <c r="BD1140"/>
  <c r="BE1140"/>
  <c r="BD372"/>
  <c r="BE372"/>
  <c r="BF796"/>
  <c r="BG796"/>
  <c r="BD904"/>
  <c r="BE904"/>
  <c r="BD1470"/>
  <c r="BE1470"/>
  <c r="BD736"/>
  <c r="BE736"/>
  <c r="BH511"/>
  <c r="BI511"/>
  <c r="BD1038"/>
  <c r="BE1038"/>
  <c r="BF1289"/>
  <c r="BG1289"/>
  <c r="BE709"/>
  <c r="BD709"/>
  <c r="BD696"/>
  <c r="BE696"/>
  <c r="BD691"/>
  <c r="BE691"/>
  <c r="BD1369"/>
  <c r="BE1369"/>
  <c r="BE60"/>
  <c r="BD60"/>
  <c r="BD1045"/>
  <c r="BE1045"/>
  <c r="BD1402"/>
  <c r="BE1402"/>
  <c r="BE949"/>
  <c r="BD949"/>
  <c r="BD279"/>
  <c r="BE279"/>
  <c r="BD1098"/>
  <c r="BE1098"/>
  <c r="BG1246"/>
  <c r="BF1246"/>
  <c r="BE1440"/>
  <c r="BD1440"/>
  <c r="BD930"/>
  <c r="BE930"/>
  <c r="BD422"/>
  <c r="BE422"/>
  <c r="BD1445"/>
  <c r="BE1445"/>
  <c r="BD662"/>
  <c r="BE662"/>
  <c r="BF1052"/>
  <c r="BG1052"/>
  <c r="BD86"/>
  <c r="BE86"/>
  <c r="BE68"/>
  <c r="BD68"/>
  <c r="BD235"/>
  <c r="BE235"/>
  <c r="BD44"/>
  <c r="BE44"/>
  <c r="BD1567"/>
  <c r="BE1567"/>
  <c r="BF1601"/>
  <c r="BG1601"/>
  <c r="BD928"/>
  <c r="BE928"/>
  <c r="BD944"/>
  <c r="BE944"/>
  <c r="BD491"/>
  <c r="BE491"/>
  <c r="BD670"/>
  <c r="BE670"/>
  <c r="BD272"/>
  <c r="BE272"/>
  <c r="BD648"/>
  <c r="BE648"/>
  <c r="BD274"/>
  <c r="BE274"/>
  <c r="BD1223"/>
  <c r="BE1223"/>
  <c r="BD1122"/>
  <c r="BE1122"/>
  <c r="BE1335"/>
  <c r="BD1335"/>
  <c r="BF53"/>
  <c r="BG53"/>
  <c r="BD1142"/>
  <c r="BE1142"/>
  <c r="BD284"/>
  <c r="BE284"/>
  <c r="BD1603"/>
  <c r="BE1603"/>
  <c r="BD1588"/>
  <c r="BE1588"/>
  <c r="BF973"/>
  <c r="BG973"/>
  <c r="BF997"/>
  <c r="BG997"/>
  <c r="BD1060"/>
  <c r="BE1060"/>
  <c r="BD620"/>
  <c r="BE620"/>
  <c r="BD744"/>
  <c r="BE744"/>
  <c r="BD110"/>
  <c r="BE110"/>
  <c r="BF1153"/>
  <c r="BG1153"/>
  <c r="BF164"/>
  <c r="BG164"/>
  <c r="BD724"/>
  <c r="BE724"/>
  <c r="BF816"/>
  <c r="BG816"/>
  <c r="BF1648"/>
  <c r="BG1648"/>
  <c r="BD912"/>
  <c r="BE912"/>
  <c r="BD932"/>
  <c r="BE932"/>
  <c r="BD100"/>
  <c r="BE100"/>
  <c r="BD237"/>
  <c r="BE237"/>
  <c r="BD1396"/>
  <c r="BE1396"/>
  <c r="BD288"/>
  <c r="BE288"/>
  <c r="BF326"/>
  <c r="BG326"/>
  <c r="BH426"/>
  <c r="BI426"/>
  <c r="BD871"/>
  <c r="BE871"/>
  <c r="BD1015"/>
  <c r="BE1015"/>
  <c r="BD1224"/>
  <c r="BE1224"/>
  <c r="BF1005"/>
  <c r="BG1005"/>
  <c r="BD1109"/>
  <c r="BE1109"/>
  <c r="BF1144"/>
  <c r="BG1144"/>
  <c r="BD1269"/>
  <c r="BE1269"/>
  <c r="BD158"/>
  <c r="BE158"/>
  <c r="BD130"/>
  <c r="BE130"/>
  <c r="BD1425"/>
  <c r="BE1425"/>
  <c r="BE470"/>
  <c r="BD470"/>
  <c r="BF220"/>
  <c r="BG220"/>
  <c r="BF252"/>
  <c r="BG252"/>
  <c r="BE1170"/>
  <c r="BD1170"/>
  <c r="BD533"/>
  <c r="BE533"/>
  <c r="BD1155"/>
  <c r="BE1155"/>
  <c r="BE256"/>
  <c r="BD256"/>
  <c r="BD1468"/>
  <c r="BE1468"/>
  <c r="BD872"/>
  <c r="BE872"/>
  <c r="BD345"/>
  <c r="BE345"/>
  <c r="BH971"/>
  <c r="BI971"/>
  <c r="BD46"/>
  <c r="BE46"/>
  <c r="BD1047"/>
  <c r="BE1047"/>
  <c r="BD361"/>
  <c r="BE361"/>
  <c r="BD919"/>
  <c r="BE919"/>
  <c r="BD1130"/>
  <c r="BE1130"/>
  <c r="BD962"/>
  <c r="BE962"/>
  <c r="BD304"/>
  <c r="BE304"/>
  <c r="BE1041"/>
  <c r="BD1041"/>
  <c r="BF1197"/>
  <c r="BG1197"/>
  <c r="BD146"/>
  <c r="BE146"/>
  <c r="BD176"/>
  <c r="BE176"/>
  <c r="BD650"/>
  <c r="BE650"/>
  <c r="BD29"/>
  <c r="BE29"/>
  <c r="BD1443"/>
  <c r="BE1443"/>
  <c r="BD1378"/>
  <c r="BE1378"/>
  <c r="BD116"/>
  <c r="BE116"/>
  <c r="BF800"/>
  <c r="BG800"/>
  <c r="BE1025"/>
  <c r="BD1025"/>
  <c r="BD1085"/>
  <c r="BE1085"/>
  <c r="BF901"/>
  <c r="BG901"/>
  <c r="BD895"/>
  <c r="BE895"/>
  <c r="BD607"/>
  <c r="BE607"/>
  <c r="BE1629"/>
  <c r="BD1629"/>
  <c r="BD705"/>
  <c r="BE705"/>
  <c r="BD1594"/>
  <c r="BE1594"/>
  <c r="BD1315"/>
  <c r="BE1315"/>
  <c r="BD1067"/>
  <c r="BE1067"/>
  <c r="BD70"/>
  <c r="BE70"/>
  <c r="BD1548"/>
  <c r="BE1548"/>
  <c r="BD1504"/>
  <c r="BE1504"/>
  <c r="BH555"/>
  <c r="BI555"/>
  <c r="BD1477"/>
  <c r="BE1477"/>
  <c r="BD482"/>
  <c r="BE482"/>
  <c r="BD1331"/>
  <c r="BE1331"/>
  <c r="BF318"/>
  <c r="BG318"/>
  <c r="BD1016"/>
  <c r="BE1016"/>
  <c r="BE611"/>
  <c r="BD611"/>
  <c r="BD740"/>
  <c r="BE740"/>
  <c r="BF398"/>
  <c r="BG398"/>
  <c r="BD978"/>
  <c r="BE978"/>
  <c r="BD282"/>
  <c r="BE282"/>
  <c r="BD1209"/>
  <c r="BE1209"/>
  <c r="BE1457"/>
  <c r="BD1457"/>
  <c r="BH43"/>
  <c r="BI43"/>
  <c r="BD1068"/>
  <c r="BE1068"/>
  <c r="BE1432"/>
  <c r="BD1432"/>
  <c r="BD972"/>
  <c r="BE972"/>
  <c r="BD1333"/>
  <c r="BE1333"/>
  <c r="BF123"/>
  <c r="BG123"/>
  <c r="BD1510"/>
  <c r="BE1510"/>
  <c r="BE455"/>
  <c r="BD455"/>
  <c r="BD1650"/>
  <c r="BE1650"/>
  <c r="BD168"/>
  <c r="BE168"/>
  <c r="BE1268"/>
  <c r="BD1268"/>
  <c r="BD612"/>
  <c r="BE612"/>
  <c r="BD1046"/>
  <c r="BE1046"/>
  <c r="BH646"/>
  <c r="BI646"/>
  <c r="BD1310"/>
  <c r="BE1310"/>
  <c r="BD604"/>
  <c r="BE604"/>
  <c r="BD112"/>
  <c r="BE112"/>
  <c r="BH1550"/>
  <c r="BI1550"/>
  <c r="BD1229"/>
  <c r="BE1229"/>
  <c r="BD750"/>
  <c r="BE750"/>
  <c r="BD950"/>
  <c r="BE950"/>
  <c r="BF414"/>
  <c r="BG414"/>
  <c r="BF1281"/>
  <c r="BG1281"/>
  <c r="BD181"/>
  <c r="BE181"/>
  <c r="BD1138"/>
  <c r="BE1138"/>
  <c r="BH1263"/>
  <c r="BI1263"/>
  <c r="BF760"/>
  <c r="BG760"/>
  <c r="BF103"/>
  <c r="BG103"/>
  <c r="BD405"/>
  <c r="BE405"/>
  <c r="BD719"/>
  <c r="BE719"/>
  <c r="BF1473"/>
  <c r="BG1473"/>
  <c r="BH1565"/>
  <c r="BI1565"/>
  <c r="BD209"/>
  <c r="BE209"/>
  <c r="BD1294"/>
  <c r="BE1294"/>
  <c r="BF929"/>
  <c r="BG929"/>
  <c r="BF777"/>
  <c r="BG777"/>
  <c r="BD1546"/>
  <c r="BE1546"/>
  <c r="BD1073"/>
  <c r="BE1073"/>
  <c r="BD613"/>
  <c r="BE613"/>
  <c r="BF913"/>
  <c r="BG913"/>
  <c r="BD1357"/>
  <c r="BE1357"/>
  <c r="BD193"/>
  <c r="BE193"/>
  <c r="BD795"/>
  <c r="BE795"/>
  <c r="BD1418"/>
  <c r="BE1418"/>
  <c r="BD763"/>
  <c r="BE763"/>
  <c r="BF247"/>
  <c r="BG247"/>
  <c r="BD573"/>
  <c r="BE573"/>
  <c r="BD995"/>
  <c r="BE995"/>
  <c r="BD1152"/>
  <c r="BE1152"/>
  <c r="BG1536"/>
  <c r="BF1536"/>
  <c r="BD169"/>
  <c r="BE169"/>
  <c r="BD277"/>
  <c r="BE277"/>
  <c r="BD225"/>
  <c r="BE225"/>
  <c r="BF945"/>
  <c r="BG945"/>
  <c r="BD185"/>
  <c r="BE185"/>
  <c r="BH658"/>
  <c r="BI658"/>
  <c r="BD711"/>
  <c r="BE711"/>
  <c r="BF809"/>
  <c r="BG809"/>
  <c r="BF1481"/>
  <c r="BG1481"/>
  <c r="BD931"/>
  <c r="BE931"/>
  <c r="BF793"/>
  <c r="BG793"/>
  <c r="BD285"/>
  <c r="BE285"/>
  <c r="BF79"/>
  <c r="BG79"/>
  <c r="BD1589"/>
  <c r="BE1589"/>
  <c r="BF850"/>
  <c r="BG850"/>
  <c r="BD743"/>
  <c r="BE743"/>
  <c r="BD241"/>
  <c r="BE241"/>
  <c r="BD480"/>
  <c r="BE480"/>
  <c r="BD541"/>
  <c r="BE541"/>
  <c r="BF16"/>
  <c r="BG16"/>
  <c r="BD1450"/>
  <c r="BE1450"/>
  <c r="BF135"/>
  <c r="BG135"/>
  <c r="BF1001"/>
  <c r="BG1001"/>
  <c r="BF159"/>
  <c r="BG159"/>
  <c r="BF387"/>
  <c r="BG387"/>
  <c r="BD1592"/>
  <c r="BE1592"/>
  <c r="BD1642"/>
  <c r="BE1642"/>
  <c r="BF773"/>
  <c r="BG773"/>
  <c r="BD819"/>
  <c r="BE819"/>
  <c r="BF175"/>
  <c r="BG175"/>
  <c r="BF48"/>
  <c r="BG48"/>
  <c r="BV1260"/>
  <c r="BW1260"/>
  <c r="BF1254"/>
  <c r="BG1254"/>
  <c r="BD645"/>
  <c r="BE645"/>
  <c r="BD1337"/>
  <c r="BE1337"/>
  <c r="BD1019"/>
  <c r="BE1019"/>
  <c r="BF239"/>
  <c r="BG239"/>
  <c r="BD333"/>
  <c r="BE333"/>
  <c r="BD679"/>
  <c r="BE679"/>
  <c r="BD597"/>
  <c r="BE597"/>
  <c r="BF8"/>
  <c r="BG8"/>
  <c r="BD137"/>
  <c r="BE137"/>
  <c r="BD1487"/>
  <c r="BE1487"/>
  <c r="BD990"/>
  <c r="BE990"/>
  <c r="BD298"/>
  <c r="BE298"/>
  <c r="BD17"/>
  <c r="BE17"/>
  <c r="BD1527"/>
  <c r="BE1527"/>
  <c r="BF824"/>
  <c r="BG824"/>
  <c r="BH966"/>
  <c r="BI966"/>
  <c r="BF722"/>
  <c r="BG722"/>
  <c r="BD562"/>
  <c r="BE562"/>
  <c r="BD401"/>
  <c r="BE401"/>
  <c r="BD1414"/>
  <c r="BE1414"/>
  <c r="BD1479"/>
  <c r="BE1479"/>
  <c r="BD532"/>
  <c r="BE532"/>
  <c r="BE660"/>
  <c r="BD660"/>
  <c r="BD1275"/>
  <c r="BE1275"/>
  <c r="BH194"/>
  <c r="BI194"/>
  <c r="BD594"/>
  <c r="BE594"/>
  <c r="BD276"/>
  <c r="BE276"/>
  <c r="BF738"/>
  <c r="BG738"/>
  <c r="BF196"/>
  <c r="BG196"/>
  <c r="BD1547"/>
  <c r="BE1547"/>
  <c r="BD868"/>
  <c r="BE868"/>
  <c r="BD569"/>
  <c r="BE569"/>
  <c r="BD1282"/>
  <c r="BE1282"/>
  <c r="BF1614"/>
  <c r="BG1614"/>
  <c r="BD1007"/>
  <c r="BE1007"/>
  <c r="BD633"/>
  <c r="BE633"/>
  <c r="BD530"/>
  <c r="BE530"/>
  <c r="BD195"/>
  <c r="BE195"/>
  <c r="BD917"/>
  <c r="BE917"/>
  <c r="BD227"/>
  <c r="BE227"/>
  <c r="BD107"/>
  <c r="BE107"/>
  <c r="BD689"/>
  <c r="BE689"/>
  <c r="BF471"/>
  <c r="BG471"/>
  <c r="BD1535"/>
  <c r="BE1535"/>
  <c r="BD799"/>
  <c r="BE799"/>
  <c r="BD368"/>
  <c r="BE368"/>
  <c r="BE1226"/>
  <c r="BD1226"/>
  <c r="BD1050"/>
  <c r="BE1050"/>
  <c r="BD474"/>
  <c r="BE474"/>
  <c r="BD1059"/>
  <c r="BE1059"/>
  <c r="BD1461"/>
  <c r="BE1461"/>
  <c r="BD1367"/>
  <c r="BE1367"/>
  <c r="BD1342"/>
  <c r="BE1342"/>
  <c r="BD7"/>
  <c r="BE7"/>
  <c r="BF451"/>
  <c r="BG451"/>
  <c r="BD715"/>
  <c r="BE715"/>
  <c r="BD1325"/>
  <c r="BE1325"/>
  <c r="BF1190"/>
  <c r="BG1190"/>
  <c r="BD988"/>
  <c r="BE988"/>
  <c r="BE1571"/>
  <c r="BD1571"/>
  <c r="BH419"/>
  <c r="BI419"/>
  <c r="BE1560"/>
  <c r="BD1560"/>
  <c r="BD1454"/>
  <c r="BE1454"/>
  <c r="BF382"/>
  <c r="BG382"/>
  <c r="BF768"/>
  <c r="BG768"/>
  <c r="BD1597"/>
  <c r="BE1597"/>
  <c r="BD846"/>
  <c r="BE846"/>
  <c r="BD840"/>
  <c r="BE840"/>
  <c r="BD144"/>
  <c r="BE144"/>
  <c r="BE1095"/>
  <c r="BD1095"/>
  <c r="BL257"/>
  <c r="BM257"/>
  <c r="BF813"/>
  <c r="BG813"/>
  <c r="BD1495"/>
  <c r="BE1495"/>
  <c r="BD1298"/>
  <c r="BE1298"/>
  <c r="BD1341"/>
  <c r="BE1341"/>
  <c r="BE1119"/>
  <c r="BD1119"/>
  <c r="BF172"/>
  <c r="BG172"/>
  <c r="BD634"/>
  <c r="BE634"/>
  <c r="BD82"/>
  <c r="BE82"/>
  <c r="BD106"/>
  <c r="BE106"/>
  <c r="BF19"/>
  <c r="BG19"/>
  <c r="BF1112"/>
  <c r="BG1112"/>
  <c r="BD392"/>
  <c r="BE392"/>
  <c r="BD1213"/>
  <c r="BE1213"/>
  <c r="BD618"/>
  <c r="BE618"/>
  <c r="BF1273"/>
  <c r="BG1273"/>
  <c r="BD76"/>
  <c r="BE76"/>
  <c r="BE1017"/>
  <c r="BD1017"/>
  <c r="BD1517"/>
  <c r="BE1517"/>
  <c r="BD30"/>
  <c r="BE30"/>
  <c r="BD959"/>
  <c r="BE959"/>
  <c r="BD445"/>
  <c r="BE445"/>
  <c r="BD1264"/>
  <c r="BE1264"/>
  <c r="BD1230"/>
  <c r="BE1230"/>
  <c r="BF1475"/>
  <c r="BG1475"/>
  <c r="BD99"/>
  <c r="BE99"/>
  <c r="BD1131"/>
  <c r="BE1131"/>
  <c r="BD219"/>
  <c r="BE219"/>
  <c r="BD1545"/>
  <c r="BE1545"/>
  <c r="BE1387"/>
  <c r="BD1387"/>
  <c r="BF310"/>
  <c r="BG310"/>
  <c r="BD647"/>
  <c r="BE647"/>
  <c r="BD179"/>
  <c r="BE179"/>
  <c r="BE1586"/>
  <c r="BD1586"/>
  <c r="BD1452"/>
  <c r="BE1452"/>
  <c r="BD1096"/>
  <c r="BE1096"/>
  <c r="BD336"/>
  <c r="BE336"/>
  <c r="BD246"/>
  <c r="BE246"/>
  <c r="BD616"/>
  <c r="BE616"/>
  <c r="BD483"/>
  <c r="BE483"/>
  <c r="BD1480"/>
  <c r="BE1480"/>
  <c r="BD290"/>
  <c r="BE290"/>
  <c r="BD505"/>
  <c r="BE505"/>
  <c r="BE347"/>
  <c r="BD347"/>
  <c r="BD970"/>
  <c r="BE970"/>
  <c r="BD1108"/>
  <c r="BE1108"/>
  <c r="BD934"/>
  <c r="BE934"/>
  <c r="BF1157"/>
  <c r="BG1157"/>
  <c r="BD1054"/>
  <c r="BE1054"/>
  <c r="BD834"/>
  <c r="BE834"/>
  <c r="BD758"/>
  <c r="BE758"/>
  <c r="BD935"/>
  <c r="BE935"/>
  <c r="BF416"/>
  <c r="BG416"/>
  <c r="BD465"/>
  <c r="BE465"/>
  <c r="BE1424"/>
  <c r="BD1424"/>
  <c r="BF27"/>
  <c r="BG27"/>
  <c r="BD690"/>
  <c r="BE690"/>
  <c r="BD1439"/>
  <c r="BE1439"/>
  <c r="BF37"/>
  <c r="BG37"/>
  <c r="BD798"/>
  <c r="BE798"/>
  <c r="BD578"/>
  <c r="BE578"/>
  <c r="BD552"/>
  <c r="BE552"/>
  <c r="BE291"/>
  <c r="BD291"/>
  <c r="BD1464"/>
  <c r="BE1464"/>
  <c r="BD377"/>
  <c r="BE377"/>
  <c r="BH1520"/>
  <c r="BI1520"/>
  <c r="BD1290"/>
  <c r="BE1290"/>
  <c r="BD1208"/>
  <c r="BE1208"/>
  <c r="BD352"/>
  <c r="BE352"/>
  <c r="BD63"/>
  <c r="BE63"/>
  <c r="BD362"/>
  <c r="BE362"/>
  <c r="BE1103"/>
  <c r="BD1103"/>
  <c r="BD606"/>
  <c r="BE606"/>
  <c r="BE526"/>
  <c r="BD526"/>
  <c r="BD942"/>
  <c r="BE942"/>
  <c r="BD1419"/>
  <c r="BE1419"/>
  <c r="BE534"/>
  <c r="BD534"/>
  <c r="BD499"/>
  <c r="BE499"/>
  <c r="BD136"/>
  <c r="BE136"/>
  <c r="BF204"/>
  <c r="BG204"/>
  <c r="BD162"/>
  <c r="BE162"/>
  <c r="BD1525"/>
  <c r="BE1525"/>
  <c r="BD1385"/>
  <c r="BE1385"/>
  <c r="BF885"/>
  <c r="BG885"/>
  <c r="BF407"/>
  <c r="BG407"/>
  <c r="BD1463"/>
  <c r="BE1463"/>
  <c r="BF367"/>
  <c r="BG367"/>
  <c r="BE502"/>
  <c r="BD502"/>
  <c r="BD55"/>
  <c r="BE55"/>
  <c r="BE1218"/>
  <c r="BD1218"/>
  <c r="BD1006"/>
  <c r="BE1006"/>
  <c r="BD790"/>
  <c r="BE790"/>
  <c r="BD728"/>
  <c r="BE728"/>
  <c r="BD346"/>
  <c r="BE346"/>
  <c r="BD964"/>
  <c r="BE964"/>
  <c r="BD456"/>
  <c r="BE456"/>
  <c r="BD487"/>
  <c r="BE487"/>
  <c r="BD206"/>
  <c r="BE206"/>
  <c r="BD479"/>
  <c r="BE479"/>
  <c r="BF495"/>
  <c r="BG495"/>
  <c r="BD1000"/>
  <c r="BE1000"/>
  <c r="BD254"/>
  <c r="BE254"/>
  <c r="BF1622"/>
  <c r="BG1622"/>
  <c r="BD253"/>
  <c r="BE253"/>
  <c r="BD516"/>
  <c r="BE516"/>
  <c r="BD1412"/>
  <c r="BE1412"/>
  <c r="BD36"/>
  <c r="BE36"/>
  <c r="BD933"/>
  <c r="BE933"/>
  <c r="BD941"/>
  <c r="BE941"/>
  <c r="BD631"/>
  <c r="BE631"/>
  <c r="BD1013"/>
  <c r="BE1013"/>
  <c r="BD1037"/>
  <c r="BE1037"/>
  <c r="BD1320"/>
  <c r="BE1320"/>
  <c r="BD432"/>
  <c r="BE432"/>
  <c r="BD624"/>
  <c r="BE624"/>
  <c r="BD1058"/>
  <c r="BE1058"/>
  <c r="BF435"/>
  <c r="BG435"/>
  <c r="BD475"/>
  <c r="BE475"/>
  <c r="BE1379"/>
  <c r="BD1379"/>
  <c r="BH316"/>
  <c r="BI316"/>
  <c r="BD1248"/>
  <c r="BE1248"/>
  <c r="BD12"/>
  <c r="BE12"/>
  <c r="BF1236"/>
  <c r="BG1236"/>
  <c r="BD909"/>
  <c r="BE909"/>
  <c r="BD623"/>
  <c r="BE623"/>
  <c r="BD404"/>
  <c r="BE404"/>
  <c r="BD732"/>
  <c r="BE732"/>
  <c r="BH420"/>
  <c r="BI420"/>
  <c r="BD1026"/>
  <c r="BE1026"/>
  <c r="BH202"/>
  <c r="BI202"/>
  <c r="BF1384"/>
  <c r="BG1384"/>
  <c r="BF1574"/>
  <c r="BG1574"/>
  <c r="BE510"/>
  <c r="BD510"/>
  <c r="BD440"/>
  <c r="BE440"/>
  <c r="BD154"/>
  <c r="BE154"/>
  <c r="BH1346"/>
  <c r="BI1346"/>
  <c r="BE1292"/>
  <c r="BD1292"/>
  <c r="BF638"/>
  <c r="BG638"/>
  <c r="BF334"/>
  <c r="BG334"/>
  <c r="BD1380"/>
  <c r="BE1380"/>
  <c r="BD1175"/>
  <c r="BE1175"/>
  <c r="BD208"/>
  <c r="BE208"/>
  <c r="BD1617"/>
  <c r="BE1617"/>
  <c r="BD1093"/>
  <c r="BE1093"/>
  <c r="BD1101"/>
  <c r="BE1101"/>
  <c r="BD887"/>
  <c r="BE887"/>
  <c r="BF45"/>
  <c r="BG45"/>
  <c r="BD936"/>
  <c r="BE936"/>
  <c r="BD830"/>
  <c r="BE830"/>
  <c r="BD501"/>
  <c r="BE501"/>
  <c r="BF1124"/>
  <c r="BG1124"/>
  <c r="BD142"/>
  <c r="BE142"/>
  <c r="BF350"/>
  <c r="BG350"/>
  <c r="BD754"/>
  <c r="BE754"/>
  <c r="BD84"/>
  <c r="BE84"/>
  <c r="BF374"/>
  <c r="BG374"/>
  <c r="BD1355"/>
  <c r="BE1355"/>
  <c r="BD644"/>
  <c r="BE644"/>
  <c r="BD914"/>
  <c r="BE914"/>
  <c r="BD1386"/>
  <c r="BE1386"/>
  <c r="BD591"/>
  <c r="BE591"/>
  <c r="BD700"/>
  <c r="BE700"/>
  <c r="BD429"/>
  <c r="BE429"/>
  <c r="BD320"/>
  <c r="BE320"/>
  <c r="BD908"/>
  <c r="BE908"/>
  <c r="BD1094"/>
  <c r="BE1094"/>
  <c r="BE587"/>
  <c r="BD587"/>
  <c r="BD1401"/>
  <c r="BE1401"/>
  <c r="BD458"/>
  <c r="BE458"/>
  <c r="BH145"/>
  <c r="BI145"/>
  <c r="BD1274"/>
  <c r="BE1274"/>
  <c r="BF812"/>
  <c r="BG812"/>
  <c r="BD248"/>
  <c r="BE248"/>
  <c r="BE478"/>
  <c r="BD478"/>
  <c r="BD1161"/>
  <c r="BE1161"/>
  <c r="BD232"/>
  <c r="BE232"/>
  <c r="BD98"/>
  <c r="BE98"/>
  <c r="BD580"/>
  <c r="BE580"/>
  <c r="BD25"/>
  <c r="BE25"/>
  <c r="BE1143"/>
  <c r="BD1143"/>
  <c r="BD96"/>
  <c r="BE96"/>
  <c r="BF804"/>
  <c r="BG804"/>
  <c r="BF406"/>
  <c r="BG406"/>
  <c r="BD535"/>
  <c r="BE535"/>
  <c r="BD602"/>
  <c r="BE602"/>
  <c r="BD892"/>
  <c r="BE892"/>
  <c r="BD1133"/>
  <c r="BE1133"/>
  <c r="BD1422"/>
  <c r="BE1422"/>
  <c r="BD1624"/>
  <c r="BE1624"/>
  <c r="BD1484"/>
  <c r="BE1484"/>
  <c r="BE1641"/>
  <c r="BD1641"/>
  <c r="BD214"/>
  <c r="BE214"/>
  <c r="BE1111"/>
  <c r="BD1111"/>
  <c r="BD1576"/>
  <c r="BE1576"/>
  <c r="BD519"/>
  <c r="BE519"/>
  <c r="BE651"/>
  <c r="BD651"/>
  <c r="BD1179"/>
  <c r="BE1179"/>
  <c r="BD1002"/>
  <c r="BE1002"/>
  <c r="BD1044"/>
  <c r="BE1044"/>
  <c r="BD1114"/>
  <c r="BE1114"/>
  <c r="BD525"/>
  <c r="BE525"/>
  <c r="BE677"/>
  <c r="BD677"/>
  <c r="BF560"/>
  <c r="BG560"/>
  <c r="BD1374"/>
  <c r="BE1374"/>
  <c r="BD667"/>
  <c r="BE667"/>
  <c r="BF567"/>
  <c r="BG567"/>
  <c r="BD911"/>
  <c r="BE911"/>
  <c r="BD117"/>
  <c r="BE117"/>
  <c r="BD211"/>
  <c r="BE211"/>
  <c r="BD1139"/>
  <c r="BE1139"/>
  <c r="BD1359"/>
  <c r="BE1359"/>
  <c r="BE1502"/>
  <c r="BD1502"/>
  <c r="BD1444"/>
  <c r="BE1444"/>
  <c r="BD1621"/>
  <c r="BE1621"/>
  <c r="BE761"/>
  <c r="BD761"/>
  <c r="BD1115"/>
  <c r="BE1115"/>
  <c r="BD681"/>
  <c r="BE681"/>
  <c r="BH547"/>
  <c r="BI547"/>
  <c r="BM263"/>
  <c r="BL263"/>
  <c r="BD203"/>
  <c r="BE203"/>
  <c r="BD1191"/>
  <c r="BE1191"/>
  <c r="BD1022"/>
  <c r="BE1022"/>
  <c r="BD1225"/>
  <c r="BE1225"/>
  <c r="BE669"/>
  <c r="BD669"/>
  <c r="BD1261"/>
  <c r="BE1261"/>
  <c r="BD1533"/>
  <c r="BE1533"/>
  <c r="BD642"/>
  <c r="BE642"/>
  <c r="BD1322"/>
  <c r="BE1322"/>
  <c r="BD1605"/>
  <c r="BE1605"/>
  <c r="BF1132"/>
  <c r="BG1132"/>
  <c r="BD1392"/>
  <c r="BE1392"/>
  <c r="BD920"/>
  <c r="BE920"/>
  <c r="BE518"/>
  <c r="BD518"/>
  <c r="BF1241"/>
  <c r="BG1241"/>
  <c r="BD1293"/>
  <c r="BE1293"/>
  <c r="BD224"/>
  <c r="BE224"/>
  <c r="BF1508"/>
  <c r="BG1508"/>
  <c r="BD1039"/>
  <c r="BE1039"/>
  <c r="BD329"/>
  <c r="BE329"/>
  <c r="BD739"/>
  <c r="BE739"/>
  <c r="BD884"/>
  <c r="BE884"/>
  <c r="BD102"/>
  <c r="BE102"/>
  <c r="BD864"/>
  <c r="BE864"/>
  <c r="BD268"/>
  <c r="BE268"/>
  <c r="BF1585"/>
  <c r="BG1585"/>
  <c r="BD515"/>
  <c r="BE515"/>
  <c r="BD692"/>
  <c r="BE692"/>
  <c r="BD1427"/>
  <c r="BE1427"/>
  <c r="BD258"/>
  <c r="BE258"/>
  <c r="BD1010"/>
  <c r="BE1010"/>
  <c r="BD986"/>
  <c r="BE986"/>
  <c r="BD548"/>
  <c r="BE548"/>
  <c r="BE749"/>
  <c r="BD749"/>
  <c r="BD998"/>
  <c r="BE998"/>
  <c r="BD517"/>
  <c r="BE517"/>
  <c r="BF1128"/>
  <c r="BG1128"/>
  <c r="BF726"/>
  <c r="BG726"/>
  <c r="BD828"/>
  <c r="BE828"/>
  <c r="BH51"/>
  <c r="BI51"/>
  <c r="BD712"/>
  <c r="BE712"/>
  <c r="BE1071"/>
  <c r="BD1071"/>
  <c r="BD815"/>
  <c r="BE815"/>
  <c r="BD1394"/>
  <c r="BE1394"/>
  <c r="BD1628"/>
  <c r="BE1628"/>
  <c r="BD974"/>
  <c r="BE974"/>
  <c r="BD330"/>
  <c r="BE330"/>
  <c r="B38" i="17"/>
  <c r="J38" s="1"/>
  <c r="BD265" i="26" l="1"/>
  <c r="BE265"/>
  <c r="BD62"/>
  <c r="BE62"/>
  <c r="BG565"/>
  <c r="BF565"/>
  <c r="C37" i="17"/>
  <c r="D37" s="1"/>
  <c r="K37" s="1"/>
  <c r="F46"/>
  <c r="D8" i="19" s="1"/>
  <c r="G46" i="17"/>
  <c r="D9" i="19" s="1"/>
  <c r="B35" i="14"/>
  <c r="H34"/>
  <c r="E34"/>
  <c r="G34" s="1"/>
  <c r="D34"/>
  <c r="F34" s="1"/>
  <c r="J33"/>
  <c r="E21" i="27"/>
  <c r="C38" i="17" s="1"/>
  <c r="D38" s="1"/>
  <c r="H38"/>
  <c r="E38"/>
  <c r="BF1394" i="26"/>
  <c r="BG1394"/>
  <c r="BG329"/>
  <c r="BF329"/>
  <c r="BF1225"/>
  <c r="BG1225"/>
  <c r="BG911"/>
  <c r="BF911"/>
  <c r="BF519"/>
  <c r="BG519"/>
  <c r="BF25"/>
  <c r="BG25"/>
  <c r="BG429"/>
  <c r="BF429"/>
  <c r="BH1124"/>
  <c r="BI1124"/>
  <c r="BH334"/>
  <c r="BI334"/>
  <c r="BF732"/>
  <c r="BG732"/>
  <c r="BI1622"/>
  <c r="BH1622"/>
  <c r="BI367"/>
  <c r="BH367"/>
  <c r="BF136"/>
  <c r="BG136"/>
  <c r="BG1290"/>
  <c r="BF1290"/>
  <c r="BF1452"/>
  <c r="BG1452"/>
  <c r="BF1264"/>
  <c r="BG1264"/>
  <c r="BF618"/>
  <c r="BG618"/>
  <c r="BG1495"/>
  <c r="BF1495"/>
  <c r="BG1325"/>
  <c r="BF1325"/>
  <c r="BG799"/>
  <c r="BF799"/>
  <c r="BF530"/>
  <c r="BG530"/>
  <c r="BH196"/>
  <c r="BI196"/>
  <c r="BJ194"/>
  <c r="BK194"/>
  <c r="BH722"/>
  <c r="BI722"/>
  <c r="BF17"/>
  <c r="BG17"/>
  <c r="BF137"/>
  <c r="BG137"/>
  <c r="BF333"/>
  <c r="BG333"/>
  <c r="BF645"/>
  <c r="BG645"/>
  <c r="BH175"/>
  <c r="BI175"/>
  <c r="BH135"/>
  <c r="BI135"/>
  <c r="BF480"/>
  <c r="BG480"/>
  <c r="BF1589"/>
  <c r="BG1589"/>
  <c r="BF931"/>
  <c r="BG931"/>
  <c r="BJ658"/>
  <c r="BK658"/>
  <c r="BF277"/>
  <c r="BG277"/>
  <c r="BF995"/>
  <c r="BG995"/>
  <c r="BF1418"/>
  <c r="BG1418"/>
  <c r="BH913"/>
  <c r="BI913"/>
  <c r="BH777"/>
  <c r="BI777"/>
  <c r="BK1565"/>
  <c r="BJ1565"/>
  <c r="BF405"/>
  <c r="BG405"/>
  <c r="BF1138"/>
  <c r="BG1138"/>
  <c r="BF950"/>
  <c r="BG950"/>
  <c r="BF112"/>
  <c r="BG112"/>
  <c r="BF1046"/>
  <c r="BG1046"/>
  <c r="BF1650"/>
  <c r="BG1650"/>
  <c r="BG1333"/>
  <c r="BF1333"/>
  <c r="BJ43"/>
  <c r="BK43"/>
  <c r="BF978"/>
  <c r="BG978"/>
  <c r="BF1016"/>
  <c r="BG1016"/>
  <c r="BF1477"/>
  <c r="BG1477"/>
  <c r="BG70"/>
  <c r="BF70"/>
  <c r="BF705"/>
  <c r="BG705"/>
  <c r="BI901"/>
  <c r="BH901"/>
  <c r="BF116"/>
  <c r="BG116"/>
  <c r="BF650"/>
  <c r="BG650"/>
  <c r="BG919"/>
  <c r="BF919"/>
  <c r="BK971"/>
  <c r="BJ971"/>
  <c r="BG1109"/>
  <c r="BF1109"/>
  <c r="BF1396"/>
  <c r="BG1396"/>
  <c r="BF912"/>
  <c r="BG912"/>
  <c r="BH164"/>
  <c r="BI164"/>
  <c r="BG1588"/>
  <c r="BF1588"/>
  <c r="BH53"/>
  <c r="BI53"/>
  <c r="BF1567"/>
  <c r="BG1567"/>
  <c r="BF422"/>
  <c r="BG422"/>
  <c r="BF1098"/>
  <c r="BG1098"/>
  <c r="BF1045"/>
  <c r="BG1045"/>
  <c r="BF696"/>
  <c r="BG696"/>
  <c r="BJ511"/>
  <c r="BK511"/>
  <c r="BH796"/>
  <c r="BI796"/>
  <c r="BF1423"/>
  <c r="BG1423"/>
  <c r="BI417"/>
  <c r="BH417"/>
  <c r="BF1042"/>
  <c r="BG1042"/>
  <c r="BF166"/>
  <c r="BG166"/>
  <c r="BF590"/>
  <c r="BG590"/>
  <c r="BH742"/>
  <c r="BI742"/>
  <c r="BG1117"/>
  <c r="BF1117"/>
  <c r="BF31"/>
  <c r="BG31"/>
  <c r="BF926"/>
  <c r="BG926"/>
  <c r="BF1358"/>
  <c r="BG1358"/>
  <c r="BF918"/>
  <c r="BG918"/>
  <c r="BF148"/>
  <c r="BG148"/>
  <c r="BF1469"/>
  <c r="BG1469"/>
  <c r="BH1514"/>
  <c r="BI1514"/>
  <c r="BF1458"/>
  <c r="BG1458"/>
  <c r="BF498"/>
  <c r="BG498"/>
  <c r="BF271"/>
  <c r="BG271"/>
  <c r="BK963"/>
  <c r="BJ963"/>
  <c r="BJ1279"/>
  <c r="BK1279"/>
  <c r="BG1176"/>
  <c r="BF1176"/>
  <c r="BF493"/>
  <c r="BG493"/>
  <c r="BH1330"/>
  <c r="BI1330"/>
  <c r="BF126"/>
  <c r="BG126"/>
  <c r="BF1301"/>
  <c r="BG1301"/>
  <c r="BG125"/>
  <c r="BF125"/>
  <c r="BH1265"/>
  <c r="BI1265"/>
  <c r="BH1552"/>
  <c r="BI1552"/>
  <c r="BF1493"/>
  <c r="BG1493"/>
  <c r="BH442"/>
  <c r="BI442"/>
  <c r="BF925"/>
  <c r="BG925"/>
  <c r="BI1198"/>
  <c r="BH1198"/>
  <c r="BJ348"/>
  <c r="BK348"/>
  <c r="BF378"/>
  <c r="BG378"/>
  <c r="BF1462"/>
  <c r="BG1462"/>
  <c r="BG149"/>
  <c r="BF149"/>
  <c r="BG1647"/>
  <c r="BF1647"/>
  <c r="BH1092"/>
  <c r="BI1092"/>
  <c r="BF1239"/>
  <c r="BG1239"/>
  <c r="BF174"/>
  <c r="BG174"/>
  <c r="BF438"/>
  <c r="BG438"/>
  <c r="BG1204"/>
  <c r="BF1204"/>
  <c r="BF50"/>
  <c r="BG50"/>
  <c r="BH905"/>
  <c r="BI905"/>
  <c r="BF811"/>
  <c r="BG811"/>
  <c r="BF201"/>
  <c r="BG201"/>
  <c r="BF10"/>
  <c r="BG10"/>
  <c r="BI1307"/>
  <c r="BH1307"/>
  <c r="BF1057"/>
  <c r="BG1057"/>
  <c r="BF161"/>
  <c r="BG161"/>
  <c r="BF1121"/>
  <c r="BG1121"/>
  <c r="BF1188"/>
  <c r="BG1188"/>
  <c r="BH231"/>
  <c r="BI231"/>
  <c r="BG951"/>
  <c r="BF951"/>
  <c r="BF1321"/>
  <c r="BG1321"/>
  <c r="BF1129"/>
  <c r="BG1129"/>
  <c r="BH921"/>
  <c r="BI921"/>
  <c r="BJ213"/>
  <c r="BK213"/>
  <c r="BH32"/>
  <c r="BI32"/>
  <c r="BG1532"/>
  <c r="BF1532"/>
  <c r="BH223"/>
  <c r="BI223"/>
  <c r="BF1251"/>
  <c r="BG1251"/>
  <c r="BF1024"/>
  <c r="BG1024"/>
  <c r="BH784"/>
  <c r="BI784"/>
  <c r="BH67"/>
  <c r="BI67"/>
  <c r="BH820"/>
  <c r="BI820"/>
  <c r="BF1034"/>
  <c r="BG1034"/>
  <c r="BG1349"/>
  <c r="BF1349"/>
  <c r="BF1336"/>
  <c r="BG1336"/>
  <c r="BF5"/>
  <c r="BG5"/>
  <c r="BF1221"/>
  <c r="BG1221"/>
  <c r="BF554"/>
  <c r="BG554"/>
  <c r="BF1099"/>
  <c r="BG1099"/>
  <c r="BF1637"/>
  <c r="BG1637"/>
  <c r="BF1203"/>
  <c r="BG1203"/>
  <c r="BF1004"/>
  <c r="BG1004"/>
  <c r="BF786"/>
  <c r="BG786"/>
  <c r="BF1082"/>
  <c r="BG1082"/>
  <c r="BI155"/>
  <c r="BH155"/>
  <c r="BH1084"/>
  <c r="BI1084"/>
  <c r="BF1285"/>
  <c r="BG1285"/>
  <c r="BG775"/>
  <c r="BF775"/>
  <c r="BG38"/>
  <c r="BF38"/>
  <c r="BG1639"/>
  <c r="BF1639"/>
  <c r="BF844"/>
  <c r="BG844"/>
  <c r="BF240"/>
  <c r="BG240"/>
  <c r="BF1338"/>
  <c r="BG1338"/>
  <c r="BF770"/>
  <c r="BG770"/>
  <c r="BF80"/>
  <c r="BG80"/>
  <c r="BF90"/>
  <c r="BG90"/>
  <c r="BF1575"/>
  <c r="BG1575"/>
  <c r="BF260"/>
  <c r="BG260"/>
  <c r="BF810"/>
  <c r="BG810"/>
  <c r="BF720"/>
  <c r="BG720"/>
  <c r="BJ672"/>
  <c r="BK672"/>
  <c r="BF610"/>
  <c r="BG610"/>
  <c r="BF752"/>
  <c r="BG752"/>
  <c r="BH1165"/>
  <c r="BI1165"/>
  <c r="BF1332"/>
  <c r="BG1332"/>
  <c r="BF444"/>
  <c r="BG444"/>
  <c r="BG1160"/>
  <c r="BF1160"/>
  <c r="BF1207"/>
  <c r="BG1207"/>
  <c r="BF546"/>
  <c r="BG546"/>
  <c r="BG1393"/>
  <c r="BF1393"/>
  <c r="BF1612"/>
  <c r="BG1612"/>
  <c r="BF531"/>
  <c r="BG531"/>
  <c r="BH294"/>
  <c r="BI294"/>
  <c r="BF1280"/>
  <c r="BG1280"/>
  <c r="BF244"/>
  <c r="BG244"/>
  <c r="BF75"/>
  <c r="BG75"/>
  <c r="BF1214"/>
  <c r="BG1214"/>
  <c r="BG1361"/>
  <c r="BF1361"/>
  <c r="BG577"/>
  <c r="BF577"/>
  <c r="BG101"/>
  <c r="BF101"/>
  <c r="BH948"/>
  <c r="BI948"/>
  <c r="BF572"/>
  <c r="BG572"/>
  <c r="BF1020"/>
  <c r="BG1020"/>
  <c r="BG54"/>
  <c r="BF54"/>
  <c r="BH808"/>
  <c r="BI808"/>
  <c r="BJ226"/>
  <c r="BK226"/>
  <c r="BF1029"/>
  <c r="BG1029"/>
  <c r="BI764"/>
  <c r="BH764"/>
  <c r="BH390"/>
  <c r="BI390"/>
  <c r="BH262"/>
  <c r="BI262"/>
  <c r="BG723"/>
  <c r="BF723"/>
  <c r="BF1334"/>
  <c r="BG1334"/>
  <c r="BF994"/>
  <c r="BG994"/>
  <c r="BF608"/>
  <c r="BG608"/>
  <c r="BG1634"/>
  <c r="BF1634"/>
  <c r="BF1243"/>
  <c r="BG1243"/>
  <c r="BF1563"/>
  <c r="BG1563"/>
  <c r="BF1416"/>
  <c r="BG1416"/>
  <c r="BF595"/>
  <c r="BG595"/>
  <c r="BF717"/>
  <c r="BG717"/>
  <c r="BF1327"/>
  <c r="BG1327"/>
  <c r="BF1234"/>
  <c r="BG1234"/>
  <c r="BF1408"/>
  <c r="BG1408"/>
  <c r="BF685"/>
  <c r="BG685"/>
  <c r="BF1392"/>
  <c r="BG1392"/>
  <c r="BF1131"/>
  <c r="BG1131"/>
  <c r="BF620"/>
  <c r="BG620"/>
  <c r="BF651"/>
  <c r="BG651"/>
  <c r="BF502"/>
  <c r="BG502"/>
  <c r="BF1103"/>
  <c r="BG1103"/>
  <c r="BF347"/>
  <c r="BG347"/>
  <c r="BF1095"/>
  <c r="BG1095"/>
  <c r="BF1560"/>
  <c r="BG1560"/>
  <c r="BF611"/>
  <c r="BG611"/>
  <c r="BF1170"/>
  <c r="BG1170"/>
  <c r="BG68"/>
  <c r="BF68"/>
  <c r="BH1246"/>
  <c r="BI1246"/>
  <c r="BF462"/>
  <c r="BG462"/>
  <c r="BF1063"/>
  <c r="BG1063"/>
  <c r="BF961"/>
  <c r="BG961"/>
  <c r="BG553"/>
  <c r="BF553"/>
  <c r="BF655"/>
  <c r="BG655"/>
  <c r="BF603"/>
  <c r="BG603"/>
  <c r="BF1448"/>
  <c r="BG1448"/>
  <c r="BG1561"/>
  <c r="BF1561"/>
  <c r="BF1343"/>
  <c r="BG1343"/>
  <c r="BF1345"/>
  <c r="BG1345"/>
  <c r="BF1097"/>
  <c r="BG1097"/>
  <c r="BH1205"/>
  <c r="BI1205"/>
  <c r="BF803"/>
  <c r="BG803"/>
  <c r="BF883"/>
  <c r="BG883"/>
  <c r="BF907"/>
  <c r="BG907"/>
  <c r="BF589"/>
  <c r="BG589"/>
  <c r="BF1467"/>
  <c r="BG1467"/>
  <c r="BF413"/>
  <c r="BG413"/>
  <c r="BF459"/>
  <c r="BG459"/>
  <c r="BG1516"/>
  <c r="BF1516"/>
  <c r="BH969"/>
  <c r="BI969"/>
  <c r="BF1608"/>
  <c r="BG1608"/>
  <c r="BF1137"/>
  <c r="BG1137"/>
  <c r="BF1043"/>
  <c r="BG1043"/>
  <c r="BH897"/>
  <c r="BI897"/>
  <c r="BF373"/>
  <c r="BG373"/>
  <c r="BL1542"/>
  <c r="BM1542"/>
  <c r="BM1154"/>
  <c r="BL1154"/>
  <c r="BJ364"/>
  <c r="BK364"/>
  <c r="BG1438"/>
  <c r="BF1438"/>
  <c r="BH772"/>
  <c r="BI772"/>
  <c r="BG863"/>
  <c r="BF863"/>
  <c r="BF614"/>
  <c r="BG614"/>
  <c r="BF384"/>
  <c r="BG384"/>
  <c r="BG508"/>
  <c r="BF508"/>
  <c r="BF1120"/>
  <c r="BG1120"/>
  <c r="BF1008"/>
  <c r="BG1008"/>
  <c r="BF20"/>
  <c r="BG20"/>
  <c r="BF383"/>
  <c r="BG383"/>
  <c r="BG524"/>
  <c r="BF524"/>
  <c r="BF13"/>
  <c r="BG13"/>
  <c r="BF39"/>
  <c r="BG39"/>
  <c r="BF582"/>
  <c r="BG582"/>
  <c r="BG421"/>
  <c r="BF421"/>
  <c r="BH1579"/>
  <c r="BI1579"/>
  <c r="BF1299"/>
  <c r="BG1299"/>
  <c r="BI893"/>
  <c r="BH893"/>
  <c r="BG927"/>
  <c r="BF927"/>
  <c r="BF894"/>
  <c r="BG894"/>
  <c r="BF574"/>
  <c r="BG574"/>
  <c r="BF1353"/>
  <c r="BG1353"/>
  <c r="BF1306"/>
  <c r="BG1306"/>
  <c r="BF570"/>
  <c r="BG570"/>
  <c r="BF150"/>
  <c r="BG150"/>
  <c r="BF1134"/>
  <c r="BG1134"/>
  <c r="BF1383"/>
  <c r="BG1383"/>
  <c r="BG1377"/>
  <c r="BF1377"/>
  <c r="BH1304"/>
  <c r="BI1304"/>
  <c r="BF303"/>
  <c r="BG303"/>
  <c r="BF665"/>
  <c r="BG665"/>
  <c r="BH278"/>
  <c r="BI278"/>
  <c r="BF292"/>
  <c r="BG292"/>
  <c r="BF448"/>
  <c r="BG448"/>
  <c r="BI837"/>
  <c r="BH837"/>
  <c r="BJ300"/>
  <c r="BK300"/>
  <c r="BF1407"/>
  <c r="BG1407"/>
  <c r="BF507"/>
  <c r="BG507"/>
  <c r="BF1171"/>
  <c r="BG1171"/>
  <c r="BI981"/>
  <c r="BH981"/>
  <c r="BF636"/>
  <c r="BG636"/>
  <c r="BF370"/>
  <c r="BG370"/>
  <c r="BG839"/>
  <c r="BF839"/>
  <c r="BF1259"/>
  <c r="BG1259"/>
  <c r="BH1181"/>
  <c r="BI1181"/>
  <c r="BF1595"/>
  <c r="BG1595"/>
  <c r="BF328"/>
  <c r="BG328"/>
  <c r="BF287"/>
  <c r="BG287"/>
  <c r="BF1012"/>
  <c r="BG1012"/>
  <c r="BF1147"/>
  <c r="BG1147"/>
  <c r="BF243"/>
  <c r="BG243"/>
  <c r="BI1581"/>
  <c r="BH1581"/>
  <c r="BF1417"/>
  <c r="BG1417"/>
  <c r="BH1295"/>
  <c r="BI1295"/>
  <c r="BF238"/>
  <c r="BG238"/>
  <c r="BK1528"/>
  <c r="BJ1528"/>
  <c r="BF521"/>
  <c r="BG521"/>
  <c r="BH756"/>
  <c r="BI756"/>
  <c r="BG393"/>
  <c r="BF393"/>
  <c r="BI399"/>
  <c r="BH399"/>
  <c r="BF1086"/>
  <c r="BG1086"/>
  <c r="BF251"/>
  <c r="BG251"/>
  <c r="BF678"/>
  <c r="BG678"/>
  <c r="BF1375"/>
  <c r="BG1375"/>
  <c r="BF753"/>
  <c r="BG753"/>
  <c r="BG484"/>
  <c r="BF484"/>
  <c r="BF876"/>
  <c r="BG876"/>
  <c r="BF778"/>
  <c r="BG778"/>
  <c r="BH358"/>
  <c r="BI358"/>
  <c r="BG1317"/>
  <c r="BF1317"/>
  <c r="BF376"/>
  <c r="BG376"/>
  <c r="BJ35"/>
  <c r="BK35"/>
  <c r="BF430"/>
  <c r="BG430"/>
  <c r="BF124"/>
  <c r="BG124"/>
  <c r="BG1192"/>
  <c r="BF1192"/>
  <c r="BF1643"/>
  <c r="BG1643"/>
  <c r="BF1164"/>
  <c r="BG1164"/>
  <c r="BH255"/>
  <c r="BI255"/>
  <c r="BH817"/>
  <c r="BI817"/>
  <c r="BF26"/>
  <c r="BG26"/>
  <c r="BH801"/>
  <c r="BI801"/>
  <c r="BH167"/>
  <c r="BI167"/>
  <c r="BF113"/>
  <c r="BG113"/>
  <c r="BG759"/>
  <c r="BF759"/>
  <c r="BF1270"/>
  <c r="BG1270"/>
  <c r="BH1615"/>
  <c r="BI1615"/>
  <c r="BF1145"/>
  <c r="BG1145"/>
  <c r="BF1220"/>
  <c r="BG1220"/>
  <c r="BF629"/>
  <c r="BG629"/>
  <c r="BF381"/>
  <c r="BG381"/>
  <c r="BG1638"/>
  <c r="BF1638"/>
  <c r="BH1009"/>
  <c r="BI1009"/>
  <c r="BF97"/>
  <c r="BG97"/>
  <c r="BG1524"/>
  <c r="BF1524"/>
  <c r="BF1483"/>
  <c r="BG1483"/>
  <c r="BF200"/>
  <c r="BG200"/>
  <c r="BG461"/>
  <c r="BF461"/>
  <c r="BF341"/>
  <c r="BG341"/>
  <c r="BF891"/>
  <c r="BG891"/>
  <c r="BJ51"/>
  <c r="BK51"/>
  <c r="BF864"/>
  <c r="BG864"/>
  <c r="BF642"/>
  <c r="BG642"/>
  <c r="BF1359"/>
  <c r="BG1359"/>
  <c r="BF1044"/>
  <c r="BG1044"/>
  <c r="BH406"/>
  <c r="BI406"/>
  <c r="BG1274"/>
  <c r="BF1274"/>
  <c r="BF914"/>
  <c r="BG914"/>
  <c r="BF1617"/>
  <c r="BG1617"/>
  <c r="BH1384"/>
  <c r="BI1384"/>
  <c r="BF1013"/>
  <c r="BG1013"/>
  <c r="BF479"/>
  <c r="BG479"/>
  <c r="BG1385"/>
  <c r="BF1385"/>
  <c r="BF942"/>
  <c r="BG942"/>
  <c r="BG758"/>
  <c r="BF758"/>
  <c r="BF616"/>
  <c r="BG616"/>
  <c r="BH310"/>
  <c r="BI310"/>
  <c r="BF1517"/>
  <c r="BG1517"/>
  <c r="BH19"/>
  <c r="BI19"/>
  <c r="BF144"/>
  <c r="BG144"/>
  <c r="BJ419"/>
  <c r="BK419"/>
  <c r="BF474"/>
  <c r="BG474"/>
  <c r="BG1282"/>
  <c r="BF1282"/>
  <c r="BF1592"/>
  <c r="BG1592"/>
  <c r="BF491"/>
  <c r="BG491"/>
  <c r="BF669"/>
  <c r="BG669"/>
  <c r="BF1502"/>
  <c r="BG1502"/>
  <c r="BF1143"/>
  <c r="BG1143"/>
  <c r="BF712"/>
  <c r="BG712"/>
  <c r="BF548"/>
  <c r="BG548"/>
  <c r="BF1427"/>
  <c r="BG1427"/>
  <c r="BF268"/>
  <c r="BG268"/>
  <c r="BG739"/>
  <c r="BF739"/>
  <c r="BF224"/>
  <c r="BG224"/>
  <c r="BF920"/>
  <c r="BG920"/>
  <c r="BF1322"/>
  <c r="BG1322"/>
  <c r="BF203"/>
  <c r="BG203"/>
  <c r="BF1115"/>
  <c r="BG1115"/>
  <c r="BG117"/>
  <c r="BF117"/>
  <c r="BF1374"/>
  <c r="BG1374"/>
  <c r="BF1114"/>
  <c r="BG1114"/>
  <c r="BF214"/>
  <c r="BG214"/>
  <c r="BG1422"/>
  <c r="BF1422"/>
  <c r="BF535"/>
  <c r="BG535"/>
  <c r="BF232"/>
  <c r="BG232"/>
  <c r="BH812"/>
  <c r="BI812"/>
  <c r="BG1401"/>
  <c r="BF1401"/>
  <c r="BF320"/>
  <c r="BG320"/>
  <c r="BF1386"/>
  <c r="BG1386"/>
  <c r="BH374"/>
  <c r="BI374"/>
  <c r="BF142"/>
  <c r="BG142"/>
  <c r="BF936"/>
  <c r="BG936"/>
  <c r="BG1093"/>
  <c r="BF1093"/>
  <c r="BF1380"/>
  <c r="BG1380"/>
  <c r="BJ1346"/>
  <c r="BK1346"/>
  <c r="BH1574"/>
  <c r="BI1574"/>
  <c r="BJ420"/>
  <c r="BK420"/>
  <c r="BF909"/>
  <c r="BG909"/>
  <c r="BJ316"/>
  <c r="BK316"/>
  <c r="BF1058"/>
  <c r="BG1058"/>
  <c r="BF1037"/>
  <c r="BG1037"/>
  <c r="BF933"/>
  <c r="BG933"/>
  <c r="BG253"/>
  <c r="BF253"/>
  <c r="BH495"/>
  <c r="BI495"/>
  <c r="BF456"/>
  <c r="BG456"/>
  <c r="BF790"/>
  <c r="BG790"/>
  <c r="BI885"/>
  <c r="BH885"/>
  <c r="BH204"/>
  <c r="BI204"/>
  <c r="BF1419"/>
  <c r="BG1419"/>
  <c r="BG1208"/>
  <c r="BF1208"/>
  <c r="BF1464"/>
  <c r="BG1464"/>
  <c r="BF798"/>
  <c r="BG798"/>
  <c r="BH27"/>
  <c r="BI27"/>
  <c r="BG935"/>
  <c r="BF935"/>
  <c r="BH1157"/>
  <c r="BI1157"/>
  <c r="BF483"/>
  <c r="BG483"/>
  <c r="BF1096"/>
  <c r="BG1096"/>
  <c r="BF647"/>
  <c r="BG647"/>
  <c r="BF219"/>
  <c r="BG219"/>
  <c r="BF1230"/>
  <c r="BG1230"/>
  <c r="BG30"/>
  <c r="BF30"/>
  <c r="BH1273"/>
  <c r="BI1273"/>
  <c r="BH1112"/>
  <c r="BI1112"/>
  <c r="BF634"/>
  <c r="BG634"/>
  <c r="BG1298"/>
  <c r="BF1298"/>
  <c r="BF1597"/>
  <c r="BG1597"/>
  <c r="BI1190"/>
  <c r="BH1190"/>
  <c r="BF7"/>
  <c r="BG7"/>
  <c r="BF1059"/>
  <c r="BG1059"/>
  <c r="BF368"/>
  <c r="BG368"/>
  <c r="BF689"/>
  <c r="BG689"/>
  <c r="BF195"/>
  <c r="BG195"/>
  <c r="BI1614"/>
  <c r="BH1614"/>
  <c r="BF1547"/>
  <c r="BG1547"/>
  <c r="BF594"/>
  <c r="BG594"/>
  <c r="BG532"/>
  <c r="BF532"/>
  <c r="BF562"/>
  <c r="BG562"/>
  <c r="BG1527"/>
  <c r="BF1527"/>
  <c r="BG1487"/>
  <c r="BF1487"/>
  <c r="BF679"/>
  <c r="BG679"/>
  <c r="BF1337"/>
  <c r="BG1337"/>
  <c r="BH48"/>
  <c r="BI48"/>
  <c r="BG1642"/>
  <c r="BF1642"/>
  <c r="BH1001"/>
  <c r="BI1001"/>
  <c r="BF541"/>
  <c r="BG541"/>
  <c r="BI850"/>
  <c r="BH850"/>
  <c r="BH793"/>
  <c r="BI793"/>
  <c r="BF711"/>
  <c r="BG711"/>
  <c r="BF225"/>
  <c r="BG225"/>
  <c r="BG1152"/>
  <c r="BF1152"/>
  <c r="BG763"/>
  <c r="BF763"/>
  <c r="BF1357"/>
  <c r="BG1357"/>
  <c r="BF1546"/>
  <c r="BG1546"/>
  <c r="BF209"/>
  <c r="BG209"/>
  <c r="BF719"/>
  <c r="BG719"/>
  <c r="BJ1263"/>
  <c r="BK1263"/>
  <c r="BH414"/>
  <c r="BI414"/>
  <c r="BJ1550"/>
  <c r="BK1550"/>
  <c r="BJ646"/>
  <c r="BK646"/>
  <c r="BF168"/>
  <c r="BG168"/>
  <c r="BI123"/>
  <c r="BH123"/>
  <c r="BF1068"/>
  <c r="BG1068"/>
  <c r="BF282"/>
  <c r="BG282"/>
  <c r="BF482"/>
  <c r="BG482"/>
  <c r="BF1548"/>
  <c r="BG1548"/>
  <c r="BF1594"/>
  <c r="BG1594"/>
  <c r="BG895"/>
  <c r="BF895"/>
  <c r="BH800"/>
  <c r="BI800"/>
  <c r="BF29"/>
  <c r="BG29"/>
  <c r="BH1197"/>
  <c r="BI1197"/>
  <c r="BF1130"/>
  <c r="BG1130"/>
  <c r="BG46"/>
  <c r="BF46"/>
  <c r="BF1468"/>
  <c r="BG1468"/>
  <c r="BF1425"/>
  <c r="BG1425"/>
  <c r="BH1144"/>
  <c r="BI1144"/>
  <c r="BG1015"/>
  <c r="BF1015"/>
  <c r="BF288"/>
  <c r="BG288"/>
  <c r="BF932"/>
  <c r="BG932"/>
  <c r="BF724"/>
  <c r="BG724"/>
  <c r="BF744"/>
  <c r="BG744"/>
  <c r="BI973"/>
  <c r="BH973"/>
  <c r="BF1142"/>
  <c r="BG1142"/>
  <c r="BF1223"/>
  <c r="BG1223"/>
  <c r="BF670"/>
  <c r="BG670"/>
  <c r="BH1601"/>
  <c r="BI1601"/>
  <c r="BF1445"/>
  <c r="BG1445"/>
  <c r="BF1402"/>
  <c r="BG1402"/>
  <c r="BG691"/>
  <c r="BF691"/>
  <c r="BF1038"/>
  <c r="BG1038"/>
  <c r="BF904"/>
  <c r="BG904"/>
  <c r="BF558"/>
  <c r="BG558"/>
  <c r="BG593"/>
  <c r="BF593"/>
  <c r="BF436"/>
  <c r="BG436"/>
  <c r="BF676"/>
  <c r="BG676"/>
  <c r="BH302"/>
  <c r="BI302"/>
  <c r="BG409"/>
  <c r="BF409"/>
  <c r="BJ1398"/>
  <c r="BK1398"/>
  <c r="BF794"/>
  <c r="BG794"/>
  <c r="BG189"/>
  <c r="BF189"/>
  <c r="BF312"/>
  <c r="BG312"/>
  <c r="BF138"/>
  <c r="BG138"/>
  <c r="BF163"/>
  <c r="BG163"/>
  <c r="BF592"/>
  <c r="BG592"/>
  <c r="BF184"/>
  <c r="BG184"/>
  <c r="BG862"/>
  <c r="BF862"/>
  <c r="BF1482"/>
  <c r="BG1482"/>
  <c r="BJ250"/>
  <c r="BK250"/>
  <c r="BF890"/>
  <c r="BG890"/>
  <c r="BF467"/>
  <c r="BG467"/>
  <c r="BG313"/>
  <c r="BF313"/>
  <c r="BF870"/>
  <c r="BG870"/>
  <c r="BH746"/>
  <c r="BI746"/>
  <c r="BF400"/>
  <c r="BG400"/>
  <c r="BG1519"/>
  <c r="BF1519"/>
  <c r="BI857"/>
  <c r="BH857"/>
  <c r="BF668"/>
  <c r="BG668"/>
  <c r="BF1399"/>
  <c r="BG1399"/>
  <c r="BJ412"/>
  <c r="BK412"/>
  <c r="BF615"/>
  <c r="BG615"/>
  <c r="BG783"/>
  <c r="BF783"/>
  <c r="BJ170"/>
  <c r="BK170"/>
  <c r="BF958"/>
  <c r="BG958"/>
  <c r="BH342"/>
  <c r="BI342"/>
  <c r="BF632"/>
  <c r="BG632"/>
  <c r="BI789"/>
  <c r="BH789"/>
  <c r="BF88"/>
  <c r="BG88"/>
  <c r="BJ324"/>
  <c r="BK324"/>
  <c r="BF410"/>
  <c r="BG410"/>
  <c r="BF1556"/>
  <c r="BG1556"/>
  <c r="BG1069"/>
  <c r="BF1069"/>
  <c r="BF42"/>
  <c r="BG42"/>
  <c r="BF939"/>
  <c r="BG939"/>
  <c r="BF899"/>
  <c r="BG899"/>
  <c r="BF325"/>
  <c r="BG325"/>
  <c r="BG1305"/>
  <c r="BF1305"/>
  <c r="BJ856"/>
  <c r="BK856"/>
  <c r="BF671"/>
  <c r="BG671"/>
  <c r="BF727"/>
  <c r="BG727"/>
  <c r="BF317"/>
  <c r="BG317"/>
  <c r="BG1262"/>
  <c r="BF1262"/>
  <c r="BF657"/>
  <c r="BG657"/>
  <c r="BH1194"/>
  <c r="BI1194"/>
  <c r="BF1313"/>
  <c r="BG1313"/>
  <c r="BJ205"/>
  <c r="BK205"/>
  <c r="BF233"/>
  <c r="BG233"/>
  <c r="BF1180"/>
  <c r="BG1180"/>
  <c r="BF89"/>
  <c r="BG89"/>
  <c r="BF1065"/>
  <c r="BG1065"/>
  <c r="BH557"/>
  <c r="BI557"/>
  <c r="BF527"/>
  <c r="BG527"/>
  <c r="BF1496"/>
  <c r="BG1496"/>
  <c r="BI849"/>
  <c r="BH849"/>
  <c r="BG1151"/>
  <c r="BF1151"/>
  <c r="BF938"/>
  <c r="BG938"/>
  <c r="BF454"/>
  <c r="BG454"/>
  <c r="BF1619"/>
  <c r="BG1619"/>
  <c r="BF140"/>
  <c r="BG140"/>
  <c r="BF529"/>
  <c r="BG529"/>
  <c r="BF583"/>
  <c r="BG583"/>
  <c r="BH1089"/>
  <c r="BI1089"/>
  <c r="BF1238"/>
  <c r="BG1238"/>
  <c r="BG273"/>
  <c r="BF273"/>
  <c r="BF1554"/>
  <c r="BG1554"/>
  <c r="BF92"/>
  <c r="BG92"/>
  <c r="BF960"/>
  <c r="BG960"/>
  <c r="BG1184"/>
  <c r="BF1184"/>
  <c r="BI375"/>
  <c r="BH375"/>
  <c r="BH59"/>
  <c r="BI59"/>
  <c r="BJ332"/>
  <c r="BK332"/>
  <c r="BF802"/>
  <c r="BG802"/>
  <c r="BG109"/>
  <c r="BF109"/>
  <c r="BF1366"/>
  <c r="BG1366"/>
  <c r="BF192"/>
  <c r="BG192"/>
  <c r="BH718"/>
  <c r="BI718"/>
  <c r="BG707"/>
  <c r="BF707"/>
  <c r="BF452"/>
  <c r="BG452"/>
  <c r="BF680"/>
  <c r="BG680"/>
  <c r="BQ559"/>
  <c r="BP559"/>
  <c r="BF1021"/>
  <c r="BG1021"/>
  <c r="BH1494"/>
  <c r="BI1494"/>
  <c r="BF1522"/>
  <c r="BG1522"/>
  <c r="BH1228"/>
  <c r="BI1228"/>
  <c r="BF1288"/>
  <c r="BG1288"/>
  <c r="BI805"/>
  <c r="BH805"/>
  <c r="BF924"/>
  <c r="BG924"/>
  <c r="BF1607"/>
  <c r="BG1607"/>
  <c r="BF584"/>
  <c r="BG584"/>
  <c r="BF1088"/>
  <c r="BG1088"/>
  <c r="BG141"/>
  <c r="BF141"/>
  <c r="BF308"/>
  <c r="BG308"/>
  <c r="BF1283"/>
  <c r="BG1283"/>
  <c r="BF922"/>
  <c r="BG922"/>
  <c r="BI359"/>
  <c r="BH359"/>
  <c r="BH780"/>
  <c r="BI780"/>
  <c r="BH1499"/>
  <c r="BI1499"/>
  <c r="BH1360"/>
  <c r="BI1360"/>
  <c r="BF1076"/>
  <c r="BG1076"/>
  <c r="BF686"/>
  <c r="BG686"/>
  <c r="BF1626"/>
  <c r="BG1626"/>
  <c r="BF1296"/>
  <c r="BG1296"/>
  <c r="BF1539"/>
  <c r="BG1539"/>
  <c r="BH286"/>
  <c r="BI286"/>
  <c r="BF506"/>
  <c r="BG506"/>
  <c r="BG879"/>
  <c r="BF879"/>
  <c r="BH1106"/>
  <c r="BI1106"/>
  <c r="BF902"/>
  <c r="BG902"/>
  <c r="BH1543"/>
  <c r="BI1543"/>
  <c r="BH1437"/>
  <c r="BI1437"/>
  <c r="BL460"/>
  <c r="BM460"/>
  <c r="BF1163"/>
  <c r="BG1163"/>
  <c r="BH1486"/>
  <c r="BI1486"/>
  <c r="BF1231"/>
  <c r="BG1231"/>
  <c r="BG157"/>
  <c r="BF157"/>
  <c r="BF33"/>
  <c r="BG33"/>
  <c r="BF1123"/>
  <c r="BG1123"/>
  <c r="BF1405"/>
  <c r="BG1405"/>
  <c r="BG492"/>
  <c r="BF492"/>
  <c r="BF91"/>
  <c r="BG91"/>
  <c r="BG625"/>
  <c r="BF625"/>
  <c r="BF1515"/>
  <c r="BG1515"/>
  <c r="BH664"/>
  <c r="BI664"/>
  <c r="BG1580"/>
  <c r="BF1580"/>
  <c r="BF1253"/>
  <c r="BG1253"/>
  <c r="BF78"/>
  <c r="BG78"/>
  <c r="BF108"/>
  <c r="BG108"/>
  <c r="BG641"/>
  <c r="BF641"/>
  <c r="BF1255"/>
  <c r="BG1255"/>
  <c r="BF1329"/>
  <c r="BG1329"/>
  <c r="BF1512"/>
  <c r="BG1512"/>
  <c r="BF579"/>
  <c r="BG579"/>
  <c r="BH1242"/>
  <c r="BI1242"/>
  <c r="BF1363"/>
  <c r="BG1363"/>
  <c r="BF627"/>
  <c r="BG627"/>
  <c r="BF1127"/>
  <c r="BG1127"/>
  <c r="BF371"/>
  <c r="BG371"/>
  <c r="BH1247"/>
  <c r="BI1247"/>
  <c r="BF1244"/>
  <c r="BG1244"/>
  <c r="BF1582"/>
  <c r="BG1582"/>
  <c r="BF1162"/>
  <c r="BG1162"/>
  <c r="BG1537"/>
  <c r="BF1537"/>
  <c r="BF307"/>
  <c r="BG307"/>
  <c r="BF1371"/>
  <c r="BG1371"/>
  <c r="BF986"/>
  <c r="BG986"/>
  <c r="BF1293"/>
  <c r="BG1293"/>
  <c r="BH560"/>
  <c r="BI560"/>
  <c r="BG1133"/>
  <c r="BF1133"/>
  <c r="BF1161"/>
  <c r="BG1161"/>
  <c r="BF84"/>
  <c r="BG84"/>
  <c r="BF154"/>
  <c r="BG154"/>
  <c r="BF624"/>
  <c r="BG624"/>
  <c r="BF1006"/>
  <c r="BG1006"/>
  <c r="BH37"/>
  <c r="BI37"/>
  <c r="BF107"/>
  <c r="BG107"/>
  <c r="BF274"/>
  <c r="BG274"/>
  <c r="BF1628"/>
  <c r="BG1628"/>
  <c r="BH1128"/>
  <c r="BI1128"/>
  <c r="BF1071"/>
  <c r="BG1071"/>
  <c r="BF749"/>
  <c r="BG749"/>
  <c r="BF518"/>
  <c r="BG518"/>
  <c r="BF1111"/>
  <c r="BG1111"/>
  <c r="BF1292"/>
  <c r="BG1292"/>
  <c r="BF510"/>
  <c r="BG510"/>
  <c r="BF534"/>
  <c r="BG534"/>
  <c r="BF1226"/>
  <c r="BG1226"/>
  <c r="BF660"/>
  <c r="BG660"/>
  <c r="BH1536"/>
  <c r="BI1536"/>
  <c r="BF1268"/>
  <c r="BG1268"/>
  <c r="BF1432"/>
  <c r="BG1432"/>
  <c r="BF1025"/>
  <c r="BG1025"/>
  <c r="BF470"/>
  <c r="BG470"/>
  <c r="BF1440"/>
  <c r="BG1440"/>
  <c r="BF949"/>
  <c r="BG949"/>
  <c r="BG545"/>
  <c r="BF545"/>
  <c r="BF1252"/>
  <c r="BG1252"/>
  <c r="BF985"/>
  <c r="BG985"/>
  <c r="BF283"/>
  <c r="BG283"/>
  <c r="BF1033"/>
  <c r="BG1033"/>
  <c r="BF1150"/>
  <c r="BG1150"/>
  <c r="BI1303"/>
  <c r="BH1303"/>
  <c r="BF661"/>
  <c r="BG661"/>
  <c r="BF323"/>
  <c r="BG323"/>
  <c r="BF1049"/>
  <c r="BG1049"/>
  <c r="BF267"/>
  <c r="BG267"/>
  <c r="BF1311"/>
  <c r="BG1311"/>
  <c r="BF1284"/>
  <c r="BG1284"/>
  <c r="BF486"/>
  <c r="BG486"/>
  <c r="BF217"/>
  <c r="BG217"/>
  <c r="BF1434"/>
  <c r="BG1434"/>
  <c r="BF496"/>
  <c r="BG496"/>
  <c r="BI1498"/>
  <c r="BH1498"/>
  <c r="BF1027"/>
  <c r="BG1027"/>
  <c r="BH873"/>
  <c r="BI873"/>
  <c r="BF1573"/>
  <c r="BG1573"/>
  <c r="BF464"/>
  <c r="BG464"/>
  <c r="BF1365"/>
  <c r="BG1365"/>
  <c r="BH151"/>
  <c r="BI151"/>
  <c r="BH993"/>
  <c r="BI993"/>
  <c r="BF536"/>
  <c r="BG536"/>
  <c r="BK1156"/>
  <c r="BJ1156"/>
  <c r="BF915"/>
  <c r="BG915"/>
  <c r="BF543"/>
  <c r="BG543"/>
  <c r="BF1196"/>
  <c r="BG1196"/>
  <c r="BF1600"/>
  <c r="BG1600"/>
  <c r="BF472"/>
  <c r="BG472"/>
  <c r="BF1584"/>
  <c r="BG1584"/>
  <c r="BI757"/>
  <c r="BH757"/>
  <c r="BF1488"/>
  <c r="BG1488"/>
  <c r="BH853"/>
  <c r="BI853"/>
  <c r="BH1173"/>
  <c r="BI1173"/>
  <c r="BF1308"/>
  <c r="BG1308"/>
  <c r="BI1644"/>
  <c r="BH1644"/>
  <c r="BF1291"/>
  <c r="BG1291"/>
  <c r="BF1411"/>
  <c r="BG1411"/>
  <c r="BH1376"/>
  <c r="BI1376"/>
  <c r="BF522"/>
  <c r="BG522"/>
  <c r="BG659"/>
  <c r="BF659"/>
  <c r="BF575"/>
  <c r="BG575"/>
  <c r="BG133"/>
  <c r="BF133"/>
  <c r="BH1623"/>
  <c r="BI1623"/>
  <c r="BF190"/>
  <c r="BG190"/>
  <c r="BH242"/>
  <c r="BI242"/>
  <c r="BF1326"/>
  <c r="BG1326"/>
  <c r="BG437"/>
  <c r="BF437"/>
  <c r="BF306"/>
  <c r="BG306"/>
  <c r="BG85"/>
  <c r="BF85"/>
  <c r="BH682"/>
  <c r="BI682"/>
  <c r="BF1267"/>
  <c r="BG1267"/>
  <c r="BF1215"/>
  <c r="BG1215"/>
  <c r="BF446"/>
  <c r="BG446"/>
  <c r="BG975"/>
  <c r="BF975"/>
  <c r="BF900"/>
  <c r="BG900"/>
  <c r="BF1370"/>
  <c r="BG1370"/>
  <c r="BF737"/>
  <c r="BG737"/>
  <c r="BF1420"/>
  <c r="BG1420"/>
  <c r="BF984"/>
  <c r="BG984"/>
  <c r="BH788"/>
  <c r="BI788"/>
  <c r="BF327"/>
  <c r="BG327"/>
  <c r="BF1428"/>
  <c r="BG1428"/>
  <c r="BM861"/>
  <c r="BL861"/>
  <c r="BH236"/>
  <c r="BI236"/>
  <c r="BG617"/>
  <c r="BF617"/>
  <c r="BG1446"/>
  <c r="BF1446"/>
  <c r="BF15"/>
  <c r="BG15"/>
  <c r="BF477"/>
  <c r="BG477"/>
  <c r="BF888"/>
  <c r="BG888"/>
  <c r="BG1061"/>
  <c r="BF1061"/>
  <c r="BF906"/>
  <c r="BG906"/>
  <c r="BF49"/>
  <c r="BG49"/>
  <c r="BI821"/>
  <c r="BH821"/>
  <c r="BF702"/>
  <c r="BG702"/>
  <c r="BF1110"/>
  <c r="BG1110"/>
  <c r="BF132"/>
  <c r="BG132"/>
  <c r="BF713"/>
  <c r="BG713"/>
  <c r="BF1541"/>
  <c r="BG1541"/>
  <c r="BF652"/>
  <c r="BG652"/>
  <c r="BF1166"/>
  <c r="BG1166"/>
  <c r="BG321"/>
  <c r="BF321"/>
  <c r="BF1568"/>
  <c r="BG1568"/>
  <c r="BF1219"/>
  <c r="BG1219"/>
  <c r="BF1523"/>
  <c r="BG1523"/>
  <c r="BJ1513"/>
  <c r="BK1513"/>
  <c r="BH1447"/>
  <c r="BI1447"/>
  <c r="BF537"/>
  <c r="BG537"/>
  <c r="BH1201"/>
  <c r="BI1201"/>
  <c r="BG675"/>
  <c r="BF675"/>
  <c r="BF1211"/>
  <c r="BG1211"/>
  <c r="BF822"/>
  <c r="BG822"/>
  <c r="BF490"/>
  <c r="BG490"/>
  <c r="BF1490"/>
  <c r="BG1490"/>
  <c r="BF1169"/>
  <c r="BG1169"/>
  <c r="BF848"/>
  <c r="BG848"/>
  <c r="BF588"/>
  <c r="BG588"/>
  <c r="BI351"/>
  <c r="BH351"/>
  <c r="BF360"/>
  <c r="BG360"/>
  <c r="BG731"/>
  <c r="BF731"/>
  <c r="BF1587"/>
  <c r="BG1587"/>
  <c r="BH889"/>
  <c r="BI889"/>
  <c r="BF129"/>
  <c r="BG129"/>
  <c r="BK261"/>
  <c r="BJ261"/>
  <c r="BF621"/>
  <c r="BG621"/>
  <c r="BF457"/>
  <c r="BG457"/>
  <c r="BF654"/>
  <c r="BG654"/>
  <c r="BJ1611"/>
  <c r="BK1611"/>
  <c r="BJ1506"/>
  <c r="BK1506"/>
  <c r="BF293"/>
  <c r="BG293"/>
  <c r="BF637"/>
  <c r="BG637"/>
  <c r="BF349"/>
  <c r="BG349"/>
  <c r="BH1356"/>
  <c r="BI1356"/>
  <c r="BF153"/>
  <c r="BG153"/>
  <c r="BF843"/>
  <c r="BG843"/>
  <c r="BO1631"/>
  <c r="BN1631"/>
  <c r="BG767"/>
  <c r="BF767"/>
  <c r="BF449"/>
  <c r="BG449"/>
  <c r="BH937"/>
  <c r="BI937"/>
  <c r="BF488"/>
  <c r="BG488"/>
  <c r="BF425"/>
  <c r="BG425"/>
  <c r="BF122"/>
  <c r="BG122"/>
  <c r="BI1551"/>
  <c r="BH1551"/>
  <c r="BH1465"/>
  <c r="BI1465"/>
  <c r="BH1202"/>
  <c r="BI1202"/>
  <c r="BF505"/>
  <c r="BG505"/>
  <c r="BF86"/>
  <c r="BG86"/>
  <c r="BF974"/>
  <c r="BG974"/>
  <c r="BH726"/>
  <c r="BI726"/>
  <c r="BF258"/>
  <c r="BG258"/>
  <c r="BH1585"/>
  <c r="BI1585"/>
  <c r="BF884"/>
  <c r="BG884"/>
  <c r="BI1508"/>
  <c r="BH1508"/>
  <c r="BF1605"/>
  <c r="BG1605"/>
  <c r="BF1261"/>
  <c r="BG1261"/>
  <c r="BF1191"/>
  <c r="BG1191"/>
  <c r="BF681"/>
  <c r="BG681"/>
  <c r="BF1444"/>
  <c r="BG1444"/>
  <c r="BF211"/>
  <c r="BG211"/>
  <c r="BG667"/>
  <c r="BF667"/>
  <c r="BF525"/>
  <c r="BG525"/>
  <c r="BF1179"/>
  <c r="BG1179"/>
  <c r="BG1624"/>
  <c r="BF1624"/>
  <c r="BF602"/>
  <c r="BG602"/>
  <c r="BF96"/>
  <c r="BG96"/>
  <c r="BF98"/>
  <c r="BG98"/>
  <c r="BF248"/>
  <c r="BG248"/>
  <c r="BG458"/>
  <c r="BF458"/>
  <c r="BF908"/>
  <c r="BG908"/>
  <c r="BF591"/>
  <c r="BG591"/>
  <c r="BF1355"/>
  <c r="BG1355"/>
  <c r="BH350"/>
  <c r="BI350"/>
  <c r="BF830"/>
  <c r="BG830"/>
  <c r="BG1101"/>
  <c r="BF1101"/>
  <c r="BF1175"/>
  <c r="BG1175"/>
  <c r="BF1026"/>
  <c r="BG1026"/>
  <c r="BF623"/>
  <c r="BG623"/>
  <c r="BF1248"/>
  <c r="BG1248"/>
  <c r="BI435"/>
  <c r="BH435"/>
  <c r="BF1320"/>
  <c r="BG1320"/>
  <c r="BF941"/>
  <c r="BG941"/>
  <c r="BG516"/>
  <c r="BF516"/>
  <c r="BF1000"/>
  <c r="BG1000"/>
  <c r="BF487"/>
  <c r="BG487"/>
  <c r="BF728"/>
  <c r="BG728"/>
  <c r="BF55"/>
  <c r="BG55"/>
  <c r="BI407"/>
  <c r="BH407"/>
  <c r="BF162"/>
  <c r="BG162"/>
  <c r="BF606"/>
  <c r="BG606"/>
  <c r="BF352"/>
  <c r="BG352"/>
  <c r="BG377"/>
  <c r="BF377"/>
  <c r="BF578"/>
  <c r="BG578"/>
  <c r="BF690"/>
  <c r="BG690"/>
  <c r="BI416"/>
  <c r="BH416"/>
  <c r="BF1054"/>
  <c r="BG1054"/>
  <c r="BF970"/>
  <c r="BG970"/>
  <c r="BF1480"/>
  <c r="BG1480"/>
  <c r="BF336"/>
  <c r="BG336"/>
  <c r="BF179"/>
  <c r="BG179"/>
  <c r="BF1545"/>
  <c r="BG1545"/>
  <c r="BH1475"/>
  <c r="BI1475"/>
  <c r="BG959"/>
  <c r="BF959"/>
  <c r="BF76"/>
  <c r="BG76"/>
  <c r="BF392"/>
  <c r="BG392"/>
  <c r="BF82"/>
  <c r="BG82"/>
  <c r="BG1341"/>
  <c r="BF1341"/>
  <c r="BO257"/>
  <c r="BN257"/>
  <c r="BF846"/>
  <c r="BG846"/>
  <c r="BF1454"/>
  <c r="BG1454"/>
  <c r="BF988"/>
  <c r="BG988"/>
  <c r="BI451"/>
  <c r="BH451"/>
  <c r="BF1461"/>
  <c r="BG1461"/>
  <c r="BH471"/>
  <c r="BI471"/>
  <c r="BF917"/>
  <c r="BG917"/>
  <c r="BG1007"/>
  <c r="BF1007"/>
  <c r="BF868"/>
  <c r="BG868"/>
  <c r="BF276"/>
  <c r="BG276"/>
  <c r="BG401"/>
  <c r="BF401"/>
  <c r="BH824"/>
  <c r="BI824"/>
  <c r="BF990"/>
  <c r="BG990"/>
  <c r="BF597"/>
  <c r="BG597"/>
  <c r="BF1019"/>
  <c r="BG1019"/>
  <c r="BY1260"/>
  <c r="BX1260"/>
  <c r="BI773"/>
  <c r="BH773"/>
  <c r="BH159"/>
  <c r="BI159"/>
  <c r="BH16"/>
  <c r="BI16"/>
  <c r="BF743"/>
  <c r="BG743"/>
  <c r="BF285"/>
  <c r="BG285"/>
  <c r="BH809"/>
  <c r="BI809"/>
  <c r="BH945"/>
  <c r="BI945"/>
  <c r="BH247"/>
  <c r="BI247"/>
  <c r="BF193"/>
  <c r="BG193"/>
  <c r="BF1073"/>
  <c r="BG1073"/>
  <c r="BF1294"/>
  <c r="BG1294"/>
  <c r="BH1473"/>
  <c r="BI1473"/>
  <c r="BH760"/>
  <c r="BI760"/>
  <c r="BH1281"/>
  <c r="BI1281"/>
  <c r="BF1229"/>
  <c r="BG1229"/>
  <c r="BF1310"/>
  <c r="BG1310"/>
  <c r="BG1510"/>
  <c r="BF1510"/>
  <c r="BF1209"/>
  <c r="BG1209"/>
  <c r="BF740"/>
  <c r="BG740"/>
  <c r="BF1331"/>
  <c r="BG1331"/>
  <c r="BF1504"/>
  <c r="BG1504"/>
  <c r="BF1315"/>
  <c r="BG1315"/>
  <c r="BF607"/>
  <c r="BG607"/>
  <c r="BF1443"/>
  <c r="BG1443"/>
  <c r="BF146"/>
  <c r="BG146"/>
  <c r="BF962"/>
  <c r="BG962"/>
  <c r="BG1047"/>
  <c r="BF1047"/>
  <c r="BF872"/>
  <c r="BG872"/>
  <c r="BF533"/>
  <c r="BG533"/>
  <c r="BF1269"/>
  <c r="BG1269"/>
  <c r="BG1224"/>
  <c r="BF1224"/>
  <c r="BH326"/>
  <c r="BI326"/>
  <c r="BF100"/>
  <c r="BG100"/>
  <c r="BH816"/>
  <c r="BI816"/>
  <c r="BF110"/>
  <c r="BG110"/>
  <c r="BI997"/>
  <c r="BH997"/>
  <c r="BF284"/>
  <c r="BG284"/>
  <c r="BF1122"/>
  <c r="BG1122"/>
  <c r="BF272"/>
  <c r="BG272"/>
  <c r="BF928"/>
  <c r="BG928"/>
  <c r="BF235"/>
  <c r="BG235"/>
  <c r="BF662"/>
  <c r="BG662"/>
  <c r="BG1369"/>
  <c r="BF1369"/>
  <c r="BH1289"/>
  <c r="BI1289"/>
  <c r="BF1470"/>
  <c r="BG1470"/>
  <c r="BF1140"/>
  <c r="BG1140"/>
  <c r="BG1053"/>
  <c r="BF1053"/>
  <c r="BF708"/>
  <c r="BG708"/>
  <c r="BH956"/>
  <c r="BI956"/>
  <c r="BG1591"/>
  <c r="BF1591"/>
  <c r="BF694"/>
  <c r="BG694"/>
  <c r="BF503"/>
  <c r="BG503"/>
  <c r="BF1456"/>
  <c r="BG1456"/>
  <c r="BI797"/>
  <c r="BH797"/>
  <c r="BH1421"/>
  <c r="BI1421"/>
  <c r="BF940"/>
  <c r="BG940"/>
  <c r="BF118"/>
  <c r="BG118"/>
  <c r="BF391"/>
  <c r="BG391"/>
  <c r="BF128"/>
  <c r="BG128"/>
  <c r="BH622"/>
  <c r="BI622"/>
  <c r="BF1339"/>
  <c r="BG1339"/>
  <c r="BI427"/>
  <c r="BH427"/>
  <c r="BF600"/>
  <c r="BG600"/>
  <c r="BJ340"/>
  <c r="BK340"/>
  <c r="BF1237"/>
  <c r="BG1237"/>
  <c r="BF1507"/>
  <c r="BG1507"/>
  <c r="BI845"/>
  <c r="BH845"/>
  <c r="BF356"/>
  <c r="BG356"/>
  <c r="BF94"/>
  <c r="BG94"/>
  <c r="BF1074"/>
  <c r="BG1074"/>
  <c r="BF1167"/>
  <c r="BG1167"/>
  <c r="BG1604"/>
  <c r="BF1604"/>
  <c r="BH1400"/>
  <c r="BI1400"/>
  <c r="BF1391"/>
  <c r="BG1391"/>
  <c r="BF52"/>
  <c r="BG52"/>
  <c r="BG1406"/>
  <c r="BF1406"/>
  <c r="BI343"/>
  <c r="BH343"/>
  <c r="BF1040"/>
  <c r="BG1040"/>
  <c r="BF1328"/>
  <c r="BG1328"/>
  <c r="BF946"/>
  <c r="BG946"/>
  <c r="BG601"/>
  <c r="BF601"/>
  <c r="BH428"/>
  <c r="BI428"/>
  <c r="BF1630"/>
  <c r="BG1630"/>
  <c r="BI115"/>
  <c r="BH115"/>
  <c r="BF357"/>
  <c r="BG357"/>
  <c r="BF1354"/>
  <c r="BG1354"/>
  <c r="BH1598"/>
  <c r="BI1598"/>
  <c r="BF18"/>
  <c r="BG18"/>
  <c r="BF34"/>
  <c r="BG34"/>
  <c r="BF504"/>
  <c r="BG504"/>
  <c r="BH423"/>
  <c r="BI423"/>
  <c r="BF1113"/>
  <c r="BG1113"/>
  <c r="BO1256"/>
  <c r="BN1256"/>
  <c r="BF433"/>
  <c r="BG433"/>
  <c r="BF520"/>
  <c r="BG520"/>
  <c r="BF947"/>
  <c r="BG947"/>
  <c r="BF269"/>
  <c r="BG269"/>
  <c r="BH56"/>
  <c r="BI56"/>
  <c r="BF1373"/>
  <c r="BG1373"/>
  <c r="BH215"/>
  <c r="BI215"/>
  <c r="BF1105"/>
  <c r="BG1105"/>
  <c r="BI1636"/>
  <c r="BH1636"/>
  <c r="BF198"/>
  <c r="BG198"/>
  <c r="BF1413"/>
  <c r="BG1413"/>
  <c r="BF1316"/>
  <c r="BG1316"/>
  <c r="BF1177"/>
  <c r="BG1177"/>
  <c r="BH832"/>
  <c r="BI832"/>
  <c r="BF544"/>
  <c r="BG544"/>
  <c r="BI1158"/>
  <c r="BH1158"/>
  <c r="BF564"/>
  <c r="BG564"/>
  <c r="BJ186"/>
  <c r="BK186"/>
  <c r="BF1159"/>
  <c r="BG1159"/>
  <c r="BF295"/>
  <c r="BG295"/>
  <c r="BF1645"/>
  <c r="BG1645"/>
  <c r="BI443"/>
  <c r="BH443"/>
  <c r="BH1593"/>
  <c r="BI1593"/>
  <c r="BH714"/>
  <c r="BI714"/>
  <c r="BF836"/>
  <c r="BG836"/>
  <c r="BF766"/>
  <c r="BG766"/>
  <c r="BG1141"/>
  <c r="BF1141"/>
  <c r="BH434"/>
  <c r="BI434"/>
  <c r="BF74"/>
  <c r="BG74"/>
  <c r="BF1090"/>
  <c r="BG1090"/>
  <c r="BG297"/>
  <c r="BF297"/>
  <c r="BF182"/>
  <c r="BG182"/>
  <c r="BF1199"/>
  <c r="BG1199"/>
  <c r="BF160"/>
  <c r="BG160"/>
  <c r="BG847"/>
  <c r="BF847"/>
  <c r="BF222"/>
  <c r="BG222"/>
  <c r="BF982"/>
  <c r="BG982"/>
  <c r="BF335"/>
  <c r="BG335"/>
  <c r="BH730"/>
  <c r="BI730"/>
  <c r="BF1028"/>
  <c r="BG1028"/>
  <c r="BF538"/>
  <c r="BG538"/>
  <c r="BK979"/>
  <c r="BJ979"/>
  <c r="BF402"/>
  <c r="BG402"/>
  <c r="BF806"/>
  <c r="BG806"/>
  <c r="BF230"/>
  <c r="BG230"/>
  <c r="BH710"/>
  <c r="BI710"/>
  <c r="BG1569"/>
  <c r="BF1569"/>
  <c r="BF380"/>
  <c r="BG380"/>
  <c r="BH1080"/>
  <c r="BI1080"/>
  <c r="BH188"/>
  <c r="BI188"/>
  <c r="BF684"/>
  <c r="BG684"/>
  <c r="BI139"/>
  <c r="BH139"/>
  <c r="BH1116"/>
  <c r="BI1116"/>
  <c r="BF1018"/>
  <c r="BG1018"/>
  <c r="BF1509"/>
  <c r="BG1509"/>
  <c r="BG173"/>
  <c r="BF173"/>
  <c r="BH463"/>
  <c r="BI463"/>
  <c r="BF916"/>
  <c r="BG916"/>
  <c r="BI1538"/>
  <c r="BH1538"/>
  <c r="BF424"/>
  <c r="BG424"/>
  <c r="BF1485"/>
  <c r="BG1485"/>
  <c r="BG1430"/>
  <c r="BF1430"/>
  <c r="BF1449"/>
  <c r="BG1449"/>
  <c r="BF1599"/>
  <c r="BG1599"/>
  <c r="BF1217"/>
  <c r="BG1217"/>
  <c r="BF1072"/>
  <c r="BG1072"/>
  <c r="BG1309"/>
  <c r="BF1309"/>
  <c r="BF1466"/>
  <c r="BG1466"/>
  <c r="BF1492"/>
  <c r="BG1492"/>
  <c r="BG500"/>
  <c r="BF500"/>
  <c r="BH366"/>
  <c r="BI366"/>
  <c r="BF187"/>
  <c r="BG187"/>
  <c r="BF394"/>
  <c r="BG394"/>
  <c r="BF666"/>
  <c r="BG666"/>
  <c r="BF976"/>
  <c r="BG976"/>
  <c r="BF599"/>
  <c r="BG599"/>
  <c r="BG683"/>
  <c r="BF683"/>
  <c r="BF838"/>
  <c r="BG838"/>
  <c r="BF322"/>
  <c r="BG322"/>
  <c r="BG585"/>
  <c r="BF585"/>
  <c r="BF866"/>
  <c r="BG866"/>
  <c r="BF47"/>
  <c r="BG47"/>
  <c r="BH576"/>
  <c r="BI576"/>
  <c r="BI829"/>
  <c r="BH829"/>
  <c r="BF105"/>
  <c r="BG105"/>
  <c r="BF363"/>
  <c r="BG363"/>
  <c r="BF854"/>
  <c r="BG854"/>
  <c r="BF1300"/>
  <c r="BG1300"/>
  <c r="BF1186"/>
  <c r="BG1186"/>
  <c r="BF653"/>
  <c r="BG653"/>
  <c r="BF1395"/>
  <c r="BG1395"/>
  <c r="BF1178"/>
  <c r="BG1178"/>
  <c r="BF1555"/>
  <c r="BG1555"/>
  <c r="BF339"/>
  <c r="BG339"/>
  <c r="BG1613"/>
  <c r="BF1613"/>
  <c r="BF1055"/>
  <c r="BG1055"/>
  <c r="BF725"/>
  <c r="BG725"/>
  <c r="BH1236"/>
  <c r="BI1236"/>
  <c r="BH768"/>
  <c r="BI768"/>
  <c r="BH252"/>
  <c r="BI252"/>
  <c r="BF1218"/>
  <c r="BG1218"/>
  <c r="BF526"/>
  <c r="BG526"/>
  <c r="BF1586"/>
  <c r="BG1586"/>
  <c r="BF1387"/>
  <c r="BG1387"/>
  <c r="BF1017"/>
  <c r="BG1017"/>
  <c r="BF1119"/>
  <c r="BG1119"/>
  <c r="BF1571"/>
  <c r="BG1571"/>
  <c r="BF455"/>
  <c r="BG455"/>
  <c r="BF1457"/>
  <c r="BG1457"/>
  <c r="BG1629"/>
  <c r="BF1629"/>
  <c r="BF1335"/>
  <c r="BG1335"/>
  <c r="BG60"/>
  <c r="BF60"/>
  <c r="BF709"/>
  <c r="BG709"/>
  <c r="BF1087"/>
  <c r="BG1087"/>
  <c r="BF693"/>
  <c r="BG693"/>
  <c r="BG1258"/>
  <c r="BF1258"/>
  <c r="BF733"/>
  <c r="BG733"/>
  <c r="BF1618"/>
  <c r="BG1618"/>
  <c r="BF355"/>
  <c r="BG355"/>
  <c r="BG563"/>
  <c r="BF563"/>
  <c r="BF977"/>
  <c r="BG977"/>
  <c r="BF1079"/>
  <c r="BG1079"/>
  <c r="BF299"/>
  <c r="BG299"/>
  <c r="BF858"/>
  <c r="BG858"/>
  <c r="BF1453"/>
  <c r="BG1453"/>
  <c r="BF635"/>
  <c r="BG635"/>
  <c r="BF1210"/>
  <c r="BG1210"/>
  <c r="BF1410"/>
  <c r="BG1410"/>
  <c r="BJ197"/>
  <c r="BK197"/>
  <c r="BH24"/>
  <c r="BI24"/>
  <c r="BM64"/>
  <c r="BL64"/>
  <c r="BF1035"/>
  <c r="BG1035"/>
  <c r="BF1172"/>
  <c r="BG1172"/>
  <c r="BH1526"/>
  <c r="BI1526"/>
  <c r="BF177"/>
  <c r="BG177"/>
  <c r="BH881"/>
  <c r="BI881"/>
  <c r="BF389"/>
  <c r="BG389"/>
  <c r="BI769"/>
  <c r="BH769"/>
  <c r="BF663"/>
  <c r="BG663"/>
  <c r="BF1426"/>
  <c r="BG1426"/>
  <c r="BF301"/>
  <c r="BG301"/>
  <c r="BI860"/>
  <c r="BH860"/>
  <c r="BH395"/>
  <c r="BI395"/>
  <c r="BJ221"/>
  <c r="BK221"/>
  <c r="BF605"/>
  <c r="BG605"/>
  <c r="BH111"/>
  <c r="BI111"/>
  <c r="BG1500"/>
  <c r="BF1500"/>
  <c r="BJ859"/>
  <c r="BK859"/>
  <c r="BH71"/>
  <c r="BI71"/>
  <c r="BF216"/>
  <c r="BG216"/>
  <c r="BF826"/>
  <c r="BG826"/>
  <c r="BF485"/>
  <c r="BG485"/>
  <c r="BH1478"/>
  <c r="BI1478"/>
  <c r="BG983"/>
  <c r="BF983"/>
  <c r="BH156"/>
  <c r="BI156"/>
  <c r="BF509"/>
  <c r="BG509"/>
  <c r="BH180"/>
  <c r="BI180"/>
  <c r="BF1602"/>
  <c r="BG1602"/>
  <c r="BF1083"/>
  <c r="BG1083"/>
  <c r="BI147"/>
  <c r="BH147"/>
  <c r="BF1195"/>
  <c r="BG1195"/>
  <c r="BH706"/>
  <c r="BI706"/>
  <c r="BF688"/>
  <c r="BG688"/>
  <c r="BF1183"/>
  <c r="BG1183"/>
  <c r="BI957"/>
  <c r="BH957"/>
  <c r="BF1187"/>
  <c r="BG1187"/>
  <c r="BF716"/>
  <c r="BG716"/>
  <c r="BF1056"/>
  <c r="BG1056"/>
  <c r="BG807"/>
  <c r="BF807"/>
  <c r="BF1314"/>
  <c r="BG1314"/>
  <c r="BF1014"/>
  <c r="BG1014"/>
  <c r="BF497"/>
  <c r="BG497"/>
  <c r="BG999"/>
  <c r="BF999"/>
  <c r="BF1136"/>
  <c r="BG1136"/>
  <c r="BF1403"/>
  <c r="BG1403"/>
  <c r="BF1436"/>
  <c r="BG1436"/>
  <c r="BF1070"/>
  <c r="BG1070"/>
  <c r="BF729"/>
  <c r="BG729"/>
  <c r="BF28"/>
  <c r="BG28"/>
  <c r="BF745"/>
  <c r="BG745"/>
  <c r="BG791"/>
  <c r="BF791"/>
  <c r="BF878"/>
  <c r="BG878"/>
  <c r="BF1476"/>
  <c r="BG1476"/>
  <c r="BF1146"/>
  <c r="BG1146"/>
  <c r="BG1455"/>
  <c r="BF1455"/>
  <c r="BF628"/>
  <c r="BG628"/>
  <c r="BH1572"/>
  <c r="BI1572"/>
  <c r="BF57"/>
  <c r="BG57"/>
  <c r="BG453"/>
  <c r="BF453"/>
  <c r="BF1277"/>
  <c r="BG1277"/>
  <c r="BF1066"/>
  <c r="BG1066"/>
  <c r="BG831"/>
  <c r="BF831"/>
  <c r="BF704"/>
  <c r="BG704"/>
  <c r="BJ1521"/>
  <c r="BK1521"/>
  <c r="BF466"/>
  <c r="BG466"/>
  <c r="BF1372"/>
  <c r="BG1372"/>
  <c r="BH1635"/>
  <c r="BI1635"/>
  <c r="BG1577"/>
  <c r="BF1577"/>
  <c r="BF386"/>
  <c r="BG386"/>
  <c r="BH1193"/>
  <c r="BI1193"/>
  <c r="BH1348"/>
  <c r="BI1348"/>
  <c r="BF1297"/>
  <c r="BG1297"/>
  <c r="BI131"/>
  <c r="BH131"/>
  <c r="BF489"/>
  <c r="BG489"/>
  <c r="BF898"/>
  <c r="BG898"/>
  <c r="BF152"/>
  <c r="BG152"/>
  <c r="BG903"/>
  <c r="BF903"/>
  <c r="BF1091"/>
  <c r="BG1091"/>
  <c r="BF550"/>
  <c r="BG550"/>
  <c r="BF1429"/>
  <c r="BG1429"/>
  <c r="BF1206"/>
  <c r="BG1206"/>
  <c r="BF996"/>
  <c r="BG996"/>
  <c r="BF1362"/>
  <c r="BG1362"/>
  <c r="BF954"/>
  <c r="BG954"/>
  <c r="BI965"/>
  <c r="BH965"/>
  <c r="BJ234"/>
  <c r="BK234"/>
  <c r="BF1501"/>
  <c r="BG1501"/>
  <c r="BH228"/>
  <c r="BI228"/>
  <c r="BG991"/>
  <c r="BF991"/>
  <c r="BG771"/>
  <c r="BF771"/>
  <c r="BH952"/>
  <c r="BI952"/>
  <c r="BH1606"/>
  <c r="BI1606"/>
  <c r="BH199"/>
  <c r="BI199"/>
  <c r="BF703"/>
  <c r="BG703"/>
  <c r="BF1491"/>
  <c r="BG1491"/>
  <c r="BH447"/>
  <c r="BI447"/>
  <c r="BH841"/>
  <c r="BI841"/>
  <c r="BF81"/>
  <c r="BG81"/>
  <c r="BF581"/>
  <c r="BG581"/>
  <c r="BH1518"/>
  <c r="BI1518"/>
  <c r="BF73"/>
  <c r="BG73"/>
  <c r="BF1302"/>
  <c r="BG1302"/>
  <c r="BH1489"/>
  <c r="BI1489"/>
  <c r="BH825"/>
  <c r="BI825"/>
  <c r="BL989"/>
  <c r="BM989"/>
  <c r="BF695"/>
  <c r="BG695"/>
  <c r="BH95"/>
  <c r="BI95"/>
  <c r="BK1627"/>
  <c r="BJ1627"/>
  <c r="BF1011"/>
  <c r="BG1011"/>
  <c r="BF121"/>
  <c r="BG121"/>
  <c r="BF630"/>
  <c r="BG630"/>
  <c r="BG1616"/>
  <c r="BF1616"/>
  <c r="BH1497"/>
  <c r="BI1497"/>
  <c r="BF517"/>
  <c r="BG517"/>
  <c r="BF36"/>
  <c r="BG36"/>
  <c r="BF1342"/>
  <c r="BG1342"/>
  <c r="BF130"/>
  <c r="BG130"/>
  <c r="BF677"/>
  <c r="BG677"/>
  <c r="BF478"/>
  <c r="BG478"/>
  <c r="BF828"/>
  <c r="BG828"/>
  <c r="BG1039"/>
  <c r="BF1039"/>
  <c r="BJ547"/>
  <c r="BK547"/>
  <c r="BF1002"/>
  <c r="BG1002"/>
  <c r="BF1484"/>
  <c r="BG1484"/>
  <c r="BF892"/>
  <c r="BG892"/>
  <c r="BH804"/>
  <c r="BI804"/>
  <c r="BF580"/>
  <c r="BG580"/>
  <c r="BK145"/>
  <c r="BJ145"/>
  <c r="BF1094"/>
  <c r="BG1094"/>
  <c r="BF700"/>
  <c r="BG700"/>
  <c r="BF644"/>
  <c r="BG644"/>
  <c r="BF501"/>
  <c r="BG501"/>
  <c r="BG887"/>
  <c r="BF887"/>
  <c r="BF208"/>
  <c r="BG208"/>
  <c r="BH638"/>
  <c r="BI638"/>
  <c r="BF440"/>
  <c r="BG440"/>
  <c r="BJ202"/>
  <c r="BK202"/>
  <c r="BF404"/>
  <c r="BG404"/>
  <c r="BF12"/>
  <c r="BG12"/>
  <c r="BF475"/>
  <c r="BG475"/>
  <c r="BF432"/>
  <c r="BG432"/>
  <c r="BF631"/>
  <c r="BG631"/>
  <c r="BF1412"/>
  <c r="BG1412"/>
  <c r="BF254"/>
  <c r="BG254"/>
  <c r="BF206"/>
  <c r="BG206"/>
  <c r="BF346"/>
  <c r="BG346"/>
  <c r="BG1463"/>
  <c r="BF1463"/>
  <c r="BF1525"/>
  <c r="BG1525"/>
  <c r="BF499"/>
  <c r="BG499"/>
  <c r="BF63"/>
  <c r="BG63"/>
  <c r="BK1520"/>
  <c r="BJ1520"/>
  <c r="BF552"/>
  <c r="BG552"/>
  <c r="BF1439"/>
  <c r="BG1439"/>
  <c r="BF465"/>
  <c r="BG465"/>
  <c r="BF834"/>
  <c r="BG834"/>
  <c r="BF1108"/>
  <c r="BG1108"/>
  <c r="BF290"/>
  <c r="BG290"/>
  <c r="BF246"/>
  <c r="BG246"/>
  <c r="BF99"/>
  <c r="BG99"/>
  <c r="BG445"/>
  <c r="BF445"/>
  <c r="BF1213"/>
  <c r="BG1213"/>
  <c r="BF106"/>
  <c r="BG106"/>
  <c r="BI813"/>
  <c r="BH813"/>
  <c r="BF840"/>
  <c r="BG840"/>
  <c r="BH382"/>
  <c r="BI382"/>
  <c r="BG715"/>
  <c r="BF715"/>
  <c r="BF1367"/>
  <c r="BG1367"/>
  <c r="BF1050"/>
  <c r="BG1050"/>
  <c r="BG1535"/>
  <c r="BF1535"/>
  <c r="BF227"/>
  <c r="BG227"/>
  <c r="BG633"/>
  <c r="BF633"/>
  <c r="BG569"/>
  <c r="BF569"/>
  <c r="BH738"/>
  <c r="BI738"/>
  <c r="BF1275"/>
  <c r="BG1275"/>
  <c r="BG1414"/>
  <c r="BF1414"/>
  <c r="BJ966"/>
  <c r="BK966"/>
  <c r="BF298"/>
  <c r="BG298"/>
  <c r="BH8"/>
  <c r="BI8"/>
  <c r="BH239"/>
  <c r="BI239"/>
  <c r="BI1254"/>
  <c r="BH1254"/>
  <c r="BF819"/>
  <c r="BG819"/>
  <c r="BH387"/>
  <c r="BI387"/>
  <c r="BF1450"/>
  <c r="BG1450"/>
  <c r="BF241"/>
  <c r="BG241"/>
  <c r="BH79"/>
  <c r="BI79"/>
  <c r="BH1481"/>
  <c r="BI1481"/>
  <c r="BF185"/>
  <c r="BG185"/>
  <c r="BF169"/>
  <c r="BG169"/>
  <c r="BF573"/>
  <c r="BG573"/>
  <c r="BF795"/>
  <c r="BG795"/>
  <c r="BF613"/>
  <c r="BG613"/>
  <c r="BH929"/>
  <c r="BI929"/>
  <c r="BH103"/>
  <c r="BI103"/>
  <c r="BG181"/>
  <c r="BF181"/>
  <c r="BF750"/>
  <c r="BG750"/>
  <c r="BF604"/>
  <c r="BG604"/>
  <c r="BF612"/>
  <c r="BG612"/>
  <c r="BF972"/>
  <c r="BG972"/>
  <c r="BH398"/>
  <c r="BI398"/>
  <c r="BH318"/>
  <c r="BI318"/>
  <c r="BJ555"/>
  <c r="BK555"/>
  <c r="BF1067"/>
  <c r="BG1067"/>
  <c r="BG1085"/>
  <c r="BF1085"/>
  <c r="BF1378"/>
  <c r="BG1378"/>
  <c r="BF176"/>
  <c r="BG176"/>
  <c r="BF304"/>
  <c r="BG304"/>
  <c r="BG361"/>
  <c r="BF361"/>
  <c r="BG345"/>
  <c r="BF345"/>
  <c r="BF1155"/>
  <c r="BG1155"/>
  <c r="BH220"/>
  <c r="BI220"/>
  <c r="BF158"/>
  <c r="BG158"/>
  <c r="BI1005"/>
  <c r="BH1005"/>
  <c r="BJ426"/>
  <c r="BK426"/>
  <c r="BG237"/>
  <c r="BF237"/>
  <c r="BH1648"/>
  <c r="BI1648"/>
  <c r="BH1153"/>
  <c r="BI1153"/>
  <c r="BF1060"/>
  <c r="BG1060"/>
  <c r="BF1603"/>
  <c r="BG1603"/>
  <c r="BF648"/>
  <c r="BG648"/>
  <c r="BF944"/>
  <c r="BG944"/>
  <c r="BF44"/>
  <c r="BG44"/>
  <c r="BH1052"/>
  <c r="BI1052"/>
  <c r="BF930"/>
  <c r="BG930"/>
  <c r="BF279"/>
  <c r="BG279"/>
  <c r="BF736"/>
  <c r="BG736"/>
  <c r="BF372"/>
  <c r="BG372"/>
  <c r="BF1032"/>
  <c r="BG1032"/>
  <c r="BG1471"/>
  <c r="BF1471"/>
  <c r="BF41"/>
  <c r="BG41"/>
  <c r="BF396"/>
  <c r="BG396"/>
  <c r="BF698"/>
  <c r="BG698"/>
  <c r="BG245"/>
  <c r="BF245"/>
  <c r="BF1570"/>
  <c r="BG1570"/>
  <c r="BF855"/>
  <c r="BG855"/>
  <c r="BH734"/>
  <c r="BI734"/>
  <c r="BG468"/>
  <c r="BF468"/>
  <c r="BF23"/>
  <c r="BG23"/>
  <c r="BF1075"/>
  <c r="BG1075"/>
  <c r="BF1148"/>
  <c r="BG1148"/>
  <c r="BF311"/>
  <c r="BG311"/>
  <c r="BG566"/>
  <c r="BF566"/>
  <c r="BF1460"/>
  <c r="BG1460"/>
  <c r="BF120"/>
  <c r="BG120"/>
  <c r="BF1048"/>
  <c r="BG1048"/>
  <c r="BJ1271"/>
  <c r="BK1271"/>
  <c r="BG943"/>
  <c r="BF943"/>
  <c r="BF1364"/>
  <c r="BG1364"/>
  <c r="BF1118"/>
  <c r="BG1118"/>
  <c r="BG609"/>
  <c r="BF609"/>
  <c r="BF1064"/>
  <c r="BG1064"/>
  <c r="BF639"/>
  <c r="BG639"/>
  <c r="BF1324"/>
  <c r="BG1324"/>
  <c r="BF338"/>
  <c r="BG338"/>
  <c r="BF673"/>
  <c r="BG673"/>
  <c r="BG649"/>
  <c r="BF649"/>
  <c r="BF1235"/>
  <c r="BG1235"/>
  <c r="BH69"/>
  <c r="BI69"/>
  <c r="BG1240"/>
  <c r="BF1240"/>
  <c r="BF280"/>
  <c r="BG280"/>
  <c r="BF818"/>
  <c r="BG818"/>
  <c r="BF910"/>
  <c r="BG910"/>
  <c r="BF1078"/>
  <c r="BG1078"/>
  <c r="BG369"/>
  <c r="BF369"/>
  <c r="BI781"/>
  <c r="BH781"/>
  <c r="BF851"/>
  <c r="BG851"/>
  <c r="BF1286"/>
  <c r="BG1286"/>
  <c r="BH1544"/>
  <c r="BI1544"/>
  <c r="BF1459"/>
  <c r="BG1459"/>
  <c r="BF1003"/>
  <c r="BG1003"/>
  <c r="BH127"/>
  <c r="BI127"/>
  <c r="BF1442"/>
  <c r="BG1442"/>
  <c r="BH431"/>
  <c r="BI431"/>
  <c r="BF309"/>
  <c r="BG309"/>
  <c r="BF441"/>
  <c r="BG441"/>
  <c r="BI765"/>
  <c r="BH765"/>
  <c r="BN987"/>
  <c r="BO987"/>
  <c r="BF365"/>
  <c r="BG365"/>
  <c r="BF779"/>
  <c r="BG779"/>
  <c r="BF1562"/>
  <c r="BG1562"/>
  <c r="BH191"/>
  <c r="BI191"/>
  <c r="BF923"/>
  <c r="BG923"/>
  <c r="BH119"/>
  <c r="BI119"/>
  <c r="BF528"/>
  <c r="BG528"/>
  <c r="BG699"/>
  <c r="BF699"/>
  <c r="BJ178"/>
  <c r="BK178"/>
  <c r="BF1104"/>
  <c r="BG1104"/>
  <c r="BH1433"/>
  <c r="BI1433"/>
  <c r="BI1174"/>
  <c r="BH1174"/>
  <c r="BF21"/>
  <c r="BG21"/>
  <c r="BH1100"/>
  <c r="BI1100"/>
  <c r="BF992"/>
  <c r="BG992"/>
  <c r="BG1232"/>
  <c r="BF1232"/>
  <c r="BH1081"/>
  <c r="BI1081"/>
  <c r="BF319"/>
  <c r="BG319"/>
  <c r="BF1182"/>
  <c r="BG1182"/>
  <c r="BF1382"/>
  <c r="BG1382"/>
  <c r="BH1609"/>
  <c r="BI1609"/>
  <c r="BF408"/>
  <c r="BG408"/>
  <c r="BG1596"/>
  <c r="BF1596"/>
  <c r="BF104"/>
  <c r="BG104"/>
  <c r="BF880"/>
  <c r="BG880"/>
  <c r="BF556"/>
  <c r="BG556"/>
  <c r="BG93"/>
  <c r="BF93"/>
  <c r="BF626"/>
  <c r="BG626"/>
  <c r="BF586"/>
  <c r="BG586"/>
  <c r="BF1102"/>
  <c r="BG1102"/>
  <c r="BF1409"/>
  <c r="BG1409"/>
  <c r="BG385"/>
  <c r="BF385"/>
  <c r="BF481"/>
  <c r="BG481"/>
  <c r="BF1583"/>
  <c r="BG1583"/>
  <c r="BG1051"/>
  <c r="BF1051"/>
  <c r="BF65"/>
  <c r="BG65"/>
  <c r="BF1036"/>
  <c r="BG1036"/>
  <c r="BH776"/>
  <c r="BI776"/>
  <c r="BG561"/>
  <c r="BF561"/>
  <c r="BG747"/>
  <c r="BF747"/>
  <c r="BH1257"/>
  <c r="BI1257"/>
  <c r="BH450"/>
  <c r="BI450"/>
  <c r="BH1564"/>
  <c r="BI1564"/>
  <c r="BG823"/>
  <c r="BF823"/>
  <c r="BF1472"/>
  <c r="BG1472"/>
  <c r="BH1388"/>
  <c r="BI1388"/>
  <c r="BF814"/>
  <c r="BG814"/>
  <c r="BF1245"/>
  <c r="BG1245"/>
  <c r="BG77"/>
  <c r="BF77"/>
  <c r="BF1030"/>
  <c r="BG1030"/>
  <c r="BH674"/>
  <c r="BI674"/>
  <c r="BF1435"/>
  <c r="BG1435"/>
  <c r="BG14"/>
  <c r="BF14"/>
  <c r="BF1352"/>
  <c r="BG1352"/>
  <c r="BF1233"/>
  <c r="BG1233"/>
  <c r="BG1558"/>
  <c r="BF1558"/>
  <c r="BF697"/>
  <c r="BG697"/>
  <c r="BF114"/>
  <c r="BG114"/>
  <c r="BF83"/>
  <c r="BG83"/>
  <c r="BG1646"/>
  <c r="BF1646"/>
  <c r="BF774"/>
  <c r="BG774"/>
  <c r="BF1185"/>
  <c r="BG1185"/>
  <c r="BF896"/>
  <c r="BG896"/>
  <c r="BF596"/>
  <c r="BG596"/>
  <c r="BG305"/>
  <c r="BF305"/>
  <c r="BG1031"/>
  <c r="BF1031"/>
  <c r="BF344"/>
  <c r="BG344"/>
  <c r="BH1368"/>
  <c r="BI1368"/>
  <c r="BG22"/>
  <c r="BF22"/>
  <c r="BF296"/>
  <c r="BG296"/>
  <c r="BF656"/>
  <c r="BG656"/>
  <c r="BF1632"/>
  <c r="BG1632"/>
  <c r="BH968"/>
  <c r="BI968"/>
  <c r="BF542"/>
  <c r="BG542"/>
  <c r="BI877"/>
  <c r="BH877"/>
  <c r="BF882"/>
  <c r="BG882"/>
  <c r="BJ388"/>
  <c r="BK388"/>
  <c r="BF523"/>
  <c r="BG523"/>
  <c r="BF1566"/>
  <c r="BG1566"/>
  <c r="BF264"/>
  <c r="BG264"/>
  <c r="BI869"/>
  <c r="BH869"/>
  <c r="BJ229"/>
  <c r="BK229"/>
  <c r="BF379"/>
  <c r="BG379"/>
  <c r="BF1276"/>
  <c r="BG1276"/>
  <c r="BF315"/>
  <c r="BG315"/>
  <c r="BF331"/>
  <c r="BG331"/>
  <c r="BF275"/>
  <c r="BG275"/>
  <c r="BF692"/>
  <c r="BG692"/>
  <c r="BH45"/>
  <c r="BI45"/>
  <c r="BF964"/>
  <c r="BG964"/>
  <c r="BF362"/>
  <c r="BG362"/>
  <c r="BF934"/>
  <c r="BG934"/>
  <c r="BH172"/>
  <c r="BI172"/>
  <c r="BG1479"/>
  <c r="BF1479"/>
  <c r="BG871"/>
  <c r="BF871"/>
  <c r="BF330"/>
  <c r="BG330"/>
  <c r="BG815"/>
  <c r="BF815"/>
  <c r="BF998"/>
  <c r="BG998"/>
  <c r="BF1010"/>
  <c r="BG1010"/>
  <c r="BF515"/>
  <c r="BG515"/>
  <c r="BF102"/>
  <c r="BG102"/>
  <c r="BH1241"/>
  <c r="BI1241"/>
  <c r="BH1132"/>
  <c r="BI1132"/>
  <c r="BF1533"/>
  <c r="BG1533"/>
  <c r="BF1022"/>
  <c r="BG1022"/>
  <c r="BF1621"/>
  <c r="BG1621"/>
  <c r="BF1139"/>
  <c r="BG1139"/>
  <c r="BI567"/>
  <c r="BH567"/>
  <c r="BF1576"/>
  <c r="BG1576"/>
  <c r="BF754"/>
  <c r="BG754"/>
  <c r="BN263"/>
  <c r="BO263"/>
  <c r="BF761"/>
  <c r="BG761"/>
  <c r="BF1641"/>
  <c r="BG1641"/>
  <c r="BF587"/>
  <c r="BG587"/>
  <c r="BF1379"/>
  <c r="BG1379"/>
  <c r="BF291"/>
  <c r="BG291"/>
  <c r="BF1424"/>
  <c r="BG1424"/>
  <c r="BF1041"/>
  <c r="BG1041"/>
  <c r="BF256"/>
  <c r="BG256"/>
  <c r="BF1534"/>
  <c r="BG1534"/>
  <c r="BF1351"/>
  <c r="BG1351"/>
  <c r="BF571"/>
  <c r="BG571"/>
  <c r="BF259"/>
  <c r="BG259"/>
  <c r="BF1319"/>
  <c r="BG1319"/>
  <c r="BG1404"/>
  <c r="BF1404"/>
  <c r="BJ1590"/>
  <c r="BK1590"/>
  <c r="BH1250"/>
  <c r="BI1250"/>
  <c r="BF643"/>
  <c r="BG643"/>
  <c r="BF1633"/>
  <c r="BG1633"/>
  <c r="BF701"/>
  <c r="BG701"/>
  <c r="BF1135"/>
  <c r="BG1135"/>
  <c r="BF494"/>
  <c r="BG494"/>
  <c r="BF953"/>
  <c r="BG953"/>
  <c r="BF619"/>
  <c r="BG619"/>
  <c r="BF741"/>
  <c r="BG741"/>
  <c r="BF867"/>
  <c r="BG867"/>
  <c r="BF58"/>
  <c r="BG58"/>
  <c r="BI1640"/>
  <c r="BH1640"/>
  <c r="BF1540"/>
  <c r="BG1540"/>
  <c r="BH785"/>
  <c r="BI785"/>
  <c r="BH403"/>
  <c r="BI403"/>
  <c r="BH143"/>
  <c r="BI143"/>
  <c r="BH833"/>
  <c r="BI833"/>
  <c r="BF1397"/>
  <c r="BG1397"/>
  <c r="BF875"/>
  <c r="BG875"/>
  <c r="BF1389"/>
  <c r="BG1389"/>
  <c r="BG1553"/>
  <c r="BF1553"/>
  <c r="BH87"/>
  <c r="BI87"/>
  <c r="BF735"/>
  <c r="BG735"/>
  <c r="BG1557"/>
  <c r="BF1557"/>
  <c r="BK755"/>
  <c r="BJ755"/>
  <c r="BF1381"/>
  <c r="BG1381"/>
  <c r="BF835"/>
  <c r="BG835"/>
  <c r="BF551"/>
  <c r="BG551"/>
  <c r="BF827"/>
  <c r="BG827"/>
  <c r="BF397"/>
  <c r="BG397"/>
  <c r="BH1287"/>
  <c r="BI1287"/>
  <c r="BF1431"/>
  <c r="BG1431"/>
  <c r="BH1189"/>
  <c r="BI1189"/>
  <c r="BF1126"/>
  <c r="BG1126"/>
  <c r="BF540"/>
  <c r="BG540"/>
  <c r="BF469"/>
  <c r="BG469"/>
  <c r="BG1266"/>
  <c r="BF1266"/>
  <c r="BH415"/>
  <c r="BI415"/>
  <c r="BF1312"/>
  <c r="BG1312"/>
  <c r="BF1347"/>
  <c r="BG1347"/>
  <c r="BF266"/>
  <c r="BG266"/>
  <c r="BF1107"/>
  <c r="BG1107"/>
  <c r="BG1200"/>
  <c r="BF1200"/>
  <c r="BG1168"/>
  <c r="BF1168"/>
  <c r="BI1149"/>
  <c r="BH1149"/>
  <c r="BH11"/>
  <c r="BI11"/>
  <c r="BG6"/>
  <c r="BF6"/>
  <c r="BG1077"/>
  <c r="BF1077"/>
  <c r="BF886"/>
  <c r="BG886"/>
  <c r="BF598"/>
  <c r="BG598"/>
  <c r="BF748"/>
  <c r="BG748"/>
  <c r="BF640"/>
  <c r="BG640"/>
  <c r="BF418"/>
  <c r="BG418"/>
  <c r="BF134"/>
  <c r="BG134"/>
  <c r="BF1578"/>
  <c r="BG1578"/>
  <c r="BH212"/>
  <c r="BI212"/>
  <c r="BF1344"/>
  <c r="BG1344"/>
  <c r="BF1227"/>
  <c r="BG1227"/>
  <c r="BJ218"/>
  <c r="BK218"/>
  <c r="BF1530"/>
  <c r="BG1530"/>
  <c r="BF842"/>
  <c r="BG842"/>
  <c r="BJ1529"/>
  <c r="BK1529"/>
  <c r="BF1503"/>
  <c r="BG1503"/>
  <c r="BF1323"/>
  <c r="BG1323"/>
  <c r="BG281"/>
  <c r="BF281"/>
  <c r="BF874"/>
  <c r="BG874"/>
  <c r="BF568"/>
  <c r="BG568"/>
  <c r="BG1125"/>
  <c r="BF1125"/>
  <c r="BH792"/>
  <c r="BI792"/>
  <c r="BF72"/>
  <c r="BG72"/>
  <c r="BF1062"/>
  <c r="BG1062"/>
  <c r="BG1023"/>
  <c r="BF1023"/>
  <c r="BM1505"/>
  <c r="BL1505"/>
  <c r="BF513"/>
  <c r="BG513"/>
  <c r="BF1350"/>
  <c r="BG1350"/>
  <c r="BJ210"/>
  <c r="BK210"/>
  <c r="BF1390"/>
  <c r="BG1390"/>
  <c r="BF782"/>
  <c r="BG782"/>
  <c r="BF721"/>
  <c r="BG721"/>
  <c r="BG1559"/>
  <c r="BF1559"/>
  <c r="BF1531"/>
  <c r="BG1531"/>
  <c r="BF1222"/>
  <c r="BG1222"/>
  <c r="BG165"/>
  <c r="BF165"/>
  <c r="BF1474"/>
  <c r="BG1474"/>
  <c r="BF1249"/>
  <c r="BG1249"/>
  <c r="BF1511"/>
  <c r="BG1511"/>
  <c r="BH1441"/>
  <c r="BI1441"/>
  <c r="BG337"/>
  <c r="BF337"/>
  <c r="BF1340"/>
  <c r="BG1340"/>
  <c r="BF1625"/>
  <c r="BG1625"/>
  <c r="BF354"/>
  <c r="BG354"/>
  <c r="BG967"/>
  <c r="BF967"/>
  <c r="BF9"/>
  <c r="BG9"/>
  <c r="BF171"/>
  <c r="BG171"/>
  <c r="BF514"/>
  <c r="BG514"/>
  <c r="BH270"/>
  <c r="BI270"/>
  <c r="BJ539"/>
  <c r="BK539"/>
  <c r="BF1272"/>
  <c r="BG1272"/>
  <c r="BG353"/>
  <c r="BF353"/>
  <c r="BF473"/>
  <c r="BG473"/>
  <c r="BF61"/>
  <c r="BG61"/>
  <c r="BF1318"/>
  <c r="BG1318"/>
  <c r="BG1216"/>
  <c r="BF1216"/>
  <c r="BF314"/>
  <c r="BG314"/>
  <c r="BF1549"/>
  <c r="BG1549"/>
  <c r="BF1451"/>
  <c r="BG1451"/>
  <c r="BF1415"/>
  <c r="BG1415"/>
  <c r="BG289"/>
  <c r="BF289"/>
  <c r="BF249"/>
  <c r="BG249"/>
  <c r="BF955"/>
  <c r="BG955"/>
  <c r="BF512"/>
  <c r="BG512"/>
  <c r="BH40"/>
  <c r="BI40"/>
  <c r="BH207"/>
  <c r="BI207"/>
  <c r="BH865"/>
  <c r="BI865"/>
  <c r="BK852"/>
  <c r="BJ852"/>
  <c r="BF1212"/>
  <c r="BG1212"/>
  <c r="BH1649"/>
  <c r="BI1649"/>
  <c r="BF1278"/>
  <c r="BG1278"/>
  <c r="BF787"/>
  <c r="BG787"/>
  <c r="BF1620"/>
  <c r="BG1620"/>
  <c r="BF687"/>
  <c r="BG687"/>
  <c r="BH411"/>
  <c r="BI411"/>
  <c r="BF549"/>
  <c r="BG549"/>
  <c r="BH439"/>
  <c r="BI439"/>
  <c r="BF1610"/>
  <c r="BG1610"/>
  <c r="BH183"/>
  <c r="BI183"/>
  <c r="BF1651"/>
  <c r="BG1651"/>
  <c r="BF751"/>
  <c r="BG751"/>
  <c r="BK66"/>
  <c r="BJ66"/>
  <c r="BF980"/>
  <c r="BG980"/>
  <c r="BG476"/>
  <c r="BF476"/>
  <c r="BF762"/>
  <c r="BG762"/>
  <c r="B39" i="17"/>
  <c r="J39" s="1"/>
  <c r="BD2" i="26" l="1"/>
  <c r="D22" i="27" s="1"/>
  <c r="C38" i="14" s="1"/>
  <c r="BF62" i="26"/>
  <c r="BG62"/>
  <c r="BG265"/>
  <c r="BF265"/>
  <c r="BI565"/>
  <c r="BH565"/>
  <c r="K38" i="17"/>
  <c r="B36" i="14"/>
  <c r="H35"/>
  <c r="E35"/>
  <c r="G35" s="1"/>
  <c r="D35"/>
  <c r="F35" s="1"/>
  <c r="J34"/>
  <c r="H39" i="17"/>
  <c r="E39"/>
  <c r="BH289" i="26"/>
  <c r="BI289"/>
  <c r="BH967"/>
  <c r="BI967"/>
  <c r="BN1505"/>
  <c r="BO1505"/>
  <c r="BJ1149"/>
  <c r="BK1149"/>
  <c r="BH815"/>
  <c r="BI815"/>
  <c r="BJ869"/>
  <c r="BK869"/>
  <c r="BH22"/>
  <c r="BI22"/>
  <c r="BH305"/>
  <c r="BI305"/>
  <c r="BH14"/>
  <c r="BI14"/>
  <c r="BH77"/>
  <c r="BI77"/>
  <c r="BH609"/>
  <c r="BI609"/>
  <c r="BH566"/>
  <c r="BI566"/>
  <c r="BH1535"/>
  <c r="BI1535"/>
  <c r="BH887"/>
  <c r="BI887"/>
  <c r="BH1039"/>
  <c r="BI1039"/>
  <c r="BH991"/>
  <c r="BI991"/>
  <c r="BJ965"/>
  <c r="BK965"/>
  <c r="BH903"/>
  <c r="BI903"/>
  <c r="BJ131"/>
  <c r="BK131"/>
  <c r="BH1500"/>
  <c r="BI1500"/>
  <c r="BN64"/>
  <c r="BO64"/>
  <c r="BJ829"/>
  <c r="BK829"/>
  <c r="BH585"/>
  <c r="BI585"/>
  <c r="BH173"/>
  <c r="BI173"/>
  <c r="BJ139"/>
  <c r="BK139"/>
  <c r="BJ1158"/>
  <c r="BK1158"/>
  <c r="BQ1256"/>
  <c r="BP1256"/>
  <c r="BH601"/>
  <c r="BI601"/>
  <c r="BJ343"/>
  <c r="BK343"/>
  <c r="BH1510"/>
  <c r="BI1510"/>
  <c r="BJ773"/>
  <c r="BK773"/>
  <c r="BH458"/>
  <c r="BI458"/>
  <c r="BH667"/>
  <c r="BI667"/>
  <c r="BP1631"/>
  <c r="BQ1631"/>
  <c r="BL261"/>
  <c r="BM261"/>
  <c r="BH731"/>
  <c r="BI731"/>
  <c r="BN861"/>
  <c r="BO861"/>
  <c r="BH437"/>
  <c r="BI437"/>
  <c r="BJ1644"/>
  <c r="BK1644"/>
  <c r="BL1156"/>
  <c r="BM1156"/>
  <c r="BJ1303"/>
  <c r="BK1303"/>
  <c r="BH625"/>
  <c r="BI625"/>
  <c r="BH707"/>
  <c r="BI707"/>
  <c r="BH109"/>
  <c r="BI109"/>
  <c r="BJ375"/>
  <c r="BK375"/>
  <c r="BI1305"/>
  <c r="BH1305"/>
  <c r="BJ857"/>
  <c r="BK857"/>
  <c r="BH189"/>
  <c r="BI189"/>
  <c r="BH895"/>
  <c r="BI895"/>
  <c r="BH763"/>
  <c r="BI763"/>
  <c r="BH1642"/>
  <c r="BI1642"/>
  <c r="BH1487"/>
  <c r="BI1487"/>
  <c r="BJ1190"/>
  <c r="BK1190"/>
  <c r="BJ885"/>
  <c r="BK885"/>
  <c r="BH253"/>
  <c r="BI253"/>
  <c r="BH1401"/>
  <c r="BI1401"/>
  <c r="BH1422"/>
  <c r="BI1422"/>
  <c r="BH117"/>
  <c r="BI117"/>
  <c r="BH1282"/>
  <c r="BI1282"/>
  <c r="BH758"/>
  <c r="BI758"/>
  <c r="BH1274"/>
  <c r="BI1274"/>
  <c r="BH1524"/>
  <c r="BI1524"/>
  <c r="BH1192"/>
  <c r="BI1192"/>
  <c r="BH393"/>
  <c r="BI393"/>
  <c r="BH839"/>
  <c r="BI839"/>
  <c r="BJ837"/>
  <c r="BK837"/>
  <c r="BH927"/>
  <c r="BI927"/>
  <c r="BH421"/>
  <c r="BI421"/>
  <c r="BH524"/>
  <c r="BI524"/>
  <c r="BH863"/>
  <c r="BI863"/>
  <c r="BN1154"/>
  <c r="BO1154"/>
  <c r="BH1516"/>
  <c r="BI1516"/>
  <c r="BH1561"/>
  <c r="BI1561"/>
  <c r="BH553"/>
  <c r="BI553"/>
  <c r="BH38"/>
  <c r="BI38"/>
  <c r="BJ155"/>
  <c r="BK155"/>
  <c r="BL963"/>
  <c r="BM963"/>
  <c r="BJ417"/>
  <c r="BK417"/>
  <c r="BH919"/>
  <c r="BI919"/>
  <c r="BJ865"/>
  <c r="BK865"/>
  <c r="BI1272"/>
  <c r="BH1272"/>
  <c r="BI171"/>
  <c r="BH171"/>
  <c r="BH1511"/>
  <c r="BI1511"/>
  <c r="BH782"/>
  <c r="BI782"/>
  <c r="BH513"/>
  <c r="BI513"/>
  <c r="BH72"/>
  <c r="BI72"/>
  <c r="BH874"/>
  <c r="BI874"/>
  <c r="BL1529"/>
  <c r="BM1529"/>
  <c r="BH1227"/>
  <c r="BI1227"/>
  <c r="BH134"/>
  <c r="BI134"/>
  <c r="BH598"/>
  <c r="BI598"/>
  <c r="BJ11"/>
  <c r="BK11"/>
  <c r="BI1107"/>
  <c r="BH1107"/>
  <c r="BJ415"/>
  <c r="BK415"/>
  <c r="BH1126"/>
  <c r="BI1126"/>
  <c r="BH397"/>
  <c r="BI397"/>
  <c r="BH1381"/>
  <c r="BI1381"/>
  <c r="BJ87"/>
  <c r="BK87"/>
  <c r="BH1397"/>
  <c r="BI1397"/>
  <c r="BJ785"/>
  <c r="BK785"/>
  <c r="BH867"/>
  <c r="BI867"/>
  <c r="BH494"/>
  <c r="BI494"/>
  <c r="BH643"/>
  <c r="BI643"/>
  <c r="BH1319"/>
  <c r="BI1319"/>
  <c r="BH1351"/>
  <c r="BI1351"/>
  <c r="BH1424"/>
  <c r="BI1424"/>
  <c r="BH1641"/>
  <c r="BI1641"/>
  <c r="BH1576"/>
  <c r="BI1576"/>
  <c r="BH1022"/>
  <c r="BI1022"/>
  <c r="BH102"/>
  <c r="BI102"/>
  <c r="BJ172"/>
  <c r="BK172"/>
  <c r="BJ45"/>
  <c r="BK45"/>
  <c r="BH315"/>
  <c r="BI315"/>
  <c r="BL388"/>
  <c r="BM388"/>
  <c r="BJ968"/>
  <c r="BK968"/>
  <c r="BH774"/>
  <c r="BI774"/>
  <c r="BI697"/>
  <c r="BH697"/>
  <c r="BH1472"/>
  <c r="BI1472"/>
  <c r="BJ1257"/>
  <c r="BK1257"/>
  <c r="BH1036"/>
  <c r="BI1036"/>
  <c r="BH481"/>
  <c r="BI481"/>
  <c r="BH586"/>
  <c r="BI586"/>
  <c r="BH880"/>
  <c r="BI880"/>
  <c r="BJ1609"/>
  <c r="BK1609"/>
  <c r="BK1081"/>
  <c r="BJ1081"/>
  <c r="BH21"/>
  <c r="BI21"/>
  <c r="BL178"/>
  <c r="BM178"/>
  <c r="BH923"/>
  <c r="BI923"/>
  <c r="BH365"/>
  <c r="BI365"/>
  <c r="BH309"/>
  <c r="BI309"/>
  <c r="BH1003"/>
  <c r="BI1003"/>
  <c r="BH851"/>
  <c r="BI851"/>
  <c r="BH910"/>
  <c r="BI910"/>
  <c r="BJ69"/>
  <c r="BK69"/>
  <c r="BH338"/>
  <c r="BI338"/>
  <c r="BL1271"/>
  <c r="BM1271"/>
  <c r="BH23"/>
  <c r="BI23"/>
  <c r="BH1570"/>
  <c r="BI1570"/>
  <c r="BH41"/>
  <c r="BI41"/>
  <c r="BH736"/>
  <c r="BI736"/>
  <c r="BI44"/>
  <c r="BH44"/>
  <c r="BH1060"/>
  <c r="BI1060"/>
  <c r="BL426"/>
  <c r="BM426"/>
  <c r="BH1155"/>
  <c r="BI1155"/>
  <c r="BH176"/>
  <c r="BI176"/>
  <c r="BM555"/>
  <c r="BL555"/>
  <c r="BH612"/>
  <c r="BI612"/>
  <c r="BJ103"/>
  <c r="BK103"/>
  <c r="BH573"/>
  <c r="BI573"/>
  <c r="BJ79"/>
  <c r="BK79"/>
  <c r="BH819"/>
  <c r="BI819"/>
  <c r="BH298"/>
  <c r="BI298"/>
  <c r="BJ738"/>
  <c r="BK738"/>
  <c r="BJ382"/>
  <c r="BK382"/>
  <c r="BH1213"/>
  <c r="BI1213"/>
  <c r="BH290"/>
  <c r="BI290"/>
  <c r="BH1439"/>
  <c r="BI1439"/>
  <c r="BH499"/>
  <c r="BI499"/>
  <c r="BH206"/>
  <c r="BI206"/>
  <c r="BH432"/>
  <c r="BI432"/>
  <c r="BL202"/>
  <c r="BM202"/>
  <c r="BH1094"/>
  <c r="BI1094"/>
  <c r="BH892"/>
  <c r="BI892"/>
  <c r="BH130"/>
  <c r="BI130"/>
  <c r="BJ1497"/>
  <c r="BK1497"/>
  <c r="BH1011"/>
  <c r="BI1011"/>
  <c r="BN989"/>
  <c r="BO989"/>
  <c r="BH73"/>
  <c r="BI73"/>
  <c r="BJ841"/>
  <c r="BK841"/>
  <c r="BJ199"/>
  <c r="BK199"/>
  <c r="BI1206"/>
  <c r="BH1206"/>
  <c r="BH386"/>
  <c r="BI386"/>
  <c r="BI466"/>
  <c r="BH466"/>
  <c r="BH1066"/>
  <c r="BI1066"/>
  <c r="BJ1572"/>
  <c r="BK1572"/>
  <c r="BH1476"/>
  <c r="BI1476"/>
  <c r="BI28"/>
  <c r="BH28"/>
  <c r="BH1403"/>
  <c r="BI1403"/>
  <c r="BH1014"/>
  <c r="BI1014"/>
  <c r="BH716"/>
  <c r="BI716"/>
  <c r="BH688"/>
  <c r="BI688"/>
  <c r="BI1083"/>
  <c r="BH1083"/>
  <c r="BJ156"/>
  <c r="BK156"/>
  <c r="BH826"/>
  <c r="BI826"/>
  <c r="BJ395"/>
  <c r="BK395"/>
  <c r="BH663"/>
  <c r="BI663"/>
  <c r="BH177"/>
  <c r="BI177"/>
  <c r="BH1210"/>
  <c r="BI1210"/>
  <c r="BH299"/>
  <c r="BI299"/>
  <c r="BH355"/>
  <c r="BI355"/>
  <c r="BH693"/>
  <c r="BI693"/>
  <c r="BH1335"/>
  <c r="BI1335"/>
  <c r="BH1387"/>
  <c r="BI1387"/>
  <c r="BJ252"/>
  <c r="BK252"/>
  <c r="BH1055"/>
  <c r="BI1055"/>
  <c r="BH1178"/>
  <c r="BI1178"/>
  <c r="BH1300"/>
  <c r="BI1300"/>
  <c r="BI599"/>
  <c r="BH599"/>
  <c r="BI187"/>
  <c r="BH187"/>
  <c r="BH1466"/>
  <c r="BI1466"/>
  <c r="BH1599"/>
  <c r="BI1599"/>
  <c r="BH424"/>
  <c r="BI424"/>
  <c r="BH380"/>
  <c r="BI380"/>
  <c r="BH806"/>
  <c r="BI806"/>
  <c r="BH1028"/>
  <c r="BI1028"/>
  <c r="BH222"/>
  <c r="BI222"/>
  <c r="BH182"/>
  <c r="BI182"/>
  <c r="BJ434"/>
  <c r="BK434"/>
  <c r="BJ714"/>
  <c r="BK714"/>
  <c r="BI295"/>
  <c r="BH295"/>
  <c r="BH1316"/>
  <c r="BI1316"/>
  <c r="BH1105"/>
  <c r="BI1105"/>
  <c r="BH269"/>
  <c r="BI269"/>
  <c r="BH34"/>
  <c r="BI34"/>
  <c r="BH357"/>
  <c r="BI357"/>
  <c r="BJ1400"/>
  <c r="BK1400"/>
  <c r="BH94"/>
  <c r="BI94"/>
  <c r="BH1237"/>
  <c r="BI1237"/>
  <c r="BI1339"/>
  <c r="BH1339"/>
  <c r="BH118"/>
  <c r="BI118"/>
  <c r="BH1456"/>
  <c r="BI1456"/>
  <c r="BJ956"/>
  <c r="BK956"/>
  <c r="BH1470"/>
  <c r="BI1470"/>
  <c r="BI235"/>
  <c r="BH235"/>
  <c r="BH284"/>
  <c r="BI284"/>
  <c r="BH100"/>
  <c r="BI100"/>
  <c r="BH533"/>
  <c r="BI533"/>
  <c r="BH146"/>
  <c r="BI146"/>
  <c r="BH1504"/>
  <c r="BI1504"/>
  <c r="BJ760"/>
  <c r="BK760"/>
  <c r="BH193"/>
  <c r="BI193"/>
  <c r="BH285"/>
  <c r="BI285"/>
  <c r="BH990"/>
  <c r="BI990"/>
  <c r="BH868"/>
  <c r="BI868"/>
  <c r="BI1461"/>
  <c r="BH1461"/>
  <c r="BH846"/>
  <c r="BI846"/>
  <c r="BH392"/>
  <c r="BI392"/>
  <c r="BH1545"/>
  <c r="BI1545"/>
  <c r="BH970"/>
  <c r="BI970"/>
  <c r="BH578"/>
  <c r="BI578"/>
  <c r="BH162"/>
  <c r="BI162"/>
  <c r="BH487"/>
  <c r="BI487"/>
  <c r="BH1320"/>
  <c r="BI1320"/>
  <c r="BH1026"/>
  <c r="BI1026"/>
  <c r="BJ350"/>
  <c r="BK350"/>
  <c r="BH602"/>
  <c r="BI602"/>
  <c r="BH1191"/>
  <c r="BI1191"/>
  <c r="BH884"/>
  <c r="BI884"/>
  <c r="BH974"/>
  <c r="BI974"/>
  <c r="BJ1465"/>
  <c r="BK1465"/>
  <c r="BH488"/>
  <c r="BI488"/>
  <c r="BH349"/>
  <c r="BI349"/>
  <c r="BL1611"/>
  <c r="BM1611"/>
  <c r="BH848"/>
  <c r="BI848"/>
  <c r="BH822"/>
  <c r="BI822"/>
  <c r="BH537"/>
  <c r="BI537"/>
  <c r="BH1219"/>
  <c r="BI1219"/>
  <c r="BH652"/>
  <c r="BI652"/>
  <c r="BH1110"/>
  <c r="BI1110"/>
  <c r="BH906"/>
  <c r="BI906"/>
  <c r="BH15"/>
  <c r="BI15"/>
  <c r="BH984"/>
  <c r="BI984"/>
  <c r="BH900"/>
  <c r="BI900"/>
  <c r="BH1267"/>
  <c r="BI1267"/>
  <c r="BJ1623"/>
  <c r="BK1623"/>
  <c r="BI522"/>
  <c r="BH522"/>
  <c r="BH1488"/>
  <c r="BI1488"/>
  <c r="BH1600"/>
  <c r="BI1600"/>
  <c r="BH1365"/>
  <c r="BI1365"/>
  <c r="BH1027"/>
  <c r="BI1027"/>
  <c r="BH217"/>
  <c r="BI217"/>
  <c r="BH267"/>
  <c r="BI267"/>
  <c r="BH985"/>
  <c r="BI985"/>
  <c r="BH1440"/>
  <c r="BI1440"/>
  <c r="BH1268"/>
  <c r="BI1268"/>
  <c r="BH534"/>
  <c r="BI534"/>
  <c r="BH518"/>
  <c r="BI518"/>
  <c r="BH1628"/>
  <c r="BI1628"/>
  <c r="BH1006"/>
  <c r="BI1006"/>
  <c r="BH1161"/>
  <c r="BI1161"/>
  <c r="BH986"/>
  <c r="BI986"/>
  <c r="BH1162"/>
  <c r="BI1162"/>
  <c r="BH371"/>
  <c r="BI371"/>
  <c r="BK1242"/>
  <c r="BJ1242"/>
  <c r="BH1255"/>
  <c r="BI1255"/>
  <c r="BH1253"/>
  <c r="BI1253"/>
  <c r="BI1123"/>
  <c r="BH1123"/>
  <c r="BJ1486"/>
  <c r="BK1486"/>
  <c r="BJ1543"/>
  <c r="BK1543"/>
  <c r="BI506"/>
  <c r="BH506"/>
  <c r="BH1626"/>
  <c r="BI1626"/>
  <c r="BJ1499"/>
  <c r="BK1499"/>
  <c r="BH1283"/>
  <c r="BI1283"/>
  <c r="BH584"/>
  <c r="BI584"/>
  <c r="BI1288"/>
  <c r="BH1288"/>
  <c r="BI1021"/>
  <c r="BH1021"/>
  <c r="BH1554"/>
  <c r="BI1554"/>
  <c r="BI583"/>
  <c r="BH583"/>
  <c r="BH454"/>
  <c r="BI454"/>
  <c r="BH1496"/>
  <c r="BI1496"/>
  <c r="BH89"/>
  <c r="BI89"/>
  <c r="BH1313"/>
  <c r="BI1313"/>
  <c r="BH317"/>
  <c r="BI317"/>
  <c r="BH42"/>
  <c r="BI42"/>
  <c r="BL324"/>
  <c r="BM324"/>
  <c r="BJ342"/>
  <c r="BK342"/>
  <c r="BI615"/>
  <c r="BH615"/>
  <c r="BH870"/>
  <c r="BI870"/>
  <c r="BL250"/>
  <c r="BM250"/>
  <c r="BH592"/>
  <c r="BI592"/>
  <c r="BJ302"/>
  <c r="BK302"/>
  <c r="BH558"/>
  <c r="BI558"/>
  <c r="BI1402"/>
  <c r="BH1402"/>
  <c r="BH1223"/>
  <c r="BI1223"/>
  <c r="BH724"/>
  <c r="BI724"/>
  <c r="BJ1144"/>
  <c r="BK1144"/>
  <c r="BH1130"/>
  <c r="BI1130"/>
  <c r="BH282"/>
  <c r="BI282"/>
  <c r="BL646"/>
  <c r="BM646"/>
  <c r="BH719"/>
  <c r="BI719"/>
  <c r="BJ793"/>
  <c r="BK793"/>
  <c r="BH594"/>
  <c r="BI594"/>
  <c r="BI689"/>
  <c r="BH689"/>
  <c r="BJ1112"/>
  <c r="BK1112"/>
  <c r="BI219"/>
  <c r="BH219"/>
  <c r="BJ1157"/>
  <c r="BK1157"/>
  <c r="BH1464"/>
  <c r="BI1464"/>
  <c r="BL316"/>
  <c r="BM316"/>
  <c r="BL1346"/>
  <c r="BM1346"/>
  <c r="BH142"/>
  <c r="BI142"/>
  <c r="BH920"/>
  <c r="BI920"/>
  <c r="BH1427"/>
  <c r="BI1427"/>
  <c r="BH1502"/>
  <c r="BI1502"/>
  <c r="BJ19"/>
  <c r="BK19"/>
  <c r="BI1013"/>
  <c r="BH1013"/>
  <c r="BH642"/>
  <c r="BI642"/>
  <c r="BH341"/>
  <c r="BI341"/>
  <c r="BH381"/>
  <c r="BI381"/>
  <c r="BJ1615"/>
  <c r="BK1615"/>
  <c r="BJ167"/>
  <c r="BK167"/>
  <c r="BJ817"/>
  <c r="BK817"/>
  <c r="BH376"/>
  <c r="BI376"/>
  <c r="BH876"/>
  <c r="BI876"/>
  <c r="BH678"/>
  <c r="BI678"/>
  <c r="BH238"/>
  <c r="BI238"/>
  <c r="BI243"/>
  <c r="BH243"/>
  <c r="BH328"/>
  <c r="BI328"/>
  <c r="BH1171"/>
  <c r="BI1171"/>
  <c r="BI665"/>
  <c r="BH665"/>
  <c r="BI1383"/>
  <c r="BH1383"/>
  <c r="BH1306"/>
  <c r="BI1306"/>
  <c r="BH1120"/>
  <c r="BI1120"/>
  <c r="BH1043"/>
  <c r="BI1043"/>
  <c r="BH589"/>
  <c r="BI589"/>
  <c r="BJ1205"/>
  <c r="BK1205"/>
  <c r="BK1246"/>
  <c r="BJ1246"/>
  <c r="BH1560"/>
  <c r="BI1560"/>
  <c r="BH502"/>
  <c r="BI502"/>
  <c r="BH1392"/>
  <c r="BI1392"/>
  <c r="BH1327"/>
  <c r="BI1327"/>
  <c r="BH1563"/>
  <c r="BI1563"/>
  <c r="BH994"/>
  <c r="BI994"/>
  <c r="BJ390"/>
  <c r="BK390"/>
  <c r="BJ808"/>
  <c r="BK808"/>
  <c r="BJ948"/>
  <c r="BK948"/>
  <c r="BI1214"/>
  <c r="BH1214"/>
  <c r="BJ294"/>
  <c r="BK294"/>
  <c r="BH546"/>
  <c r="BI546"/>
  <c r="BH1332"/>
  <c r="BI1332"/>
  <c r="BL672"/>
  <c r="BM672"/>
  <c r="BI1575"/>
  <c r="BH1575"/>
  <c r="BH1338"/>
  <c r="BI1338"/>
  <c r="BH1203"/>
  <c r="BI1203"/>
  <c r="BH1221"/>
  <c r="BI1221"/>
  <c r="BH1034"/>
  <c r="BI1034"/>
  <c r="BH1024"/>
  <c r="BI1024"/>
  <c r="BJ32"/>
  <c r="BK32"/>
  <c r="BH1321"/>
  <c r="BI1321"/>
  <c r="BH1121"/>
  <c r="BI1121"/>
  <c r="BH10"/>
  <c r="BI10"/>
  <c r="BH50"/>
  <c r="BI50"/>
  <c r="BH1239"/>
  <c r="BI1239"/>
  <c r="BH1462"/>
  <c r="BI1462"/>
  <c r="BI925"/>
  <c r="BH925"/>
  <c r="BJ1265"/>
  <c r="BK1265"/>
  <c r="BJ1330"/>
  <c r="BK1330"/>
  <c r="BK1514"/>
  <c r="BJ1514"/>
  <c r="BH1358"/>
  <c r="BI1358"/>
  <c r="BJ742"/>
  <c r="BK742"/>
  <c r="BH696"/>
  <c r="BI696"/>
  <c r="BI1567"/>
  <c r="BH1567"/>
  <c r="BH912"/>
  <c r="BI912"/>
  <c r="BI705"/>
  <c r="BH705"/>
  <c r="BH978"/>
  <c r="BI978"/>
  <c r="BH1046"/>
  <c r="BI1046"/>
  <c r="BH405"/>
  <c r="BI405"/>
  <c r="BH1418"/>
  <c r="BI1418"/>
  <c r="BH931"/>
  <c r="BI931"/>
  <c r="BJ175"/>
  <c r="BK175"/>
  <c r="BH17"/>
  <c r="BI17"/>
  <c r="BI530"/>
  <c r="BH530"/>
  <c r="BH618"/>
  <c r="BI618"/>
  <c r="BH136"/>
  <c r="BI136"/>
  <c r="BJ334"/>
  <c r="BK334"/>
  <c r="BH519"/>
  <c r="BI519"/>
  <c r="BH1394"/>
  <c r="BI1394"/>
  <c r="BH337"/>
  <c r="BI337"/>
  <c r="BL66"/>
  <c r="BM66"/>
  <c r="BL755"/>
  <c r="BM755"/>
  <c r="BJ183"/>
  <c r="BK183"/>
  <c r="BJ411"/>
  <c r="BK411"/>
  <c r="BH955"/>
  <c r="BI955"/>
  <c r="BH1318"/>
  <c r="BI1318"/>
  <c r="BH1625"/>
  <c r="BI1625"/>
  <c r="BH476"/>
  <c r="BI476"/>
  <c r="BH353"/>
  <c r="BI353"/>
  <c r="BH165"/>
  <c r="BI165"/>
  <c r="BH6"/>
  <c r="BI6"/>
  <c r="BH1200"/>
  <c r="BI1200"/>
  <c r="BI1404"/>
  <c r="BH1404"/>
  <c r="BH1479"/>
  <c r="BI1479"/>
  <c r="BH1031"/>
  <c r="BI1031"/>
  <c r="BH1240"/>
  <c r="BI1240"/>
  <c r="BH943"/>
  <c r="BI943"/>
  <c r="BH237"/>
  <c r="BI237"/>
  <c r="BH181"/>
  <c r="BI181"/>
  <c r="BH715"/>
  <c r="BI715"/>
  <c r="BH771"/>
  <c r="BI771"/>
  <c r="BH831"/>
  <c r="BI831"/>
  <c r="BJ147"/>
  <c r="BK147"/>
  <c r="BH563"/>
  <c r="BI563"/>
  <c r="BI1258"/>
  <c r="BH1258"/>
  <c r="BI60"/>
  <c r="BH60"/>
  <c r="BH683"/>
  <c r="BI683"/>
  <c r="BJ1636"/>
  <c r="BK1636"/>
  <c r="BJ427"/>
  <c r="BK427"/>
  <c r="BJ797"/>
  <c r="BK797"/>
  <c r="BH1591"/>
  <c r="BI1591"/>
  <c r="BJ1508"/>
  <c r="BK1508"/>
  <c r="BH767"/>
  <c r="BI767"/>
  <c r="BI659"/>
  <c r="BH659"/>
  <c r="BH1537"/>
  <c r="BI1537"/>
  <c r="BH879"/>
  <c r="BI879"/>
  <c r="BJ805"/>
  <c r="BK805"/>
  <c r="BJ849"/>
  <c r="BK849"/>
  <c r="BI1262"/>
  <c r="BH1262"/>
  <c r="BH783"/>
  <c r="BI783"/>
  <c r="BH409"/>
  <c r="BI409"/>
  <c r="BH593"/>
  <c r="BI593"/>
  <c r="BH691"/>
  <c r="BI691"/>
  <c r="BH1015"/>
  <c r="BI1015"/>
  <c r="BH46"/>
  <c r="BI46"/>
  <c r="BH532"/>
  <c r="BI532"/>
  <c r="BH1638"/>
  <c r="BI1638"/>
  <c r="BJ399"/>
  <c r="BK399"/>
  <c r="BL1528"/>
  <c r="BM1528"/>
  <c r="BJ1581"/>
  <c r="BK1581"/>
  <c r="BJ981"/>
  <c r="BK981"/>
  <c r="BH1377"/>
  <c r="BI1377"/>
  <c r="BH1361"/>
  <c r="BI1361"/>
  <c r="BH1393"/>
  <c r="BI1393"/>
  <c r="BH1639"/>
  <c r="BI1639"/>
  <c r="BH1349"/>
  <c r="BI1349"/>
  <c r="BH1532"/>
  <c r="BI1532"/>
  <c r="BJ1307"/>
  <c r="BK1307"/>
  <c r="BH149"/>
  <c r="BI149"/>
  <c r="BJ1198"/>
  <c r="BK1198"/>
  <c r="BH1117"/>
  <c r="BI1117"/>
  <c r="BL971"/>
  <c r="BM971"/>
  <c r="BJ901"/>
  <c r="BK901"/>
  <c r="BH1495"/>
  <c r="BI1495"/>
  <c r="BH1290"/>
  <c r="BI1290"/>
  <c r="BH329"/>
  <c r="BI329"/>
  <c r="BH281"/>
  <c r="BI281"/>
  <c r="BH980"/>
  <c r="BI980"/>
  <c r="BH1278"/>
  <c r="BI1278"/>
  <c r="BH1451"/>
  <c r="BI1451"/>
  <c r="BI1222"/>
  <c r="BH1222"/>
  <c r="BL852"/>
  <c r="BM852"/>
  <c r="BH1216"/>
  <c r="BI1216"/>
  <c r="BH1651"/>
  <c r="BI1651"/>
  <c r="BH549"/>
  <c r="BI549"/>
  <c r="BH787"/>
  <c r="BI787"/>
  <c r="BH512"/>
  <c r="BI512"/>
  <c r="BH1415"/>
  <c r="BI1415"/>
  <c r="BI514"/>
  <c r="BH514"/>
  <c r="BH354"/>
  <c r="BI354"/>
  <c r="BJ1441"/>
  <c r="BK1441"/>
  <c r="BI721"/>
  <c r="BH721"/>
  <c r="BH1350"/>
  <c r="BI1350"/>
  <c r="BH1062"/>
  <c r="BI1062"/>
  <c r="BH568"/>
  <c r="BI568"/>
  <c r="BH1503"/>
  <c r="BI1503"/>
  <c r="BL218"/>
  <c r="BM218"/>
  <c r="BH1578"/>
  <c r="BI1578"/>
  <c r="BH748"/>
  <c r="BI748"/>
  <c r="BH1312"/>
  <c r="BI1312"/>
  <c r="BI540"/>
  <c r="BH540"/>
  <c r="BJ1287"/>
  <c r="BK1287"/>
  <c r="BH835"/>
  <c r="BI835"/>
  <c r="BH735"/>
  <c r="BI735"/>
  <c r="BH875"/>
  <c r="BI875"/>
  <c r="BJ403"/>
  <c r="BK403"/>
  <c r="BH58"/>
  <c r="BI58"/>
  <c r="BI953"/>
  <c r="BH953"/>
  <c r="BH1633"/>
  <c r="BI1633"/>
  <c r="BH571"/>
  <c r="BI571"/>
  <c r="BH1041"/>
  <c r="BI1041"/>
  <c r="BH587"/>
  <c r="BI587"/>
  <c r="BH754"/>
  <c r="BI754"/>
  <c r="BH1621"/>
  <c r="BI1621"/>
  <c r="BJ1241"/>
  <c r="BK1241"/>
  <c r="BH998"/>
  <c r="BI998"/>
  <c r="BH964"/>
  <c r="BI964"/>
  <c r="BH331"/>
  <c r="BI331"/>
  <c r="BL229"/>
  <c r="BM229"/>
  <c r="BH523"/>
  <c r="BI523"/>
  <c r="BH542"/>
  <c r="BI542"/>
  <c r="BH296"/>
  <c r="BI296"/>
  <c r="BH1185"/>
  <c r="BI1185"/>
  <c r="BH114"/>
  <c r="BI114"/>
  <c r="BH1352"/>
  <c r="BI1352"/>
  <c r="BH1030"/>
  <c r="BI1030"/>
  <c r="BJ1388"/>
  <c r="BK1388"/>
  <c r="BJ450"/>
  <c r="BK450"/>
  <c r="BJ776"/>
  <c r="BK776"/>
  <c r="BH1583"/>
  <c r="BI1583"/>
  <c r="BH1102"/>
  <c r="BI1102"/>
  <c r="BH556"/>
  <c r="BI556"/>
  <c r="BH408"/>
  <c r="BI408"/>
  <c r="BI319"/>
  <c r="BH319"/>
  <c r="BJ1100"/>
  <c r="BK1100"/>
  <c r="BH1104"/>
  <c r="BI1104"/>
  <c r="BJ119"/>
  <c r="BK119"/>
  <c r="BH779"/>
  <c r="BI779"/>
  <c r="BH441"/>
  <c r="BI441"/>
  <c r="BJ127"/>
  <c r="BK127"/>
  <c r="BH1286"/>
  <c r="BI1286"/>
  <c r="BH1078"/>
  <c r="BI1078"/>
  <c r="BI673"/>
  <c r="BH673"/>
  <c r="BH1064"/>
  <c r="BI1064"/>
  <c r="BH1460"/>
  <c r="BI1460"/>
  <c r="BI1075"/>
  <c r="BH1075"/>
  <c r="BH855"/>
  <c r="BI855"/>
  <c r="BH396"/>
  <c r="BI396"/>
  <c r="BH372"/>
  <c r="BI372"/>
  <c r="BJ1052"/>
  <c r="BK1052"/>
  <c r="BH1603"/>
  <c r="BI1603"/>
  <c r="BJ220"/>
  <c r="BK220"/>
  <c r="BH304"/>
  <c r="BI304"/>
  <c r="BI1067"/>
  <c r="BH1067"/>
  <c r="BH972"/>
  <c r="BI972"/>
  <c r="BH795"/>
  <c r="BI795"/>
  <c r="BJ1481"/>
  <c r="BK1481"/>
  <c r="BJ387"/>
  <c r="BK387"/>
  <c r="BJ8"/>
  <c r="BK8"/>
  <c r="BH1275"/>
  <c r="BI1275"/>
  <c r="BI227"/>
  <c r="BH227"/>
  <c r="BH106"/>
  <c r="BI106"/>
  <c r="BH246"/>
  <c r="BI246"/>
  <c r="BH465"/>
  <c r="BI465"/>
  <c r="BH63"/>
  <c r="BI63"/>
  <c r="BH346"/>
  <c r="BI346"/>
  <c r="BI631"/>
  <c r="BH631"/>
  <c r="BH404"/>
  <c r="BI404"/>
  <c r="BH208"/>
  <c r="BI208"/>
  <c r="BH700"/>
  <c r="BI700"/>
  <c r="BJ804"/>
  <c r="BK804"/>
  <c r="BM547"/>
  <c r="BL547"/>
  <c r="BH677"/>
  <c r="BI677"/>
  <c r="BH517"/>
  <c r="BI517"/>
  <c r="BH121"/>
  <c r="BI121"/>
  <c r="BH695"/>
  <c r="BI695"/>
  <c r="BH1302"/>
  <c r="BI1302"/>
  <c r="BH81"/>
  <c r="BI81"/>
  <c r="BH703"/>
  <c r="BI703"/>
  <c r="BL234"/>
  <c r="BM234"/>
  <c r="BH996"/>
  <c r="BI996"/>
  <c r="BI1091"/>
  <c r="BH1091"/>
  <c r="BH489"/>
  <c r="BI489"/>
  <c r="BJ1193"/>
  <c r="BK1193"/>
  <c r="BH1372"/>
  <c r="BI1372"/>
  <c r="BH57"/>
  <c r="BI57"/>
  <c r="BH1146"/>
  <c r="BI1146"/>
  <c r="BI745"/>
  <c r="BH745"/>
  <c r="BI1436"/>
  <c r="BH1436"/>
  <c r="BH497"/>
  <c r="BI497"/>
  <c r="BH1056"/>
  <c r="BI1056"/>
  <c r="BH1183"/>
  <c r="BI1183"/>
  <c r="BH509"/>
  <c r="BI509"/>
  <c r="BH485"/>
  <c r="BI485"/>
  <c r="BL859"/>
  <c r="BM859"/>
  <c r="BL221"/>
  <c r="BM221"/>
  <c r="BH1426"/>
  <c r="BI1426"/>
  <c r="BJ881"/>
  <c r="BK881"/>
  <c r="BH1035"/>
  <c r="BI1035"/>
  <c r="BH1410"/>
  <c r="BI1410"/>
  <c r="BH858"/>
  <c r="BI858"/>
  <c r="BH455"/>
  <c r="BI455"/>
  <c r="BH1017"/>
  <c r="BI1017"/>
  <c r="BH1218"/>
  <c r="BI1218"/>
  <c r="BH725"/>
  <c r="BI725"/>
  <c r="BH1555"/>
  <c r="BI1555"/>
  <c r="BH1186"/>
  <c r="BI1186"/>
  <c r="BH105"/>
  <c r="BI105"/>
  <c r="BH866"/>
  <c r="BI866"/>
  <c r="BH394"/>
  <c r="BI394"/>
  <c r="BH1492"/>
  <c r="BI1492"/>
  <c r="BH1217"/>
  <c r="BI1217"/>
  <c r="BI1485"/>
  <c r="BH1485"/>
  <c r="BJ463"/>
  <c r="BK463"/>
  <c r="BJ1116"/>
  <c r="BK1116"/>
  <c r="BJ1080"/>
  <c r="BK1080"/>
  <c r="BH230"/>
  <c r="BI230"/>
  <c r="BI538"/>
  <c r="BH538"/>
  <c r="BH982"/>
  <c r="BI982"/>
  <c r="BH1199"/>
  <c r="BI1199"/>
  <c r="BH74"/>
  <c r="BI74"/>
  <c r="BH836"/>
  <c r="BI836"/>
  <c r="BI1645"/>
  <c r="BH1645"/>
  <c r="BH564"/>
  <c r="BI564"/>
  <c r="BH1177"/>
  <c r="BI1177"/>
  <c r="BJ56"/>
  <c r="BK56"/>
  <c r="BH433"/>
  <c r="BI433"/>
  <c r="BH504"/>
  <c r="BI504"/>
  <c r="BH1354"/>
  <c r="BI1354"/>
  <c r="BJ428"/>
  <c r="BK428"/>
  <c r="BH1040"/>
  <c r="BI1040"/>
  <c r="BI1391"/>
  <c r="BH1391"/>
  <c r="BH1074"/>
  <c r="BI1074"/>
  <c r="BH1507"/>
  <c r="BI1507"/>
  <c r="BI391"/>
  <c r="BH391"/>
  <c r="BH1140"/>
  <c r="BI1140"/>
  <c r="BH662"/>
  <c r="BI662"/>
  <c r="BH1122"/>
  <c r="BI1122"/>
  <c r="BJ816"/>
  <c r="BK816"/>
  <c r="BH1269"/>
  <c r="BI1269"/>
  <c r="BH962"/>
  <c r="BI962"/>
  <c r="BI1315"/>
  <c r="BH1315"/>
  <c r="BH1209"/>
  <c r="BI1209"/>
  <c r="BJ1281"/>
  <c r="BK1281"/>
  <c r="BH1073"/>
  <c r="BI1073"/>
  <c r="BJ809"/>
  <c r="BK809"/>
  <c r="BJ159"/>
  <c r="BK159"/>
  <c r="BH597"/>
  <c r="BI597"/>
  <c r="BH276"/>
  <c r="BI276"/>
  <c r="BJ471"/>
  <c r="BK471"/>
  <c r="BH1454"/>
  <c r="BI1454"/>
  <c r="BH82"/>
  <c r="BI82"/>
  <c r="BK1475"/>
  <c r="BJ1475"/>
  <c r="BH1480"/>
  <c r="BI1480"/>
  <c r="BH690"/>
  <c r="BI690"/>
  <c r="BH606"/>
  <c r="BI606"/>
  <c r="BH728"/>
  <c r="BI728"/>
  <c r="BI941"/>
  <c r="BH941"/>
  <c r="BI623"/>
  <c r="BH623"/>
  <c r="BH830"/>
  <c r="BI830"/>
  <c r="BH908"/>
  <c r="BI908"/>
  <c r="BH96"/>
  <c r="BI96"/>
  <c r="BH525"/>
  <c r="BI525"/>
  <c r="BI681"/>
  <c r="BH681"/>
  <c r="BJ726"/>
  <c r="BK726"/>
  <c r="BJ1202"/>
  <c r="BK1202"/>
  <c r="BH425"/>
  <c r="BI425"/>
  <c r="BJ1356"/>
  <c r="BK1356"/>
  <c r="BL1506"/>
  <c r="BM1506"/>
  <c r="BH621"/>
  <c r="BI621"/>
  <c r="BH1587"/>
  <c r="BI1587"/>
  <c r="BH588"/>
  <c r="BI588"/>
  <c r="BI490"/>
  <c r="BH490"/>
  <c r="BJ1201"/>
  <c r="BK1201"/>
  <c r="BH1523"/>
  <c r="BI1523"/>
  <c r="BI1166"/>
  <c r="BH1166"/>
  <c r="BH132"/>
  <c r="BI132"/>
  <c r="BH49"/>
  <c r="BI49"/>
  <c r="BH477"/>
  <c r="BI477"/>
  <c r="BJ236"/>
  <c r="BK236"/>
  <c r="BJ788"/>
  <c r="BK788"/>
  <c r="BH1370"/>
  <c r="BI1370"/>
  <c r="BH1215"/>
  <c r="BI1215"/>
  <c r="BH306"/>
  <c r="BI306"/>
  <c r="BH190"/>
  <c r="BI190"/>
  <c r="BH1291"/>
  <c r="BI1291"/>
  <c r="BJ853"/>
  <c r="BK853"/>
  <c r="BH472"/>
  <c r="BI472"/>
  <c r="BH915"/>
  <c r="BI915"/>
  <c r="BJ151"/>
  <c r="BK151"/>
  <c r="BJ873"/>
  <c r="BK873"/>
  <c r="BH1434"/>
  <c r="BI1434"/>
  <c r="BH1311"/>
  <c r="BI1311"/>
  <c r="BI661"/>
  <c r="BH661"/>
  <c r="BH283"/>
  <c r="BI283"/>
  <c r="BI949"/>
  <c r="BH949"/>
  <c r="BH1432"/>
  <c r="BI1432"/>
  <c r="BH1226"/>
  <c r="BI1226"/>
  <c r="BH1111"/>
  <c r="BI1111"/>
  <c r="BJ1128"/>
  <c r="BK1128"/>
  <c r="BJ37"/>
  <c r="BK37"/>
  <c r="BH84"/>
  <c r="BI84"/>
  <c r="BH1293"/>
  <c r="BI1293"/>
  <c r="BJ1247"/>
  <c r="BK1247"/>
  <c r="BH1363"/>
  <c r="BI1363"/>
  <c r="BH1329"/>
  <c r="BI1329"/>
  <c r="BH78"/>
  <c r="BI78"/>
  <c r="BH1515"/>
  <c r="BI1515"/>
  <c r="BH1405"/>
  <c r="BI1405"/>
  <c r="BH1231"/>
  <c r="BI1231"/>
  <c r="BJ1437"/>
  <c r="BK1437"/>
  <c r="BI1296"/>
  <c r="BH1296"/>
  <c r="BJ1360"/>
  <c r="BK1360"/>
  <c r="BH922"/>
  <c r="BI922"/>
  <c r="BH1088"/>
  <c r="BI1088"/>
  <c r="BJ1494"/>
  <c r="BK1494"/>
  <c r="BH452"/>
  <c r="BI452"/>
  <c r="BH1366"/>
  <c r="BI1366"/>
  <c r="BJ59"/>
  <c r="BK59"/>
  <c r="BH92"/>
  <c r="BI92"/>
  <c r="BK1089"/>
  <c r="BJ1089"/>
  <c r="BH1619"/>
  <c r="BI1619"/>
  <c r="BH1065"/>
  <c r="BI1065"/>
  <c r="BL205"/>
  <c r="BM205"/>
  <c r="BL856"/>
  <c r="BM856"/>
  <c r="BH939"/>
  <c r="BI939"/>
  <c r="BH410"/>
  <c r="BI410"/>
  <c r="BH632"/>
  <c r="BI632"/>
  <c r="BH668"/>
  <c r="BI668"/>
  <c r="BJ746"/>
  <c r="BK746"/>
  <c r="BH890"/>
  <c r="BI890"/>
  <c r="BH184"/>
  <c r="BI184"/>
  <c r="BH312"/>
  <c r="BI312"/>
  <c r="BH670"/>
  <c r="BI670"/>
  <c r="BH744"/>
  <c r="BI744"/>
  <c r="BJ800"/>
  <c r="BK800"/>
  <c r="BI482"/>
  <c r="BH482"/>
  <c r="BH168"/>
  <c r="BI168"/>
  <c r="BL1263"/>
  <c r="BM1263"/>
  <c r="BH1357"/>
  <c r="BI1357"/>
  <c r="BH711"/>
  <c r="BI711"/>
  <c r="BJ1001"/>
  <c r="BK1001"/>
  <c r="BH679"/>
  <c r="BI679"/>
  <c r="BI195"/>
  <c r="BH195"/>
  <c r="BH7"/>
  <c r="BI7"/>
  <c r="BH634"/>
  <c r="BI634"/>
  <c r="BI1230"/>
  <c r="BH1230"/>
  <c r="BH483"/>
  <c r="BI483"/>
  <c r="BH798"/>
  <c r="BI798"/>
  <c r="BJ204"/>
  <c r="BK204"/>
  <c r="BJ495"/>
  <c r="BK495"/>
  <c r="BH1058"/>
  <c r="BI1058"/>
  <c r="BJ1574"/>
  <c r="BK1574"/>
  <c r="BH936"/>
  <c r="BI936"/>
  <c r="BH320"/>
  <c r="BI320"/>
  <c r="BH535"/>
  <c r="BI535"/>
  <c r="BH1374"/>
  <c r="BI1374"/>
  <c r="BH1322"/>
  <c r="BI1322"/>
  <c r="BH268"/>
  <c r="BI268"/>
  <c r="BH1143"/>
  <c r="BI1143"/>
  <c r="BH1592"/>
  <c r="BI1592"/>
  <c r="BH144"/>
  <c r="BI144"/>
  <c r="BH616"/>
  <c r="BI616"/>
  <c r="BH479"/>
  <c r="BI479"/>
  <c r="BH914"/>
  <c r="BI914"/>
  <c r="BI1359"/>
  <c r="BH1359"/>
  <c r="BH891"/>
  <c r="BI891"/>
  <c r="BH1483"/>
  <c r="BI1483"/>
  <c r="BH1145"/>
  <c r="BI1145"/>
  <c r="BH113"/>
  <c r="BI113"/>
  <c r="BH26"/>
  <c r="BI26"/>
  <c r="BH1643"/>
  <c r="BI1643"/>
  <c r="BL35"/>
  <c r="BM35"/>
  <c r="BH778"/>
  <c r="BI778"/>
  <c r="BI1375"/>
  <c r="BH1375"/>
  <c r="BI287"/>
  <c r="BH287"/>
  <c r="BH1259"/>
  <c r="BI1259"/>
  <c r="BL300"/>
  <c r="BM300"/>
  <c r="BJ278"/>
  <c r="BK278"/>
  <c r="BH570"/>
  <c r="BI570"/>
  <c r="BH894"/>
  <c r="BI894"/>
  <c r="BJ1579"/>
  <c r="BK1579"/>
  <c r="BH13"/>
  <c r="BI13"/>
  <c r="BH1008"/>
  <c r="BI1008"/>
  <c r="BH614"/>
  <c r="BI614"/>
  <c r="BL364"/>
  <c r="BM364"/>
  <c r="BJ897"/>
  <c r="BK897"/>
  <c r="BJ969"/>
  <c r="BK969"/>
  <c r="BH1467"/>
  <c r="BI1467"/>
  <c r="BH803"/>
  <c r="BI803"/>
  <c r="BH1343"/>
  <c r="BI1343"/>
  <c r="BH655"/>
  <c r="BI655"/>
  <c r="BH462"/>
  <c r="BI462"/>
  <c r="BH611"/>
  <c r="BI611"/>
  <c r="BH1103"/>
  <c r="BI1103"/>
  <c r="BI1131"/>
  <c r="BH1131"/>
  <c r="BH1234"/>
  <c r="BI1234"/>
  <c r="BH1416"/>
  <c r="BI1416"/>
  <c r="BH608"/>
  <c r="BI608"/>
  <c r="BJ262"/>
  <c r="BK262"/>
  <c r="BL226"/>
  <c r="BM226"/>
  <c r="BH572"/>
  <c r="BI572"/>
  <c r="BI1280"/>
  <c r="BH1280"/>
  <c r="BH444"/>
  <c r="BI444"/>
  <c r="BH610"/>
  <c r="BI610"/>
  <c r="BH260"/>
  <c r="BI260"/>
  <c r="BH770"/>
  <c r="BI770"/>
  <c r="BJ1084"/>
  <c r="BK1084"/>
  <c r="BH1004"/>
  <c r="BI1004"/>
  <c r="BH554"/>
  <c r="BI554"/>
  <c r="BJ784"/>
  <c r="BK784"/>
  <c r="BH1129"/>
  <c r="BI1129"/>
  <c r="BH1188"/>
  <c r="BI1188"/>
  <c r="BJ905"/>
  <c r="BK905"/>
  <c r="BH174"/>
  <c r="BI174"/>
  <c r="BK1552"/>
  <c r="BJ1552"/>
  <c r="BH126"/>
  <c r="BI126"/>
  <c r="BL1279"/>
  <c r="BM1279"/>
  <c r="BH1458"/>
  <c r="BI1458"/>
  <c r="BH918"/>
  <c r="BI918"/>
  <c r="BH1042"/>
  <c r="BI1042"/>
  <c r="BL511"/>
  <c r="BM511"/>
  <c r="BH422"/>
  <c r="BI422"/>
  <c r="BJ164"/>
  <c r="BK164"/>
  <c r="BH1016"/>
  <c r="BI1016"/>
  <c r="BH1650"/>
  <c r="BI1650"/>
  <c r="BH1138"/>
  <c r="BI1138"/>
  <c r="BJ913"/>
  <c r="BK913"/>
  <c r="BM658"/>
  <c r="BL658"/>
  <c r="BJ135"/>
  <c r="BK135"/>
  <c r="BH137"/>
  <c r="BI137"/>
  <c r="BJ196"/>
  <c r="BK196"/>
  <c r="BH732"/>
  <c r="BI732"/>
  <c r="BH25"/>
  <c r="BI25"/>
  <c r="BH1077"/>
  <c r="BI1077"/>
  <c r="BH1557"/>
  <c r="BI1557"/>
  <c r="BJ1640"/>
  <c r="BK1640"/>
  <c r="BH871"/>
  <c r="BI871"/>
  <c r="BJ877"/>
  <c r="BK877"/>
  <c r="BI561"/>
  <c r="BH561"/>
  <c r="BI1051"/>
  <c r="BH1051"/>
  <c r="BH93"/>
  <c r="BI93"/>
  <c r="BJ765"/>
  <c r="BK765"/>
  <c r="BH369"/>
  <c r="BI369"/>
  <c r="BH649"/>
  <c r="BI649"/>
  <c r="BH361"/>
  <c r="BI361"/>
  <c r="BH1085"/>
  <c r="BI1085"/>
  <c r="BH1414"/>
  <c r="BI1414"/>
  <c r="BH633"/>
  <c r="BI633"/>
  <c r="BJ813"/>
  <c r="BK813"/>
  <c r="BL1520"/>
  <c r="BM1520"/>
  <c r="BH1463"/>
  <c r="BI1463"/>
  <c r="BH453"/>
  <c r="BI453"/>
  <c r="BH1455"/>
  <c r="BI1455"/>
  <c r="BH791"/>
  <c r="BI791"/>
  <c r="BH999"/>
  <c r="BI999"/>
  <c r="BH807"/>
  <c r="BI807"/>
  <c r="BJ957"/>
  <c r="BK957"/>
  <c r="BH500"/>
  <c r="BI500"/>
  <c r="BH1430"/>
  <c r="BI1430"/>
  <c r="BL979"/>
  <c r="BM979"/>
  <c r="BJ443"/>
  <c r="BK443"/>
  <c r="BJ845"/>
  <c r="BK845"/>
  <c r="BH1053"/>
  <c r="BI1053"/>
  <c r="BH1369"/>
  <c r="BI1369"/>
  <c r="BH1224"/>
  <c r="BI1224"/>
  <c r="BH1047"/>
  <c r="BI1047"/>
  <c r="BH401"/>
  <c r="BI401"/>
  <c r="BH1341"/>
  <c r="BI1341"/>
  <c r="BH959"/>
  <c r="BI959"/>
  <c r="BJ416"/>
  <c r="BK416"/>
  <c r="BH516"/>
  <c r="BI516"/>
  <c r="BH1101"/>
  <c r="BI1101"/>
  <c r="BJ351"/>
  <c r="BK351"/>
  <c r="BH675"/>
  <c r="BI675"/>
  <c r="BH321"/>
  <c r="BI321"/>
  <c r="BJ821"/>
  <c r="BK821"/>
  <c r="BH617"/>
  <c r="BI617"/>
  <c r="BH85"/>
  <c r="BI85"/>
  <c r="BH545"/>
  <c r="BI545"/>
  <c r="BH492"/>
  <c r="BI492"/>
  <c r="BH157"/>
  <c r="BI157"/>
  <c r="BJ359"/>
  <c r="BK359"/>
  <c r="BH141"/>
  <c r="BI141"/>
  <c r="BH1151"/>
  <c r="BI1151"/>
  <c r="BJ789"/>
  <c r="BK789"/>
  <c r="BI862"/>
  <c r="BH862"/>
  <c r="BJ973"/>
  <c r="BK973"/>
  <c r="BJ123"/>
  <c r="BK123"/>
  <c r="BJ1614"/>
  <c r="BK1614"/>
  <c r="BH1298"/>
  <c r="BI1298"/>
  <c r="BH30"/>
  <c r="BI30"/>
  <c r="BH1093"/>
  <c r="BI1093"/>
  <c r="BH739"/>
  <c r="BI739"/>
  <c r="BH1385"/>
  <c r="BI1385"/>
  <c r="BH759"/>
  <c r="BI759"/>
  <c r="BH1438"/>
  <c r="BI1438"/>
  <c r="BH1634"/>
  <c r="BI1634"/>
  <c r="BH723"/>
  <c r="BI723"/>
  <c r="BH577"/>
  <c r="BI577"/>
  <c r="BH1160"/>
  <c r="BI1160"/>
  <c r="BH1647"/>
  <c r="BI1647"/>
  <c r="BH1176"/>
  <c r="BI1176"/>
  <c r="BH1588"/>
  <c r="BI1588"/>
  <c r="BH1109"/>
  <c r="BI1109"/>
  <c r="BH1333"/>
  <c r="BI1333"/>
  <c r="BH1325"/>
  <c r="BI1325"/>
  <c r="BJ1622"/>
  <c r="BK1622"/>
  <c r="BH429"/>
  <c r="BI429"/>
  <c r="BI1559"/>
  <c r="BH1559"/>
  <c r="BH1023"/>
  <c r="BI1023"/>
  <c r="BH1125"/>
  <c r="BI1125"/>
  <c r="BH1168"/>
  <c r="BI1168"/>
  <c r="BH1596"/>
  <c r="BI1596"/>
  <c r="BH762"/>
  <c r="BI762"/>
  <c r="BH751"/>
  <c r="BI751"/>
  <c r="BJ439"/>
  <c r="BK439"/>
  <c r="BH1620"/>
  <c r="BI1620"/>
  <c r="BH1212"/>
  <c r="BI1212"/>
  <c r="BJ40"/>
  <c r="BK40"/>
  <c r="BH314"/>
  <c r="BI314"/>
  <c r="BH473"/>
  <c r="BI473"/>
  <c r="BJ270"/>
  <c r="BK270"/>
  <c r="BH1474"/>
  <c r="BI1474"/>
  <c r="BL210"/>
  <c r="BM210"/>
  <c r="BI1323"/>
  <c r="BH1323"/>
  <c r="BI1530"/>
  <c r="BH1530"/>
  <c r="BJ212"/>
  <c r="BK212"/>
  <c r="BH640"/>
  <c r="BI640"/>
  <c r="BI1347"/>
  <c r="BH1347"/>
  <c r="BH469"/>
  <c r="BI469"/>
  <c r="BH1431"/>
  <c r="BI1431"/>
  <c r="BI551"/>
  <c r="BH551"/>
  <c r="BH1389"/>
  <c r="BI1389"/>
  <c r="BJ143"/>
  <c r="BK143"/>
  <c r="BH619"/>
  <c r="BI619"/>
  <c r="BH701"/>
  <c r="BI701"/>
  <c r="BM1590"/>
  <c r="BL1590"/>
  <c r="BH256"/>
  <c r="BI256"/>
  <c r="BH1379"/>
  <c r="BI1379"/>
  <c r="BQ263"/>
  <c r="BP263"/>
  <c r="BI1139"/>
  <c r="BH1139"/>
  <c r="BJ1132"/>
  <c r="BK1132"/>
  <c r="BH1010"/>
  <c r="BI1010"/>
  <c r="BH362"/>
  <c r="BI362"/>
  <c r="BH275"/>
  <c r="BI275"/>
  <c r="BH379"/>
  <c r="BI379"/>
  <c r="BH1566"/>
  <c r="BI1566"/>
  <c r="BI656"/>
  <c r="BH656"/>
  <c r="BH344"/>
  <c r="BI344"/>
  <c r="BH896"/>
  <c r="BI896"/>
  <c r="BI83"/>
  <c r="BH83"/>
  <c r="BH1233"/>
  <c r="BI1233"/>
  <c r="BJ674"/>
  <c r="BK674"/>
  <c r="BH814"/>
  <c r="BI814"/>
  <c r="BJ1564"/>
  <c r="BK1564"/>
  <c r="BH1409"/>
  <c r="BI1409"/>
  <c r="BI1182"/>
  <c r="BH1182"/>
  <c r="BH992"/>
  <c r="BI992"/>
  <c r="BJ1433"/>
  <c r="BK1433"/>
  <c r="BH528"/>
  <c r="BI528"/>
  <c r="BH1562"/>
  <c r="BI1562"/>
  <c r="BH1442"/>
  <c r="BI1442"/>
  <c r="BJ1544"/>
  <c r="BK1544"/>
  <c r="BH280"/>
  <c r="BI280"/>
  <c r="BI639"/>
  <c r="BH639"/>
  <c r="BH1364"/>
  <c r="BI1364"/>
  <c r="BH120"/>
  <c r="BI120"/>
  <c r="BH1148"/>
  <c r="BI1148"/>
  <c r="BJ734"/>
  <c r="BK734"/>
  <c r="BH698"/>
  <c r="BI698"/>
  <c r="BH1032"/>
  <c r="BI1032"/>
  <c r="BH930"/>
  <c r="BI930"/>
  <c r="BH648"/>
  <c r="BI648"/>
  <c r="BJ1648"/>
  <c r="BK1648"/>
  <c r="BH158"/>
  <c r="BI158"/>
  <c r="BJ398"/>
  <c r="BK398"/>
  <c r="BH750"/>
  <c r="BI750"/>
  <c r="BH613"/>
  <c r="BI613"/>
  <c r="BH185"/>
  <c r="BI185"/>
  <c r="BH1450"/>
  <c r="BI1450"/>
  <c r="BJ239"/>
  <c r="BK239"/>
  <c r="BI1367"/>
  <c r="BH1367"/>
  <c r="BI99"/>
  <c r="BH99"/>
  <c r="BH834"/>
  <c r="BI834"/>
  <c r="BI1412"/>
  <c r="BH1412"/>
  <c r="BI12"/>
  <c r="BH12"/>
  <c r="BJ638"/>
  <c r="BK638"/>
  <c r="BH644"/>
  <c r="BI644"/>
  <c r="BH580"/>
  <c r="BI580"/>
  <c r="BH1002"/>
  <c r="BI1002"/>
  <c r="BH478"/>
  <c r="BI478"/>
  <c r="BI36"/>
  <c r="BH36"/>
  <c r="BH630"/>
  <c r="BI630"/>
  <c r="BJ95"/>
  <c r="BK95"/>
  <c r="BJ1489"/>
  <c r="BK1489"/>
  <c r="BH581"/>
  <c r="BI581"/>
  <c r="BH1491"/>
  <c r="BI1491"/>
  <c r="BJ952"/>
  <c r="BK952"/>
  <c r="BH1501"/>
  <c r="BI1501"/>
  <c r="BH1362"/>
  <c r="BI1362"/>
  <c r="BH550"/>
  <c r="BI550"/>
  <c r="BH898"/>
  <c r="BI898"/>
  <c r="BJ1348"/>
  <c r="BK1348"/>
  <c r="BK1635"/>
  <c r="BJ1635"/>
  <c r="BH704"/>
  <c r="BI704"/>
  <c r="BH1070"/>
  <c r="BI1070"/>
  <c r="BH1195"/>
  <c r="BI1195"/>
  <c r="BJ180"/>
  <c r="BK180"/>
  <c r="BJ1478"/>
  <c r="BK1478"/>
  <c r="BJ71"/>
  <c r="BK71"/>
  <c r="BH605"/>
  <c r="BI605"/>
  <c r="BH301"/>
  <c r="BI301"/>
  <c r="BH389"/>
  <c r="BI389"/>
  <c r="BH1172"/>
  <c r="BI1172"/>
  <c r="BL197"/>
  <c r="BM197"/>
  <c r="BI1453"/>
  <c r="BH1453"/>
  <c r="BH977"/>
  <c r="BI977"/>
  <c r="BH733"/>
  <c r="BI733"/>
  <c r="BH709"/>
  <c r="BI709"/>
  <c r="BH1457"/>
  <c r="BI1457"/>
  <c r="BH1119"/>
  <c r="BI1119"/>
  <c r="BH526"/>
  <c r="BI526"/>
  <c r="BK1236"/>
  <c r="BJ1236"/>
  <c r="BH339"/>
  <c r="BI339"/>
  <c r="BH653"/>
  <c r="BI653"/>
  <c r="BH363"/>
  <c r="BI363"/>
  <c r="BH47"/>
  <c r="BI47"/>
  <c r="BH838"/>
  <c r="BI838"/>
  <c r="BH666"/>
  <c r="BI666"/>
  <c r="BH1072"/>
  <c r="BI1072"/>
  <c r="BH916"/>
  <c r="BI916"/>
  <c r="BH1018"/>
  <c r="BI1018"/>
  <c r="BJ188"/>
  <c r="BK188"/>
  <c r="BJ710"/>
  <c r="BK710"/>
  <c r="BI335"/>
  <c r="BH335"/>
  <c r="BH160"/>
  <c r="BI160"/>
  <c r="BH1090"/>
  <c r="BI1090"/>
  <c r="BH766"/>
  <c r="BI766"/>
  <c r="BL186"/>
  <c r="BM186"/>
  <c r="BJ832"/>
  <c r="BK832"/>
  <c r="BH198"/>
  <c r="BI198"/>
  <c r="BH1373"/>
  <c r="BI1373"/>
  <c r="BH520"/>
  <c r="BI520"/>
  <c r="BJ423"/>
  <c r="BK423"/>
  <c r="BJ1598"/>
  <c r="BK1598"/>
  <c r="BH1630"/>
  <c r="BI1630"/>
  <c r="BH1328"/>
  <c r="BI1328"/>
  <c r="BI52"/>
  <c r="BH52"/>
  <c r="BH1167"/>
  <c r="BI1167"/>
  <c r="BH600"/>
  <c r="BI600"/>
  <c r="BH128"/>
  <c r="BI128"/>
  <c r="BJ1421"/>
  <c r="BK1421"/>
  <c r="BH694"/>
  <c r="BI694"/>
  <c r="BH272"/>
  <c r="BI272"/>
  <c r="BH110"/>
  <c r="BI110"/>
  <c r="BI607"/>
  <c r="BH607"/>
  <c r="BH740"/>
  <c r="BI740"/>
  <c r="BH1229"/>
  <c r="BI1229"/>
  <c r="BH1294"/>
  <c r="BI1294"/>
  <c r="BJ945"/>
  <c r="BK945"/>
  <c r="BJ16"/>
  <c r="BK16"/>
  <c r="BH1019"/>
  <c r="BI1019"/>
  <c r="BI917"/>
  <c r="BH917"/>
  <c r="BH988"/>
  <c r="BI988"/>
  <c r="BH336"/>
  <c r="BI336"/>
  <c r="BH352"/>
  <c r="BI352"/>
  <c r="BH55"/>
  <c r="BI55"/>
  <c r="BI1248"/>
  <c r="BH1248"/>
  <c r="BI591"/>
  <c r="BH591"/>
  <c r="BH98"/>
  <c r="BI98"/>
  <c r="BH1179"/>
  <c r="BI1179"/>
  <c r="BI1444"/>
  <c r="BH1444"/>
  <c r="BH1605"/>
  <c r="BI1605"/>
  <c r="BH258"/>
  <c r="BI258"/>
  <c r="BH505"/>
  <c r="BI505"/>
  <c r="BH122"/>
  <c r="BI122"/>
  <c r="BH449"/>
  <c r="BI449"/>
  <c r="BH153"/>
  <c r="BI153"/>
  <c r="BH293"/>
  <c r="BI293"/>
  <c r="BH457"/>
  <c r="BI457"/>
  <c r="BJ889"/>
  <c r="BK889"/>
  <c r="BH1490"/>
  <c r="BI1490"/>
  <c r="BL1513"/>
  <c r="BM1513"/>
  <c r="BI713"/>
  <c r="BH713"/>
  <c r="BH888"/>
  <c r="BI888"/>
  <c r="BI327"/>
  <c r="BH327"/>
  <c r="BI737"/>
  <c r="BH737"/>
  <c r="BH446"/>
  <c r="BI446"/>
  <c r="BJ242"/>
  <c r="BK242"/>
  <c r="BI575"/>
  <c r="BH575"/>
  <c r="BH1411"/>
  <c r="BI1411"/>
  <c r="BJ1173"/>
  <c r="BK1173"/>
  <c r="BH1584"/>
  <c r="BI1584"/>
  <c r="BI543"/>
  <c r="BH543"/>
  <c r="BJ993"/>
  <c r="BK993"/>
  <c r="BH1573"/>
  <c r="BI1573"/>
  <c r="BH496"/>
  <c r="BI496"/>
  <c r="BH1284"/>
  <c r="BI1284"/>
  <c r="BH323"/>
  <c r="BI323"/>
  <c r="BH1033"/>
  <c r="BI1033"/>
  <c r="BH1025"/>
  <c r="BI1025"/>
  <c r="BH660"/>
  <c r="BI660"/>
  <c r="BH1292"/>
  <c r="BI1292"/>
  <c r="BH1071"/>
  <c r="BI1071"/>
  <c r="BI107"/>
  <c r="BH107"/>
  <c r="BH154"/>
  <c r="BI154"/>
  <c r="BJ560"/>
  <c r="BK560"/>
  <c r="BH307"/>
  <c r="BI307"/>
  <c r="BH1244"/>
  <c r="BI1244"/>
  <c r="BH627"/>
  <c r="BI627"/>
  <c r="BH1512"/>
  <c r="BI1512"/>
  <c r="BH108"/>
  <c r="BI108"/>
  <c r="BJ664"/>
  <c r="BK664"/>
  <c r="BN460"/>
  <c r="BO460"/>
  <c r="BJ1106"/>
  <c r="BK1106"/>
  <c r="BH1539"/>
  <c r="BI1539"/>
  <c r="BH1076"/>
  <c r="BI1076"/>
  <c r="BH924"/>
  <c r="BI924"/>
  <c r="BI1522"/>
  <c r="BH1522"/>
  <c r="BH680"/>
  <c r="BI680"/>
  <c r="BH192"/>
  <c r="BI192"/>
  <c r="BL332"/>
  <c r="BM332"/>
  <c r="BH960"/>
  <c r="BI960"/>
  <c r="BI1238"/>
  <c r="BH1238"/>
  <c r="BH140"/>
  <c r="BI140"/>
  <c r="BK557"/>
  <c r="BJ557"/>
  <c r="BH233"/>
  <c r="BI233"/>
  <c r="BI657"/>
  <c r="BH657"/>
  <c r="BH671"/>
  <c r="BI671"/>
  <c r="BH899"/>
  <c r="BI899"/>
  <c r="BH1556"/>
  <c r="BI1556"/>
  <c r="BL170"/>
  <c r="BM170"/>
  <c r="BI1399"/>
  <c r="BH1399"/>
  <c r="BH400"/>
  <c r="BI400"/>
  <c r="BH467"/>
  <c r="BI467"/>
  <c r="BH138"/>
  <c r="BI138"/>
  <c r="BL1398"/>
  <c r="BM1398"/>
  <c r="BH436"/>
  <c r="BI436"/>
  <c r="BH1038"/>
  <c r="BI1038"/>
  <c r="BJ1601"/>
  <c r="BK1601"/>
  <c r="BH288"/>
  <c r="BI288"/>
  <c r="BH1468"/>
  <c r="BI1468"/>
  <c r="BH29"/>
  <c r="BI29"/>
  <c r="BI1548"/>
  <c r="BH1548"/>
  <c r="BJ414"/>
  <c r="BK414"/>
  <c r="BH1546"/>
  <c r="BI1546"/>
  <c r="BH225"/>
  <c r="BI225"/>
  <c r="BH541"/>
  <c r="BI541"/>
  <c r="BH1337"/>
  <c r="BI1337"/>
  <c r="BH562"/>
  <c r="BI562"/>
  <c r="BI1059"/>
  <c r="BH1059"/>
  <c r="BH1096"/>
  <c r="BI1096"/>
  <c r="BJ27"/>
  <c r="BK27"/>
  <c r="BH1419"/>
  <c r="BI1419"/>
  <c r="BH456"/>
  <c r="BI456"/>
  <c r="BI1037"/>
  <c r="BH1037"/>
  <c r="BL420"/>
  <c r="BM420"/>
  <c r="BH1386"/>
  <c r="BI1386"/>
  <c r="BH232"/>
  <c r="BI232"/>
  <c r="BH1114"/>
  <c r="BI1114"/>
  <c r="BI203"/>
  <c r="BH203"/>
  <c r="BH712"/>
  <c r="BI712"/>
  <c r="BH491"/>
  <c r="BI491"/>
  <c r="BL419"/>
  <c r="BM419"/>
  <c r="BJ310"/>
  <c r="BK310"/>
  <c r="BH1617"/>
  <c r="BI1617"/>
  <c r="BH1044"/>
  <c r="BI1044"/>
  <c r="BL51"/>
  <c r="BM51"/>
  <c r="BH200"/>
  <c r="BI200"/>
  <c r="BJ1009"/>
  <c r="BK1009"/>
  <c r="BH1220"/>
  <c r="BI1220"/>
  <c r="BH1164"/>
  <c r="BI1164"/>
  <c r="BH430"/>
  <c r="BI430"/>
  <c r="BJ358"/>
  <c r="BK358"/>
  <c r="BI753"/>
  <c r="BH753"/>
  <c r="BH1086"/>
  <c r="BI1086"/>
  <c r="BH521"/>
  <c r="BI521"/>
  <c r="BH1417"/>
  <c r="BI1417"/>
  <c r="BH1012"/>
  <c r="BI1012"/>
  <c r="BJ1181"/>
  <c r="BK1181"/>
  <c r="BH636"/>
  <c r="BI636"/>
  <c r="BH1407"/>
  <c r="BI1407"/>
  <c r="BH292"/>
  <c r="BI292"/>
  <c r="BJ1304"/>
  <c r="BK1304"/>
  <c r="BH150"/>
  <c r="BI150"/>
  <c r="BH574"/>
  <c r="BI574"/>
  <c r="BH1299"/>
  <c r="BI1299"/>
  <c r="BH39"/>
  <c r="BI39"/>
  <c r="BI20"/>
  <c r="BH20"/>
  <c r="BH384"/>
  <c r="BI384"/>
  <c r="BH373"/>
  <c r="BI373"/>
  <c r="BH1608"/>
  <c r="BI1608"/>
  <c r="BH413"/>
  <c r="BI413"/>
  <c r="BH883"/>
  <c r="BI883"/>
  <c r="BH1345"/>
  <c r="BI1345"/>
  <c r="BH603"/>
  <c r="BI603"/>
  <c r="BH1063"/>
  <c r="BI1063"/>
  <c r="BH1170"/>
  <c r="BI1170"/>
  <c r="BH347"/>
  <c r="BI347"/>
  <c r="BH620"/>
  <c r="BI620"/>
  <c r="BH1408"/>
  <c r="BI1408"/>
  <c r="BH595"/>
  <c r="BI595"/>
  <c r="BI1029"/>
  <c r="BH1029"/>
  <c r="BH1020"/>
  <c r="BI1020"/>
  <c r="BH244"/>
  <c r="BI244"/>
  <c r="BH1612"/>
  <c r="BI1612"/>
  <c r="BH752"/>
  <c r="BI752"/>
  <c r="BH810"/>
  <c r="BI810"/>
  <c r="BH80"/>
  <c r="BI80"/>
  <c r="BH844"/>
  <c r="BI844"/>
  <c r="BH1285"/>
  <c r="BI1285"/>
  <c r="BH786"/>
  <c r="BI786"/>
  <c r="BI1099"/>
  <c r="BH1099"/>
  <c r="BH1336"/>
  <c r="BI1336"/>
  <c r="BJ67"/>
  <c r="BK67"/>
  <c r="BJ223"/>
  <c r="BK223"/>
  <c r="BJ921"/>
  <c r="BK921"/>
  <c r="BJ231"/>
  <c r="BK231"/>
  <c r="BH1057"/>
  <c r="BI1057"/>
  <c r="BH811"/>
  <c r="BI811"/>
  <c r="BH438"/>
  <c r="BI438"/>
  <c r="BL348"/>
  <c r="BM348"/>
  <c r="BI1493"/>
  <c r="BH1493"/>
  <c r="BH1301"/>
  <c r="BI1301"/>
  <c r="BI498"/>
  <c r="BH498"/>
  <c r="BH148"/>
  <c r="BI148"/>
  <c r="BH31"/>
  <c r="BI31"/>
  <c r="BH166"/>
  <c r="BI166"/>
  <c r="BJ796"/>
  <c r="BK796"/>
  <c r="BH1098"/>
  <c r="BI1098"/>
  <c r="BH116"/>
  <c r="BI116"/>
  <c r="BI1477"/>
  <c r="BH1477"/>
  <c r="BH950"/>
  <c r="BI950"/>
  <c r="BJ777"/>
  <c r="BK777"/>
  <c r="BH277"/>
  <c r="BI277"/>
  <c r="BH480"/>
  <c r="BI480"/>
  <c r="BH333"/>
  <c r="BI333"/>
  <c r="BL194"/>
  <c r="BM194"/>
  <c r="BI1452"/>
  <c r="BH1452"/>
  <c r="BH1225"/>
  <c r="BI1225"/>
  <c r="BH1266"/>
  <c r="BI1266"/>
  <c r="BH1553"/>
  <c r="BI1553"/>
  <c r="BJ567"/>
  <c r="BK567"/>
  <c r="BH1646"/>
  <c r="BI1646"/>
  <c r="BH1558"/>
  <c r="BI1558"/>
  <c r="BH823"/>
  <c r="BI823"/>
  <c r="BH747"/>
  <c r="BI747"/>
  <c r="BH385"/>
  <c r="BI385"/>
  <c r="BH1232"/>
  <c r="BI1232"/>
  <c r="BJ1174"/>
  <c r="BK1174"/>
  <c r="BH699"/>
  <c r="BI699"/>
  <c r="BJ781"/>
  <c r="BK781"/>
  <c r="BH468"/>
  <c r="BI468"/>
  <c r="BH245"/>
  <c r="BI245"/>
  <c r="BH1471"/>
  <c r="BI1471"/>
  <c r="BJ1005"/>
  <c r="BK1005"/>
  <c r="BH345"/>
  <c r="BI345"/>
  <c r="BK1254"/>
  <c r="BJ1254"/>
  <c r="BH569"/>
  <c r="BI569"/>
  <c r="BH445"/>
  <c r="BI445"/>
  <c r="BL145"/>
  <c r="BM145"/>
  <c r="BH1616"/>
  <c r="BI1616"/>
  <c r="BL1627"/>
  <c r="BM1627"/>
  <c r="BH1577"/>
  <c r="BI1577"/>
  <c r="BH983"/>
  <c r="BI983"/>
  <c r="BK860"/>
  <c r="BJ860"/>
  <c r="BJ769"/>
  <c r="BK769"/>
  <c r="BI1629"/>
  <c r="BH1629"/>
  <c r="BH1613"/>
  <c r="BI1613"/>
  <c r="BH1309"/>
  <c r="BI1309"/>
  <c r="BK1538"/>
  <c r="BJ1538"/>
  <c r="BH1569"/>
  <c r="BI1569"/>
  <c r="BH847"/>
  <c r="BI847"/>
  <c r="BH297"/>
  <c r="BI297"/>
  <c r="BH1141"/>
  <c r="BI1141"/>
  <c r="BJ115"/>
  <c r="BK115"/>
  <c r="BH1406"/>
  <c r="BI1406"/>
  <c r="BH1604"/>
  <c r="BI1604"/>
  <c r="BJ997"/>
  <c r="BK997"/>
  <c r="CA1260"/>
  <c r="BZ1260"/>
  <c r="BH1007"/>
  <c r="BI1007"/>
  <c r="BJ451"/>
  <c r="BK451"/>
  <c r="BP257"/>
  <c r="BQ257"/>
  <c r="BH377"/>
  <c r="BI377"/>
  <c r="BJ407"/>
  <c r="BK407"/>
  <c r="BJ435"/>
  <c r="BK435"/>
  <c r="BH1624"/>
  <c r="BI1624"/>
  <c r="BJ1551"/>
  <c r="BK1551"/>
  <c r="BH1061"/>
  <c r="BI1061"/>
  <c r="BH1446"/>
  <c r="BI1446"/>
  <c r="BH975"/>
  <c r="BI975"/>
  <c r="BH133"/>
  <c r="BI133"/>
  <c r="BJ757"/>
  <c r="BK757"/>
  <c r="BJ1498"/>
  <c r="BK1498"/>
  <c r="BH1133"/>
  <c r="BI1133"/>
  <c r="BH641"/>
  <c r="BI641"/>
  <c r="BH1580"/>
  <c r="BI1580"/>
  <c r="BS559"/>
  <c r="BR559"/>
  <c r="BH1184"/>
  <c r="BI1184"/>
  <c r="BH273"/>
  <c r="BI273"/>
  <c r="BH1069"/>
  <c r="BI1069"/>
  <c r="BH1519"/>
  <c r="BI1519"/>
  <c r="BH313"/>
  <c r="BI313"/>
  <c r="BH1152"/>
  <c r="BI1152"/>
  <c r="BJ850"/>
  <c r="BK850"/>
  <c r="BH1527"/>
  <c r="BI1527"/>
  <c r="BH935"/>
  <c r="BI935"/>
  <c r="BH1208"/>
  <c r="BI1208"/>
  <c r="BH461"/>
  <c r="BI461"/>
  <c r="BH1317"/>
  <c r="BI1317"/>
  <c r="BH484"/>
  <c r="BI484"/>
  <c r="BJ893"/>
  <c r="BK893"/>
  <c r="BH508"/>
  <c r="BI508"/>
  <c r="BI68"/>
  <c r="BH68"/>
  <c r="BJ764"/>
  <c r="BK764"/>
  <c r="BH54"/>
  <c r="BI54"/>
  <c r="BH101"/>
  <c r="BI101"/>
  <c r="BH775"/>
  <c r="BI775"/>
  <c r="BH951"/>
  <c r="BI951"/>
  <c r="BH1204"/>
  <c r="BI1204"/>
  <c r="BH125"/>
  <c r="BI125"/>
  <c r="BI70"/>
  <c r="BH70"/>
  <c r="BM1565"/>
  <c r="BL1565"/>
  <c r="BH799"/>
  <c r="BI799"/>
  <c r="BJ367"/>
  <c r="BK367"/>
  <c r="BH911"/>
  <c r="BI911"/>
  <c r="BF2"/>
  <c r="D23" i="27" s="1"/>
  <c r="C39" i="14" s="1"/>
  <c r="BH1610" i="26"/>
  <c r="BI1610"/>
  <c r="BH687"/>
  <c r="BI687"/>
  <c r="BJ1649"/>
  <c r="BK1649"/>
  <c r="BJ207"/>
  <c r="BK207"/>
  <c r="BH249"/>
  <c r="BI249"/>
  <c r="BH1549"/>
  <c r="BI1549"/>
  <c r="BH61"/>
  <c r="BI61"/>
  <c r="BM539"/>
  <c r="BL539"/>
  <c r="BH9"/>
  <c r="BI9"/>
  <c r="BH1340"/>
  <c r="BI1340"/>
  <c r="BH1249"/>
  <c r="BI1249"/>
  <c r="BH1531"/>
  <c r="BI1531"/>
  <c r="BH1390"/>
  <c r="BI1390"/>
  <c r="BJ792"/>
  <c r="BK792"/>
  <c r="BH842"/>
  <c r="BI842"/>
  <c r="BH1344"/>
  <c r="BI1344"/>
  <c r="BH418"/>
  <c r="BI418"/>
  <c r="BH886"/>
  <c r="BI886"/>
  <c r="BH266"/>
  <c r="BI266"/>
  <c r="BJ1189"/>
  <c r="BK1189"/>
  <c r="BH827"/>
  <c r="BI827"/>
  <c r="BJ833"/>
  <c r="BK833"/>
  <c r="BI1540"/>
  <c r="BH1540"/>
  <c r="BH741"/>
  <c r="BI741"/>
  <c r="BH1135"/>
  <c r="BI1135"/>
  <c r="BK1250"/>
  <c r="BJ1250"/>
  <c r="BI259"/>
  <c r="BH259"/>
  <c r="BH1534"/>
  <c r="BI1534"/>
  <c r="BH291"/>
  <c r="BI291"/>
  <c r="BI761"/>
  <c r="BH761"/>
  <c r="BH1533"/>
  <c r="BI1533"/>
  <c r="BH515"/>
  <c r="BI515"/>
  <c r="BH330"/>
  <c r="BI330"/>
  <c r="BH934"/>
  <c r="BI934"/>
  <c r="BH692"/>
  <c r="BI692"/>
  <c r="BH1276"/>
  <c r="BI1276"/>
  <c r="BH264"/>
  <c r="BI264"/>
  <c r="BH882"/>
  <c r="BI882"/>
  <c r="BH1632"/>
  <c r="BI1632"/>
  <c r="BJ1368"/>
  <c r="BK1368"/>
  <c r="BH596"/>
  <c r="BI596"/>
  <c r="BH1435"/>
  <c r="BI1435"/>
  <c r="BH1245"/>
  <c r="BI1245"/>
  <c r="BH65"/>
  <c r="BI65"/>
  <c r="BH626"/>
  <c r="BI626"/>
  <c r="BH104"/>
  <c r="BI104"/>
  <c r="BH1382"/>
  <c r="BI1382"/>
  <c r="BJ191"/>
  <c r="BK191"/>
  <c r="BP987"/>
  <c r="BQ987"/>
  <c r="BJ431"/>
  <c r="BK431"/>
  <c r="BH1459"/>
  <c r="BI1459"/>
  <c r="BH818"/>
  <c r="BI818"/>
  <c r="BH1235"/>
  <c r="BI1235"/>
  <c r="BH1324"/>
  <c r="BI1324"/>
  <c r="BH1118"/>
  <c r="BI1118"/>
  <c r="BH1048"/>
  <c r="BI1048"/>
  <c r="BI311"/>
  <c r="BH311"/>
  <c r="BI279"/>
  <c r="BH279"/>
  <c r="BH944"/>
  <c r="BI944"/>
  <c r="BJ1153"/>
  <c r="BK1153"/>
  <c r="BH1378"/>
  <c r="BI1378"/>
  <c r="BJ318"/>
  <c r="BK318"/>
  <c r="BH604"/>
  <c r="BI604"/>
  <c r="BJ929"/>
  <c r="BK929"/>
  <c r="BH169"/>
  <c r="BI169"/>
  <c r="BH241"/>
  <c r="BI241"/>
  <c r="BL966"/>
  <c r="BM966"/>
  <c r="BH1050"/>
  <c r="BI1050"/>
  <c r="BH840"/>
  <c r="BI840"/>
  <c r="BH1108"/>
  <c r="BI1108"/>
  <c r="BH552"/>
  <c r="BI552"/>
  <c r="BH1525"/>
  <c r="BI1525"/>
  <c r="BH254"/>
  <c r="BI254"/>
  <c r="BH475"/>
  <c r="BI475"/>
  <c r="BH440"/>
  <c r="BI440"/>
  <c r="BH501"/>
  <c r="BI501"/>
  <c r="BH1484"/>
  <c r="BI1484"/>
  <c r="BH828"/>
  <c r="BI828"/>
  <c r="BH1342"/>
  <c r="BI1342"/>
  <c r="BJ825"/>
  <c r="BK825"/>
  <c r="BJ1518"/>
  <c r="BK1518"/>
  <c r="BJ447"/>
  <c r="BK447"/>
  <c r="BJ1606"/>
  <c r="BK1606"/>
  <c r="BJ228"/>
  <c r="BK228"/>
  <c r="BH954"/>
  <c r="BI954"/>
  <c r="BH1429"/>
  <c r="BI1429"/>
  <c r="BH152"/>
  <c r="BI152"/>
  <c r="BH1297"/>
  <c r="BI1297"/>
  <c r="BL1521"/>
  <c r="BM1521"/>
  <c r="BH1277"/>
  <c r="BI1277"/>
  <c r="BH628"/>
  <c r="BI628"/>
  <c r="BH878"/>
  <c r="BI878"/>
  <c r="BI729"/>
  <c r="BH729"/>
  <c r="BH1136"/>
  <c r="BI1136"/>
  <c r="BH1314"/>
  <c r="BI1314"/>
  <c r="BH1187"/>
  <c r="BI1187"/>
  <c r="BJ706"/>
  <c r="BK706"/>
  <c r="BI1602"/>
  <c r="BH1602"/>
  <c r="BH216"/>
  <c r="BI216"/>
  <c r="BJ111"/>
  <c r="BK111"/>
  <c r="BJ1526"/>
  <c r="BK1526"/>
  <c r="BJ24"/>
  <c r="BK24"/>
  <c r="BH635"/>
  <c r="BI635"/>
  <c r="BH1079"/>
  <c r="BI1079"/>
  <c r="BH1618"/>
  <c r="BI1618"/>
  <c r="BH1087"/>
  <c r="BI1087"/>
  <c r="BH1571"/>
  <c r="BI1571"/>
  <c r="BI1586"/>
  <c r="BH1586"/>
  <c r="BJ768"/>
  <c r="BK768"/>
  <c r="BH1395"/>
  <c r="BI1395"/>
  <c r="BI854"/>
  <c r="BH854"/>
  <c r="BJ576"/>
  <c r="BK576"/>
  <c r="BH322"/>
  <c r="BI322"/>
  <c r="BH976"/>
  <c r="BI976"/>
  <c r="BJ366"/>
  <c r="BK366"/>
  <c r="BH1449"/>
  <c r="BI1449"/>
  <c r="BH1509"/>
  <c r="BI1509"/>
  <c r="BH684"/>
  <c r="BI684"/>
  <c r="BH402"/>
  <c r="BI402"/>
  <c r="BJ730"/>
  <c r="BK730"/>
  <c r="BJ1593"/>
  <c r="BK1593"/>
  <c r="BH1159"/>
  <c r="BI1159"/>
  <c r="BH544"/>
  <c r="BI544"/>
  <c r="BH1413"/>
  <c r="BI1413"/>
  <c r="BJ215"/>
  <c r="BK215"/>
  <c r="BH947"/>
  <c r="BI947"/>
  <c r="BH1113"/>
  <c r="BI1113"/>
  <c r="BH18"/>
  <c r="BI18"/>
  <c r="BH946"/>
  <c r="BI946"/>
  <c r="BH356"/>
  <c r="BI356"/>
  <c r="BL340"/>
  <c r="BM340"/>
  <c r="BJ622"/>
  <c r="BK622"/>
  <c r="BH940"/>
  <c r="BI940"/>
  <c r="BH503"/>
  <c r="BI503"/>
  <c r="BH708"/>
  <c r="BI708"/>
  <c r="BJ1289"/>
  <c r="BK1289"/>
  <c r="BH928"/>
  <c r="BI928"/>
  <c r="BJ326"/>
  <c r="BK326"/>
  <c r="BH872"/>
  <c r="BI872"/>
  <c r="BH1443"/>
  <c r="BI1443"/>
  <c r="BI1331"/>
  <c r="BH1331"/>
  <c r="BH1310"/>
  <c r="BI1310"/>
  <c r="BJ1473"/>
  <c r="BK1473"/>
  <c r="BJ247"/>
  <c r="BK247"/>
  <c r="BH743"/>
  <c r="BI743"/>
  <c r="BJ824"/>
  <c r="BK824"/>
  <c r="BH76"/>
  <c r="BI76"/>
  <c r="BI179"/>
  <c r="BH179"/>
  <c r="BH1054"/>
  <c r="BI1054"/>
  <c r="BH1000"/>
  <c r="BI1000"/>
  <c r="BH1175"/>
  <c r="BI1175"/>
  <c r="BH1355"/>
  <c r="BI1355"/>
  <c r="BH248"/>
  <c r="BI248"/>
  <c r="BI211"/>
  <c r="BH211"/>
  <c r="BH1261"/>
  <c r="BI1261"/>
  <c r="BJ1585"/>
  <c r="BK1585"/>
  <c r="BH86"/>
  <c r="BI86"/>
  <c r="BJ937"/>
  <c r="BK937"/>
  <c r="BH843"/>
  <c r="BI843"/>
  <c r="BH637"/>
  <c r="BI637"/>
  <c r="BH654"/>
  <c r="BI654"/>
  <c r="BH129"/>
  <c r="BI129"/>
  <c r="BH360"/>
  <c r="BI360"/>
  <c r="BH1169"/>
  <c r="BI1169"/>
  <c r="BH1211"/>
  <c r="BI1211"/>
  <c r="BJ1447"/>
  <c r="BK1447"/>
  <c r="BH1568"/>
  <c r="BI1568"/>
  <c r="BH1541"/>
  <c r="BI1541"/>
  <c r="BH702"/>
  <c r="BI702"/>
  <c r="BI1428"/>
  <c r="BH1428"/>
  <c r="BI1420"/>
  <c r="BH1420"/>
  <c r="BJ682"/>
  <c r="BK682"/>
  <c r="BH1326"/>
  <c r="BI1326"/>
  <c r="BJ1376"/>
  <c r="BK1376"/>
  <c r="BH1308"/>
  <c r="BI1308"/>
  <c r="BH1196"/>
  <c r="BI1196"/>
  <c r="BH536"/>
  <c r="BI536"/>
  <c r="BH464"/>
  <c r="BI464"/>
  <c r="BH486"/>
  <c r="BI486"/>
  <c r="BH1049"/>
  <c r="BI1049"/>
  <c r="BI1150"/>
  <c r="BH1150"/>
  <c r="BH1252"/>
  <c r="BI1252"/>
  <c r="BH470"/>
  <c r="BI470"/>
  <c r="BK1536"/>
  <c r="BJ1536"/>
  <c r="BH510"/>
  <c r="BI510"/>
  <c r="BH749"/>
  <c r="BI749"/>
  <c r="BH274"/>
  <c r="BI274"/>
  <c r="BH624"/>
  <c r="BI624"/>
  <c r="BH1371"/>
  <c r="BI1371"/>
  <c r="BH1582"/>
  <c r="BI1582"/>
  <c r="BH1127"/>
  <c r="BI1127"/>
  <c r="BH579"/>
  <c r="BI579"/>
  <c r="BI91"/>
  <c r="BH91"/>
  <c r="BH33"/>
  <c r="BI33"/>
  <c r="BH1163"/>
  <c r="BI1163"/>
  <c r="BH902"/>
  <c r="BI902"/>
  <c r="BJ286"/>
  <c r="BK286"/>
  <c r="BH686"/>
  <c r="BI686"/>
  <c r="BJ780"/>
  <c r="BK780"/>
  <c r="BH308"/>
  <c r="BI308"/>
  <c r="BH1607"/>
  <c r="BI1607"/>
  <c r="BK1228"/>
  <c r="BJ1228"/>
  <c r="BJ718"/>
  <c r="BK718"/>
  <c r="BH802"/>
  <c r="BI802"/>
  <c r="BH529"/>
  <c r="BI529"/>
  <c r="BH938"/>
  <c r="BI938"/>
  <c r="BH527"/>
  <c r="BI527"/>
  <c r="BH1180"/>
  <c r="BI1180"/>
  <c r="BJ1194"/>
  <c r="BK1194"/>
  <c r="BH727"/>
  <c r="BI727"/>
  <c r="BH325"/>
  <c r="BI325"/>
  <c r="BH88"/>
  <c r="BI88"/>
  <c r="BH958"/>
  <c r="BI958"/>
  <c r="BL412"/>
  <c r="BM412"/>
  <c r="BH1482"/>
  <c r="BI1482"/>
  <c r="BI163"/>
  <c r="BH163"/>
  <c r="BH794"/>
  <c r="BI794"/>
  <c r="BH676"/>
  <c r="BI676"/>
  <c r="BH904"/>
  <c r="BI904"/>
  <c r="BH1445"/>
  <c r="BI1445"/>
  <c r="BH1142"/>
  <c r="BI1142"/>
  <c r="BH932"/>
  <c r="BI932"/>
  <c r="BH1425"/>
  <c r="BI1425"/>
  <c r="BJ1197"/>
  <c r="BK1197"/>
  <c r="BI1594"/>
  <c r="BH1594"/>
  <c r="BH1068"/>
  <c r="BI1068"/>
  <c r="BL1550"/>
  <c r="BM1550"/>
  <c r="BH209"/>
  <c r="BI209"/>
  <c r="BJ48"/>
  <c r="BK48"/>
  <c r="BH1547"/>
  <c r="BI1547"/>
  <c r="BH368"/>
  <c r="BI368"/>
  <c r="BH1597"/>
  <c r="BI1597"/>
  <c r="BJ1273"/>
  <c r="BK1273"/>
  <c r="BI647"/>
  <c r="BH647"/>
  <c r="BH790"/>
  <c r="BI790"/>
  <c r="BI933"/>
  <c r="BH933"/>
  <c r="BI909"/>
  <c r="BH909"/>
  <c r="BH1380"/>
  <c r="BI1380"/>
  <c r="BJ374"/>
  <c r="BK374"/>
  <c r="BJ812"/>
  <c r="BK812"/>
  <c r="BH214"/>
  <c r="BI214"/>
  <c r="BI1115"/>
  <c r="BH1115"/>
  <c r="BH224"/>
  <c r="BI224"/>
  <c r="BI548"/>
  <c r="BH548"/>
  <c r="BH669"/>
  <c r="BI669"/>
  <c r="BI474"/>
  <c r="BH474"/>
  <c r="BH1517"/>
  <c r="BI1517"/>
  <c r="BH942"/>
  <c r="BI942"/>
  <c r="BJ1384"/>
  <c r="BK1384"/>
  <c r="BJ406"/>
  <c r="BK406"/>
  <c r="BH864"/>
  <c r="BI864"/>
  <c r="BH97"/>
  <c r="BI97"/>
  <c r="BH629"/>
  <c r="BI629"/>
  <c r="BH1270"/>
  <c r="BI1270"/>
  <c r="BJ801"/>
  <c r="BK801"/>
  <c r="BJ255"/>
  <c r="BK255"/>
  <c r="BH124"/>
  <c r="BI124"/>
  <c r="BI251"/>
  <c r="BH251"/>
  <c r="BJ756"/>
  <c r="BK756"/>
  <c r="BJ1295"/>
  <c r="BK1295"/>
  <c r="BI1147"/>
  <c r="BH1147"/>
  <c r="BH1595"/>
  <c r="BI1595"/>
  <c r="BH370"/>
  <c r="BI370"/>
  <c r="BH507"/>
  <c r="BI507"/>
  <c r="BH448"/>
  <c r="BI448"/>
  <c r="BI303"/>
  <c r="BH303"/>
  <c r="BH1134"/>
  <c r="BI1134"/>
  <c r="BH1353"/>
  <c r="BI1353"/>
  <c r="BH582"/>
  <c r="BI582"/>
  <c r="BI383"/>
  <c r="BH383"/>
  <c r="BJ772"/>
  <c r="BK772"/>
  <c r="BO1542"/>
  <c r="BN1542"/>
  <c r="BH1137"/>
  <c r="BI1137"/>
  <c r="BH459"/>
  <c r="BI459"/>
  <c r="BH907"/>
  <c r="BI907"/>
  <c r="BH1097"/>
  <c r="BI1097"/>
  <c r="BH1448"/>
  <c r="BI1448"/>
  <c r="BH961"/>
  <c r="BI961"/>
  <c r="BH1095"/>
  <c r="BI1095"/>
  <c r="BH651"/>
  <c r="BI651"/>
  <c r="BH685"/>
  <c r="BI685"/>
  <c r="BH717"/>
  <c r="BI717"/>
  <c r="BH1243"/>
  <c r="BI1243"/>
  <c r="BH1334"/>
  <c r="BI1334"/>
  <c r="BI75"/>
  <c r="BH75"/>
  <c r="BH531"/>
  <c r="BI531"/>
  <c r="BH1207"/>
  <c r="BI1207"/>
  <c r="BJ1165"/>
  <c r="BK1165"/>
  <c r="BH720"/>
  <c r="BI720"/>
  <c r="BH90"/>
  <c r="BI90"/>
  <c r="BH240"/>
  <c r="BI240"/>
  <c r="BH1082"/>
  <c r="BI1082"/>
  <c r="BI1637"/>
  <c r="BH1637"/>
  <c r="BH5"/>
  <c r="BI5"/>
  <c r="BJ820"/>
  <c r="BK820"/>
  <c r="BH1251"/>
  <c r="BI1251"/>
  <c r="BL213"/>
  <c r="BM213"/>
  <c r="BH161"/>
  <c r="BI161"/>
  <c r="BH201"/>
  <c r="BI201"/>
  <c r="BJ1092"/>
  <c r="BK1092"/>
  <c r="BH378"/>
  <c r="BI378"/>
  <c r="BJ442"/>
  <c r="BK442"/>
  <c r="BH493"/>
  <c r="BI493"/>
  <c r="BI271"/>
  <c r="BH271"/>
  <c r="BI1469"/>
  <c r="BH1469"/>
  <c r="BH926"/>
  <c r="BI926"/>
  <c r="BH590"/>
  <c r="BI590"/>
  <c r="BH1423"/>
  <c r="BI1423"/>
  <c r="BI1045"/>
  <c r="BH1045"/>
  <c r="BJ53"/>
  <c r="BK53"/>
  <c r="BH1396"/>
  <c r="BI1396"/>
  <c r="BH650"/>
  <c r="BI650"/>
  <c r="BL43"/>
  <c r="BM43"/>
  <c r="BH112"/>
  <c r="BI112"/>
  <c r="BH995"/>
  <c r="BI995"/>
  <c r="BH1589"/>
  <c r="BI1589"/>
  <c r="BH645"/>
  <c r="BI645"/>
  <c r="BJ722"/>
  <c r="BK722"/>
  <c r="BI1264"/>
  <c r="BH1264"/>
  <c r="BJ1124"/>
  <c r="BK1124"/>
  <c r="B40" i="17"/>
  <c r="J40" s="1"/>
  <c r="E22" i="27" l="1"/>
  <c r="C39" i="17" s="1"/>
  <c r="D39" s="1"/>
  <c r="K39" s="1"/>
  <c r="BH265" i="26"/>
  <c r="BI265"/>
  <c r="BH62"/>
  <c r="BI62"/>
  <c r="BK565"/>
  <c r="BJ565"/>
  <c r="B37" i="14"/>
  <c r="H36"/>
  <c r="D36"/>
  <c r="F36" s="1"/>
  <c r="E36"/>
  <c r="G36" s="1"/>
  <c r="J35"/>
  <c r="E23" i="27"/>
  <c r="C40" i="17" s="1"/>
  <c r="D40" s="1"/>
  <c r="H40"/>
  <c r="E40"/>
  <c r="BJ493" i="26"/>
  <c r="BK493"/>
  <c r="BJ1207"/>
  <c r="BK1207"/>
  <c r="BM756"/>
  <c r="BL756"/>
  <c r="BJ1082"/>
  <c r="BK1082"/>
  <c r="BL1295"/>
  <c r="BM1295"/>
  <c r="BJ942"/>
  <c r="BK942"/>
  <c r="BJ802"/>
  <c r="BK802"/>
  <c r="BJ579"/>
  <c r="BK579"/>
  <c r="BK1196"/>
  <c r="BJ1196"/>
  <c r="BJ1169"/>
  <c r="BK1169"/>
  <c r="BJ1355"/>
  <c r="BK1355"/>
  <c r="BL1289"/>
  <c r="BM1289"/>
  <c r="BJ1449"/>
  <c r="BK1449"/>
  <c r="BJ1187"/>
  <c r="BK1187"/>
  <c r="BK1531"/>
  <c r="BJ1531"/>
  <c r="BJ685"/>
  <c r="BK685"/>
  <c r="BJ582"/>
  <c r="BK582"/>
  <c r="BK629"/>
  <c r="BJ629"/>
  <c r="BL1384"/>
  <c r="BM1384"/>
  <c r="BJ669"/>
  <c r="BK669"/>
  <c r="BL1273"/>
  <c r="BM1273"/>
  <c r="BM48"/>
  <c r="BL48"/>
  <c r="BJ1142"/>
  <c r="BK1142"/>
  <c r="BJ794"/>
  <c r="BK794"/>
  <c r="BJ958"/>
  <c r="BK958"/>
  <c r="BM1194"/>
  <c r="BL1194"/>
  <c r="BJ529"/>
  <c r="BK529"/>
  <c r="BJ1607"/>
  <c r="BK1607"/>
  <c r="BL286"/>
  <c r="BM286"/>
  <c r="BJ1371"/>
  <c r="BK1371"/>
  <c r="BJ510"/>
  <c r="BK510"/>
  <c r="BK536"/>
  <c r="BJ536"/>
  <c r="BJ1326"/>
  <c r="BK1326"/>
  <c r="BJ702"/>
  <c r="BK702"/>
  <c r="BJ1211"/>
  <c r="BK1211"/>
  <c r="BJ654"/>
  <c r="BK654"/>
  <c r="BJ86"/>
  <c r="BK86"/>
  <c r="BJ248"/>
  <c r="BK248"/>
  <c r="BJ1054"/>
  <c r="BK1054"/>
  <c r="BK743"/>
  <c r="BJ743"/>
  <c r="BJ928"/>
  <c r="BK928"/>
  <c r="BJ940"/>
  <c r="BK940"/>
  <c r="BJ946"/>
  <c r="BK946"/>
  <c r="BM215"/>
  <c r="BL215"/>
  <c r="BL1593"/>
  <c r="BM1593"/>
  <c r="BJ1509"/>
  <c r="BK1509"/>
  <c r="BJ322"/>
  <c r="BK322"/>
  <c r="BL768"/>
  <c r="BM768"/>
  <c r="BJ1618"/>
  <c r="BK1618"/>
  <c r="BM1526"/>
  <c r="BL1526"/>
  <c r="BL706"/>
  <c r="BM706"/>
  <c r="BN1521"/>
  <c r="BO1521"/>
  <c r="BJ954"/>
  <c r="BK954"/>
  <c r="BM1518"/>
  <c r="BL1518"/>
  <c r="BJ1484"/>
  <c r="BK1484"/>
  <c r="BJ254"/>
  <c r="BK254"/>
  <c r="BJ840"/>
  <c r="BK840"/>
  <c r="BK169"/>
  <c r="BJ169"/>
  <c r="BJ1378"/>
  <c r="BK1378"/>
  <c r="BJ1235"/>
  <c r="BK1235"/>
  <c r="BS987"/>
  <c r="BR987"/>
  <c r="BJ626"/>
  <c r="BK626"/>
  <c r="BJ596"/>
  <c r="BK596"/>
  <c r="BJ264"/>
  <c r="BK264"/>
  <c r="BJ330"/>
  <c r="BK330"/>
  <c r="BJ291"/>
  <c r="BK291"/>
  <c r="BJ1135"/>
  <c r="BK1135"/>
  <c r="BK827"/>
  <c r="BJ827"/>
  <c r="BJ418"/>
  <c r="BK418"/>
  <c r="BJ1390"/>
  <c r="BK1390"/>
  <c r="BJ9"/>
  <c r="BK9"/>
  <c r="BK249"/>
  <c r="BJ249"/>
  <c r="BK1610"/>
  <c r="BJ1610"/>
  <c r="CC1260"/>
  <c r="CB1260"/>
  <c r="BJ1629"/>
  <c r="BK1629"/>
  <c r="BJ1477"/>
  <c r="BK1477"/>
  <c r="BJ1037"/>
  <c r="BK1037"/>
  <c r="BJ1548"/>
  <c r="BK1548"/>
  <c r="BJ657"/>
  <c r="BK657"/>
  <c r="BJ1238"/>
  <c r="BK1238"/>
  <c r="BJ713"/>
  <c r="BK713"/>
  <c r="BJ1444"/>
  <c r="BK1444"/>
  <c r="BJ1248"/>
  <c r="BK1248"/>
  <c r="BJ607"/>
  <c r="BK607"/>
  <c r="BJ52"/>
  <c r="BK52"/>
  <c r="BJ1453"/>
  <c r="BK1453"/>
  <c r="BM1635"/>
  <c r="BL1635"/>
  <c r="BJ36"/>
  <c r="BK36"/>
  <c r="BJ656"/>
  <c r="BK656"/>
  <c r="BR263"/>
  <c r="BS263"/>
  <c r="BJ551"/>
  <c r="BK551"/>
  <c r="BJ1280"/>
  <c r="BK1280"/>
  <c r="BJ1375"/>
  <c r="BK1375"/>
  <c r="BJ1230"/>
  <c r="BK1230"/>
  <c r="BJ623"/>
  <c r="BK623"/>
  <c r="BJ391"/>
  <c r="BK391"/>
  <c r="BJ1645"/>
  <c r="BK1645"/>
  <c r="BJ631"/>
  <c r="BK631"/>
  <c r="BJ673"/>
  <c r="BK673"/>
  <c r="BK1258"/>
  <c r="BJ1258"/>
  <c r="BJ1404"/>
  <c r="BK1404"/>
  <c r="BJ925"/>
  <c r="BK925"/>
  <c r="BL1246"/>
  <c r="BM1246"/>
  <c r="BJ1021"/>
  <c r="BK1021"/>
  <c r="BL1242"/>
  <c r="BM1242"/>
  <c r="BJ235"/>
  <c r="BK235"/>
  <c r="BJ28"/>
  <c r="BK28"/>
  <c r="BJ466"/>
  <c r="BK466"/>
  <c r="BJ44"/>
  <c r="BK44"/>
  <c r="BL1081"/>
  <c r="BM1081"/>
  <c r="BJ697"/>
  <c r="BK697"/>
  <c r="BJ1107"/>
  <c r="BK1107"/>
  <c r="BJ1272"/>
  <c r="BK1272"/>
  <c r="BK201"/>
  <c r="BJ201"/>
  <c r="BJ1134"/>
  <c r="BK1134"/>
  <c r="BJ650"/>
  <c r="BK650"/>
  <c r="BL1092"/>
  <c r="BM1092"/>
  <c r="BL1165"/>
  <c r="BM1165"/>
  <c r="BK1097"/>
  <c r="BJ1097"/>
  <c r="BJ507"/>
  <c r="BK507"/>
  <c r="BK97"/>
  <c r="BJ97"/>
  <c r="BL812"/>
  <c r="BM812"/>
  <c r="BL1197"/>
  <c r="BM1197"/>
  <c r="BJ88"/>
  <c r="BK88"/>
  <c r="BJ902"/>
  <c r="BK902"/>
  <c r="BJ1049"/>
  <c r="BK1049"/>
  <c r="BJ1541"/>
  <c r="BK1541"/>
  <c r="BM1585"/>
  <c r="BL1585"/>
  <c r="BJ1443"/>
  <c r="BK1443"/>
  <c r="BK18"/>
  <c r="BJ18"/>
  <c r="BL730"/>
  <c r="BM730"/>
  <c r="BM111"/>
  <c r="BL111"/>
  <c r="BJ1297"/>
  <c r="BK1297"/>
  <c r="BM825"/>
  <c r="BL825"/>
  <c r="BJ1525"/>
  <c r="BK1525"/>
  <c r="BL1153"/>
  <c r="BM1153"/>
  <c r="BK645"/>
  <c r="BJ645"/>
  <c r="BN43"/>
  <c r="BO43"/>
  <c r="BJ378"/>
  <c r="BK378"/>
  <c r="BO213"/>
  <c r="BN213"/>
  <c r="BJ720"/>
  <c r="BK720"/>
  <c r="BJ1448"/>
  <c r="BK1448"/>
  <c r="BK1137"/>
  <c r="BJ1137"/>
  <c r="BJ448"/>
  <c r="BK448"/>
  <c r="BJ124"/>
  <c r="BK124"/>
  <c r="BJ214"/>
  <c r="BK214"/>
  <c r="BJ383"/>
  <c r="BK383"/>
  <c r="BJ303"/>
  <c r="BK303"/>
  <c r="BJ251"/>
  <c r="BK251"/>
  <c r="BJ474"/>
  <c r="BK474"/>
  <c r="BJ1115"/>
  <c r="BK1115"/>
  <c r="BJ647"/>
  <c r="BK647"/>
  <c r="BL1228"/>
  <c r="BM1228"/>
  <c r="BJ1428"/>
  <c r="BK1428"/>
  <c r="BJ211"/>
  <c r="BK211"/>
  <c r="BJ1602"/>
  <c r="BK1602"/>
  <c r="BJ279"/>
  <c r="BK279"/>
  <c r="BJ761"/>
  <c r="BK761"/>
  <c r="BL1250"/>
  <c r="BM1250"/>
  <c r="BJ799"/>
  <c r="BK799"/>
  <c r="BK1204"/>
  <c r="BJ1204"/>
  <c r="BJ54"/>
  <c r="BK54"/>
  <c r="BL893"/>
  <c r="BM893"/>
  <c r="BJ1208"/>
  <c r="BK1208"/>
  <c r="BK1152"/>
  <c r="BJ1152"/>
  <c r="BJ273"/>
  <c r="BK273"/>
  <c r="BJ641"/>
  <c r="BK641"/>
  <c r="BJ133"/>
  <c r="BK133"/>
  <c r="BL1551"/>
  <c r="BM1551"/>
  <c r="BJ377"/>
  <c r="BK377"/>
  <c r="BL115"/>
  <c r="BM115"/>
  <c r="BJ1569"/>
  <c r="BK1569"/>
  <c r="BJ1577"/>
  <c r="BK1577"/>
  <c r="BJ445"/>
  <c r="BK445"/>
  <c r="BL1005"/>
  <c r="BM1005"/>
  <c r="BL781"/>
  <c r="BM781"/>
  <c r="BJ385"/>
  <c r="BK385"/>
  <c r="BJ1646"/>
  <c r="BK1646"/>
  <c r="BJ1225"/>
  <c r="BK1225"/>
  <c r="BK480"/>
  <c r="BJ480"/>
  <c r="BJ166"/>
  <c r="BK166"/>
  <c r="BJ1301"/>
  <c r="BK1301"/>
  <c r="BK811"/>
  <c r="BJ811"/>
  <c r="BM223"/>
  <c r="BL223"/>
  <c r="BJ786"/>
  <c r="BK786"/>
  <c r="BJ810"/>
  <c r="BK810"/>
  <c r="BJ1020"/>
  <c r="BK1020"/>
  <c r="BJ620"/>
  <c r="BK620"/>
  <c r="BJ603"/>
  <c r="BK603"/>
  <c r="BK1608"/>
  <c r="BJ1608"/>
  <c r="BJ39"/>
  <c r="BK39"/>
  <c r="BL1304"/>
  <c r="BM1304"/>
  <c r="BL1181"/>
  <c r="BM1181"/>
  <c r="BJ1086"/>
  <c r="BK1086"/>
  <c r="BK1164"/>
  <c r="BJ1164"/>
  <c r="BN51"/>
  <c r="BO51"/>
  <c r="BN419"/>
  <c r="BO419"/>
  <c r="BJ1114"/>
  <c r="BK1114"/>
  <c r="BJ1096"/>
  <c r="BK1096"/>
  <c r="BK541"/>
  <c r="BJ541"/>
  <c r="BL1601"/>
  <c r="BM1601"/>
  <c r="BJ138"/>
  <c r="BK138"/>
  <c r="BN170"/>
  <c r="BO170"/>
  <c r="BJ680"/>
  <c r="BK680"/>
  <c r="BJ1539"/>
  <c r="BK1539"/>
  <c r="BJ108"/>
  <c r="BK108"/>
  <c r="BJ307"/>
  <c r="BK307"/>
  <c r="BJ1071"/>
  <c r="BK1071"/>
  <c r="BJ1033"/>
  <c r="BK1033"/>
  <c r="BK1573"/>
  <c r="BJ1573"/>
  <c r="BL1173"/>
  <c r="BM1173"/>
  <c r="BJ446"/>
  <c r="BK446"/>
  <c r="BK457"/>
  <c r="BJ457"/>
  <c r="BJ122"/>
  <c r="BK122"/>
  <c r="BJ988"/>
  <c r="BK988"/>
  <c r="BM945"/>
  <c r="BL945"/>
  <c r="BL1421"/>
  <c r="BM1421"/>
  <c r="BM423"/>
  <c r="BL423"/>
  <c r="BL832"/>
  <c r="BM832"/>
  <c r="BJ160"/>
  <c r="BK160"/>
  <c r="BJ1018"/>
  <c r="BK1018"/>
  <c r="BJ838"/>
  <c r="BK838"/>
  <c r="BJ339"/>
  <c r="BK339"/>
  <c r="BJ1457"/>
  <c r="BK1457"/>
  <c r="BK301"/>
  <c r="BJ301"/>
  <c r="BL180"/>
  <c r="BM180"/>
  <c r="BJ1362"/>
  <c r="BK1362"/>
  <c r="BK581"/>
  <c r="BJ581"/>
  <c r="BJ644"/>
  <c r="BK644"/>
  <c r="BJ834"/>
  <c r="BK834"/>
  <c r="BK1450"/>
  <c r="BJ1450"/>
  <c r="BL398"/>
  <c r="BM398"/>
  <c r="BJ930"/>
  <c r="BK930"/>
  <c r="BJ1148"/>
  <c r="BK1148"/>
  <c r="BJ280"/>
  <c r="BK280"/>
  <c r="BK528"/>
  <c r="BJ528"/>
  <c r="BJ1409"/>
  <c r="BK1409"/>
  <c r="BJ1233"/>
  <c r="BK1233"/>
  <c r="BJ362"/>
  <c r="BK362"/>
  <c r="BJ701"/>
  <c r="BK701"/>
  <c r="BJ640"/>
  <c r="BK640"/>
  <c r="BN210"/>
  <c r="BO210"/>
  <c r="BJ314"/>
  <c r="BK314"/>
  <c r="BM439"/>
  <c r="BL439"/>
  <c r="BJ1168"/>
  <c r="BK1168"/>
  <c r="BJ429"/>
  <c r="BK429"/>
  <c r="BJ1109"/>
  <c r="BK1109"/>
  <c r="BJ1160"/>
  <c r="BK1160"/>
  <c r="BJ1438"/>
  <c r="BK1438"/>
  <c r="BJ739"/>
  <c r="BK739"/>
  <c r="BL1614"/>
  <c r="BM1614"/>
  <c r="BL789"/>
  <c r="BM789"/>
  <c r="BJ157"/>
  <c r="BK157"/>
  <c r="BJ617"/>
  <c r="BK617"/>
  <c r="BL351"/>
  <c r="BM351"/>
  <c r="BJ959"/>
  <c r="BK959"/>
  <c r="BJ1224"/>
  <c r="BK1224"/>
  <c r="BL443"/>
  <c r="BM443"/>
  <c r="BL957"/>
  <c r="BM957"/>
  <c r="BJ1455"/>
  <c r="BK1455"/>
  <c r="BL813"/>
  <c r="BM813"/>
  <c r="BJ361"/>
  <c r="BK361"/>
  <c r="BJ93"/>
  <c r="BK93"/>
  <c r="BJ871"/>
  <c r="BK871"/>
  <c r="BJ1077"/>
  <c r="BK1077"/>
  <c r="BK137"/>
  <c r="BJ137"/>
  <c r="BJ1138"/>
  <c r="BK1138"/>
  <c r="BJ422"/>
  <c r="BK422"/>
  <c r="BJ1458"/>
  <c r="BK1458"/>
  <c r="BJ174"/>
  <c r="BK174"/>
  <c r="BL784"/>
  <c r="BM784"/>
  <c r="BJ770"/>
  <c r="BK770"/>
  <c r="BJ608"/>
  <c r="BK608"/>
  <c r="BJ1103"/>
  <c r="BK1103"/>
  <c r="BJ1343"/>
  <c r="BK1343"/>
  <c r="BM897"/>
  <c r="BL897"/>
  <c r="BJ13"/>
  <c r="BK13"/>
  <c r="BL278"/>
  <c r="BM278"/>
  <c r="BK26"/>
  <c r="BJ26"/>
  <c r="BK891"/>
  <c r="BJ891"/>
  <c r="BJ616"/>
  <c r="BK616"/>
  <c r="BJ268"/>
  <c r="BK268"/>
  <c r="BJ320"/>
  <c r="BK320"/>
  <c r="BL495"/>
  <c r="BM495"/>
  <c r="BK679"/>
  <c r="BJ679"/>
  <c r="BN1263"/>
  <c r="BO1263"/>
  <c r="BJ744"/>
  <c r="BK744"/>
  <c r="BJ890"/>
  <c r="BK890"/>
  <c r="BJ410"/>
  <c r="BK410"/>
  <c r="BK1065"/>
  <c r="BJ1065"/>
  <c r="BM59"/>
  <c r="BL59"/>
  <c r="BJ1088"/>
  <c r="BK1088"/>
  <c r="BL1437"/>
  <c r="BM1437"/>
  <c r="BJ78"/>
  <c r="BK78"/>
  <c r="BJ1293"/>
  <c r="BK1293"/>
  <c r="BJ1111"/>
  <c r="BK1111"/>
  <c r="BJ283"/>
  <c r="BK283"/>
  <c r="BM873"/>
  <c r="BL873"/>
  <c r="BL853"/>
  <c r="BM853"/>
  <c r="BJ1215"/>
  <c r="BK1215"/>
  <c r="BJ477"/>
  <c r="BK477"/>
  <c r="BK1523"/>
  <c r="BJ1523"/>
  <c r="BJ1587"/>
  <c r="BK1587"/>
  <c r="BK425"/>
  <c r="BJ425"/>
  <c r="BJ525"/>
  <c r="BK525"/>
  <c r="BJ690"/>
  <c r="BK690"/>
  <c r="BJ1454"/>
  <c r="BK1454"/>
  <c r="BM159"/>
  <c r="BL159"/>
  <c r="BJ1209"/>
  <c r="BK1209"/>
  <c r="BL816"/>
  <c r="BM816"/>
  <c r="BJ1040"/>
  <c r="BK1040"/>
  <c r="BK433"/>
  <c r="BJ433"/>
  <c r="BJ982"/>
  <c r="BK982"/>
  <c r="BL1116"/>
  <c r="BM1116"/>
  <c r="BJ1492"/>
  <c r="BK1492"/>
  <c r="BJ1186"/>
  <c r="BK1186"/>
  <c r="BJ1017"/>
  <c r="BK1017"/>
  <c r="BK1035"/>
  <c r="BJ1035"/>
  <c r="BO859"/>
  <c r="BN859"/>
  <c r="BJ1056"/>
  <c r="BK1056"/>
  <c r="BJ1146"/>
  <c r="BK1146"/>
  <c r="BJ489"/>
  <c r="BK489"/>
  <c r="BK703"/>
  <c r="BJ703"/>
  <c r="BK121"/>
  <c r="BJ121"/>
  <c r="BL804"/>
  <c r="BM804"/>
  <c r="BJ246"/>
  <c r="BK246"/>
  <c r="BM8"/>
  <c r="BL8"/>
  <c r="BJ972"/>
  <c r="BK972"/>
  <c r="BJ1603"/>
  <c r="BK1603"/>
  <c r="BJ855"/>
  <c r="BK855"/>
  <c r="BK441"/>
  <c r="BJ441"/>
  <c r="BL1100"/>
  <c r="BM1100"/>
  <c r="BJ1102"/>
  <c r="BK1102"/>
  <c r="BL1388"/>
  <c r="BM1388"/>
  <c r="BJ1185"/>
  <c r="BK1185"/>
  <c r="BO229"/>
  <c r="BN229"/>
  <c r="BL1241"/>
  <c r="BM1241"/>
  <c r="BJ1041"/>
  <c r="BK1041"/>
  <c r="BK58"/>
  <c r="BJ58"/>
  <c r="BK835"/>
  <c r="BJ835"/>
  <c r="BJ748"/>
  <c r="BK748"/>
  <c r="BJ568"/>
  <c r="BK568"/>
  <c r="BL1441"/>
  <c r="BM1441"/>
  <c r="BK512"/>
  <c r="BJ512"/>
  <c r="BJ1216"/>
  <c r="BK1216"/>
  <c r="BK1278"/>
  <c r="BJ1278"/>
  <c r="BJ1290"/>
  <c r="BK1290"/>
  <c r="BJ1117"/>
  <c r="BK1117"/>
  <c r="BJ1532"/>
  <c r="BK1532"/>
  <c r="BJ1361"/>
  <c r="BK1361"/>
  <c r="BN1528"/>
  <c r="BO1528"/>
  <c r="BJ46"/>
  <c r="BK46"/>
  <c r="BJ409"/>
  <c r="BK409"/>
  <c r="BL805"/>
  <c r="BM805"/>
  <c r="BK767"/>
  <c r="BJ767"/>
  <c r="BL427"/>
  <c r="BM427"/>
  <c r="BK771"/>
  <c r="BJ771"/>
  <c r="BJ943"/>
  <c r="BK943"/>
  <c r="BJ353"/>
  <c r="BK353"/>
  <c r="BK955"/>
  <c r="BJ955"/>
  <c r="BO66"/>
  <c r="BN66"/>
  <c r="BL334"/>
  <c r="BM334"/>
  <c r="BJ17"/>
  <c r="BK17"/>
  <c r="BK405"/>
  <c r="BJ405"/>
  <c r="BJ912"/>
  <c r="BK912"/>
  <c r="BJ1358"/>
  <c r="BK1358"/>
  <c r="BK10"/>
  <c r="BJ10"/>
  <c r="BJ1024"/>
  <c r="BK1024"/>
  <c r="BJ1338"/>
  <c r="BK1338"/>
  <c r="BJ546"/>
  <c r="BK546"/>
  <c r="BL808"/>
  <c r="BM808"/>
  <c r="BJ1327"/>
  <c r="BK1327"/>
  <c r="BJ1120"/>
  <c r="BK1120"/>
  <c r="BJ1171"/>
  <c r="BK1171"/>
  <c r="BJ678"/>
  <c r="BK678"/>
  <c r="BM167"/>
  <c r="BL167"/>
  <c r="BJ642"/>
  <c r="BK642"/>
  <c r="BJ1427"/>
  <c r="BK1427"/>
  <c r="BN316"/>
  <c r="BO316"/>
  <c r="BL1112"/>
  <c r="BM1112"/>
  <c r="BK719"/>
  <c r="BJ719"/>
  <c r="BL1144"/>
  <c r="BM1144"/>
  <c r="BJ558"/>
  <c r="BK558"/>
  <c r="BJ870"/>
  <c r="BK870"/>
  <c r="BK42"/>
  <c r="BJ42"/>
  <c r="BJ1496"/>
  <c r="BK1496"/>
  <c r="BL1499"/>
  <c r="BM1499"/>
  <c r="BL1486"/>
  <c r="BM1486"/>
  <c r="BJ1161"/>
  <c r="BK1161"/>
  <c r="BJ534"/>
  <c r="BK534"/>
  <c r="BJ267"/>
  <c r="BK267"/>
  <c r="BK1600"/>
  <c r="BJ1600"/>
  <c r="BJ1267"/>
  <c r="BK1267"/>
  <c r="BJ906"/>
  <c r="BK906"/>
  <c r="BJ537"/>
  <c r="BK537"/>
  <c r="BK349"/>
  <c r="BJ349"/>
  <c r="BJ884"/>
  <c r="BK884"/>
  <c r="BJ1026"/>
  <c r="BK1026"/>
  <c r="BJ578"/>
  <c r="BK578"/>
  <c r="BJ846"/>
  <c r="BK846"/>
  <c r="BK285"/>
  <c r="BJ285"/>
  <c r="BJ146"/>
  <c r="BK146"/>
  <c r="BJ118"/>
  <c r="BK118"/>
  <c r="BL1400"/>
  <c r="BM1400"/>
  <c r="BK1105"/>
  <c r="BJ1105"/>
  <c r="BL434"/>
  <c r="BM434"/>
  <c r="BJ806"/>
  <c r="BK806"/>
  <c r="BJ1466"/>
  <c r="BK1466"/>
  <c r="BJ1178"/>
  <c r="BK1178"/>
  <c r="BJ299"/>
  <c r="BK299"/>
  <c r="BM395"/>
  <c r="BL395"/>
  <c r="BJ688"/>
  <c r="BK688"/>
  <c r="BM841"/>
  <c r="BL841"/>
  <c r="BM1497"/>
  <c r="BL1497"/>
  <c r="BN202"/>
  <c r="BO202"/>
  <c r="BJ1439"/>
  <c r="BK1439"/>
  <c r="BL738"/>
  <c r="BM738"/>
  <c r="BK573"/>
  <c r="BJ573"/>
  <c r="BJ176"/>
  <c r="BK176"/>
  <c r="BJ23"/>
  <c r="BK23"/>
  <c r="BJ910"/>
  <c r="BK910"/>
  <c r="BK365"/>
  <c r="BJ365"/>
  <c r="BJ481"/>
  <c r="BK481"/>
  <c r="BJ315"/>
  <c r="BK315"/>
  <c r="BJ1022"/>
  <c r="BK1022"/>
  <c r="BJ1351"/>
  <c r="BK1351"/>
  <c r="BK867"/>
  <c r="BJ867"/>
  <c r="BK1381"/>
  <c r="BJ1381"/>
  <c r="BJ1227"/>
  <c r="BK1227"/>
  <c r="BJ513"/>
  <c r="BK513"/>
  <c r="BN963"/>
  <c r="BO963"/>
  <c r="BJ1561"/>
  <c r="BK1561"/>
  <c r="BJ524"/>
  <c r="BK524"/>
  <c r="BJ839"/>
  <c r="BK839"/>
  <c r="BJ1274"/>
  <c r="BK1274"/>
  <c r="BJ1422"/>
  <c r="BK1422"/>
  <c r="BL1190"/>
  <c r="BM1190"/>
  <c r="BJ895"/>
  <c r="BK895"/>
  <c r="BL375"/>
  <c r="BM375"/>
  <c r="BM1303"/>
  <c r="BL1303"/>
  <c r="BP861"/>
  <c r="BQ861"/>
  <c r="BJ667"/>
  <c r="BK667"/>
  <c r="BL343"/>
  <c r="BM343"/>
  <c r="BL139"/>
  <c r="BM139"/>
  <c r="BQ64"/>
  <c r="BP64"/>
  <c r="BL965"/>
  <c r="BM965"/>
  <c r="BK1535"/>
  <c r="BJ1535"/>
  <c r="BJ14"/>
  <c r="BK14"/>
  <c r="BJ815"/>
  <c r="BK815"/>
  <c r="BJ289"/>
  <c r="BK289"/>
  <c r="BH2"/>
  <c r="D24" i="27" s="1"/>
  <c r="C40" i="14" s="1"/>
  <c r="BJ1396" i="26"/>
  <c r="BK1396"/>
  <c r="BL820"/>
  <c r="BM820"/>
  <c r="BJ1243"/>
  <c r="BK1243"/>
  <c r="BL772"/>
  <c r="BM772"/>
  <c r="BL1124"/>
  <c r="BM1124"/>
  <c r="BJ1423"/>
  <c r="BK1423"/>
  <c r="BJ1251"/>
  <c r="BK1251"/>
  <c r="BJ651"/>
  <c r="BK651"/>
  <c r="BJ1353"/>
  <c r="BK1353"/>
  <c r="BM255"/>
  <c r="BL255"/>
  <c r="BK209"/>
  <c r="BJ209"/>
  <c r="BJ1445"/>
  <c r="BK1445"/>
  <c r="BK1180"/>
  <c r="BJ1180"/>
  <c r="BL682"/>
  <c r="BM682"/>
  <c r="BL622"/>
  <c r="BM622"/>
  <c r="BL576"/>
  <c r="BM576"/>
  <c r="BJ878"/>
  <c r="BK878"/>
  <c r="BJ1344"/>
  <c r="BK1344"/>
  <c r="BL722"/>
  <c r="BM722"/>
  <c r="BJ112"/>
  <c r="BK112"/>
  <c r="BL53"/>
  <c r="BM53"/>
  <c r="BL442"/>
  <c r="BM442"/>
  <c r="BK161"/>
  <c r="BJ161"/>
  <c r="BJ5"/>
  <c r="BK5"/>
  <c r="BJ531"/>
  <c r="BK531"/>
  <c r="BJ717"/>
  <c r="BK717"/>
  <c r="BJ961"/>
  <c r="BK961"/>
  <c r="BK1270"/>
  <c r="BJ1270"/>
  <c r="BJ1380"/>
  <c r="BK1380"/>
  <c r="BJ1547"/>
  <c r="BK1547"/>
  <c r="BJ1068"/>
  <c r="BK1068"/>
  <c r="BJ932"/>
  <c r="BK932"/>
  <c r="BJ676"/>
  <c r="BK676"/>
  <c r="BN412"/>
  <c r="BO412"/>
  <c r="BK727"/>
  <c r="BJ727"/>
  <c r="BJ938"/>
  <c r="BK938"/>
  <c r="BJ686"/>
  <c r="BK686"/>
  <c r="BJ33"/>
  <c r="BK33"/>
  <c r="BJ1582"/>
  <c r="BK1582"/>
  <c r="BJ749"/>
  <c r="BK749"/>
  <c r="BJ1252"/>
  <c r="BK1252"/>
  <c r="BK464"/>
  <c r="BJ464"/>
  <c r="BL1376"/>
  <c r="BM1376"/>
  <c r="BL1447"/>
  <c r="BM1447"/>
  <c r="BK129"/>
  <c r="BJ129"/>
  <c r="BJ1000"/>
  <c r="BK1000"/>
  <c r="BL824"/>
  <c r="BM824"/>
  <c r="BJ1310"/>
  <c r="BK1310"/>
  <c r="BL326"/>
  <c r="BM326"/>
  <c r="BJ503"/>
  <c r="BK503"/>
  <c r="BJ356"/>
  <c r="BK356"/>
  <c r="BK947"/>
  <c r="BJ947"/>
  <c r="BJ1159"/>
  <c r="BK1159"/>
  <c r="BJ684"/>
  <c r="BK684"/>
  <c r="BJ976"/>
  <c r="BK976"/>
  <c r="BJ1395"/>
  <c r="BK1395"/>
  <c r="BJ1087"/>
  <c r="BK1087"/>
  <c r="BM24"/>
  <c r="BL24"/>
  <c r="BJ1136"/>
  <c r="BK1136"/>
  <c r="BJ1277"/>
  <c r="BK1277"/>
  <c r="BJ1429"/>
  <c r="BK1429"/>
  <c r="BM447"/>
  <c r="BL447"/>
  <c r="BJ828"/>
  <c r="BK828"/>
  <c r="BJ475"/>
  <c r="BK475"/>
  <c r="BJ1108"/>
  <c r="BK1108"/>
  <c r="BK241"/>
  <c r="BJ241"/>
  <c r="BL318"/>
  <c r="BM318"/>
  <c r="BJ1324"/>
  <c r="BK1324"/>
  <c r="BM431"/>
  <c r="BL431"/>
  <c r="BJ104"/>
  <c r="BK104"/>
  <c r="BJ1435"/>
  <c r="BK1435"/>
  <c r="BJ882"/>
  <c r="BK882"/>
  <c r="BJ934"/>
  <c r="BK934"/>
  <c r="BM833"/>
  <c r="BL833"/>
  <c r="BJ886"/>
  <c r="BK886"/>
  <c r="BL792"/>
  <c r="BM792"/>
  <c r="BJ1340"/>
  <c r="BK1340"/>
  <c r="BK687"/>
  <c r="BJ687"/>
  <c r="BJ498"/>
  <c r="BK498"/>
  <c r="BJ1099"/>
  <c r="BK1099"/>
  <c r="BJ20"/>
  <c r="BK20"/>
  <c r="BJ203"/>
  <c r="BK203"/>
  <c r="BJ1399"/>
  <c r="BK1399"/>
  <c r="BJ107"/>
  <c r="BK107"/>
  <c r="BJ591"/>
  <c r="BK591"/>
  <c r="BJ1412"/>
  <c r="BK1412"/>
  <c r="BJ639"/>
  <c r="BK639"/>
  <c r="BJ1182"/>
  <c r="BK1182"/>
  <c r="BJ1139"/>
  <c r="BK1139"/>
  <c r="BN1590"/>
  <c r="BO1590"/>
  <c r="BJ1347"/>
  <c r="BK1347"/>
  <c r="BJ1323"/>
  <c r="BK1323"/>
  <c r="BJ1559"/>
  <c r="BK1559"/>
  <c r="BJ862"/>
  <c r="BK862"/>
  <c r="BL1552"/>
  <c r="BM1552"/>
  <c r="BJ1131"/>
  <c r="BK1131"/>
  <c r="BJ287"/>
  <c r="BK287"/>
  <c r="BJ195"/>
  <c r="BK195"/>
  <c r="BJ1296"/>
  <c r="BK1296"/>
  <c r="BJ949"/>
  <c r="BK949"/>
  <c r="BJ1166"/>
  <c r="BK1166"/>
  <c r="BJ681"/>
  <c r="BK681"/>
  <c r="BJ1391"/>
  <c r="BK1391"/>
  <c r="BJ745"/>
  <c r="BK745"/>
  <c r="BN547"/>
  <c r="BO547"/>
  <c r="BJ953"/>
  <c r="BK953"/>
  <c r="BJ721"/>
  <c r="BK721"/>
  <c r="BJ659"/>
  <c r="BK659"/>
  <c r="BJ60"/>
  <c r="BK60"/>
  <c r="BJ530"/>
  <c r="BK530"/>
  <c r="BJ705"/>
  <c r="BK705"/>
  <c r="BJ665"/>
  <c r="BK665"/>
  <c r="BJ219"/>
  <c r="BK219"/>
  <c r="BJ1402"/>
  <c r="BK1402"/>
  <c r="BJ1083"/>
  <c r="BK1083"/>
  <c r="BN555"/>
  <c r="BO555"/>
  <c r="BJ171"/>
  <c r="BK171"/>
  <c r="BK1305"/>
  <c r="BJ1305"/>
  <c r="BK1589"/>
  <c r="BJ1589"/>
  <c r="BJ308"/>
  <c r="BK308"/>
  <c r="BJ741"/>
  <c r="BK741"/>
  <c r="BJ926"/>
  <c r="BK926"/>
  <c r="BJ90"/>
  <c r="BK90"/>
  <c r="BK459"/>
  <c r="BJ459"/>
  <c r="BJ1595"/>
  <c r="BK1595"/>
  <c r="BL406"/>
  <c r="BM406"/>
  <c r="BM937"/>
  <c r="BL937"/>
  <c r="BJ1549"/>
  <c r="BK1549"/>
  <c r="BJ1264"/>
  <c r="BK1264"/>
  <c r="BJ1420"/>
  <c r="BK1420"/>
  <c r="BJ854"/>
  <c r="BK854"/>
  <c r="BJ259"/>
  <c r="BK259"/>
  <c r="BK1540"/>
  <c r="BJ1540"/>
  <c r="BL367"/>
  <c r="BM367"/>
  <c r="BJ125"/>
  <c r="BK125"/>
  <c r="BJ101"/>
  <c r="BK101"/>
  <c r="BJ508"/>
  <c r="BK508"/>
  <c r="BJ461"/>
  <c r="BK461"/>
  <c r="BM850"/>
  <c r="BL850"/>
  <c r="BJ1069"/>
  <c r="BK1069"/>
  <c r="BJ1580"/>
  <c r="BK1580"/>
  <c r="BM757"/>
  <c r="BL757"/>
  <c r="BJ1061"/>
  <c r="BK1061"/>
  <c r="BL407"/>
  <c r="BM407"/>
  <c r="BJ1007"/>
  <c r="BK1007"/>
  <c r="BJ1406"/>
  <c r="BK1406"/>
  <c r="BJ847"/>
  <c r="BK847"/>
  <c r="BJ1613"/>
  <c r="BK1613"/>
  <c r="BJ983"/>
  <c r="BK983"/>
  <c r="BN145"/>
  <c r="BO145"/>
  <c r="BJ345"/>
  <c r="BK345"/>
  <c r="BJ468"/>
  <c r="BK468"/>
  <c r="BJ1232"/>
  <c r="BK1232"/>
  <c r="BJ1558"/>
  <c r="BK1558"/>
  <c r="BJ1266"/>
  <c r="BK1266"/>
  <c r="BK333"/>
  <c r="BJ333"/>
  <c r="BJ950"/>
  <c r="BK950"/>
  <c r="BL796"/>
  <c r="BM796"/>
  <c r="BJ438"/>
  <c r="BK438"/>
  <c r="BM921"/>
  <c r="BL921"/>
  <c r="BJ80"/>
  <c r="BK80"/>
  <c r="BJ244"/>
  <c r="BK244"/>
  <c r="BJ1408"/>
  <c r="BK1408"/>
  <c r="BJ1063"/>
  <c r="BK1063"/>
  <c r="BK413"/>
  <c r="BJ413"/>
  <c r="BJ150"/>
  <c r="BK150"/>
  <c r="BJ636"/>
  <c r="BK636"/>
  <c r="BJ521"/>
  <c r="BK521"/>
  <c r="BJ430"/>
  <c r="BK430"/>
  <c r="BJ200"/>
  <c r="BK200"/>
  <c r="BL310"/>
  <c r="BM310"/>
  <c r="BN420"/>
  <c r="BO420"/>
  <c r="BL27"/>
  <c r="BM27"/>
  <c r="BK1337"/>
  <c r="BJ1337"/>
  <c r="BL414"/>
  <c r="BM414"/>
  <c r="BJ288"/>
  <c r="BK288"/>
  <c r="BN1398"/>
  <c r="BO1398"/>
  <c r="BK671"/>
  <c r="BJ671"/>
  <c r="BJ140"/>
  <c r="BK140"/>
  <c r="BJ192"/>
  <c r="BK192"/>
  <c r="BJ1076"/>
  <c r="BK1076"/>
  <c r="BL664"/>
  <c r="BM664"/>
  <c r="BJ1244"/>
  <c r="BK1244"/>
  <c r="BJ1025"/>
  <c r="BK1025"/>
  <c r="BK496"/>
  <c r="BJ496"/>
  <c r="BK1584"/>
  <c r="BJ1584"/>
  <c r="BL242"/>
  <c r="BM242"/>
  <c r="BJ888"/>
  <c r="BK888"/>
  <c r="BM889"/>
  <c r="BL889"/>
  <c r="BK449"/>
  <c r="BJ449"/>
  <c r="BJ1605"/>
  <c r="BK1605"/>
  <c r="BJ336"/>
  <c r="BK336"/>
  <c r="BM16"/>
  <c r="BL16"/>
  <c r="BJ740"/>
  <c r="BK740"/>
  <c r="BJ694"/>
  <c r="BK694"/>
  <c r="BJ1167"/>
  <c r="BK1167"/>
  <c r="BM1598"/>
  <c r="BL1598"/>
  <c r="BJ198"/>
  <c r="BK198"/>
  <c r="BJ1090"/>
  <c r="BK1090"/>
  <c r="BL188"/>
  <c r="BM188"/>
  <c r="BJ666"/>
  <c r="BK666"/>
  <c r="BK653"/>
  <c r="BJ653"/>
  <c r="BJ1119"/>
  <c r="BK1119"/>
  <c r="BJ977"/>
  <c r="BK977"/>
  <c r="BK389"/>
  <c r="BJ389"/>
  <c r="BL1478"/>
  <c r="BM1478"/>
  <c r="BJ704"/>
  <c r="BK704"/>
  <c r="BJ550"/>
  <c r="BK550"/>
  <c r="BK1491"/>
  <c r="BJ1491"/>
  <c r="BJ630"/>
  <c r="BK630"/>
  <c r="BJ580"/>
  <c r="BK580"/>
  <c r="BM239"/>
  <c r="BL239"/>
  <c r="BJ750"/>
  <c r="BK750"/>
  <c r="BJ648"/>
  <c r="BK648"/>
  <c r="BL734"/>
  <c r="BM734"/>
  <c r="BJ1562"/>
  <c r="BK1562"/>
  <c r="BL674"/>
  <c r="BM674"/>
  <c r="BJ344"/>
  <c r="BK344"/>
  <c r="BJ275"/>
  <c r="BK275"/>
  <c r="BK1389"/>
  <c r="BJ1389"/>
  <c r="BJ473"/>
  <c r="BK473"/>
  <c r="BK1620"/>
  <c r="BJ1620"/>
  <c r="BJ1596"/>
  <c r="BK1596"/>
  <c r="BJ1333"/>
  <c r="BK1333"/>
  <c r="BJ1647"/>
  <c r="BK1647"/>
  <c r="BJ1634"/>
  <c r="BK1634"/>
  <c r="BJ1385"/>
  <c r="BK1385"/>
  <c r="BJ1298"/>
  <c r="BK1298"/>
  <c r="BL359"/>
  <c r="BM359"/>
  <c r="BJ85"/>
  <c r="BK85"/>
  <c r="BJ675"/>
  <c r="BK675"/>
  <c r="BL416"/>
  <c r="BM416"/>
  <c r="BJ1047"/>
  <c r="BK1047"/>
  <c r="BL845"/>
  <c r="BM845"/>
  <c r="BJ500"/>
  <c r="BK500"/>
  <c r="BJ791"/>
  <c r="BK791"/>
  <c r="BN1520"/>
  <c r="BO1520"/>
  <c r="BJ1085"/>
  <c r="BK1085"/>
  <c r="BM765"/>
  <c r="BL765"/>
  <c r="BL877"/>
  <c r="BM877"/>
  <c r="BK1557"/>
  <c r="BJ1557"/>
  <c r="BL196"/>
  <c r="BM196"/>
  <c r="BM913"/>
  <c r="BL913"/>
  <c r="BL164"/>
  <c r="BM164"/>
  <c r="BJ918"/>
  <c r="BK918"/>
  <c r="BK1129"/>
  <c r="BJ1129"/>
  <c r="BL1084"/>
  <c r="BM1084"/>
  <c r="BJ444"/>
  <c r="BK444"/>
  <c r="BL262"/>
  <c r="BM262"/>
  <c r="BK655"/>
  <c r="BJ655"/>
  <c r="BM969"/>
  <c r="BL969"/>
  <c r="BJ1008"/>
  <c r="BK1008"/>
  <c r="BJ570"/>
  <c r="BK570"/>
  <c r="BK1643"/>
  <c r="BJ1643"/>
  <c r="BK1483"/>
  <c r="BJ1483"/>
  <c r="BJ479"/>
  <c r="BK479"/>
  <c r="BJ1143"/>
  <c r="BK1143"/>
  <c r="BJ535"/>
  <c r="BK535"/>
  <c r="BJ1058"/>
  <c r="BK1058"/>
  <c r="BJ483"/>
  <c r="BK483"/>
  <c r="BK1357"/>
  <c r="BJ1357"/>
  <c r="BL800"/>
  <c r="BM800"/>
  <c r="BJ184"/>
  <c r="BK184"/>
  <c r="BJ632"/>
  <c r="BK632"/>
  <c r="BO205"/>
  <c r="BN205"/>
  <c r="BJ92"/>
  <c r="BK92"/>
  <c r="BL1494"/>
  <c r="BM1494"/>
  <c r="BK1515"/>
  <c r="BJ1515"/>
  <c r="BL1247"/>
  <c r="BM1247"/>
  <c r="BL1128"/>
  <c r="BM1128"/>
  <c r="BK1434"/>
  <c r="BJ1434"/>
  <c r="BK472"/>
  <c r="BJ472"/>
  <c r="BJ306"/>
  <c r="BK306"/>
  <c r="BL236"/>
  <c r="BM236"/>
  <c r="BJ588"/>
  <c r="BK588"/>
  <c r="BL1356"/>
  <c r="BM1356"/>
  <c r="BJ830"/>
  <c r="BK830"/>
  <c r="BJ606"/>
  <c r="BK606"/>
  <c r="BJ82"/>
  <c r="BK82"/>
  <c r="BK597"/>
  <c r="BJ597"/>
  <c r="BL1281"/>
  <c r="BM1281"/>
  <c r="BJ1269"/>
  <c r="BK1269"/>
  <c r="BJ1140"/>
  <c r="BK1140"/>
  <c r="BK504"/>
  <c r="BJ504"/>
  <c r="BJ564"/>
  <c r="BK564"/>
  <c r="BJ1199"/>
  <c r="BK1199"/>
  <c r="BL1080"/>
  <c r="BM1080"/>
  <c r="BJ1217"/>
  <c r="BK1217"/>
  <c r="BK105"/>
  <c r="BJ105"/>
  <c r="BJ1218"/>
  <c r="BK1218"/>
  <c r="BK1410"/>
  <c r="BJ1410"/>
  <c r="BO221"/>
  <c r="BN221"/>
  <c r="BJ1183"/>
  <c r="BK1183"/>
  <c r="BL1193"/>
  <c r="BM1193"/>
  <c r="BN234"/>
  <c r="BO234"/>
  <c r="BK695"/>
  <c r="BJ695"/>
  <c r="BJ404"/>
  <c r="BK404"/>
  <c r="BJ465"/>
  <c r="BK465"/>
  <c r="BJ1275"/>
  <c r="BK1275"/>
  <c r="BK795"/>
  <c r="BJ795"/>
  <c r="BL220"/>
  <c r="BM220"/>
  <c r="BJ396"/>
  <c r="BK396"/>
  <c r="BJ1064"/>
  <c r="BK1064"/>
  <c r="BM127"/>
  <c r="BL127"/>
  <c r="BJ1104"/>
  <c r="BK1104"/>
  <c r="BJ556"/>
  <c r="BK556"/>
  <c r="BL450"/>
  <c r="BM450"/>
  <c r="BJ114"/>
  <c r="BK114"/>
  <c r="BJ523"/>
  <c r="BK523"/>
  <c r="BJ998"/>
  <c r="BK998"/>
  <c r="BJ587"/>
  <c r="BK587"/>
  <c r="BK735"/>
  <c r="BJ735"/>
  <c r="BJ1312"/>
  <c r="BK1312"/>
  <c r="BJ1503"/>
  <c r="BK1503"/>
  <c r="BJ1415"/>
  <c r="BK1415"/>
  <c r="BK1651"/>
  <c r="BJ1651"/>
  <c r="BJ1451"/>
  <c r="BK1451"/>
  <c r="BJ329"/>
  <c r="BK329"/>
  <c r="BN971"/>
  <c r="BO971"/>
  <c r="BM1307"/>
  <c r="BL1307"/>
  <c r="BJ1393"/>
  <c r="BK1393"/>
  <c r="BL1581"/>
  <c r="BM1581"/>
  <c r="BJ532"/>
  <c r="BK532"/>
  <c r="BJ593"/>
  <c r="BK593"/>
  <c r="BL849"/>
  <c r="BM849"/>
  <c r="BL797"/>
  <c r="BM797"/>
  <c r="BJ831"/>
  <c r="BK831"/>
  <c r="BJ237"/>
  <c r="BK237"/>
  <c r="BJ1479"/>
  <c r="BK1479"/>
  <c r="BJ165"/>
  <c r="BK165"/>
  <c r="BJ1318"/>
  <c r="BK1318"/>
  <c r="BO755"/>
  <c r="BN755"/>
  <c r="BJ519"/>
  <c r="BK519"/>
  <c r="BK1418"/>
  <c r="BJ1418"/>
  <c r="BL742"/>
  <c r="BM742"/>
  <c r="BL1265"/>
  <c r="BM1265"/>
  <c r="BK50"/>
  <c r="BJ50"/>
  <c r="BM32"/>
  <c r="BL32"/>
  <c r="BJ1203"/>
  <c r="BK1203"/>
  <c r="BJ1332"/>
  <c r="BK1332"/>
  <c r="BL948"/>
  <c r="BM948"/>
  <c r="BK1563"/>
  <c r="BJ1563"/>
  <c r="BJ1560"/>
  <c r="BK1560"/>
  <c r="BK1043"/>
  <c r="BJ1043"/>
  <c r="BJ238"/>
  <c r="BK238"/>
  <c r="BM817"/>
  <c r="BL817"/>
  <c r="BK341"/>
  <c r="BJ341"/>
  <c r="BK1502"/>
  <c r="BJ1502"/>
  <c r="BN1346"/>
  <c r="BO1346"/>
  <c r="BM793"/>
  <c r="BL793"/>
  <c r="BJ1130"/>
  <c r="BK1130"/>
  <c r="BN250"/>
  <c r="BO250"/>
  <c r="BN324"/>
  <c r="BO324"/>
  <c r="BK89"/>
  <c r="BJ89"/>
  <c r="BJ1554"/>
  <c r="BK1554"/>
  <c r="BJ1283"/>
  <c r="BK1283"/>
  <c r="BL1543"/>
  <c r="BM1543"/>
  <c r="BJ1255"/>
  <c r="BK1255"/>
  <c r="BJ986"/>
  <c r="BK986"/>
  <c r="BJ518"/>
  <c r="BK518"/>
  <c r="BJ985"/>
  <c r="BK985"/>
  <c r="BK1365"/>
  <c r="BJ1365"/>
  <c r="BL1623"/>
  <c r="BM1623"/>
  <c r="BJ15"/>
  <c r="BK15"/>
  <c r="BJ1219"/>
  <c r="BK1219"/>
  <c r="BN1611"/>
  <c r="BO1611"/>
  <c r="BJ974"/>
  <c r="BK974"/>
  <c r="BL350"/>
  <c r="BM350"/>
  <c r="BJ162"/>
  <c r="BK162"/>
  <c r="BJ392"/>
  <c r="BK392"/>
  <c r="BJ990"/>
  <c r="BK990"/>
  <c r="BJ1504"/>
  <c r="BK1504"/>
  <c r="BJ284"/>
  <c r="BK284"/>
  <c r="BJ1456"/>
  <c r="BK1456"/>
  <c r="BJ94"/>
  <c r="BK94"/>
  <c r="BK269"/>
  <c r="BJ269"/>
  <c r="BL714"/>
  <c r="BM714"/>
  <c r="BJ1028"/>
  <c r="BK1028"/>
  <c r="BJ1599"/>
  <c r="BK1599"/>
  <c r="BJ1300"/>
  <c r="BK1300"/>
  <c r="BJ1387"/>
  <c r="BK1387"/>
  <c r="BJ355"/>
  <c r="BK355"/>
  <c r="BK663"/>
  <c r="BJ663"/>
  <c r="BJ1403"/>
  <c r="BK1403"/>
  <c r="BJ1066"/>
  <c r="BK1066"/>
  <c r="BM199"/>
  <c r="BL199"/>
  <c r="BK1011"/>
  <c r="BJ1011"/>
  <c r="BJ1094"/>
  <c r="BK1094"/>
  <c r="BJ499"/>
  <c r="BK499"/>
  <c r="BL382"/>
  <c r="BM382"/>
  <c r="BM79"/>
  <c r="BL79"/>
  <c r="BJ1060"/>
  <c r="BK1060"/>
  <c r="BJ1570"/>
  <c r="BK1570"/>
  <c r="BL69"/>
  <c r="BM69"/>
  <c r="BK309"/>
  <c r="BJ309"/>
  <c r="BJ21"/>
  <c r="BK21"/>
  <c r="BJ586"/>
  <c r="BK586"/>
  <c r="BJ1472"/>
  <c r="BK1472"/>
  <c r="BN388"/>
  <c r="BO388"/>
  <c r="BJ102"/>
  <c r="BK102"/>
  <c r="BJ1424"/>
  <c r="BK1424"/>
  <c r="BJ494"/>
  <c r="BK494"/>
  <c r="BM87"/>
  <c r="BL87"/>
  <c r="BL415"/>
  <c r="BM415"/>
  <c r="BJ134"/>
  <c r="BK134"/>
  <c r="BJ72"/>
  <c r="BK72"/>
  <c r="BL417"/>
  <c r="BM417"/>
  <c r="BJ553"/>
  <c r="BK553"/>
  <c r="BJ863"/>
  <c r="BK863"/>
  <c r="BL837"/>
  <c r="BM837"/>
  <c r="BJ1524"/>
  <c r="BK1524"/>
  <c r="BJ117"/>
  <c r="BK117"/>
  <c r="BL885"/>
  <c r="BM885"/>
  <c r="BK763"/>
  <c r="BJ763"/>
  <c r="BJ625"/>
  <c r="BK625"/>
  <c r="BJ437"/>
  <c r="BK437"/>
  <c r="BS1631"/>
  <c r="BR1631"/>
  <c r="BJ1510"/>
  <c r="BK1510"/>
  <c r="BL1158"/>
  <c r="BM1158"/>
  <c r="BL829"/>
  <c r="BM829"/>
  <c r="BJ903"/>
  <c r="BK903"/>
  <c r="BJ887"/>
  <c r="BK887"/>
  <c r="BJ77"/>
  <c r="BK77"/>
  <c r="BL869"/>
  <c r="BM869"/>
  <c r="BJ967"/>
  <c r="BK967"/>
  <c r="BK995"/>
  <c r="BJ995"/>
  <c r="BK907"/>
  <c r="BJ907"/>
  <c r="BJ1517"/>
  <c r="BK1517"/>
  <c r="BJ368"/>
  <c r="BK368"/>
  <c r="BK325"/>
  <c r="BJ325"/>
  <c r="BJ1127"/>
  <c r="BK1127"/>
  <c r="BK843"/>
  <c r="BJ843"/>
  <c r="BJ76"/>
  <c r="BK76"/>
  <c r="BJ872"/>
  <c r="BK872"/>
  <c r="BN340"/>
  <c r="BO340"/>
  <c r="BK1113"/>
  <c r="BJ1113"/>
  <c r="BJ544"/>
  <c r="BK544"/>
  <c r="BJ402"/>
  <c r="BK402"/>
  <c r="BJ1571"/>
  <c r="BK1571"/>
  <c r="BJ635"/>
  <c r="BK635"/>
  <c r="BJ216"/>
  <c r="BK216"/>
  <c r="BJ1314"/>
  <c r="BK1314"/>
  <c r="BJ628"/>
  <c r="BK628"/>
  <c r="BJ152"/>
  <c r="BK152"/>
  <c r="BM1606"/>
  <c r="BL1606"/>
  <c r="BJ1342"/>
  <c r="BK1342"/>
  <c r="BJ440"/>
  <c r="BK440"/>
  <c r="BJ552"/>
  <c r="BK552"/>
  <c r="BN966"/>
  <c r="BO966"/>
  <c r="BJ604"/>
  <c r="BK604"/>
  <c r="BJ944"/>
  <c r="BK944"/>
  <c r="BJ1118"/>
  <c r="BK1118"/>
  <c r="BK1459"/>
  <c r="BJ1459"/>
  <c r="BJ1382"/>
  <c r="BK1382"/>
  <c r="BJ1245"/>
  <c r="BK1245"/>
  <c r="BJ1632"/>
  <c r="BK1632"/>
  <c r="BJ692"/>
  <c r="BK692"/>
  <c r="BJ1533"/>
  <c r="BK1533"/>
  <c r="BJ266"/>
  <c r="BK266"/>
  <c r="BJ842"/>
  <c r="BK842"/>
  <c r="BJ1249"/>
  <c r="BK1249"/>
  <c r="BK61"/>
  <c r="BJ61"/>
  <c r="BM1649"/>
  <c r="BL1649"/>
  <c r="BJ70"/>
  <c r="BK70"/>
  <c r="BJ68"/>
  <c r="BK68"/>
  <c r="BT559"/>
  <c r="BU559"/>
  <c r="BL860"/>
  <c r="BM860"/>
  <c r="BM1254"/>
  <c r="BL1254"/>
  <c r="BM557"/>
  <c r="BL557"/>
  <c r="BJ543"/>
  <c r="BK543"/>
  <c r="BJ575"/>
  <c r="BK575"/>
  <c r="BJ327"/>
  <c r="BK327"/>
  <c r="BJ12"/>
  <c r="BK12"/>
  <c r="BJ1367"/>
  <c r="BK1367"/>
  <c r="BJ1530"/>
  <c r="BK1530"/>
  <c r="BJ561"/>
  <c r="BK561"/>
  <c r="BO658"/>
  <c r="BN658"/>
  <c r="BJ482"/>
  <c r="BK482"/>
  <c r="BL1089"/>
  <c r="BM1089"/>
  <c r="BJ490"/>
  <c r="BK490"/>
  <c r="BL1475"/>
  <c r="BM1475"/>
  <c r="BJ1485"/>
  <c r="BK1485"/>
  <c r="BJ1436"/>
  <c r="BK1436"/>
  <c r="BJ227"/>
  <c r="BK227"/>
  <c r="BJ540"/>
  <c r="BK540"/>
  <c r="BJ514"/>
  <c r="BK514"/>
  <c r="BJ1222"/>
  <c r="BK1222"/>
  <c r="BK1262"/>
  <c r="BJ1262"/>
  <c r="BJ1214"/>
  <c r="BK1214"/>
  <c r="BJ1383"/>
  <c r="BK1383"/>
  <c r="BJ243"/>
  <c r="BK243"/>
  <c r="BJ583"/>
  <c r="BK583"/>
  <c r="BJ506"/>
  <c r="BK506"/>
  <c r="BJ522"/>
  <c r="BK522"/>
  <c r="BJ295"/>
  <c r="BK295"/>
  <c r="BJ599"/>
  <c r="BK599"/>
  <c r="BJ1206"/>
  <c r="BK1206"/>
  <c r="BS1256"/>
  <c r="BR1256"/>
  <c r="BJ590"/>
  <c r="BK590"/>
  <c r="BJ240"/>
  <c r="BK240"/>
  <c r="BJ1095"/>
  <c r="BK1095"/>
  <c r="BJ370"/>
  <c r="BK370"/>
  <c r="BM801"/>
  <c r="BL801"/>
  <c r="BJ864"/>
  <c r="BK864"/>
  <c r="BJ224"/>
  <c r="BK224"/>
  <c r="BL374"/>
  <c r="BM374"/>
  <c r="BJ790"/>
  <c r="BK790"/>
  <c r="BN1550"/>
  <c r="BO1550"/>
  <c r="BJ1425"/>
  <c r="BK1425"/>
  <c r="BJ904"/>
  <c r="BK904"/>
  <c r="BJ1482"/>
  <c r="BK1482"/>
  <c r="BJ527"/>
  <c r="BK527"/>
  <c r="BL718"/>
  <c r="BM718"/>
  <c r="BL780"/>
  <c r="BM780"/>
  <c r="BJ1163"/>
  <c r="BK1163"/>
  <c r="BJ274"/>
  <c r="BK274"/>
  <c r="BJ470"/>
  <c r="BK470"/>
  <c r="BJ486"/>
  <c r="BK486"/>
  <c r="BJ1308"/>
  <c r="BK1308"/>
  <c r="BJ1568"/>
  <c r="BK1568"/>
  <c r="BJ360"/>
  <c r="BK360"/>
  <c r="BJ1261"/>
  <c r="BK1261"/>
  <c r="BJ1175"/>
  <c r="BK1175"/>
  <c r="BM1473"/>
  <c r="BL1473"/>
  <c r="BJ708"/>
  <c r="BK708"/>
  <c r="BL366"/>
  <c r="BM366"/>
  <c r="BJ271"/>
  <c r="BK271"/>
  <c r="BQ1542"/>
  <c r="BP1542"/>
  <c r="BJ548"/>
  <c r="BK548"/>
  <c r="BJ933"/>
  <c r="BK933"/>
  <c r="BJ163"/>
  <c r="BK163"/>
  <c r="BL1536"/>
  <c r="BM1536"/>
  <c r="BJ179"/>
  <c r="BK179"/>
  <c r="BJ1586"/>
  <c r="BK1586"/>
  <c r="BN539"/>
  <c r="BO539"/>
  <c r="BJ911"/>
  <c r="BK911"/>
  <c r="BJ775"/>
  <c r="BK775"/>
  <c r="BJ1317"/>
  <c r="BK1317"/>
  <c r="BJ1527"/>
  <c r="BK1527"/>
  <c r="BJ1519"/>
  <c r="BK1519"/>
  <c r="BL1498"/>
  <c r="BM1498"/>
  <c r="BJ1446"/>
  <c r="BK1446"/>
  <c r="BL435"/>
  <c r="BM435"/>
  <c r="BL451"/>
  <c r="BM451"/>
  <c r="BJ1604"/>
  <c r="BK1604"/>
  <c r="BJ297"/>
  <c r="BK297"/>
  <c r="BJ1309"/>
  <c r="BK1309"/>
  <c r="BJ1616"/>
  <c r="BK1616"/>
  <c r="BJ245"/>
  <c r="BK245"/>
  <c r="BL1174"/>
  <c r="BM1174"/>
  <c r="BJ823"/>
  <c r="BK823"/>
  <c r="BJ1553"/>
  <c r="BK1553"/>
  <c r="BN194"/>
  <c r="BO194"/>
  <c r="BM777"/>
  <c r="BL777"/>
  <c r="BJ1098"/>
  <c r="BK1098"/>
  <c r="BJ148"/>
  <c r="BK148"/>
  <c r="BN348"/>
  <c r="BO348"/>
  <c r="BM231"/>
  <c r="BL231"/>
  <c r="BJ1336"/>
  <c r="BK1336"/>
  <c r="BJ844"/>
  <c r="BK844"/>
  <c r="BJ1612"/>
  <c r="BK1612"/>
  <c r="BJ595"/>
  <c r="BK595"/>
  <c r="BJ1170"/>
  <c r="BK1170"/>
  <c r="BK883"/>
  <c r="BJ883"/>
  <c r="BJ384"/>
  <c r="BK384"/>
  <c r="BJ574"/>
  <c r="BK574"/>
  <c r="BJ1407"/>
  <c r="BK1407"/>
  <c r="BJ1417"/>
  <c r="BK1417"/>
  <c r="BL358"/>
  <c r="BM358"/>
  <c r="BM1009"/>
  <c r="BL1009"/>
  <c r="BJ1617"/>
  <c r="BK1617"/>
  <c r="BJ712"/>
  <c r="BK712"/>
  <c r="BJ1386"/>
  <c r="BK1386"/>
  <c r="BJ1419"/>
  <c r="BK1419"/>
  <c r="BJ562"/>
  <c r="BK562"/>
  <c r="BK1546"/>
  <c r="BJ1546"/>
  <c r="BJ1468"/>
  <c r="BK1468"/>
  <c r="BJ436"/>
  <c r="BK436"/>
  <c r="BJ400"/>
  <c r="BK400"/>
  <c r="BK899"/>
  <c r="BJ899"/>
  <c r="BN332"/>
  <c r="BO332"/>
  <c r="BJ924"/>
  <c r="BK924"/>
  <c r="BQ460"/>
  <c r="BP460"/>
  <c r="BJ627"/>
  <c r="BK627"/>
  <c r="BJ154"/>
  <c r="BK154"/>
  <c r="BJ660"/>
  <c r="BK660"/>
  <c r="BJ1284"/>
  <c r="BK1284"/>
  <c r="BJ1490"/>
  <c r="BK1490"/>
  <c r="BK153"/>
  <c r="BJ153"/>
  <c r="BJ258"/>
  <c r="BK258"/>
  <c r="BJ98"/>
  <c r="BK98"/>
  <c r="BJ352"/>
  <c r="BK352"/>
  <c r="BK1019"/>
  <c r="BJ1019"/>
  <c r="BJ1229"/>
  <c r="BK1229"/>
  <c r="BJ272"/>
  <c r="BK272"/>
  <c r="BJ600"/>
  <c r="BK600"/>
  <c r="BK1630"/>
  <c r="BJ1630"/>
  <c r="BK1373"/>
  <c r="BJ1373"/>
  <c r="BJ766"/>
  <c r="BK766"/>
  <c r="BL710"/>
  <c r="BM710"/>
  <c r="BJ1072"/>
  <c r="BK1072"/>
  <c r="BJ363"/>
  <c r="BK363"/>
  <c r="BJ526"/>
  <c r="BK526"/>
  <c r="BJ733"/>
  <c r="BK733"/>
  <c r="BK1172"/>
  <c r="BJ1172"/>
  <c r="BL71"/>
  <c r="BM71"/>
  <c r="BJ1070"/>
  <c r="BK1070"/>
  <c r="BJ898"/>
  <c r="BK898"/>
  <c r="BM952"/>
  <c r="BL952"/>
  <c r="BM95"/>
  <c r="BL95"/>
  <c r="BJ1002"/>
  <c r="BK1002"/>
  <c r="BK613"/>
  <c r="BJ613"/>
  <c r="BL1648"/>
  <c r="BM1648"/>
  <c r="BJ698"/>
  <c r="BK698"/>
  <c r="BJ1364"/>
  <c r="BK1364"/>
  <c r="BK1442"/>
  <c r="BJ1442"/>
  <c r="BJ992"/>
  <c r="BK992"/>
  <c r="BJ814"/>
  <c r="BK814"/>
  <c r="BJ896"/>
  <c r="BK896"/>
  <c r="BJ379"/>
  <c r="BK379"/>
  <c r="BL1132"/>
  <c r="BM1132"/>
  <c r="BJ256"/>
  <c r="BK256"/>
  <c r="BM143"/>
  <c r="BL143"/>
  <c r="BJ469"/>
  <c r="BK469"/>
  <c r="BL270"/>
  <c r="BM270"/>
  <c r="BK1212"/>
  <c r="BJ1212"/>
  <c r="BK762"/>
  <c r="BJ762"/>
  <c r="BJ1023"/>
  <c r="BK1023"/>
  <c r="BJ1325"/>
  <c r="BK1325"/>
  <c r="BJ1176"/>
  <c r="BK1176"/>
  <c r="BJ723"/>
  <c r="BK723"/>
  <c r="BK759"/>
  <c r="BJ759"/>
  <c r="BJ30"/>
  <c r="BK30"/>
  <c r="BL973"/>
  <c r="BM973"/>
  <c r="BJ141"/>
  <c r="BK141"/>
  <c r="BJ545"/>
  <c r="BK545"/>
  <c r="BJ321"/>
  <c r="BK321"/>
  <c r="BJ516"/>
  <c r="BK516"/>
  <c r="BJ401"/>
  <c r="BK401"/>
  <c r="BJ1053"/>
  <c r="BK1053"/>
  <c r="BJ1430"/>
  <c r="BK1430"/>
  <c r="BJ999"/>
  <c r="BK999"/>
  <c r="BJ1463"/>
  <c r="BK1463"/>
  <c r="BJ1414"/>
  <c r="BK1414"/>
  <c r="BJ369"/>
  <c r="BK369"/>
  <c r="BM1640"/>
  <c r="BL1640"/>
  <c r="BJ732"/>
  <c r="BK732"/>
  <c r="BJ1016"/>
  <c r="BK1016"/>
  <c r="BJ1042"/>
  <c r="BK1042"/>
  <c r="BJ126"/>
  <c r="BK126"/>
  <c r="BK1188"/>
  <c r="BJ1188"/>
  <c r="BJ1004"/>
  <c r="BK1004"/>
  <c r="BJ610"/>
  <c r="BK610"/>
  <c r="BN226"/>
  <c r="BO226"/>
  <c r="BJ1234"/>
  <c r="BK1234"/>
  <c r="BJ462"/>
  <c r="BK462"/>
  <c r="BK1467"/>
  <c r="BJ1467"/>
  <c r="BJ614"/>
  <c r="BK614"/>
  <c r="BJ894"/>
  <c r="BK894"/>
  <c r="BJ1259"/>
  <c r="BK1259"/>
  <c r="BN35"/>
  <c r="BO35"/>
  <c r="BK1145"/>
  <c r="BJ1145"/>
  <c r="BJ914"/>
  <c r="BK914"/>
  <c r="BK1592"/>
  <c r="BJ1592"/>
  <c r="BJ1374"/>
  <c r="BK1374"/>
  <c r="BL1574"/>
  <c r="BM1574"/>
  <c r="BJ798"/>
  <c r="BK798"/>
  <c r="BJ7"/>
  <c r="BK7"/>
  <c r="BK711"/>
  <c r="BJ711"/>
  <c r="BJ312"/>
  <c r="BK312"/>
  <c r="BJ668"/>
  <c r="BK668"/>
  <c r="BO856"/>
  <c r="BN856"/>
  <c r="BJ452"/>
  <c r="BK452"/>
  <c r="BL1360"/>
  <c r="BM1360"/>
  <c r="BJ1405"/>
  <c r="BK1405"/>
  <c r="BJ1363"/>
  <c r="BK1363"/>
  <c r="BL37"/>
  <c r="BM37"/>
  <c r="BJ1432"/>
  <c r="BK1432"/>
  <c r="BJ1311"/>
  <c r="BK1311"/>
  <c r="BK915"/>
  <c r="BJ915"/>
  <c r="BJ190"/>
  <c r="BK190"/>
  <c r="BL788"/>
  <c r="BM788"/>
  <c r="BJ132"/>
  <c r="BK132"/>
  <c r="BO1506"/>
  <c r="BN1506"/>
  <c r="BL726"/>
  <c r="BM726"/>
  <c r="BJ908"/>
  <c r="BK908"/>
  <c r="BJ728"/>
  <c r="BK728"/>
  <c r="BJ276"/>
  <c r="BK276"/>
  <c r="BK1073"/>
  <c r="BJ1073"/>
  <c r="BJ962"/>
  <c r="BK962"/>
  <c r="BJ662"/>
  <c r="BK662"/>
  <c r="BJ1074"/>
  <c r="BK1074"/>
  <c r="BK1354"/>
  <c r="BJ1354"/>
  <c r="BJ1177"/>
  <c r="BK1177"/>
  <c r="BJ74"/>
  <c r="BK74"/>
  <c r="BJ230"/>
  <c r="BK230"/>
  <c r="BJ866"/>
  <c r="BK866"/>
  <c r="BJ725"/>
  <c r="BK725"/>
  <c r="BK858"/>
  <c r="BJ858"/>
  <c r="BK1426"/>
  <c r="BJ1426"/>
  <c r="BJ509"/>
  <c r="BK509"/>
  <c r="BJ1372"/>
  <c r="BK1372"/>
  <c r="BJ996"/>
  <c r="BK996"/>
  <c r="BK1302"/>
  <c r="BJ1302"/>
  <c r="BJ677"/>
  <c r="BK677"/>
  <c r="BJ208"/>
  <c r="BK208"/>
  <c r="BJ63"/>
  <c r="BK63"/>
  <c r="BM1481"/>
  <c r="BL1481"/>
  <c r="BJ304"/>
  <c r="BK304"/>
  <c r="BJ372"/>
  <c r="BK372"/>
  <c r="BJ1460"/>
  <c r="BK1460"/>
  <c r="BK1286"/>
  <c r="BJ1286"/>
  <c r="BM119"/>
  <c r="BL119"/>
  <c r="BJ408"/>
  <c r="BK408"/>
  <c r="BL776"/>
  <c r="BM776"/>
  <c r="BJ1352"/>
  <c r="BK1352"/>
  <c r="BJ542"/>
  <c r="BK542"/>
  <c r="BJ964"/>
  <c r="BK964"/>
  <c r="BJ754"/>
  <c r="BK754"/>
  <c r="BJ1633"/>
  <c r="BK1633"/>
  <c r="BK875"/>
  <c r="BJ875"/>
  <c r="BN218"/>
  <c r="BO218"/>
  <c r="BJ1350"/>
  <c r="BK1350"/>
  <c r="BK549"/>
  <c r="BJ549"/>
  <c r="BJ281"/>
  <c r="BK281"/>
  <c r="BL901"/>
  <c r="BM901"/>
  <c r="BJ149"/>
  <c r="BK149"/>
  <c r="BJ1639"/>
  <c r="BK1639"/>
  <c r="BL981"/>
  <c r="BM981"/>
  <c r="BK1638"/>
  <c r="BJ1638"/>
  <c r="BJ691"/>
  <c r="BK691"/>
  <c r="BJ1537"/>
  <c r="BK1537"/>
  <c r="BJ1591"/>
  <c r="BK1591"/>
  <c r="BJ683"/>
  <c r="BK683"/>
  <c r="BL147"/>
  <c r="BM147"/>
  <c r="BJ181"/>
  <c r="BK181"/>
  <c r="BJ1031"/>
  <c r="BK1031"/>
  <c r="BJ6"/>
  <c r="BK6"/>
  <c r="BJ1625"/>
  <c r="BK1625"/>
  <c r="BM183"/>
  <c r="BL183"/>
  <c r="BJ1394"/>
  <c r="BK1394"/>
  <c r="BJ618"/>
  <c r="BK618"/>
  <c r="BK931"/>
  <c r="BJ931"/>
  <c r="BJ978"/>
  <c r="BK978"/>
  <c r="BJ696"/>
  <c r="BK696"/>
  <c r="BL1330"/>
  <c r="BM1330"/>
  <c r="BJ1239"/>
  <c r="BK1239"/>
  <c r="BK1321"/>
  <c r="BJ1321"/>
  <c r="BJ1221"/>
  <c r="BK1221"/>
  <c r="BN672"/>
  <c r="BO672"/>
  <c r="BJ994"/>
  <c r="BK994"/>
  <c r="BJ502"/>
  <c r="BK502"/>
  <c r="BK589"/>
  <c r="BJ589"/>
  <c r="BJ376"/>
  <c r="BK376"/>
  <c r="BK381"/>
  <c r="BJ381"/>
  <c r="BL19"/>
  <c r="BM19"/>
  <c r="BJ142"/>
  <c r="BK142"/>
  <c r="BL1157"/>
  <c r="BM1157"/>
  <c r="BJ594"/>
  <c r="BK594"/>
  <c r="BJ282"/>
  <c r="BK282"/>
  <c r="BJ1223"/>
  <c r="BK1223"/>
  <c r="BJ592"/>
  <c r="BK592"/>
  <c r="BL342"/>
  <c r="BM342"/>
  <c r="BK1313"/>
  <c r="BJ1313"/>
  <c r="BJ584"/>
  <c r="BK584"/>
  <c r="BJ1253"/>
  <c r="BK1253"/>
  <c r="BJ1162"/>
  <c r="BK1162"/>
  <c r="BJ1628"/>
  <c r="BK1628"/>
  <c r="BJ1440"/>
  <c r="BK1440"/>
  <c r="BK1027"/>
  <c r="BJ1027"/>
  <c r="BJ984"/>
  <c r="BK984"/>
  <c r="BJ652"/>
  <c r="BK652"/>
  <c r="BJ848"/>
  <c r="BK848"/>
  <c r="BM1465"/>
  <c r="BL1465"/>
  <c r="BJ602"/>
  <c r="BK602"/>
  <c r="BJ487"/>
  <c r="BK487"/>
  <c r="BJ1545"/>
  <c r="BK1545"/>
  <c r="BJ868"/>
  <c r="BK868"/>
  <c r="BM760"/>
  <c r="BL760"/>
  <c r="BJ100"/>
  <c r="BK100"/>
  <c r="BL956"/>
  <c r="BM956"/>
  <c r="BJ1237"/>
  <c r="BK1237"/>
  <c r="BK34"/>
  <c r="BJ34"/>
  <c r="BJ222"/>
  <c r="BK222"/>
  <c r="BJ424"/>
  <c r="BK424"/>
  <c r="BL252"/>
  <c r="BM252"/>
  <c r="BJ693"/>
  <c r="BK693"/>
  <c r="BK177"/>
  <c r="BJ177"/>
  <c r="BL156"/>
  <c r="BM156"/>
  <c r="BJ1014"/>
  <c r="BK1014"/>
  <c r="BL1572"/>
  <c r="BM1572"/>
  <c r="BQ989"/>
  <c r="BP989"/>
  <c r="BJ892"/>
  <c r="BK892"/>
  <c r="BJ206"/>
  <c r="BK206"/>
  <c r="BJ1213"/>
  <c r="BK1213"/>
  <c r="BK819"/>
  <c r="BJ819"/>
  <c r="BJ612"/>
  <c r="BK612"/>
  <c r="BN426"/>
  <c r="BO426"/>
  <c r="BJ41"/>
  <c r="BK41"/>
  <c r="BJ338"/>
  <c r="BK338"/>
  <c r="BK1003"/>
  <c r="BJ1003"/>
  <c r="BN178"/>
  <c r="BO178"/>
  <c r="BJ880"/>
  <c r="BK880"/>
  <c r="BL1257"/>
  <c r="BM1257"/>
  <c r="BL968"/>
  <c r="BM968"/>
  <c r="BL172"/>
  <c r="BM172"/>
  <c r="BJ1641"/>
  <c r="BK1641"/>
  <c r="BJ643"/>
  <c r="BK643"/>
  <c r="BK1397"/>
  <c r="BJ1397"/>
  <c r="BJ1126"/>
  <c r="BK1126"/>
  <c r="BJ598"/>
  <c r="BK598"/>
  <c r="BJ874"/>
  <c r="BK874"/>
  <c r="BJ1511"/>
  <c r="BK1511"/>
  <c r="BJ919"/>
  <c r="BK919"/>
  <c r="BJ38"/>
  <c r="BK38"/>
  <c r="BQ1154"/>
  <c r="BP1154"/>
  <c r="BJ927"/>
  <c r="BK927"/>
  <c r="BJ1192"/>
  <c r="BK1192"/>
  <c r="BJ1282"/>
  <c r="BK1282"/>
  <c r="BJ253"/>
  <c r="BK253"/>
  <c r="BK1642"/>
  <c r="BJ1642"/>
  <c r="BL857"/>
  <c r="BM857"/>
  <c r="BJ707"/>
  <c r="BK707"/>
  <c r="BL1644"/>
  <c r="BM1644"/>
  <c r="BO261"/>
  <c r="BN261"/>
  <c r="BM773"/>
  <c r="BL773"/>
  <c r="BJ585"/>
  <c r="BK585"/>
  <c r="BL131"/>
  <c r="BM131"/>
  <c r="BJ1039"/>
  <c r="BK1039"/>
  <c r="BJ609"/>
  <c r="BK609"/>
  <c r="BJ22"/>
  <c r="BK22"/>
  <c r="BP1505"/>
  <c r="BQ1505"/>
  <c r="BO1565"/>
  <c r="BN1565"/>
  <c r="BL1538"/>
  <c r="BM1538"/>
  <c r="BJ1452"/>
  <c r="BK1452"/>
  <c r="BJ1493"/>
  <c r="BK1493"/>
  <c r="BJ1029"/>
  <c r="BK1029"/>
  <c r="BJ1059"/>
  <c r="BK1059"/>
  <c r="BJ1522"/>
  <c r="BK1522"/>
  <c r="BJ737"/>
  <c r="BK737"/>
  <c r="BJ917"/>
  <c r="BK917"/>
  <c r="BJ335"/>
  <c r="BK335"/>
  <c r="BL1236"/>
  <c r="BM1236"/>
  <c r="BJ99"/>
  <c r="BK99"/>
  <c r="BJ83"/>
  <c r="BK83"/>
  <c r="BJ1051"/>
  <c r="BK1051"/>
  <c r="BJ1359"/>
  <c r="BK1359"/>
  <c r="BJ661"/>
  <c r="BK661"/>
  <c r="BJ941"/>
  <c r="BK941"/>
  <c r="BJ1315"/>
  <c r="BK1315"/>
  <c r="BJ538"/>
  <c r="BK538"/>
  <c r="BJ1091"/>
  <c r="BK1091"/>
  <c r="BJ1067"/>
  <c r="BK1067"/>
  <c r="BJ1075"/>
  <c r="BK1075"/>
  <c r="BJ319"/>
  <c r="BK319"/>
  <c r="BJ1567"/>
  <c r="BK1567"/>
  <c r="BL1514"/>
  <c r="BM1514"/>
  <c r="BJ1575"/>
  <c r="BK1575"/>
  <c r="BJ1013"/>
  <c r="BK1013"/>
  <c r="BJ689"/>
  <c r="BK689"/>
  <c r="BJ615"/>
  <c r="BK615"/>
  <c r="BJ1288"/>
  <c r="BK1288"/>
  <c r="BJ1123"/>
  <c r="BK1123"/>
  <c r="BJ1461"/>
  <c r="BK1461"/>
  <c r="BJ1339"/>
  <c r="BK1339"/>
  <c r="BJ187"/>
  <c r="BK187"/>
  <c r="BJ1334"/>
  <c r="BK1334"/>
  <c r="BJ1597"/>
  <c r="BK1597"/>
  <c r="BJ624"/>
  <c r="BK624"/>
  <c r="BK637"/>
  <c r="BJ637"/>
  <c r="BM247"/>
  <c r="BL247"/>
  <c r="BJ1413"/>
  <c r="BK1413"/>
  <c r="BJ1079"/>
  <c r="BK1079"/>
  <c r="BL228"/>
  <c r="BM228"/>
  <c r="BJ501"/>
  <c r="BK501"/>
  <c r="BJ1050"/>
  <c r="BK1050"/>
  <c r="BM929"/>
  <c r="BL929"/>
  <c r="BJ1048"/>
  <c r="BK1048"/>
  <c r="BJ818"/>
  <c r="BK818"/>
  <c r="BM191"/>
  <c r="BL191"/>
  <c r="BJ65"/>
  <c r="BK65"/>
  <c r="BL1368"/>
  <c r="BM1368"/>
  <c r="BJ1276"/>
  <c r="BK1276"/>
  <c r="BJ515"/>
  <c r="BK515"/>
  <c r="BJ1534"/>
  <c r="BK1534"/>
  <c r="BL1189"/>
  <c r="BM1189"/>
  <c r="BM207"/>
  <c r="BL207"/>
  <c r="BJ753"/>
  <c r="BK753"/>
  <c r="BJ1045"/>
  <c r="BK1045"/>
  <c r="BJ1469"/>
  <c r="BK1469"/>
  <c r="BJ1637"/>
  <c r="BK1637"/>
  <c r="BJ75"/>
  <c r="BK75"/>
  <c r="BJ1147"/>
  <c r="BK1147"/>
  <c r="BJ909"/>
  <c r="BK909"/>
  <c r="BJ1594"/>
  <c r="BK1594"/>
  <c r="BJ91"/>
  <c r="BK91"/>
  <c r="BJ1150"/>
  <c r="BK1150"/>
  <c r="BJ1331"/>
  <c r="BK1331"/>
  <c r="BJ729"/>
  <c r="BK729"/>
  <c r="BJ311"/>
  <c r="BK311"/>
  <c r="BK951"/>
  <c r="BJ951"/>
  <c r="BL764"/>
  <c r="BM764"/>
  <c r="BJ484"/>
  <c r="BK484"/>
  <c r="BJ935"/>
  <c r="BK935"/>
  <c r="BJ313"/>
  <c r="BK313"/>
  <c r="BJ1184"/>
  <c r="BK1184"/>
  <c r="BJ1133"/>
  <c r="BK1133"/>
  <c r="BJ975"/>
  <c r="BK975"/>
  <c r="BJ1624"/>
  <c r="BK1624"/>
  <c r="BR257"/>
  <c r="BS257"/>
  <c r="BL997"/>
  <c r="BM997"/>
  <c r="BJ1141"/>
  <c r="BK1141"/>
  <c r="BM769"/>
  <c r="BL769"/>
  <c r="BO1627"/>
  <c r="BN1627"/>
  <c r="BJ569"/>
  <c r="BK569"/>
  <c r="BJ1471"/>
  <c r="BK1471"/>
  <c r="BJ699"/>
  <c r="BK699"/>
  <c r="BJ747"/>
  <c r="BK747"/>
  <c r="BL567"/>
  <c r="BM567"/>
  <c r="BK277"/>
  <c r="BJ277"/>
  <c r="BJ116"/>
  <c r="BK116"/>
  <c r="BJ31"/>
  <c r="BK31"/>
  <c r="BK1057"/>
  <c r="BJ1057"/>
  <c r="BM67"/>
  <c r="BL67"/>
  <c r="BJ1285"/>
  <c r="BK1285"/>
  <c r="BJ752"/>
  <c r="BK752"/>
  <c r="BJ347"/>
  <c r="BK347"/>
  <c r="BK1345"/>
  <c r="BJ1345"/>
  <c r="BK373"/>
  <c r="BJ373"/>
  <c r="BJ1299"/>
  <c r="BK1299"/>
  <c r="BJ292"/>
  <c r="BK292"/>
  <c r="BJ1012"/>
  <c r="BK1012"/>
  <c r="BK1220"/>
  <c r="BJ1220"/>
  <c r="BJ1044"/>
  <c r="BK1044"/>
  <c r="BJ491"/>
  <c r="BK491"/>
  <c r="BJ232"/>
  <c r="BK232"/>
  <c r="BJ456"/>
  <c r="BK456"/>
  <c r="BK225"/>
  <c r="BJ225"/>
  <c r="BJ29"/>
  <c r="BK29"/>
  <c r="BJ1038"/>
  <c r="BK1038"/>
  <c r="BJ467"/>
  <c r="BK467"/>
  <c r="BJ1556"/>
  <c r="BK1556"/>
  <c r="BK233"/>
  <c r="BJ233"/>
  <c r="BJ960"/>
  <c r="BK960"/>
  <c r="BL1106"/>
  <c r="BM1106"/>
  <c r="BJ1512"/>
  <c r="BK1512"/>
  <c r="BL560"/>
  <c r="BM560"/>
  <c r="BJ1292"/>
  <c r="BK1292"/>
  <c r="BJ323"/>
  <c r="BK323"/>
  <c r="BM993"/>
  <c r="BL993"/>
  <c r="BJ1411"/>
  <c r="BK1411"/>
  <c r="BN1513"/>
  <c r="BO1513"/>
  <c r="BK293"/>
  <c r="BJ293"/>
  <c r="BJ505"/>
  <c r="BK505"/>
  <c r="BJ1179"/>
  <c r="BK1179"/>
  <c r="BJ55"/>
  <c r="BK55"/>
  <c r="BK1294"/>
  <c r="BJ1294"/>
  <c r="BJ110"/>
  <c r="BK110"/>
  <c r="BJ128"/>
  <c r="BK128"/>
  <c r="BJ1328"/>
  <c r="BK1328"/>
  <c r="BK520"/>
  <c r="BJ520"/>
  <c r="BN186"/>
  <c r="BO186"/>
  <c r="BJ916"/>
  <c r="BK916"/>
  <c r="BJ47"/>
  <c r="BK47"/>
  <c r="BJ709"/>
  <c r="BK709"/>
  <c r="BO197"/>
  <c r="BN197"/>
  <c r="BK605"/>
  <c r="BJ605"/>
  <c r="BJ1195"/>
  <c r="BK1195"/>
  <c r="BL1348"/>
  <c r="BM1348"/>
  <c r="BJ1501"/>
  <c r="BK1501"/>
  <c r="BM1489"/>
  <c r="BL1489"/>
  <c r="BJ478"/>
  <c r="BK478"/>
  <c r="BL638"/>
  <c r="BM638"/>
  <c r="BK185"/>
  <c r="BJ185"/>
  <c r="BJ158"/>
  <c r="BK158"/>
  <c r="BJ1032"/>
  <c r="BK1032"/>
  <c r="BJ120"/>
  <c r="BK120"/>
  <c r="BM1544"/>
  <c r="BL1544"/>
  <c r="BL1433"/>
  <c r="BM1433"/>
  <c r="BL1564"/>
  <c r="BM1564"/>
  <c r="BJ1566"/>
  <c r="BK1566"/>
  <c r="BJ1010"/>
  <c r="BK1010"/>
  <c r="BJ1379"/>
  <c r="BK1379"/>
  <c r="BJ619"/>
  <c r="BK619"/>
  <c r="BJ1431"/>
  <c r="BK1431"/>
  <c r="BL212"/>
  <c r="BM212"/>
  <c r="BJ1474"/>
  <c r="BK1474"/>
  <c r="BM40"/>
  <c r="BL40"/>
  <c r="BK751"/>
  <c r="BJ751"/>
  <c r="BJ1125"/>
  <c r="BK1125"/>
  <c r="BL1622"/>
  <c r="BM1622"/>
  <c r="BJ1588"/>
  <c r="BK1588"/>
  <c r="BJ577"/>
  <c r="BK577"/>
  <c r="BJ1093"/>
  <c r="BK1093"/>
  <c r="BL123"/>
  <c r="BM123"/>
  <c r="BJ1151"/>
  <c r="BK1151"/>
  <c r="BJ492"/>
  <c r="BK492"/>
  <c r="BL821"/>
  <c r="BM821"/>
  <c r="BJ1101"/>
  <c r="BK1101"/>
  <c r="BJ1341"/>
  <c r="BK1341"/>
  <c r="BJ1369"/>
  <c r="BK1369"/>
  <c r="BN979"/>
  <c r="BO979"/>
  <c r="BJ807"/>
  <c r="BK807"/>
  <c r="BJ453"/>
  <c r="BK453"/>
  <c r="BJ633"/>
  <c r="BK633"/>
  <c r="BJ649"/>
  <c r="BK649"/>
  <c r="BJ25"/>
  <c r="BK25"/>
  <c r="BM135"/>
  <c r="BL135"/>
  <c r="BJ1650"/>
  <c r="BK1650"/>
  <c r="BN511"/>
  <c r="BO511"/>
  <c r="BN1279"/>
  <c r="BO1279"/>
  <c r="BM905"/>
  <c r="BL905"/>
  <c r="BJ554"/>
  <c r="BK554"/>
  <c r="BJ260"/>
  <c r="BK260"/>
  <c r="BJ572"/>
  <c r="BK572"/>
  <c r="BJ1416"/>
  <c r="BK1416"/>
  <c r="BJ611"/>
  <c r="BK611"/>
  <c r="BK803"/>
  <c r="BJ803"/>
  <c r="BN364"/>
  <c r="BO364"/>
  <c r="BL1579"/>
  <c r="BM1579"/>
  <c r="BN300"/>
  <c r="BO300"/>
  <c r="BJ778"/>
  <c r="BK778"/>
  <c r="BK113"/>
  <c r="BJ113"/>
  <c r="BJ144"/>
  <c r="BK144"/>
  <c r="BJ1322"/>
  <c r="BK1322"/>
  <c r="BJ936"/>
  <c r="BK936"/>
  <c r="BL204"/>
  <c r="BM204"/>
  <c r="BJ634"/>
  <c r="BK634"/>
  <c r="BM1001"/>
  <c r="BL1001"/>
  <c r="BJ168"/>
  <c r="BK168"/>
  <c r="BJ670"/>
  <c r="BK670"/>
  <c r="BL746"/>
  <c r="BM746"/>
  <c r="BK939"/>
  <c r="BJ939"/>
  <c r="BJ1619"/>
  <c r="BK1619"/>
  <c r="BJ1366"/>
  <c r="BK1366"/>
  <c r="BJ922"/>
  <c r="BK922"/>
  <c r="BJ1231"/>
  <c r="BK1231"/>
  <c r="BK1329"/>
  <c r="BJ1329"/>
  <c r="BJ84"/>
  <c r="BK84"/>
  <c r="BJ1226"/>
  <c r="BK1226"/>
  <c r="BM151"/>
  <c r="BL151"/>
  <c r="BJ1291"/>
  <c r="BK1291"/>
  <c r="BJ1370"/>
  <c r="BK1370"/>
  <c r="BJ49"/>
  <c r="BK49"/>
  <c r="BL1201"/>
  <c r="BM1201"/>
  <c r="BK621"/>
  <c r="BJ621"/>
  <c r="BM1202"/>
  <c r="BL1202"/>
  <c r="BJ96"/>
  <c r="BK96"/>
  <c r="BJ1480"/>
  <c r="BK1480"/>
  <c r="BL471"/>
  <c r="BM471"/>
  <c r="BM809"/>
  <c r="BL809"/>
  <c r="BJ1122"/>
  <c r="BK1122"/>
  <c r="BJ1507"/>
  <c r="BK1507"/>
  <c r="BL428"/>
  <c r="BM428"/>
  <c r="BM56"/>
  <c r="BL56"/>
  <c r="BJ836"/>
  <c r="BK836"/>
  <c r="BL463"/>
  <c r="BM463"/>
  <c r="BJ394"/>
  <c r="BK394"/>
  <c r="BJ1555"/>
  <c r="BK1555"/>
  <c r="BJ455"/>
  <c r="BK455"/>
  <c r="BM881"/>
  <c r="BL881"/>
  <c r="BJ485"/>
  <c r="BK485"/>
  <c r="BJ497"/>
  <c r="BK497"/>
  <c r="BJ57"/>
  <c r="BK57"/>
  <c r="BK81"/>
  <c r="BJ81"/>
  <c r="BJ517"/>
  <c r="BK517"/>
  <c r="BJ700"/>
  <c r="BK700"/>
  <c r="BJ346"/>
  <c r="BK346"/>
  <c r="BJ106"/>
  <c r="BK106"/>
  <c r="BM387"/>
  <c r="BL387"/>
  <c r="BL1052"/>
  <c r="BM1052"/>
  <c r="BJ1078"/>
  <c r="BK1078"/>
  <c r="BK779"/>
  <c r="BJ779"/>
  <c r="BK1583"/>
  <c r="BJ1583"/>
  <c r="BJ1030"/>
  <c r="BK1030"/>
  <c r="BJ296"/>
  <c r="BK296"/>
  <c r="BJ331"/>
  <c r="BK331"/>
  <c r="BJ1621"/>
  <c r="BK1621"/>
  <c r="BJ571"/>
  <c r="BK571"/>
  <c r="BM403"/>
  <c r="BL403"/>
  <c r="BL1287"/>
  <c r="BM1287"/>
  <c r="BJ1578"/>
  <c r="BK1578"/>
  <c r="BJ1062"/>
  <c r="BK1062"/>
  <c r="BJ354"/>
  <c r="BK354"/>
  <c r="BK787"/>
  <c r="BJ787"/>
  <c r="BO852"/>
  <c r="BN852"/>
  <c r="BJ980"/>
  <c r="BK980"/>
  <c r="BJ1495"/>
  <c r="BK1495"/>
  <c r="BL1198"/>
  <c r="BM1198"/>
  <c r="BJ1349"/>
  <c r="BK1349"/>
  <c r="BJ1377"/>
  <c r="BK1377"/>
  <c r="BL399"/>
  <c r="BM399"/>
  <c r="BJ1015"/>
  <c r="BK1015"/>
  <c r="BJ783"/>
  <c r="BK783"/>
  <c r="BJ879"/>
  <c r="BK879"/>
  <c r="BL1508"/>
  <c r="BM1508"/>
  <c r="BM1636"/>
  <c r="BL1636"/>
  <c r="BK563"/>
  <c r="BJ563"/>
  <c r="BJ715"/>
  <c r="BK715"/>
  <c r="BJ1240"/>
  <c r="BK1240"/>
  <c r="BJ1200"/>
  <c r="BK1200"/>
  <c r="BJ476"/>
  <c r="BK476"/>
  <c r="BM411"/>
  <c r="BL411"/>
  <c r="BJ337"/>
  <c r="BK337"/>
  <c r="BJ136"/>
  <c r="BK136"/>
  <c r="BM175"/>
  <c r="BL175"/>
  <c r="BJ1046"/>
  <c r="BK1046"/>
  <c r="BJ1462"/>
  <c r="BK1462"/>
  <c r="BK1121"/>
  <c r="BJ1121"/>
  <c r="BJ1034"/>
  <c r="BK1034"/>
  <c r="BL294"/>
  <c r="BM294"/>
  <c r="BL390"/>
  <c r="BM390"/>
  <c r="BJ1392"/>
  <c r="BK1392"/>
  <c r="BL1205"/>
  <c r="BM1205"/>
  <c r="BJ1306"/>
  <c r="BK1306"/>
  <c r="BJ328"/>
  <c r="BK328"/>
  <c r="BJ876"/>
  <c r="BK876"/>
  <c r="BM1615"/>
  <c r="BL1615"/>
  <c r="BJ920"/>
  <c r="BK920"/>
  <c r="BJ1464"/>
  <c r="BK1464"/>
  <c r="BN646"/>
  <c r="BO646"/>
  <c r="BJ724"/>
  <c r="BK724"/>
  <c r="BL302"/>
  <c r="BM302"/>
  <c r="BK317"/>
  <c r="BJ317"/>
  <c r="BJ454"/>
  <c r="BK454"/>
  <c r="BJ1626"/>
  <c r="BK1626"/>
  <c r="BJ371"/>
  <c r="BK371"/>
  <c r="BJ1006"/>
  <c r="BK1006"/>
  <c r="BJ1268"/>
  <c r="BK1268"/>
  <c r="BK217"/>
  <c r="BJ217"/>
  <c r="BJ1488"/>
  <c r="BK1488"/>
  <c r="BJ900"/>
  <c r="BK900"/>
  <c r="BJ1110"/>
  <c r="BK1110"/>
  <c r="BJ822"/>
  <c r="BK822"/>
  <c r="BK488"/>
  <c r="BJ488"/>
  <c r="BJ1191"/>
  <c r="BK1191"/>
  <c r="BJ1320"/>
  <c r="BK1320"/>
  <c r="BJ970"/>
  <c r="BK970"/>
  <c r="BK193"/>
  <c r="BJ193"/>
  <c r="BJ533"/>
  <c r="BK533"/>
  <c r="BJ1470"/>
  <c r="BK1470"/>
  <c r="BK357"/>
  <c r="BJ357"/>
  <c r="BJ1316"/>
  <c r="BK1316"/>
  <c r="BJ182"/>
  <c r="BK182"/>
  <c r="BJ380"/>
  <c r="BK380"/>
  <c r="BJ1055"/>
  <c r="BK1055"/>
  <c r="BJ1335"/>
  <c r="BK1335"/>
  <c r="BJ1210"/>
  <c r="BK1210"/>
  <c r="BJ826"/>
  <c r="BK826"/>
  <c r="BJ716"/>
  <c r="BK716"/>
  <c r="BJ1476"/>
  <c r="BK1476"/>
  <c r="BJ386"/>
  <c r="BK386"/>
  <c r="BK73"/>
  <c r="BJ73"/>
  <c r="BJ130"/>
  <c r="BK130"/>
  <c r="BJ432"/>
  <c r="BK432"/>
  <c r="BJ290"/>
  <c r="BK290"/>
  <c r="BJ298"/>
  <c r="BK298"/>
  <c r="BM103"/>
  <c r="BL103"/>
  <c r="BJ1155"/>
  <c r="BK1155"/>
  <c r="BJ736"/>
  <c r="BK736"/>
  <c r="BN1271"/>
  <c r="BO1271"/>
  <c r="BJ851"/>
  <c r="BK851"/>
  <c r="BK923"/>
  <c r="BJ923"/>
  <c r="BL1609"/>
  <c r="BM1609"/>
  <c r="BJ1036"/>
  <c r="BK1036"/>
  <c r="BJ774"/>
  <c r="BK774"/>
  <c r="BL45"/>
  <c r="BM45"/>
  <c r="BJ1576"/>
  <c r="BK1576"/>
  <c r="BJ1319"/>
  <c r="BK1319"/>
  <c r="BM785"/>
  <c r="BL785"/>
  <c r="BK397"/>
  <c r="BJ397"/>
  <c r="BL11"/>
  <c r="BM11"/>
  <c r="BN1529"/>
  <c r="BO1529"/>
  <c r="BJ782"/>
  <c r="BK782"/>
  <c r="BM865"/>
  <c r="BL865"/>
  <c r="BL155"/>
  <c r="BM155"/>
  <c r="BJ1516"/>
  <c r="BK1516"/>
  <c r="BJ421"/>
  <c r="BK421"/>
  <c r="BJ393"/>
  <c r="BK393"/>
  <c r="BJ758"/>
  <c r="BK758"/>
  <c r="BJ1401"/>
  <c r="BK1401"/>
  <c r="BJ1487"/>
  <c r="BK1487"/>
  <c r="BJ189"/>
  <c r="BK189"/>
  <c r="BJ109"/>
  <c r="BK109"/>
  <c r="BO1156"/>
  <c r="BN1156"/>
  <c r="BJ731"/>
  <c r="BK731"/>
  <c r="BJ458"/>
  <c r="BK458"/>
  <c r="BJ601"/>
  <c r="BK601"/>
  <c r="BJ173"/>
  <c r="BK173"/>
  <c r="BJ1500"/>
  <c r="BK1500"/>
  <c r="BJ991"/>
  <c r="BK991"/>
  <c r="BJ566"/>
  <c r="BK566"/>
  <c r="BJ305"/>
  <c r="BK305"/>
  <c r="BL1149"/>
  <c r="BM1149"/>
  <c r="B41" i="17"/>
  <c r="J41" s="1"/>
  <c r="BK62" i="26" l="1"/>
  <c r="BJ62"/>
  <c r="BK265"/>
  <c r="BJ265"/>
  <c r="BM565"/>
  <c r="BL565"/>
  <c r="K40" i="17"/>
  <c r="B38" i="14"/>
  <c r="H37"/>
  <c r="E37"/>
  <c r="G37" s="1"/>
  <c r="D37"/>
  <c r="F37" s="1"/>
  <c r="J36"/>
  <c r="E24" i="27"/>
  <c r="C41" i="17" s="1"/>
  <c r="D41" s="1"/>
  <c r="H41"/>
  <c r="E41"/>
  <c r="BL1487" i="26"/>
  <c r="BM1487"/>
  <c r="BL774"/>
  <c r="BM774"/>
  <c r="BN1205"/>
  <c r="BO1205"/>
  <c r="BL783"/>
  <c r="BM783"/>
  <c r="BN428"/>
  <c r="BO428"/>
  <c r="BL1291"/>
  <c r="BM1291"/>
  <c r="BL936"/>
  <c r="BM936"/>
  <c r="BL649"/>
  <c r="BM649"/>
  <c r="BN1622"/>
  <c r="BO1622"/>
  <c r="BL128"/>
  <c r="BM128"/>
  <c r="BN560"/>
  <c r="BO560"/>
  <c r="BM347"/>
  <c r="BL347"/>
  <c r="BL1133"/>
  <c r="BM1133"/>
  <c r="BL1123"/>
  <c r="BM1123"/>
  <c r="BL737"/>
  <c r="BM737"/>
  <c r="BN1644"/>
  <c r="BO1644"/>
  <c r="BM1628"/>
  <c r="BL1628"/>
  <c r="BL274"/>
  <c r="BM274"/>
  <c r="BL193"/>
  <c r="BM193"/>
  <c r="BN411"/>
  <c r="BO411"/>
  <c r="BN809"/>
  <c r="BO809"/>
  <c r="BN1202"/>
  <c r="BO1202"/>
  <c r="BL113"/>
  <c r="BM113"/>
  <c r="BN40"/>
  <c r="BO40"/>
  <c r="BN67"/>
  <c r="BO67"/>
  <c r="BL277"/>
  <c r="BM277"/>
  <c r="BN191"/>
  <c r="BO191"/>
  <c r="BL991"/>
  <c r="BM991"/>
  <c r="BL458"/>
  <c r="BM458"/>
  <c r="BL189"/>
  <c r="BM189"/>
  <c r="BL393"/>
  <c r="BM393"/>
  <c r="BN45"/>
  <c r="BO45"/>
  <c r="BL1155"/>
  <c r="BM1155"/>
  <c r="BL432"/>
  <c r="BM432"/>
  <c r="BL1476"/>
  <c r="BM1476"/>
  <c r="BM1335"/>
  <c r="BL1335"/>
  <c r="BL1316"/>
  <c r="BM1316"/>
  <c r="BL1488"/>
  <c r="BM1488"/>
  <c r="BM371"/>
  <c r="BL371"/>
  <c r="BN302"/>
  <c r="BO302"/>
  <c r="BL920"/>
  <c r="BM920"/>
  <c r="BM1306"/>
  <c r="BL1306"/>
  <c r="BN294"/>
  <c r="BO294"/>
  <c r="BL1046"/>
  <c r="BM1046"/>
  <c r="BL715"/>
  <c r="BM715"/>
  <c r="BL879"/>
  <c r="BM879"/>
  <c r="BL1377"/>
  <c r="BM1377"/>
  <c r="BL980"/>
  <c r="BM980"/>
  <c r="BL1062"/>
  <c r="BM1062"/>
  <c r="BM571"/>
  <c r="BL571"/>
  <c r="BL1030"/>
  <c r="BM1030"/>
  <c r="BN1052"/>
  <c r="BO1052"/>
  <c r="BL700"/>
  <c r="BM700"/>
  <c r="BL497"/>
  <c r="BM497"/>
  <c r="BM1555"/>
  <c r="BL1555"/>
  <c r="BL1370"/>
  <c r="BM1370"/>
  <c r="BL84"/>
  <c r="BM84"/>
  <c r="BL1366"/>
  <c r="BM1366"/>
  <c r="BL670"/>
  <c r="BM670"/>
  <c r="BN204"/>
  <c r="BO204"/>
  <c r="BP364"/>
  <c r="BQ364"/>
  <c r="BL572"/>
  <c r="BM572"/>
  <c r="BP1279"/>
  <c r="BQ1279"/>
  <c r="BL25"/>
  <c r="BM25"/>
  <c r="BL807"/>
  <c r="BM807"/>
  <c r="BL1101"/>
  <c r="BM1101"/>
  <c r="BN123"/>
  <c r="BO123"/>
  <c r="BL1588"/>
  <c r="BM1588"/>
  <c r="BM619"/>
  <c r="BL619"/>
  <c r="BN1564"/>
  <c r="BO1564"/>
  <c r="BL1032"/>
  <c r="BM1032"/>
  <c r="BM478"/>
  <c r="BL478"/>
  <c r="BL1195"/>
  <c r="BM1195"/>
  <c r="BL47"/>
  <c r="BM47"/>
  <c r="BL1328"/>
  <c r="BM1328"/>
  <c r="BL55"/>
  <c r="BM55"/>
  <c r="BP1513"/>
  <c r="BQ1513"/>
  <c r="BM1292"/>
  <c r="BL1292"/>
  <c r="BL960"/>
  <c r="BM960"/>
  <c r="BL1038"/>
  <c r="BM1038"/>
  <c r="BL232"/>
  <c r="BM232"/>
  <c r="BL1012"/>
  <c r="BM1012"/>
  <c r="BL1471"/>
  <c r="BM1471"/>
  <c r="BL1141"/>
  <c r="BM1141"/>
  <c r="BL975"/>
  <c r="BM975"/>
  <c r="BL935"/>
  <c r="BM935"/>
  <c r="BL311"/>
  <c r="BM311"/>
  <c r="BL91"/>
  <c r="BM91"/>
  <c r="BL75"/>
  <c r="BM75"/>
  <c r="BL753"/>
  <c r="BM753"/>
  <c r="BL515"/>
  <c r="BM515"/>
  <c r="BL1050"/>
  <c r="BM1050"/>
  <c r="BL1413"/>
  <c r="BM1413"/>
  <c r="BL1597"/>
  <c r="BM1597"/>
  <c r="BL1461"/>
  <c r="BM1461"/>
  <c r="BL689"/>
  <c r="BM689"/>
  <c r="BL1567"/>
  <c r="BM1567"/>
  <c r="BL1091"/>
  <c r="BM1091"/>
  <c r="BM661"/>
  <c r="BL661"/>
  <c r="BL83"/>
  <c r="BM83"/>
  <c r="BL917"/>
  <c r="BM917"/>
  <c r="BL1029"/>
  <c r="BM1029"/>
  <c r="BL1039"/>
  <c r="BM1039"/>
  <c r="BL927"/>
  <c r="BM927"/>
  <c r="BL1511"/>
  <c r="BM1511"/>
  <c r="BN968"/>
  <c r="BO968"/>
  <c r="BL612"/>
  <c r="BM612"/>
  <c r="BL892"/>
  <c r="BM892"/>
  <c r="BN156"/>
  <c r="BO156"/>
  <c r="BL424"/>
  <c r="BM424"/>
  <c r="BN956"/>
  <c r="BO956"/>
  <c r="BL1545"/>
  <c r="BM1545"/>
  <c r="BL848"/>
  <c r="BM848"/>
  <c r="BM1440"/>
  <c r="BL1440"/>
  <c r="BL584"/>
  <c r="BM584"/>
  <c r="BL1223"/>
  <c r="BM1223"/>
  <c r="BL142"/>
  <c r="BM142"/>
  <c r="BL1221"/>
  <c r="BM1221"/>
  <c r="BL696"/>
  <c r="BM696"/>
  <c r="BL1394"/>
  <c r="BM1394"/>
  <c r="BL1031"/>
  <c r="BM1031"/>
  <c r="BL1591"/>
  <c r="BM1591"/>
  <c r="BN981"/>
  <c r="BO981"/>
  <c r="BL281"/>
  <c r="BM281"/>
  <c r="BL542"/>
  <c r="BM542"/>
  <c r="BL304"/>
  <c r="BM304"/>
  <c r="BM677"/>
  <c r="BL677"/>
  <c r="BL509"/>
  <c r="BM509"/>
  <c r="BL866"/>
  <c r="BM866"/>
  <c r="BN726"/>
  <c r="BO726"/>
  <c r="BL190"/>
  <c r="BM190"/>
  <c r="BN37"/>
  <c r="BO37"/>
  <c r="BL452"/>
  <c r="BM452"/>
  <c r="BL1374"/>
  <c r="BM1374"/>
  <c r="BP35"/>
  <c r="BQ35"/>
  <c r="BL610"/>
  <c r="BM610"/>
  <c r="BL1042"/>
  <c r="BM1042"/>
  <c r="BL369"/>
  <c r="BM369"/>
  <c r="BL1430"/>
  <c r="BM1430"/>
  <c r="BL321"/>
  <c r="BM321"/>
  <c r="BL30"/>
  <c r="BM30"/>
  <c r="BL1325"/>
  <c r="BM1325"/>
  <c r="BN270"/>
  <c r="BO270"/>
  <c r="BN1132"/>
  <c r="BO1132"/>
  <c r="BL992"/>
  <c r="BM992"/>
  <c r="BN1648"/>
  <c r="BO1648"/>
  <c r="BL1072"/>
  <c r="BM1072"/>
  <c r="BL154"/>
  <c r="BM154"/>
  <c r="BP332"/>
  <c r="BQ332"/>
  <c r="BL1468"/>
  <c r="BM1468"/>
  <c r="BL1386"/>
  <c r="BM1386"/>
  <c r="BN358"/>
  <c r="BO358"/>
  <c r="BL384"/>
  <c r="BM384"/>
  <c r="BL1612"/>
  <c r="BM1612"/>
  <c r="BP348"/>
  <c r="BQ348"/>
  <c r="BP194"/>
  <c r="BQ194"/>
  <c r="BL245"/>
  <c r="BM245"/>
  <c r="BL1604"/>
  <c r="BM1604"/>
  <c r="BO1498"/>
  <c r="BN1498"/>
  <c r="BL775"/>
  <c r="BM775"/>
  <c r="BL179"/>
  <c r="BM179"/>
  <c r="BL548"/>
  <c r="BM548"/>
  <c r="BL708"/>
  <c r="BM708"/>
  <c r="BL360"/>
  <c r="BM360"/>
  <c r="BM470"/>
  <c r="BL470"/>
  <c r="BN718"/>
  <c r="BO718"/>
  <c r="BL1425"/>
  <c r="BM1425"/>
  <c r="BL224"/>
  <c r="BM224"/>
  <c r="BM1095"/>
  <c r="BL1095"/>
  <c r="BL1206"/>
  <c r="BM1206"/>
  <c r="BL506"/>
  <c r="BM506"/>
  <c r="BL1214"/>
  <c r="BM1214"/>
  <c r="BL540"/>
  <c r="BM540"/>
  <c r="BN1475"/>
  <c r="BO1475"/>
  <c r="BL12"/>
  <c r="BM12"/>
  <c r="BM68"/>
  <c r="BL68"/>
  <c r="BL1249"/>
  <c r="BM1249"/>
  <c r="BL692"/>
  <c r="BM692"/>
  <c r="BP966"/>
  <c r="BQ966"/>
  <c r="BL216"/>
  <c r="BM216"/>
  <c r="BM544"/>
  <c r="BL544"/>
  <c r="BL76"/>
  <c r="BM76"/>
  <c r="BL368"/>
  <c r="BM368"/>
  <c r="BL967"/>
  <c r="BM967"/>
  <c r="BL903"/>
  <c r="BM903"/>
  <c r="BN885"/>
  <c r="BO885"/>
  <c r="BL863"/>
  <c r="BM863"/>
  <c r="BL134"/>
  <c r="BM134"/>
  <c r="BM1424"/>
  <c r="BL1424"/>
  <c r="BL586"/>
  <c r="BM586"/>
  <c r="BL1570"/>
  <c r="BM1570"/>
  <c r="BL499"/>
  <c r="BM499"/>
  <c r="BL1066"/>
  <c r="BM1066"/>
  <c r="BM1387"/>
  <c r="BL1387"/>
  <c r="BN714"/>
  <c r="BO714"/>
  <c r="BL284"/>
  <c r="BM284"/>
  <c r="BL162"/>
  <c r="BM162"/>
  <c r="BL1219"/>
  <c r="BM1219"/>
  <c r="BM985"/>
  <c r="BL985"/>
  <c r="BN1543"/>
  <c r="BO1543"/>
  <c r="BP324"/>
  <c r="BQ324"/>
  <c r="BP1346"/>
  <c r="BQ1346"/>
  <c r="BL238"/>
  <c r="BM238"/>
  <c r="BO948"/>
  <c r="BN948"/>
  <c r="BL519"/>
  <c r="BM519"/>
  <c r="BL1479"/>
  <c r="BM1479"/>
  <c r="BN849"/>
  <c r="BO849"/>
  <c r="BL1393"/>
  <c r="BM1393"/>
  <c r="BL1451"/>
  <c r="BM1451"/>
  <c r="BL1312"/>
  <c r="BM1312"/>
  <c r="BL523"/>
  <c r="BM523"/>
  <c r="BL1104"/>
  <c r="BM1104"/>
  <c r="BN220"/>
  <c r="BO220"/>
  <c r="BL404"/>
  <c r="BM404"/>
  <c r="BL1183"/>
  <c r="BM1183"/>
  <c r="BL564"/>
  <c r="BM564"/>
  <c r="BN1281"/>
  <c r="BO1281"/>
  <c r="BL830"/>
  <c r="BM830"/>
  <c r="BL306"/>
  <c r="BM306"/>
  <c r="BN1247"/>
  <c r="BO1247"/>
  <c r="BM1143"/>
  <c r="BL1143"/>
  <c r="BL570"/>
  <c r="BM570"/>
  <c r="BN262"/>
  <c r="BO262"/>
  <c r="BL918"/>
  <c r="BM918"/>
  <c r="BQ1520"/>
  <c r="BP1520"/>
  <c r="BL1047"/>
  <c r="BM1047"/>
  <c r="BN359"/>
  <c r="BO359"/>
  <c r="BL1647"/>
  <c r="BM1647"/>
  <c r="BL473"/>
  <c r="BM473"/>
  <c r="BN674"/>
  <c r="BO674"/>
  <c r="BL750"/>
  <c r="BM750"/>
  <c r="BL666"/>
  <c r="BM666"/>
  <c r="BL1076"/>
  <c r="BM1076"/>
  <c r="BP1398"/>
  <c r="BQ1398"/>
  <c r="BN27"/>
  <c r="BO27"/>
  <c r="BL430"/>
  <c r="BM430"/>
  <c r="BL80"/>
  <c r="BM80"/>
  <c r="BL950"/>
  <c r="BM950"/>
  <c r="BL1232"/>
  <c r="BM1232"/>
  <c r="BL983"/>
  <c r="BM983"/>
  <c r="BL1007"/>
  <c r="BM1007"/>
  <c r="BL1580"/>
  <c r="BM1580"/>
  <c r="BL508"/>
  <c r="BM508"/>
  <c r="BL1264"/>
  <c r="BM1264"/>
  <c r="BL1595"/>
  <c r="BM1595"/>
  <c r="BM741"/>
  <c r="BL741"/>
  <c r="BL171"/>
  <c r="BM171"/>
  <c r="BL219"/>
  <c r="BM219"/>
  <c r="BM60"/>
  <c r="BL60"/>
  <c r="BQ547"/>
  <c r="BP547"/>
  <c r="BL1166"/>
  <c r="BM1166"/>
  <c r="BL287"/>
  <c r="BM287"/>
  <c r="BL1559"/>
  <c r="BM1559"/>
  <c r="BL1139"/>
  <c r="BM1139"/>
  <c r="BL591"/>
  <c r="BM591"/>
  <c r="BL20"/>
  <c r="BM20"/>
  <c r="BL1340"/>
  <c r="BM1340"/>
  <c r="BL934"/>
  <c r="BM934"/>
  <c r="BL1108"/>
  <c r="BM1108"/>
  <c r="BL1429"/>
  <c r="BM1429"/>
  <c r="BM1087"/>
  <c r="BL1087"/>
  <c r="BL1159"/>
  <c r="BM1159"/>
  <c r="BN326"/>
  <c r="BO326"/>
  <c r="BM1252"/>
  <c r="BL1252"/>
  <c r="BL686"/>
  <c r="BM686"/>
  <c r="BL676"/>
  <c r="BM676"/>
  <c r="BL1380"/>
  <c r="BM1380"/>
  <c r="BL531"/>
  <c r="BM531"/>
  <c r="BN53"/>
  <c r="BO53"/>
  <c r="BL878"/>
  <c r="BM878"/>
  <c r="BL1353"/>
  <c r="BM1353"/>
  <c r="BN1124"/>
  <c r="BO1124"/>
  <c r="BL1396"/>
  <c r="BM1396"/>
  <c r="BN1303"/>
  <c r="BO1303"/>
  <c r="BL1381"/>
  <c r="BM1381"/>
  <c r="BL349"/>
  <c r="BM349"/>
  <c r="BL1600"/>
  <c r="BM1600"/>
  <c r="BN167"/>
  <c r="BO167"/>
  <c r="BL405"/>
  <c r="BM405"/>
  <c r="BL955"/>
  <c r="BM955"/>
  <c r="BL512"/>
  <c r="BM512"/>
  <c r="BL835"/>
  <c r="BM835"/>
  <c r="BP229"/>
  <c r="BQ229"/>
  <c r="BL121"/>
  <c r="BM121"/>
  <c r="BL433"/>
  <c r="BM433"/>
  <c r="BN159"/>
  <c r="BO159"/>
  <c r="BL425"/>
  <c r="BM425"/>
  <c r="BL891"/>
  <c r="BM891"/>
  <c r="BN897"/>
  <c r="BO897"/>
  <c r="BN439"/>
  <c r="BO439"/>
  <c r="BL528"/>
  <c r="BM528"/>
  <c r="BL581"/>
  <c r="BM581"/>
  <c r="BN945"/>
  <c r="BO945"/>
  <c r="BL541"/>
  <c r="BM541"/>
  <c r="BN223"/>
  <c r="BO223"/>
  <c r="BL480"/>
  <c r="BM480"/>
  <c r="BP213"/>
  <c r="BQ213"/>
  <c r="BN111"/>
  <c r="BO111"/>
  <c r="BN1585"/>
  <c r="BO1585"/>
  <c r="BL1610"/>
  <c r="BM1610"/>
  <c r="BT987"/>
  <c r="BU987"/>
  <c r="BL1196"/>
  <c r="BM1196"/>
  <c r="BL130"/>
  <c r="BM130"/>
  <c r="BL818"/>
  <c r="BM818"/>
  <c r="BL1568"/>
  <c r="BM1568"/>
  <c r="BL397"/>
  <c r="BM397"/>
  <c r="BL373"/>
  <c r="BM373"/>
  <c r="BN769"/>
  <c r="BO769"/>
  <c r="BN773"/>
  <c r="BO773"/>
  <c r="BN1465"/>
  <c r="BO1465"/>
  <c r="BL1027"/>
  <c r="BM1027"/>
  <c r="BL1638"/>
  <c r="BM1638"/>
  <c r="BL1145"/>
  <c r="BM1145"/>
  <c r="BN1640"/>
  <c r="BO1640"/>
  <c r="BL1212"/>
  <c r="BM1212"/>
  <c r="BN95"/>
  <c r="BO95"/>
  <c r="BL1373"/>
  <c r="BM1373"/>
  <c r="BN1009"/>
  <c r="BO1009"/>
  <c r="BN231"/>
  <c r="BO231"/>
  <c r="BN777"/>
  <c r="BO777"/>
  <c r="BU1256"/>
  <c r="BT1256"/>
  <c r="BL61"/>
  <c r="BM61"/>
  <c r="BL325"/>
  <c r="BM325"/>
  <c r="BL995"/>
  <c r="BM995"/>
  <c r="BL763"/>
  <c r="BM763"/>
  <c r="BN199"/>
  <c r="BO199"/>
  <c r="BL1365"/>
  <c r="BM1365"/>
  <c r="BL89"/>
  <c r="BM89"/>
  <c r="BN793"/>
  <c r="BO793"/>
  <c r="BN817"/>
  <c r="BO817"/>
  <c r="BM1563"/>
  <c r="BL1563"/>
  <c r="BN32"/>
  <c r="BO32"/>
  <c r="BL1418"/>
  <c r="BM1418"/>
  <c r="BL1643"/>
  <c r="BM1643"/>
  <c r="BL655"/>
  <c r="BM655"/>
  <c r="BL1129"/>
  <c r="BM1129"/>
  <c r="BL1620"/>
  <c r="BM1620"/>
  <c r="BM653"/>
  <c r="BL653"/>
  <c r="BL449"/>
  <c r="BM449"/>
  <c r="BM1584"/>
  <c r="BL1584"/>
  <c r="BL671"/>
  <c r="BM671"/>
  <c r="BL1337"/>
  <c r="BM1337"/>
  <c r="BN757"/>
  <c r="BO757"/>
  <c r="BL1305"/>
  <c r="BM1305"/>
  <c r="BL687"/>
  <c r="BM687"/>
  <c r="BN833"/>
  <c r="BO833"/>
  <c r="BL241"/>
  <c r="BM241"/>
  <c r="BN447"/>
  <c r="BO447"/>
  <c r="BN24"/>
  <c r="BO24"/>
  <c r="BL464"/>
  <c r="BM464"/>
  <c r="BN255"/>
  <c r="BO255"/>
  <c r="BL14"/>
  <c r="BM14"/>
  <c r="BN139"/>
  <c r="BO139"/>
  <c r="BL1422"/>
  <c r="BM1422"/>
  <c r="BM1561"/>
  <c r="BL1561"/>
  <c r="BM315"/>
  <c r="BL315"/>
  <c r="BL23"/>
  <c r="BM23"/>
  <c r="BL1439"/>
  <c r="BM1439"/>
  <c r="BL688"/>
  <c r="BM688"/>
  <c r="BL1466"/>
  <c r="BM1466"/>
  <c r="BN1400"/>
  <c r="BO1400"/>
  <c r="BL846"/>
  <c r="BM846"/>
  <c r="BN1486"/>
  <c r="BO1486"/>
  <c r="BL870"/>
  <c r="BM870"/>
  <c r="BN1112"/>
  <c r="BO1112"/>
  <c r="BM1327"/>
  <c r="BL1327"/>
  <c r="BL1024"/>
  <c r="BM1024"/>
  <c r="BN427"/>
  <c r="BO427"/>
  <c r="BL46"/>
  <c r="BM46"/>
  <c r="BL1117"/>
  <c r="BM1117"/>
  <c r="BN1100"/>
  <c r="BO1100"/>
  <c r="BL972"/>
  <c r="BM972"/>
  <c r="BL1056"/>
  <c r="BM1056"/>
  <c r="BM1186"/>
  <c r="BL1186"/>
  <c r="BL1215"/>
  <c r="BM1215"/>
  <c r="BM1111"/>
  <c r="BL1111"/>
  <c r="BL1088"/>
  <c r="BM1088"/>
  <c r="BL890"/>
  <c r="BM890"/>
  <c r="BN495"/>
  <c r="BO495"/>
  <c r="BL770"/>
  <c r="BM770"/>
  <c r="BL422"/>
  <c r="BM422"/>
  <c r="BL871"/>
  <c r="BM871"/>
  <c r="BL1455"/>
  <c r="BM1455"/>
  <c r="BL959"/>
  <c r="BM959"/>
  <c r="BN789"/>
  <c r="BO789"/>
  <c r="BL1160"/>
  <c r="BM1160"/>
  <c r="BM701"/>
  <c r="BL701"/>
  <c r="BN398"/>
  <c r="BO398"/>
  <c r="BM1457"/>
  <c r="BL1457"/>
  <c r="BL160"/>
  <c r="BM160"/>
  <c r="BL446"/>
  <c r="BM446"/>
  <c r="BM1071"/>
  <c r="BL1071"/>
  <c r="BL680"/>
  <c r="BM680"/>
  <c r="BP51"/>
  <c r="BQ51"/>
  <c r="BN1304"/>
  <c r="BO1304"/>
  <c r="BL620"/>
  <c r="BM620"/>
  <c r="BN781"/>
  <c r="BO781"/>
  <c r="BL1569"/>
  <c r="BM1569"/>
  <c r="BL133"/>
  <c r="BM133"/>
  <c r="BL1208"/>
  <c r="BM1208"/>
  <c r="BL799"/>
  <c r="BM799"/>
  <c r="BL1602"/>
  <c r="BM1602"/>
  <c r="BL647"/>
  <c r="BM647"/>
  <c r="BL303"/>
  <c r="BM303"/>
  <c r="BL448"/>
  <c r="BM448"/>
  <c r="BN1153"/>
  <c r="BO1153"/>
  <c r="BL88"/>
  <c r="BM88"/>
  <c r="BL507"/>
  <c r="BM507"/>
  <c r="BL650"/>
  <c r="BM650"/>
  <c r="BL1107"/>
  <c r="BM1107"/>
  <c r="BL466"/>
  <c r="BM466"/>
  <c r="BO1242"/>
  <c r="BN1242"/>
  <c r="BM1404"/>
  <c r="BL1404"/>
  <c r="BL1645"/>
  <c r="BM1645"/>
  <c r="BL1375"/>
  <c r="BM1375"/>
  <c r="BL656"/>
  <c r="BM656"/>
  <c r="BL52"/>
  <c r="BM52"/>
  <c r="BL713"/>
  <c r="BM713"/>
  <c r="BL1037"/>
  <c r="BM1037"/>
  <c r="BL418"/>
  <c r="BM418"/>
  <c r="BL330"/>
  <c r="BM330"/>
  <c r="BL840"/>
  <c r="BM840"/>
  <c r="BL954"/>
  <c r="BM954"/>
  <c r="BM1618"/>
  <c r="BL1618"/>
  <c r="BN1593"/>
  <c r="BO1593"/>
  <c r="BL928"/>
  <c r="BM928"/>
  <c r="BL86"/>
  <c r="BM86"/>
  <c r="BL1326"/>
  <c r="BM1326"/>
  <c r="BN286"/>
  <c r="BO286"/>
  <c r="BL958"/>
  <c r="BM958"/>
  <c r="BN1273"/>
  <c r="BO1273"/>
  <c r="BL582"/>
  <c r="BM582"/>
  <c r="BL1449"/>
  <c r="BM1449"/>
  <c r="BN1295"/>
  <c r="BO1295"/>
  <c r="BL493"/>
  <c r="BM493"/>
  <c r="BN1149"/>
  <c r="BO1149"/>
  <c r="BM1055"/>
  <c r="BL1055"/>
  <c r="BL476"/>
  <c r="BM476"/>
  <c r="BL394"/>
  <c r="BM394"/>
  <c r="BN821"/>
  <c r="BO821"/>
  <c r="BM1379"/>
  <c r="BL1379"/>
  <c r="BL158"/>
  <c r="BM158"/>
  <c r="BL1179"/>
  <c r="BM1179"/>
  <c r="BL491"/>
  <c r="BM491"/>
  <c r="BN567"/>
  <c r="BO567"/>
  <c r="BL484"/>
  <c r="BM484"/>
  <c r="BM1276"/>
  <c r="BL1276"/>
  <c r="BL1013"/>
  <c r="BM1013"/>
  <c r="BL1493"/>
  <c r="BM1493"/>
  <c r="BL338"/>
  <c r="BM338"/>
  <c r="BM1633"/>
  <c r="BL1633"/>
  <c r="BN865"/>
  <c r="BO865"/>
  <c r="BL317"/>
  <c r="BM317"/>
  <c r="BN403"/>
  <c r="BO403"/>
  <c r="BN905"/>
  <c r="BO905"/>
  <c r="BN135"/>
  <c r="BO135"/>
  <c r="BL751"/>
  <c r="BM751"/>
  <c r="BL520"/>
  <c r="BM520"/>
  <c r="BL1294"/>
  <c r="BM1294"/>
  <c r="BL293"/>
  <c r="BM293"/>
  <c r="BL1220"/>
  <c r="BM1220"/>
  <c r="BL951"/>
  <c r="BM951"/>
  <c r="BN929"/>
  <c r="BO929"/>
  <c r="BL566"/>
  <c r="BM566"/>
  <c r="BL601"/>
  <c r="BM601"/>
  <c r="BL109"/>
  <c r="BM109"/>
  <c r="BL758"/>
  <c r="BM758"/>
  <c r="BN155"/>
  <c r="BO155"/>
  <c r="BN11"/>
  <c r="BO11"/>
  <c r="BL1576"/>
  <c r="BM1576"/>
  <c r="BN1609"/>
  <c r="BO1609"/>
  <c r="BL736"/>
  <c r="BM736"/>
  <c r="BL290"/>
  <c r="BM290"/>
  <c r="BL386"/>
  <c r="BM386"/>
  <c r="BM1210"/>
  <c r="BL1210"/>
  <c r="BL182"/>
  <c r="BM182"/>
  <c r="BL533"/>
  <c r="BM533"/>
  <c r="BL1191"/>
  <c r="BM1191"/>
  <c r="BL900"/>
  <c r="BM900"/>
  <c r="BL1006"/>
  <c r="BM1006"/>
  <c r="BL1464"/>
  <c r="BM1464"/>
  <c r="BL328"/>
  <c r="BM328"/>
  <c r="BN390"/>
  <c r="BO390"/>
  <c r="BL1462"/>
  <c r="BM1462"/>
  <c r="BL337"/>
  <c r="BM337"/>
  <c r="BL1240"/>
  <c r="BM1240"/>
  <c r="BN1508"/>
  <c r="BO1508"/>
  <c r="BN399"/>
  <c r="BO399"/>
  <c r="BL1495"/>
  <c r="BM1495"/>
  <c r="BL354"/>
  <c r="BM354"/>
  <c r="BL296"/>
  <c r="BM296"/>
  <c r="BL1078"/>
  <c r="BM1078"/>
  <c r="BL346"/>
  <c r="BM346"/>
  <c r="BL57"/>
  <c r="BM57"/>
  <c r="BM455"/>
  <c r="BL455"/>
  <c r="BL836"/>
  <c r="BM836"/>
  <c r="BL1122"/>
  <c r="BM1122"/>
  <c r="BL96"/>
  <c r="BM96"/>
  <c r="BL49"/>
  <c r="BM49"/>
  <c r="BM1226"/>
  <c r="BL1226"/>
  <c r="BL922"/>
  <c r="BM922"/>
  <c r="BN746"/>
  <c r="BO746"/>
  <c r="BL634"/>
  <c r="BM634"/>
  <c r="BL144"/>
  <c r="BM144"/>
  <c r="BO1579"/>
  <c r="BN1579"/>
  <c r="BM1416"/>
  <c r="BL1416"/>
  <c r="BL453"/>
  <c r="BM453"/>
  <c r="BL1341"/>
  <c r="BM1341"/>
  <c r="BL1151"/>
  <c r="BM1151"/>
  <c r="BL577"/>
  <c r="BM577"/>
  <c r="BL1431"/>
  <c r="BM1431"/>
  <c r="BL1566"/>
  <c r="BM1566"/>
  <c r="BL120"/>
  <c r="BM120"/>
  <c r="BN638"/>
  <c r="BO638"/>
  <c r="BN1348"/>
  <c r="BO1348"/>
  <c r="BM709"/>
  <c r="BL709"/>
  <c r="BM323"/>
  <c r="BL323"/>
  <c r="BN1106"/>
  <c r="BO1106"/>
  <c r="BL467"/>
  <c r="BM467"/>
  <c r="BL456"/>
  <c r="BM456"/>
  <c r="BL1285"/>
  <c r="BM1285"/>
  <c r="BL116"/>
  <c r="BM116"/>
  <c r="BL699"/>
  <c r="BM699"/>
  <c r="BL1624"/>
  <c r="BM1624"/>
  <c r="BL313"/>
  <c r="BM313"/>
  <c r="BM1150"/>
  <c r="BL1150"/>
  <c r="BL1147"/>
  <c r="BM1147"/>
  <c r="BL1045"/>
  <c r="BM1045"/>
  <c r="BM1534"/>
  <c r="BL1534"/>
  <c r="BL65"/>
  <c r="BM65"/>
  <c r="BM1079"/>
  <c r="BL1079"/>
  <c r="BL624"/>
  <c r="BM624"/>
  <c r="BL1339"/>
  <c r="BM1339"/>
  <c r="BL615"/>
  <c r="BM615"/>
  <c r="BN1514"/>
  <c r="BO1514"/>
  <c r="BL1067"/>
  <c r="BM1067"/>
  <c r="BL941"/>
  <c r="BM941"/>
  <c r="BM1051"/>
  <c r="BL1051"/>
  <c r="BL335"/>
  <c r="BM335"/>
  <c r="BL1059"/>
  <c r="BM1059"/>
  <c r="BN1538"/>
  <c r="BO1538"/>
  <c r="BL609"/>
  <c r="BM609"/>
  <c r="BN857"/>
  <c r="BO857"/>
  <c r="BL1192"/>
  <c r="BM1192"/>
  <c r="BL919"/>
  <c r="BM919"/>
  <c r="BL1126"/>
  <c r="BM1126"/>
  <c r="BN172"/>
  <c r="BO172"/>
  <c r="BP178"/>
  <c r="BQ178"/>
  <c r="BP426"/>
  <c r="BQ426"/>
  <c r="BL206"/>
  <c r="BM206"/>
  <c r="BL1014"/>
  <c r="BM1014"/>
  <c r="BN252"/>
  <c r="BO252"/>
  <c r="BL1237"/>
  <c r="BM1237"/>
  <c r="BL868"/>
  <c r="BM868"/>
  <c r="BL1253"/>
  <c r="BM1253"/>
  <c r="BL592"/>
  <c r="BM592"/>
  <c r="BN1157"/>
  <c r="BO1157"/>
  <c r="BL376"/>
  <c r="BM376"/>
  <c r="BP672"/>
  <c r="BQ672"/>
  <c r="BN1330"/>
  <c r="BO1330"/>
  <c r="BL618"/>
  <c r="BM618"/>
  <c r="BL6"/>
  <c r="BM6"/>
  <c r="BL683"/>
  <c r="BM683"/>
  <c r="BN901"/>
  <c r="BO901"/>
  <c r="BP218"/>
  <c r="BQ218"/>
  <c r="BL964"/>
  <c r="BM964"/>
  <c r="BL408"/>
  <c r="BM408"/>
  <c r="BL372"/>
  <c r="BM372"/>
  <c r="BL208"/>
  <c r="BM208"/>
  <c r="BL1372"/>
  <c r="BM1372"/>
  <c r="BM725"/>
  <c r="BL725"/>
  <c r="BL1177"/>
  <c r="BM1177"/>
  <c r="BL962"/>
  <c r="BM962"/>
  <c r="BL908"/>
  <c r="BM908"/>
  <c r="BN788"/>
  <c r="BO788"/>
  <c r="BM1432"/>
  <c r="BL1432"/>
  <c r="BN1360"/>
  <c r="BO1360"/>
  <c r="BL312"/>
  <c r="BM312"/>
  <c r="BN1574"/>
  <c r="BO1574"/>
  <c r="BL614"/>
  <c r="BM614"/>
  <c r="BP226"/>
  <c r="BQ226"/>
  <c r="BL126"/>
  <c r="BM126"/>
  <c r="BL999"/>
  <c r="BM999"/>
  <c r="BL516"/>
  <c r="BM516"/>
  <c r="BN973"/>
  <c r="BO973"/>
  <c r="BL1176"/>
  <c r="BM1176"/>
  <c r="BL256"/>
  <c r="BM256"/>
  <c r="BL814"/>
  <c r="BM814"/>
  <c r="BL698"/>
  <c r="BM698"/>
  <c r="BN71"/>
  <c r="BO71"/>
  <c r="BM363"/>
  <c r="BL363"/>
  <c r="BL1229"/>
  <c r="BM1229"/>
  <c r="BL258"/>
  <c r="BM258"/>
  <c r="BM660"/>
  <c r="BL660"/>
  <c r="BL924"/>
  <c r="BM924"/>
  <c r="BL436"/>
  <c r="BM436"/>
  <c r="BL1419"/>
  <c r="BM1419"/>
  <c r="BL574"/>
  <c r="BM574"/>
  <c r="BM595"/>
  <c r="BL595"/>
  <c r="BN1174"/>
  <c r="BO1174"/>
  <c r="BL297"/>
  <c r="BM297"/>
  <c r="BL1446"/>
  <c r="BM1446"/>
  <c r="BL1317"/>
  <c r="BM1317"/>
  <c r="BL1586"/>
  <c r="BM1586"/>
  <c r="BL933"/>
  <c r="BM933"/>
  <c r="BN366"/>
  <c r="BO366"/>
  <c r="BL1261"/>
  <c r="BM1261"/>
  <c r="BM486"/>
  <c r="BL486"/>
  <c r="BN780"/>
  <c r="BO780"/>
  <c r="BL904"/>
  <c r="BM904"/>
  <c r="BN374"/>
  <c r="BO374"/>
  <c r="BL370"/>
  <c r="BM370"/>
  <c r="BL522"/>
  <c r="BM522"/>
  <c r="BL1383"/>
  <c r="BM1383"/>
  <c r="BL514"/>
  <c r="BM514"/>
  <c r="BL1485"/>
  <c r="BM1485"/>
  <c r="BL482"/>
  <c r="BM482"/>
  <c r="BL1367"/>
  <c r="BM1367"/>
  <c r="BL543"/>
  <c r="BM543"/>
  <c r="BV559"/>
  <c r="BW559"/>
  <c r="BM1533"/>
  <c r="BL1533"/>
  <c r="BL1382"/>
  <c r="BM1382"/>
  <c r="BL604"/>
  <c r="BM604"/>
  <c r="BL1342"/>
  <c r="BM1342"/>
  <c r="BL1314"/>
  <c r="BM1314"/>
  <c r="BL402"/>
  <c r="BM402"/>
  <c r="BL872"/>
  <c r="BM872"/>
  <c r="BL887"/>
  <c r="BM887"/>
  <c r="BL1510"/>
  <c r="BM1510"/>
  <c r="BN837"/>
  <c r="BO837"/>
  <c r="BL72"/>
  <c r="BM72"/>
  <c r="BM494"/>
  <c r="BL494"/>
  <c r="BL1472"/>
  <c r="BM1472"/>
  <c r="BN69"/>
  <c r="BO69"/>
  <c r="BN382"/>
  <c r="BO382"/>
  <c r="BM355"/>
  <c r="BL355"/>
  <c r="BL1028"/>
  <c r="BM1028"/>
  <c r="BL1456"/>
  <c r="BM1456"/>
  <c r="BL392"/>
  <c r="BM392"/>
  <c r="BQ1611"/>
  <c r="BP1611"/>
  <c r="BL1255"/>
  <c r="BM1255"/>
  <c r="BL165"/>
  <c r="BM165"/>
  <c r="BN797"/>
  <c r="BO797"/>
  <c r="BN1581"/>
  <c r="BO1581"/>
  <c r="BL329"/>
  <c r="BM329"/>
  <c r="BL1503"/>
  <c r="BM1503"/>
  <c r="BL998"/>
  <c r="BM998"/>
  <c r="BL556"/>
  <c r="BM556"/>
  <c r="BL396"/>
  <c r="BM396"/>
  <c r="BL465"/>
  <c r="BM465"/>
  <c r="BN1193"/>
  <c r="BO1193"/>
  <c r="BM1218"/>
  <c r="BL1218"/>
  <c r="BL1199"/>
  <c r="BM1199"/>
  <c r="BL1269"/>
  <c r="BM1269"/>
  <c r="BL606"/>
  <c r="BM606"/>
  <c r="BN236"/>
  <c r="BO236"/>
  <c r="BN1128"/>
  <c r="BO1128"/>
  <c r="BL92"/>
  <c r="BM92"/>
  <c r="BN800"/>
  <c r="BO800"/>
  <c r="BL535"/>
  <c r="BM535"/>
  <c r="BN196"/>
  <c r="BO196"/>
  <c r="BL1085"/>
  <c r="BM1085"/>
  <c r="BN845"/>
  <c r="BO845"/>
  <c r="BL85"/>
  <c r="BM85"/>
  <c r="BL1634"/>
  <c r="BM1634"/>
  <c r="BL344"/>
  <c r="BM344"/>
  <c r="BL648"/>
  <c r="BM648"/>
  <c r="BL630"/>
  <c r="BM630"/>
  <c r="BN1478"/>
  <c r="BO1478"/>
  <c r="BL198"/>
  <c r="BM198"/>
  <c r="BL740"/>
  <c r="BM740"/>
  <c r="BN664"/>
  <c r="BO664"/>
  <c r="BL200"/>
  <c r="BM200"/>
  <c r="BL150"/>
  <c r="BM150"/>
  <c r="BL244"/>
  <c r="BM244"/>
  <c r="BN796"/>
  <c r="BO796"/>
  <c r="BL1558"/>
  <c r="BM1558"/>
  <c r="BP145"/>
  <c r="BQ145"/>
  <c r="BL1406"/>
  <c r="BM1406"/>
  <c r="BL461"/>
  <c r="BM461"/>
  <c r="BN367"/>
  <c r="BO367"/>
  <c r="BL1420"/>
  <c r="BM1420"/>
  <c r="BN406"/>
  <c r="BO406"/>
  <c r="BL926"/>
  <c r="BM926"/>
  <c r="BL1402"/>
  <c r="BM1402"/>
  <c r="BL530"/>
  <c r="BM530"/>
  <c r="BM953"/>
  <c r="BL953"/>
  <c r="BL681"/>
  <c r="BM681"/>
  <c r="BL195"/>
  <c r="BM195"/>
  <c r="BL862"/>
  <c r="BM862"/>
  <c r="BQ1590"/>
  <c r="BP1590"/>
  <c r="BL1412"/>
  <c r="BM1412"/>
  <c r="BL203"/>
  <c r="BM203"/>
  <c r="BL104"/>
  <c r="BM104"/>
  <c r="BL684"/>
  <c r="BM684"/>
  <c r="BL503"/>
  <c r="BM503"/>
  <c r="BL1000"/>
  <c r="BM1000"/>
  <c r="BL33"/>
  <c r="BM33"/>
  <c r="BP412"/>
  <c r="BQ412"/>
  <c r="BL1547"/>
  <c r="BM1547"/>
  <c r="BM717"/>
  <c r="BL717"/>
  <c r="BN442"/>
  <c r="BO442"/>
  <c r="BL1344"/>
  <c r="BM1344"/>
  <c r="BN682"/>
  <c r="BO682"/>
  <c r="BL1423"/>
  <c r="BM1423"/>
  <c r="BN820"/>
  <c r="BO820"/>
  <c r="BR64"/>
  <c r="BS64"/>
  <c r="BN841"/>
  <c r="BO841"/>
  <c r="BL1105"/>
  <c r="BM1105"/>
  <c r="BL285"/>
  <c r="BM285"/>
  <c r="BL42"/>
  <c r="BM42"/>
  <c r="BL719"/>
  <c r="BM719"/>
  <c r="BP66"/>
  <c r="BQ66"/>
  <c r="BL771"/>
  <c r="BM771"/>
  <c r="BL679"/>
  <c r="BM679"/>
  <c r="BL301"/>
  <c r="BM301"/>
  <c r="BL457"/>
  <c r="BM457"/>
  <c r="BL1152"/>
  <c r="BM1152"/>
  <c r="BL1204"/>
  <c r="BM1204"/>
  <c r="BL645"/>
  <c r="BM645"/>
  <c r="BL97"/>
  <c r="BM97"/>
  <c r="CD1260"/>
  <c r="CE1260"/>
  <c r="BL169"/>
  <c r="BM169"/>
  <c r="BO1518"/>
  <c r="BN1518"/>
  <c r="BO1526"/>
  <c r="BN1526"/>
  <c r="BN1194"/>
  <c r="BO1194"/>
  <c r="BN48"/>
  <c r="BO48"/>
  <c r="BL629"/>
  <c r="BM629"/>
  <c r="BM1500"/>
  <c r="BL1500"/>
  <c r="BL421"/>
  <c r="BM421"/>
  <c r="BL822"/>
  <c r="BM822"/>
  <c r="BL724"/>
  <c r="BM724"/>
  <c r="BL1349"/>
  <c r="BM1349"/>
  <c r="BL1621"/>
  <c r="BM1621"/>
  <c r="BL485"/>
  <c r="BM485"/>
  <c r="BN471"/>
  <c r="BO471"/>
  <c r="BL1619"/>
  <c r="BM1619"/>
  <c r="BL778"/>
  <c r="BM778"/>
  <c r="BP511"/>
  <c r="BQ511"/>
  <c r="BL1093"/>
  <c r="BM1093"/>
  <c r="BN1433"/>
  <c r="BO1433"/>
  <c r="BL916"/>
  <c r="BM916"/>
  <c r="BN997"/>
  <c r="BO997"/>
  <c r="BL729"/>
  <c r="BM729"/>
  <c r="BL1637"/>
  <c r="BM1637"/>
  <c r="BL501"/>
  <c r="BM501"/>
  <c r="BL319"/>
  <c r="BM319"/>
  <c r="BL1359"/>
  <c r="BM1359"/>
  <c r="BR1505"/>
  <c r="BS1505"/>
  <c r="BL253"/>
  <c r="BM253"/>
  <c r="BM643"/>
  <c r="BL643"/>
  <c r="BL222"/>
  <c r="BM222"/>
  <c r="BL652"/>
  <c r="BM652"/>
  <c r="BL282"/>
  <c r="BM282"/>
  <c r="BL978"/>
  <c r="BM978"/>
  <c r="BL181"/>
  <c r="BM181"/>
  <c r="BL1352"/>
  <c r="BM1352"/>
  <c r="BM379"/>
  <c r="BL379"/>
  <c r="BP1156"/>
  <c r="BQ1156"/>
  <c r="BL73"/>
  <c r="BM73"/>
  <c r="BL1121"/>
  <c r="BM1121"/>
  <c r="BN1636"/>
  <c r="BO1636"/>
  <c r="BL787"/>
  <c r="BM787"/>
  <c r="BL779"/>
  <c r="BM779"/>
  <c r="BL81"/>
  <c r="BM81"/>
  <c r="BN881"/>
  <c r="BO881"/>
  <c r="BN151"/>
  <c r="BO151"/>
  <c r="BL939"/>
  <c r="BM939"/>
  <c r="BN1001"/>
  <c r="BO1001"/>
  <c r="BN1544"/>
  <c r="BO1544"/>
  <c r="BL185"/>
  <c r="BM185"/>
  <c r="BP197"/>
  <c r="BQ197"/>
  <c r="BN993"/>
  <c r="BO993"/>
  <c r="BL225"/>
  <c r="BM225"/>
  <c r="BP1627"/>
  <c r="BQ1627"/>
  <c r="BL637"/>
  <c r="BM637"/>
  <c r="BL34"/>
  <c r="BM34"/>
  <c r="BN760"/>
  <c r="BO760"/>
  <c r="BL381"/>
  <c r="BM381"/>
  <c r="BL931"/>
  <c r="BM931"/>
  <c r="BM858"/>
  <c r="BL858"/>
  <c r="BL1188"/>
  <c r="BM1188"/>
  <c r="BL762"/>
  <c r="BM762"/>
  <c r="BN143"/>
  <c r="BO143"/>
  <c r="BR460"/>
  <c r="BS460"/>
  <c r="BN801"/>
  <c r="BO801"/>
  <c r="BN1649"/>
  <c r="BO1649"/>
  <c r="BL907"/>
  <c r="BM907"/>
  <c r="BN87"/>
  <c r="BO87"/>
  <c r="BL309"/>
  <c r="BM309"/>
  <c r="BN79"/>
  <c r="BO79"/>
  <c r="BL1011"/>
  <c r="BM1011"/>
  <c r="BL663"/>
  <c r="BM663"/>
  <c r="BL341"/>
  <c r="BM341"/>
  <c r="BL1410"/>
  <c r="BM1410"/>
  <c r="BL1434"/>
  <c r="BM1434"/>
  <c r="BL1483"/>
  <c r="BM1483"/>
  <c r="BN969"/>
  <c r="BO969"/>
  <c r="BN913"/>
  <c r="BO913"/>
  <c r="BN765"/>
  <c r="BO765"/>
  <c r="BN850"/>
  <c r="BO850"/>
  <c r="BN937"/>
  <c r="BO937"/>
  <c r="BL1589"/>
  <c r="BM1589"/>
  <c r="BL727"/>
  <c r="BM727"/>
  <c r="BL161"/>
  <c r="BM161"/>
  <c r="BL209"/>
  <c r="BM209"/>
  <c r="BL815"/>
  <c r="BM815"/>
  <c r="BR861"/>
  <c r="BS861"/>
  <c r="BN1190"/>
  <c r="BO1190"/>
  <c r="BL524"/>
  <c r="BM524"/>
  <c r="BL1227"/>
  <c r="BM1227"/>
  <c r="BL1022"/>
  <c r="BM1022"/>
  <c r="BL910"/>
  <c r="BM910"/>
  <c r="BN738"/>
  <c r="BO738"/>
  <c r="BM1178"/>
  <c r="BL1178"/>
  <c r="BL884"/>
  <c r="BM884"/>
  <c r="BL1267"/>
  <c r="BM1267"/>
  <c r="BL1161"/>
  <c r="BM1161"/>
  <c r="BL642"/>
  <c r="BM642"/>
  <c r="BL1120"/>
  <c r="BM1120"/>
  <c r="BL1338"/>
  <c r="BM1338"/>
  <c r="BL912"/>
  <c r="BM912"/>
  <c r="BL409"/>
  <c r="BM409"/>
  <c r="BL1532"/>
  <c r="BM1532"/>
  <c r="BL1216"/>
  <c r="BM1216"/>
  <c r="BL748"/>
  <c r="BM748"/>
  <c r="BN1241"/>
  <c r="BO1241"/>
  <c r="BL1102"/>
  <c r="BM1102"/>
  <c r="BL1603"/>
  <c r="BM1603"/>
  <c r="BN804"/>
  <c r="BO804"/>
  <c r="BL1146"/>
  <c r="BM1146"/>
  <c r="BM1017"/>
  <c r="BL1017"/>
  <c r="BL982"/>
  <c r="BM982"/>
  <c r="BL1209"/>
  <c r="BM1209"/>
  <c r="BL525"/>
  <c r="BM525"/>
  <c r="BL477"/>
  <c r="BM477"/>
  <c r="BM283"/>
  <c r="BL283"/>
  <c r="BN1437"/>
  <c r="BO1437"/>
  <c r="BL410"/>
  <c r="BM410"/>
  <c r="BL616"/>
  <c r="BM616"/>
  <c r="BL13"/>
  <c r="BM13"/>
  <c r="BL608"/>
  <c r="BM608"/>
  <c r="BL1458"/>
  <c r="BM1458"/>
  <c r="BL1077"/>
  <c r="BM1077"/>
  <c r="BN813"/>
  <c r="BO813"/>
  <c r="BL1224"/>
  <c r="BM1224"/>
  <c r="BL157"/>
  <c r="BM157"/>
  <c r="BL1438"/>
  <c r="BM1438"/>
  <c r="BL1168"/>
  <c r="BM1168"/>
  <c r="BL640"/>
  <c r="BM640"/>
  <c r="BL1409"/>
  <c r="BM1409"/>
  <c r="BL930"/>
  <c r="BM930"/>
  <c r="BL644"/>
  <c r="BM644"/>
  <c r="BL1018"/>
  <c r="BM1018"/>
  <c r="BN1421"/>
  <c r="BO1421"/>
  <c r="BM1033"/>
  <c r="BL1033"/>
  <c r="BL1539"/>
  <c r="BM1539"/>
  <c r="BN1601"/>
  <c r="BO1601"/>
  <c r="BP419"/>
  <c r="BQ419"/>
  <c r="BN1181"/>
  <c r="BO1181"/>
  <c r="BM603"/>
  <c r="BL603"/>
  <c r="BL786"/>
  <c r="BM786"/>
  <c r="BL166"/>
  <c r="BM166"/>
  <c r="BL385"/>
  <c r="BM385"/>
  <c r="BL1577"/>
  <c r="BM1577"/>
  <c r="BN1551"/>
  <c r="BO1551"/>
  <c r="BL279"/>
  <c r="BM279"/>
  <c r="BN1228"/>
  <c r="BO1228"/>
  <c r="BL251"/>
  <c r="BM251"/>
  <c r="BL124"/>
  <c r="BM124"/>
  <c r="BL720"/>
  <c r="BM720"/>
  <c r="BL1297"/>
  <c r="BM1297"/>
  <c r="BL1443"/>
  <c r="BM1443"/>
  <c r="BL902"/>
  <c r="BM902"/>
  <c r="BN1092"/>
  <c r="BO1092"/>
  <c r="BL1272"/>
  <c r="BM1272"/>
  <c r="BL44"/>
  <c r="BM44"/>
  <c r="BL235"/>
  <c r="BM235"/>
  <c r="BL925"/>
  <c r="BM925"/>
  <c r="BL631"/>
  <c r="BM631"/>
  <c r="BL1230"/>
  <c r="BM1230"/>
  <c r="BU263"/>
  <c r="BT263"/>
  <c r="BL1453"/>
  <c r="BM1453"/>
  <c r="BL1444"/>
  <c r="BM1444"/>
  <c r="BL1548"/>
  <c r="BM1548"/>
  <c r="BL1390"/>
  <c r="BM1390"/>
  <c r="BM291"/>
  <c r="BL291"/>
  <c r="BL626"/>
  <c r="BM626"/>
  <c r="BL1509"/>
  <c r="BM1509"/>
  <c r="BL940"/>
  <c r="BM940"/>
  <c r="BL248"/>
  <c r="BM248"/>
  <c r="BL702"/>
  <c r="BM702"/>
  <c r="BM1371"/>
  <c r="BL1371"/>
  <c r="BL1187"/>
  <c r="BM1187"/>
  <c r="BL1169"/>
  <c r="BM1169"/>
  <c r="BL942"/>
  <c r="BM942"/>
  <c r="BL1207"/>
  <c r="BM1207"/>
  <c r="BL173"/>
  <c r="BM173"/>
  <c r="BQ1529"/>
  <c r="BP1529"/>
  <c r="BP1271"/>
  <c r="BQ1271"/>
  <c r="BL826"/>
  <c r="BM826"/>
  <c r="BL380"/>
  <c r="BM380"/>
  <c r="BL1320"/>
  <c r="BM1320"/>
  <c r="BL1110"/>
  <c r="BM1110"/>
  <c r="BM1268"/>
  <c r="BL1268"/>
  <c r="BL454"/>
  <c r="BM454"/>
  <c r="BP646"/>
  <c r="BQ646"/>
  <c r="BL876"/>
  <c r="BM876"/>
  <c r="BL1392"/>
  <c r="BM1392"/>
  <c r="BL136"/>
  <c r="BM136"/>
  <c r="BL1200"/>
  <c r="BM1200"/>
  <c r="BL1015"/>
  <c r="BM1015"/>
  <c r="BN1198"/>
  <c r="BO1198"/>
  <c r="BN1287"/>
  <c r="BO1287"/>
  <c r="BM331"/>
  <c r="BL331"/>
  <c r="BL106"/>
  <c r="BM106"/>
  <c r="BN463"/>
  <c r="BO463"/>
  <c r="BL1507"/>
  <c r="BM1507"/>
  <c r="BL1480"/>
  <c r="BM1480"/>
  <c r="BN1201"/>
  <c r="BO1201"/>
  <c r="BL1231"/>
  <c r="BM1231"/>
  <c r="BL1322"/>
  <c r="BM1322"/>
  <c r="BP300"/>
  <c r="BQ300"/>
  <c r="BM611"/>
  <c r="BL611"/>
  <c r="BL554"/>
  <c r="BM554"/>
  <c r="BL1650"/>
  <c r="BM1650"/>
  <c r="BL633"/>
  <c r="BM633"/>
  <c r="BL1369"/>
  <c r="BM1369"/>
  <c r="BL492"/>
  <c r="BM492"/>
  <c r="BL1125"/>
  <c r="BM1125"/>
  <c r="BN212"/>
  <c r="BO212"/>
  <c r="BL1010"/>
  <c r="BM1010"/>
  <c r="BL1501"/>
  <c r="BM1501"/>
  <c r="BP186"/>
  <c r="BQ186"/>
  <c r="BL110"/>
  <c r="BM110"/>
  <c r="BL505"/>
  <c r="BM505"/>
  <c r="BM1512"/>
  <c r="BL1512"/>
  <c r="BL1556"/>
  <c r="BM1556"/>
  <c r="BL1044"/>
  <c r="BM1044"/>
  <c r="BL1299"/>
  <c r="BM1299"/>
  <c r="BL752"/>
  <c r="BM752"/>
  <c r="BL31"/>
  <c r="BM31"/>
  <c r="BL747"/>
  <c r="BM747"/>
  <c r="BT257"/>
  <c r="BU257"/>
  <c r="BL1184"/>
  <c r="BM1184"/>
  <c r="BN764"/>
  <c r="BO764"/>
  <c r="BL1331"/>
  <c r="BM1331"/>
  <c r="BL909"/>
  <c r="BM909"/>
  <c r="BL1469"/>
  <c r="BM1469"/>
  <c r="BN1189"/>
  <c r="BO1189"/>
  <c r="BN1368"/>
  <c r="BO1368"/>
  <c r="BL1048"/>
  <c r="BM1048"/>
  <c r="BN228"/>
  <c r="BO228"/>
  <c r="BL187"/>
  <c r="BM187"/>
  <c r="BL1288"/>
  <c r="BM1288"/>
  <c r="BL1575"/>
  <c r="BM1575"/>
  <c r="BL1075"/>
  <c r="BM1075"/>
  <c r="BL1315"/>
  <c r="BM1315"/>
  <c r="BN1236"/>
  <c r="BO1236"/>
  <c r="BL1522"/>
  <c r="BM1522"/>
  <c r="BL1452"/>
  <c r="BM1452"/>
  <c r="BL22"/>
  <c r="BM22"/>
  <c r="BL585"/>
  <c r="BM585"/>
  <c r="BL707"/>
  <c r="BM707"/>
  <c r="BL1282"/>
  <c r="BM1282"/>
  <c r="BL38"/>
  <c r="BM38"/>
  <c r="BL598"/>
  <c r="BM598"/>
  <c r="BM1641"/>
  <c r="BL1641"/>
  <c r="BL880"/>
  <c r="BM880"/>
  <c r="BL41"/>
  <c r="BM41"/>
  <c r="BL1213"/>
  <c r="BM1213"/>
  <c r="BN1572"/>
  <c r="BO1572"/>
  <c r="BM693"/>
  <c r="BL693"/>
  <c r="BL602"/>
  <c r="BM602"/>
  <c r="BL984"/>
  <c r="BM984"/>
  <c r="BM1162"/>
  <c r="BL1162"/>
  <c r="BN342"/>
  <c r="BO342"/>
  <c r="BL594"/>
  <c r="BM594"/>
  <c r="BL994"/>
  <c r="BM994"/>
  <c r="BL1239"/>
  <c r="BM1239"/>
  <c r="BL1625"/>
  <c r="BM1625"/>
  <c r="BN147"/>
  <c r="BO147"/>
  <c r="BL691"/>
  <c r="BM691"/>
  <c r="BL149"/>
  <c r="BM149"/>
  <c r="BL1350"/>
  <c r="BM1350"/>
  <c r="BL754"/>
  <c r="BM754"/>
  <c r="BN776"/>
  <c r="BO776"/>
  <c r="BL1460"/>
  <c r="BM1460"/>
  <c r="BL63"/>
  <c r="BM63"/>
  <c r="BL996"/>
  <c r="BM996"/>
  <c r="BL74"/>
  <c r="BM74"/>
  <c r="BL662"/>
  <c r="BM662"/>
  <c r="BL728"/>
  <c r="BM728"/>
  <c r="BL132"/>
  <c r="BM132"/>
  <c r="BM1311"/>
  <c r="BL1311"/>
  <c r="BL1405"/>
  <c r="BM1405"/>
  <c r="BL668"/>
  <c r="BM668"/>
  <c r="BL798"/>
  <c r="BM798"/>
  <c r="BL914"/>
  <c r="BM914"/>
  <c r="BL894"/>
  <c r="BM894"/>
  <c r="BM1234"/>
  <c r="BL1234"/>
  <c r="BL732"/>
  <c r="BM732"/>
  <c r="BL1463"/>
  <c r="BM1463"/>
  <c r="BL401"/>
  <c r="BM401"/>
  <c r="BL141"/>
  <c r="BM141"/>
  <c r="BL723"/>
  <c r="BM723"/>
  <c r="BL896"/>
  <c r="BM896"/>
  <c r="BL1364"/>
  <c r="BM1364"/>
  <c r="BL1002"/>
  <c r="BM1002"/>
  <c r="BL1070"/>
  <c r="BM1070"/>
  <c r="BM526"/>
  <c r="BL526"/>
  <c r="BL766"/>
  <c r="BM766"/>
  <c r="BL272"/>
  <c r="BM272"/>
  <c r="BL98"/>
  <c r="BM98"/>
  <c r="BM1284"/>
  <c r="BL1284"/>
  <c r="BL400"/>
  <c r="BM400"/>
  <c r="BL562"/>
  <c r="BM562"/>
  <c r="BL1617"/>
  <c r="BM1617"/>
  <c r="BL1407"/>
  <c r="BM1407"/>
  <c r="BM1170"/>
  <c r="BL1170"/>
  <c r="BL1336"/>
  <c r="BM1336"/>
  <c r="BL1098"/>
  <c r="BM1098"/>
  <c r="BL823"/>
  <c r="BM823"/>
  <c r="BL1309"/>
  <c r="BM1309"/>
  <c r="BN435"/>
  <c r="BO435"/>
  <c r="BL1527"/>
  <c r="BM1527"/>
  <c r="BQ539"/>
  <c r="BP539"/>
  <c r="BL163"/>
  <c r="BM163"/>
  <c r="BL271"/>
  <c r="BM271"/>
  <c r="BL1175"/>
  <c r="BM1175"/>
  <c r="BL1308"/>
  <c r="BM1308"/>
  <c r="BL1163"/>
  <c r="BM1163"/>
  <c r="BL1482"/>
  <c r="BM1482"/>
  <c r="BL790"/>
  <c r="BM790"/>
  <c r="BL590"/>
  <c r="BM590"/>
  <c r="BL295"/>
  <c r="BM295"/>
  <c r="BL243"/>
  <c r="BM243"/>
  <c r="BL1222"/>
  <c r="BM1222"/>
  <c r="BL1436"/>
  <c r="BM1436"/>
  <c r="BN1089"/>
  <c r="BO1089"/>
  <c r="BL1530"/>
  <c r="BM1530"/>
  <c r="BL575"/>
  <c r="BM575"/>
  <c r="BN860"/>
  <c r="BO860"/>
  <c r="BL266"/>
  <c r="BM266"/>
  <c r="BL1245"/>
  <c r="BM1245"/>
  <c r="BL944"/>
  <c r="BM944"/>
  <c r="BL440"/>
  <c r="BM440"/>
  <c r="BL628"/>
  <c r="BM628"/>
  <c r="BM1571"/>
  <c r="BL1571"/>
  <c r="BP340"/>
  <c r="BQ340"/>
  <c r="BM1127"/>
  <c r="BL1127"/>
  <c r="BL77"/>
  <c r="BM77"/>
  <c r="BN1158"/>
  <c r="BO1158"/>
  <c r="BL625"/>
  <c r="BM625"/>
  <c r="BL1524"/>
  <c r="BM1524"/>
  <c r="BN417"/>
  <c r="BO417"/>
  <c r="BP388"/>
  <c r="BQ388"/>
  <c r="BL1599"/>
  <c r="BM1599"/>
  <c r="BL94"/>
  <c r="BM94"/>
  <c r="BL990"/>
  <c r="BM990"/>
  <c r="BL974"/>
  <c r="BM974"/>
  <c r="BN1623"/>
  <c r="BO1623"/>
  <c r="BL986"/>
  <c r="BM986"/>
  <c r="BM1554"/>
  <c r="BL1554"/>
  <c r="BL1130"/>
  <c r="BM1130"/>
  <c r="BL1560"/>
  <c r="BM1560"/>
  <c r="BL1203"/>
  <c r="BM1203"/>
  <c r="BN742"/>
  <c r="BO742"/>
  <c r="BL1318"/>
  <c r="BM1318"/>
  <c r="BL831"/>
  <c r="BM831"/>
  <c r="BL532"/>
  <c r="BM532"/>
  <c r="BP971"/>
  <c r="BQ971"/>
  <c r="BL1415"/>
  <c r="BM1415"/>
  <c r="BM587"/>
  <c r="BL587"/>
  <c r="BN450"/>
  <c r="BO450"/>
  <c r="BL1064"/>
  <c r="BM1064"/>
  <c r="BL1275"/>
  <c r="BM1275"/>
  <c r="BP234"/>
  <c r="BQ234"/>
  <c r="BN1080"/>
  <c r="BO1080"/>
  <c r="BL1140"/>
  <c r="BM1140"/>
  <c r="BL82"/>
  <c r="BM82"/>
  <c r="BL588"/>
  <c r="BM588"/>
  <c r="BN1494"/>
  <c r="BO1494"/>
  <c r="BL184"/>
  <c r="BM184"/>
  <c r="BL1058"/>
  <c r="BM1058"/>
  <c r="BN1084"/>
  <c r="BO1084"/>
  <c r="BL500"/>
  <c r="BM500"/>
  <c r="BL675"/>
  <c r="BM675"/>
  <c r="BL1385"/>
  <c r="BM1385"/>
  <c r="BL1596"/>
  <c r="BM1596"/>
  <c r="BM275"/>
  <c r="BL275"/>
  <c r="BN734"/>
  <c r="BO734"/>
  <c r="BL580"/>
  <c r="BM580"/>
  <c r="BL704"/>
  <c r="BM704"/>
  <c r="BM1119"/>
  <c r="BL1119"/>
  <c r="BL1090"/>
  <c r="BM1090"/>
  <c r="BL694"/>
  <c r="BM694"/>
  <c r="BL1605"/>
  <c r="BM1605"/>
  <c r="BN242"/>
  <c r="BO242"/>
  <c r="BM1244"/>
  <c r="BL1244"/>
  <c r="BL140"/>
  <c r="BM140"/>
  <c r="BN414"/>
  <c r="BO414"/>
  <c r="BN310"/>
  <c r="BO310"/>
  <c r="BL636"/>
  <c r="BM636"/>
  <c r="BM1408"/>
  <c r="BL1408"/>
  <c r="BL438"/>
  <c r="BM438"/>
  <c r="BL1266"/>
  <c r="BM1266"/>
  <c r="BL345"/>
  <c r="BM345"/>
  <c r="BL847"/>
  <c r="BM847"/>
  <c r="BL1061"/>
  <c r="BM1061"/>
  <c r="BL125"/>
  <c r="BM125"/>
  <c r="BM854"/>
  <c r="BL854"/>
  <c r="BL90"/>
  <c r="BM90"/>
  <c r="BL1083"/>
  <c r="BM1083"/>
  <c r="BL705"/>
  <c r="BM705"/>
  <c r="BL721"/>
  <c r="BM721"/>
  <c r="BL1391"/>
  <c r="BM1391"/>
  <c r="BL1296"/>
  <c r="BM1296"/>
  <c r="BN1552"/>
  <c r="BO1552"/>
  <c r="BL1347"/>
  <c r="BM1347"/>
  <c r="BL639"/>
  <c r="BM639"/>
  <c r="BL1399"/>
  <c r="BM1399"/>
  <c r="BL498"/>
  <c r="BM498"/>
  <c r="BL886"/>
  <c r="BM886"/>
  <c r="BL1435"/>
  <c r="BM1435"/>
  <c r="BN318"/>
  <c r="BO318"/>
  <c r="BL828"/>
  <c r="BM828"/>
  <c r="BL1136"/>
  <c r="BM1136"/>
  <c r="BL976"/>
  <c r="BM976"/>
  <c r="BL356"/>
  <c r="BM356"/>
  <c r="BN824"/>
  <c r="BO824"/>
  <c r="BN1376"/>
  <c r="BO1376"/>
  <c r="BM1582"/>
  <c r="BL1582"/>
  <c r="BL1068"/>
  <c r="BM1068"/>
  <c r="BM961"/>
  <c r="BL961"/>
  <c r="BN722"/>
  <c r="BO722"/>
  <c r="BN622"/>
  <c r="BO622"/>
  <c r="BL1251"/>
  <c r="BM1251"/>
  <c r="BL1243"/>
  <c r="BM1243"/>
  <c r="BL365"/>
  <c r="BM365"/>
  <c r="BL573"/>
  <c r="BM573"/>
  <c r="BN1497"/>
  <c r="BO1497"/>
  <c r="BL1278"/>
  <c r="BM1278"/>
  <c r="BL1035"/>
  <c r="BM1035"/>
  <c r="BL1523"/>
  <c r="BM1523"/>
  <c r="BN873"/>
  <c r="BO873"/>
  <c r="BL1065"/>
  <c r="BM1065"/>
  <c r="BL137"/>
  <c r="BM137"/>
  <c r="BN423"/>
  <c r="BO423"/>
  <c r="BL1573"/>
  <c r="BM1573"/>
  <c r="BL1608"/>
  <c r="BM1608"/>
  <c r="BN825"/>
  <c r="BO825"/>
  <c r="BL18"/>
  <c r="BM18"/>
  <c r="BL201"/>
  <c r="BM201"/>
  <c r="BN1635"/>
  <c r="BO1635"/>
  <c r="BL1531"/>
  <c r="BM1531"/>
  <c r="BN756"/>
  <c r="BO756"/>
  <c r="BL716"/>
  <c r="BM716"/>
  <c r="BM1363"/>
  <c r="BL1363"/>
  <c r="BL305"/>
  <c r="BM305"/>
  <c r="BL1401"/>
  <c r="BM1401"/>
  <c r="BL1516"/>
  <c r="BM1516"/>
  <c r="BM1319"/>
  <c r="BL1319"/>
  <c r="BL1036"/>
  <c r="BM1036"/>
  <c r="BL298"/>
  <c r="BM298"/>
  <c r="BL1470"/>
  <c r="BM1470"/>
  <c r="BN785"/>
  <c r="BO785"/>
  <c r="BN103"/>
  <c r="BO103"/>
  <c r="BL357"/>
  <c r="BM357"/>
  <c r="BL217"/>
  <c r="BM217"/>
  <c r="BN1615"/>
  <c r="BO1615"/>
  <c r="BN175"/>
  <c r="BO175"/>
  <c r="BM563"/>
  <c r="BL563"/>
  <c r="BP852"/>
  <c r="BQ852"/>
  <c r="BL1583"/>
  <c r="BM1583"/>
  <c r="BN387"/>
  <c r="BO387"/>
  <c r="BL621"/>
  <c r="BM621"/>
  <c r="BL1329"/>
  <c r="BM1329"/>
  <c r="BL803"/>
  <c r="BM803"/>
  <c r="BN1489"/>
  <c r="BO1489"/>
  <c r="BL605"/>
  <c r="BM605"/>
  <c r="BL233"/>
  <c r="BM233"/>
  <c r="BL1057"/>
  <c r="BM1057"/>
  <c r="BN207"/>
  <c r="BO207"/>
  <c r="BN247"/>
  <c r="BO247"/>
  <c r="BR1154"/>
  <c r="BS1154"/>
  <c r="BL819"/>
  <c r="BM819"/>
  <c r="BR989"/>
  <c r="BS989"/>
  <c r="BL177"/>
  <c r="BM177"/>
  <c r="BL1313"/>
  <c r="BM1313"/>
  <c r="BL1321"/>
  <c r="BM1321"/>
  <c r="BN183"/>
  <c r="BO183"/>
  <c r="BL549"/>
  <c r="BM549"/>
  <c r="BL1286"/>
  <c r="BM1286"/>
  <c r="BN1481"/>
  <c r="BO1481"/>
  <c r="BL1302"/>
  <c r="BM1302"/>
  <c r="BL1426"/>
  <c r="BM1426"/>
  <c r="BP1506"/>
  <c r="BQ1506"/>
  <c r="BL915"/>
  <c r="BM915"/>
  <c r="BP856"/>
  <c r="BQ856"/>
  <c r="BL1592"/>
  <c r="BM1592"/>
  <c r="BL759"/>
  <c r="BM759"/>
  <c r="BL1442"/>
  <c r="BM1442"/>
  <c r="BL613"/>
  <c r="BM613"/>
  <c r="BL899"/>
  <c r="BM899"/>
  <c r="BL1546"/>
  <c r="BM1546"/>
  <c r="BL883"/>
  <c r="BM883"/>
  <c r="BR1542"/>
  <c r="BS1542"/>
  <c r="BN1473"/>
  <c r="BO1473"/>
  <c r="BL1262"/>
  <c r="BM1262"/>
  <c r="BN1254"/>
  <c r="BO1254"/>
  <c r="BL1113"/>
  <c r="BM1113"/>
  <c r="BL843"/>
  <c r="BM843"/>
  <c r="BL269"/>
  <c r="BM269"/>
  <c r="BM1502"/>
  <c r="BL1502"/>
  <c r="BL1043"/>
  <c r="BM1043"/>
  <c r="BP755"/>
  <c r="BQ755"/>
  <c r="BN1307"/>
  <c r="BO1307"/>
  <c r="BL1651"/>
  <c r="BM1651"/>
  <c r="BL735"/>
  <c r="BM735"/>
  <c r="BN127"/>
  <c r="BO127"/>
  <c r="BL795"/>
  <c r="BM795"/>
  <c r="BL695"/>
  <c r="BM695"/>
  <c r="BP221"/>
  <c r="BQ221"/>
  <c r="BL504"/>
  <c r="BM504"/>
  <c r="BL597"/>
  <c r="BM597"/>
  <c r="BL472"/>
  <c r="BM472"/>
  <c r="BL1515"/>
  <c r="BM1515"/>
  <c r="BL1389"/>
  <c r="BM1389"/>
  <c r="BN239"/>
  <c r="BO239"/>
  <c r="BN921"/>
  <c r="BO921"/>
  <c r="BL333"/>
  <c r="BM333"/>
  <c r="BL459"/>
  <c r="BM459"/>
  <c r="BL947"/>
  <c r="BM947"/>
  <c r="BL1270"/>
  <c r="BM1270"/>
  <c r="BL289"/>
  <c r="BM289"/>
  <c r="BN965"/>
  <c r="BO965"/>
  <c r="BL667"/>
  <c r="BM667"/>
  <c r="BL895"/>
  <c r="BM895"/>
  <c r="BL839"/>
  <c r="BM839"/>
  <c r="BL513"/>
  <c r="BM513"/>
  <c r="BM1351"/>
  <c r="BL1351"/>
  <c r="BM299"/>
  <c r="BL299"/>
  <c r="BN434"/>
  <c r="BO434"/>
  <c r="BL146"/>
  <c r="BM146"/>
  <c r="BL1026"/>
  <c r="BM1026"/>
  <c r="BL906"/>
  <c r="BM906"/>
  <c r="BM534"/>
  <c r="BL534"/>
  <c r="BL1496"/>
  <c r="BM1496"/>
  <c r="BN1144"/>
  <c r="BO1144"/>
  <c r="BL1427"/>
  <c r="BM1427"/>
  <c r="BL1171"/>
  <c r="BM1171"/>
  <c r="BL546"/>
  <c r="BM546"/>
  <c r="BL1358"/>
  <c r="BM1358"/>
  <c r="BN334"/>
  <c r="BO334"/>
  <c r="BL943"/>
  <c r="BM943"/>
  <c r="BN805"/>
  <c r="BO805"/>
  <c r="BL1361"/>
  <c r="BM1361"/>
  <c r="BL568"/>
  <c r="BM568"/>
  <c r="BM1041"/>
  <c r="BL1041"/>
  <c r="BN1388"/>
  <c r="BO1388"/>
  <c r="BL855"/>
  <c r="BM855"/>
  <c r="BL246"/>
  <c r="BM246"/>
  <c r="BL489"/>
  <c r="BM489"/>
  <c r="BN1116"/>
  <c r="BO1116"/>
  <c r="BN816"/>
  <c r="BO816"/>
  <c r="BL690"/>
  <c r="BM690"/>
  <c r="BL78"/>
  <c r="BM78"/>
  <c r="BP1263"/>
  <c r="BQ1263"/>
  <c r="BL268"/>
  <c r="BM268"/>
  <c r="BN278"/>
  <c r="BO278"/>
  <c r="BM1103"/>
  <c r="BL1103"/>
  <c r="BL174"/>
  <c r="BM174"/>
  <c r="BL361"/>
  <c r="BM361"/>
  <c r="BN443"/>
  <c r="BO443"/>
  <c r="BL617"/>
  <c r="BM617"/>
  <c r="BL739"/>
  <c r="BM739"/>
  <c r="BL429"/>
  <c r="BM429"/>
  <c r="BP210"/>
  <c r="BQ210"/>
  <c r="BL1233"/>
  <c r="BM1233"/>
  <c r="BL1148"/>
  <c r="BM1148"/>
  <c r="BL834"/>
  <c r="BM834"/>
  <c r="BN180"/>
  <c r="BO180"/>
  <c r="BL838"/>
  <c r="BM838"/>
  <c r="BL122"/>
  <c r="BM122"/>
  <c r="BL108"/>
  <c r="BM108"/>
  <c r="BL138"/>
  <c r="BM138"/>
  <c r="BL1114"/>
  <c r="BM1114"/>
  <c r="BL1086"/>
  <c r="BM1086"/>
  <c r="BL810"/>
  <c r="BM810"/>
  <c r="BL1301"/>
  <c r="BM1301"/>
  <c r="BL1646"/>
  <c r="BM1646"/>
  <c r="BL445"/>
  <c r="BM445"/>
  <c r="BL377"/>
  <c r="BM377"/>
  <c r="BL273"/>
  <c r="BM273"/>
  <c r="BL54"/>
  <c r="BM54"/>
  <c r="BM761"/>
  <c r="BL761"/>
  <c r="BL1428"/>
  <c r="BM1428"/>
  <c r="BL474"/>
  <c r="BM474"/>
  <c r="BL214"/>
  <c r="BM214"/>
  <c r="BM1448"/>
  <c r="BL1448"/>
  <c r="BP43"/>
  <c r="BQ43"/>
  <c r="BM1049"/>
  <c r="BL1049"/>
  <c r="BN812"/>
  <c r="BO812"/>
  <c r="BN1165"/>
  <c r="BO1165"/>
  <c r="BN1081"/>
  <c r="BO1081"/>
  <c r="BN1246"/>
  <c r="BO1246"/>
  <c r="BL673"/>
  <c r="BM673"/>
  <c r="BL623"/>
  <c r="BM623"/>
  <c r="BL551"/>
  <c r="BM551"/>
  <c r="BL1248"/>
  <c r="BM1248"/>
  <c r="BM657"/>
  <c r="BL657"/>
  <c r="BM1629"/>
  <c r="BL1629"/>
  <c r="BL9"/>
  <c r="BM9"/>
  <c r="BM1135"/>
  <c r="BL1135"/>
  <c r="BL596"/>
  <c r="BM596"/>
  <c r="BL1378"/>
  <c r="BM1378"/>
  <c r="BL1484"/>
  <c r="BM1484"/>
  <c r="BN706"/>
  <c r="BO706"/>
  <c r="BL322"/>
  <c r="BM322"/>
  <c r="BL946"/>
  <c r="BM946"/>
  <c r="BL1054"/>
  <c r="BM1054"/>
  <c r="BL1211"/>
  <c r="BM1211"/>
  <c r="BM510"/>
  <c r="BL510"/>
  <c r="BL529"/>
  <c r="BM529"/>
  <c r="BL1142"/>
  <c r="BM1142"/>
  <c r="BN1384"/>
  <c r="BO1384"/>
  <c r="BL1355"/>
  <c r="BM1355"/>
  <c r="BL802"/>
  <c r="BM802"/>
  <c r="BJ2"/>
  <c r="D25" i="27" s="1"/>
  <c r="C41" i="14" s="1"/>
  <c r="BP979" i="26"/>
  <c r="BQ979"/>
  <c r="BL29"/>
  <c r="BM29"/>
  <c r="BL1334"/>
  <c r="BM1334"/>
  <c r="BL874"/>
  <c r="BM874"/>
  <c r="BL100"/>
  <c r="BM100"/>
  <c r="BN19"/>
  <c r="BO19"/>
  <c r="BL1537"/>
  <c r="BM1537"/>
  <c r="BL1639"/>
  <c r="BM1639"/>
  <c r="BL230"/>
  <c r="BM230"/>
  <c r="BL1074"/>
  <c r="BM1074"/>
  <c r="BL276"/>
  <c r="BM276"/>
  <c r="BL7"/>
  <c r="BM7"/>
  <c r="BL1259"/>
  <c r="BM1259"/>
  <c r="BM462"/>
  <c r="BL462"/>
  <c r="BL1004"/>
  <c r="BM1004"/>
  <c r="BL1016"/>
  <c r="BM1016"/>
  <c r="BL1414"/>
  <c r="BM1414"/>
  <c r="BL1053"/>
  <c r="BM1053"/>
  <c r="BL545"/>
  <c r="BM545"/>
  <c r="BL1023"/>
  <c r="BM1023"/>
  <c r="BL469"/>
  <c r="BM469"/>
  <c r="BL898"/>
  <c r="BM898"/>
  <c r="BM733"/>
  <c r="BL733"/>
  <c r="BN710"/>
  <c r="BO710"/>
  <c r="BL600"/>
  <c r="BM600"/>
  <c r="BL352"/>
  <c r="BM352"/>
  <c r="BL1490"/>
  <c r="BM1490"/>
  <c r="BM627"/>
  <c r="BL627"/>
  <c r="BL712"/>
  <c r="BM712"/>
  <c r="BL1417"/>
  <c r="BM1417"/>
  <c r="BL844"/>
  <c r="BM844"/>
  <c r="BL148"/>
  <c r="BM148"/>
  <c r="BL1553"/>
  <c r="BM1553"/>
  <c r="BL1616"/>
  <c r="BM1616"/>
  <c r="BN451"/>
  <c r="BO451"/>
  <c r="BL1519"/>
  <c r="BM1519"/>
  <c r="BL911"/>
  <c r="BM911"/>
  <c r="BL527"/>
  <c r="BM527"/>
  <c r="BQ1550"/>
  <c r="BP1550"/>
  <c r="BL864"/>
  <c r="BM864"/>
  <c r="BL240"/>
  <c r="BM240"/>
  <c r="BL599"/>
  <c r="BM599"/>
  <c r="BL583"/>
  <c r="BM583"/>
  <c r="BL227"/>
  <c r="BM227"/>
  <c r="BL490"/>
  <c r="BM490"/>
  <c r="BL561"/>
  <c r="BM561"/>
  <c r="BL327"/>
  <c r="BM327"/>
  <c r="BL70"/>
  <c r="BM70"/>
  <c r="BL842"/>
  <c r="BM842"/>
  <c r="BL1632"/>
  <c r="BM1632"/>
  <c r="BL1118"/>
  <c r="BM1118"/>
  <c r="BM552"/>
  <c r="BL552"/>
  <c r="BL152"/>
  <c r="BM152"/>
  <c r="BM635"/>
  <c r="BL635"/>
  <c r="BM1517"/>
  <c r="BL1517"/>
  <c r="BN869"/>
  <c r="BO869"/>
  <c r="BN829"/>
  <c r="BO829"/>
  <c r="BL437"/>
  <c r="BM437"/>
  <c r="BL117"/>
  <c r="BM117"/>
  <c r="BL553"/>
  <c r="BM553"/>
  <c r="BN415"/>
  <c r="BO415"/>
  <c r="BL102"/>
  <c r="BM102"/>
  <c r="BL21"/>
  <c r="BM21"/>
  <c r="BL1060"/>
  <c r="BM1060"/>
  <c r="BL1094"/>
  <c r="BM1094"/>
  <c r="BL1403"/>
  <c r="BM1403"/>
  <c r="BM1300"/>
  <c r="BL1300"/>
  <c r="BL1504"/>
  <c r="BM1504"/>
  <c r="BN350"/>
  <c r="BO350"/>
  <c r="BL15"/>
  <c r="BM15"/>
  <c r="BM518"/>
  <c r="BL518"/>
  <c r="BL1283"/>
  <c r="BM1283"/>
  <c r="BP250"/>
  <c r="BQ250"/>
  <c r="BL1332"/>
  <c r="BM1332"/>
  <c r="BN1265"/>
  <c r="BO1265"/>
  <c r="BL237"/>
  <c r="BM237"/>
  <c r="BL593"/>
  <c r="BM593"/>
  <c r="BL114"/>
  <c r="BM114"/>
  <c r="BL1217"/>
  <c r="BM1217"/>
  <c r="BN1356"/>
  <c r="BO1356"/>
  <c r="BL632"/>
  <c r="BM632"/>
  <c r="BL483"/>
  <c r="BM483"/>
  <c r="BL479"/>
  <c r="BM479"/>
  <c r="BL1008"/>
  <c r="BM1008"/>
  <c r="BL444"/>
  <c r="BM444"/>
  <c r="BN164"/>
  <c r="BO164"/>
  <c r="BN877"/>
  <c r="BO877"/>
  <c r="BL791"/>
  <c r="BM791"/>
  <c r="BN416"/>
  <c r="BO416"/>
  <c r="BL1298"/>
  <c r="BM1298"/>
  <c r="BL1333"/>
  <c r="BM1333"/>
  <c r="BL1562"/>
  <c r="BM1562"/>
  <c r="BL550"/>
  <c r="BM550"/>
  <c r="BM977"/>
  <c r="BL977"/>
  <c r="BN188"/>
  <c r="BO188"/>
  <c r="BL1167"/>
  <c r="BM1167"/>
  <c r="BL336"/>
  <c r="BM336"/>
  <c r="BL888"/>
  <c r="BM888"/>
  <c r="BM1025"/>
  <c r="BL1025"/>
  <c r="BL192"/>
  <c r="BM192"/>
  <c r="BL288"/>
  <c r="BM288"/>
  <c r="BP420"/>
  <c r="BQ420"/>
  <c r="BL521"/>
  <c r="BM521"/>
  <c r="BM1063"/>
  <c r="BL1063"/>
  <c r="BL468"/>
  <c r="BM468"/>
  <c r="BL1613"/>
  <c r="BM1613"/>
  <c r="BN407"/>
  <c r="BO407"/>
  <c r="BL1069"/>
  <c r="BM1069"/>
  <c r="BL101"/>
  <c r="BM101"/>
  <c r="BM259"/>
  <c r="BL259"/>
  <c r="BL1549"/>
  <c r="BM1549"/>
  <c r="BL308"/>
  <c r="BM308"/>
  <c r="BQ555"/>
  <c r="BP555"/>
  <c r="BL665"/>
  <c r="BM665"/>
  <c r="BL659"/>
  <c r="BM659"/>
  <c r="BL745"/>
  <c r="BM745"/>
  <c r="BM949"/>
  <c r="BL949"/>
  <c r="BL1131"/>
  <c r="BM1131"/>
  <c r="BL1323"/>
  <c r="BM1323"/>
  <c r="BL1182"/>
  <c r="BM1182"/>
  <c r="BL107"/>
  <c r="BM107"/>
  <c r="BL1099"/>
  <c r="BM1099"/>
  <c r="BN792"/>
  <c r="BO792"/>
  <c r="BL882"/>
  <c r="BM882"/>
  <c r="BL1324"/>
  <c r="BM1324"/>
  <c r="BL475"/>
  <c r="BM475"/>
  <c r="BL1277"/>
  <c r="BM1277"/>
  <c r="BM1395"/>
  <c r="BL1395"/>
  <c r="BL1310"/>
  <c r="BM1310"/>
  <c r="BN1447"/>
  <c r="BO1447"/>
  <c r="BM749"/>
  <c r="BL749"/>
  <c r="BL938"/>
  <c r="BM938"/>
  <c r="BL932"/>
  <c r="BM932"/>
  <c r="BL5"/>
  <c r="BM5"/>
  <c r="BL112"/>
  <c r="BM112"/>
  <c r="BN576"/>
  <c r="BO576"/>
  <c r="BL1445"/>
  <c r="BM1445"/>
  <c r="BM651"/>
  <c r="BL651"/>
  <c r="BN772"/>
  <c r="BO772"/>
  <c r="BL1535"/>
  <c r="BM1535"/>
  <c r="BL867"/>
  <c r="BM867"/>
  <c r="BN395"/>
  <c r="BO395"/>
  <c r="BL10"/>
  <c r="BM10"/>
  <c r="BL767"/>
  <c r="BM767"/>
  <c r="BL58"/>
  <c r="BM58"/>
  <c r="BL441"/>
  <c r="BM441"/>
  <c r="BN8"/>
  <c r="BO8"/>
  <c r="BL703"/>
  <c r="BM703"/>
  <c r="BP859"/>
  <c r="BQ859"/>
  <c r="BN59"/>
  <c r="BO59"/>
  <c r="BL26"/>
  <c r="BM26"/>
  <c r="BL1450"/>
  <c r="BM1450"/>
  <c r="BL1164"/>
  <c r="BM1164"/>
  <c r="BL811"/>
  <c r="BM811"/>
  <c r="BL1137"/>
  <c r="BM1137"/>
  <c r="BL1097"/>
  <c r="BM1097"/>
  <c r="BM1258"/>
  <c r="BL1258"/>
  <c r="BL249"/>
  <c r="BM249"/>
  <c r="BL827"/>
  <c r="BM827"/>
  <c r="BN215"/>
  <c r="BO215"/>
  <c r="BL743"/>
  <c r="BM743"/>
  <c r="BL536"/>
  <c r="BM536"/>
  <c r="BL731"/>
  <c r="BM731"/>
  <c r="BL782"/>
  <c r="BM782"/>
  <c r="BL851"/>
  <c r="BM851"/>
  <c r="BL970"/>
  <c r="BM970"/>
  <c r="BL1626"/>
  <c r="BM1626"/>
  <c r="BL1034"/>
  <c r="BM1034"/>
  <c r="BL1578"/>
  <c r="BM1578"/>
  <c r="BL517"/>
  <c r="BM517"/>
  <c r="BL168"/>
  <c r="BM168"/>
  <c r="BL260"/>
  <c r="BM260"/>
  <c r="BL1474"/>
  <c r="BM1474"/>
  <c r="BL1411"/>
  <c r="BM1411"/>
  <c r="BL292"/>
  <c r="BM292"/>
  <c r="BL569"/>
  <c r="BM569"/>
  <c r="BL1594"/>
  <c r="BM1594"/>
  <c r="BL538"/>
  <c r="BM538"/>
  <c r="BL99"/>
  <c r="BM99"/>
  <c r="BN131"/>
  <c r="BO131"/>
  <c r="BN1257"/>
  <c r="BO1257"/>
  <c r="BL487"/>
  <c r="BM487"/>
  <c r="BM502"/>
  <c r="BL502"/>
  <c r="BN1536"/>
  <c r="BO1536"/>
  <c r="BL923"/>
  <c r="BM923"/>
  <c r="BL488"/>
  <c r="BM488"/>
  <c r="BN56"/>
  <c r="BO56"/>
  <c r="BL1345"/>
  <c r="BM1345"/>
  <c r="BP1565"/>
  <c r="BQ1565"/>
  <c r="BP261"/>
  <c r="BQ261"/>
  <c r="BL1642"/>
  <c r="BM1642"/>
  <c r="BL1397"/>
  <c r="BM1397"/>
  <c r="BL1003"/>
  <c r="BM1003"/>
  <c r="BL589"/>
  <c r="BM589"/>
  <c r="BL875"/>
  <c r="BM875"/>
  <c r="BN119"/>
  <c r="BO119"/>
  <c r="BL1354"/>
  <c r="BM1354"/>
  <c r="BL1073"/>
  <c r="BM1073"/>
  <c r="BL711"/>
  <c r="BM711"/>
  <c r="BL1467"/>
  <c r="BM1467"/>
  <c r="BN952"/>
  <c r="BO952"/>
  <c r="BL1172"/>
  <c r="BM1172"/>
  <c r="BL1630"/>
  <c r="BM1630"/>
  <c r="BL1019"/>
  <c r="BM1019"/>
  <c r="BL153"/>
  <c r="BM153"/>
  <c r="BP658"/>
  <c r="BQ658"/>
  <c r="BN557"/>
  <c r="BO557"/>
  <c r="BL1459"/>
  <c r="BM1459"/>
  <c r="BN1606"/>
  <c r="BO1606"/>
  <c r="BT1631"/>
  <c r="BU1631"/>
  <c r="BL50"/>
  <c r="BM50"/>
  <c r="BL105"/>
  <c r="BM105"/>
  <c r="BP205"/>
  <c r="BQ205"/>
  <c r="BL1357"/>
  <c r="BM1357"/>
  <c r="BL1557"/>
  <c r="BM1557"/>
  <c r="BL1491"/>
  <c r="BM1491"/>
  <c r="BL389"/>
  <c r="BM389"/>
  <c r="BN1598"/>
  <c r="BO1598"/>
  <c r="BN16"/>
  <c r="BO16"/>
  <c r="BN889"/>
  <c r="BO889"/>
  <c r="BL496"/>
  <c r="BM496"/>
  <c r="BL413"/>
  <c r="BM413"/>
  <c r="BL1540"/>
  <c r="BM1540"/>
  <c r="BN431"/>
  <c r="BO431"/>
  <c r="BL129"/>
  <c r="BM129"/>
  <c r="BL1180"/>
  <c r="BM1180"/>
  <c r="BN343"/>
  <c r="BO343"/>
  <c r="BN375"/>
  <c r="BO375"/>
  <c r="BL1274"/>
  <c r="BM1274"/>
  <c r="BP963"/>
  <c r="BQ963"/>
  <c r="BL481"/>
  <c r="BM481"/>
  <c r="BL176"/>
  <c r="BM176"/>
  <c r="BP202"/>
  <c r="BQ202"/>
  <c r="BL806"/>
  <c r="BM806"/>
  <c r="BL118"/>
  <c r="BM118"/>
  <c r="BL578"/>
  <c r="BM578"/>
  <c r="BL537"/>
  <c r="BM537"/>
  <c r="BM267"/>
  <c r="BL267"/>
  <c r="BN1499"/>
  <c r="BO1499"/>
  <c r="BL558"/>
  <c r="BM558"/>
  <c r="BP316"/>
  <c r="BQ316"/>
  <c r="BL678"/>
  <c r="BM678"/>
  <c r="BN808"/>
  <c r="BO808"/>
  <c r="BL17"/>
  <c r="BM17"/>
  <c r="BL353"/>
  <c r="BM353"/>
  <c r="BQ1528"/>
  <c r="BP1528"/>
  <c r="BL1290"/>
  <c r="BM1290"/>
  <c r="BN1441"/>
  <c r="BO1441"/>
  <c r="BL1185"/>
  <c r="BM1185"/>
  <c r="BL1492"/>
  <c r="BM1492"/>
  <c r="BL1040"/>
  <c r="BM1040"/>
  <c r="BL1454"/>
  <c r="BM1454"/>
  <c r="BM1587"/>
  <c r="BL1587"/>
  <c r="BN853"/>
  <c r="BO853"/>
  <c r="BL1293"/>
  <c r="BM1293"/>
  <c r="BL744"/>
  <c r="BM744"/>
  <c r="BL320"/>
  <c r="BM320"/>
  <c r="BM1343"/>
  <c r="BL1343"/>
  <c r="BN784"/>
  <c r="BO784"/>
  <c r="BL1138"/>
  <c r="BM1138"/>
  <c r="BL93"/>
  <c r="BM93"/>
  <c r="BN957"/>
  <c r="BO957"/>
  <c r="BN351"/>
  <c r="BO351"/>
  <c r="BN1614"/>
  <c r="BO1614"/>
  <c r="BL1109"/>
  <c r="BM1109"/>
  <c r="BL314"/>
  <c r="BM314"/>
  <c r="BL362"/>
  <c r="BM362"/>
  <c r="BL280"/>
  <c r="BM280"/>
  <c r="BL1362"/>
  <c r="BM1362"/>
  <c r="BM339"/>
  <c r="BL339"/>
  <c r="BN832"/>
  <c r="BO832"/>
  <c r="BL988"/>
  <c r="BM988"/>
  <c r="BN1173"/>
  <c r="BO1173"/>
  <c r="BM307"/>
  <c r="BL307"/>
  <c r="BP170"/>
  <c r="BQ170"/>
  <c r="BL1096"/>
  <c r="BM1096"/>
  <c r="BL39"/>
  <c r="BM39"/>
  <c r="BL1020"/>
  <c r="BM1020"/>
  <c r="BL1225"/>
  <c r="BM1225"/>
  <c r="BN1005"/>
  <c r="BO1005"/>
  <c r="BN115"/>
  <c r="BO115"/>
  <c r="BL641"/>
  <c r="BM641"/>
  <c r="BN893"/>
  <c r="BO893"/>
  <c r="BO1250"/>
  <c r="BN1250"/>
  <c r="BL211"/>
  <c r="BM211"/>
  <c r="BL1115"/>
  <c r="BM1115"/>
  <c r="BL383"/>
  <c r="BM383"/>
  <c r="BL378"/>
  <c r="BM378"/>
  <c r="BM1525"/>
  <c r="BL1525"/>
  <c r="BN730"/>
  <c r="BO730"/>
  <c r="BL1541"/>
  <c r="BM1541"/>
  <c r="BN1197"/>
  <c r="BO1197"/>
  <c r="BL1134"/>
  <c r="BM1134"/>
  <c r="BL697"/>
  <c r="BM697"/>
  <c r="BL28"/>
  <c r="BM28"/>
  <c r="BL1021"/>
  <c r="BM1021"/>
  <c r="BL391"/>
  <c r="BM391"/>
  <c r="BL1280"/>
  <c r="BM1280"/>
  <c r="BL36"/>
  <c r="BM36"/>
  <c r="BL607"/>
  <c r="BM607"/>
  <c r="BL1238"/>
  <c r="BM1238"/>
  <c r="BL1477"/>
  <c r="BM1477"/>
  <c r="BL264"/>
  <c r="BM264"/>
  <c r="BL1235"/>
  <c r="BM1235"/>
  <c r="BL254"/>
  <c r="BM254"/>
  <c r="BQ1521"/>
  <c r="BP1521"/>
  <c r="BN768"/>
  <c r="BO768"/>
  <c r="BL654"/>
  <c r="BM654"/>
  <c r="BL1607"/>
  <c r="BM1607"/>
  <c r="BL794"/>
  <c r="BM794"/>
  <c r="BM669"/>
  <c r="BL669"/>
  <c r="BM685"/>
  <c r="BL685"/>
  <c r="BN1289"/>
  <c r="BO1289"/>
  <c r="BM579"/>
  <c r="BL579"/>
  <c r="BL1082"/>
  <c r="BM1082"/>
  <c r="B42" i="17"/>
  <c r="J42" s="1"/>
  <c r="J46" s="1"/>
  <c r="D11" i="19" s="1"/>
  <c r="BL265" i="26" l="1"/>
  <c r="BM265"/>
  <c r="BN565"/>
  <c r="BO565"/>
  <c r="BL62"/>
  <c r="BM62"/>
  <c r="K41" i="17"/>
  <c r="B39" i="14"/>
  <c r="H38"/>
  <c r="D38"/>
  <c r="F38" s="1"/>
  <c r="E38"/>
  <c r="G38" s="1"/>
  <c r="J37"/>
  <c r="E25" i="27"/>
  <c r="C42" i="17" s="1"/>
  <c r="D42" s="1"/>
  <c r="E42"/>
  <c r="I46"/>
  <c r="H42"/>
  <c r="BN1049" i="26"/>
  <c r="BO1049"/>
  <c r="BN299"/>
  <c r="BO299"/>
  <c r="BN1502"/>
  <c r="BO1502"/>
  <c r="BN1319"/>
  <c r="BO1319"/>
  <c r="BN1363"/>
  <c r="BO1363"/>
  <c r="BN961"/>
  <c r="BO961"/>
  <c r="BN1119"/>
  <c r="BO1119"/>
  <c r="BN275"/>
  <c r="BO275"/>
  <c r="BN1127"/>
  <c r="BO1127"/>
  <c r="BR539"/>
  <c r="BS539"/>
  <c r="BN1284"/>
  <c r="BO1284"/>
  <c r="BN526"/>
  <c r="BO526"/>
  <c r="BN1311"/>
  <c r="BO1311"/>
  <c r="BN611"/>
  <c r="BO611"/>
  <c r="BN1033"/>
  <c r="BO1033"/>
  <c r="BN1017"/>
  <c r="BO1017"/>
  <c r="BO1500"/>
  <c r="BN1500"/>
  <c r="BP1526"/>
  <c r="BQ1526"/>
  <c r="BN717"/>
  <c r="BO717"/>
  <c r="BN1533"/>
  <c r="BO1533"/>
  <c r="BO1534"/>
  <c r="BN1534"/>
  <c r="BN323"/>
  <c r="BO323"/>
  <c r="BP1579"/>
  <c r="BQ1579"/>
  <c r="BN1379"/>
  <c r="BO1379"/>
  <c r="BN1055"/>
  <c r="BO1055"/>
  <c r="BO1404"/>
  <c r="BN1404"/>
  <c r="BN1457"/>
  <c r="BO1457"/>
  <c r="BW1256"/>
  <c r="BV1256"/>
  <c r="BN1087"/>
  <c r="BO1087"/>
  <c r="BN60"/>
  <c r="BO60"/>
  <c r="BS1520"/>
  <c r="BR1520"/>
  <c r="BN1143"/>
  <c r="BO1143"/>
  <c r="BN1424"/>
  <c r="BO1424"/>
  <c r="BN544"/>
  <c r="BO544"/>
  <c r="BN1095"/>
  <c r="BO1095"/>
  <c r="BN470"/>
  <c r="BO470"/>
  <c r="BN619"/>
  <c r="BO619"/>
  <c r="BN1628"/>
  <c r="BO1628"/>
  <c r="BN378"/>
  <c r="BO378"/>
  <c r="BN1138"/>
  <c r="BO1138"/>
  <c r="BN578"/>
  <c r="BO578"/>
  <c r="BN1491"/>
  <c r="BO1491"/>
  <c r="BN1467"/>
  <c r="BO1467"/>
  <c r="BN1345"/>
  <c r="BO1345"/>
  <c r="BO569"/>
  <c r="BN569"/>
  <c r="BN782"/>
  <c r="BO782"/>
  <c r="BN1450"/>
  <c r="BO1450"/>
  <c r="BN703"/>
  <c r="BO703"/>
  <c r="BP576"/>
  <c r="BQ576"/>
  <c r="BN882"/>
  <c r="BO882"/>
  <c r="BN745"/>
  <c r="BO745"/>
  <c r="BO1069"/>
  <c r="BN1069"/>
  <c r="BN192"/>
  <c r="BO192"/>
  <c r="BN1562"/>
  <c r="BO1562"/>
  <c r="BN1008"/>
  <c r="BO1008"/>
  <c r="BP1356"/>
  <c r="BQ1356"/>
  <c r="BN1283"/>
  <c r="BO1283"/>
  <c r="BN1504"/>
  <c r="BO1504"/>
  <c r="BN1060"/>
  <c r="BO1060"/>
  <c r="BO553"/>
  <c r="BN553"/>
  <c r="BQ869"/>
  <c r="BP869"/>
  <c r="BO70"/>
  <c r="BN70"/>
  <c r="BN227"/>
  <c r="BO227"/>
  <c r="BN864"/>
  <c r="BO864"/>
  <c r="BN1519"/>
  <c r="BO1519"/>
  <c r="BN148"/>
  <c r="BO148"/>
  <c r="BP710"/>
  <c r="BQ710"/>
  <c r="BO1023"/>
  <c r="BN1023"/>
  <c r="BN1016"/>
  <c r="BO1016"/>
  <c r="BN874"/>
  <c r="BO874"/>
  <c r="BN1525"/>
  <c r="BO1525"/>
  <c r="BN1587"/>
  <c r="BO1587"/>
  <c r="BO1258"/>
  <c r="BN1258"/>
  <c r="BO949"/>
  <c r="BN949"/>
  <c r="BR555"/>
  <c r="BS555"/>
  <c r="BN1142"/>
  <c r="BO1142"/>
  <c r="BN1054"/>
  <c r="BO1054"/>
  <c r="BN1484"/>
  <c r="BO1484"/>
  <c r="BN9"/>
  <c r="BO9"/>
  <c r="BN551"/>
  <c r="BO551"/>
  <c r="BN474"/>
  <c r="BO474"/>
  <c r="BO273"/>
  <c r="BN273"/>
  <c r="BN1301"/>
  <c r="BO1301"/>
  <c r="BN138"/>
  <c r="BO138"/>
  <c r="BP180"/>
  <c r="BQ180"/>
  <c r="BR210"/>
  <c r="BS210"/>
  <c r="BQ443"/>
  <c r="BP443"/>
  <c r="BP278"/>
  <c r="BQ278"/>
  <c r="BN690"/>
  <c r="BO690"/>
  <c r="BN246"/>
  <c r="BO246"/>
  <c r="BN568"/>
  <c r="BO568"/>
  <c r="BP334"/>
  <c r="BQ334"/>
  <c r="BN1427"/>
  <c r="BO1427"/>
  <c r="BN906"/>
  <c r="BO906"/>
  <c r="BO895"/>
  <c r="BN895"/>
  <c r="BN1270"/>
  <c r="BO1270"/>
  <c r="BP921"/>
  <c r="BQ921"/>
  <c r="BN472"/>
  <c r="BO472"/>
  <c r="BN695"/>
  <c r="BO695"/>
  <c r="BN1651"/>
  <c r="BO1651"/>
  <c r="BQ1254"/>
  <c r="BP1254"/>
  <c r="BN883"/>
  <c r="BO883"/>
  <c r="BN1442"/>
  <c r="BO1442"/>
  <c r="BN915"/>
  <c r="BO915"/>
  <c r="BP1481"/>
  <c r="BQ1481"/>
  <c r="BN1321"/>
  <c r="BO1321"/>
  <c r="BN819"/>
  <c r="BO819"/>
  <c r="BN1057"/>
  <c r="BO1057"/>
  <c r="BN803"/>
  <c r="BO803"/>
  <c r="BN1583"/>
  <c r="BO1583"/>
  <c r="BP1615"/>
  <c r="BQ1615"/>
  <c r="BP785"/>
  <c r="BQ785"/>
  <c r="BP1635"/>
  <c r="BQ1635"/>
  <c r="BN1608"/>
  <c r="BO1608"/>
  <c r="BN1065"/>
  <c r="BO1065"/>
  <c r="BN1278"/>
  <c r="BO1278"/>
  <c r="BN1243"/>
  <c r="BO1243"/>
  <c r="BP824"/>
  <c r="BQ824"/>
  <c r="BN828"/>
  <c r="BO828"/>
  <c r="BN498"/>
  <c r="BO498"/>
  <c r="BP1552"/>
  <c r="BQ1552"/>
  <c r="BN705"/>
  <c r="BO705"/>
  <c r="BO125"/>
  <c r="BN125"/>
  <c r="BO1266"/>
  <c r="BN1266"/>
  <c r="BP310"/>
  <c r="BQ310"/>
  <c r="BP242"/>
  <c r="BQ242"/>
  <c r="BO500"/>
  <c r="BN500"/>
  <c r="BP1494"/>
  <c r="BQ1494"/>
  <c r="BP1080"/>
  <c r="BQ1080"/>
  <c r="BP450"/>
  <c r="BQ450"/>
  <c r="BO532"/>
  <c r="BN532"/>
  <c r="BN1203"/>
  <c r="BO1203"/>
  <c r="BN986"/>
  <c r="BO986"/>
  <c r="BN94"/>
  <c r="BO94"/>
  <c r="BO1524"/>
  <c r="BN1524"/>
  <c r="BN440"/>
  <c r="BO440"/>
  <c r="BQ860"/>
  <c r="BP860"/>
  <c r="BN1436"/>
  <c r="BO1436"/>
  <c r="BN590"/>
  <c r="BO590"/>
  <c r="BN1308"/>
  <c r="BO1308"/>
  <c r="BO823"/>
  <c r="BN823"/>
  <c r="BN1407"/>
  <c r="BO1407"/>
  <c r="BN896"/>
  <c r="BO896"/>
  <c r="BO1463"/>
  <c r="BN1463"/>
  <c r="BN914"/>
  <c r="BO914"/>
  <c r="BN74"/>
  <c r="BO74"/>
  <c r="BP776"/>
  <c r="BQ776"/>
  <c r="BO691"/>
  <c r="BN691"/>
  <c r="BN994"/>
  <c r="BO994"/>
  <c r="BN984"/>
  <c r="BO984"/>
  <c r="BN1213"/>
  <c r="BO1213"/>
  <c r="BN598"/>
  <c r="BO598"/>
  <c r="BO585"/>
  <c r="BN585"/>
  <c r="BP1236"/>
  <c r="BQ1236"/>
  <c r="BN1575"/>
  <c r="BO1575"/>
  <c r="BN1048"/>
  <c r="BO1048"/>
  <c r="BN909"/>
  <c r="BO909"/>
  <c r="BW257"/>
  <c r="BV257"/>
  <c r="BN1299"/>
  <c r="BO1299"/>
  <c r="BN505"/>
  <c r="BO505"/>
  <c r="BN1010"/>
  <c r="BO1010"/>
  <c r="BO1369"/>
  <c r="BN1369"/>
  <c r="BP1201"/>
  <c r="BQ1201"/>
  <c r="BN106"/>
  <c r="BO106"/>
  <c r="BO1015"/>
  <c r="BN1015"/>
  <c r="BN876"/>
  <c r="BO876"/>
  <c r="BN1110"/>
  <c r="BO1110"/>
  <c r="BR1271"/>
  <c r="BS1271"/>
  <c r="BN942"/>
  <c r="BO942"/>
  <c r="BN702"/>
  <c r="BO702"/>
  <c r="BN626"/>
  <c r="BO626"/>
  <c r="BN1444"/>
  <c r="BO1444"/>
  <c r="BN631"/>
  <c r="BO631"/>
  <c r="BN1272"/>
  <c r="BO1272"/>
  <c r="BN1297"/>
  <c r="BO1297"/>
  <c r="BP1228"/>
  <c r="BQ1228"/>
  <c r="BO385"/>
  <c r="BN385"/>
  <c r="BP1181"/>
  <c r="BQ1181"/>
  <c r="BN930"/>
  <c r="BO930"/>
  <c r="BO1438"/>
  <c r="BN1438"/>
  <c r="BO1077"/>
  <c r="BN1077"/>
  <c r="BN616"/>
  <c r="BO616"/>
  <c r="BN477"/>
  <c r="BO477"/>
  <c r="BN1102"/>
  <c r="BO1102"/>
  <c r="BO1532"/>
  <c r="BN1532"/>
  <c r="BN1120"/>
  <c r="BO1120"/>
  <c r="BN884"/>
  <c r="BO884"/>
  <c r="BN1022"/>
  <c r="BO1022"/>
  <c r="BU861"/>
  <c r="BT861"/>
  <c r="BN727"/>
  <c r="BO727"/>
  <c r="BQ765"/>
  <c r="BP765"/>
  <c r="BN1434"/>
  <c r="BO1434"/>
  <c r="BN1011"/>
  <c r="BO1011"/>
  <c r="BN907"/>
  <c r="BO907"/>
  <c r="BP143"/>
  <c r="BQ143"/>
  <c r="BN931"/>
  <c r="BO931"/>
  <c r="BN637"/>
  <c r="BO637"/>
  <c r="BR197"/>
  <c r="BS197"/>
  <c r="BP1001"/>
  <c r="BQ1001"/>
  <c r="BN81"/>
  <c r="BO81"/>
  <c r="BN1121"/>
  <c r="BO1121"/>
  <c r="BN1352"/>
  <c r="BO1352"/>
  <c r="BN652"/>
  <c r="BO652"/>
  <c r="BU1505"/>
  <c r="BT1505"/>
  <c r="BN1637"/>
  <c r="BO1637"/>
  <c r="BP1433"/>
  <c r="BQ1433"/>
  <c r="BN1619"/>
  <c r="BO1619"/>
  <c r="BO1349"/>
  <c r="BN1349"/>
  <c r="BN97"/>
  <c r="BO97"/>
  <c r="BN457"/>
  <c r="BO457"/>
  <c r="BS66"/>
  <c r="BR66"/>
  <c r="BN1105"/>
  <c r="BO1105"/>
  <c r="BN1423"/>
  <c r="BO1423"/>
  <c r="BN1000"/>
  <c r="BO1000"/>
  <c r="BN203"/>
  <c r="BO203"/>
  <c r="BN195"/>
  <c r="BO195"/>
  <c r="BN1402"/>
  <c r="BO1402"/>
  <c r="BQ367"/>
  <c r="BP367"/>
  <c r="BN1558"/>
  <c r="BO1558"/>
  <c r="BN200"/>
  <c r="BO200"/>
  <c r="BP1478"/>
  <c r="BQ1478"/>
  <c r="BO1634"/>
  <c r="BN1634"/>
  <c r="BP196"/>
  <c r="BQ196"/>
  <c r="BP1128"/>
  <c r="BQ1128"/>
  <c r="BN1199"/>
  <c r="BO1199"/>
  <c r="BN396"/>
  <c r="BO396"/>
  <c r="BO329"/>
  <c r="BN329"/>
  <c r="BN1255"/>
  <c r="BO1255"/>
  <c r="BN1028"/>
  <c r="BO1028"/>
  <c r="BN1472"/>
  <c r="BO1472"/>
  <c r="BO1510"/>
  <c r="BN1510"/>
  <c r="BN1314"/>
  <c r="BO1314"/>
  <c r="BN482"/>
  <c r="BO482"/>
  <c r="BN522"/>
  <c r="BO522"/>
  <c r="BP780"/>
  <c r="BQ780"/>
  <c r="BN933"/>
  <c r="BO933"/>
  <c r="BO297"/>
  <c r="BN297"/>
  <c r="BN1419"/>
  <c r="BO1419"/>
  <c r="BN258"/>
  <c r="BO258"/>
  <c r="BN698"/>
  <c r="BO698"/>
  <c r="BQ973"/>
  <c r="BP973"/>
  <c r="BR226"/>
  <c r="BS226"/>
  <c r="BP1360"/>
  <c r="BQ1360"/>
  <c r="BN962"/>
  <c r="BO962"/>
  <c r="BN208"/>
  <c r="BO208"/>
  <c r="BR218"/>
  <c r="BS218"/>
  <c r="BN618"/>
  <c r="BO618"/>
  <c r="BP1157"/>
  <c r="BQ1157"/>
  <c r="BN1237"/>
  <c r="BO1237"/>
  <c r="BR426"/>
  <c r="BS426"/>
  <c r="BO919"/>
  <c r="BN919"/>
  <c r="BQ1538"/>
  <c r="BP1538"/>
  <c r="BN941"/>
  <c r="BO941"/>
  <c r="BN1339"/>
  <c r="BO1339"/>
  <c r="BO313"/>
  <c r="BN313"/>
  <c r="BN1285"/>
  <c r="BO1285"/>
  <c r="BN120"/>
  <c r="BO120"/>
  <c r="BN1151"/>
  <c r="BO1151"/>
  <c r="BN922"/>
  <c r="BO922"/>
  <c r="BN1122"/>
  <c r="BO1122"/>
  <c r="BN346"/>
  <c r="BO346"/>
  <c r="BO1495"/>
  <c r="BN1495"/>
  <c r="BO337"/>
  <c r="BN337"/>
  <c r="BN1464"/>
  <c r="BO1464"/>
  <c r="BN533"/>
  <c r="BO533"/>
  <c r="BN290"/>
  <c r="BO290"/>
  <c r="BP11"/>
  <c r="BQ11"/>
  <c r="BO601"/>
  <c r="BN601"/>
  <c r="BN1220"/>
  <c r="BO1220"/>
  <c r="BN751"/>
  <c r="BO751"/>
  <c r="BN317"/>
  <c r="BO317"/>
  <c r="BN1493"/>
  <c r="BO1493"/>
  <c r="BQ567"/>
  <c r="BP567"/>
  <c r="BN1449"/>
  <c r="BO1449"/>
  <c r="BP286"/>
  <c r="BQ286"/>
  <c r="BP1593"/>
  <c r="BQ1593"/>
  <c r="BN330"/>
  <c r="BO330"/>
  <c r="BN52"/>
  <c r="BO52"/>
  <c r="BN650"/>
  <c r="BO650"/>
  <c r="BN448"/>
  <c r="BO448"/>
  <c r="BO799"/>
  <c r="BN799"/>
  <c r="BQ781"/>
  <c r="BP781"/>
  <c r="BN680"/>
  <c r="BO680"/>
  <c r="BQ789"/>
  <c r="BP789"/>
  <c r="BN422"/>
  <c r="BO422"/>
  <c r="BN1088"/>
  <c r="BO1088"/>
  <c r="BN1056"/>
  <c r="BO1056"/>
  <c r="BO46"/>
  <c r="BN46"/>
  <c r="BP1112"/>
  <c r="BQ1112"/>
  <c r="BP1400"/>
  <c r="BQ1400"/>
  <c r="BN23"/>
  <c r="BO23"/>
  <c r="BQ139"/>
  <c r="BP139"/>
  <c r="BP24"/>
  <c r="BQ24"/>
  <c r="BN687"/>
  <c r="BO687"/>
  <c r="BN671"/>
  <c r="BO671"/>
  <c r="BN1620"/>
  <c r="BO1620"/>
  <c r="BN1418"/>
  <c r="BO1418"/>
  <c r="BP793"/>
  <c r="BQ793"/>
  <c r="BO763"/>
  <c r="BN763"/>
  <c r="BN1373"/>
  <c r="BO1373"/>
  <c r="BN1145"/>
  <c r="BO1145"/>
  <c r="BQ773"/>
  <c r="BP773"/>
  <c r="BN1568"/>
  <c r="BO1568"/>
  <c r="BV987"/>
  <c r="BW987"/>
  <c r="BR213"/>
  <c r="BS213"/>
  <c r="BP945"/>
  <c r="BQ945"/>
  <c r="BP897"/>
  <c r="BQ897"/>
  <c r="BN433"/>
  <c r="BO433"/>
  <c r="BN512"/>
  <c r="BO512"/>
  <c r="BN1600"/>
  <c r="BO1600"/>
  <c r="BN1396"/>
  <c r="BO1396"/>
  <c r="BP53"/>
  <c r="BQ53"/>
  <c r="BN686"/>
  <c r="BO686"/>
  <c r="BN1340"/>
  <c r="BO1340"/>
  <c r="BO1559"/>
  <c r="BN1559"/>
  <c r="BN1595"/>
  <c r="BO1595"/>
  <c r="BO1007"/>
  <c r="BN1007"/>
  <c r="BN80"/>
  <c r="BO80"/>
  <c r="BN1076"/>
  <c r="BO1076"/>
  <c r="BN473"/>
  <c r="BO473"/>
  <c r="BP1281"/>
  <c r="BQ1281"/>
  <c r="BP220"/>
  <c r="BQ220"/>
  <c r="BN1451"/>
  <c r="BO1451"/>
  <c r="BN519"/>
  <c r="BO519"/>
  <c r="BR324"/>
  <c r="BS324"/>
  <c r="BN162"/>
  <c r="BO162"/>
  <c r="BN1066"/>
  <c r="BO1066"/>
  <c r="BO903"/>
  <c r="BN903"/>
  <c r="BN1249"/>
  <c r="BO1249"/>
  <c r="BN540"/>
  <c r="BO540"/>
  <c r="BN179"/>
  <c r="BO179"/>
  <c r="BO245"/>
  <c r="BN245"/>
  <c r="BN384"/>
  <c r="BO384"/>
  <c r="BR332"/>
  <c r="BS332"/>
  <c r="BN992"/>
  <c r="BO992"/>
  <c r="BO30"/>
  <c r="BN30"/>
  <c r="BN1042"/>
  <c r="BO1042"/>
  <c r="BN452"/>
  <c r="BO452"/>
  <c r="BN866"/>
  <c r="BO866"/>
  <c r="BN542"/>
  <c r="BO542"/>
  <c r="BO1031"/>
  <c r="BN1031"/>
  <c r="BN142"/>
  <c r="BO142"/>
  <c r="BN848"/>
  <c r="BO848"/>
  <c r="BP156"/>
  <c r="BQ156"/>
  <c r="BN1511"/>
  <c r="BO1511"/>
  <c r="BN917"/>
  <c r="BO917"/>
  <c r="BN1567"/>
  <c r="BO1567"/>
  <c r="BN1413"/>
  <c r="BO1413"/>
  <c r="BN75"/>
  <c r="BO75"/>
  <c r="BO975"/>
  <c r="BN975"/>
  <c r="BN232"/>
  <c r="BO232"/>
  <c r="BR1513"/>
  <c r="BS1513"/>
  <c r="BN1195"/>
  <c r="BO1195"/>
  <c r="BO807"/>
  <c r="BN807"/>
  <c r="BR364"/>
  <c r="BS364"/>
  <c r="BN84"/>
  <c r="BO84"/>
  <c r="BN700"/>
  <c r="BO700"/>
  <c r="BN1062"/>
  <c r="BO1062"/>
  <c r="BO715"/>
  <c r="BN715"/>
  <c r="BN920"/>
  <c r="BO920"/>
  <c r="BN1316"/>
  <c r="BO1316"/>
  <c r="BN1155"/>
  <c r="BO1155"/>
  <c r="BO458"/>
  <c r="BN458"/>
  <c r="BP67"/>
  <c r="BQ67"/>
  <c r="BP809"/>
  <c r="BQ809"/>
  <c r="BO1133"/>
  <c r="BN1133"/>
  <c r="BQ1622"/>
  <c r="BP1622"/>
  <c r="BP428"/>
  <c r="BQ428"/>
  <c r="BO1487"/>
  <c r="BN1487"/>
  <c r="BN1477"/>
  <c r="BO1477"/>
  <c r="BO641"/>
  <c r="BN641"/>
  <c r="BN1235"/>
  <c r="BO1235"/>
  <c r="BP1197"/>
  <c r="BQ1197"/>
  <c r="BQ1005"/>
  <c r="BP1005"/>
  <c r="BN280"/>
  <c r="BO280"/>
  <c r="BN1454"/>
  <c r="BO1454"/>
  <c r="BN558"/>
  <c r="BO558"/>
  <c r="BP431"/>
  <c r="BQ431"/>
  <c r="BN1459"/>
  <c r="BO1459"/>
  <c r="BN1397"/>
  <c r="BO1397"/>
  <c r="BQ131"/>
  <c r="BP131"/>
  <c r="BN1034"/>
  <c r="BO1034"/>
  <c r="BN1097"/>
  <c r="BO1097"/>
  <c r="BN1535"/>
  <c r="BO1535"/>
  <c r="BN308"/>
  <c r="BO308"/>
  <c r="BO791"/>
  <c r="BN791"/>
  <c r="BN7"/>
  <c r="BO7"/>
  <c r="BN254"/>
  <c r="BO254"/>
  <c r="BN391"/>
  <c r="BO391"/>
  <c r="BQ115"/>
  <c r="BP115"/>
  <c r="BP1173"/>
  <c r="BQ1173"/>
  <c r="BO1109"/>
  <c r="BN1109"/>
  <c r="BN320"/>
  <c r="BO320"/>
  <c r="BN1185"/>
  <c r="BO1185"/>
  <c r="BR316"/>
  <c r="BS316"/>
  <c r="BR202"/>
  <c r="BS202"/>
  <c r="BN129"/>
  <c r="BO129"/>
  <c r="BN389"/>
  <c r="BO389"/>
  <c r="BP1606"/>
  <c r="BQ1606"/>
  <c r="BP952"/>
  <c r="BQ952"/>
  <c r="BS1565"/>
  <c r="BR1565"/>
  <c r="BN1474"/>
  <c r="BO1474"/>
  <c r="BN743"/>
  <c r="BO743"/>
  <c r="BN58"/>
  <c r="BO58"/>
  <c r="BN932"/>
  <c r="BO932"/>
  <c r="BN1324"/>
  <c r="BO1324"/>
  <c r="BO101"/>
  <c r="BN101"/>
  <c r="BO468"/>
  <c r="BN468"/>
  <c r="BN288"/>
  <c r="BO288"/>
  <c r="BN336"/>
  <c r="BO336"/>
  <c r="BN550"/>
  <c r="BO550"/>
  <c r="BN444"/>
  <c r="BO444"/>
  <c r="BN632"/>
  <c r="BO632"/>
  <c r="BO593"/>
  <c r="BN593"/>
  <c r="BR250"/>
  <c r="BS250"/>
  <c r="BP350"/>
  <c r="BQ350"/>
  <c r="BN1094"/>
  <c r="BO1094"/>
  <c r="BP415"/>
  <c r="BQ415"/>
  <c r="BQ829"/>
  <c r="BP829"/>
  <c r="BN152"/>
  <c r="BO152"/>
  <c r="BN842"/>
  <c r="BO842"/>
  <c r="BN490"/>
  <c r="BO490"/>
  <c r="BN240"/>
  <c r="BO240"/>
  <c r="BO911"/>
  <c r="BN911"/>
  <c r="BO1553"/>
  <c r="BN1553"/>
  <c r="BN712"/>
  <c r="BO712"/>
  <c r="BN600"/>
  <c r="BO600"/>
  <c r="BN469"/>
  <c r="BO469"/>
  <c r="BO1414"/>
  <c r="BN1414"/>
  <c r="BN1259"/>
  <c r="BO1259"/>
  <c r="BN230"/>
  <c r="BO230"/>
  <c r="BN100"/>
  <c r="BO100"/>
  <c r="BS979"/>
  <c r="BR979"/>
  <c r="BN1135"/>
  <c r="BO1135"/>
  <c r="BN1103"/>
  <c r="BO1103"/>
  <c r="BN1041"/>
  <c r="BO1041"/>
  <c r="BN534"/>
  <c r="BO534"/>
  <c r="BO854"/>
  <c r="BN854"/>
  <c r="BN1244"/>
  <c r="BO1244"/>
  <c r="BN1554"/>
  <c r="BO1554"/>
  <c r="BN1170"/>
  <c r="BO1170"/>
  <c r="BN1162"/>
  <c r="BO1162"/>
  <c r="BN1641"/>
  <c r="BO1641"/>
  <c r="BN1512"/>
  <c r="BO1512"/>
  <c r="BN1268"/>
  <c r="BO1268"/>
  <c r="BN1371"/>
  <c r="BO1371"/>
  <c r="BN603"/>
  <c r="BO603"/>
  <c r="BN283"/>
  <c r="BO283"/>
  <c r="BN858"/>
  <c r="BO858"/>
  <c r="BN379"/>
  <c r="BO379"/>
  <c r="BN660"/>
  <c r="BO660"/>
  <c r="BO1051"/>
  <c r="BN1051"/>
  <c r="BN1150"/>
  <c r="BO1150"/>
  <c r="BN1416"/>
  <c r="BO1416"/>
  <c r="BN1186"/>
  <c r="BO1186"/>
  <c r="BN1327"/>
  <c r="BO1327"/>
  <c r="BN653"/>
  <c r="BO653"/>
  <c r="BR547"/>
  <c r="BS547"/>
  <c r="BN741"/>
  <c r="BO741"/>
  <c r="BN1387"/>
  <c r="BO1387"/>
  <c r="BN1440"/>
  <c r="BO1440"/>
  <c r="BN1292"/>
  <c r="BO1292"/>
  <c r="BN571"/>
  <c r="BO571"/>
  <c r="BN1306"/>
  <c r="BO1306"/>
  <c r="BN794"/>
  <c r="BO794"/>
  <c r="BP730"/>
  <c r="BQ730"/>
  <c r="BN1020"/>
  <c r="BO1020"/>
  <c r="BN1082"/>
  <c r="BO1082"/>
  <c r="BN654"/>
  <c r="BO654"/>
  <c r="BN607"/>
  <c r="BO607"/>
  <c r="BN1021"/>
  <c r="BO1021"/>
  <c r="BN1096"/>
  <c r="BO1096"/>
  <c r="BN988"/>
  <c r="BO988"/>
  <c r="BQ1614"/>
  <c r="BP1614"/>
  <c r="BN744"/>
  <c r="BO744"/>
  <c r="BP1441"/>
  <c r="BQ1441"/>
  <c r="BN17"/>
  <c r="BO17"/>
  <c r="BN176"/>
  <c r="BO176"/>
  <c r="BQ375"/>
  <c r="BP375"/>
  <c r="BP889"/>
  <c r="BQ889"/>
  <c r="BN105"/>
  <c r="BO105"/>
  <c r="BN1019"/>
  <c r="BO1019"/>
  <c r="BP119"/>
  <c r="BQ119"/>
  <c r="BP1536"/>
  <c r="BQ1536"/>
  <c r="BN260"/>
  <c r="BO260"/>
  <c r="BP215"/>
  <c r="BQ215"/>
  <c r="BO767"/>
  <c r="BN767"/>
  <c r="BN938"/>
  <c r="BO938"/>
  <c r="BN1182"/>
  <c r="BO1182"/>
  <c r="BN1167"/>
  <c r="BO1167"/>
  <c r="BO237"/>
  <c r="BN237"/>
  <c r="BO1639"/>
  <c r="BN1639"/>
  <c r="BP1289"/>
  <c r="BQ1289"/>
  <c r="BN1607"/>
  <c r="BO1607"/>
  <c r="BN1238"/>
  <c r="BO1238"/>
  <c r="BN1134"/>
  <c r="BO1134"/>
  <c r="BN211"/>
  <c r="BO211"/>
  <c r="BN39"/>
  <c r="BO39"/>
  <c r="BN1362"/>
  <c r="BO1362"/>
  <c r="BO93"/>
  <c r="BN93"/>
  <c r="BO353"/>
  <c r="BN353"/>
  <c r="BN537"/>
  <c r="BO537"/>
  <c r="BO1274"/>
  <c r="BN1274"/>
  <c r="BN496"/>
  <c r="BO496"/>
  <c r="BR205"/>
  <c r="BS205"/>
  <c r="BN153"/>
  <c r="BO153"/>
  <c r="BN1354"/>
  <c r="BO1354"/>
  <c r="BN1003"/>
  <c r="BO1003"/>
  <c r="BN923"/>
  <c r="BO923"/>
  <c r="BP1257"/>
  <c r="BQ1257"/>
  <c r="BN1594"/>
  <c r="BO1594"/>
  <c r="BN1578"/>
  <c r="BO1578"/>
  <c r="BN851"/>
  <c r="BO851"/>
  <c r="BN1164"/>
  <c r="BO1164"/>
  <c r="BR859"/>
  <c r="BS859"/>
  <c r="BN867"/>
  <c r="BO867"/>
  <c r="BN1445"/>
  <c r="BO1445"/>
  <c r="BN1310"/>
  <c r="BO1310"/>
  <c r="BN107"/>
  <c r="BO107"/>
  <c r="BQ416"/>
  <c r="BP416"/>
  <c r="BN579"/>
  <c r="BO579"/>
  <c r="BR1521"/>
  <c r="BS1521"/>
  <c r="BN307"/>
  <c r="BO307"/>
  <c r="BN339"/>
  <c r="BO339"/>
  <c r="BN1343"/>
  <c r="BO1343"/>
  <c r="BS1528"/>
  <c r="BR1528"/>
  <c r="BN267"/>
  <c r="BO267"/>
  <c r="BN651"/>
  <c r="BO651"/>
  <c r="BN259"/>
  <c r="BO259"/>
  <c r="BN977"/>
  <c r="BO977"/>
  <c r="BN635"/>
  <c r="BO635"/>
  <c r="BN462"/>
  <c r="BO462"/>
  <c r="BP1384"/>
  <c r="BQ1384"/>
  <c r="BN1211"/>
  <c r="BO1211"/>
  <c r="BP706"/>
  <c r="BQ706"/>
  <c r="BN1248"/>
  <c r="BO1248"/>
  <c r="BP1246"/>
  <c r="BQ1246"/>
  <c r="BP812"/>
  <c r="BQ812"/>
  <c r="BN214"/>
  <c r="BO214"/>
  <c r="BO54"/>
  <c r="BN54"/>
  <c r="BO1646"/>
  <c r="BN1646"/>
  <c r="BN1114"/>
  <c r="BO1114"/>
  <c r="BN838"/>
  <c r="BO838"/>
  <c r="BN1233"/>
  <c r="BO1233"/>
  <c r="BO617"/>
  <c r="BN617"/>
  <c r="BN78"/>
  <c r="BO78"/>
  <c r="BN489"/>
  <c r="BO489"/>
  <c r="BO943"/>
  <c r="BN943"/>
  <c r="BN1171"/>
  <c r="BO1171"/>
  <c r="BP434"/>
  <c r="BQ434"/>
  <c r="BO839"/>
  <c r="BN839"/>
  <c r="BO289"/>
  <c r="BN289"/>
  <c r="BN333"/>
  <c r="BO333"/>
  <c r="BN1515"/>
  <c r="BO1515"/>
  <c r="BR221"/>
  <c r="BS221"/>
  <c r="BN735"/>
  <c r="BO735"/>
  <c r="BN1043"/>
  <c r="BO1043"/>
  <c r="BN1113"/>
  <c r="BO1113"/>
  <c r="BT1542"/>
  <c r="BU1542"/>
  <c r="BN613"/>
  <c r="BO613"/>
  <c r="BR856"/>
  <c r="BS856"/>
  <c r="BN1302"/>
  <c r="BO1302"/>
  <c r="BP183"/>
  <c r="BQ183"/>
  <c r="BT989"/>
  <c r="BU989"/>
  <c r="BP207"/>
  <c r="BQ207"/>
  <c r="BP1489"/>
  <c r="BQ1489"/>
  <c r="BP387"/>
  <c r="BQ387"/>
  <c r="BP175"/>
  <c r="BQ175"/>
  <c r="BP103"/>
  <c r="BQ103"/>
  <c r="BN1036"/>
  <c r="BO1036"/>
  <c r="BO305"/>
  <c r="BN305"/>
  <c r="BN1531"/>
  <c r="BO1531"/>
  <c r="BP825"/>
  <c r="BQ825"/>
  <c r="BN137"/>
  <c r="BO137"/>
  <c r="BN1035"/>
  <c r="BO1035"/>
  <c r="BN365"/>
  <c r="BO365"/>
  <c r="BP722"/>
  <c r="BQ722"/>
  <c r="BP1376"/>
  <c r="BQ1376"/>
  <c r="BN1136"/>
  <c r="BO1136"/>
  <c r="BN886"/>
  <c r="BO886"/>
  <c r="BN1347"/>
  <c r="BO1347"/>
  <c r="BN721"/>
  <c r="BO721"/>
  <c r="BO345"/>
  <c r="BN345"/>
  <c r="BN636"/>
  <c r="BO636"/>
  <c r="BN1090"/>
  <c r="BO1090"/>
  <c r="BP734"/>
  <c r="BQ734"/>
  <c r="BO675"/>
  <c r="BN675"/>
  <c r="BN184"/>
  <c r="BO184"/>
  <c r="BN1140"/>
  <c r="BO1140"/>
  <c r="BN1064"/>
  <c r="BO1064"/>
  <c r="BS971"/>
  <c r="BR971"/>
  <c r="BP742"/>
  <c r="BQ742"/>
  <c r="BN990"/>
  <c r="BO990"/>
  <c r="BQ417"/>
  <c r="BP417"/>
  <c r="BO77"/>
  <c r="BN77"/>
  <c r="BN628"/>
  <c r="BO628"/>
  <c r="BN266"/>
  <c r="BO266"/>
  <c r="BP1089"/>
  <c r="BQ1089"/>
  <c r="BN295"/>
  <c r="BO295"/>
  <c r="BN1163"/>
  <c r="BO1163"/>
  <c r="BN163"/>
  <c r="BO163"/>
  <c r="BO1309"/>
  <c r="BN1309"/>
  <c r="BN400"/>
  <c r="BO400"/>
  <c r="BN766"/>
  <c r="BO766"/>
  <c r="BN1364"/>
  <c r="BO1364"/>
  <c r="BO401"/>
  <c r="BN401"/>
  <c r="BN894"/>
  <c r="BO894"/>
  <c r="BN1405"/>
  <c r="BO1405"/>
  <c r="BN662"/>
  <c r="BO662"/>
  <c r="BN1460"/>
  <c r="BO1460"/>
  <c r="BO149"/>
  <c r="BN149"/>
  <c r="BN1239"/>
  <c r="BO1239"/>
  <c r="BP1572"/>
  <c r="BQ1572"/>
  <c r="BO707"/>
  <c r="BN707"/>
  <c r="BN1522"/>
  <c r="BO1522"/>
  <c r="BN1075"/>
  <c r="BO1075"/>
  <c r="BP228"/>
  <c r="BQ228"/>
  <c r="BN1469"/>
  <c r="BO1469"/>
  <c r="BO1184"/>
  <c r="BN1184"/>
  <c r="BN752"/>
  <c r="BO752"/>
  <c r="BN1501"/>
  <c r="BO1501"/>
  <c r="BO492"/>
  <c r="BN492"/>
  <c r="BN554"/>
  <c r="BO554"/>
  <c r="BN1231"/>
  <c r="BO1231"/>
  <c r="BP463"/>
  <c r="BQ463"/>
  <c r="BQ1198"/>
  <c r="BP1198"/>
  <c r="BN1392"/>
  <c r="BO1392"/>
  <c r="BN826"/>
  <c r="BO826"/>
  <c r="BN1207"/>
  <c r="BO1207"/>
  <c r="BN1509"/>
  <c r="BO1509"/>
  <c r="BN1548"/>
  <c r="BO1548"/>
  <c r="BN1230"/>
  <c r="BO1230"/>
  <c r="BN44"/>
  <c r="BO44"/>
  <c r="BN1443"/>
  <c r="BO1443"/>
  <c r="BN251"/>
  <c r="BO251"/>
  <c r="BO1577"/>
  <c r="BN1577"/>
  <c r="BN1539"/>
  <c r="BO1539"/>
  <c r="BN644"/>
  <c r="BO644"/>
  <c r="BO1168"/>
  <c r="BN1168"/>
  <c r="BQ813"/>
  <c r="BP813"/>
  <c r="BN13"/>
  <c r="BO13"/>
  <c r="BN982"/>
  <c r="BO982"/>
  <c r="BN1603"/>
  <c r="BO1603"/>
  <c r="BO1216"/>
  <c r="BN1216"/>
  <c r="BN1338"/>
  <c r="BO1338"/>
  <c r="BN1267"/>
  <c r="BO1267"/>
  <c r="BN910"/>
  <c r="BO910"/>
  <c r="BQ1190"/>
  <c r="BP1190"/>
  <c r="BN161"/>
  <c r="BO161"/>
  <c r="BQ850"/>
  <c r="BP850"/>
  <c r="BN1483"/>
  <c r="BO1483"/>
  <c r="BN663"/>
  <c r="BO663"/>
  <c r="BP87"/>
  <c r="BQ87"/>
  <c r="BT460"/>
  <c r="BU460"/>
  <c r="BN34"/>
  <c r="BO34"/>
  <c r="BP993"/>
  <c r="BQ993"/>
  <c r="BP881"/>
  <c r="BQ881"/>
  <c r="BQ1636"/>
  <c r="BP1636"/>
  <c r="BN282"/>
  <c r="BO282"/>
  <c r="BO253"/>
  <c r="BN253"/>
  <c r="BN501"/>
  <c r="BO501"/>
  <c r="BN916"/>
  <c r="BO916"/>
  <c r="BN778"/>
  <c r="BO778"/>
  <c r="BN1621"/>
  <c r="BO1621"/>
  <c r="BO421"/>
  <c r="BN421"/>
  <c r="BP1194"/>
  <c r="BQ1194"/>
  <c r="CG1260"/>
  <c r="CF1260"/>
  <c r="BO1152"/>
  <c r="BN1152"/>
  <c r="BO771"/>
  <c r="BN771"/>
  <c r="BN285"/>
  <c r="BO285"/>
  <c r="BP820"/>
  <c r="BQ820"/>
  <c r="BP442"/>
  <c r="BQ442"/>
  <c r="BN33"/>
  <c r="BO33"/>
  <c r="BN104"/>
  <c r="BO104"/>
  <c r="BO862"/>
  <c r="BN862"/>
  <c r="BN530"/>
  <c r="BO530"/>
  <c r="BN1420"/>
  <c r="BO1420"/>
  <c r="BS145"/>
  <c r="BR145"/>
  <c r="BN150"/>
  <c r="BO150"/>
  <c r="BN198"/>
  <c r="BO198"/>
  <c r="BN344"/>
  <c r="BO344"/>
  <c r="BO1085"/>
  <c r="BN1085"/>
  <c r="BN92"/>
  <c r="BO92"/>
  <c r="BN1269"/>
  <c r="BO1269"/>
  <c r="BN465"/>
  <c r="BO465"/>
  <c r="BN1503"/>
  <c r="BO1503"/>
  <c r="BO165"/>
  <c r="BN165"/>
  <c r="BN1456"/>
  <c r="BO1456"/>
  <c r="BP69"/>
  <c r="BQ69"/>
  <c r="BQ837"/>
  <c r="BP837"/>
  <c r="BN402"/>
  <c r="BO402"/>
  <c r="BN1382"/>
  <c r="BO1382"/>
  <c r="BN1367"/>
  <c r="BO1367"/>
  <c r="BN1383"/>
  <c r="BO1383"/>
  <c r="BN904"/>
  <c r="BO904"/>
  <c r="BP366"/>
  <c r="BQ366"/>
  <c r="BO1446"/>
  <c r="BN1446"/>
  <c r="BN574"/>
  <c r="BO574"/>
  <c r="BP71"/>
  <c r="BQ71"/>
  <c r="BO1176"/>
  <c r="BN1176"/>
  <c r="BN126"/>
  <c r="BO126"/>
  <c r="BN312"/>
  <c r="BO312"/>
  <c r="BN908"/>
  <c r="BO908"/>
  <c r="BN1372"/>
  <c r="BO1372"/>
  <c r="BN964"/>
  <c r="BO964"/>
  <c r="BO6"/>
  <c r="BN6"/>
  <c r="BN376"/>
  <c r="BO376"/>
  <c r="BN868"/>
  <c r="BO868"/>
  <c r="BN206"/>
  <c r="BO206"/>
  <c r="BN1126"/>
  <c r="BO1126"/>
  <c r="BO609"/>
  <c r="BN609"/>
  <c r="BN615"/>
  <c r="BO615"/>
  <c r="BN65"/>
  <c r="BO65"/>
  <c r="BN116"/>
  <c r="BO116"/>
  <c r="BP1106"/>
  <c r="BQ1106"/>
  <c r="BP638"/>
  <c r="BQ638"/>
  <c r="BO577"/>
  <c r="BN577"/>
  <c r="BP746"/>
  <c r="BQ746"/>
  <c r="BN96"/>
  <c r="BO96"/>
  <c r="BN57"/>
  <c r="BO57"/>
  <c r="BN354"/>
  <c r="BO354"/>
  <c r="BO1240"/>
  <c r="BN1240"/>
  <c r="BN328"/>
  <c r="BO328"/>
  <c r="BN1191"/>
  <c r="BO1191"/>
  <c r="BN386"/>
  <c r="BO386"/>
  <c r="BN1576"/>
  <c r="BO1576"/>
  <c r="BO109"/>
  <c r="BN109"/>
  <c r="BO951"/>
  <c r="BN951"/>
  <c r="BN520"/>
  <c r="BO520"/>
  <c r="BP403"/>
  <c r="BQ403"/>
  <c r="BN338"/>
  <c r="BO338"/>
  <c r="BO484"/>
  <c r="BN484"/>
  <c r="BN158"/>
  <c r="BO158"/>
  <c r="BO476"/>
  <c r="BN476"/>
  <c r="BP1295"/>
  <c r="BQ1295"/>
  <c r="BN958"/>
  <c r="BO958"/>
  <c r="BN928"/>
  <c r="BO928"/>
  <c r="BN840"/>
  <c r="BO840"/>
  <c r="BN713"/>
  <c r="BO713"/>
  <c r="BN1645"/>
  <c r="BO1645"/>
  <c r="BN1107"/>
  <c r="BO1107"/>
  <c r="BP1153"/>
  <c r="BQ1153"/>
  <c r="BN1602"/>
  <c r="BO1602"/>
  <c r="BO1569"/>
  <c r="BN1569"/>
  <c r="BR51"/>
  <c r="BS51"/>
  <c r="BN160"/>
  <c r="BO160"/>
  <c r="BO1160"/>
  <c r="BN1160"/>
  <c r="BO871"/>
  <c r="BN871"/>
  <c r="BN890"/>
  <c r="BO890"/>
  <c r="BO1117"/>
  <c r="BN1117"/>
  <c r="BN846"/>
  <c r="BO846"/>
  <c r="BN1439"/>
  <c r="BO1439"/>
  <c r="BO1422"/>
  <c r="BN1422"/>
  <c r="BN464"/>
  <c r="BO464"/>
  <c r="BP833"/>
  <c r="BQ833"/>
  <c r="BN1337"/>
  <c r="BO1337"/>
  <c r="BN1643"/>
  <c r="BO1643"/>
  <c r="BP817"/>
  <c r="BQ817"/>
  <c r="BP199"/>
  <c r="BQ199"/>
  <c r="BN61"/>
  <c r="BO61"/>
  <c r="BP1009"/>
  <c r="BQ1009"/>
  <c r="BQ1640"/>
  <c r="BP1640"/>
  <c r="BP1465"/>
  <c r="BQ1465"/>
  <c r="BN397"/>
  <c r="BO397"/>
  <c r="BN1196"/>
  <c r="BO1196"/>
  <c r="BP111"/>
  <c r="BQ111"/>
  <c r="BN541"/>
  <c r="BO541"/>
  <c r="BP439"/>
  <c r="BQ439"/>
  <c r="BP159"/>
  <c r="BQ159"/>
  <c r="BN835"/>
  <c r="BO835"/>
  <c r="BP167"/>
  <c r="BQ167"/>
  <c r="BQ1303"/>
  <c r="BP1303"/>
  <c r="BN878"/>
  <c r="BO878"/>
  <c r="BN676"/>
  <c r="BO676"/>
  <c r="BN1159"/>
  <c r="BO1159"/>
  <c r="BN934"/>
  <c r="BO934"/>
  <c r="BN1139"/>
  <c r="BO1139"/>
  <c r="BO1580"/>
  <c r="BN1580"/>
  <c r="BN950"/>
  <c r="BO950"/>
  <c r="BR1398"/>
  <c r="BS1398"/>
  <c r="BP674"/>
  <c r="BQ674"/>
  <c r="BO1047"/>
  <c r="BN1047"/>
  <c r="BN570"/>
  <c r="BO570"/>
  <c r="BN830"/>
  <c r="BO830"/>
  <c r="BN404"/>
  <c r="BO404"/>
  <c r="BN1312"/>
  <c r="BO1312"/>
  <c r="BO1479"/>
  <c r="BN1479"/>
  <c r="BR1346"/>
  <c r="BS1346"/>
  <c r="BN1219"/>
  <c r="BO1219"/>
  <c r="BN586"/>
  <c r="BO586"/>
  <c r="BQ885"/>
  <c r="BP885"/>
  <c r="BN76"/>
  <c r="BO76"/>
  <c r="BN692"/>
  <c r="BO692"/>
  <c r="BP1475"/>
  <c r="BQ1475"/>
  <c r="BN1206"/>
  <c r="BO1206"/>
  <c r="BP718"/>
  <c r="BQ718"/>
  <c r="BN548"/>
  <c r="BO548"/>
  <c r="BO1604"/>
  <c r="BN1604"/>
  <c r="BN1612"/>
  <c r="BO1612"/>
  <c r="BN1468"/>
  <c r="BO1468"/>
  <c r="BP1648"/>
  <c r="BQ1648"/>
  <c r="BO1325"/>
  <c r="BN1325"/>
  <c r="BO369"/>
  <c r="BN369"/>
  <c r="BN1374"/>
  <c r="BO1374"/>
  <c r="BP726"/>
  <c r="BQ726"/>
  <c r="BN304"/>
  <c r="BO304"/>
  <c r="BO1591"/>
  <c r="BN1591"/>
  <c r="BN1221"/>
  <c r="BO1221"/>
  <c r="BN424"/>
  <c r="BO424"/>
  <c r="BP968"/>
  <c r="BQ968"/>
  <c r="BN1029"/>
  <c r="BO1029"/>
  <c r="BN1091"/>
  <c r="BO1091"/>
  <c r="BN1597"/>
  <c r="BO1597"/>
  <c r="BN753"/>
  <c r="BO753"/>
  <c r="BO935"/>
  <c r="BN935"/>
  <c r="BN1012"/>
  <c r="BO1012"/>
  <c r="BN47"/>
  <c r="BO47"/>
  <c r="BP1564"/>
  <c r="BQ1564"/>
  <c r="BO1101"/>
  <c r="BN1101"/>
  <c r="BN572"/>
  <c r="BO572"/>
  <c r="BN1366"/>
  <c r="BO1366"/>
  <c r="BN497"/>
  <c r="BO497"/>
  <c r="BO879"/>
  <c r="BN879"/>
  <c r="BN1488"/>
  <c r="BO1488"/>
  <c r="BN432"/>
  <c r="BO432"/>
  <c r="BO189"/>
  <c r="BN189"/>
  <c r="BN277"/>
  <c r="BO277"/>
  <c r="BP1202"/>
  <c r="BQ1202"/>
  <c r="BN274"/>
  <c r="BO274"/>
  <c r="BN1123"/>
  <c r="BO1123"/>
  <c r="BN128"/>
  <c r="BO128"/>
  <c r="BN1291"/>
  <c r="BO1291"/>
  <c r="BN774"/>
  <c r="BO774"/>
  <c r="BL2"/>
  <c r="D26" i="27" s="1"/>
  <c r="BN1280" i="26"/>
  <c r="BO1280"/>
  <c r="BQ957"/>
  <c r="BP957"/>
  <c r="BP853"/>
  <c r="BQ853"/>
  <c r="BN678"/>
  <c r="BO678"/>
  <c r="BN806"/>
  <c r="BO806"/>
  <c r="BP1598"/>
  <c r="BQ1598"/>
  <c r="BR658"/>
  <c r="BS658"/>
  <c r="BN589"/>
  <c r="BO589"/>
  <c r="BN487"/>
  <c r="BO487"/>
  <c r="BN1411"/>
  <c r="BO1411"/>
  <c r="BN970"/>
  <c r="BO970"/>
  <c r="BN536"/>
  <c r="BO536"/>
  <c r="BN811"/>
  <c r="BO811"/>
  <c r="BP59"/>
  <c r="BQ59"/>
  <c r="BP395"/>
  <c r="BQ395"/>
  <c r="BN5"/>
  <c r="BO5"/>
  <c r="BN475"/>
  <c r="BO475"/>
  <c r="BN1099"/>
  <c r="BO1099"/>
  <c r="BN1131"/>
  <c r="BO1131"/>
  <c r="BN665"/>
  <c r="BO665"/>
  <c r="BO1613"/>
  <c r="BN1613"/>
  <c r="BR420"/>
  <c r="BS420"/>
  <c r="BN888"/>
  <c r="BO888"/>
  <c r="BO1298"/>
  <c r="BN1298"/>
  <c r="BP164"/>
  <c r="BQ164"/>
  <c r="BN483"/>
  <c r="BO483"/>
  <c r="BN114"/>
  <c r="BO114"/>
  <c r="BN1332"/>
  <c r="BO1332"/>
  <c r="BN15"/>
  <c r="BO15"/>
  <c r="BN1403"/>
  <c r="BO1403"/>
  <c r="BN102"/>
  <c r="BO102"/>
  <c r="BO437"/>
  <c r="BN437"/>
  <c r="BN1632"/>
  <c r="BO1632"/>
  <c r="BO561"/>
  <c r="BN561"/>
  <c r="BN599"/>
  <c r="BO599"/>
  <c r="BN527"/>
  <c r="BO527"/>
  <c r="BO1616"/>
  <c r="BN1616"/>
  <c r="BN1417"/>
  <c r="BO1417"/>
  <c r="BN352"/>
  <c r="BO352"/>
  <c r="BN898"/>
  <c r="BO898"/>
  <c r="BO1053"/>
  <c r="BN1053"/>
  <c r="BN1074"/>
  <c r="BO1074"/>
  <c r="BP19"/>
  <c r="BQ19"/>
  <c r="BN29"/>
  <c r="BO29"/>
  <c r="BN510"/>
  <c r="BO510"/>
  <c r="BN657"/>
  <c r="BO657"/>
  <c r="BN1448"/>
  <c r="BO1448"/>
  <c r="BN761"/>
  <c r="BO761"/>
  <c r="BO563"/>
  <c r="BN563"/>
  <c r="BN1582"/>
  <c r="BO1582"/>
  <c r="BN1408"/>
  <c r="BO1408"/>
  <c r="BN1571"/>
  <c r="BO1571"/>
  <c r="BN1234"/>
  <c r="BO1234"/>
  <c r="BN693"/>
  <c r="BO693"/>
  <c r="BW263"/>
  <c r="BV263"/>
  <c r="BN643"/>
  <c r="BO643"/>
  <c r="BR1590"/>
  <c r="BS1590"/>
  <c r="BN953"/>
  <c r="BO953"/>
  <c r="BN595"/>
  <c r="BO595"/>
  <c r="BN363"/>
  <c r="BO363"/>
  <c r="BN725"/>
  <c r="BO725"/>
  <c r="BN1079"/>
  <c r="BO1079"/>
  <c r="BN455"/>
  <c r="BO455"/>
  <c r="BN1210"/>
  <c r="BO1210"/>
  <c r="BN1633"/>
  <c r="BO1633"/>
  <c r="BN1276"/>
  <c r="BO1276"/>
  <c r="BN701"/>
  <c r="BO701"/>
  <c r="BO1561"/>
  <c r="BN1561"/>
  <c r="BN1563"/>
  <c r="BO1563"/>
  <c r="BN985"/>
  <c r="BO985"/>
  <c r="BQ1498"/>
  <c r="BP1498"/>
  <c r="BN677"/>
  <c r="BO677"/>
  <c r="BN661"/>
  <c r="BO661"/>
  <c r="BN1555"/>
  <c r="BO1555"/>
  <c r="BN371"/>
  <c r="BO371"/>
  <c r="BN1115"/>
  <c r="BO1115"/>
  <c r="BN314"/>
  <c r="BO314"/>
  <c r="BN1492"/>
  <c r="BO1492"/>
  <c r="BS963"/>
  <c r="BR963"/>
  <c r="BN1180"/>
  <c r="BO1180"/>
  <c r="BN413"/>
  <c r="BO413"/>
  <c r="BN1357"/>
  <c r="BO1357"/>
  <c r="BW1631"/>
  <c r="BV1631"/>
  <c r="BN1172"/>
  <c r="BO1172"/>
  <c r="BN1073"/>
  <c r="BO1073"/>
  <c r="BS261"/>
  <c r="BR261"/>
  <c r="BN488"/>
  <c r="BO488"/>
  <c r="BN538"/>
  <c r="BO538"/>
  <c r="BN517"/>
  <c r="BO517"/>
  <c r="BN249"/>
  <c r="BO249"/>
  <c r="BN441"/>
  <c r="BO441"/>
  <c r="BP1447"/>
  <c r="BQ1447"/>
  <c r="BN669"/>
  <c r="BO669"/>
  <c r="BN502"/>
  <c r="BO502"/>
  <c r="BN749"/>
  <c r="BO749"/>
  <c r="BN1025"/>
  <c r="BO1025"/>
  <c r="BN518"/>
  <c r="BO518"/>
  <c r="BN1300"/>
  <c r="BO1300"/>
  <c r="BN1517"/>
  <c r="BO1517"/>
  <c r="BR1550"/>
  <c r="BS1550"/>
  <c r="BN733"/>
  <c r="BO733"/>
  <c r="BN1355"/>
  <c r="BO1355"/>
  <c r="BN322"/>
  <c r="BO322"/>
  <c r="BN596"/>
  <c r="BO596"/>
  <c r="BN673"/>
  <c r="BO673"/>
  <c r="BP1165"/>
  <c r="BQ1165"/>
  <c r="BO445"/>
  <c r="BN445"/>
  <c r="BN1086"/>
  <c r="BO1086"/>
  <c r="BN122"/>
  <c r="BO122"/>
  <c r="BN1148"/>
  <c r="BO1148"/>
  <c r="BO739"/>
  <c r="BN739"/>
  <c r="BN174"/>
  <c r="BO174"/>
  <c r="BR1263"/>
  <c r="BS1263"/>
  <c r="BP1116"/>
  <c r="BQ1116"/>
  <c r="BP1388"/>
  <c r="BQ1388"/>
  <c r="BQ805"/>
  <c r="BP805"/>
  <c r="BN546"/>
  <c r="BO546"/>
  <c r="BN1496"/>
  <c r="BO1496"/>
  <c r="BN146"/>
  <c r="BO146"/>
  <c r="BN513"/>
  <c r="BO513"/>
  <c r="BQ965"/>
  <c r="BP965"/>
  <c r="BN459"/>
  <c r="BO459"/>
  <c r="BN1389"/>
  <c r="BO1389"/>
  <c r="BN504"/>
  <c r="BO504"/>
  <c r="BP127"/>
  <c r="BQ127"/>
  <c r="BS755"/>
  <c r="BR755"/>
  <c r="BN843"/>
  <c r="BO843"/>
  <c r="BP1473"/>
  <c r="BQ1473"/>
  <c r="BN899"/>
  <c r="BO899"/>
  <c r="BN1592"/>
  <c r="BO1592"/>
  <c r="BN1426"/>
  <c r="BO1426"/>
  <c r="BN549"/>
  <c r="BO549"/>
  <c r="BN177"/>
  <c r="BO177"/>
  <c r="BP247"/>
  <c r="BQ247"/>
  <c r="BN605"/>
  <c r="BO605"/>
  <c r="BN621"/>
  <c r="BO621"/>
  <c r="BN357"/>
  <c r="BO357"/>
  <c r="BN298"/>
  <c r="BO298"/>
  <c r="BO1401"/>
  <c r="BN1401"/>
  <c r="BP756"/>
  <c r="BQ756"/>
  <c r="BN18"/>
  <c r="BO18"/>
  <c r="BP423"/>
  <c r="BQ423"/>
  <c r="BN1523"/>
  <c r="BO1523"/>
  <c r="BN573"/>
  <c r="BO573"/>
  <c r="BP622"/>
  <c r="BQ622"/>
  <c r="BN976"/>
  <c r="BO976"/>
  <c r="BN1435"/>
  <c r="BO1435"/>
  <c r="BN639"/>
  <c r="BO639"/>
  <c r="BN1391"/>
  <c r="BO1391"/>
  <c r="BN90"/>
  <c r="BO90"/>
  <c r="BO847"/>
  <c r="BN847"/>
  <c r="BN140"/>
  <c r="BO140"/>
  <c r="BN694"/>
  <c r="BO694"/>
  <c r="BN580"/>
  <c r="BO580"/>
  <c r="BO1385"/>
  <c r="BN1385"/>
  <c r="BN1058"/>
  <c r="BO1058"/>
  <c r="BN82"/>
  <c r="BO82"/>
  <c r="BN1275"/>
  <c r="BO1275"/>
  <c r="BN1415"/>
  <c r="BO1415"/>
  <c r="BN1318"/>
  <c r="BO1318"/>
  <c r="BN1130"/>
  <c r="BO1130"/>
  <c r="BN974"/>
  <c r="BO974"/>
  <c r="BR388"/>
  <c r="BS388"/>
  <c r="BQ1158"/>
  <c r="BP1158"/>
  <c r="BO1245"/>
  <c r="BN1245"/>
  <c r="BN1530"/>
  <c r="BO1530"/>
  <c r="BN243"/>
  <c r="BO243"/>
  <c r="BN1482"/>
  <c r="BO1482"/>
  <c r="BN271"/>
  <c r="BO271"/>
  <c r="BQ435"/>
  <c r="BP435"/>
  <c r="BN1336"/>
  <c r="BO1336"/>
  <c r="BN562"/>
  <c r="BO562"/>
  <c r="BN272"/>
  <c r="BO272"/>
  <c r="BN1002"/>
  <c r="BO1002"/>
  <c r="BO141"/>
  <c r="BN141"/>
  <c r="BN668"/>
  <c r="BO668"/>
  <c r="BN728"/>
  <c r="BO728"/>
  <c r="BN63"/>
  <c r="BO63"/>
  <c r="BN1350"/>
  <c r="BO1350"/>
  <c r="BN1625"/>
  <c r="BO1625"/>
  <c r="BP342"/>
  <c r="BQ342"/>
  <c r="BN880"/>
  <c r="BO880"/>
  <c r="BO1282"/>
  <c r="BN1282"/>
  <c r="BN1452"/>
  <c r="BO1452"/>
  <c r="BN1315"/>
  <c r="BO1315"/>
  <c r="BN187"/>
  <c r="BO187"/>
  <c r="BP1189"/>
  <c r="BQ1189"/>
  <c r="BP764"/>
  <c r="BQ764"/>
  <c r="BN31"/>
  <c r="BO31"/>
  <c r="BO1556"/>
  <c r="BN1556"/>
  <c r="BR186"/>
  <c r="BS186"/>
  <c r="BO1125"/>
  <c r="BN1125"/>
  <c r="BN1650"/>
  <c r="BO1650"/>
  <c r="BN1322"/>
  <c r="BO1322"/>
  <c r="BN1507"/>
  <c r="BO1507"/>
  <c r="BP1287"/>
  <c r="BQ1287"/>
  <c r="BN136"/>
  <c r="BO136"/>
  <c r="BN454"/>
  <c r="BO454"/>
  <c r="BN380"/>
  <c r="BO380"/>
  <c r="BO173"/>
  <c r="BN173"/>
  <c r="BN1187"/>
  <c r="BO1187"/>
  <c r="BN940"/>
  <c r="BO940"/>
  <c r="BN1390"/>
  <c r="BO1390"/>
  <c r="BN235"/>
  <c r="BO235"/>
  <c r="BN902"/>
  <c r="BO902"/>
  <c r="BN124"/>
  <c r="BO124"/>
  <c r="BQ1551"/>
  <c r="BP1551"/>
  <c r="BN786"/>
  <c r="BO786"/>
  <c r="BP1601"/>
  <c r="BQ1601"/>
  <c r="BN1018"/>
  <c r="BO1018"/>
  <c r="BN640"/>
  <c r="BO640"/>
  <c r="BO1224"/>
  <c r="BN1224"/>
  <c r="BN608"/>
  <c r="BO608"/>
  <c r="BP1437"/>
  <c r="BQ1437"/>
  <c r="BN1209"/>
  <c r="BO1209"/>
  <c r="BP804"/>
  <c r="BQ804"/>
  <c r="BN748"/>
  <c r="BO748"/>
  <c r="BN912"/>
  <c r="BO912"/>
  <c r="BN1161"/>
  <c r="BO1161"/>
  <c r="BP738"/>
  <c r="BQ738"/>
  <c r="BO524"/>
  <c r="BN524"/>
  <c r="BN209"/>
  <c r="BO209"/>
  <c r="BP937"/>
  <c r="BQ937"/>
  <c r="BP969"/>
  <c r="BQ969"/>
  <c r="BN341"/>
  <c r="BO341"/>
  <c r="BN309"/>
  <c r="BO309"/>
  <c r="BP801"/>
  <c r="BQ801"/>
  <c r="BN1188"/>
  <c r="BO1188"/>
  <c r="BP760"/>
  <c r="BQ760"/>
  <c r="BN225"/>
  <c r="BO225"/>
  <c r="BP1544"/>
  <c r="BQ1544"/>
  <c r="BP151"/>
  <c r="BQ151"/>
  <c r="BN787"/>
  <c r="BO787"/>
  <c r="BS1156"/>
  <c r="BR1156"/>
  <c r="BN978"/>
  <c r="BO978"/>
  <c r="BN319"/>
  <c r="BO319"/>
  <c r="BQ997"/>
  <c r="BP997"/>
  <c r="BR511"/>
  <c r="BS511"/>
  <c r="BN485"/>
  <c r="BO485"/>
  <c r="BN822"/>
  <c r="BO822"/>
  <c r="BP48"/>
  <c r="BQ48"/>
  <c r="BN169"/>
  <c r="BO169"/>
  <c r="BO1204"/>
  <c r="BN1204"/>
  <c r="BN679"/>
  <c r="BO679"/>
  <c r="BN42"/>
  <c r="BO42"/>
  <c r="BU64"/>
  <c r="BT64"/>
  <c r="BN1344"/>
  <c r="BO1344"/>
  <c r="BR412"/>
  <c r="BS412"/>
  <c r="BN684"/>
  <c r="BO684"/>
  <c r="BP406"/>
  <c r="BQ406"/>
  <c r="BO1406"/>
  <c r="BN1406"/>
  <c r="BN244"/>
  <c r="BO244"/>
  <c r="BN740"/>
  <c r="BO740"/>
  <c r="BN648"/>
  <c r="BO648"/>
  <c r="BQ845"/>
  <c r="BP845"/>
  <c r="BP800"/>
  <c r="BQ800"/>
  <c r="BN606"/>
  <c r="BO606"/>
  <c r="BP1193"/>
  <c r="BQ1193"/>
  <c r="BN998"/>
  <c r="BO998"/>
  <c r="BQ797"/>
  <c r="BP797"/>
  <c r="BN392"/>
  <c r="BO392"/>
  <c r="BP382"/>
  <c r="BQ382"/>
  <c r="BN72"/>
  <c r="BO72"/>
  <c r="BN872"/>
  <c r="BO872"/>
  <c r="BN604"/>
  <c r="BO604"/>
  <c r="BN543"/>
  <c r="BO543"/>
  <c r="BN514"/>
  <c r="BO514"/>
  <c r="BP374"/>
  <c r="BQ374"/>
  <c r="BN1261"/>
  <c r="BO1261"/>
  <c r="BO1317"/>
  <c r="BN1317"/>
  <c r="BN924"/>
  <c r="BO924"/>
  <c r="BN256"/>
  <c r="BO256"/>
  <c r="BO999"/>
  <c r="BN999"/>
  <c r="BP1574"/>
  <c r="BQ1574"/>
  <c r="BP788"/>
  <c r="BQ788"/>
  <c r="BN408"/>
  <c r="BO408"/>
  <c r="BO683"/>
  <c r="BN683"/>
  <c r="BR672"/>
  <c r="BS672"/>
  <c r="BO1253"/>
  <c r="BN1253"/>
  <c r="BN1014"/>
  <c r="BO1014"/>
  <c r="BP172"/>
  <c r="BQ172"/>
  <c r="BQ857"/>
  <c r="BP857"/>
  <c r="BN335"/>
  <c r="BO335"/>
  <c r="BP1514"/>
  <c r="BQ1514"/>
  <c r="BN1147"/>
  <c r="BO1147"/>
  <c r="BO699"/>
  <c r="BN699"/>
  <c r="BN467"/>
  <c r="BO467"/>
  <c r="BP1348"/>
  <c r="BQ1348"/>
  <c r="BN1431"/>
  <c r="BO1431"/>
  <c r="BO453"/>
  <c r="BN453"/>
  <c r="BN634"/>
  <c r="BO634"/>
  <c r="BN49"/>
  <c r="BO49"/>
  <c r="BN296"/>
  <c r="BO296"/>
  <c r="BQ1508"/>
  <c r="BP1508"/>
  <c r="BP390"/>
  <c r="BQ390"/>
  <c r="BN900"/>
  <c r="BO900"/>
  <c r="BP1609"/>
  <c r="BQ1609"/>
  <c r="BO758"/>
  <c r="BN758"/>
  <c r="BP929"/>
  <c r="BQ929"/>
  <c r="BN1294"/>
  <c r="BO1294"/>
  <c r="BP905"/>
  <c r="BQ905"/>
  <c r="BN1179"/>
  <c r="BO1179"/>
  <c r="BN394"/>
  <c r="BO394"/>
  <c r="BN493"/>
  <c r="BO493"/>
  <c r="BP1273"/>
  <c r="BQ1273"/>
  <c r="BN86"/>
  <c r="BO86"/>
  <c r="BN954"/>
  <c r="BO954"/>
  <c r="BN1037"/>
  <c r="BO1037"/>
  <c r="BN1375"/>
  <c r="BO1375"/>
  <c r="BN466"/>
  <c r="BO466"/>
  <c r="BN88"/>
  <c r="BO88"/>
  <c r="BN647"/>
  <c r="BO647"/>
  <c r="BO133"/>
  <c r="BN133"/>
  <c r="BP1304"/>
  <c r="BQ1304"/>
  <c r="BN446"/>
  <c r="BO446"/>
  <c r="BO1455"/>
  <c r="BN1455"/>
  <c r="BP495"/>
  <c r="BQ495"/>
  <c r="BN1215"/>
  <c r="BO1215"/>
  <c r="BP1100"/>
  <c r="BQ1100"/>
  <c r="BN1024"/>
  <c r="BO1024"/>
  <c r="BP1486"/>
  <c r="BQ1486"/>
  <c r="BN688"/>
  <c r="BO688"/>
  <c r="BQ255"/>
  <c r="BP255"/>
  <c r="BN241"/>
  <c r="BO241"/>
  <c r="BQ757"/>
  <c r="BP757"/>
  <c r="BN449"/>
  <c r="BO449"/>
  <c r="BN655"/>
  <c r="BO655"/>
  <c r="BN1365"/>
  <c r="BO1365"/>
  <c r="BN325"/>
  <c r="BO325"/>
  <c r="BP231"/>
  <c r="BQ231"/>
  <c r="BN1212"/>
  <c r="BO1212"/>
  <c r="BN1027"/>
  <c r="BO1027"/>
  <c r="BN373"/>
  <c r="BO373"/>
  <c r="BN130"/>
  <c r="BO130"/>
  <c r="BP1585"/>
  <c r="BQ1585"/>
  <c r="BP223"/>
  <c r="BQ223"/>
  <c r="BN528"/>
  <c r="BO528"/>
  <c r="BN425"/>
  <c r="BO425"/>
  <c r="BR229"/>
  <c r="BS229"/>
  <c r="BN405"/>
  <c r="BO405"/>
  <c r="BN1381"/>
  <c r="BO1381"/>
  <c r="BN1353"/>
  <c r="BO1353"/>
  <c r="BN1380"/>
  <c r="BO1380"/>
  <c r="BP326"/>
  <c r="BQ326"/>
  <c r="BN1108"/>
  <c r="BO1108"/>
  <c r="BN591"/>
  <c r="BO591"/>
  <c r="BN1166"/>
  <c r="BO1166"/>
  <c r="BN171"/>
  <c r="BO171"/>
  <c r="BO508"/>
  <c r="BN508"/>
  <c r="BO1232"/>
  <c r="BN1232"/>
  <c r="BP27"/>
  <c r="BQ27"/>
  <c r="BN750"/>
  <c r="BO750"/>
  <c r="BQ359"/>
  <c r="BP359"/>
  <c r="BP262"/>
  <c r="BQ262"/>
  <c r="BN306"/>
  <c r="BO306"/>
  <c r="BN1183"/>
  <c r="BO1183"/>
  <c r="BN523"/>
  <c r="BO523"/>
  <c r="BP849"/>
  <c r="BQ849"/>
  <c r="BN238"/>
  <c r="BO238"/>
  <c r="BP714"/>
  <c r="BQ714"/>
  <c r="BN1570"/>
  <c r="BO1570"/>
  <c r="BO863"/>
  <c r="BN863"/>
  <c r="BN368"/>
  <c r="BO368"/>
  <c r="BR966"/>
  <c r="BS966"/>
  <c r="BN12"/>
  <c r="BO12"/>
  <c r="BN506"/>
  <c r="BO506"/>
  <c r="BN1425"/>
  <c r="BO1425"/>
  <c r="BN708"/>
  <c r="BO708"/>
  <c r="BR348"/>
  <c r="BS348"/>
  <c r="BN1386"/>
  <c r="BO1386"/>
  <c r="BN1072"/>
  <c r="BO1072"/>
  <c r="BP270"/>
  <c r="BQ270"/>
  <c r="BO1430"/>
  <c r="BN1430"/>
  <c r="BR35"/>
  <c r="BS35"/>
  <c r="BN190"/>
  <c r="BO190"/>
  <c r="BQ981"/>
  <c r="BP981"/>
  <c r="BN696"/>
  <c r="BO696"/>
  <c r="BN584"/>
  <c r="BO584"/>
  <c r="BP956"/>
  <c r="BQ956"/>
  <c r="BN612"/>
  <c r="BO612"/>
  <c r="BO1039"/>
  <c r="BN1039"/>
  <c r="BN1461"/>
  <c r="BO1461"/>
  <c r="BN515"/>
  <c r="BO515"/>
  <c r="BN311"/>
  <c r="BO311"/>
  <c r="BO1471"/>
  <c r="BN1471"/>
  <c r="BN960"/>
  <c r="BO960"/>
  <c r="BN1328"/>
  <c r="BO1328"/>
  <c r="BN1032"/>
  <c r="BO1032"/>
  <c r="BQ123"/>
  <c r="BP123"/>
  <c r="BR1279"/>
  <c r="BS1279"/>
  <c r="BN670"/>
  <c r="BO670"/>
  <c r="BN1030"/>
  <c r="BO1030"/>
  <c r="BO1377"/>
  <c r="BN1377"/>
  <c r="BP294"/>
  <c r="BQ294"/>
  <c r="BN1476"/>
  <c r="BO1476"/>
  <c r="BO393"/>
  <c r="BN393"/>
  <c r="BP191"/>
  <c r="BQ191"/>
  <c r="BN113"/>
  <c r="BO113"/>
  <c r="BN193"/>
  <c r="BO193"/>
  <c r="BN737"/>
  <c r="BO737"/>
  <c r="BP560"/>
  <c r="BQ560"/>
  <c r="BN936"/>
  <c r="BO936"/>
  <c r="BP1205"/>
  <c r="BQ1205"/>
  <c r="BN697"/>
  <c r="BO697"/>
  <c r="BP768"/>
  <c r="BQ768"/>
  <c r="BN264"/>
  <c r="BO264"/>
  <c r="BN36"/>
  <c r="BO36"/>
  <c r="BN28"/>
  <c r="BO28"/>
  <c r="BN1541"/>
  <c r="BO1541"/>
  <c r="BN383"/>
  <c r="BO383"/>
  <c r="BQ893"/>
  <c r="BP893"/>
  <c r="BN1225"/>
  <c r="BO1225"/>
  <c r="BR170"/>
  <c r="BS170"/>
  <c r="BP832"/>
  <c r="BQ832"/>
  <c r="BQ351"/>
  <c r="BP351"/>
  <c r="BP808"/>
  <c r="BQ808"/>
  <c r="BQ343"/>
  <c r="BP343"/>
  <c r="BP557"/>
  <c r="BQ557"/>
  <c r="BO731"/>
  <c r="BN731"/>
  <c r="BN10"/>
  <c r="BO10"/>
  <c r="BN1277"/>
  <c r="BO1277"/>
  <c r="BQ407"/>
  <c r="BP407"/>
  <c r="BO1333"/>
  <c r="BN1333"/>
  <c r="BN1490"/>
  <c r="BO1490"/>
  <c r="BN1004"/>
  <c r="BO1004"/>
  <c r="BN1334"/>
  <c r="BO1334"/>
  <c r="BN1351"/>
  <c r="BO1351"/>
  <c r="BN587"/>
  <c r="BO587"/>
  <c r="BN331"/>
  <c r="BO331"/>
  <c r="BR1529"/>
  <c r="BS1529"/>
  <c r="BN291"/>
  <c r="BO291"/>
  <c r="BN1178"/>
  <c r="BO1178"/>
  <c r="BP1518"/>
  <c r="BQ1518"/>
  <c r="BN1218"/>
  <c r="BO1218"/>
  <c r="BR1611"/>
  <c r="BS1611"/>
  <c r="BN355"/>
  <c r="BO355"/>
  <c r="BN494"/>
  <c r="BO494"/>
  <c r="BN486"/>
  <c r="BO486"/>
  <c r="BN1432"/>
  <c r="BO1432"/>
  <c r="BN709"/>
  <c r="BO709"/>
  <c r="BN1226"/>
  <c r="BO1226"/>
  <c r="BN1618"/>
  <c r="BO1618"/>
  <c r="BP1242"/>
  <c r="BQ1242"/>
  <c r="BN1071"/>
  <c r="BO1071"/>
  <c r="BN1111"/>
  <c r="BO1111"/>
  <c r="BN315"/>
  <c r="BO315"/>
  <c r="BN1584"/>
  <c r="BO1584"/>
  <c r="BN1252"/>
  <c r="BO1252"/>
  <c r="BP948"/>
  <c r="BQ948"/>
  <c r="BO68"/>
  <c r="BN68"/>
  <c r="BN478"/>
  <c r="BO478"/>
  <c r="BN1335"/>
  <c r="BO1335"/>
  <c r="BN347"/>
  <c r="BO347"/>
  <c r="BN362"/>
  <c r="BO362"/>
  <c r="BP784"/>
  <c r="BQ784"/>
  <c r="BN1293"/>
  <c r="BO1293"/>
  <c r="BN1040"/>
  <c r="BO1040"/>
  <c r="BO1290"/>
  <c r="BN1290"/>
  <c r="BP1499"/>
  <c r="BQ1499"/>
  <c r="BN118"/>
  <c r="BO118"/>
  <c r="BN481"/>
  <c r="BO481"/>
  <c r="BN1540"/>
  <c r="BO1540"/>
  <c r="BP16"/>
  <c r="BQ16"/>
  <c r="BN1557"/>
  <c r="BO1557"/>
  <c r="BN50"/>
  <c r="BO50"/>
  <c r="BN1630"/>
  <c r="BO1630"/>
  <c r="BN711"/>
  <c r="BO711"/>
  <c r="BN875"/>
  <c r="BO875"/>
  <c r="BO1642"/>
  <c r="BN1642"/>
  <c r="BP56"/>
  <c r="BQ56"/>
  <c r="BN99"/>
  <c r="BO99"/>
  <c r="BN292"/>
  <c r="BO292"/>
  <c r="BN168"/>
  <c r="BO168"/>
  <c r="BN1626"/>
  <c r="BO1626"/>
  <c r="BN827"/>
  <c r="BO827"/>
  <c r="BN1137"/>
  <c r="BO1137"/>
  <c r="BN26"/>
  <c r="BO26"/>
  <c r="BP8"/>
  <c r="BQ8"/>
  <c r="BP772"/>
  <c r="BQ772"/>
  <c r="BN112"/>
  <c r="BO112"/>
  <c r="BP792"/>
  <c r="BQ792"/>
  <c r="BN1323"/>
  <c r="BO1323"/>
  <c r="BO659"/>
  <c r="BN659"/>
  <c r="BN1549"/>
  <c r="BO1549"/>
  <c r="BN521"/>
  <c r="BO521"/>
  <c r="BP188"/>
  <c r="BQ188"/>
  <c r="BQ877"/>
  <c r="BP877"/>
  <c r="BN479"/>
  <c r="BO479"/>
  <c r="BN1217"/>
  <c r="BO1217"/>
  <c r="BP1265"/>
  <c r="BQ1265"/>
  <c r="BN21"/>
  <c r="BO21"/>
  <c r="BO117"/>
  <c r="BN117"/>
  <c r="BN1118"/>
  <c r="BO1118"/>
  <c r="BN327"/>
  <c r="BO327"/>
  <c r="BN583"/>
  <c r="BO583"/>
  <c r="BQ451"/>
  <c r="BP451"/>
  <c r="BN844"/>
  <c r="BO844"/>
  <c r="BO545"/>
  <c r="BN545"/>
  <c r="BN276"/>
  <c r="BO276"/>
  <c r="BO1537"/>
  <c r="BN1537"/>
  <c r="BN1629"/>
  <c r="BO1629"/>
  <c r="BN685"/>
  <c r="BO685"/>
  <c r="BP1250"/>
  <c r="BQ1250"/>
  <c r="BN1395"/>
  <c r="BO1395"/>
  <c r="BN1063"/>
  <c r="BO1063"/>
  <c r="BN552"/>
  <c r="BO552"/>
  <c r="BN627"/>
  <c r="BO627"/>
  <c r="BN802"/>
  <c r="BO802"/>
  <c r="BN529"/>
  <c r="BO529"/>
  <c r="BN946"/>
  <c r="BO946"/>
  <c r="BN1378"/>
  <c r="BO1378"/>
  <c r="BN623"/>
  <c r="BO623"/>
  <c r="BP1081"/>
  <c r="BQ1081"/>
  <c r="BR43"/>
  <c r="BS43"/>
  <c r="BN1428"/>
  <c r="BO1428"/>
  <c r="BO377"/>
  <c r="BN377"/>
  <c r="BN810"/>
  <c r="BO810"/>
  <c r="BN108"/>
  <c r="BO108"/>
  <c r="BN834"/>
  <c r="BO834"/>
  <c r="BO429"/>
  <c r="BN429"/>
  <c r="BO361"/>
  <c r="BN361"/>
  <c r="BN268"/>
  <c r="BO268"/>
  <c r="BP816"/>
  <c r="BQ816"/>
  <c r="BN855"/>
  <c r="BO855"/>
  <c r="BO1361"/>
  <c r="BN1361"/>
  <c r="BN1358"/>
  <c r="BO1358"/>
  <c r="BP1144"/>
  <c r="BQ1144"/>
  <c r="BN1026"/>
  <c r="BO1026"/>
  <c r="BO667"/>
  <c r="BN667"/>
  <c r="BN947"/>
  <c r="BO947"/>
  <c r="BP239"/>
  <c r="BQ239"/>
  <c r="BN597"/>
  <c r="BO597"/>
  <c r="BN795"/>
  <c r="BO795"/>
  <c r="BQ1307"/>
  <c r="BP1307"/>
  <c r="BN269"/>
  <c r="BO269"/>
  <c r="BO1262"/>
  <c r="BN1262"/>
  <c r="BN1546"/>
  <c r="BO1546"/>
  <c r="BO759"/>
  <c r="BN759"/>
  <c r="BR1506"/>
  <c r="BS1506"/>
  <c r="BN1286"/>
  <c r="BO1286"/>
  <c r="BN1313"/>
  <c r="BO1313"/>
  <c r="BU1154"/>
  <c r="BT1154"/>
  <c r="BN233"/>
  <c r="BO233"/>
  <c r="BN1329"/>
  <c r="BO1329"/>
  <c r="BS852"/>
  <c r="BR852"/>
  <c r="BN217"/>
  <c r="BO217"/>
  <c r="BN1470"/>
  <c r="BO1470"/>
  <c r="BO1516"/>
  <c r="BN1516"/>
  <c r="BN716"/>
  <c r="BO716"/>
  <c r="BN201"/>
  <c r="BO201"/>
  <c r="BN1573"/>
  <c r="BO1573"/>
  <c r="BP873"/>
  <c r="BQ873"/>
  <c r="BP1497"/>
  <c r="BQ1497"/>
  <c r="BN1251"/>
  <c r="BO1251"/>
  <c r="BN1068"/>
  <c r="BO1068"/>
  <c r="BN356"/>
  <c r="BO356"/>
  <c r="BP318"/>
  <c r="BQ318"/>
  <c r="BN1399"/>
  <c r="BO1399"/>
  <c r="BN1296"/>
  <c r="BO1296"/>
  <c r="BN1083"/>
  <c r="BO1083"/>
  <c r="BO1061"/>
  <c r="BN1061"/>
  <c r="BN438"/>
  <c r="BO438"/>
  <c r="BP414"/>
  <c r="BQ414"/>
  <c r="BN1605"/>
  <c r="BO1605"/>
  <c r="BN704"/>
  <c r="BO704"/>
  <c r="BO1596"/>
  <c r="BN1596"/>
  <c r="BP1084"/>
  <c r="BQ1084"/>
  <c r="BN588"/>
  <c r="BO588"/>
  <c r="BR234"/>
  <c r="BS234"/>
  <c r="BO831"/>
  <c r="BN831"/>
  <c r="BN1560"/>
  <c r="BO1560"/>
  <c r="BP1623"/>
  <c r="BQ1623"/>
  <c r="BN1599"/>
  <c r="BO1599"/>
  <c r="BO625"/>
  <c r="BN625"/>
  <c r="BR340"/>
  <c r="BS340"/>
  <c r="BN944"/>
  <c r="BO944"/>
  <c r="BN575"/>
  <c r="BO575"/>
  <c r="BN1222"/>
  <c r="BO1222"/>
  <c r="BN790"/>
  <c r="BO790"/>
  <c r="BN1175"/>
  <c r="BO1175"/>
  <c r="BN1527"/>
  <c r="BO1527"/>
  <c r="BN1098"/>
  <c r="BO1098"/>
  <c r="BN1617"/>
  <c r="BO1617"/>
  <c r="BN98"/>
  <c r="BO98"/>
  <c r="BN1070"/>
  <c r="BO1070"/>
  <c r="BO723"/>
  <c r="BN723"/>
  <c r="BN732"/>
  <c r="BO732"/>
  <c r="BN798"/>
  <c r="BO798"/>
  <c r="BN132"/>
  <c r="BO132"/>
  <c r="BN996"/>
  <c r="BO996"/>
  <c r="BN754"/>
  <c r="BO754"/>
  <c r="BQ147"/>
  <c r="BP147"/>
  <c r="BN594"/>
  <c r="BO594"/>
  <c r="BN602"/>
  <c r="BO602"/>
  <c r="BN41"/>
  <c r="BO41"/>
  <c r="BO38"/>
  <c r="BN38"/>
  <c r="BO22"/>
  <c r="BN22"/>
  <c r="BN1288"/>
  <c r="BO1288"/>
  <c r="BP1368"/>
  <c r="BQ1368"/>
  <c r="BN1331"/>
  <c r="BO1331"/>
  <c r="BO747"/>
  <c r="BN747"/>
  <c r="BN1044"/>
  <c r="BO1044"/>
  <c r="BN110"/>
  <c r="BO110"/>
  <c r="BP212"/>
  <c r="BQ212"/>
  <c r="BO633"/>
  <c r="BN633"/>
  <c r="BR300"/>
  <c r="BS300"/>
  <c r="BN1480"/>
  <c r="BO1480"/>
  <c r="BO1200"/>
  <c r="BN1200"/>
  <c r="BR646"/>
  <c r="BS646"/>
  <c r="BN1320"/>
  <c r="BO1320"/>
  <c r="BN1169"/>
  <c r="BO1169"/>
  <c r="BN248"/>
  <c r="BO248"/>
  <c r="BN1453"/>
  <c r="BO1453"/>
  <c r="BN925"/>
  <c r="BO925"/>
  <c r="BP1092"/>
  <c r="BQ1092"/>
  <c r="BN720"/>
  <c r="BO720"/>
  <c r="BN279"/>
  <c r="BO279"/>
  <c r="BN166"/>
  <c r="BO166"/>
  <c r="BR419"/>
  <c r="BS419"/>
  <c r="BP1421"/>
  <c r="BQ1421"/>
  <c r="BN1409"/>
  <c r="BO1409"/>
  <c r="BO157"/>
  <c r="BN157"/>
  <c r="BN1458"/>
  <c r="BO1458"/>
  <c r="BN410"/>
  <c r="BO410"/>
  <c r="BN525"/>
  <c r="BO525"/>
  <c r="BN1146"/>
  <c r="BO1146"/>
  <c r="BP1241"/>
  <c r="BQ1241"/>
  <c r="BO409"/>
  <c r="BN409"/>
  <c r="BN642"/>
  <c r="BO642"/>
  <c r="BN1227"/>
  <c r="BO1227"/>
  <c r="BO815"/>
  <c r="BN815"/>
  <c r="BN1589"/>
  <c r="BO1589"/>
  <c r="BP913"/>
  <c r="BQ913"/>
  <c r="BN1410"/>
  <c r="BO1410"/>
  <c r="BP79"/>
  <c r="BQ79"/>
  <c r="BP1649"/>
  <c r="BQ1649"/>
  <c r="BN762"/>
  <c r="BO762"/>
  <c r="BN381"/>
  <c r="BO381"/>
  <c r="BS1627"/>
  <c r="BR1627"/>
  <c r="BN185"/>
  <c r="BO185"/>
  <c r="BN939"/>
  <c r="BO939"/>
  <c r="BN779"/>
  <c r="BO779"/>
  <c r="BN73"/>
  <c r="BO73"/>
  <c r="BO181"/>
  <c r="BN181"/>
  <c r="BN222"/>
  <c r="BO222"/>
  <c r="BN1359"/>
  <c r="BO1359"/>
  <c r="BN729"/>
  <c r="BO729"/>
  <c r="BO1093"/>
  <c r="BN1093"/>
  <c r="BP471"/>
  <c r="BQ471"/>
  <c r="BN724"/>
  <c r="BO724"/>
  <c r="BN629"/>
  <c r="BO629"/>
  <c r="BN645"/>
  <c r="BO645"/>
  <c r="BN301"/>
  <c r="BO301"/>
  <c r="BN719"/>
  <c r="BO719"/>
  <c r="BP841"/>
  <c r="BQ841"/>
  <c r="BP682"/>
  <c r="BQ682"/>
  <c r="BN1547"/>
  <c r="BO1547"/>
  <c r="BN503"/>
  <c r="BO503"/>
  <c r="BN1412"/>
  <c r="BO1412"/>
  <c r="BN681"/>
  <c r="BO681"/>
  <c r="BN926"/>
  <c r="BO926"/>
  <c r="BO461"/>
  <c r="BN461"/>
  <c r="BP796"/>
  <c r="BQ796"/>
  <c r="BP664"/>
  <c r="BQ664"/>
  <c r="BN630"/>
  <c r="BO630"/>
  <c r="BO85"/>
  <c r="BN85"/>
  <c r="BN535"/>
  <c r="BO535"/>
  <c r="BP236"/>
  <c r="BQ236"/>
  <c r="BN556"/>
  <c r="BO556"/>
  <c r="BP1581"/>
  <c r="BQ1581"/>
  <c r="BO887"/>
  <c r="BN887"/>
  <c r="BN1342"/>
  <c r="BO1342"/>
  <c r="BY559"/>
  <c r="BX559"/>
  <c r="BN1485"/>
  <c r="BO1485"/>
  <c r="BN370"/>
  <c r="BO370"/>
  <c r="BN1586"/>
  <c r="BO1586"/>
  <c r="BQ1174"/>
  <c r="BP1174"/>
  <c r="BN436"/>
  <c r="BO436"/>
  <c r="BN1229"/>
  <c r="BO1229"/>
  <c r="BN814"/>
  <c r="BO814"/>
  <c r="BO516"/>
  <c r="BN516"/>
  <c r="BN614"/>
  <c r="BO614"/>
  <c r="BN1177"/>
  <c r="BO1177"/>
  <c r="BN372"/>
  <c r="BO372"/>
  <c r="BQ901"/>
  <c r="BP901"/>
  <c r="BP1330"/>
  <c r="BQ1330"/>
  <c r="BN592"/>
  <c r="BO592"/>
  <c r="BP252"/>
  <c r="BQ252"/>
  <c r="BR178"/>
  <c r="BS178"/>
  <c r="BO1192"/>
  <c r="BN1192"/>
  <c r="BN1059"/>
  <c r="BO1059"/>
  <c r="BN1067"/>
  <c r="BO1067"/>
  <c r="BN624"/>
  <c r="BO624"/>
  <c r="BN1045"/>
  <c r="BO1045"/>
  <c r="BO1624"/>
  <c r="BN1624"/>
  <c r="BN456"/>
  <c r="BO456"/>
  <c r="BN1566"/>
  <c r="BO1566"/>
  <c r="BO1341"/>
  <c r="BN1341"/>
  <c r="BN144"/>
  <c r="BO144"/>
  <c r="BN836"/>
  <c r="BO836"/>
  <c r="BN1078"/>
  <c r="BO1078"/>
  <c r="BQ399"/>
  <c r="BP399"/>
  <c r="BN1462"/>
  <c r="BO1462"/>
  <c r="BN1006"/>
  <c r="BO1006"/>
  <c r="BN182"/>
  <c r="BO182"/>
  <c r="BN736"/>
  <c r="BO736"/>
  <c r="BQ155"/>
  <c r="BP155"/>
  <c r="BO566"/>
  <c r="BN566"/>
  <c r="BN293"/>
  <c r="BO293"/>
  <c r="BP135"/>
  <c r="BQ135"/>
  <c r="BP865"/>
  <c r="BQ865"/>
  <c r="BN1013"/>
  <c r="BO1013"/>
  <c r="BN491"/>
  <c r="BO491"/>
  <c r="BQ821"/>
  <c r="BP821"/>
  <c r="BP1149"/>
  <c r="BQ1149"/>
  <c r="BN582"/>
  <c r="BO582"/>
  <c r="BN1326"/>
  <c r="BO1326"/>
  <c r="BN418"/>
  <c r="BO418"/>
  <c r="BN656"/>
  <c r="BO656"/>
  <c r="BN507"/>
  <c r="BO507"/>
  <c r="BN303"/>
  <c r="BO303"/>
  <c r="BO1208"/>
  <c r="BN1208"/>
  <c r="BN620"/>
  <c r="BO620"/>
  <c r="BP398"/>
  <c r="BQ398"/>
  <c r="BO959"/>
  <c r="BN959"/>
  <c r="BN770"/>
  <c r="BO770"/>
  <c r="BN972"/>
  <c r="BO972"/>
  <c r="BQ427"/>
  <c r="BP427"/>
  <c r="BN870"/>
  <c r="BO870"/>
  <c r="BN1466"/>
  <c r="BO1466"/>
  <c r="BO14"/>
  <c r="BN14"/>
  <c r="BP447"/>
  <c r="BQ447"/>
  <c r="BO1305"/>
  <c r="BN1305"/>
  <c r="BN1129"/>
  <c r="BO1129"/>
  <c r="BP32"/>
  <c r="BQ32"/>
  <c r="BN89"/>
  <c r="BO89"/>
  <c r="BN995"/>
  <c r="BO995"/>
  <c r="BP777"/>
  <c r="BQ777"/>
  <c r="BP95"/>
  <c r="BQ95"/>
  <c r="BO1638"/>
  <c r="BN1638"/>
  <c r="BQ769"/>
  <c r="BP769"/>
  <c r="BN818"/>
  <c r="BO818"/>
  <c r="BO1610"/>
  <c r="BN1610"/>
  <c r="BN480"/>
  <c r="BO480"/>
  <c r="BN581"/>
  <c r="BO581"/>
  <c r="BN891"/>
  <c r="BO891"/>
  <c r="BN121"/>
  <c r="BO121"/>
  <c r="BN955"/>
  <c r="BO955"/>
  <c r="BN349"/>
  <c r="BO349"/>
  <c r="BP1124"/>
  <c r="BQ1124"/>
  <c r="BN531"/>
  <c r="BO531"/>
  <c r="BN1429"/>
  <c r="BO1429"/>
  <c r="BN20"/>
  <c r="BO20"/>
  <c r="BN287"/>
  <c r="BO287"/>
  <c r="BN219"/>
  <c r="BO219"/>
  <c r="BN1264"/>
  <c r="BO1264"/>
  <c r="BO983"/>
  <c r="BN983"/>
  <c r="BN430"/>
  <c r="BO430"/>
  <c r="BN666"/>
  <c r="BO666"/>
  <c r="BO1647"/>
  <c r="BN1647"/>
  <c r="BN918"/>
  <c r="BO918"/>
  <c r="BP1247"/>
  <c r="BQ1247"/>
  <c r="BN564"/>
  <c r="BO564"/>
  <c r="BN1104"/>
  <c r="BO1104"/>
  <c r="BO1393"/>
  <c r="BN1393"/>
  <c r="BP1543"/>
  <c r="BQ1543"/>
  <c r="BN284"/>
  <c r="BO284"/>
  <c r="BN499"/>
  <c r="BO499"/>
  <c r="BN134"/>
  <c r="BO134"/>
  <c r="BO967"/>
  <c r="BN967"/>
  <c r="BN216"/>
  <c r="BO216"/>
  <c r="BN1214"/>
  <c r="BO1214"/>
  <c r="BN224"/>
  <c r="BO224"/>
  <c r="BN360"/>
  <c r="BO360"/>
  <c r="BO775"/>
  <c r="BN775"/>
  <c r="BR194"/>
  <c r="BS194"/>
  <c r="BP358"/>
  <c r="BQ358"/>
  <c r="BN154"/>
  <c r="BO154"/>
  <c r="BP1132"/>
  <c r="BQ1132"/>
  <c r="BO321"/>
  <c r="BN321"/>
  <c r="BN610"/>
  <c r="BO610"/>
  <c r="BP37"/>
  <c r="BQ37"/>
  <c r="BN509"/>
  <c r="BO509"/>
  <c r="BO281"/>
  <c r="BN281"/>
  <c r="BN1394"/>
  <c r="BO1394"/>
  <c r="BN1223"/>
  <c r="BO1223"/>
  <c r="BN1545"/>
  <c r="BO1545"/>
  <c r="BN892"/>
  <c r="BO892"/>
  <c r="BO927"/>
  <c r="BN927"/>
  <c r="BN83"/>
  <c r="BO83"/>
  <c r="BN689"/>
  <c r="BO689"/>
  <c r="BN1050"/>
  <c r="BO1050"/>
  <c r="BN91"/>
  <c r="BO91"/>
  <c r="BO1141"/>
  <c r="BN1141"/>
  <c r="BN1038"/>
  <c r="BO1038"/>
  <c r="BN55"/>
  <c r="BO55"/>
  <c r="BO1588"/>
  <c r="BN1588"/>
  <c r="BN25"/>
  <c r="BO25"/>
  <c r="BP204"/>
  <c r="BQ204"/>
  <c r="BN1370"/>
  <c r="BO1370"/>
  <c r="BP1052"/>
  <c r="BQ1052"/>
  <c r="BN980"/>
  <c r="BO980"/>
  <c r="BN1046"/>
  <c r="BO1046"/>
  <c r="BP302"/>
  <c r="BQ302"/>
  <c r="BP45"/>
  <c r="BQ45"/>
  <c r="BO991"/>
  <c r="BN991"/>
  <c r="BP40"/>
  <c r="BQ40"/>
  <c r="BP411"/>
  <c r="BQ411"/>
  <c r="BQ1644"/>
  <c r="BP1644"/>
  <c r="BO649"/>
  <c r="BN649"/>
  <c r="BO783"/>
  <c r="BN783"/>
  <c r="BQ565" l="1"/>
  <c r="BP565"/>
  <c r="BO62"/>
  <c r="BN62"/>
  <c r="BO265"/>
  <c r="BN265"/>
  <c r="K42" i="17"/>
  <c r="K46" s="1"/>
  <c r="K47" s="1"/>
  <c r="J38" i="14"/>
  <c r="B40"/>
  <c r="H39"/>
  <c r="D39"/>
  <c r="F39" s="1"/>
  <c r="E39"/>
  <c r="G39" s="1"/>
  <c r="E26" i="27"/>
  <c r="BQ689" i="26"/>
  <c r="BP689"/>
  <c r="BP284"/>
  <c r="BQ284"/>
  <c r="BP121"/>
  <c r="BQ121"/>
  <c r="BP1462"/>
  <c r="BQ1462"/>
  <c r="BP592"/>
  <c r="BQ592"/>
  <c r="BP370"/>
  <c r="BQ370"/>
  <c r="BQ1412"/>
  <c r="BP1412"/>
  <c r="BQ729"/>
  <c r="BP729"/>
  <c r="BR1241"/>
  <c r="BS1241"/>
  <c r="BP1480"/>
  <c r="BQ1480"/>
  <c r="BP732"/>
  <c r="BQ732"/>
  <c r="BP1560"/>
  <c r="BQ1560"/>
  <c r="BP1068"/>
  <c r="BQ1068"/>
  <c r="BP233"/>
  <c r="BQ233"/>
  <c r="BR1144"/>
  <c r="BS1144"/>
  <c r="BP1378"/>
  <c r="BQ1378"/>
  <c r="BP21"/>
  <c r="BQ21"/>
  <c r="BQ99"/>
  <c r="BP99"/>
  <c r="BR1499"/>
  <c r="BS1499"/>
  <c r="BT1611"/>
  <c r="BU1611"/>
  <c r="BP10"/>
  <c r="BQ10"/>
  <c r="BQ28"/>
  <c r="BP28"/>
  <c r="BQ737"/>
  <c r="BP737"/>
  <c r="BP1032"/>
  <c r="BQ1032"/>
  <c r="BR270"/>
  <c r="BS270"/>
  <c r="BR714"/>
  <c r="BS714"/>
  <c r="BQ171"/>
  <c r="BP171"/>
  <c r="BP1365"/>
  <c r="BQ1365"/>
  <c r="BP49"/>
  <c r="BQ49"/>
  <c r="BP363"/>
  <c r="BQ363"/>
  <c r="BP321"/>
  <c r="BQ321"/>
  <c r="BP1647"/>
  <c r="BQ1647"/>
  <c r="BR427"/>
  <c r="BS427"/>
  <c r="BR302"/>
  <c r="BS302"/>
  <c r="BP1050"/>
  <c r="BQ1050"/>
  <c r="BP892"/>
  <c r="BQ892"/>
  <c r="BT194"/>
  <c r="BU194"/>
  <c r="BQ1214"/>
  <c r="BP1214"/>
  <c r="BP499"/>
  <c r="BQ499"/>
  <c r="BP1104"/>
  <c r="BQ1104"/>
  <c r="BQ1264"/>
  <c r="BP1264"/>
  <c r="BP1429"/>
  <c r="BQ1429"/>
  <c r="BP955"/>
  <c r="BQ955"/>
  <c r="BP480"/>
  <c r="BQ480"/>
  <c r="BP89"/>
  <c r="BQ89"/>
  <c r="BR447"/>
  <c r="BS447"/>
  <c r="BR398"/>
  <c r="BS398"/>
  <c r="BP507"/>
  <c r="BQ507"/>
  <c r="BP582"/>
  <c r="BQ582"/>
  <c r="BQ1013"/>
  <c r="BP1013"/>
  <c r="BP1006"/>
  <c r="BQ1006"/>
  <c r="BP836"/>
  <c r="BQ836"/>
  <c r="BP456"/>
  <c r="BQ456"/>
  <c r="BQ1067"/>
  <c r="BP1067"/>
  <c r="BR252"/>
  <c r="BS252"/>
  <c r="BP372"/>
  <c r="BQ372"/>
  <c r="BP814"/>
  <c r="BQ814"/>
  <c r="BQ1586"/>
  <c r="BP1586"/>
  <c r="BP1342"/>
  <c r="BQ1342"/>
  <c r="BR236"/>
  <c r="BS236"/>
  <c r="BR664"/>
  <c r="BS664"/>
  <c r="BQ681"/>
  <c r="BP681"/>
  <c r="BR682"/>
  <c r="BS682"/>
  <c r="BP645"/>
  <c r="BQ645"/>
  <c r="BP185"/>
  <c r="BQ185"/>
  <c r="BR1649"/>
  <c r="BS1649"/>
  <c r="BP1589"/>
  <c r="BQ1589"/>
  <c r="BP410"/>
  <c r="BQ410"/>
  <c r="BR1421"/>
  <c r="BS1421"/>
  <c r="BP720"/>
  <c r="BQ720"/>
  <c r="BP248"/>
  <c r="BQ248"/>
  <c r="BR212"/>
  <c r="BS212"/>
  <c r="BQ1331"/>
  <c r="BP1331"/>
  <c r="BP798"/>
  <c r="BQ798"/>
  <c r="BP98"/>
  <c r="BQ98"/>
  <c r="BP1175"/>
  <c r="BQ1175"/>
  <c r="BP944"/>
  <c r="BQ944"/>
  <c r="BR1623"/>
  <c r="BS1623"/>
  <c r="BP588"/>
  <c r="BQ588"/>
  <c r="BP1605"/>
  <c r="BQ1605"/>
  <c r="BQ1083"/>
  <c r="BP1083"/>
  <c r="BP356"/>
  <c r="BQ356"/>
  <c r="BR873"/>
  <c r="BS873"/>
  <c r="BP1329"/>
  <c r="BQ1329"/>
  <c r="BP1286"/>
  <c r="BQ1286"/>
  <c r="BP597"/>
  <c r="BQ597"/>
  <c r="BP1026"/>
  <c r="BQ1026"/>
  <c r="BP855"/>
  <c r="BQ855"/>
  <c r="BQ623"/>
  <c r="BP623"/>
  <c r="BP802"/>
  <c r="BQ802"/>
  <c r="BP1395"/>
  <c r="BQ1395"/>
  <c r="BP479"/>
  <c r="BQ479"/>
  <c r="BP1549"/>
  <c r="BQ1549"/>
  <c r="BP112"/>
  <c r="BQ112"/>
  <c r="BP1137"/>
  <c r="BQ1137"/>
  <c r="BP292"/>
  <c r="BQ292"/>
  <c r="BP875"/>
  <c r="BQ875"/>
  <c r="BP1557"/>
  <c r="BQ1557"/>
  <c r="BP118"/>
  <c r="BQ118"/>
  <c r="BP1293"/>
  <c r="BQ1293"/>
  <c r="BP1335"/>
  <c r="BQ1335"/>
  <c r="BP1252"/>
  <c r="BQ1252"/>
  <c r="BP1071"/>
  <c r="BQ1071"/>
  <c r="BP709"/>
  <c r="BQ709"/>
  <c r="BP355"/>
  <c r="BQ355"/>
  <c r="BP1178"/>
  <c r="BQ1178"/>
  <c r="BP1004"/>
  <c r="BQ1004"/>
  <c r="BP1277"/>
  <c r="BQ1277"/>
  <c r="BT170"/>
  <c r="BU170"/>
  <c r="BP1541"/>
  <c r="BQ1541"/>
  <c r="BR768"/>
  <c r="BS768"/>
  <c r="BR560"/>
  <c r="BS560"/>
  <c r="BR191"/>
  <c r="BS191"/>
  <c r="BP696"/>
  <c r="BQ696"/>
  <c r="BT348"/>
  <c r="BU348"/>
  <c r="BQ12"/>
  <c r="BP12"/>
  <c r="BP1570"/>
  <c r="BQ1570"/>
  <c r="BP523"/>
  <c r="BQ523"/>
  <c r="BP1108"/>
  <c r="BQ1108"/>
  <c r="BP1381"/>
  <c r="BQ1381"/>
  <c r="BP528"/>
  <c r="BQ528"/>
  <c r="BP373"/>
  <c r="BQ373"/>
  <c r="BP325"/>
  <c r="BQ325"/>
  <c r="BR1486"/>
  <c r="BS1486"/>
  <c r="BR495"/>
  <c r="BS495"/>
  <c r="BQ1375"/>
  <c r="BP1375"/>
  <c r="BR1273"/>
  <c r="BS1273"/>
  <c r="BR905"/>
  <c r="BS905"/>
  <c r="BR1609"/>
  <c r="BS1609"/>
  <c r="BP296"/>
  <c r="BQ296"/>
  <c r="BP1431"/>
  <c r="BQ1431"/>
  <c r="BQ1147"/>
  <c r="BP1147"/>
  <c r="BR172"/>
  <c r="BS172"/>
  <c r="BP1261"/>
  <c r="BQ1261"/>
  <c r="BP604"/>
  <c r="BQ604"/>
  <c r="BP392"/>
  <c r="BQ392"/>
  <c r="BP606"/>
  <c r="BQ606"/>
  <c r="BP740"/>
  <c r="BQ740"/>
  <c r="BP684"/>
  <c r="BQ684"/>
  <c r="BP42"/>
  <c r="BQ42"/>
  <c r="BR48"/>
  <c r="BS48"/>
  <c r="BP787"/>
  <c r="BQ787"/>
  <c r="BR760"/>
  <c r="BS760"/>
  <c r="BP341"/>
  <c r="BQ341"/>
  <c r="BP748"/>
  <c r="BQ748"/>
  <c r="BP608"/>
  <c r="BQ608"/>
  <c r="BR1601"/>
  <c r="BS1601"/>
  <c r="BP902"/>
  <c r="BQ902"/>
  <c r="BP1187"/>
  <c r="BQ1187"/>
  <c r="BP136"/>
  <c r="BQ136"/>
  <c r="BP1650"/>
  <c r="BQ1650"/>
  <c r="BP31"/>
  <c r="BQ31"/>
  <c r="BQ1315"/>
  <c r="BP1315"/>
  <c r="BR342"/>
  <c r="BS342"/>
  <c r="BP728"/>
  <c r="BQ728"/>
  <c r="BP272"/>
  <c r="BQ272"/>
  <c r="BQ271"/>
  <c r="BP271"/>
  <c r="BP1130"/>
  <c r="BQ1130"/>
  <c r="BP82"/>
  <c r="BQ82"/>
  <c r="BP694"/>
  <c r="BQ694"/>
  <c r="BQ1391"/>
  <c r="BP1391"/>
  <c r="BR622"/>
  <c r="BS622"/>
  <c r="BP18"/>
  <c r="BQ18"/>
  <c r="BP357"/>
  <c r="BQ357"/>
  <c r="BP177"/>
  <c r="BQ177"/>
  <c r="BP899"/>
  <c r="BQ899"/>
  <c r="BR127"/>
  <c r="BS127"/>
  <c r="BP546"/>
  <c r="BQ546"/>
  <c r="BT1263"/>
  <c r="BU1263"/>
  <c r="BP122"/>
  <c r="BQ122"/>
  <c r="BQ673"/>
  <c r="BP673"/>
  <c r="BP733"/>
  <c r="BQ733"/>
  <c r="BP518"/>
  <c r="BQ518"/>
  <c r="BP669"/>
  <c r="BQ669"/>
  <c r="BP517"/>
  <c r="BQ517"/>
  <c r="BP1073"/>
  <c r="BQ1073"/>
  <c r="BP413"/>
  <c r="BQ413"/>
  <c r="BP314"/>
  <c r="BQ314"/>
  <c r="BQ661"/>
  <c r="BP661"/>
  <c r="BP1563"/>
  <c r="BQ1563"/>
  <c r="BP1633"/>
  <c r="BQ1633"/>
  <c r="BP725"/>
  <c r="BQ725"/>
  <c r="BU1590"/>
  <c r="BT1590"/>
  <c r="BP1234"/>
  <c r="BQ1234"/>
  <c r="BP510"/>
  <c r="BQ510"/>
  <c r="BP1632"/>
  <c r="BQ1632"/>
  <c r="BP15"/>
  <c r="BQ15"/>
  <c r="BR164"/>
  <c r="BS164"/>
  <c r="BP475"/>
  <c r="BQ475"/>
  <c r="BP811"/>
  <c r="BQ811"/>
  <c r="BP487"/>
  <c r="BQ487"/>
  <c r="BP806"/>
  <c r="BQ806"/>
  <c r="BQ1280"/>
  <c r="BP1280"/>
  <c r="BP879"/>
  <c r="BQ879"/>
  <c r="BP1101"/>
  <c r="BQ1101"/>
  <c r="BP935"/>
  <c r="BQ935"/>
  <c r="BP1591"/>
  <c r="BQ1591"/>
  <c r="BP369"/>
  <c r="BQ369"/>
  <c r="BR885"/>
  <c r="BS885"/>
  <c r="BP1479"/>
  <c r="BQ1479"/>
  <c r="BP1160"/>
  <c r="BQ1160"/>
  <c r="BP109"/>
  <c r="BQ109"/>
  <c r="BP609"/>
  <c r="BQ609"/>
  <c r="BP165"/>
  <c r="BQ165"/>
  <c r="BQ862"/>
  <c r="BP862"/>
  <c r="CI1260"/>
  <c r="CH1260"/>
  <c r="BR1190"/>
  <c r="BS1190"/>
  <c r="BP1216"/>
  <c r="BQ1216"/>
  <c r="BR813"/>
  <c r="BS813"/>
  <c r="BP1577"/>
  <c r="BQ1577"/>
  <c r="BP289"/>
  <c r="BQ289"/>
  <c r="BP943"/>
  <c r="BQ943"/>
  <c r="BP54"/>
  <c r="BQ54"/>
  <c r="BR416"/>
  <c r="BS416"/>
  <c r="BP93"/>
  <c r="BQ93"/>
  <c r="BP1639"/>
  <c r="BQ1639"/>
  <c r="BQ1051"/>
  <c r="BP1051"/>
  <c r="BP911"/>
  <c r="BQ911"/>
  <c r="BP468"/>
  <c r="BQ468"/>
  <c r="BP1109"/>
  <c r="BQ1109"/>
  <c r="BP30"/>
  <c r="BQ30"/>
  <c r="BP245"/>
  <c r="BQ245"/>
  <c r="BP903"/>
  <c r="BQ903"/>
  <c r="BR139"/>
  <c r="BS139"/>
  <c r="BP46"/>
  <c r="BQ46"/>
  <c r="BR789"/>
  <c r="BS789"/>
  <c r="BP601"/>
  <c r="BQ601"/>
  <c r="BS1538"/>
  <c r="BR1538"/>
  <c r="BP1349"/>
  <c r="BQ1349"/>
  <c r="BV1505"/>
  <c r="BW1505"/>
  <c r="BP1438"/>
  <c r="BQ1438"/>
  <c r="BP691"/>
  <c r="BQ691"/>
  <c r="BP1463"/>
  <c r="BQ1463"/>
  <c r="BP1266"/>
  <c r="BQ1266"/>
  <c r="BP1023"/>
  <c r="BQ1023"/>
  <c r="BP553"/>
  <c r="BQ553"/>
  <c r="BP1069"/>
  <c r="BQ1069"/>
  <c r="BY1256"/>
  <c r="BX1256"/>
  <c r="BR204"/>
  <c r="BS204"/>
  <c r="BQ219"/>
  <c r="BP219"/>
  <c r="BR32"/>
  <c r="BS32"/>
  <c r="BQ656"/>
  <c r="BP656"/>
  <c r="BQ1059"/>
  <c r="BP1059"/>
  <c r="BP629"/>
  <c r="BQ629"/>
  <c r="BR1092"/>
  <c r="BS1092"/>
  <c r="BP754"/>
  <c r="BQ754"/>
  <c r="BT340"/>
  <c r="BU340"/>
  <c r="BQ1296"/>
  <c r="BP1296"/>
  <c r="BP269"/>
  <c r="BQ269"/>
  <c r="BQ1428"/>
  <c r="BP1428"/>
  <c r="BP276"/>
  <c r="BQ276"/>
  <c r="BR772"/>
  <c r="BS772"/>
  <c r="BR784"/>
  <c r="BS784"/>
  <c r="BP291"/>
  <c r="BQ291"/>
  <c r="BP1225"/>
  <c r="BQ1225"/>
  <c r="BP1030"/>
  <c r="BQ1030"/>
  <c r="BP708"/>
  <c r="BQ708"/>
  <c r="BR223"/>
  <c r="BS223"/>
  <c r="BR1348"/>
  <c r="BS1348"/>
  <c r="BP1210"/>
  <c r="BQ1210"/>
  <c r="BP1638"/>
  <c r="BQ1638"/>
  <c r="BR411"/>
  <c r="BS411"/>
  <c r="BP1370"/>
  <c r="BQ1370"/>
  <c r="BP55"/>
  <c r="BQ55"/>
  <c r="BR1644"/>
  <c r="BS1644"/>
  <c r="BP1588"/>
  <c r="BQ1588"/>
  <c r="BP927"/>
  <c r="BQ927"/>
  <c r="BP1393"/>
  <c r="BQ1393"/>
  <c r="BP983"/>
  <c r="BQ983"/>
  <c r="BR769"/>
  <c r="BS769"/>
  <c r="BQ1305"/>
  <c r="BP1305"/>
  <c r="BP959"/>
  <c r="BQ959"/>
  <c r="BR901"/>
  <c r="BS901"/>
  <c r="BP516"/>
  <c r="BQ516"/>
  <c r="BR1174"/>
  <c r="BS1174"/>
  <c r="CA559"/>
  <c r="BZ559"/>
  <c r="BP633"/>
  <c r="BQ633"/>
  <c r="BP747"/>
  <c r="BQ747"/>
  <c r="BP22"/>
  <c r="BQ22"/>
  <c r="BP1061"/>
  <c r="BQ1061"/>
  <c r="BT852"/>
  <c r="BU852"/>
  <c r="BP667"/>
  <c r="BQ667"/>
  <c r="BP1361"/>
  <c r="BQ1361"/>
  <c r="BP361"/>
  <c r="BQ361"/>
  <c r="BP1642"/>
  <c r="BQ1642"/>
  <c r="BR407"/>
  <c r="BS407"/>
  <c r="BP863"/>
  <c r="BQ863"/>
  <c r="BP1232"/>
  <c r="BQ1232"/>
  <c r="BP758"/>
  <c r="BQ758"/>
  <c r="BR1508"/>
  <c r="BS1508"/>
  <c r="BP453"/>
  <c r="BQ453"/>
  <c r="BP699"/>
  <c r="BQ699"/>
  <c r="BR857"/>
  <c r="BS857"/>
  <c r="BP1317"/>
  <c r="BQ1317"/>
  <c r="BW64"/>
  <c r="BV64"/>
  <c r="BT1156"/>
  <c r="BU1156"/>
  <c r="BP1556"/>
  <c r="BQ1556"/>
  <c r="BR435"/>
  <c r="BS435"/>
  <c r="BT755"/>
  <c r="BU755"/>
  <c r="BT261"/>
  <c r="BU261"/>
  <c r="BQ561"/>
  <c r="BP561"/>
  <c r="BR957"/>
  <c r="BS957"/>
  <c r="BP128"/>
  <c r="BQ128"/>
  <c r="BP277"/>
  <c r="BQ277"/>
  <c r="BQ1029"/>
  <c r="BP1029"/>
  <c r="BP1612"/>
  <c r="BQ1612"/>
  <c r="BQ1206"/>
  <c r="BP1206"/>
  <c r="BP570"/>
  <c r="BQ570"/>
  <c r="BP950"/>
  <c r="BQ950"/>
  <c r="BP1159"/>
  <c r="BQ1159"/>
  <c r="BR167"/>
  <c r="BS167"/>
  <c r="BP541"/>
  <c r="BQ541"/>
  <c r="BR1465"/>
  <c r="BS1465"/>
  <c r="BR199"/>
  <c r="BS199"/>
  <c r="BR833"/>
  <c r="BS833"/>
  <c r="BP846"/>
  <c r="BQ846"/>
  <c r="BQ1602"/>
  <c r="BP1602"/>
  <c r="BQ713"/>
  <c r="BP713"/>
  <c r="BR1295"/>
  <c r="BS1295"/>
  <c r="BP338"/>
  <c r="BQ338"/>
  <c r="BP328"/>
  <c r="BQ328"/>
  <c r="BP96"/>
  <c r="BQ96"/>
  <c r="BR1106"/>
  <c r="BS1106"/>
  <c r="BP376"/>
  <c r="BQ376"/>
  <c r="BP908"/>
  <c r="BQ908"/>
  <c r="BR71"/>
  <c r="BS71"/>
  <c r="BP904"/>
  <c r="BQ904"/>
  <c r="BP402"/>
  <c r="BQ402"/>
  <c r="BP92"/>
  <c r="BQ92"/>
  <c r="BP150"/>
  <c r="BQ150"/>
  <c r="BR820"/>
  <c r="BS820"/>
  <c r="BP778"/>
  <c r="BQ778"/>
  <c r="BP282"/>
  <c r="BQ282"/>
  <c r="BR993"/>
  <c r="BS993"/>
  <c r="BP663"/>
  <c r="BQ663"/>
  <c r="BQ1230"/>
  <c r="BP1230"/>
  <c r="BP826"/>
  <c r="BQ826"/>
  <c r="BP1231"/>
  <c r="BQ1231"/>
  <c r="BP752"/>
  <c r="BQ752"/>
  <c r="BQ1075"/>
  <c r="BP1075"/>
  <c r="BP1239"/>
  <c r="BQ1239"/>
  <c r="BP1405"/>
  <c r="BQ1405"/>
  <c r="BP766"/>
  <c r="BQ766"/>
  <c r="BP1163"/>
  <c r="BQ1163"/>
  <c r="BP628"/>
  <c r="BQ628"/>
  <c r="BR742"/>
  <c r="BS742"/>
  <c r="BP184"/>
  <c r="BQ184"/>
  <c r="BP636"/>
  <c r="BQ636"/>
  <c r="BP886"/>
  <c r="BQ886"/>
  <c r="BP365"/>
  <c r="BQ365"/>
  <c r="BP1531"/>
  <c r="BQ1531"/>
  <c r="BR175"/>
  <c r="BS175"/>
  <c r="BV989"/>
  <c r="BW989"/>
  <c r="BP613"/>
  <c r="BQ613"/>
  <c r="BP735"/>
  <c r="BQ735"/>
  <c r="BP1233"/>
  <c r="BQ1233"/>
  <c r="BQ1248"/>
  <c r="BP1248"/>
  <c r="BP462"/>
  <c r="BQ462"/>
  <c r="BP651"/>
  <c r="BQ651"/>
  <c r="BP339"/>
  <c r="BQ339"/>
  <c r="BP867"/>
  <c r="BQ867"/>
  <c r="BQ1578"/>
  <c r="BP1578"/>
  <c r="BP1003"/>
  <c r="BQ1003"/>
  <c r="BP496"/>
  <c r="BQ496"/>
  <c r="BP1134"/>
  <c r="BQ1134"/>
  <c r="BP938"/>
  <c r="BQ938"/>
  <c r="BS1536"/>
  <c r="BR1536"/>
  <c r="BR889"/>
  <c r="BS889"/>
  <c r="BR1441"/>
  <c r="BS1441"/>
  <c r="BP1096"/>
  <c r="BQ1096"/>
  <c r="BP1082"/>
  <c r="BQ1082"/>
  <c r="BP1306"/>
  <c r="BQ1306"/>
  <c r="BP1387"/>
  <c r="BQ1387"/>
  <c r="BP1327"/>
  <c r="BQ1327"/>
  <c r="BP283"/>
  <c r="BQ283"/>
  <c r="BP1512"/>
  <c r="BQ1512"/>
  <c r="BP1554"/>
  <c r="BQ1554"/>
  <c r="BP1041"/>
  <c r="BQ1041"/>
  <c r="BP100"/>
  <c r="BQ100"/>
  <c r="BP469"/>
  <c r="BQ469"/>
  <c r="BP152"/>
  <c r="BQ152"/>
  <c r="BR350"/>
  <c r="BS350"/>
  <c r="BP444"/>
  <c r="BQ444"/>
  <c r="BP58"/>
  <c r="BQ58"/>
  <c r="BR952"/>
  <c r="BS952"/>
  <c r="BT202"/>
  <c r="BU202"/>
  <c r="BP254"/>
  <c r="BQ254"/>
  <c r="BQ1535"/>
  <c r="BP1535"/>
  <c r="BP1397"/>
  <c r="BQ1397"/>
  <c r="BP1454"/>
  <c r="BQ1454"/>
  <c r="BP1235"/>
  <c r="BQ1235"/>
  <c r="BR428"/>
  <c r="BS428"/>
  <c r="BR67"/>
  <c r="BS67"/>
  <c r="BP920"/>
  <c r="BQ920"/>
  <c r="BP84"/>
  <c r="BQ84"/>
  <c r="BT1513"/>
  <c r="BU1513"/>
  <c r="BP1413"/>
  <c r="BQ1413"/>
  <c r="BR156"/>
  <c r="BS156"/>
  <c r="BP542"/>
  <c r="BQ542"/>
  <c r="BP519"/>
  <c r="BQ519"/>
  <c r="BP473"/>
  <c r="BQ473"/>
  <c r="BP1595"/>
  <c r="BQ1595"/>
  <c r="BR53"/>
  <c r="BS53"/>
  <c r="BP433"/>
  <c r="BQ433"/>
  <c r="BX987"/>
  <c r="BY987"/>
  <c r="BP1373"/>
  <c r="BQ1373"/>
  <c r="BP1620"/>
  <c r="BQ1620"/>
  <c r="BP448"/>
  <c r="BQ448"/>
  <c r="BR1593"/>
  <c r="BS1593"/>
  <c r="BQ1493"/>
  <c r="BP1493"/>
  <c r="BP1464"/>
  <c r="BQ1464"/>
  <c r="BP1122"/>
  <c r="BQ1122"/>
  <c r="BP1285"/>
  <c r="BQ1285"/>
  <c r="BR1157"/>
  <c r="BS1157"/>
  <c r="BP962"/>
  <c r="BQ962"/>
  <c r="BP698"/>
  <c r="BQ698"/>
  <c r="BQ933"/>
  <c r="BP933"/>
  <c r="BP1314"/>
  <c r="BQ1314"/>
  <c r="BP1255"/>
  <c r="BQ1255"/>
  <c r="BR1128"/>
  <c r="BS1128"/>
  <c r="BP200"/>
  <c r="BQ200"/>
  <c r="BQ195"/>
  <c r="BP195"/>
  <c r="BP1105"/>
  <c r="BQ1105"/>
  <c r="BP81"/>
  <c r="BQ81"/>
  <c r="BP931"/>
  <c r="BQ931"/>
  <c r="BP1434"/>
  <c r="BQ1434"/>
  <c r="BP1022"/>
  <c r="BQ1022"/>
  <c r="BP1102"/>
  <c r="BQ1102"/>
  <c r="BS1228"/>
  <c r="BR1228"/>
  <c r="BQ1444"/>
  <c r="BP1444"/>
  <c r="BT1271"/>
  <c r="BU1271"/>
  <c r="BP106"/>
  <c r="BQ106"/>
  <c r="BP505"/>
  <c r="BQ505"/>
  <c r="BP1048"/>
  <c r="BQ1048"/>
  <c r="BP598"/>
  <c r="BQ598"/>
  <c r="BP1308"/>
  <c r="BQ1308"/>
  <c r="BP440"/>
  <c r="BQ440"/>
  <c r="BP1203"/>
  <c r="BQ1203"/>
  <c r="BR1494"/>
  <c r="BS1494"/>
  <c r="BQ498"/>
  <c r="BP498"/>
  <c r="BP1278"/>
  <c r="BQ1278"/>
  <c r="BR785"/>
  <c r="BS785"/>
  <c r="BP1057"/>
  <c r="BQ1057"/>
  <c r="BP915"/>
  <c r="BQ915"/>
  <c r="BP1651"/>
  <c r="BQ1651"/>
  <c r="BP1270"/>
  <c r="BQ1270"/>
  <c r="BR334"/>
  <c r="BS334"/>
  <c r="BR278"/>
  <c r="BS278"/>
  <c r="BP138"/>
  <c r="BQ138"/>
  <c r="BQ551"/>
  <c r="BP551"/>
  <c r="BP1142"/>
  <c r="BQ1142"/>
  <c r="BP1587"/>
  <c r="BQ1587"/>
  <c r="BP864"/>
  <c r="BQ864"/>
  <c r="BR1356"/>
  <c r="BS1356"/>
  <c r="BP703"/>
  <c r="BQ703"/>
  <c r="BP1345"/>
  <c r="BQ1345"/>
  <c r="BP1138"/>
  <c r="BQ1138"/>
  <c r="BP470"/>
  <c r="BQ470"/>
  <c r="BP1143"/>
  <c r="BQ1143"/>
  <c r="BP1379"/>
  <c r="BQ1379"/>
  <c r="BP1533"/>
  <c r="BQ1533"/>
  <c r="BP1017"/>
  <c r="BQ1017"/>
  <c r="BP526"/>
  <c r="BQ526"/>
  <c r="BP275"/>
  <c r="BQ275"/>
  <c r="BP1319"/>
  <c r="BQ1319"/>
  <c r="BR40"/>
  <c r="BS40"/>
  <c r="BR1132"/>
  <c r="BS1132"/>
  <c r="BP564"/>
  <c r="BQ564"/>
  <c r="BP972"/>
  <c r="BQ972"/>
  <c r="BP144"/>
  <c r="BQ144"/>
  <c r="BP1229"/>
  <c r="BQ1229"/>
  <c r="BR796"/>
  <c r="BS796"/>
  <c r="BP1458"/>
  <c r="BQ1458"/>
  <c r="BP110"/>
  <c r="BQ110"/>
  <c r="BP1617"/>
  <c r="BQ1617"/>
  <c r="BR1084"/>
  <c r="BS1084"/>
  <c r="BP1573"/>
  <c r="BQ1573"/>
  <c r="BR239"/>
  <c r="BS239"/>
  <c r="BR816"/>
  <c r="BS816"/>
  <c r="BP627"/>
  <c r="BQ627"/>
  <c r="BQ583"/>
  <c r="BP583"/>
  <c r="BP827"/>
  <c r="BQ827"/>
  <c r="BR16"/>
  <c r="BS16"/>
  <c r="BP1432"/>
  <c r="BQ1432"/>
  <c r="BR808"/>
  <c r="BS808"/>
  <c r="BT966"/>
  <c r="BU966"/>
  <c r="BP750"/>
  <c r="BQ750"/>
  <c r="BP1027"/>
  <c r="BQ1027"/>
  <c r="BP1294"/>
  <c r="BQ1294"/>
  <c r="BP643"/>
  <c r="BQ643"/>
  <c r="BP566"/>
  <c r="BQ566"/>
  <c r="BR45"/>
  <c r="BS45"/>
  <c r="BR1052"/>
  <c r="BS1052"/>
  <c r="BQ91"/>
  <c r="BP91"/>
  <c r="BP1394"/>
  <c r="BQ1394"/>
  <c r="BP610"/>
  <c r="BQ610"/>
  <c r="BR358"/>
  <c r="BS358"/>
  <c r="BP224"/>
  <c r="BQ224"/>
  <c r="BP134"/>
  <c r="BQ134"/>
  <c r="BP918"/>
  <c r="BQ918"/>
  <c r="BQ20"/>
  <c r="BP20"/>
  <c r="BP349"/>
  <c r="BQ349"/>
  <c r="BP581"/>
  <c r="BQ581"/>
  <c r="BP995"/>
  <c r="BQ995"/>
  <c r="BP870"/>
  <c r="BQ870"/>
  <c r="BQ303"/>
  <c r="BP303"/>
  <c r="BP1326"/>
  <c r="BQ1326"/>
  <c r="BP491"/>
  <c r="BQ491"/>
  <c r="BP293"/>
  <c r="BQ293"/>
  <c r="BP182"/>
  <c r="BQ182"/>
  <c r="BP1078"/>
  <c r="BQ1078"/>
  <c r="BP1566"/>
  <c r="BQ1566"/>
  <c r="BP624"/>
  <c r="BQ624"/>
  <c r="BT178"/>
  <c r="BU178"/>
  <c r="BQ556"/>
  <c r="BP556"/>
  <c r="BP630"/>
  <c r="BQ630"/>
  <c r="BP926"/>
  <c r="BQ926"/>
  <c r="BP1547"/>
  <c r="BQ1547"/>
  <c r="BP301"/>
  <c r="BQ301"/>
  <c r="BR471"/>
  <c r="BS471"/>
  <c r="BP222"/>
  <c r="BQ222"/>
  <c r="BP939"/>
  <c r="BQ939"/>
  <c r="BP762"/>
  <c r="BQ762"/>
  <c r="BR913"/>
  <c r="BS913"/>
  <c r="BP642"/>
  <c r="BQ642"/>
  <c r="BP525"/>
  <c r="BQ525"/>
  <c r="BP1409"/>
  <c r="BQ1409"/>
  <c r="BQ279"/>
  <c r="BP279"/>
  <c r="BQ1453"/>
  <c r="BP1453"/>
  <c r="BT646"/>
  <c r="BU646"/>
  <c r="BP594"/>
  <c r="BQ594"/>
  <c r="BP132"/>
  <c r="BQ132"/>
  <c r="BP1070"/>
  <c r="BQ1070"/>
  <c r="BP1527"/>
  <c r="BQ1527"/>
  <c r="BQ575"/>
  <c r="BP575"/>
  <c r="BP1599"/>
  <c r="BQ1599"/>
  <c r="BT234"/>
  <c r="BU234"/>
  <c r="BP704"/>
  <c r="BQ704"/>
  <c r="BR318"/>
  <c r="BS318"/>
  <c r="BR1497"/>
  <c r="BS1497"/>
  <c r="BP716"/>
  <c r="BQ716"/>
  <c r="BP1313"/>
  <c r="BQ1313"/>
  <c r="BP1546"/>
  <c r="BQ1546"/>
  <c r="BP795"/>
  <c r="BQ795"/>
  <c r="BP810"/>
  <c r="BQ810"/>
  <c r="BS1081"/>
  <c r="BR1081"/>
  <c r="BP529"/>
  <c r="BQ529"/>
  <c r="BP1063"/>
  <c r="BQ1063"/>
  <c r="BQ1629"/>
  <c r="BP1629"/>
  <c r="BP844"/>
  <c r="BQ844"/>
  <c r="BP1118"/>
  <c r="BQ1118"/>
  <c r="BP1217"/>
  <c r="BQ1217"/>
  <c r="BP521"/>
  <c r="BQ521"/>
  <c r="BR792"/>
  <c r="BS792"/>
  <c r="BP26"/>
  <c r="BQ26"/>
  <c r="BP168"/>
  <c r="BQ168"/>
  <c r="BP50"/>
  <c r="BQ50"/>
  <c r="BP481"/>
  <c r="BQ481"/>
  <c r="BP1040"/>
  <c r="BQ1040"/>
  <c r="BP347"/>
  <c r="BQ347"/>
  <c r="BR948"/>
  <c r="BS948"/>
  <c r="BP1111"/>
  <c r="BQ1111"/>
  <c r="BP1226"/>
  <c r="BQ1226"/>
  <c r="BP494"/>
  <c r="BQ494"/>
  <c r="BR1518"/>
  <c r="BS1518"/>
  <c r="BP331"/>
  <c r="BQ331"/>
  <c r="BP1334"/>
  <c r="BQ1334"/>
  <c r="BS557"/>
  <c r="BR557"/>
  <c r="BR832"/>
  <c r="BS832"/>
  <c r="BQ383"/>
  <c r="BP383"/>
  <c r="BP264"/>
  <c r="BQ264"/>
  <c r="BP936"/>
  <c r="BQ936"/>
  <c r="BP113"/>
  <c r="BQ113"/>
  <c r="BR294"/>
  <c r="BS294"/>
  <c r="BT1279"/>
  <c r="BU1279"/>
  <c r="BP960"/>
  <c r="BQ960"/>
  <c r="BQ1461"/>
  <c r="BP1461"/>
  <c r="BP584"/>
  <c r="BQ584"/>
  <c r="BT35"/>
  <c r="BU35"/>
  <c r="BP1386"/>
  <c r="BQ1386"/>
  <c r="BQ506"/>
  <c r="BP506"/>
  <c r="BR849"/>
  <c r="BS849"/>
  <c r="BR262"/>
  <c r="BS262"/>
  <c r="BQ591"/>
  <c r="BP591"/>
  <c r="BP1353"/>
  <c r="BQ1353"/>
  <c r="BP425"/>
  <c r="BQ425"/>
  <c r="BP130"/>
  <c r="BQ130"/>
  <c r="BR231"/>
  <c r="BS231"/>
  <c r="BP449"/>
  <c r="BQ449"/>
  <c r="BP688"/>
  <c r="BQ688"/>
  <c r="BP1215"/>
  <c r="BQ1215"/>
  <c r="BR1304"/>
  <c r="BS1304"/>
  <c r="BQ466"/>
  <c r="BP466"/>
  <c r="BP86"/>
  <c r="BQ86"/>
  <c r="BP1179"/>
  <c r="BQ1179"/>
  <c r="BT672"/>
  <c r="BU672"/>
  <c r="BR1574"/>
  <c r="BS1574"/>
  <c r="BQ543"/>
  <c r="BP543"/>
  <c r="BR382"/>
  <c r="BS382"/>
  <c r="BR1193"/>
  <c r="BS1193"/>
  <c r="BP648"/>
  <c r="BQ648"/>
  <c r="BR406"/>
  <c r="BS406"/>
  <c r="BP169"/>
  <c r="BQ169"/>
  <c r="BT511"/>
  <c r="BU511"/>
  <c r="BP225"/>
  <c r="BQ225"/>
  <c r="BP309"/>
  <c r="BQ309"/>
  <c r="BP209"/>
  <c r="BQ209"/>
  <c r="BP912"/>
  <c r="BQ912"/>
  <c r="BR1437"/>
  <c r="BS1437"/>
  <c r="BP1018"/>
  <c r="BQ1018"/>
  <c r="BP124"/>
  <c r="BQ124"/>
  <c r="BP940"/>
  <c r="BQ940"/>
  <c r="BP454"/>
  <c r="BQ454"/>
  <c r="BP1322"/>
  <c r="BQ1322"/>
  <c r="BQ187"/>
  <c r="BP187"/>
  <c r="BP880"/>
  <c r="BQ880"/>
  <c r="BP63"/>
  <c r="BQ63"/>
  <c r="BP1002"/>
  <c r="BQ1002"/>
  <c r="BQ1530"/>
  <c r="BP1530"/>
  <c r="BP974"/>
  <c r="BQ974"/>
  <c r="BP1275"/>
  <c r="BQ1275"/>
  <c r="BP580"/>
  <c r="BQ580"/>
  <c r="BP90"/>
  <c r="BQ90"/>
  <c r="BP976"/>
  <c r="BQ976"/>
  <c r="BR423"/>
  <c r="BS423"/>
  <c r="BP298"/>
  <c r="BQ298"/>
  <c r="BR247"/>
  <c r="BS247"/>
  <c r="BP1592"/>
  <c r="BQ1592"/>
  <c r="BP459"/>
  <c r="BQ459"/>
  <c r="BP1496"/>
  <c r="BQ1496"/>
  <c r="BR1116"/>
  <c r="BS1116"/>
  <c r="BP1148"/>
  <c r="BQ1148"/>
  <c r="BR1165"/>
  <c r="BS1165"/>
  <c r="BP1355"/>
  <c r="BQ1355"/>
  <c r="BP1300"/>
  <c r="BQ1300"/>
  <c r="BP502"/>
  <c r="BQ502"/>
  <c r="BP249"/>
  <c r="BQ249"/>
  <c r="BP1357"/>
  <c r="BQ1357"/>
  <c r="BP1492"/>
  <c r="BQ1492"/>
  <c r="BP1555"/>
  <c r="BQ1555"/>
  <c r="BP985"/>
  <c r="BQ985"/>
  <c r="BP1276"/>
  <c r="BQ1276"/>
  <c r="BP1079"/>
  <c r="BQ1079"/>
  <c r="BQ953"/>
  <c r="BP953"/>
  <c r="BP693"/>
  <c r="BQ693"/>
  <c r="BP1582"/>
  <c r="BQ1582"/>
  <c r="BQ657"/>
  <c r="BP657"/>
  <c r="BP1074"/>
  <c r="BQ1074"/>
  <c r="BP1417"/>
  <c r="BQ1417"/>
  <c r="BP1403"/>
  <c r="BQ1403"/>
  <c r="BP483"/>
  <c r="BQ483"/>
  <c r="BT420"/>
  <c r="BU420"/>
  <c r="BQ1099"/>
  <c r="BP1099"/>
  <c r="BR59"/>
  <c r="BS59"/>
  <c r="BP1411"/>
  <c r="BQ1411"/>
  <c r="BR1598"/>
  <c r="BS1598"/>
  <c r="BR1303"/>
  <c r="BS1303"/>
  <c r="BP871"/>
  <c r="BQ871"/>
  <c r="BP1569"/>
  <c r="BQ1569"/>
  <c r="BP484"/>
  <c r="BQ484"/>
  <c r="BP951"/>
  <c r="BQ951"/>
  <c r="BP1176"/>
  <c r="BQ1176"/>
  <c r="BP1152"/>
  <c r="BQ1152"/>
  <c r="BP253"/>
  <c r="BQ253"/>
  <c r="BP617"/>
  <c r="BQ617"/>
  <c r="BP1646"/>
  <c r="BQ1646"/>
  <c r="BP353"/>
  <c r="BQ353"/>
  <c r="BT979"/>
  <c r="BU979"/>
  <c r="BP1414"/>
  <c r="BQ1414"/>
  <c r="BP1553"/>
  <c r="BQ1553"/>
  <c r="BU1565"/>
  <c r="BT1565"/>
  <c r="BR131"/>
  <c r="BS131"/>
  <c r="BP1487"/>
  <c r="BQ1487"/>
  <c r="BP1031"/>
  <c r="BQ1031"/>
  <c r="BP1007"/>
  <c r="BQ1007"/>
  <c r="BP799"/>
  <c r="BQ799"/>
  <c r="BR567"/>
  <c r="BS567"/>
  <c r="BR973"/>
  <c r="BS973"/>
  <c r="BP297"/>
  <c r="BQ297"/>
  <c r="BV861"/>
  <c r="BW861"/>
  <c r="BP1532"/>
  <c r="BQ1532"/>
  <c r="BP1077"/>
  <c r="BQ1077"/>
  <c r="BP385"/>
  <c r="BQ385"/>
  <c r="BP1015"/>
  <c r="BQ1015"/>
  <c r="BP585"/>
  <c r="BQ585"/>
  <c r="BP823"/>
  <c r="BQ823"/>
  <c r="BS860"/>
  <c r="BR860"/>
  <c r="BS1254"/>
  <c r="BR1254"/>
  <c r="BQ1258"/>
  <c r="BP1258"/>
  <c r="BR869"/>
  <c r="BS869"/>
  <c r="BP569"/>
  <c r="BQ569"/>
  <c r="BP1534"/>
  <c r="BQ1534"/>
  <c r="BP1500"/>
  <c r="BQ1500"/>
  <c r="BP1038"/>
  <c r="BQ1038"/>
  <c r="BR1368"/>
  <c r="BS1368"/>
  <c r="BR1242"/>
  <c r="BS1242"/>
  <c r="BP549"/>
  <c r="BQ549"/>
  <c r="BP649"/>
  <c r="BQ649"/>
  <c r="BP991"/>
  <c r="BQ991"/>
  <c r="BP1141"/>
  <c r="BQ1141"/>
  <c r="BP967"/>
  <c r="BQ967"/>
  <c r="BP1208"/>
  <c r="BQ1208"/>
  <c r="BR821"/>
  <c r="BS821"/>
  <c r="BR399"/>
  <c r="BS399"/>
  <c r="BP1341"/>
  <c r="BQ1341"/>
  <c r="BP1192"/>
  <c r="BQ1192"/>
  <c r="BP85"/>
  <c r="BQ85"/>
  <c r="BP461"/>
  <c r="BQ461"/>
  <c r="BP157"/>
  <c r="BQ157"/>
  <c r="BP723"/>
  <c r="BQ723"/>
  <c r="BP625"/>
  <c r="BQ625"/>
  <c r="BP831"/>
  <c r="BQ831"/>
  <c r="BP1596"/>
  <c r="BQ1596"/>
  <c r="BV1154"/>
  <c r="BW1154"/>
  <c r="BP759"/>
  <c r="BQ759"/>
  <c r="BR1307"/>
  <c r="BS1307"/>
  <c r="BP545"/>
  <c r="BQ545"/>
  <c r="BP1290"/>
  <c r="BQ1290"/>
  <c r="BQ68"/>
  <c r="BP68"/>
  <c r="BP1333"/>
  <c r="BQ1333"/>
  <c r="BP731"/>
  <c r="BQ731"/>
  <c r="BR351"/>
  <c r="BS351"/>
  <c r="BR893"/>
  <c r="BS893"/>
  <c r="BR255"/>
  <c r="BS255"/>
  <c r="BP1253"/>
  <c r="BQ1253"/>
  <c r="BR845"/>
  <c r="BS845"/>
  <c r="BP1406"/>
  <c r="BQ1406"/>
  <c r="BP1204"/>
  <c r="BQ1204"/>
  <c r="BS1551"/>
  <c r="BR1551"/>
  <c r="BP1282"/>
  <c r="BQ1282"/>
  <c r="BP141"/>
  <c r="BQ141"/>
  <c r="BP1385"/>
  <c r="BQ1385"/>
  <c r="BP847"/>
  <c r="BQ847"/>
  <c r="BP1401"/>
  <c r="BQ1401"/>
  <c r="BP739"/>
  <c r="BQ739"/>
  <c r="BP445"/>
  <c r="BQ445"/>
  <c r="BX1631"/>
  <c r="BY1631"/>
  <c r="BT963"/>
  <c r="BU963"/>
  <c r="BR1498"/>
  <c r="BS1498"/>
  <c r="BY263"/>
  <c r="BX263"/>
  <c r="BP1291"/>
  <c r="BQ1291"/>
  <c r="BR1202"/>
  <c r="BS1202"/>
  <c r="BP1488"/>
  <c r="BQ1488"/>
  <c r="BP572"/>
  <c r="BQ572"/>
  <c r="BP1012"/>
  <c r="BQ1012"/>
  <c r="BQ1091"/>
  <c r="BP1091"/>
  <c r="BP1221"/>
  <c r="BQ1221"/>
  <c r="BP1374"/>
  <c r="BQ1374"/>
  <c r="BP1468"/>
  <c r="BQ1468"/>
  <c r="BR718"/>
  <c r="BS718"/>
  <c r="BP76"/>
  <c r="BQ76"/>
  <c r="BT1346"/>
  <c r="BU1346"/>
  <c r="BP830"/>
  <c r="BQ830"/>
  <c r="BT1398"/>
  <c r="BU1398"/>
  <c r="BP934"/>
  <c r="BQ934"/>
  <c r="BR439"/>
  <c r="BS439"/>
  <c r="BP397"/>
  <c r="BQ397"/>
  <c r="BP61"/>
  <c r="BQ61"/>
  <c r="BP1337"/>
  <c r="BQ1337"/>
  <c r="BP1439"/>
  <c r="BQ1439"/>
  <c r="BQ1645"/>
  <c r="BP1645"/>
  <c r="BP958"/>
  <c r="BQ958"/>
  <c r="BP1191"/>
  <c r="BQ1191"/>
  <c r="BP57"/>
  <c r="BQ57"/>
  <c r="BR638"/>
  <c r="BS638"/>
  <c r="BQ615"/>
  <c r="BP615"/>
  <c r="BP868"/>
  <c r="BQ868"/>
  <c r="BP1372"/>
  <c r="BQ1372"/>
  <c r="BR366"/>
  <c r="BS366"/>
  <c r="BP1382"/>
  <c r="BQ1382"/>
  <c r="BP1456"/>
  <c r="BQ1456"/>
  <c r="BP1269"/>
  <c r="BQ1269"/>
  <c r="BP198"/>
  <c r="BQ198"/>
  <c r="BQ530"/>
  <c r="BP530"/>
  <c r="BR442"/>
  <c r="BS442"/>
  <c r="BP1621"/>
  <c r="BQ1621"/>
  <c r="BR87"/>
  <c r="BS87"/>
  <c r="BP161"/>
  <c r="BQ161"/>
  <c r="BP1338"/>
  <c r="BQ1338"/>
  <c r="BP13"/>
  <c r="BQ13"/>
  <c r="BP1539"/>
  <c r="BQ1539"/>
  <c r="BQ44"/>
  <c r="BP44"/>
  <c r="BP1207"/>
  <c r="BQ1207"/>
  <c r="BR463"/>
  <c r="BS463"/>
  <c r="BP1501"/>
  <c r="BQ1501"/>
  <c r="BR228"/>
  <c r="BS228"/>
  <c r="BR1572"/>
  <c r="BS1572"/>
  <c r="BP662"/>
  <c r="BQ662"/>
  <c r="BP1364"/>
  <c r="BQ1364"/>
  <c r="BQ163"/>
  <c r="BP163"/>
  <c r="BP266"/>
  <c r="BQ266"/>
  <c r="BP990"/>
  <c r="BQ990"/>
  <c r="BP1140"/>
  <c r="BQ1140"/>
  <c r="BP1090"/>
  <c r="BQ1090"/>
  <c r="BQ1347"/>
  <c r="BP1347"/>
  <c r="BR722"/>
  <c r="BS722"/>
  <c r="BR825"/>
  <c r="BS825"/>
  <c r="BR103"/>
  <c r="BS103"/>
  <c r="BR207"/>
  <c r="BS207"/>
  <c r="BU856"/>
  <c r="BT856"/>
  <c r="BP1043"/>
  <c r="BQ1043"/>
  <c r="BP333"/>
  <c r="BQ333"/>
  <c r="BP1171"/>
  <c r="BQ1171"/>
  <c r="BS1246"/>
  <c r="BR1246"/>
  <c r="BR1384"/>
  <c r="BS1384"/>
  <c r="BP259"/>
  <c r="BQ259"/>
  <c r="BP1343"/>
  <c r="BQ1343"/>
  <c r="BP579"/>
  <c r="BQ579"/>
  <c r="BP1445"/>
  <c r="BQ1445"/>
  <c r="BP851"/>
  <c r="BQ851"/>
  <c r="BP923"/>
  <c r="BQ923"/>
  <c r="BT205"/>
  <c r="BU205"/>
  <c r="BQ211"/>
  <c r="BP211"/>
  <c r="BR1289"/>
  <c r="BS1289"/>
  <c r="BQ1182"/>
  <c r="BP1182"/>
  <c r="BP260"/>
  <c r="BQ260"/>
  <c r="BP105"/>
  <c r="BQ105"/>
  <c r="BP17"/>
  <c r="BQ17"/>
  <c r="BP988"/>
  <c r="BQ988"/>
  <c r="BP654"/>
  <c r="BQ654"/>
  <c r="BP794"/>
  <c r="BQ794"/>
  <c r="BP1440"/>
  <c r="BQ1440"/>
  <c r="BP653"/>
  <c r="BQ653"/>
  <c r="BQ1150"/>
  <c r="BP1150"/>
  <c r="BP858"/>
  <c r="BQ858"/>
  <c r="BP1268"/>
  <c r="BQ1268"/>
  <c r="BP1170"/>
  <c r="BQ1170"/>
  <c r="BP534"/>
  <c r="BQ534"/>
  <c r="BP842"/>
  <c r="BQ842"/>
  <c r="BP1094"/>
  <c r="BQ1094"/>
  <c r="BP632"/>
  <c r="BQ632"/>
  <c r="BP288"/>
  <c r="BQ288"/>
  <c r="BP932"/>
  <c r="BQ932"/>
  <c r="BP129"/>
  <c r="BQ129"/>
  <c r="BP320"/>
  <c r="BQ320"/>
  <c r="BQ391"/>
  <c r="BP391"/>
  <c r="BP308"/>
  <c r="BQ308"/>
  <c r="BP558"/>
  <c r="BQ558"/>
  <c r="BR1197"/>
  <c r="BS1197"/>
  <c r="BR809"/>
  <c r="BS809"/>
  <c r="BP1316"/>
  <c r="BQ1316"/>
  <c r="BP700"/>
  <c r="BQ700"/>
  <c r="BP1195"/>
  <c r="BQ1195"/>
  <c r="BQ75"/>
  <c r="BP75"/>
  <c r="BP1511"/>
  <c r="BQ1511"/>
  <c r="BP1042"/>
  <c r="BQ1042"/>
  <c r="BP384"/>
  <c r="BQ384"/>
  <c r="BP1249"/>
  <c r="BQ1249"/>
  <c r="BT324"/>
  <c r="BU324"/>
  <c r="BR1281"/>
  <c r="BS1281"/>
  <c r="BP686"/>
  <c r="BQ686"/>
  <c r="BP512"/>
  <c r="BQ512"/>
  <c r="BT213"/>
  <c r="BU213"/>
  <c r="BP1145"/>
  <c r="BQ1145"/>
  <c r="BP1418"/>
  <c r="BQ1418"/>
  <c r="BR24"/>
  <c r="BS24"/>
  <c r="BR1112"/>
  <c r="BS1112"/>
  <c r="BP422"/>
  <c r="BQ422"/>
  <c r="BP330"/>
  <c r="BQ330"/>
  <c r="BP1220"/>
  <c r="BQ1220"/>
  <c r="BP533"/>
  <c r="BQ533"/>
  <c r="BP346"/>
  <c r="BQ346"/>
  <c r="BP120"/>
  <c r="BQ120"/>
  <c r="BQ941"/>
  <c r="BP941"/>
  <c r="BP1237"/>
  <c r="BQ1237"/>
  <c r="BP208"/>
  <c r="BQ208"/>
  <c r="BQ482"/>
  <c r="BP482"/>
  <c r="BP1028"/>
  <c r="BQ1028"/>
  <c r="BP1199"/>
  <c r="BQ1199"/>
  <c r="BR1478"/>
  <c r="BS1478"/>
  <c r="BQ1402"/>
  <c r="BP1402"/>
  <c r="BP1423"/>
  <c r="BQ1423"/>
  <c r="BP97"/>
  <c r="BQ97"/>
  <c r="BQ1637"/>
  <c r="BP1637"/>
  <c r="BP1121"/>
  <c r="BQ1121"/>
  <c r="BP637"/>
  <c r="BQ637"/>
  <c r="BP1011"/>
  <c r="BQ1011"/>
  <c r="BQ631"/>
  <c r="BP631"/>
  <c r="BP942"/>
  <c r="BQ942"/>
  <c r="BP1010"/>
  <c r="BQ1010"/>
  <c r="BQ909"/>
  <c r="BP909"/>
  <c r="BP994"/>
  <c r="BQ994"/>
  <c r="BP914"/>
  <c r="BQ914"/>
  <c r="BP986"/>
  <c r="BQ986"/>
  <c r="BR1080"/>
  <c r="BS1080"/>
  <c r="BR310"/>
  <c r="BS310"/>
  <c r="BR1552"/>
  <c r="BS1552"/>
  <c r="BP1243"/>
  <c r="BQ1243"/>
  <c r="BS1635"/>
  <c r="BR1635"/>
  <c r="BP803"/>
  <c r="BQ803"/>
  <c r="BR1481"/>
  <c r="BS1481"/>
  <c r="BR921"/>
  <c r="BS921"/>
  <c r="BP1427"/>
  <c r="BQ1427"/>
  <c r="BP690"/>
  <c r="BQ690"/>
  <c r="BR180"/>
  <c r="BS180"/>
  <c r="BQ474"/>
  <c r="BP474"/>
  <c r="BP1054"/>
  <c r="BQ1054"/>
  <c r="BP1016"/>
  <c r="BQ1016"/>
  <c r="BP1519"/>
  <c r="BQ1519"/>
  <c r="BP1283"/>
  <c r="BQ1283"/>
  <c r="BP192"/>
  <c r="BQ192"/>
  <c r="BR576"/>
  <c r="BS576"/>
  <c r="BP578"/>
  <c r="BQ578"/>
  <c r="BP619"/>
  <c r="BQ619"/>
  <c r="BP1424"/>
  <c r="BQ1424"/>
  <c r="BP1087"/>
  <c r="BQ1087"/>
  <c r="BP1055"/>
  <c r="BQ1055"/>
  <c r="BP1311"/>
  <c r="BQ1311"/>
  <c r="BP1127"/>
  <c r="BQ1127"/>
  <c r="BP1363"/>
  <c r="BQ1363"/>
  <c r="BP1049"/>
  <c r="BQ1049"/>
  <c r="BR1149"/>
  <c r="BS1149"/>
  <c r="BR969"/>
  <c r="BS969"/>
  <c r="BR1124"/>
  <c r="BS1124"/>
  <c r="BP1466"/>
  <c r="BQ1466"/>
  <c r="BR135"/>
  <c r="BS135"/>
  <c r="BR1581"/>
  <c r="BS1581"/>
  <c r="BP719"/>
  <c r="BQ719"/>
  <c r="BP381"/>
  <c r="BQ381"/>
  <c r="BQ925"/>
  <c r="BP925"/>
  <c r="BP1320"/>
  <c r="BQ1320"/>
  <c r="BT300"/>
  <c r="BU300"/>
  <c r="BQ1288"/>
  <c r="BP1288"/>
  <c r="BP602"/>
  <c r="BQ602"/>
  <c r="BP996"/>
  <c r="BQ996"/>
  <c r="BP1098"/>
  <c r="BQ1098"/>
  <c r="BQ1222"/>
  <c r="BP1222"/>
  <c r="BP438"/>
  <c r="BQ438"/>
  <c r="BQ1399"/>
  <c r="BP1399"/>
  <c r="BP1251"/>
  <c r="BQ1251"/>
  <c r="BP201"/>
  <c r="BQ201"/>
  <c r="BP217"/>
  <c r="BQ217"/>
  <c r="BP947"/>
  <c r="BQ947"/>
  <c r="BP1358"/>
  <c r="BQ1358"/>
  <c r="BP268"/>
  <c r="BQ268"/>
  <c r="BP108"/>
  <c r="BQ108"/>
  <c r="BT43"/>
  <c r="BU43"/>
  <c r="BP552"/>
  <c r="BQ552"/>
  <c r="BP685"/>
  <c r="BQ685"/>
  <c r="BQ327"/>
  <c r="BP327"/>
  <c r="BR1265"/>
  <c r="BS1265"/>
  <c r="BR188"/>
  <c r="BS188"/>
  <c r="BQ1323"/>
  <c r="BP1323"/>
  <c r="BR8"/>
  <c r="BS8"/>
  <c r="BP1626"/>
  <c r="BQ1626"/>
  <c r="BR56"/>
  <c r="BS56"/>
  <c r="BP1630"/>
  <c r="BQ1630"/>
  <c r="BQ1540"/>
  <c r="BP1540"/>
  <c r="BP362"/>
  <c r="BQ362"/>
  <c r="BP315"/>
  <c r="BQ315"/>
  <c r="BP1618"/>
  <c r="BQ1618"/>
  <c r="BP486"/>
  <c r="BQ486"/>
  <c r="BP1218"/>
  <c r="BQ1218"/>
  <c r="BT1529"/>
  <c r="BU1529"/>
  <c r="BP1351"/>
  <c r="BQ1351"/>
  <c r="BQ36"/>
  <c r="BP36"/>
  <c r="BS1205"/>
  <c r="BR1205"/>
  <c r="BP193"/>
  <c r="BQ193"/>
  <c r="BP1476"/>
  <c r="BQ1476"/>
  <c r="BP670"/>
  <c r="BQ670"/>
  <c r="BP1328"/>
  <c r="BQ1328"/>
  <c r="BP515"/>
  <c r="BQ515"/>
  <c r="BR956"/>
  <c r="BS956"/>
  <c r="BP190"/>
  <c r="BQ190"/>
  <c r="BP1072"/>
  <c r="BQ1072"/>
  <c r="BP1425"/>
  <c r="BQ1425"/>
  <c r="BP368"/>
  <c r="BQ368"/>
  <c r="BP238"/>
  <c r="BQ238"/>
  <c r="BP306"/>
  <c r="BQ306"/>
  <c r="BR27"/>
  <c r="BS27"/>
  <c r="BQ1166"/>
  <c r="BP1166"/>
  <c r="BP1380"/>
  <c r="BQ1380"/>
  <c r="BT229"/>
  <c r="BU229"/>
  <c r="BR1585"/>
  <c r="BS1585"/>
  <c r="BP1212"/>
  <c r="BQ1212"/>
  <c r="BP655"/>
  <c r="BQ655"/>
  <c r="BR1100"/>
  <c r="BS1100"/>
  <c r="BP446"/>
  <c r="BQ446"/>
  <c r="BP88"/>
  <c r="BQ88"/>
  <c r="BP954"/>
  <c r="BQ954"/>
  <c r="BP394"/>
  <c r="BQ394"/>
  <c r="BR929"/>
  <c r="BS929"/>
  <c r="BR390"/>
  <c r="BS390"/>
  <c r="BP634"/>
  <c r="BQ634"/>
  <c r="BP467"/>
  <c r="BQ467"/>
  <c r="BQ335"/>
  <c r="BP335"/>
  <c r="BR788"/>
  <c r="BS788"/>
  <c r="BP924"/>
  <c r="BQ924"/>
  <c r="BQ514"/>
  <c r="BP514"/>
  <c r="BP72"/>
  <c r="BQ72"/>
  <c r="BP998"/>
  <c r="BQ998"/>
  <c r="BP1344"/>
  <c r="BQ1344"/>
  <c r="BP485"/>
  <c r="BQ485"/>
  <c r="BP978"/>
  <c r="BQ978"/>
  <c r="BR1544"/>
  <c r="BS1544"/>
  <c r="BR801"/>
  <c r="BS801"/>
  <c r="BR937"/>
  <c r="BS937"/>
  <c r="BP1161"/>
  <c r="BQ1161"/>
  <c r="BP1209"/>
  <c r="BQ1209"/>
  <c r="BP640"/>
  <c r="BQ640"/>
  <c r="BP1390"/>
  <c r="BQ1390"/>
  <c r="BP380"/>
  <c r="BQ380"/>
  <c r="BP1507"/>
  <c r="BQ1507"/>
  <c r="BT186"/>
  <c r="BU186"/>
  <c r="BR1189"/>
  <c r="BS1189"/>
  <c r="BP1350"/>
  <c r="BQ1350"/>
  <c r="BP1336"/>
  <c r="BQ1336"/>
  <c r="BQ243"/>
  <c r="BP243"/>
  <c r="BT388"/>
  <c r="BU388"/>
  <c r="BP1415"/>
  <c r="BQ1415"/>
  <c r="BP1435"/>
  <c r="BQ1435"/>
  <c r="BP1523"/>
  <c r="BQ1523"/>
  <c r="BP605"/>
  <c r="BQ605"/>
  <c r="BP1426"/>
  <c r="BQ1426"/>
  <c r="BP843"/>
  <c r="BQ843"/>
  <c r="BP1389"/>
  <c r="BQ1389"/>
  <c r="BP146"/>
  <c r="BQ146"/>
  <c r="BR1388"/>
  <c r="BS1388"/>
  <c r="BP322"/>
  <c r="BQ322"/>
  <c r="BP1517"/>
  <c r="BQ1517"/>
  <c r="BP749"/>
  <c r="BQ749"/>
  <c r="BP441"/>
  <c r="BQ441"/>
  <c r="BP488"/>
  <c r="BQ488"/>
  <c r="BP371"/>
  <c r="BQ371"/>
  <c r="BP701"/>
  <c r="BQ701"/>
  <c r="BP455"/>
  <c r="BQ455"/>
  <c r="BP595"/>
  <c r="BQ595"/>
  <c r="BP1408"/>
  <c r="BQ1408"/>
  <c r="BP1448"/>
  <c r="BQ1448"/>
  <c r="BR19"/>
  <c r="BS19"/>
  <c r="BP352"/>
  <c r="BQ352"/>
  <c r="BQ599"/>
  <c r="BP599"/>
  <c r="BP102"/>
  <c r="BQ102"/>
  <c r="BP114"/>
  <c r="BQ114"/>
  <c r="BP888"/>
  <c r="BQ888"/>
  <c r="BQ1131"/>
  <c r="BP1131"/>
  <c r="BR395"/>
  <c r="BS395"/>
  <c r="BP970"/>
  <c r="BQ970"/>
  <c r="BT658"/>
  <c r="BU658"/>
  <c r="BR853"/>
  <c r="BS853"/>
  <c r="BP1422"/>
  <c r="BQ1422"/>
  <c r="BP577"/>
  <c r="BQ577"/>
  <c r="BP1446"/>
  <c r="BQ1446"/>
  <c r="BP771"/>
  <c r="BQ771"/>
  <c r="BP421"/>
  <c r="BQ421"/>
  <c r="BR850"/>
  <c r="BS850"/>
  <c r="BR1198"/>
  <c r="BS1198"/>
  <c r="BP492"/>
  <c r="BQ492"/>
  <c r="BP707"/>
  <c r="BQ707"/>
  <c r="BP401"/>
  <c r="BQ401"/>
  <c r="BP1309"/>
  <c r="BQ1309"/>
  <c r="BR417"/>
  <c r="BS417"/>
  <c r="BT1528"/>
  <c r="BU1528"/>
  <c r="BR1614"/>
  <c r="BS1614"/>
  <c r="BQ854"/>
  <c r="BP854"/>
  <c r="BP593"/>
  <c r="BQ593"/>
  <c r="BR115"/>
  <c r="BS115"/>
  <c r="BP791"/>
  <c r="BQ791"/>
  <c r="BR1005"/>
  <c r="BS1005"/>
  <c r="BP1133"/>
  <c r="BQ1133"/>
  <c r="BP807"/>
  <c r="BQ807"/>
  <c r="BP975"/>
  <c r="BQ975"/>
  <c r="BR773"/>
  <c r="BS773"/>
  <c r="BR781"/>
  <c r="BS781"/>
  <c r="BP1495"/>
  <c r="BQ1495"/>
  <c r="BP1634"/>
  <c r="BQ1634"/>
  <c r="BR367"/>
  <c r="BS367"/>
  <c r="BP1369"/>
  <c r="BQ1369"/>
  <c r="BY257"/>
  <c r="BX257"/>
  <c r="BP273"/>
  <c r="BQ273"/>
  <c r="BQ949"/>
  <c r="BP949"/>
  <c r="BQ70"/>
  <c r="BP70"/>
  <c r="BQ1404"/>
  <c r="BP1404"/>
  <c r="BP1046"/>
  <c r="BQ1046"/>
  <c r="BP509"/>
  <c r="BQ509"/>
  <c r="BP216"/>
  <c r="BQ216"/>
  <c r="BP531"/>
  <c r="BQ531"/>
  <c r="BR95"/>
  <c r="BS95"/>
  <c r="BP620"/>
  <c r="BQ620"/>
  <c r="BP1177"/>
  <c r="BQ1177"/>
  <c r="BP535"/>
  <c r="BQ535"/>
  <c r="BR841"/>
  <c r="BS841"/>
  <c r="BP73"/>
  <c r="BQ73"/>
  <c r="BT419"/>
  <c r="BU419"/>
  <c r="BP41"/>
  <c r="BQ41"/>
  <c r="BP790"/>
  <c r="BQ790"/>
  <c r="BR414"/>
  <c r="BS414"/>
  <c r="BT1506"/>
  <c r="BU1506"/>
  <c r="BP834"/>
  <c r="BQ834"/>
  <c r="BR1250"/>
  <c r="BS1250"/>
  <c r="BP711"/>
  <c r="BQ711"/>
  <c r="BP1584"/>
  <c r="BQ1584"/>
  <c r="BP587"/>
  <c r="BQ587"/>
  <c r="BQ697"/>
  <c r="BP697"/>
  <c r="BP612"/>
  <c r="BQ612"/>
  <c r="BR326"/>
  <c r="BS326"/>
  <c r="BR804"/>
  <c r="BS804"/>
  <c r="BP980"/>
  <c r="BQ980"/>
  <c r="BP25"/>
  <c r="BQ25"/>
  <c r="BQ83"/>
  <c r="BP83"/>
  <c r="BP1223"/>
  <c r="BQ1223"/>
  <c r="BR37"/>
  <c r="BS37"/>
  <c r="BP154"/>
  <c r="BQ154"/>
  <c r="BP360"/>
  <c r="BQ360"/>
  <c r="BR1543"/>
  <c r="BS1543"/>
  <c r="BR1247"/>
  <c r="BS1247"/>
  <c r="BP430"/>
  <c r="BQ430"/>
  <c r="BQ287"/>
  <c r="BP287"/>
  <c r="BP891"/>
  <c r="BQ891"/>
  <c r="BP818"/>
  <c r="BQ818"/>
  <c r="BR777"/>
  <c r="BS777"/>
  <c r="BP1129"/>
  <c r="BQ1129"/>
  <c r="BP770"/>
  <c r="BQ770"/>
  <c r="BP418"/>
  <c r="BQ418"/>
  <c r="BP736"/>
  <c r="BQ736"/>
  <c r="BQ1045"/>
  <c r="BP1045"/>
  <c r="BR1330"/>
  <c r="BS1330"/>
  <c r="BP614"/>
  <c r="BQ614"/>
  <c r="BP436"/>
  <c r="BQ436"/>
  <c r="BQ1485"/>
  <c r="BP1485"/>
  <c r="BP503"/>
  <c r="BQ503"/>
  <c r="BP724"/>
  <c r="BQ724"/>
  <c r="BQ1359"/>
  <c r="BP1359"/>
  <c r="BP779"/>
  <c r="BQ779"/>
  <c r="BP1410"/>
  <c r="BQ1410"/>
  <c r="BP1227"/>
  <c r="BQ1227"/>
  <c r="BP1146"/>
  <c r="BQ1146"/>
  <c r="BP166"/>
  <c r="BQ166"/>
  <c r="BP1044"/>
  <c r="BQ1044"/>
  <c r="BP946"/>
  <c r="BQ946"/>
  <c r="BP783"/>
  <c r="BQ783"/>
  <c r="BP775"/>
  <c r="BQ775"/>
  <c r="BP1610"/>
  <c r="BQ1610"/>
  <c r="BP14"/>
  <c r="BQ14"/>
  <c r="BR155"/>
  <c r="BS155"/>
  <c r="BP1624"/>
  <c r="BQ1624"/>
  <c r="BP887"/>
  <c r="BQ887"/>
  <c r="BU1627"/>
  <c r="BT1627"/>
  <c r="BP815"/>
  <c r="BQ815"/>
  <c r="BR877"/>
  <c r="BS877"/>
  <c r="BQ659"/>
  <c r="BP659"/>
  <c r="BP393"/>
  <c r="BQ393"/>
  <c r="BR981"/>
  <c r="BS981"/>
  <c r="BP1455"/>
  <c r="BQ1455"/>
  <c r="BR797"/>
  <c r="BS797"/>
  <c r="BP1224"/>
  <c r="BQ1224"/>
  <c r="BP173"/>
  <c r="BQ173"/>
  <c r="BP1125"/>
  <c r="BQ1125"/>
  <c r="BR1158"/>
  <c r="BS1158"/>
  <c r="BR805"/>
  <c r="BS805"/>
  <c r="BP1561"/>
  <c r="BQ1561"/>
  <c r="BP437"/>
  <c r="BQ437"/>
  <c r="BP1298"/>
  <c r="BQ1298"/>
  <c r="BP774"/>
  <c r="BQ774"/>
  <c r="BP274"/>
  <c r="BQ274"/>
  <c r="BP432"/>
  <c r="BQ432"/>
  <c r="BP1366"/>
  <c r="BQ1366"/>
  <c r="BP47"/>
  <c r="BQ47"/>
  <c r="BP1597"/>
  <c r="BQ1597"/>
  <c r="BP424"/>
  <c r="BQ424"/>
  <c r="BR726"/>
  <c r="BS726"/>
  <c r="BR1648"/>
  <c r="BS1648"/>
  <c r="BP548"/>
  <c r="BQ548"/>
  <c r="BP692"/>
  <c r="BQ692"/>
  <c r="BP1219"/>
  <c r="BQ1219"/>
  <c r="BP404"/>
  <c r="BQ404"/>
  <c r="BR674"/>
  <c r="BS674"/>
  <c r="BQ1139"/>
  <c r="BP1139"/>
  <c r="BP878"/>
  <c r="BQ878"/>
  <c r="BR159"/>
  <c r="BS159"/>
  <c r="BP1196"/>
  <c r="BQ1196"/>
  <c r="BR1009"/>
  <c r="BS1009"/>
  <c r="BP1643"/>
  <c r="BQ1643"/>
  <c r="BP890"/>
  <c r="BQ890"/>
  <c r="BT51"/>
  <c r="BU51"/>
  <c r="BQ1107"/>
  <c r="BP1107"/>
  <c r="BP928"/>
  <c r="BQ928"/>
  <c r="BP158"/>
  <c r="BQ158"/>
  <c r="BP520"/>
  <c r="BQ520"/>
  <c r="BP386"/>
  <c r="BQ386"/>
  <c r="BP354"/>
  <c r="BQ354"/>
  <c r="BP65"/>
  <c r="BQ65"/>
  <c r="BP206"/>
  <c r="BQ206"/>
  <c r="BP964"/>
  <c r="BQ964"/>
  <c r="BP126"/>
  <c r="BQ126"/>
  <c r="BQ1367"/>
  <c r="BP1367"/>
  <c r="BR69"/>
  <c r="BS69"/>
  <c r="BP465"/>
  <c r="BQ465"/>
  <c r="BP344"/>
  <c r="BQ344"/>
  <c r="BQ1420"/>
  <c r="BP1420"/>
  <c r="BP33"/>
  <c r="BQ33"/>
  <c r="BP501"/>
  <c r="BQ501"/>
  <c r="BR881"/>
  <c r="BS881"/>
  <c r="BV460"/>
  <c r="BW460"/>
  <c r="BP1267"/>
  <c r="BQ1267"/>
  <c r="BP982"/>
  <c r="BQ982"/>
  <c r="BP644"/>
  <c r="BQ644"/>
  <c r="BP1443"/>
  <c r="BQ1443"/>
  <c r="BP1509"/>
  <c r="BQ1509"/>
  <c r="BQ1469"/>
  <c r="BP1469"/>
  <c r="BP1460"/>
  <c r="BQ1460"/>
  <c r="BS1089"/>
  <c r="BR1089"/>
  <c r="BP1064"/>
  <c r="BQ1064"/>
  <c r="BR734"/>
  <c r="BS734"/>
  <c r="BQ721"/>
  <c r="BP721"/>
  <c r="BR1376"/>
  <c r="BS1376"/>
  <c r="BP137"/>
  <c r="BQ137"/>
  <c r="BP1036"/>
  <c r="BQ1036"/>
  <c r="BR1489"/>
  <c r="BS1489"/>
  <c r="BP1302"/>
  <c r="BQ1302"/>
  <c r="BP1113"/>
  <c r="BQ1113"/>
  <c r="BP1515"/>
  <c r="BQ1515"/>
  <c r="BR434"/>
  <c r="BS434"/>
  <c r="BP78"/>
  <c r="BQ78"/>
  <c r="BP1114"/>
  <c r="BQ1114"/>
  <c r="BR812"/>
  <c r="BS812"/>
  <c r="BP1211"/>
  <c r="BQ1211"/>
  <c r="BP977"/>
  <c r="BQ977"/>
  <c r="BT1521"/>
  <c r="BU1521"/>
  <c r="BP1310"/>
  <c r="BQ1310"/>
  <c r="BP1164"/>
  <c r="BQ1164"/>
  <c r="BR1257"/>
  <c r="BS1257"/>
  <c r="BP153"/>
  <c r="BQ153"/>
  <c r="BP537"/>
  <c r="BQ537"/>
  <c r="BP39"/>
  <c r="BQ39"/>
  <c r="BP1607"/>
  <c r="BQ1607"/>
  <c r="BP1167"/>
  <c r="BQ1167"/>
  <c r="BR215"/>
  <c r="BS215"/>
  <c r="BP1019"/>
  <c r="BQ1019"/>
  <c r="BP176"/>
  <c r="BQ176"/>
  <c r="BQ607"/>
  <c r="BP607"/>
  <c r="BR730"/>
  <c r="BS730"/>
  <c r="BP1292"/>
  <c r="BQ1292"/>
  <c r="BU547"/>
  <c r="BT547"/>
  <c r="BP1416"/>
  <c r="BQ1416"/>
  <c r="BP379"/>
  <c r="BQ379"/>
  <c r="BP1371"/>
  <c r="BQ1371"/>
  <c r="BP1162"/>
  <c r="BQ1162"/>
  <c r="BP1135"/>
  <c r="BQ1135"/>
  <c r="BP1259"/>
  <c r="BQ1259"/>
  <c r="BP712"/>
  <c r="BQ712"/>
  <c r="BQ490"/>
  <c r="BP490"/>
  <c r="BR415"/>
  <c r="BS415"/>
  <c r="BP336"/>
  <c r="BQ336"/>
  <c r="BP1324"/>
  <c r="BQ1324"/>
  <c r="BP1474"/>
  <c r="BQ1474"/>
  <c r="BP389"/>
  <c r="BQ389"/>
  <c r="BP1185"/>
  <c r="BQ1185"/>
  <c r="BP1034"/>
  <c r="BQ1034"/>
  <c r="BR431"/>
  <c r="BS431"/>
  <c r="BQ1477"/>
  <c r="BP1477"/>
  <c r="BP1155"/>
  <c r="BQ1155"/>
  <c r="BP1062"/>
  <c r="BQ1062"/>
  <c r="BQ917"/>
  <c r="BP917"/>
  <c r="BP142"/>
  <c r="BQ142"/>
  <c r="BP452"/>
  <c r="BQ452"/>
  <c r="BT332"/>
  <c r="BU332"/>
  <c r="BP540"/>
  <c r="BQ540"/>
  <c r="BP162"/>
  <c r="BQ162"/>
  <c r="BR220"/>
  <c r="BS220"/>
  <c r="BP80"/>
  <c r="BQ80"/>
  <c r="BP1340"/>
  <c r="BQ1340"/>
  <c r="BP1600"/>
  <c r="BQ1600"/>
  <c r="BR945"/>
  <c r="BS945"/>
  <c r="BR793"/>
  <c r="BS793"/>
  <c r="BP687"/>
  <c r="BQ687"/>
  <c r="BR1400"/>
  <c r="BS1400"/>
  <c r="BP1088"/>
  <c r="BQ1088"/>
  <c r="BQ52"/>
  <c r="BP52"/>
  <c r="BP1449"/>
  <c r="BQ1449"/>
  <c r="BP751"/>
  <c r="BQ751"/>
  <c r="BP290"/>
  <c r="BQ290"/>
  <c r="BP1151"/>
  <c r="BQ1151"/>
  <c r="BQ1339"/>
  <c r="BP1339"/>
  <c r="BT426"/>
  <c r="BU426"/>
  <c r="BT218"/>
  <c r="BU218"/>
  <c r="BT226"/>
  <c r="BU226"/>
  <c r="BP1419"/>
  <c r="BQ1419"/>
  <c r="BQ522"/>
  <c r="BP522"/>
  <c r="BP1472"/>
  <c r="BQ1472"/>
  <c r="BP396"/>
  <c r="BQ396"/>
  <c r="BP1000"/>
  <c r="BQ1000"/>
  <c r="BP457"/>
  <c r="BQ457"/>
  <c r="BR1433"/>
  <c r="BS1433"/>
  <c r="BP1352"/>
  <c r="BQ1352"/>
  <c r="BT197"/>
  <c r="BU197"/>
  <c r="BP907"/>
  <c r="BQ907"/>
  <c r="BP727"/>
  <c r="BQ727"/>
  <c r="BP1120"/>
  <c r="BQ1120"/>
  <c r="BP616"/>
  <c r="BQ616"/>
  <c r="BR1181"/>
  <c r="BS1181"/>
  <c r="BQ1272"/>
  <c r="BP1272"/>
  <c r="BP702"/>
  <c r="BQ702"/>
  <c r="BP876"/>
  <c r="BQ876"/>
  <c r="BS1236"/>
  <c r="BR1236"/>
  <c r="BP984"/>
  <c r="BQ984"/>
  <c r="BP74"/>
  <c r="BQ74"/>
  <c r="BP1407"/>
  <c r="BQ1407"/>
  <c r="BQ1436"/>
  <c r="BP1436"/>
  <c r="BP94"/>
  <c r="BQ94"/>
  <c r="BR450"/>
  <c r="BS450"/>
  <c r="BR242"/>
  <c r="BS242"/>
  <c r="BQ705"/>
  <c r="BP705"/>
  <c r="BR824"/>
  <c r="BS824"/>
  <c r="BP1608"/>
  <c r="BQ1608"/>
  <c r="BP1583"/>
  <c r="BQ1583"/>
  <c r="BP1321"/>
  <c r="BQ1321"/>
  <c r="BP883"/>
  <c r="BQ883"/>
  <c r="BP472"/>
  <c r="BQ472"/>
  <c r="BP906"/>
  <c r="BQ906"/>
  <c r="BP246"/>
  <c r="BQ246"/>
  <c r="BT210"/>
  <c r="BU210"/>
  <c r="BP1484"/>
  <c r="BQ1484"/>
  <c r="BP874"/>
  <c r="BQ874"/>
  <c r="BP148"/>
  <c r="BQ148"/>
  <c r="BQ1504"/>
  <c r="BP1504"/>
  <c r="BP1562"/>
  <c r="BQ1562"/>
  <c r="BP882"/>
  <c r="BQ882"/>
  <c r="BP782"/>
  <c r="BQ782"/>
  <c r="BP1491"/>
  <c r="BQ1491"/>
  <c r="BP1628"/>
  <c r="BQ1628"/>
  <c r="BP544"/>
  <c r="BQ544"/>
  <c r="BQ60"/>
  <c r="BP60"/>
  <c r="BP323"/>
  <c r="BQ323"/>
  <c r="BR1526"/>
  <c r="BS1526"/>
  <c r="BP611"/>
  <c r="BQ611"/>
  <c r="BU539"/>
  <c r="BT539"/>
  <c r="BP961"/>
  <c r="BQ961"/>
  <c r="BP299"/>
  <c r="BQ299"/>
  <c r="BN2"/>
  <c r="D27" i="27" s="1"/>
  <c r="BP666" i="26"/>
  <c r="BQ666"/>
  <c r="BR79"/>
  <c r="BS79"/>
  <c r="BP1470"/>
  <c r="BQ1470"/>
  <c r="BP1490"/>
  <c r="BQ1490"/>
  <c r="BQ311"/>
  <c r="BP311"/>
  <c r="BP1183"/>
  <c r="BQ1183"/>
  <c r="BP405"/>
  <c r="BQ405"/>
  <c r="BP241"/>
  <c r="BQ241"/>
  <c r="BP1024"/>
  <c r="BQ1024"/>
  <c r="BQ647"/>
  <c r="BP647"/>
  <c r="BQ1037"/>
  <c r="BP1037"/>
  <c r="BP493"/>
  <c r="BQ493"/>
  <c r="BP900"/>
  <c r="BQ900"/>
  <c r="BS1514"/>
  <c r="BR1514"/>
  <c r="BP1014"/>
  <c r="BQ1014"/>
  <c r="BP408"/>
  <c r="BQ408"/>
  <c r="BP256"/>
  <c r="BQ256"/>
  <c r="BR374"/>
  <c r="BS374"/>
  <c r="BP872"/>
  <c r="BQ872"/>
  <c r="BR800"/>
  <c r="BS800"/>
  <c r="BP244"/>
  <c r="BQ244"/>
  <c r="BT412"/>
  <c r="BU412"/>
  <c r="BP679"/>
  <c r="BQ679"/>
  <c r="BP822"/>
  <c r="BQ822"/>
  <c r="BQ319"/>
  <c r="BP319"/>
  <c r="BR151"/>
  <c r="BS151"/>
  <c r="BP1188"/>
  <c r="BQ1188"/>
  <c r="BR738"/>
  <c r="BS738"/>
  <c r="BP786"/>
  <c r="BQ786"/>
  <c r="BQ235"/>
  <c r="BP235"/>
  <c r="BR1287"/>
  <c r="BS1287"/>
  <c r="BR764"/>
  <c r="BS764"/>
  <c r="BQ1452"/>
  <c r="BP1452"/>
  <c r="BP1625"/>
  <c r="BQ1625"/>
  <c r="BP668"/>
  <c r="BQ668"/>
  <c r="BP562"/>
  <c r="BQ562"/>
  <c r="BP1482"/>
  <c r="BQ1482"/>
  <c r="BP1318"/>
  <c r="BQ1318"/>
  <c r="BP1058"/>
  <c r="BQ1058"/>
  <c r="BP140"/>
  <c r="BQ140"/>
  <c r="BQ639"/>
  <c r="BP639"/>
  <c r="BP573"/>
  <c r="BQ573"/>
  <c r="BR756"/>
  <c r="BS756"/>
  <c r="BP621"/>
  <c r="BQ621"/>
  <c r="BR1473"/>
  <c r="BS1473"/>
  <c r="BP513"/>
  <c r="BQ513"/>
  <c r="BP174"/>
  <c r="BQ174"/>
  <c r="BP1086"/>
  <c r="BQ1086"/>
  <c r="BP596"/>
  <c r="BQ596"/>
  <c r="BT1550"/>
  <c r="BU1550"/>
  <c r="BP1025"/>
  <c r="BQ1025"/>
  <c r="BR1447"/>
  <c r="BS1447"/>
  <c r="BQ538"/>
  <c r="BP538"/>
  <c r="BP1172"/>
  <c r="BQ1172"/>
  <c r="BP1180"/>
  <c r="BQ1180"/>
  <c r="BQ1115"/>
  <c r="BP1115"/>
  <c r="BP677"/>
  <c r="BQ677"/>
  <c r="BP1571"/>
  <c r="BQ1571"/>
  <c r="BQ761"/>
  <c r="BP761"/>
  <c r="BP29"/>
  <c r="BQ29"/>
  <c r="BP898"/>
  <c r="BQ898"/>
  <c r="BP527"/>
  <c r="BQ527"/>
  <c r="BP1332"/>
  <c r="BQ1332"/>
  <c r="BQ665"/>
  <c r="BP665"/>
  <c r="BP5"/>
  <c r="BQ5"/>
  <c r="BP536"/>
  <c r="BQ536"/>
  <c r="BP589"/>
  <c r="BQ589"/>
  <c r="BP678"/>
  <c r="BQ678"/>
  <c r="BP189"/>
  <c r="BQ189"/>
  <c r="BP1325"/>
  <c r="BQ1325"/>
  <c r="BP1604"/>
  <c r="BQ1604"/>
  <c r="BP1047"/>
  <c r="BQ1047"/>
  <c r="BQ1580"/>
  <c r="BP1580"/>
  <c r="BR1640"/>
  <c r="BS1640"/>
  <c r="BP1117"/>
  <c r="BQ1117"/>
  <c r="BP476"/>
  <c r="BQ476"/>
  <c r="BP1240"/>
  <c r="BQ1240"/>
  <c r="BP6"/>
  <c r="BQ6"/>
  <c r="BR837"/>
  <c r="BS837"/>
  <c r="BP1085"/>
  <c r="BQ1085"/>
  <c r="BT145"/>
  <c r="BU145"/>
  <c r="BR1636"/>
  <c r="BS1636"/>
  <c r="BP1168"/>
  <c r="BQ1168"/>
  <c r="BP1184"/>
  <c r="BQ1184"/>
  <c r="BP149"/>
  <c r="BQ149"/>
  <c r="BP77"/>
  <c r="BQ77"/>
  <c r="BT971"/>
  <c r="BU971"/>
  <c r="BP675"/>
  <c r="BQ675"/>
  <c r="BP345"/>
  <c r="BQ345"/>
  <c r="BP305"/>
  <c r="BQ305"/>
  <c r="BP839"/>
  <c r="BQ839"/>
  <c r="BP1274"/>
  <c r="BQ1274"/>
  <c r="BP237"/>
  <c r="BQ237"/>
  <c r="BP767"/>
  <c r="BQ767"/>
  <c r="BR375"/>
  <c r="BS375"/>
  <c r="BR829"/>
  <c r="BS829"/>
  <c r="BP101"/>
  <c r="BQ101"/>
  <c r="BP641"/>
  <c r="BQ641"/>
  <c r="BR1622"/>
  <c r="BS1622"/>
  <c r="BP458"/>
  <c r="BQ458"/>
  <c r="BP715"/>
  <c r="BQ715"/>
  <c r="BQ1559"/>
  <c r="BP1559"/>
  <c r="BP763"/>
  <c r="BQ763"/>
  <c r="BP337"/>
  <c r="BQ337"/>
  <c r="BP313"/>
  <c r="BQ313"/>
  <c r="BP919"/>
  <c r="BQ919"/>
  <c r="BP1510"/>
  <c r="BQ1510"/>
  <c r="BP329"/>
  <c r="BQ329"/>
  <c r="BU66"/>
  <c r="BT66"/>
  <c r="BR765"/>
  <c r="BS765"/>
  <c r="BP1524"/>
  <c r="BQ1524"/>
  <c r="BP532"/>
  <c r="BQ532"/>
  <c r="BP500"/>
  <c r="BQ500"/>
  <c r="BP125"/>
  <c r="BQ125"/>
  <c r="BP895"/>
  <c r="BQ895"/>
  <c r="BR443"/>
  <c r="BS443"/>
  <c r="BT1520"/>
  <c r="BU1520"/>
  <c r="BP1545"/>
  <c r="BQ1545"/>
  <c r="BR865"/>
  <c r="BS865"/>
  <c r="BP1169"/>
  <c r="BQ1169"/>
  <c r="BP478"/>
  <c r="BQ478"/>
  <c r="BP504"/>
  <c r="BQ504"/>
  <c r="BP281"/>
  <c r="BQ281"/>
  <c r="BP1093"/>
  <c r="BQ1093"/>
  <c r="BP181"/>
  <c r="BQ181"/>
  <c r="BP409"/>
  <c r="BQ409"/>
  <c r="BP1200"/>
  <c r="BQ1200"/>
  <c r="BP38"/>
  <c r="BQ38"/>
  <c r="BR147"/>
  <c r="BS147"/>
  <c r="BP1516"/>
  <c r="BQ1516"/>
  <c r="BQ1262"/>
  <c r="BP1262"/>
  <c r="BP429"/>
  <c r="BQ429"/>
  <c r="BP377"/>
  <c r="BQ377"/>
  <c r="BP1537"/>
  <c r="BQ1537"/>
  <c r="BR451"/>
  <c r="BS451"/>
  <c r="BP117"/>
  <c r="BQ117"/>
  <c r="BR343"/>
  <c r="BS343"/>
  <c r="BP1377"/>
  <c r="BQ1377"/>
  <c r="BR123"/>
  <c r="BS123"/>
  <c r="BP1471"/>
  <c r="BQ1471"/>
  <c r="BP1039"/>
  <c r="BQ1039"/>
  <c r="BP1430"/>
  <c r="BQ1430"/>
  <c r="BR359"/>
  <c r="BS359"/>
  <c r="BP508"/>
  <c r="BQ508"/>
  <c r="BR757"/>
  <c r="BS757"/>
  <c r="BP133"/>
  <c r="BQ133"/>
  <c r="BP683"/>
  <c r="BQ683"/>
  <c r="BP999"/>
  <c r="BQ999"/>
  <c r="BR997"/>
  <c r="BS997"/>
  <c r="BP524"/>
  <c r="BQ524"/>
  <c r="BP1245"/>
  <c r="BQ1245"/>
  <c r="BR965"/>
  <c r="BS965"/>
  <c r="BP563"/>
  <c r="BQ563"/>
  <c r="BP1053"/>
  <c r="BQ1053"/>
  <c r="BP1616"/>
  <c r="BQ1616"/>
  <c r="BP1613"/>
  <c r="BQ1613"/>
  <c r="BQ1123"/>
  <c r="BP1123"/>
  <c r="BP497"/>
  <c r="BQ497"/>
  <c r="BR1564"/>
  <c r="BS1564"/>
  <c r="BQ753"/>
  <c r="BP753"/>
  <c r="BR968"/>
  <c r="BS968"/>
  <c r="BP304"/>
  <c r="BQ304"/>
  <c r="BS1475"/>
  <c r="BR1475"/>
  <c r="BP586"/>
  <c r="BQ586"/>
  <c r="BP1312"/>
  <c r="BQ1312"/>
  <c r="BP676"/>
  <c r="BQ676"/>
  <c r="BP835"/>
  <c r="BQ835"/>
  <c r="BR111"/>
  <c r="BS111"/>
  <c r="BR817"/>
  <c r="BS817"/>
  <c r="BP464"/>
  <c r="BQ464"/>
  <c r="BP160"/>
  <c r="BQ160"/>
  <c r="BR1153"/>
  <c r="BS1153"/>
  <c r="BP840"/>
  <c r="BQ840"/>
  <c r="BR403"/>
  <c r="BS403"/>
  <c r="BP1576"/>
  <c r="BQ1576"/>
  <c r="BR746"/>
  <c r="BS746"/>
  <c r="BP116"/>
  <c r="BQ116"/>
  <c r="BP1126"/>
  <c r="BQ1126"/>
  <c r="BP312"/>
  <c r="BQ312"/>
  <c r="BP574"/>
  <c r="BQ574"/>
  <c r="BQ1383"/>
  <c r="BP1383"/>
  <c r="BP1503"/>
  <c r="BQ1503"/>
  <c r="BP104"/>
  <c r="BQ104"/>
  <c r="BP285"/>
  <c r="BQ285"/>
  <c r="BR1194"/>
  <c r="BS1194"/>
  <c r="BP916"/>
  <c r="BQ916"/>
  <c r="BP34"/>
  <c r="BQ34"/>
  <c r="BP1483"/>
  <c r="BQ1483"/>
  <c r="BP910"/>
  <c r="BQ910"/>
  <c r="BP1603"/>
  <c r="BQ1603"/>
  <c r="BQ251"/>
  <c r="BP251"/>
  <c r="BQ1548"/>
  <c r="BP1548"/>
  <c r="BP1392"/>
  <c r="BQ1392"/>
  <c r="BP554"/>
  <c r="BQ554"/>
  <c r="BQ1522"/>
  <c r="BP1522"/>
  <c r="BP894"/>
  <c r="BQ894"/>
  <c r="BP400"/>
  <c r="BQ400"/>
  <c r="BQ295"/>
  <c r="BP295"/>
  <c r="BP1136"/>
  <c r="BQ1136"/>
  <c r="BP1035"/>
  <c r="BQ1035"/>
  <c r="BR387"/>
  <c r="BS387"/>
  <c r="BR183"/>
  <c r="BS183"/>
  <c r="BW1542"/>
  <c r="BV1542"/>
  <c r="BT221"/>
  <c r="BU221"/>
  <c r="BP489"/>
  <c r="BQ489"/>
  <c r="BP838"/>
  <c r="BQ838"/>
  <c r="BP214"/>
  <c r="BQ214"/>
  <c r="BR706"/>
  <c r="BS706"/>
  <c r="BP635"/>
  <c r="BQ635"/>
  <c r="BP267"/>
  <c r="BQ267"/>
  <c r="BP307"/>
  <c r="BQ307"/>
  <c r="BQ107"/>
  <c r="BP107"/>
  <c r="BT859"/>
  <c r="BU859"/>
  <c r="BQ1594"/>
  <c r="BP1594"/>
  <c r="BP1354"/>
  <c r="BQ1354"/>
  <c r="BP1362"/>
  <c r="BQ1362"/>
  <c r="BQ1238"/>
  <c r="BP1238"/>
  <c r="BR119"/>
  <c r="BS119"/>
  <c r="BP744"/>
  <c r="BQ744"/>
  <c r="BQ1021"/>
  <c r="BP1021"/>
  <c r="BP1020"/>
  <c r="BQ1020"/>
  <c r="BP571"/>
  <c r="BQ571"/>
  <c r="BP741"/>
  <c r="BQ741"/>
  <c r="BP1186"/>
  <c r="BQ1186"/>
  <c r="BP660"/>
  <c r="BQ660"/>
  <c r="BP603"/>
  <c r="BQ603"/>
  <c r="BP1641"/>
  <c r="BQ1641"/>
  <c r="BP1244"/>
  <c r="BQ1244"/>
  <c r="BP1103"/>
  <c r="BQ1103"/>
  <c r="BP230"/>
  <c r="BQ230"/>
  <c r="BP600"/>
  <c r="BQ600"/>
  <c r="BP240"/>
  <c r="BQ240"/>
  <c r="BT250"/>
  <c r="BU250"/>
  <c r="BP550"/>
  <c r="BQ550"/>
  <c r="BP743"/>
  <c r="BQ743"/>
  <c r="BR1606"/>
  <c r="BS1606"/>
  <c r="BT316"/>
  <c r="BU316"/>
  <c r="BR1173"/>
  <c r="BS1173"/>
  <c r="BP7"/>
  <c r="BQ7"/>
  <c r="BP1097"/>
  <c r="BQ1097"/>
  <c r="BP1459"/>
  <c r="BQ1459"/>
  <c r="BP280"/>
  <c r="BQ280"/>
  <c r="BT364"/>
  <c r="BU364"/>
  <c r="BP232"/>
  <c r="BQ232"/>
  <c r="BQ1567"/>
  <c r="BP1567"/>
  <c r="BP848"/>
  <c r="BQ848"/>
  <c r="BP866"/>
  <c r="BQ866"/>
  <c r="BP992"/>
  <c r="BQ992"/>
  <c r="BQ179"/>
  <c r="BP179"/>
  <c r="BP1066"/>
  <c r="BQ1066"/>
  <c r="BP1451"/>
  <c r="BQ1451"/>
  <c r="BP1076"/>
  <c r="BQ1076"/>
  <c r="BP1396"/>
  <c r="BQ1396"/>
  <c r="BR897"/>
  <c r="BS897"/>
  <c r="BP1568"/>
  <c r="BQ1568"/>
  <c r="BP671"/>
  <c r="BQ671"/>
  <c r="BP23"/>
  <c r="BQ23"/>
  <c r="BP1056"/>
  <c r="BQ1056"/>
  <c r="BP680"/>
  <c r="BQ680"/>
  <c r="BP650"/>
  <c r="BQ650"/>
  <c r="BR286"/>
  <c r="BS286"/>
  <c r="BP317"/>
  <c r="BQ317"/>
  <c r="BR11"/>
  <c r="BS11"/>
  <c r="BP922"/>
  <c r="BQ922"/>
  <c r="BP618"/>
  <c r="BQ618"/>
  <c r="BR1360"/>
  <c r="BS1360"/>
  <c r="BQ258"/>
  <c r="BP258"/>
  <c r="BR780"/>
  <c r="BS780"/>
  <c r="BR196"/>
  <c r="BS196"/>
  <c r="BP1558"/>
  <c r="BQ1558"/>
  <c r="BQ203"/>
  <c r="BP203"/>
  <c r="BP1619"/>
  <c r="BQ1619"/>
  <c r="BP652"/>
  <c r="BQ652"/>
  <c r="BR1001"/>
  <c r="BS1001"/>
  <c r="BR143"/>
  <c r="BS143"/>
  <c r="BP884"/>
  <c r="BQ884"/>
  <c r="BP477"/>
  <c r="BQ477"/>
  <c r="BP930"/>
  <c r="BQ930"/>
  <c r="BP1297"/>
  <c r="BQ1297"/>
  <c r="BP626"/>
  <c r="BQ626"/>
  <c r="BP1110"/>
  <c r="BQ1110"/>
  <c r="BR1201"/>
  <c r="BS1201"/>
  <c r="BP1299"/>
  <c r="BQ1299"/>
  <c r="BQ1575"/>
  <c r="BP1575"/>
  <c r="BP1213"/>
  <c r="BQ1213"/>
  <c r="BR776"/>
  <c r="BS776"/>
  <c r="BP896"/>
  <c r="BQ896"/>
  <c r="BP590"/>
  <c r="BQ590"/>
  <c r="BP828"/>
  <c r="BQ828"/>
  <c r="BP1065"/>
  <c r="BQ1065"/>
  <c r="BR1615"/>
  <c r="BS1615"/>
  <c r="BP819"/>
  <c r="BQ819"/>
  <c r="BP1442"/>
  <c r="BQ1442"/>
  <c r="BP695"/>
  <c r="BQ695"/>
  <c r="BP568"/>
  <c r="BQ568"/>
  <c r="BP1301"/>
  <c r="BQ1301"/>
  <c r="BP9"/>
  <c r="BQ9"/>
  <c r="BU555"/>
  <c r="BT555"/>
  <c r="BP1525"/>
  <c r="BQ1525"/>
  <c r="BR710"/>
  <c r="BS710"/>
  <c r="BQ227"/>
  <c r="BP227"/>
  <c r="BP1060"/>
  <c r="BQ1060"/>
  <c r="BP1008"/>
  <c r="BQ1008"/>
  <c r="BQ745"/>
  <c r="BP745"/>
  <c r="BP1450"/>
  <c r="BQ1450"/>
  <c r="BP1467"/>
  <c r="BQ1467"/>
  <c r="BP378"/>
  <c r="BQ378"/>
  <c r="BP1095"/>
  <c r="BQ1095"/>
  <c r="BP1457"/>
  <c r="BQ1457"/>
  <c r="BR1579"/>
  <c r="BS1579"/>
  <c r="BP717"/>
  <c r="BQ717"/>
  <c r="BP1033"/>
  <c r="BQ1033"/>
  <c r="BP1284"/>
  <c r="BQ1284"/>
  <c r="BP1119"/>
  <c r="BQ1119"/>
  <c r="BP1502"/>
  <c r="BQ1502"/>
  <c r="BP62" l="1"/>
  <c r="BQ62"/>
  <c r="BP265"/>
  <c r="BQ265"/>
  <c r="BS565"/>
  <c r="BR565"/>
  <c r="B41" i="14"/>
  <c r="H40"/>
  <c r="E40"/>
  <c r="G40" s="1"/>
  <c r="D40"/>
  <c r="F40" s="1"/>
  <c r="J39"/>
  <c r="E27" i="27"/>
  <c r="BR1119" i="26"/>
  <c r="BS1119"/>
  <c r="BS1065"/>
  <c r="BR1065"/>
  <c r="BR930"/>
  <c r="BS930"/>
  <c r="BU897"/>
  <c r="BT897"/>
  <c r="BT1173"/>
  <c r="BU1173"/>
  <c r="BR571"/>
  <c r="BS571"/>
  <c r="BR1525"/>
  <c r="BS1525"/>
  <c r="BR1299"/>
  <c r="BS1299"/>
  <c r="BR1451"/>
  <c r="BS1451"/>
  <c r="BS743"/>
  <c r="BR743"/>
  <c r="BR741"/>
  <c r="BS741"/>
  <c r="BR214"/>
  <c r="BS214"/>
  <c r="BR1136"/>
  <c r="BS1136"/>
  <c r="BR104"/>
  <c r="BS104"/>
  <c r="BS835"/>
  <c r="BR835"/>
  <c r="BR1245"/>
  <c r="BS1245"/>
  <c r="BR117"/>
  <c r="BS117"/>
  <c r="BR1093"/>
  <c r="BS1093"/>
  <c r="BR532"/>
  <c r="BS532"/>
  <c r="BT829"/>
  <c r="BU829"/>
  <c r="BR1184"/>
  <c r="BS1184"/>
  <c r="BR1047"/>
  <c r="BS1047"/>
  <c r="BR1086"/>
  <c r="BS1086"/>
  <c r="BR140"/>
  <c r="BS140"/>
  <c r="BT764"/>
  <c r="BU764"/>
  <c r="BR822"/>
  <c r="BS822"/>
  <c r="BS241"/>
  <c r="BR241"/>
  <c r="BR1033"/>
  <c r="BS1033"/>
  <c r="BR1095"/>
  <c r="BS1095"/>
  <c r="BT710"/>
  <c r="BU710"/>
  <c r="BS819"/>
  <c r="BR819"/>
  <c r="BR626"/>
  <c r="BS626"/>
  <c r="BR1619"/>
  <c r="BS1619"/>
  <c r="BT780"/>
  <c r="BU780"/>
  <c r="BR650"/>
  <c r="BS650"/>
  <c r="BS671"/>
  <c r="BR671"/>
  <c r="BR1076"/>
  <c r="BS1076"/>
  <c r="BR232"/>
  <c r="BS232"/>
  <c r="BS1097"/>
  <c r="BR1097"/>
  <c r="BU1606"/>
  <c r="BT1606"/>
  <c r="BR240"/>
  <c r="BS240"/>
  <c r="BR1244"/>
  <c r="BS1244"/>
  <c r="BR1362"/>
  <c r="BS1362"/>
  <c r="BT706"/>
  <c r="BU706"/>
  <c r="BW221"/>
  <c r="BV221"/>
  <c r="BS1035"/>
  <c r="BR1035"/>
  <c r="BR894"/>
  <c r="BS894"/>
  <c r="BS1483"/>
  <c r="BR1483"/>
  <c r="BS285"/>
  <c r="BR285"/>
  <c r="BR574"/>
  <c r="BS574"/>
  <c r="BT746"/>
  <c r="BU746"/>
  <c r="BT1153"/>
  <c r="BU1153"/>
  <c r="BU111"/>
  <c r="BT111"/>
  <c r="BR586"/>
  <c r="BS586"/>
  <c r="BR1613"/>
  <c r="BS1613"/>
  <c r="BT965"/>
  <c r="BU965"/>
  <c r="BR999"/>
  <c r="BS999"/>
  <c r="BR508"/>
  <c r="BS508"/>
  <c r="BR1471"/>
  <c r="BS1471"/>
  <c r="BR377"/>
  <c r="BS377"/>
  <c r="BT147"/>
  <c r="BU147"/>
  <c r="BR181"/>
  <c r="BS181"/>
  <c r="BR478"/>
  <c r="BS478"/>
  <c r="BV1520"/>
  <c r="BW1520"/>
  <c r="BR500"/>
  <c r="BS500"/>
  <c r="BR313"/>
  <c r="BS313"/>
  <c r="BR715"/>
  <c r="BS715"/>
  <c r="BR101"/>
  <c r="BS101"/>
  <c r="BR237"/>
  <c r="BS237"/>
  <c r="BR345"/>
  <c r="BS345"/>
  <c r="BR149"/>
  <c r="BS149"/>
  <c r="BV145"/>
  <c r="BW145"/>
  <c r="BR1240"/>
  <c r="BS1240"/>
  <c r="BR189"/>
  <c r="BS189"/>
  <c r="BR5"/>
  <c r="BS5"/>
  <c r="BR898"/>
  <c r="BS898"/>
  <c r="BR677"/>
  <c r="BS677"/>
  <c r="BR596"/>
  <c r="BS596"/>
  <c r="BU1473"/>
  <c r="BT1473"/>
  <c r="BR1482"/>
  <c r="BS1482"/>
  <c r="BR786"/>
  <c r="BS786"/>
  <c r="BR244"/>
  <c r="BS244"/>
  <c r="BR256"/>
  <c r="BS256"/>
  <c r="BR900"/>
  <c r="BS900"/>
  <c r="BR1024"/>
  <c r="BS1024"/>
  <c r="BR666"/>
  <c r="BS666"/>
  <c r="BV539"/>
  <c r="BW539"/>
  <c r="BR60"/>
  <c r="BS60"/>
  <c r="BR705"/>
  <c r="BS705"/>
  <c r="BR1436"/>
  <c r="BS1436"/>
  <c r="BT1236"/>
  <c r="BU1236"/>
  <c r="BR522"/>
  <c r="BS522"/>
  <c r="BR1477"/>
  <c r="BS1477"/>
  <c r="BR607"/>
  <c r="BS607"/>
  <c r="BR1359"/>
  <c r="BS1359"/>
  <c r="BR949"/>
  <c r="BS949"/>
  <c r="BR854"/>
  <c r="BS854"/>
  <c r="BR1166"/>
  <c r="BS1166"/>
  <c r="BR1323"/>
  <c r="BS1323"/>
  <c r="BR1222"/>
  <c r="BS1222"/>
  <c r="BR1288"/>
  <c r="BS1288"/>
  <c r="BR1402"/>
  <c r="BS1402"/>
  <c r="BR482"/>
  <c r="BS482"/>
  <c r="BR1182"/>
  <c r="BS1182"/>
  <c r="BR1347"/>
  <c r="BS1347"/>
  <c r="BR68"/>
  <c r="BS68"/>
  <c r="BU860"/>
  <c r="BT860"/>
  <c r="BW1565"/>
  <c r="BV1565"/>
  <c r="BR953"/>
  <c r="BS953"/>
  <c r="BR591"/>
  <c r="BS591"/>
  <c r="BU557"/>
  <c r="BT557"/>
  <c r="BR279"/>
  <c r="BS279"/>
  <c r="BT1228"/>
  <c r="BU1228"/>
  <c r="BR933"/>
  <c r="BS933"/>
  <c r="BR1248"/>
  <c r="BS1248"/>
  <c r="BR1602"/>
  <c r="BS1602"/>
  <c r="BR1029"/>
  <c r="BS1029"/>
  <c r="BR561"/>
  <c r="BS561"/>
  <c r="BR1051"/>
  <c r="BS1051"/>
  <c r="BR862"/>
  <c r="BS862"/>
  <c r="BR1280"/>
  <c r="BS1280"/>
  <c r="BR1391"/>
  <c r="BS1391"/>
  <c r="BR271"/>
  <c r="BS271"/>
  <c r="BR1315"/>
  <c r="BS1315"/>
  <c r="BR623"/>
  <c r="BS623"/>
  <c r="BR1083"/>
  <c r="BS1083"/>
  <c r="BR1331"/>
  <c r="BS1331"/>
  <c r="BR1264"/>
  <c r="BS1264"/>
  <c r="BR689"/>
  <c r="BS689"/>
  <c r="BR378"/>
  <c r="BS378"/>
  <c r="BR1641"/>
  <c r="BS1641"/>
  <c r="BR160"/>
  <c r="BS160"/>
  <c r="BR337"/>
  <c r="BS337"/>
  <c r="BR408"/>
  <c r="BS408"/>
  <c r="BR1301"/>
  <c r="BS1301"/>
  <c r="BR590"/>
  <c r="BS590"/>
  <c r="BR884"/>
  <c r="BS884"/>
  <c r="BR922"/>
  <c r="BS922"/>
  <c r="BR992"/>
  <c r="BS992"/>
  <c r="BR1186"/>
  <c r="BS1186"/>
  <c r="BR227"/>
  <c r="BS227"/>
  <c r="BR179"/>
  <c r="BS179"/>
  <c r="BR1567"/>
  <c r="BS1567"/>
  <c r="BR1238"/>
  <c r="BS1238"/>
  <c r="BR1383"/>
  <c r="BS1383"/>
  <c r="BR1123"/>
  <c r="BS1123"/>
  <c r="BR1559"/>
  <c r="BS1559"/>
  <c r="BR235"/>
  <c r="BS235"/>
  <c r="BT1514"/>
  <c r="BU1514"/>
  <c r="BR647"/>
  <c r="BS647"/>
  <c r="BR782"/>
  <c r="BS782"/>
  <c r="BR148"/>
  <c r="BS148"/>
  <c r="BR246"/>
  <c r="BS246"/>
  <c r="BS1321"/>
  <c r="BR1321"/>
  <c r="BT1181"/>
  <c r="BU1181"/>
  <c r="BS907"/>
  <c r="BR907"/>
  <c r="BS457"/>
  <c r="BR457"/>
  <c r="BV426"/>
  <c r="BW426"/>
  <c r="BS751"/>
  <c r="BR751"/>
  <c r="BT1400"/>
  <c r="BU1400"/>
  <c r="BS1600"/>
  <c r="BR1600"/>
  <c r="BR162"/>
  <c r="BS162"/>
  <c r="BR142"/>
  <c r="BS142"/>
  <c r="BS389"/>
  <c r="BR389"/>
  <c r="BT415"/>
  <c r="BU415"/>
  <c r="BR1135"/>
  <c r="BS1135"/>
  <c r="BR1416"/>
  <c r="BS1416"/>
  <c r="BR1167"/>
  <c r="BS1167"/>
  <c r="BS153"/>
  <c r="BR153"/>
  <c r="BV1521"/>
  <c r="BW1521"/>
  <c r="BR1114"/>
  <c r="BS1114"/>
  <c r="BS1113"/>
  <c r="BR1113"/>
  <c r="BS137"/>
  <c r="BR137"/>
  <c r="BR1064"/>
  <c r="BS1064"/>
  <c r="BR1509"/>
  <c r="BS1509"/>
  <c r="BR1267"/>
  <c r="BS1267"/>
  <c r="BR33"/>
  <c r="BS33"/>
  <c r="BT69"/>
  <c r="BU69"/>
  <c r="BR206"/>
  <c r="BS206"/>
  <c r="BS520"/>
  <c r="BR520"/>
  <c r="BV51"/>
  <c r="BW51"/>
  <c r="BS1196"/>
  <c r="BR1196"/>
  <c r="BT674"/>
  <c r="BU674"/>
  <c r="BR548"/>
  <c r="BS548"/>
  <c r="BR1597"/>
  <c r="BS1597"/>
  <c r="BR274"/>
  <c r="BS274"/>
  <c r="BR1561"/>
  <c r="BS1561"/>
  <c r="BR173"/>
  <c r="BS173"/>
  <c r="BT981"/>
  <c r="BU981"/>
  <c r="BR815"/>
  <c r="BS815"/>
  <c r="BT155"/>
  <c r="BU155"/>
  <c r="BR783"/>
  <c r="BS783"/>
  <c r="BR1146"/>
  <c r="BS1146"/>
  <c r="BR436"/>
  <c r="BS436"/>
  <c r="BR736"/>
  <c r="BS736"/>
  <c r="BU777"/>
  <c r="BT777"/>
  <c r="BR430"/>
  <c r="BS430"/>
  <c r="BR154"/>
  <c r="BS154"/>
  <c r="BR25"/>
  <c r="BS25"/>
  <c r="BR612"/>
  <c r="BS612"/>
  <c r="BS711"/>
  <c r="BR711"/>
  <c r="BT414"/>
  <c r="BU414"/>
  <c r="BS73"/>
  <c r="BR73"/>
  <c r="BR620"/>
  <c r="BS620"/>
  <c r="BR509"/>
  <c r="BS509"/>
  <c r="BT367"/>
  <c r="BU367"/>
  <c r="BU773"/>
  <c r="BT773"/>
  <c r="BT1005"/>
  <c r="BU1005"/>
  <c r="BR1309"/>
  <c r="BS1309"/>
  <c r="BT1198"/>
  <c r="BU1198"/>
  <c r="BR1446"/>
  <c r="BS1446"/>
  <c r="BW658"/>
  <c r="BV658"/>
  <c r="BR888"/>
  <c r="BS888"/>
  <c r="BR352"/>
  <c r="BS352"/>
  <c r="BR595"/>
  <c r="BS595"/>
  <c r="BS488"/>
  <c r="BR488"/>
  <c r="BR322"/>
  <c r="BS322"/>
  <c r="BS843"/>
  <c r="BR843"/>
  <c r="BR1435"/>
  <c r="BS1435"/>
  <c r="BR1336"/>
  <c r="BS1336"/>
  <c r="BR1507"/>
  <c r="BS1507"/>
  <c r="BR1209"/>
  <c r="BS1209"/>
  <c r="BU1544"/>
  <c r="BT1544"/>
  <c r="BR998"/>
  <c r="BS998"/>
  <c r="BT788"/>
  <c r="BU788"/>
  <c r="BT390"/>
  <c r="BU390"/>
  <c r="BR88"/>
  <c r="BS88"/>
  <c r="BS1212"/>
  <c r="BR1212"/>
  <c r="BR368"/>
  <c r="BS368"/>
  <c r="BT956"/>
  <c r="BU956"/>
  <c r="BR1476"/>
  <c r="BS1476"/>
  <c r="BR1351"/>
  <c r="BS1351"/>
  <c r="BR1618"/>
  <c r="BS1618"/>
  <c r="BR1630"/>
  <c r="BS1630"/>
  <c r="BR685"/>
  <c r="BS685"/>
  <c r="BR268"/>
  <c r="BS268"/>
  <c r="BS201"/>
  <c r="BR201"/>
  <c r="BS381"/>
  <c r="BR381"/>
  <c r="BR1466"/>
  <c r="BS1466"/>
  <c r="BR1049"/>
  <c r="BS1049"/>
  <c r="BR1055"/>
  <c r="BS1055"/>
  <c r="BR578"/>
  <c r="BS578"/>
  <c r="BR1519"/>
  <c r="BS1519"/>
  <c r="BT180"/>
  <c r="BU180"/>
  <c r="BU1481"/>
  <c r="BT1481"/>
  <c r="BT1552"/>
  <c r="BU1552"/>
  <c r="BR914"/>
  <c r="BS914"/>
  <c r="BR942"/>
  <c r="BS942"/>
  <c r="BS1121"/>
  <c r="BR1121"/>
  <c r="BR120"/>
  <c r="BS120"/>
  <c r="BR330"/>
  <c r="BS330"/>
  <c r="BS1418"/>
  <c r="BR1418"/>
  <c r="BR686"/>
  <c r="BS686"/>
  <c r="BR384"/>
  <c r="BS384"/>
  <c r="BR1195"/>
  <c r="BS1195"/>
  <c r="BT1197"/>
  <c r="BU1197"/>
  <c r="BR320"/>
  <c r="BS320"/>
  <c r="BR632"/>
  <c r="BS632"/>
  <c r="BR1170"/>
  <c r="BS1170"/>
  <c r="BR653"/>
  <c r="BS653"/>
  <c r="BR988"/>
  <c r="BS988"/>
  <c r="BS923"/>
  <c r="BR923"/>
  <c r="BR1343"/>
  <c r="BS1343"/>
  <c r="BR1171"/>
  <c r="BS1171"/>
  <c r="BU207"/>
  <c r="BT207"/>
  <c r="BR266"/>
  <c r="BS266"/>
  <c r="BT1572"/>
  <c r="BU1572"/>
  <c r="BR1207"/>
  <c r="BS1207"/>
  <c r="BR1338"/>
  <c r="BS1338"/>
  <c r="BT442"/>
  <c r="BU442"/>
  <c r="BR1456"/>
  <c r="BS1456"/>
  <c r="BR868"/>
  <c r="BS868"/>
  <c r="BR1191"/>
  <c r="BS1191"/>
  <c r="BS1337"/>
  <c r="BR1337"/>
  <c r="BR934"/>
  <c r="BS934"/>
  <c r="BR76"/>
  <c r="BS76"/>
  <c r="BR1221"/>
  <c r="BS1221"/>
  <c r="BR1488"/>
  <c r="BS1488"/>
  <c r="BT1498"/>
  <c r="BU1498"/>
  <c r="BR739"/>
  <c r="BS739"/>
  <c r="BR141"/>
  <c r="BS141"/>
  <c r="BR1406"/>
  <c r="BS1406"/>
  <c r="BT893"/>
  <c r="BU893"/>
  <c r="BS759"/>
  <c r="BR759"/>
  <c r="BR625"/>
  <c r="BS625"/>
  <c r="BR85"/>
  <c r="BS85"/>
  <c r="BT821"/>
  <c r="BU821"/>
  <c r="BR991"/>
  <c r="BS991"/>
  <c r="BT1368"/>
  <c r="BU1368"/>
  <c r="BR569"/>
  <c r="BS569"/>
  <c r="BR385"/>
  <c r="BS385"/>
  <c r="BR297"/>
  <c r="BS297"/>
  <c r="BR1007"/>
  <c r="BS1007"/>
  <c r="BR353"/>
  <c r="BS353"/>
  <c r="BR253"/>
  <c r="BS253"/>
  <c r="BR484"/>
  <c r="BS484"/>
  <c r="BU1598"/>
  <c r="BT1598"/>
  <c r="BV420"/>
  <c r="BW420"/>
  <c r="BR1074"/>
  <c r="BS1074"/>
  <c r="BR1555"/>
  <c r="BS1555"/>
  <c r="BR502"/>
  <c r="BS502"/>
  <c r="BR1148"/>
  <c r="BS1148"/>
  <c r="BS1592"/>
  <c r="BR1592"/>
  <c r="BR976"/>
  <c r="BS976"/>
  <c r="BR974"/>
  <c r="BS974"/>
  <c r="BR880"/>
  <c r="BS880"/>
  <c r="BR940"/>
  <c r="BS940"/>
  <c r="BR912"/>
  <c r="BS912"/>
  <c r="BV511"/>
  <c r="BW511"/>
  <c r="BT1193"/>
  <c r="BU1193"/>
  <c r="BV672"/>
  <c r="BW672"/>
  <c r="BT1304"/>
  <c r="BU1304"/>
  <c r="BU231"/>
  <c r="BT231"/>
  <c r="BR1386"/>
  <c r="BS1386"/>
  <c r="BR960"/>
  <c r="BS960"/>
  <c r="BR936"/>
  <c r="BS936"/>
  <c r="BR494"/>
  <c r="BS494"/>
  <c r="BR347"/>
  <c r="BS347"/>
  <c r="BR168"/>
  <c r="BS168"/>
  <c r="BR1217"/>
  <c r="BS1217"/>
  <c r="BR1063"/>
  <c r="BS1063"/>
  <c r="BS795"/>
  <c r="BR795"/>
  <c r="BU1497"/>
  <c r="BT1497"/>
  <c r="BR1599"/>
  <c r="BS1599"/>
  <c r="BR132"/>
  <c r="BS132"/>
  <c r="BU913"/>
  <c r="BT913"/>
  <c r="BT471"/>
  <c r="BU471"/>
  <c r="BR630"/>
  <c r="BS630"/>
  <c r="BR1566"/>
  <c r="BS1566"/>
  <c r="BR491"/>
  <c r="BS491"/>
  <c r="BS995"/>
  <c r="BR995"/>
  <c r="BR918"/>
  <c r="BS918"/>
  <c r="BR610"/>
  <c r="BS610"/>
  <c r="BT45"/>
  <c r="BU45"/>
  <c r="BS1027"/>
  <c r="BR1027"/>
  <c r="BR1432"/>
  <c r="BS1432"/>
  <c r="BR627"/>
  <c r="BS627"/>
  <c r="BT1084"/>
  <c r="BU1084"/>
  <c r="BT796"/>
  <c r="BU796"/>
  <c r="BR564"/>
  <c r="BS564"/>
  <c r="BR1319"/>
  <c r="BS1319"/>
  <c r="BR1533"/>
  <c r="BS1533"/>
  <c r="BR1138"/>
  <c r="BS1138"/>
  <c r="BR864"/>
  <c r="BS864"/>
  <c r="BR138"/>
  <c r="BS138"/>
  <c r="BS1651"/>
  <c r="BR1651"/>
  <c r="BS1278"/>
  <c r="BR1278"/>
  <c r="BR440"/>
  <c r="BS440"/>
  <c r="BR505"/>
  <c r="BS505"/>
  <c r="BS931"/>
  <c r="BR931"/>
  <c r="BR200"/>
  <c r="BS200"/>
  <c r="BR1285"/>
  <c r="BS1285"/>
  <c r="BT1593"/>
  <c r="BU1593"/>
  <c r="CA987"/>
  <c r="BZ987"/>
  <c r="BR473"/>
  <c r="BS473"/>
  <c r="BR1413"/>
  <c r="BS1413"/>
  <c r="BT67"/>
  <c r="BU67"/>
  <c r="BS1397"/>
  <c r="BR1397"/>
  <c r="BU952"/>
  <c r="BT952"/>
  <c r="BR152"/>
  <c r="BS152"/>
  <c r="BR1554"/>
  <c r="BS1554"/>
  <c r="BR1387"/>
  <c r="BS1387"/>
  <c r="BT1441"/>
  <c r="BU1441"/>
  <c r="BR1134"/>
  <c r="BS1134"/>
  <c r="BS867"/>
  <c r="BR867"/>
  <c r="BY989"/>
  <c r="BX989"/>
  <c r="BR886"/>
  <c r="BS886"/>
  <c r="BR628"/>
  <c r="BS628"/>
  <c r="BR1239"/>
  <c r="BS1239"/>
  <c r="BR826"/>
  <c r="BS826"/>
  <c r="BR282"/>
  <c r="BS282"/>
  <c r="BR92"/>
  <c r="BS92"/>
  <c r="BR908"/>
  <c r="BS908"/>
  <c r="BR328"/>
  <c r="BS328"/>
  <c r="BU1465"/>
  <c r="BT1465"/>
  <c r="BS950"/>
  <c r="BR950"/>
  <c r="BR1556"/>
  <c r="BS1556"/>
  <c r="BT857"/>
  <c r="BU857"/>
  <c r="BR758"/>
  <c r="BS758"/>
  <c r="BS1642"/>
  <c r="BR1642"/>
  <c r="BW852"/>
  <c r="BV852"/>
  <c r="BR633"/>
  <c r="BS633"/>
  <c r="BT901"/>
  <c r="BU901"/>
  <c r="BR983"/>
  <c r="BS983"/>
  <c r="BT1644"/>
  <c r="BU1644"/>
  <c r="BS1638"/>
  <c r="BR1638"/>
  <c r="BR708"/>
  <c r="BS708"/>
  <c r="BT784"/>
  <c r="BU784"/>
  <c r="BS269"/>
  <c r="BR269"/>
  <c r="BT1092"/>
  <c r="BU1092"/>
  <c r="BU32"/>
  <c r="BT32"/>
  <c r="BR1069"/>
  <c r="BS1069"/>
  <c r="BR1463"/>
  <c r="BS1463"/>
  <c r="BR1349"/>
  <c r="BS1349"/>
  <c r="BR46"/>
  <c r="BS46"/>
  <c r="BR30"/>
  <c r="BS30"/>
  <c r="BR54"/>
  <c r="BS54"/>
  <c r="BT813"/>
  <c r="BU813"/>
  <c r="BR1160"/>
  <c r="BS1160"/>
  <c r="BR1591"/>
  <c r="BS1591"/>
  <c r="BR475"/>
  <c r="BS475"/>
  <c r="BR510"/>
  <c r="BS510"/>
  <c r="BR1633"/>
  <c r="BS1633"/>
  <c r="BS413"/>
  <c r="BR413"/>
  <c r="BR518"/>
  <c r="BS518"/>
  <c r="BV1263"/>
  <c r="BW1263"/>
  <c r="BS177"/>
  <c r="BR177"/>
  <c r="BR1187"/>
  <c r="BS1187"/>
  <c r="BR748"/>
  <c r="BS748"/>
  <c r="BU48"/>
  <c r="BT48"/>
  <c r="BR606"/>
  <c r="BS606"/>
  <c r="BT172"/>
  <c r="BU172"/>
  <c r="BT1609"/>
  <c r="BU1609"/>
  <c r="BT495"/>
  <c r="BU495"/>
  <c r="BS528"/>
  <c r="BR528"/>
  <c r="BR1570"/>
  <c r="BS1570"/>
  <c r="BU191"/>
  <c r="BT191"/>
  <c r="BV170"/>
  <c r="BW170"/>
  <c r="BR355"/>
  <c r="BS355"/>
  <c r="BR1335"/>
  <c r="BS1335"/>
  <c r="BS875"/>
  <c r="BR875"/>
  <c r="BR1549"/>
  <c r="BS1549"/>
  <c r="BS1286"/>
  <c r="BR1286"/>
  <c r="BR944"/>
  <c r="BS944"/>
  <c r="BT1421"/>
  <c r="BU1421"/>
  <c r="BS185"/>
  <c r="BR185"/>
  <c r="BT664"/>
  <c r="BU664"/>
  <c r="BR814"/>
  <c r="BS814"/>
  <c r="BR456"/>
  <c r="BS456"/>
  <c r="BR582"/>
  <c r="BS582"/>
  <c r="BS89"/>
  <c r="BR89"/>
  <c r="BV194"/>
  <c r="BW194"/>
  <c r="BT427"/>
  <c r="BU427"/>
  <c r="BR49"/>
  <c r="BS49"/>
  <c r="BT270"/>
  <c r="BU270"/>
  <c r="BS10"/>
  <c r="BR10"/>
  <c r="BR21"/>
  <c r="BS21"/>
  <c r="BR1068"/>
  <c r="BS1068"/>
  <c r="BT1241"/>
  <c r="BU1241"/>
  <c r="BR592"/>
  <c r="BS592"/>
  <c r="BT1579"/>
  <c r="BU1579"/>
  <c r="BS695"/>
  <c r="BR695"/>
  <c r="BU1001"/>
  <c r="BT1001"/>
  <c r="BR848"/>
  <c r="BS848"/>
  <c r="BR267"/>
  <c r="BS267"/>
  <c r="BR1008"/>
  <c r="BS1008"/>
  <c r="BR896"/>
  <c r="BS896"/>
  <c r="BT11"/>
  <c r="BU11"/>
  <c r="BR866"/>
  <c r="BS866"/>
  <c r="BR600"/>
  <c r="BS600"/>
  <c r="BR744"/>
  <c r="BS744"/>
  <c r="BS34"/>
  <c r="BR34"/>
  <c r="BR683"/>
  <c r="BS683"/>
  <c r="BR38"/>
  <c r="BS38"/>
  <c r="BR329"/>
  <c r="BS329"/>
  <c r="BR1274"/>
  <c r="BS1274"/>
  <c r="BR1085"/>
  <c r="BS1085"/>
  <c r="BR29"/>
  <c r="BS29"/>
  <c r="BS621"/>
  <c r="BR621"/>
  <c r="BS562"/>
  <c r="BR562"/>
  <c r="BT738"/>
  <c r="BU738"/>
  <c r="BT800"/>
  <c r="BU800"/>
  <c r="BR493"/>
  <c r="BS493"/>
  <c r="BS1450"/>
  <c r="BR1450"/>
  <c r="BS1442"/>
  <c r="BR1442"/>
  <c r="BR1213"/>
  <c r="BS1213"/>
  <c r="BR1110"/>
  <c r="BS1110"/>
  <c r="BR477"/>
  <c r="BS477"/>
  <c r="BS652"/>
  <c r="BR652"/>
  <c r="BT196"/>
  <c r="BU196"/>
  <c r="BR618"/>
  <c r="BS618"/>
  <c r="BT286"/>
  <c r="BU286"/>
  <c r="BR23"/>
  <c r="BS23"/>
  <c r="BR1396"/>
  <c r="BS1396"/>
  <c r="BS1459"/>
  <c r="BR1459"/>
  <c r="BV316"/>
  <c r="BW316"/>
  <c r="BV250"/>
  <c r="BW250"/>
  <c r="BR1103"/>
  <c r="BS1103"/>
  <c r="BR660"/>
  <c r="BS660"/>
  <c r="BR1020"/>
  <c r="BS1020"/>
  <c r="BW859"/>
  <c r="BV859"/>
  <c r="BR635"/>
  <c r="BS635"/>
  <c r="BR489"/>
  <c r="BS489"/>
  <c r="BU387"/>
  <c r="BT387"/>
  <c r="BR400"/>
  <c r="BS400"/>
  <c r="BR1392"/>
  <c r="BS1392"/>
  <c r="BR910"/>
  <c r="BS910"/>
  <c r="BU1194"/>
  <c r="BT1194"/>
  <c r="BR116"/>
  <c r="BS116"/>
  <c r="BR840"/>
  <c r="BS840"/>
  <c r="BU817"/>
  <c r="BT817"/>
  <c r="BR1312"/>
  <c r="BS1312"/>
  <c r="BT968"/>
  <c r="BU968"/>
  <c r="BS563"/>
  <c r="BR563"/>
  <c r="BT997"/>
  <c r="BU997"/>
  <c r="BU757"/>
  <c r="BT757"/>
  <c r="BR1039"/>
  <c r="BS1039"/>
  <c r="BT343"/>
  <c r="BU343"/>
  <c r="BR1537"/>
  <c r="BS1537"/>
  <c r="BR1516"/>
  <c r="BS1516"/>
  <c r="BR409"/>
  <c r="BS409"/>
  <c r="BS504"/>
  <c r="BR504"/>
  <c r="BR1545"/>
  <c r="BS1545"/>
  <c r="BR125"/>
  <c r="BS125"/>
  <c r="BU765"/>
  <c r="BT765"/>
  <c r="BR919"/>
  <c r="BS919"/>
  <c r="BR641"/>
  <c r="BS641"/>
  <c r="BS767"/>
  <c r="BR767"/>
  <c r="BR305"/>
  <c r="BS305"/>
  <c r="BR77"/>
  <c r="BS77"/>
  <c r="BU1636"/>
  <c r="BT1636"/>
  <c r="BR6"/>
  <c r="BS6"/>
  <c r="BU1640"/>
  <c r="BT1640"/>
  <c r="BR1325"/>
  <c r="BS1325"/>
  <c r="BS536"/>
  <c r="BR536"/>
  <c r="BR527"/>
  <c r="BS527"/>
  <c r="BR1571"/>
  <c r="BS1571"/>
  <c r="BS1172"/>
  <c r="BR1172"/>
  <c r="BV1550"/>
  <c r="BW1550"/>
  <c r="BR513"/>
  <c r="BS513"/>
  <c r="BS573"/>
  <c r="BR573"/>
  <c r="BR1318"/>
  <c r="BS1318"/>
  <c r="BR1625"/>
  <c r="BS1625"/>
  <c r="BU151"/>
  <c r="BT151"/>
  <c r="BV412"/>
  <c r="BW412"/>
  <c r="BT374"/>
  <c r="BU374"/>
  <c r="BR1183"/>
  <c r="BS1183"/>
  <c r="BU79"/>
  <c r="BT79"/>
  <c r="BR1504"/>
  <c r="BS1504"/>
  <c r="BR1272"/>
  <c r="BS1272"/>
  <c r="BR1469"/>
  <c r="BS1469"/>
  <c r="BR1107"/>
  <c r="BS1107"/>
  <c r="BR1139"/>
  <c r="BS1139"/>
  <c r="BR1485"/>
  <c r="BS1485"/>
  <c r="BR1045"/>
  <c r="BS1045"/>
  <c r="BR287"/>
  <c r="BS287"/>
  <c r="BR83"/>
  <c r="BS83"/>
  <c r="BR70"/>
  <c r="BS70"/>
  <c r="BR1131"/>
  <c r="BS1131"/>
  <c r="BR599"/>
  <c r="BS599"/>
  <c r="BR243"/>
  <c r="BS243"/>
  <c r="BR36"/>
  <c r="BS36"/>
  <c r="BS1540"/>
  <c r="BR1540"/>
  <c r="BR327"/>
  <c r="BS327"/>
  <c r="BR925"/>
  <c r="BS925"/>
  <c r="BR474"/>
  <c r="BS474"/>
  <c r="BR941"/>
  <c r="BS941"/>
  <c r="BR75"/>
  <c r="BS75"/>
  <c r="BR391"/>
  <c r="BS391"/>
  <c r="BR1150"/>
  <c r="BS1150"/>
  <c r="BT1246"/>
  <c r="BU1246"/>
  <c r="BW856"/>
  <c r="BV856"/>
  <c r="BZ263"/>
  <c r="CA263"/>
  <c r="BU1254"/>
  <c r="BT1254"/>
  <c r="BR1099"/>
  <c r="BS1099"/>
  <c r="BR466"/>
  <c r="BS466"/>
  <c r="BR506"/>
  <c r="BS506"/>
  <c r="BR1461"/>
  <c r="BS1461"/>
  <c r="BR1629"/>
  <c r="BS1629"/>
  <c r="BR1453"/>
  <c r="BS1453"/>
  <c r="BR20"/>
  <c r="BS20"/>
  <c r="BR583"/>
  <c r="BS583"/>
  <c r="BR551"/>
  <c r="BS551"/>
  <c r="BR1444"/>
  <c r="BS1444"/>
  <c r="BR195"/>
  <c r="BS195"/>
  <c r="BR1493"/>
  <c r="BS1493"/>
  <c r="BR1578"/>
  <c r="BS1578"/>
  <c r="BR713"/>
  <c r="BS713"/>
  <c r="BR1428"/>
  <c r="BS1428"/>
  <c r="BR656"/>
  <c r="BS656"/>
  <c r="CA1256"/>
  <c r="BZ1256"/>
  <c r="CK1260"/>
  <c r="CJ1260"/>
  <c r="BR1375"/>
  <c r="BS1375"/>
  <c r="BR681"/>
  <c r="BS681"/>
  <c r="BR1586"/>
  <c r="BS1586"/>
  <c r="BR1067"/>
  <c r="BS1067"/>
  <c r="BR1013"/>
  <c r="BS1013"/>
  <c r="BR1214"/>
  <c r="BS1214"/>
  <c r="BR28"/>
  <c r="BS28"/>
  <c r="BR99"/>
  <c r="BS99"/>
  <c r="BR1060"/>
  <c r="BS1060"/>
  <c r="BT1201"/>
  <c r="BU1201"/>
  <c r="BT1360"/>
  <c r="BU1360"/>
  <c r="BR280"/>
  <c r="BS280"/>
  <c r="BR717"/>
  <c r="BS717"/>
  <c r="BR568"/>
  <c r="BS568"/>
  <c r="BR1297"/>
  <c r="BS1297"/>
  <c r="BR680"/>
  <c r="BS680"/>
  <c r="BV364"/>
  <c r="BW364"/>
  <c r="BS1354"/>
  <c r="BR1354"/>
  <c r="BR312"/>
  <c r="BS312"/>
  <c r="BT1564"/>
  <c r="BU1564"/>
  <c r="BT123"/>
  <c r="BU123"/>
  <c r="BR1169"/>
  <c r="BS1169"/>
  <c r="BR458"/>
  <c r="BS458"/>
  <c r="BR476"/>
  <c r="BS476"/>
  <c r="BT1447"/>
  <c r="BU1447"/>
  <c r="BR1490"/>
  <c r="BS1490"/>
  <c r="BR1284"/>
  <c r="BS1284"/>
  <c r="BR1457"/>
  <c r="BS1457"/>
  <c r="BR9"/>
  <c r="BS9"/>
  <c r="BR828"/>
  <c r="BS828"/>
  <c r="BV555"/>
  <c r="BW555"/>
  <c r="BR1594"/>
  <c r="BS1594"/>
  <c r="BR295"/>
  <c r="BS295"/>
  <c r="BS1262"/>
  <c r="BR1262"/>
  <c r="BR761"/>
  <c r="BS761"/>
  <c r="BR1037"/>
  <c r="BS1037"/>
  <c r="BR961"/>
  <c r="BS961"/>
  <c r="BR323"/>
  <c r="BS323"/>
  <c r="BS1491"/>
  <c r="BR1491"/>
  <c r="BV210"/>
  <c r="BW210"/>
  <c r="BS883"/>
  <c r="BR883"/>
  <c r="BT824"/>
  <c r="BU824"/>
  <c r="BR94"/>
  <c r="BS94"/>
  <c r="BR984"/>
  <c r="BS984"/>
  <c r="BS727"/>
  <c r="BR727"/>
  <c r="BT1433"/>
  <c r="BU1433"/>
  <c r="BR1472"/>
  <c r="BS1472"/>
  <c r="BV218"/>
  <c r="BW218"/>
  <c r="BR290"/>
  <c r="BS290"/>
  <c r="BR1088"/>
  <c r="BS1088"/>
  <c r="BU945"/>
  <c r="BT945"/>
  <c r="BT220"/>
  <c r="BU220"/>
  <c r="BR452"/>
  <c r="BS452"/>
  <c r="BR1155"/>
  <c r="BS1155"/>
  <c r="BR1185"/>
  <c r="BS1185"/>
  <c r="BR336"/>
  <c r="BS336"/>
  <c r="BR1259"/>
  <c r="BS1259"/>
  <c r="BR379"/>
  <c r="BS379"/>
  <c r="BT730"/>
  <c r="BU730"/>
  <c r="BU215"/>
  <c r="BT215"/>
  <c r="BR537"/>
  <c r="BS537"/>
  <c r="BR1310"/>
  <c r="BS1310"/>
  <c r="BT812"/>
  <c r="BU812"/>
  <c r="BR1515"/>
  <c r="BS1515"/>
  <c r="BR1036"/>
  <c r="BS1036"/>
  <c r="BT734"/>
  <c r="BU734"/>
  <c r="BR982"/>
  <c r="BS982"/>
  <c r="BR501"/>
  <c r="BS501"/>
  <c r="BR465"/>
  <c r="BS465"/>
  <c r="BR964"/>
  <c r="BS964"/>
  <c r="BR386"/>
  <c r="BS386"/>
  <c r="BU1009"/>
  <c r="BT1009"/>
  <c r="BR692"/>
  <c r="BS692"/>
  <c r="BR424"/>
  <c r="BS424"/>
  <c r="BR432"/>
  <c r="BS432"/>
  <c r="BR437"/>
  <c r="BS437"/>
  <c r="BR1125"/>
  <c r="BS1125"/>
  <c r="BR1455"/>
  <c r="BS1455"/>
  <c r="BT877"/>
  <c r="BU877"/>
  <c r="BR1624"/>
  <c r="BS1624"/>
  <c r="BR775"/>
  <c r="BS775"/>
  <c r="BR166"/>
  <c r="BS166"/>
  <c r="BS779"/>
  <c r="BR779"/>
  <c r="BS1129"/>
  <c r="BR1129"/>
  <c r="BR360"/>
  <c r="BS360"/>
  <c r="BT326"/>
  <c r="BU326"/>
  <c r="BS1584"/>
  <c r="BR1584"/>
  <c r="BW1506"/>
  <c r="BV1506"/>
  <c r="BV419"/>
  <c r="BW419"/>
  <c r="BR1177"/>
  <c r="BS1177"/>
  <c r="BR216"/>
  <c r="BS216"/>
  <c r="BR1369"/>
  <c r="BS1369"/>
  <c r="BT781"/>
  <c r="BU781"/>
  <c r="BR1133"/>
  <c r="BS1133"/>
  <c r="BR593"/>
  <c r="BS593"/>
  <c r="BT417"/>
  <c r="BU417"/>
  <c r="BR492"/>
  <c r="BS492"/>
  <c r="BS771"/>
  <c r="BR771"/>
  <c r="BU853"/>
  <c r="BT853"/>
  <c r="BR1408"/>
  <c r="BS1408"/>
  <c r="BR371"/>
  <c r="BS371"/>
  <c r="BR1517"/>
  <c r="BS1517"/>
  <c r="BS1389"/>
  <c r="BR1389"/>
  <c r="BR1523"/>
  <c r="BS1523"/>
  <c r="BV186"/>
  <c r="BW186"/>
  <c r="BR640"/>
  <c r="BS640"/>
  <c r="BU801"/>
  <c r="BT801"/>
  <c r="BR1344"/>
  <c r="BS1344"/>
  <c r="BR924"/>
  <c r="BS924"/>
  <c r="BR634"/>
  <c r="BS634"/>
  <c r="BR954"/>
  <c r="BS954"/>
  <c r="BS655"/>
  <c r="BR655"/>
  <c r="BR1380"/>
  <c r="BS1380"/>
  <c r="BR238"/>
  <c r="BS238"/>
  <c r="BR190"/>
  <c r="BS190"/>
  <c r="BR670"/>
  <c r="BS670"/>
  <c r="BR486"/>
  <c r="BS486"/>
  <c r="BU8"/>
  <c r="BT8"/>
  <c r="BR108"/>
  <c r="BS108"/>
  <c r="BS217"/>
  <c r="BR217"/>
  <c r="BR438"/>
  <c r="BS438"/>
  <c r="BR602"/>
  <c r="BS602"/>
  <c r="BU135"/>
  <c r="BT135"/>
  <c r="BT1149"/>
  <c r="BU1149"/>
  <c r="BR1311"/>
  <c r="BS1311"/>
  <c r="BR619"/>
  <c r="BS619"/>
  <c r="BR1283"/>
  <c r="BS1283"/>
  <c r="BU921"/>
  <c r="BT921"/>
  <c r="BR1243"/>
  <c r="BS1243"/>
  <c r="BR986"/>
  <c r="BS986"/>
  <c r="BR1010"/>
  <c r="BS1010"/>
  <c r="BS637"/>
  <c r="BR637"/>
  <c r="BR1423"/>
  <c r="BS1423"/>
  <c r="BR1028"/>
  <c r="BS1028"/>
  <c r="BS1220"/>
  <c r="BR1220"/>
  <c r="BU24"/>
  <c r="BT24"/>
  <c r="BS512"/>
  <c r="BR512"/>
  <c r="BS1249"/>
  <c r="BR1249"/>
  <c r="BU809"/>
  <c r="BT809"/>
  <c r="BR288"/>
  <c r="BS288"/>
  <c r="BR534"/>
  <c r="BS534"/>
  <c r="BR654"/>
  <c r="BS654"/>
  <c r="BS260"/>
  <c r="BR260"/>
  <c r="BW205"/>
  <c r="BV205"/>
  <c r="BR579"/>
  <c r="BS579"/>
  <c r="BT722"/>
  <c r="BU722"/>
  <c r="BR990"/>
  <c r="BS990"/>
  <c r="BR662"/>
  <c r="BS662"/>
  <c r="BT463"/>
  <c r="BU463"/>
  <c r="BR13"/>
  <c r="BS13"/>
  <c r="BR1621"/>
  <c r="BS1621"/>
  <c r="BR1269"/>
  <c r="BS1269"/>
  <c r="BR1372"/>
  <c r="BS1372"/>
  <c r="BR57"/>
  <c r="BS57"/>
  <c r="BR1439"/>
  <c r="BS1439"/>
  <c r="BU439"/>
  <c r="BT439"/>
  <c r="BV1346"/>
  <c r="BW1346"/>
  <c r="BR1374"/>
  <c r="BS1374"/>
  <c r="BR572"/>
  <c r="BS572"/>
  <c r="BR445"/>
  <c r="BS445"/>
  <c r="BR1385"/>
  <c r="BS1385"/>
  <c r="BR1204"/>
  <c r="BS1204"/>
  <c r="BT255"/>
  <c r="BU255"/>
  <c r="BR1333"/>
  <c r="BS1333"/>
  <c r="BU1307"/>
  <c r="BT1307"/>
  <c r="BR831"/>
  <c r="BS831"/>
  <c r="BR461"/>
  <c r="BS461"/>
  <c r="BT399"/>
  <c r="BU399"/>
  <c r="BR1141"/>
  <c r="BS1141"/>
  <c r="BT1242"/>
  <c r="BU1242"/>
  <c r="BR1534"/>
  <c r="BS1534"/>
  <c r="BR1015"/>
  <c r="BS1015"/>
  <c r="BX861"/>
  <c r="BY861"/>
  <c r="BR799"/>
  <c r="BS799"/>
  <c r="BT131"/>
  <c r="BU131"/>
  <c r="BV979"/>
  <c r="BW979"/>
  <c r="BS951"/>
  <c r="BR951"/>
  <c r="BU1303"/>
  <c r="BT1303"/>
  <c r="BR1417"/>
  <c r="BS1417"/>
  <c r="BR693"/>
  <c r="BS693"/>
  <c r="BR985"/>
  <c r="BS985"/>
  <c r="BS249"/>
  <c r="BR249"/>
  <c r="BT1165"/>
  <c r="BU1165"/>
  <c r="BS459"/>
  <c r="BR459"/>
  <c r="BU423"/>
  <c r="BT423"/>
  <c r="BR1275"/>
  <c r="BS1275"/>
  <c r="BR63"/>
  <c r="BS63"/>
  <c r="BR454"/>
  <c r="BS454"/>
  <c r="BT1437"/>
  <c r="BU1437"/>
  <c r="BS225"/>
  <c r="BR225"/>
  <c r="BR648"/>
  <c r="BS648"/>
  <c r="BT1574"/>
  <c r="BU1574"/>
  <c r="BS449"/>
  <c r="BR449"/>
  <c r="BS1353"/>
  <c r="BR1353"/>
  <c r="BS113"/>
  <c r="BR113"/>
  <c r="BT832"/>
  <c r="BU832"/>
  <c r="BU1518"/>
  <c r="BT1518"/>
  <c r="BT948"/>
  <c r="BU948"/>
  <c r="BS50"/>
  <c r="BR50"/>
  <c r="BR521"/>
  <c r="BS521"/>
  <c r="BR810"/>
  <c r="BS810"/>
  <c r="BR716"/>
  <c r="BS716"/>
  <c r="BV234"/>
  <c r="BW234"/>
  <c r="BR1070"/>
  <c r="BS1070"/>
  <c r="BR642"/>
  <c r="BS642"/>
  <c r="BR222"/>
  <c r="BS222"/>
  <c r="BR926"/>
  <c r="BS926"/>
  <c r="BR624"/>
  <c r="BS624"/>
  <c r="BS293"/>
  <c r="BR293"/>
  <c r="BR870"/>
  <c r="BS870"/>
  <c r="BT358"/>
  <c r="BU358"/>
  <c r="BT1052"/>
  <c r="BU1052"/>
  <c r="BS1294"/>
  <c r="BR1294"/>
  <c r="BT808"/>
  <c r="BU808"/>
  <c r="BS1573"/>
  <c r="BR1573"/>
  <c r="BR1458"/>
  <c r="BS1458"/>
  <c r="BR972"/>
  <c r="BS972"/>
  <c r="BR1017"/>
  <c r="BS1017"/>
  <c r="BR470"/>
  <c r="BS470"/>
  <c r="BT1356"/>
  <c r="BU1356"/>
  <c r="BS1270"/>
  <c r="BR1270"/>
  <c r="BU785"/>
  <c r="BT785"/>
  <c r="BR1203"/>
  <c r="BS1203"/>
  <c r="BR1048"/>
  <c r="BS1048"/>
  <c r="BS1434"/>
  <c r="BR1434"/>
  <c r="BR1314"/>
  <c r="BS1314"/>
  <c r="BT1157"/>
  <c r="BU1157"/>
  <c r="BS1373"/>
  <c r="BR1373"/>
  <c r="BR1595"/>
  <c r="BS1595"/>
  <c r="BT156"/>
  <c r="BU156"/>
  <c r="BR920"/>
  <c r="BS920"/>
  <c r="BR1454"/>
  <c r="BS1454"/>
  <c r="BV202"/>
  <c r="BW202"/>
  <c r="BT350"/>
  <c r="BU350"/>
  <c r="BR1041"/>
  <c r="BS1041"/>
  <c r="BR1327"/>
  <c r="BS1327"/>
  <c r="BR1096"/>
  <c r="BS1096"/>
  <c r="BR938"/>
  <c r="BS938"/>
  <c r="BR462"/>
  <c r="BS462"/>
  <c r="BS613"/>
  <c r="BR613"/>
  <c r="BS365"/>
  <c r="BR365"/>
  <c r="BT742"/>
  <c r="BU742"/>
  <c r="BR1405"/>
  <c r="BS1405"/>
  <c r="BR1231"/>
  <c r="BS1231"/>
  <c r="BU993"/>
  <c r="BT993"/>
  <c r="BR150"/>
  <c r="BS150"/>
  <c r="BT71"/>
  <c r="BU71"/>
  <c r="BR96"/>
  <c r="BS96"/>
  <c r="BU199"/>
  <c r="BT199"/>
  <c r="BR1159"/>
  <c r="BS1159"/>
  <c r="BR1612"/>
  <c r="BS1612"/>
  <c r="BT957"/>
  <c r="BU957"/>
  <c r="BT435"/>
  <c r="BU435"/>
  <c r="BR1317"/>
  <c r="BS1317"/>
  <c r="BT1508"/>
  <c r="BU1508"/>
  <c r="BT407"/>
  <c r="BU407"/>
  <c r="BR667"/>
  <c r="BS667"/>
  <c r="BR747"/>
  <c r="BS747"/>
  <c r="BR516"/>
  <c r="BS516"/>
  <c r="BU769"/>
  <c r="BT769"/>
  <c r="BS1588"/>
  <c r="BR1588"/>
  <c r="BU411"/>
  <c r="BT411"/>
  <c r="BU223"/>
  <c r="BT223"/>
  <c r="BR291"/>
  <c r="BS291"/>
  <c r="BS754"/>
  <c r="BR754"/>
  <c r="BR1266"/>
  <c r="BS1266"/>
  <c r="BX1505"/>
  <c r="BY1505"/>
  <c r="BT789"/>
  <c r="BU789"/>
  <c r="BR245"/>
  <c r="BS245"/>
  <c r="BR911"/>
  <c r="BS911"/>
  <c r="BT416"/>
  <c r="BU416"/>
  <c r="BR1577"/>
  <c r="BS1577"/>
  <c r="BR109"/>
  <c r="BS109"/>
  <c r="BR369"/>
  <c r="BS369"/>
  <c r="BR879"/>
  <c r="BS879"/>
  <c r="BS811"/>
  <c r="BR811"/>
  <c r="BR1632"/>
  <c r="BS1632"/>
  <c r="BR725"/>
  <c r="BS725"/>
  <c r="BR314"/>
  <c r="BS314"/>
  <c r="BR669"/>
  <c r="BS669"/>
  <c r="BR122"/>
  <c r="BS122"/>
  <c r="BS899"/>
  <c r="BR899"/>
  <c r="BT622"/>
  <c r="BU622"/>
  <c r="BR1130"/>
  <c r="BS1130"/>
  <c r="BT342"/>
  <c r="BU342"/>
  <c r="BR136"/>
  <c r="BS136"/>
  <c r="BR608"/>
  <c r="BS608"/>
  <c r="BS787"/>
  <c r="BR787"/>
  <c r="BR740"/>
  <c r="BS740"/>
  <c r="BR1261"/>
  <c r="BS1261"/>
  <c r="BR296"/>
  <c r="BS296"/>
  <c r="BS373"/>
  <c r="BR373"/>
  <c r="BR523"/>
  <c r="BS523"/>
  <c r="BR696"/>
  <c r="BS696"/>
  <c r="BR1541"/>
  <c r="BS1541"/>
  <c r="BR1178"/>
  <c r="BS1178"/>
  <c r="BR1252"/>
  <c r="BS1252"/>
  <c r="BS1557"/>
  <c r="BR1557"/>
  <c r="BR112"/>
  <c r="BS112"/>
  <c r="BR802"/>
  <c r="BS802"/>
  <c r="BS597"/>
  <c r="BR597"/>
  <c r="BR356"/>
  <c r="BS356"/>
  <c r="BT1623"/>
  <c r="BU1623"/>
  <c r="BR798"/>
  <c r="BS798"/>
  <c r="BR720"/>
  <c r="BS720"/>
  <c r="BU1649"/>
  <c r="BT1649"/>
  <c r="BU447"/>
  <c r="BT447"/>
  <c r="BR1429"/>
  <c r="BS1429"/>
  <c r="BT302"/>
  <c r="BU302"/>
  <c r="BR363"/>
  <c r="BS363"/>
  <c r="BT714"/>
  <c r="BU714"/>
  <c r="BS233"/>
  <c r="BR233"/>
  <c r="BR1480"/>
  <c r="BS1480"/>
  <c r="BR370"/>
  <c r="BS370"/>
  <c r="BR284"/>
  <c r="BS284"/>
  <c r="BS317"/>
  <c r="BR317"/>
  <c r="BR603"/>
  <c r="BS603"/>
  <c r="BU183"/>
  <c r="BT183"/>
  <c r="BR554"/>
  <c r="BS554"/>
  <c r="BR1503"/>
  <c r="BS1503"/>
  <c r="BS464"/>
  <c r="BR464"/>
  <c r="BR497"/>
  <c r="BS497"/>
  <c r="BR524"/>
  <c r="BS524"/>
  <c r="BR1377"/>
  <c r="BS1377"/>
  <c r="BR281"/>
  <c r="BS281"/>
  <c r="BR895"/>
  <c r="BS895"/>
  <c r="BR1510"/>
  <c r="BS1510"/>
  <c r="BS763"/>
  <c r="BR763"/>
  <c r="BT375"/>
  <c r="BU375"/>
  <c r="BR839"/>
  <c r="BS839"/>
  <c r="BV971"/>
  <c r="BW971"/>
  <c r="BT837"/>
  <c r="BU837"/>
  <c r="BR1117"/>
  <c r="BS1117"/>
  <c r="BR1604"/>
  <c r="BS1604"/>
  <c r="BS589"/>
  <c r="BR589"/>
  <c r="BR1332"/>
  <c r="BS1332"/>
  <c r="BS1180"/>
  <c r="BR1180"/>
  <c r="BR1025"/>
  <c r="BS1025"/>
  <c r="BR174"/>
  <c r="BS174"/>
  <c r="BT756"/>
  <c r="BU756"/>
  <c r="BR668"/>
  <c r="BS668"/>
  <c r="BT1287"/>
  <c r="BU1287"/>
  <c r="BS1188"/>
  <c r="BR1188"/>
  <c r="BS679"/>
  <c r="BR679"/>
  <c r="BR872"/>
  <c r="BS872"/>
  <c r="BR1014"/>
  <c r="BS1014"/>
  <c r="BS405"/>
  <c r="BR405"/>
  <c r="BR1470"/>
  <c r="BS1470"/>
  <c r="BR52"/>
  <c r="BS52"/>
  <c r="BR721"/>
  <c r="BS721"/>
  <c r="BR659"/>
  <c r="BS659"/>
  <c r="BR1404"/>
  <c r="BS1404"/>
  <c r="BZ257"/>
  <c r="CA257"/>
  <c r="BR514"/>
  <c r="BS514"/>
  <c r="BT1205"/>
  <c r="BU1205"/>
  <c r="BR1399"/>
  <c r="BS1399"/>
  <c r="BT1635"/>
  <c r="BU1635"/>
  <c r="BR909"/>
  <c r="BS909"/>
  <c r="BR211"/>
  <c r="BS211"/>
  <c r="BR1645"/>
  <c r="BS1645"/>
  <c r="BT1551"/>
  <c r="BU1551"/>
  <c r="BR1258"/>
  <c r="BS1258"/>
  <c r="BR543"/>
  <c r="BS543"/>
  <c r="BR383"/>
  <c r="BS383"/>
  <c r="BT1081"/>
  <c r="BU1081"/>
  <c r="BR303"/>
  <c r="BS303"/>
  <c r="BR91"/>
  <c r="BS91"/>
  <c r="BU1536"/>
  <c r="BT1536"/>
  <c r="BR1206"/>
  <c r="BS1206"/>
  <c r="BY64"/>
  <c r="BX64"/>
  <c r="BS1305"/>
  <c r="BR1305"/>
  <c r="BR1059"/>
  <c r="BS1059"/>
  <c r="BV1590"/>
  <c r="BW1590"/>
  <c r="BR661"/>
  <c r="BS661"/>
  <c r="BR673"/>
  <c r="BS673"/>
  <c r="BR171"/>
  <c r="BS171"/>
  <c r="BR737"/>
  <c r="BS737"/>
  <c r="BR1412"/>
  <c r="BS1412"/>
  <c r="BS1467"/>
  <c r="BR1467"/>
  <c r="BR1056"/>
  <c r="BS1056"/>
  <c r="BR230"/>
  <c r="BS230"/>
  <c r="BR838"/>
  <c r="BS838"/>
  <c r="BR1603"/>
  <c r="BS1603"/>
  <c r="BR916"/>
  <c r="BS916"/>
  <c r="BR1126"/>
  <c r="BS1126"/>
  <c r="BU403"/>
  <c r="BT403"/>
  <c r="BR676"/>
  <c r="BS676"/>
  <c r="BR304"/>
  <c r="BS304"/>
  <c r="BR1053"/>
  <c r="BS1053"/>
  <c r="BR133"/>
  <c r="BS133"/>
  <c r="BR1430"/>
  <c r="BS1430"/>
  <c r="BT451"/>
  <c r="BU451"/>
  <c r="BR1200"/>
  <c r="BS1200"/>
  <c r="BU865"/>
  <c r="BT865"/>
  <c r="BR1524"/>
  <c r="BS1524"/>
  <c r="BT1622"/>
  <c r="BU1622"/>
  <c r="BR1168"/>
  <c r="BS1168"/>
  <c r="BR1058"/>
  <c r="BS1058"/>
  <c r="BR203"/>
  <c r="BS203"/>
  <c r="BR258"/>
  <c r="BS258"/>
  <c r="BY1542"/>
  <c r="BX1542"/>
  <c r="BS1522"/>
  <c r="BR1522"/>
  <c r="BR251"/>
  <c r="BS251"/>
  <c r="BT1475"/>
  <c r="BU1475"/>
  <c r="BR665"/>
  <c r="BS665"/>
  <c r="BR1115"/>
  <c r="BS1115"/>
  <c r="BR299"/>
  <c r="BS299"/>
  <c r="BU1526"/>
  <c r="BT1526"/>
  <c r="BR1628"/>
  <c r="BS1628"/>
  <c r="BR1562"/>
  <c r="BS1562"/>
  <c r="BR1484"/>
  <c r="BS1484"/>
  <c r="BS472"/>
  <c r="BR472"/>
  <c r="BS1608"/>
  <c r="BR1608"/>
  <c r="BT450"/>
  <c r="BU450"/>
  <c r="BR74"/>
  <c r="BS74"/>
  <c r="BR702"/>
  <c r="BS702"/>
  <c r="BR1120"/>
  <c r="BS1120"/>
  <c r="BR1352"/>
  <c r="BS1352"/>
  <c r="BR396"/>
  <c r="BS396"/>
  <c r="BV226"/>
  <c r="BW226"/>
  <c r="BR1151"/>
  <c r="BS1151"/>
  <c r="BU793"/>
  <c r="BT793"/>
  <c r="BR80"/>
  <c r="BS80"/>
  <c r="BV332"/>
  <c r="BW332"/>
  <c r="BR1062"/>
  <c r="BS1062"/>
  <c r="BR1034"/>
  <c r="BS1034"/>
  <c r="BR1324"/>
  <c r="BS1324"/>
  <c r="BR712"/>
  <c r="BS712"/>
  <c r="BR1371"/>
  <c r="BS1371"/>
  <c r="BR1292"/>
  <c r="BS1292"/>
  <c r="BS1019"/>
  <c r="BR1019"/>
  <c r="BR39"/>
  <c r="BS39"/>
  <c r="BS1164"/>
  <c r="BR1164"/>
  <c r="BR1211"/>
  <c r="BS1211"/>
  <c r="BT434"/>
  <c r="BU434"/>
  <c r="BU1489"/>
  <c r="BT1489"/>
  <c r="BR1460"/>
  <c r="BS1460"/>
  <c r="BR644"/>
  <c r="BS644"/>
  <c r="BU881"/>
  <c r="BT881"/>
  <c r="BR344"/>
  <c r="BS344"/>
  <c r="BR126"/>
  <c r="BS126"/>
  <c r="BR354"/>
  <c r="BS354"/>
  <c r="BR928"/>
  <c r="BS928"/>
  <c r="BS1643"/>
  <c r="BR1643"/>
  <c r="BR878"/>
  <c r="BS878"/>
  <c r="BR1219"/>
  <c r="BS1219"/>
  <c r="BT726"/>
  <c r="BU726"/>
  <c r="BR1366"/>
  <c r="BS1366"/>
  <c r="BR1298"/>
  <c r="BS1298"/>
  <c r="BT1158"/>
  <c r="BU1158"/>
  <c r="BT797"/>
  <c r="BU797"/>
  <c r="BR887"/>
  <c r="BS887"/>
  <c r="BS1610"/>
  <c r="BR1610"/>
  <c r="BR1044"/>
  <c r="BS1044"/>
  <c r="BS1410"/>
  <c r="BR1410"/>
  <c r="BR503"/>
  <c r="BS503"/>
  <c r="BT1330"/>
  <c r="BU1330"/>
  <c r="BR770"/>
  <c r="BS770"/>
  <c r="BS891"/>
  <c r="BR891"/>
  <c r="BT1543"/>
  <c r="BU1543"/>
  <c r="BR1223"/>
  <c r="BS1223"/>
  <c r="BT804"/>
  <c r="BU804"/>
  <c r="BR587"/>
  <c r="BS587"/>
  <c r="BR834"/>
  <c r="BS834"/>
  <c r="BR41"/>
  <c r="BS41"/>
  <c r="BR535"/>
  <c r="BS535"/>
  <c r="BR531"/>
  <c r="BS531"/>
  <c r="BR1495"/>
  <c r="BS1495"/>
  <c r="BR807"/>
  <c r="BS807"/>
  <c r="BT115"/>
  <c r="BU115"/>
  <c r="BV1528"/>
  <c r="BW1528"/>
  <c r="BR707"/>
  <c r="BS707"/>
  <c r="BR421"/>
  <c r="BS421"/>
  <c r="BR1422"/>
  <c r="BS1422"/>
  <c r="BU395"/>
  <c r="BT395"/>
  <c r="BR102"/>
  <c r="BS102"/>
  <c r="BR1448"/>
  <c r="BS1448"/>
  <c r="BR701"/>
  <c r="BS701"/>
  <c r="BR749"/>
  <c r="BS749"/>
  <c r="BR146"/>
  <c r="BS146"/>
  <c r="BS605"/>
  <c r="BR605"/>
  <c r="BV388"/>
  <c r="BW388"/>
  <c r="BT1189"/>
  <c r="BU1189"/>
  <c r="BR1390"/>
  <c r="BS1390"/>
  <c r="BU937"/>
  <c r="BT937"/>
  <c r="BR485"/>
  <c r="BS485"/>
  <c r="BR467"/>
  <c r="BS467"/>
  <c r="BR394"/>
  <c r="BS394"/>
  <c r="BT1100"/>
  <c r="BU1100"/>
  <c r="BW229"/>
  <c r="BV229"/>
  <c r="BR306"/>
  <c r="BS306"/>
  <c r="BR1072"/>
  <c r="BS1072"/>
  <c r="BR1328"/>
  <c r="BS1328"/>
  <c r="BR1218"/>
  <c r="BS1218"/>
  <c r="BR362"/>
  <c r="BS362"/>
  <c r="BR1626"/>
  <c r="BS1626"/>
  <c r="BT1265"/>
  <c r="BU1265"/>
  <c r="BV43"/>
  <c r="BW43"/>
  <c r="BS947"/>
  <c r="BR947"/>
  <c r="BR996"/>
  <c r="BS996"/>
  <c r="BR1320"/>
  <c r="BS1320"/>
  <c r="BT1581"/>
  <c r="BU1581"/>
  <c r="BU969"/>
  <c r="BT969"/>
  <c r="BR1127"/>
  <c r="BS1127"/>
  <c r="BR1424"/>
  <c r="BS1424"/>
  <c r="BR192"/>
  <c r="BS192"/>
  <c r="BR1054"/>
  <c r="BS1054"/>
  <c r="BR1427"/>
  <c r="BS1427"/>
  <c r="BT1080"/>
  <c r="BU1080"/>
  <c r="BS1011"/>
  <c r="BR1011"/>
  <c r="BS97"/>
  <c r="BR97"/>
  <c r="BR1199"/>
  <c r="BS1199"/>
  <c r="BR1237"/>
  <c r="BS1237"/>
  <c r="BR533"/>
  <c r="BS533"/>
  <c r="BT1112"/>
  <c r="BU1112"/>
  <c r="BW213"/>
  <c r="BV213"/>
  <c r="BV324"/>
  <c r="BW324"/>
  <c r="BR1511"/>
  <c r="BS1511"/>
  <c r="BR1316"/>
  <c r="BS1316"/>
  <c r="BR308"/>
  <c r="BS308"/>
  <c r="BR932"/>
  <c r="BS932"/>
  <c r="BR842"/>
  <c r="BS842"/>
  <c r="BR858"/>
  <c r="BS858"/>
  <c r="BR794"/>
  <c r="BS794"/>
  <c r="BS105"/>
  <c r="BR105"/>
  <c r="BR1445"/>
  <c r="BS1445"/>
  <c r="BT1384"/>
  <c r="BU1384"/>
  <c r="BS1043"/>
  <c r="BR1043"/>
  <c r="BU825"/>
  <c r="BT825"/>
  <c r="BR1140"/>
  <c r="BS1140"/>
  <c r="BR1364"/>
  <c r="BS1364"/>
  <c r="BR1501"/>
  <c r="BS1501"/>
  <c r="BR1539"/>
  <c r="BS1539"/>
  <c r="BU87"/>
  <c r="BT87"/>
  <c r="BR198"/>
  <c r="BS198"/>
  <c r="BT366"/>
  <c r="BU366"/>
  <c r="BT638"/>
  <c r="BU638"/>
  <c r="BS397"/>
  <c r="BR397"/>
  <c r="BR830"/>
  <c r="BS830"/>
  <c r="BR1468"/>
  <c r="BS1468"/>
  <c r="BR1012"/>
  <c r="BS1012"/>
  <c r="BR1291"/>
  <c r="BS1291"/>
  <c r="CA1631"/>
  <c r="BZ1631"/>
  <c r="BR847"/>
  <c r="BS847"/>
  <c r="BR1253"/>
  <c r="BS1253"/>
  <c r="BR731"/>
  <c r="BS731"/>
  <c r="BR545"/>
  <c r="BS545"/>
  <c r="BR1596"/>
  <c r="BS1596"/>
  <c r="BR157"/>
  <c r="BS157"/>
  <c r="BR1341"/>
  <c r="BS1341"/>
  <c r="BR967"/>
  <c r="BS967"/>
  <c r="BS549"/>
  <c r="BR549"/>
  <c r="BR1500"/>
  <c r="BS1500"/>
  <c r="BR585"/>
  <c r="BS585"/>
  <c r="BR1532"/>
  <c r="BS1532"/>
  <c r="BT567"/>
  <c r="BU567"/>
  <c r="BR1487"/>
  <c r="BS1487"/>
  <c r="BR1414"/>
  <c r="BS1414"/>
  <c r="BR617"/>
  <c r="BS617"/>
  <c r="BR1176"/>
  <c r="BS1176"/>
  <c r="BR871"/>
  <c r="BS871"/>
  <c r="BT59"/>
  <c r="BU59"/>
  <c r="BS1403"/>
  <c r="BR1403"/>
  <c r="BS1582"/>
  <c r="BR1582"/>
  <c r="BR1276"/>
  <c r="BS1276"/>
  <c r="BS1357"/>
  <c r="BR1357"/>
  <c r="BR1355"/>
  <c r="BS1355"/>
  <c r="BR1496"/>
  <c r="BS1496"/>
  <c r="BR298"/>
  <c r="BS298"/>
  <c r="BR580"/>
  <c r="BS580"/>
  <c r="BR1002"/>
  <c r="BS1002"/>
  <c r="BR1322"/>
  <c r="BS1322"/>
  <c r="BR1018"/>
  <c r="BS1018"/>
  <c r="BS309"/>
  <c r="BR309"/>
  <c r="BT406"/>
  <c r="BU406"/>
  <c r="BR86"/>
  <c r="BS86"/>
  <c r="BR688"/>
  <c r="BS688"/>
  <c r="BS425"/>
  <c r="BR425"/>
  <c r="BT849"/>
  <c r="BU849"/>
  <c r="BR584"/>
  <c r="BS584"/>
  <c r="BT294"/>
  <c r="BU294"/>
  <c r="BR331"/>
  <c r="BS331"/>
  <c r="BR1111"/>
  <c r="BS1111"/>
  <c r="BR481"/>
  <c r="BS481"/>
  <c r="BT792"/>
  <c r="BU792"/>
  <c r="BR844"/>
  <c r="BS844"/>
  <c r="BS1313"/>
  <c r="BR1313"/>
  <c r="BR704"/>
  <c r="BS704"/>
  <c r="BR1527"/>
  <c r="BS1527"/>
  <c r="BV646"/>
  <c r="BW646"/>
  <c r="BR525"/>
  <c r="BS525"/>
  <c r="BS939"/>
  <c r="BR939"/>
  <c r="BR1547"/>
  <c r="BS1547"/>
  <c r="BV178"/>
  <c r="BW178"/>
  <c r="BR182"/>
  <c r="BS182"/>
  <c r="BS349"/>
  <c r="BR349"/>
  <c r="BR224"/>
  <c r="BS224"/>
  <c r="BR643"/>
  <c r="BS643"/>
  <c r="BV966"/>
  <c r="BW966"/>
  <c r="BS827"/>
  <c r="BR827"/>
  <c r="BU239"/>
  <c r="BT239"/>
  <c r="BR110"/>
  <c r="BS110"/>
  <c r="BR144"/>
  <c r="BS144"/>
  <c r="BU40"/>
  <c r="BT40"/>
  <c r="BR526"/>
  <c r="BS526"/>
  <c r="BR1143"/>
  <c r="BS1143"/>
  <c r="BS703"/>
  <c r="BR703"/>
  <c r="BR1142"/>
  <c r="BS1142"/>
  <c r="BT334"/>
  <c r="BU334"/>
  <c r="BS1057"/>
  <c r="BR1057"/>
  <c r="BT1494"/>
  <c r="BU1494"/>
  <c r="BR598"/>
  <c r="BS598"/>
  <c r="BV1271"/>
  <c r="BW1271"/>
  <c r="BR1022"/>
  <c r="BS1022"/>
  <c r="BS1105"/>
  <c r="BR1105"/>
  <c r="BR1255"/>
  <c r="BS1255"/>
  <c r="BR962"/>
  <c r="BS962"/>
  <c r="BR1464"/>
  <c r="BS1464"/>
  <c r="BS1620"/>
  <c r="BR1620"/>
  <c r="BT53"/>
  <c r="BU53"/>
  <c r="BR542"/>
  <c r="BS542"/>
  <c r="BR84"/>
  <c r="BS84"/>
  <c r="BR1235"/>
  <c r="BS1235"/>
  <c r="BR254"/>
  <c r="BS254"/>
  <c r="BR444"/>
  <c r="BS444"/>
  <c r="BR100"/>
  <c r="BS100"/>
  <c r="BR283"/>
  <c r="BS283"/>
  <c r="BR1082"/>
  <c r="BS1082"/>
  <c r="BS1003"/>
  <c r="BR1003"/>
  <c r="BR651"/>
  <c r="BS651"/>
  <c r="BS735"/>
  <c r="BR735"/>
  <c r="BR1531"/>
  <c r="BS1531"/>
  <c r="BR184"/>
  <c r="BS184"/>
  <c r="BR766"/>
  <c r="BS766"/>
  <c r="BR752"/>
  <c r="BS752"/>
  <c r="BS663"/>
  <c r="BR663"/>
  <c r="BT820"/>
  <c r="BU820"/>
  <c r="BR904"/>
  <c r="BS904"/>
  <c r="BT1106"/>
  <c r="BU1106"/>
  <c r="BT1295"/>
  <c r="BU1295"/>
  <c r="BU833"/>
  <c r="BT833"/>
  <c r="BU167"/>
  <c r="BT167"/>
  <c r="BR128"/>
  <c r="BS128"/>
  <c r="BW755"/>
  <c r="BV755"/>
  <c r="BR453"/>
  <c r="BS453"/>
  <c r="BR863"/>
  <c r="BS863"/>
  <c r="BR1361"/>
  <c r="BS1361"/>
  <c r="BR22"/>
  <c r="BS22"/>
  <c r="BT1174"/>
  <c r="BU1174"/>
  <c r="BR927"/>
  <c r="BS927"/>
  <c r="BR1370"/>
  <c r="BS1370"/>
  <c r="BT1348"/>
  <c r="BU1348"/>
  <c r="BR1225"/>
  <c r="BS1225"/>
  <c r="BR276"/>
  <c r="BS276"/>
  <c r="BV340"/>
  <c r="BW340"/>
  <c r="BT204"/>
  <c r="BU204"/>
  <c r="BR1023"/>
  <c r="BS1023"/>
  <c r="BR1438"/>
  <c r="BS1438"/>
  <c r="BR601"/>
  <c r="BS601"/>
  <c r="BR903"/>
  <c r="BS903"/>
  <c r="BR468"/>
  <c r="BS468"/>
  <c r="BR93"/>
  <c r="BS93"/>
  <c r="BR289"/>
  <c r="BS289"/>
  <c r="BT1190"/>
  <c r="BU1190"/>
  <c r="BR609"/>
  <c r="BS609"/>
  <c r="BT885"/>
  <c r="BU885"/>
  <c r="BR1101"/>
  <c r="BS1101"/>
  <c r="BR487"/>
  <c r="BS487"/>
  <c r="BR15"/>
  <c r="BS15"/>
  <c r="BR517"/>
  <c r="BS517"/>
  <c r="BU127"/>
  <c r="BT127"/>
  <c r="BS18"/>
  <c r="BR18"/>
  <c r="BR82"/>
  <c r="BS82"/>
  <c r="BR728"/>
  <c r="BS728"/>
  <c r="BR1650"/>
  <c r="BS1650"/>
  <c r="BT1601"/>
  <c r="BU1601"/>
  <c r="BU760"/>
  <c r="BT760"/>
  <c r="BR684"/>
  <c r="BS684"/>
  <c r="BR604"/>
  <c r="BS604"/>
  <c r="BR1431"/>
  <c r="BS1431"/>
  <c r="BT1273"/>
  <c r="BU1273"/>
  <c r="BS325"/>
  <c r="BR325"/>
  <c r="BR1108"/>
  <c r="BS1108"/>
  <c r="BV348"/>
  <c r="BW348"/>
  <c r="BT768"/>
  <c r="BU768"/>
  <c r="BR1004"/>
  <c r="BS1004"/>
  <c r="BR1071"/>
  <c r="BS1071"/>
  <c r="BR118"/>
  <c r="BS118"/>
  <c r="BS1137"/>
  <c r="BR1137"/>
  <c r="BR1395"/>
  <c r="BS1395"/>
  <c r="BR1026"/>
  <c r="BS1026"/>
  <c r="BU873"/>
  <c r="BT873"/>
  <c r="BR588"/>
  <c r="BS588"/>
  <c r="BR98"/>
  <c r="BS98"/>
  <c r="BR248"/>
  <c r="BS248"/>
  <c r="BS1589"/>
  <c r="BR1589"/>
  <c r="BT682"/>
  <c r="BU682"/>
  <c r="BR1342"/>
  <c r="BS1342"/>
  <c r="BT252"/>
  <c r="BU252"/>
  <c r="BR1006"/>
  <c r="BS1006"/>
  <c r="BT398"/>
  <c r="BU398"/>
  <c r="BS955"/>
  <c r="BR955"/>
  <c r="BR499"/>
  <c r="BS499"/>
  <c r="BR1050"/>
  <c r="BS1050"/>
  <c r="BR321"/>
  <c r="BS321"/>
  <c r="BT1499"/>
  <c r="BU1499"/>
  <c r="BT1144"/>
  <c r="BU1144"/>
  <c r="BR732"/>
  <c r="BS732"/>
  <c r="BS121"/>
  <c r="BR121"/>
  <c r="BR1339"/>
  <c r="BS1339"/>
  <c r="BR917"/>
  <c r="BS917"/>
  <c r="BR490"/>
  <c r="BS490"/>
  <c r="BV547"/>
  <c r="BW547"/>
  <c r="BT1089"/>
  <c r="BU1089"/>
  <c r="BR1420"/>
  <c r="BS1420"/>
  <c r="BR1367"/>
  <c r="BS1367"/>
  <c r="BW1627"/>
  <c r="BV1627"/>
  <c r="BR697"/>
  <c r="BS697"/>
  <c r="BR335"/>
  <c r="BS335"/>
  <c r="BR631"/>
  <c r="BS631"/>
  <c r="BR1637"/>
  <c r="BS1637"/>
  <c r="BR163"/>
  <c r="BS163"/>
  <c r="BR44"/>
  <c r="BS44"/>
  <c r="BR530"/>
  <c r="BS530"/>
  <c r="BR615"/>
  <c r="BS615"/>
  <c r="BR1091"/>
  <c r="BS1091"/>
  <c r="BR657"/>
  <c r="BS657"/>
  <c r="BS1530"/>
  <c r="BR1530"/>
  <c r="BR187"/>
  <c r="BS187"/>
  <c r="BR575"/>
  <c r="BS575"/>
  <c r="BR556"/>
  <c r="BS556"/>
  <c r="BR498"/>
  <c r="BS498"/>
  <c r="BS1535"/>
  <c r="BR1535"/>
  <c r="BR1075"/>
  <c r="BS1075"/>
  <c r="BR1230"/>
  <c r="BS1230"/>
  <c r="CC559"/>
  <c r="CB559"/>
  <c r="BR1296"/>
  <c r="BS1296"/>
  <c r="BR219"/>
  <c r="BS219"/>
  <c r="BT1538"/>
  <c r="BU1538"/>
  <c r="BR1147"/>
  <c r="BS1147"/>
  <c r="BR12"/>
  <c r="BS12"/>
  <c r="BR729"/>
  <c r="BS729"/>
  <c r="BT776"/>
  <c r="BU776"/>
  <c r="BR1558"/>
  <c r="BS1558"/>
  <c r="BR1066"/>
  <c r="BS1066"/>
  <c r="BR550"/>
  <c r="BS550"/>
  <c r="BU119"/>
  <c r="BT119"/>
  <c r="BR1502"/>
  <c r="BS1502"/>
  <c r="BU1615"/>
  <c r="BT1615"/>
  <c r="BU143"/>
  <c r="BT143"/>
  <c r="BR1568"/>
  <c r="BS1568"/>
  <c r="BR7"/>
  <c r="BS7"/>
  <c r="BR307"/>
  <c r="BS307"/>
  <c r="BR1576"/>
  <c r="BS1576"/>
  <c r="BR1616"/>
  <c r="BS1616"/>
  <c r="BT359"/>
  <c r="BU359"/>
  <c r="BR429"/>
  <c r="BS429"/>
  <c r="BT443"/>
  <c r="BU443"/>
  <c r="BR675"/>
  <c r="BS675"/>
  <c r="BR678"/>
  <c r="BS678"/>
  <c r="BR745"/>
  <c r="BS745"/>
  <c r="BR1575"/>
  <c r="BS1575"/>
  <c r="BR1021"/>
  <c r="BS1021"/>
  <c r="BR107"/>
  <c r="BS107"/>
  <c r="BR1548"/>
  <c r="BS1548"/>
  <c r="BR753"/>
  <c r="BS753"/>
  <c r="BW66"/>
  <c r="BV66"/>
  <c r="BR1580"/>
  <c r="BS1580"/>
  <c r="BR538"/>
  <c r="BS538"/>
  <c r="BR639"/>
  <c r="BS639"/>
  <c r="BR1452"/>
  <c r="BS1452"/>
  <c r="BR319"/>
  <c r="BS319"/>
  <c r="BR311"/>
  <c r="BS311"/>
  <c r="BR611"/>
  <c r="BS611"/>
  <c r="BR544"/>
  <c r="BS544"/>
  <c r="BR882"/>
  <c r="BS882"/>
  <c r="BR874"/>
  <c r="BS874"/>
  <c r="BR906"/>
  <c r="BS906"/>
  <c r="BR1583"/>
  <c r="BS1583"/>
  <c r="BT242"/>
  <c r="BU242"/>
  <c r="BR1407"/>
  <c r="BS1407"/>
  <c r="BR876"/>
  <c r="BS876"/>
  <c r="BR616"/>
  <c r="BS616"/>
  <c r="BW197"/>
  <c r="BV197"/>
  <c r="BR1000"/>
  <c r="BS1000"/>
  <c r="BR1419"/>
  <c r="BS1419"/>
  <c r="BR1449"/>
  <c r="BS1449"/>
  <c r="BS687"/>
  <c r="BR687"/>
  <c r="BR1340"/>
  <c r="BS1340"/>
  <c r="BR540"/>
  <c r="BS540"/>
  <c r="BU431"/>
  <c r="BT431"/>
  <c r="BR1474"/>
  <c r="BS1474"/>
  <c r="BR1162"/>
  <c r="BS1162"/>
  <c r="BR176"/>
  <c r="BS176"/>
  <c r="BR1607"/>
  <c r="BS1607"/>
  <c r="BT1257"/>
  <c r="BU1257"/>
  <c r="BR977"/>
  <c r="BS977"/>
  <c r="BR78"/>
  <c r="BS78"/>
  <c r="BS1302"/>
  <c r="BR1302"/>
  <c r="BT1376"/>
  <c r="BU1376"/>
  <c r="BR1443"/>
  <c r="BS1443"/>
  <c r="BY460"/>
  <c r="BX460"/>
  <c r="BR65"/>
  <c r="BS65"/>
  <c r="BR158"/>
  <c r="BS158"/>
  <c r="BR890"/>
  <c r="BS890"/>
  <c r="BU159"/>
  <c r="BT159"/>
  <c r="BR404"/>
  <c r="BS404"/>
  <c r="BT1648"/>
  <c r="BU1648"/>
  <c r="BR47"/>
  <c r="BS47"/>
  <c r="BR774"/>
  <c r="BS774"/>
  <c r="BT805"/>
  <c r="BU805"/>
  <c r="BR1224"/>
  <c r="BS1224"/>
  <c r="BR393"/>
  <c r="BS393"/>
  <c r="BR14"/>
  <c r="BS14"/>
  <c r="BR946"/>
  <c r="BS946"/>
  <c r="BR1227"/>
  <c r="BS1227"/>
  <c r="BR724"/>
  <c r="BS724"/>
  <c r="BR614"/>
  <c r="BS614"/>
  <c r="BR418"/>
  <c r="BS418"/>
  <c r="BR818"/>
  <c r="BS818"/>
  <c r="BT1247"/>
  <c r="BU1247"/>
  <c r="BT37"/>
  <c r="BU37"/>
  <c r="BR980"/>
  <c r="BS980"/>
  <c r="BT1250"/>
  <c r="BU1250"/>
  <c r="BR790"/>
  <c r="BS790"/>
  <c r="BU841"/>
  <c r="BT841"/>
  <c r="BU95"/>
  <c r="BT95"/>
  <c r="BR1046"/>
  <c r="BS1046"/>
  <c r="BR273"/>
  <c r="BS273"/>
  <c r="BR1634"/>
  <c r="BS1634"/>
  <c r="BR975"/>
  <c r="BS975"/>
  <c r="BR791"/>
  <c r="BS791"/>
  <c r="BT1614"/>
  <c r="BU1614"/>
  <c r="BR401"/>
  <c r="BS401"/>
  <c r="BU850"/>
  <c r="BT850"/>
  <c r="BR577"/>
  <c r="BS577"/>
  <c r="BR970"/>
  <c r="BS970"/>
  <c r="BR114"/>
  <c r="BS114"/>
  <c r="BT19"/>
  <c r="BU19"/>
  <c r="BR455"/>
  <c r="BS455"/>
  <c r="BS441"/>
  <c r="BR441"/>
  <c r="BT1388"/>
  <c r="BU1388"/>
  <c r="BS1426"/>
  <c r="BR1426"/>
  <c r="BR1415"/>
  <c r="BS1415"/>
  <c r="BR1350"/>
  <c r="BS1350"/>
  <c r="BR380"/>
  <c r="BS380"/>
  <c r="BR1161"/>
  <c r="BS1161"/>
  <c r="BR978"/>
  <c r="BS978"/>
  <c r="BR72"/>
  <c r="BS72"/>
  <c r="BU929"/>
  <c r="BT929"/>
  <c r="BR446"/>
  <c r="BS446"/>
  <c r="BT1585"/>
  <c r="BU1585"/>
  <c r="BT27"/>
  <c r="BU27"/>
  <c r="BR1425"/>
  <c r="BS1425"/>
  <c r="BR515"/>
  <c r="BS515"/>
  <c r="BS193"/>
  <c r="BR193"/>
  <c r="BV1529"/>
  <c r="BW1529"/>
  <c r="BR315"/>
  <c r="BS315"/>
  <c r="BU56"/>
  <c r="BT56"/>
  <c r="BT188"/>
  <c r="BU188"/>
  <c r="BR552"/>
  <c r="BS552"/>
  <c r="BR1358"/>
  <c r="BS1358"/>
  <c r="BR1251"/>
  <c r="BS1251"/>
  <c r="BR1098"/>
  <c r="BS1098"/>
  <c r="BV300"/>
  <c r="BW300"/>
  <c r="BS719"/>
  <c r="BR719"/>
  <c r="BT1124"/>
  <c r="BU1124"/>
  <c r="BR1363"/>
  <c r="BS1363"/>
  <c r="BR1087"/>
  <c r="BS1087"/>
  <c r="BT576"/>
  <c r="BU576"/>
  <c r="BR1016"/>
  <c r="BS1016"/>
  <c r="BR690"/>
  <c r="BS690"/>
  <c r="BS803"/>
  <c r="BR803"/>
  <c r="BT310"/>
  <c r="BU310"/>
  <c r="BR994"/>
  <c r="BS994"/>
  <c r="BT1478"/>
  <c r="BU1478"/>
  <c r="BR208"/>
  <c r="BS208"/>
  <c r="BR346"/>
  <c r="BS346"/>
  <c r="BR422"/>
  <c r="BS422"/>
  <c r="BS1145"/>
  <c r="BR1145"/>
  <c r="BT1281"/>
  <c r="BU1281"/>
  <c r="BR1042"/>
  <c r="BS1042"/>
  <c r="BR700"/>
  <c r="BS700"/>
  <c r="BR558"/>
  <c r="BS558"/>
  <c r="BS129"/>
  <c r="BR129"/>
  <c r="BR1094"/>
  <c r="BS1094"/>
  <c r="BR1268"/>
  <c r="BS1268"/>
  <c r="BR1440"/>
  <c r="BS1440"/>
  <c r="BR17"/>
  <c r="BS17"/>
  <c r="BT1289"/>
  <c r="BU1289"/>
  <c r="BR851"/>
  <c r="BS851"/>
  <c r="BR259"/>
  <c r="BS259"/>
  <c r="BS333"/>
  <c r="BR333"/>
  <c r="BU103"/>
  <c r="BT103"/>
  <c r="BR1090"/>
  <c r="BS1090"/>
  <c r="BT228"/>
  <c r="BU228"/>
  <c r="BS161"/>
  <c r="BR161"/>
  <c r="BR1382"/>
  <c r="BS1382"/>
  <c r="BR958"/>
  <c r="BS958"/>
  <c r="BR61"/>
  <c r="BS61"/>
  <c r="BV1398"/>
  <c r="BW1398"/>
  <c r="BT718"/>
  <c r="BU718"/>
  <c r="BU1202"/>
  <c r="BT1202"/>
  <c r="BV963"/>
  <c r="BW963"/>
  <c r="BR1401"/>
  <c r="BS1401"/>
  <c r="BR1282"/>
  <c r="BS1282"/>
  <c r="BT845"/>
  <c r="BU845"/>
  <c r="BT351"/>
  <c r="BU351"/>
  <c r="BR1290"/>
  <c r="BS1290"/>
  <c r="BY1154"/>
  <c r="BX1154"/>
  <c r="BR723"/>
  <c r="BS723"/>
  <c r="BR1192"/>
  <c r="BS1192"/>
  <c r="BR1208"/>
  <c r="BS1208"/>
  <c r="BR649"/>
  <c r="BS649"/>
  <c r="BR1038"/>
  <c r="BS1038"/>
  <c r="BT869"/>
  <c r="BU869"/>
  <c r="BR823"/>
  <c r="BS823"/>
  <c r="BR1077"/>
  <c r="BS1077"/>
  <c r="BT973"/>
  <c r="BU973"/>
  <c r="BR1031"/>
  <c r="BS1031"/>
  <c r="BR1553"/>
  <c r="BS1553"/>
  <c r="BR1646"/>
  <c r="BS1646"/>
  <c r="BS1152"/>
  <c r="BR1152"/>
  <c r="BR1569"/>
  <c r="BS1569"/>
  <c r="BR1411"/>
  <c r="BS1411"/>
  <c r="BR483"/>
  <c r="BS483"/>
  <c r="BR1079"/>
  <c r="BS1079"/>
  <c r="BR1492"/>
  <c r="BS1492"/>
  <c r="BR1300"/>
  <c r="BS1300"/>
  <c r="BT1116"/>
  <c r="BU1116"/>
  <c r="BU247"/>
  <c r="BT247"/>
  <c r="BR90"/>
  <c r="BS90"/>
  <c r="BR124"/>
  <c r="BS124"/>
  <c r="BS209"/>
  <c r="BR209"/>
  <c r="BS169"/>
  <c r="BR169"/>
  <c r="BT382"/>
  <c r="BU382"/>
  <c r="BR1179"/>
  <c r="BS1179"/>
  <c r="BR1215"/>
  <c r="BS1215"/>
  <c r="BR130"/>
  <c r="BS130"/>
  <c r="BT262"/>
  <c r="BU262"/>
  <c r="BV35"/>
  <c r="BW35"/>
  <c r="BV1279"/>
  <c r="BW1279"/>
  <c r="BR264"/>
  <c r="BS264"/>
  <c r="BR1334"/>
  <c r="BS1334"/>
  <c r="BR1226"/>
  <c r="BS1226"/>
  <c r="BR1040"/>
  <c r="BS1040"/>
  <c r="BS26"/>
  <c r="BR26"/>
  <c r="BR1118"/>
  <c r="BS1118"/>
  <c r="BR529"/>
  <c r="BS529"/>
  <c r="BS1546"/>
  <c r="BR1546"/>
  <c r="BT318"/>
  <c r="BU318"/>
  <c r="BR594"/>
  <c r="BS594"/>
  <c r="BR1409"/>
  <c r="BS1409"/>
  <c r="BS762"/>
  <c r="BR762"/>
  <c r="BS301"/>
  <c r="BR301"/>
  <c r="BR1078"/>
  <c r="BS1078"/>
  <c r="BR1326"/>
  <c r="BS1326"/>
  <c r="BS581"/>
  <c r="BR581"/>
  <c r="BR134"/>
  <c r="BS134"/>
  <c r="BR1394"/>
  <c r="BS1394"/>
  <c r="BR566"/>
  <c r="BS566"/>
  <c r="BR750"/>
  <c r="BS750"/>
  <c r="BU16"/>
  <c r="BT16"/>
  <c r="BT816"/>
  <c r="BU816"/>
  <c r="BR1617"/>
  <c r="BS1617"/>
  <c r="BR1229"/>
  <c r="BS1229"/>
  <c r="BT1132"/>
  <c r="BU1132"/>
  <c r="BR275"/>
  <c r="BS275"/>
  <c r="BR1379"/>
  <c r="BS1379"/>
  <c r="BS1345"/>
  <c r="BR1345"/>
  <c r="BR1587"/>
  <c r="BS1587"/>
  <c r="BT278"/>
  <c r="BU278"/>
  <c r="BS915"/>
  <c r="BR915"/>
  <c r="BR1308"/>
  <c r="BS1308"/>
  <c r="BR106"/>
  <c r="BS106"/>
  <c r="BR1102"/>
  <c r="BS1102"/>
  <c r="BS81"/>
  <c r="BR81"/>
  <c r="BT1128"/>
  <c r="BU1128"/>
  <c r="BR698"/>
  <c r="BS698"/>
  <c r="BR1122"/>
  <c r="BS1122"/>
  <c r="BR448"/>
  <c r="BS448"/>
  <c r="BS433"/>
  <c r="BR433"/>
  <c r="BR519"/>
  <c r="BS519"/>
  <c r="BV1513"/>
  <c r="BW1513"/>
  <c r="BT428"/>
  <c r="BU428"/>
  <c r="BS58"/>
  <c r="BR58"/>
  <c r="BR469"/>
  <c r="BS469"/>
  <c r="BR1512"/>
  <c r="BS1512"/>
  <c r="BR1306"/>
  <c r="BS1306"/>
  <c r="BU889"/>
  <c r="BT889"/>
  <c r="BS496"/>
  <c r="BR496"/>
  <c r="BR339"/>
  <c r="BS339"/>
  <c r="BR1233"/>
  <c r="BS1233"/>
  <c r="BU175"/>
  <c r="BT175"/>
  <c r="BR636"/>
  <c r="BS636"/>
  <c r="BR1163"/>
  <c r="BS1163"/>
  <c r="BR778"/>
  <c r="BS778"/>
  <c r="BR402"/>
  <c r="BS402"/>
  <c r="BR376"/>
  <c r="BS376"/>
  <c r="BR338"/>
  <c r="BS338"/>
  <c r="BR846"/>
  <c r="BS846"/>
  <c r="BS541"/>
  <c r="BR541"/>
  <c r="BR570"/>
  <c r="BS570"/>
  <c r="BS277"/>
  <c r="BR277"/>
  <c r="BW261"/>
  <c r="BV261"/>
  <c r="BW1156"/>
  <c r="BV1156"/>
  <c r="BR699"/>
  <c r="BS699"/>
  <c r="BR1232"/>
  <c r="BS1232"/>
  <c r="BR361"/>
  <c r="BS361"/>
  <c r="BR1061"/>
  <c r="BS1061"/>
  <c r="BR959"/>
  <c r="BS959"/>
  <c r="BR1393"/>
  <c r="BS1393"/>
  <c r="BR55"/>
  <c r="BS55"/>
  <c r="BR1210"/>
  <c r="BS1210"/>
  <c r="BR1030"/>
  <c r="BS1030"/>
  <c r="BT772"/>
  <c r="BU772"/>
  <c r="BS629"/>
  <c r="BR629"/>
  <c r="BR553"/>
  <c r="BS553"/>
  <c r="BR691"/>
  <c r="BS691"/>
  <c r="BT139"/>
  <c r="BU139"/>
  <c r="BR1109"/>
  <c r="BS1109"/>
  <c r="BR1639"/>
  <c r="BS1639"/>
  <c r="BR943"/>
  <c r="BS943"/>
  <c r="BR1216"/>
  <c r="BS1216"/>
  <c r="BR165"/>
  <c r="BS165"/>
  <c r="BR1479"/>
  <c r="BS1479"/>
  <c r="BR935"/>
  <c r="BS935"/>
  <c r="BR806"/>
  <c r="BS806"/>
  <c r="BT164"/>
  <c r="BU164"/>
  <c r="BR1234"/>
  <c r="BS1234"/>
  <c r="BS1563"/>
  <c r="BR1563"/>
  <c r="BS1073"/>
  <c r="BR1073"/>
  <c r="BR733"/>
  <c r="BS733"/>
  <c r="BR546"/>
  <c r="BS546"/>
  <c r="BS357"/>
  <c r="BR357"/>
  <c r="BR694"/>
  <c r="BS694"/>
  <c r="BR272"/>
  <c r="BS272"/>
  <c r="BR31"/>
  <c r="BS31"/>
  <c r="BR902"/>
  <c r="BS902"/>
  <c r="BS341"/>
  <c r="BR341"/>
  <c r="BS42"/>
  <c r="BR42"/>
  <c r="BR392"/>
  <c r="BS392"/>
  <c r="BU905"/>
  <c r="BT905"/>
  <c r="BT1486"/>
  <c r="BU1486"/>
  <c r="BS1381"/>
  <c r="BR1381"/>
  <c r="BU560"/>
  <c r="BT560"/>
  <c r="BR1277"/>
  <c r="BS1277"/>
  <c r="BR709"/>
  <c r="BS709"/>
  <c r="BR1293"/>
  <c r="BS1293"/>
  <c r="BR292"/>
  <c r="BS292"/>
  <c r="BR479"/>
  <c r="BS479"/>
  <c r="BS855"/>
  <c r="BR855"/>
  <c r="BS1329"/>
  <c r="BR1329"/>
  <c r="BR1605"/>
  <c r="BS1605"/>
  <c r="BR1175"/>
  <c r="BS1175"/>
  <c r="BT212"/>
  <c r="BU212"/>
  <c r="BR410"/>
  <c r="BS410"/>
  <c r="BS645"/>
  <c r="BR645"/>
  <c r="BT236"/>
  <c r="BU236"/>
  <c r="BR372"/>
  <c r="BS372"/>
  <c r="BR836"/>
  <c r="BS836"/>
  <c r="BR507"/>
  <c r="BS507"/>
  <c r="BS480"/>
  <c r="BR480"/>
  <c r="BR1104"/>
  <c r="BS1104"/>
  <c r="BR892"/>
  <c r="BS892"/>
  <c r="BR1647"/>
  <c r="BS1647"/>
  <c r="BS1365"/>
  <c r="BR1365"/>
  <c r="BR1032"/>
  <c r="BS1032"/>
  <c r="BV1611"/>
  <c r="BW1611"/>
  <c r="BR1378"/>
  <c r="BS1378"/>
  <c r="BR1560"/>
  <c r="BS1560"/>
  <c r="BR1462"/>
  <c r="BS1462"/>
  <c r="BP2"/>
  <c r="D28" i="27" s="1"/>
  <c r="BS265" i="26" l="1"/>
  <c r="BR265"/>
  <c r="BS62"/>
  <c r="BR62"/>
  <c r="BU565"/>
  <c r="BT565"/>
  <c r="I49" i="14"/>
  <c r="H41"/>
  <c r="H49" s="1"/>
  <c r="D41"/>
  <c r="F41" s="1"/>
  <c r="F49" s="1"/>
  <c r="E41"/>
  <c r="J40"/>
  <c r="E28" i="27"/>
  <c r="BT629" i="26"/>
  <c r="BU629"/>
  <c r="BX261"/>
  <c r="BY261"/>
  <c r="BV560"/>
  <c r="BW560"/>
  <c r="BX1156"/>
  <c r="BY1156"/>
  <c r="BV175"/>
  <c r="BW175"/>
  <c r="BT58"/>
  <c r="BU58"/>
  <c r="BT433"/>
  <c r="BU433"/>
  <c r="BT1345"/>
  <c r="BU1345"/>
  <c r="BT581"/>
  <c r="BU581"/>
  <c r="BT762"/>
  <c r="BU762"/>
  <c r="BT209"/>
  <c r="BU209"/>
  <c r="BZ1154"/>
  <c r="CA1154"/>
  <c r="BV103"/>
  <c r="BW103"/>
  <c r="BT719"/>
  <c r="BU719"/>
  <c r="BV929"/>
  <c r="BW929"/>
  <c r="BV841"/>
  <c r="BW841"/>
  <c r="BV159"/>
  <c r="BW159"/>
  <c r="BZ460"/>
  <c r="CA460"/>
  <c r="BV119"/>
  <c r="BW119"/>
  <c r="BV127"/>
  <c r="BW127"/>
  <c r="BT735"/>
  <c r="BU735"/>
  <c r="BT1620"/>
  <c r="BU1620"/>
  <c r="BT1105"/>
  <c r="BU1105"/>
  <c r="BT703"/>
  <c r="BU703"/>
  <c r="BT1313"/>
  <c r="BU1313"/>
  <c r="BT1403"/>
  <c r="BU1403"/>
  <c r="CB1631"/>
  <c r="CC1631"/>
  <c r="BT97"/>
  <c r="BU97"/>
  <c r="BV969"/>
  <c r="BW969"/>
  <c r="BT947"/>
  <c r="BU947"/>
  <c r="BV395"/>
  <c r="BW395"/>
  <c r="BT891"/>
  <c r="BU891"/>
  <c r="BT1410"/>
  <c r="BU1410"/>
  <c r="BV881"/>
  <c r="BW881"/>
  <c r="BT1019"/>
  <c r="BU1019"/>
  <c r="BT1467"/>
  <c r="BU1467"/>
  <c r="BT1305"/>
  <c r="BU1305"/>
  <c r="BT405"/>
  <c r="BU405"/>
  <c r="BT1188"/>
  <c r="BU1188"/>
  <c r="BT589"/>
  <c r="BU589"/>
  <c r="BV447"/>
  <c r="BW447"/>
  <c r="BV223"/>
  <c r="BW223"/>
  <c r="BT1573"/>
  <c r="BU1573"/>
  <c r="BT50"/>
  <c r="BU50"/>
  <c r="BT113"/>
  <c r="BU113"/>
  <c r="BV439"/>
  <c r="BW439"/>
  <c r="BX205"/>
  <c r="BY205"/>
  <c r="BV24"/>
  <c r="BW24"/>
  <c r="BT637"/>
  <c r="BU637"/>
  <c r="BV921"/>
  <c r="BW921"/>
  <c r="BT217"/>
  <c r="BU217"/>
  <c r="BT655"/>
  <c r="BU655"/>
  <c r="BX1506"/>
  <c r="BY1506"/>
  <c r="BT1129"/>
  <c r="BU1129"/>
  <c r="BV1009"/>
  <c r="BW1009"/>
  <c r="BV215"/>
  <c r="BW215"/>
  <c r="CL1260"/>
  <c r="CM1260"/>
  <c r="BT573"/>
  <c r="BU573"/>
  <c r="BV1640"/>
  <c r="BW1640"/>
  <c r="BV765"/>
  <c r="BW765"/>
  <c r="BX859"/>
  <c r="BY859"/>
  <c r="BT652"/>
  <c r="BU652"/>
  <c r="BT1442"/>
  <c r="BU1442"/>
  <c r="BT875"/>
  <c r="BU875"/>
  <c r="BV191"/>
  <c r="BW191"/>
  <c r="BT269"/>
  <c r="BU269"/>
  <c r="BX852"/>
  <c r="BY852"/>
  <c r="BT867"/>
  <c r="BU867"/>
  <c r="BV231"/>
  <c r="BW231"/>
  <c r="BV1598"/>
  <c r="BW1598"/>
  <c r="BV207"/>
  <c r="BW207"/>
  <c r="BT1121"/>
  <c r="BU1121"/>
  <c r="BV1481"/>
  <c r="BW1481"/>
  <c r="BT201"/>
  <c r="BU201"/>
  <c r="BT711"/>
  <c r="BU711"/>
  <c r="BT137"/>
  <c r="BU137"/>
  <c r="BT153"/>
  <c r="BU153"/>
  <c r="BT1600"/>
  <c r="BU1600"/>
  <c r="BT457"/>
  <c r="BU457"/>
  <c r="BV111"/>
  <c r="BW111"/>
  <c r="BT285"/>
  <c r="BU285"/>
  <c r="BX221"/>
  <c r="BY221"/>
  <c r="BT855"/>
  <c r="BU855"/>
  <c r="BT915"/>
  <c r="BU915"/>
  <c r="BT645"/>
  <c r="BU645"/>
  <c r="BT541"/>
  <c r="BU541"/>
  <c r="BV889"/>
  <c r="BW889"/>
  <c r="BT1546"/>
  <c r="BU1546"/>
  <c r="BT1378"/>
  <c r="BU1378"/>
  <c r="BT1647"/>
  <c r="BU1647"/>
  <c r="BT507"/>
  <c r="BU507"/>
  <c r="BT1605"/>
  <c r="BU1605"/>
  <c r="BT292"/>
  <c r="BU292"/>
  <c r="BT392"/>
  <c r="BU392"/>
  <c r="BT31"/>
  <c r="BU31"/>
  <c r="BT546"/>
  <c r="BU546"/>
  <c r="BU1234"/>
  <c r="BT1234"/>
  <c r="BT1479"/>
  <c r="BU1479"/>
  <c r="BT1639"/>
  <c r="BU1639"/>
  <c r="BT553"/>
  <c r="BU553"/>
  <c r="BU1210"/>
  <c r="BT1210"/>
  <c r="BT1061"/>
  <c r="BU1061"/>
  <c r="BT402"/>
  <c r="BU402"/>
  <c r="BV1128"/>
  <c r="BW1128"/>
  <c r="BT1308"/>
  <c r="BU1308"/>
  <c r="BT1229"/>
  <c r="BU1229"/>
  <c r="BT750"/>
  <c r="BU750"/>
  <c r="BT1040"/>
  <c r="BU1040"/>
  <c r="BX1279"/>
  <c r="BY1279"/>
  <c r="BT1215"/>
  <c r="BU1215"/>
  <c r="BV1116"/>
  <c r="BW1116"/>
  <c r="BT483"/>
  <c r="BU483"/>
  <c r="BT1646"/>
  <c r="BU1646"/>
  <c r="BT1077"/>
  <c r="BU1077"/>
  <c r="BT649"/>
  <c r="BU649"/>
  <c r="BT1282"/>
  <c r="BU1282"/>
  <c r="BV718"/>
  <c r="BW718"/>
  <c r="BT1382"/>
  <c r="BU1382"/>
  <c r="BV1289"/>
  <c r="BW1289"/>
  <c r="BT1094"/>
  <c r="BU1094"/>
  <c r="BT1042"/>
  <c r="BU1042"/>
  <c r="BT346"/>
  <c r="BU346"/>
  <c r="BV310"/>
  <c r="BW310"/>
  <c r="BV576"/>
  <c r="BW576"/>
  <c r="BT1358"/>
  <c r="BU1358"/>
  <c r="BU315"/>
  <c r="BT315"/>
  <c r="BT1425"/>
  <c r="BU1425"/>
  <c r="BT380"/>
  <c r="BU380"/>
  <c r="BV1388"/>
  <c r="BW1388"/>
  <c r="BT114"/>
  <c r="BU114"/>
  <c r="BT401"/>
  <c r="BU401"/>
  <c r="BT1634"/>
  <c r="BU1634"/>
  <c r="BV37"/>
  <c r="BW37"/>
  <c r="BT614"/>
  <c r="BU614"/>
  <c r="BT14"/>
  <c r="BU14"/>
  <c r="BT774"/>
  <c r="BU774"/>
  <c r="BT78"/>
  <c r="BU78"/>
  <c r="BT176"/>
  <c r="BU176"/>
  <c r="BT540"/>
  <c r="BU540"/>
  <c r="BT1419"/>
  <c r="BU1419"/>
  <c r="BT876"/>
  <c r="BU876"/>
  <c r="BT906"/>
  <c r="BU906"/>
  <c r="BU611"/>
  <c r="BT611"/>
  <c r="BT639"/>
  <c r="BU639"/>
  <c r="BT1021"/>
  <c r="BU1021"/>
  <c r="BT675"/>
  <c r="BU675"/>
  <c r="BT1616"/>
  <c r="BU1616"/>
  <c r="BT1568"/>
  <c r="BU1568"/>
  <c r="BV776"/>
  <c r="BW776"/>
  <c r="BV1538"/>
  <c r="BW1538"/>
  <c r="BT1230"/>
  <c r="BU1230"/>
  <c r="BT556"/>
  <c r="BU556"/>
  <c r="BT657"/>
  <c r="BU657"/>
  <c r="BT44"/>
  <c r="BU44"/>
  <c r="BT335"/>
  <c r="BU335"/>
  <c r="BT1420"/>
  <c r="BU1420"/>
  <c r="BT917"/>
  <c r="BU917"/>
  <c r="BV1144"/>
  <c r="BW1144"/>
  <c r="BT499"/>
  <c r="BU499"/>
  <c r="BV252"/>
  <c r="BW252"/>
  <c r="BT248"/>
  <c r="BU248"/>
  <c r="BT1026"/>
  <c r="BU1026"/>
  <c r="BU1071"/>
  <c r="BT1071"/>
  <c r="BT1108"/>
  <c r="BU1108"/>
  <c r="BT604"/>
  <c r="BU604"/>
  <c r="BT1650"/>
  <c r="BU1650"/>
  <c r="BT1101"/>
  <c r="BU1101"/>
  <c r="BT289"/>
  <c r="BU289"/>
  <c r="BT601"/>
  <c r="BU601"/>
  <c r="BX340"/>
  <c r="BY340"/>
  <c r="BT1370"/>
  <c r="BU1370"/>
  <c r="BT1361"/>
  <c r="BU1361"/>
  <c r="BT128"/>
  <c r="BU128"/>
  <c r="BV1106"/>
  <c r="BW1106"/>
  <c r="BT752"/>
  <c r="BU752"/>
  <c r="BU283"/>
  <c r="BT283"/>
  <c r="BT1235"/>
  <c r="BU1235"/>
  <c r="BV1494"/>
  <c r="BW1494"/>
  <c r="BT144"/>
  <c r="BU144"/>
  <c r="BX966"/>
  <c r="BY966"/>
  <c r="BT182"/>
  <c r="BU182"/>
  <c r="BT525"/>
  <c r="BU525"/>
  <c r="BU1111"/>
  <c r="BT1111"/>
  <c r="BV849"/>
  <c r="BW849"/>
  <c r="BV406"/>
  <c r="BW406"/>
  <c r="BT1002"/>
  <c r="BU1002"/>
  <c r="BT1355"/>
  <c r="BU1355"/>
  <c r="BT617"/>
  <c r="BU617"/>
  <c r="BU1532"/>
  <c r="BT1532"/>
  <c r="BT967"/>
  <c r="BU967"/>
  <c r="BT545"/>
  <c r="BU545"/>
  <c r="BT830"/>
  <c r="BU830"/>
  <c r="BT198"/>
  <c r="BU198"/>
  <c r="BT1364"/>
  <c r="BU1364"/>
  <c r="BV1384"/>
  <c r="BW1384"/>
  <c r="BU858"/>
  <c r="BT858"/>
  <c r="BT1316"/>
  <c r="BU1316"/>
  <c r="BV1112"/>
  <c r="BW1112"/>
  <c r="BT1054"/>
  <c r="BU1054"/>
  <c r="BT362"/>
  <c r="BU362"/>
  <c r="BT306"/>
  <c r="BU306"/>
  <c r="BT467"/>
  <c r="BU467"/>
  <c r="BV1189"/>
  <c r="BW1189"/>
  <c r="BU749"/>
  <c r="BT749"/>
  <c r="BX1528"/>
  <c r="BY1528"/>
  <c r="BT531"/>
  <c r="BU531"/>
  <c r="BU587"/>
  <c r="BT587"/>
  <c r="BV797"/>
  <c r="BW797"/>
  <c r="BV726"/>
  <c r="BW726"/>
  <c r="BT928"/>
  <c r="BU928"/>
  <c r="BV434"/>
  <c r="BW434"/>
  <c r="BT1324"/>
  <c r="BU1324"/>
  <c r="BT80"/>
  <c r="BU80"/>
  <c r="BT396"/>
  <c r="BU396"/>
  <c r="BT74"/>
  <c r="BU74"/>
  <c r="BT1484"/>
  <c r="BU1484"/>
  <c r="BU299"/>
  <c r="BT299"/>
  <c r="BT251"/>
  <c r="BU251"/>
  <c r="BT203"/>
  <c r="BU203"/>
  <c r="BU1524"/>
  <c r="BT1524"/>
  <c r="BT1430"/>
  <c r="BU1430"/>
  <c r="BT676"/>
  <c r="BU676"/>
  <c r="BT1603"/>
  <c r="BU1603"/>
  <c r="BT673"/>
  <c r="BU673"/>
  <c r="BT91"/>
  <c r="BU91"/>
  <c r="BU543"/>
  <c r="BT543"/>
  <c r="BT211"/>
  <c r="BU211"/>
  <c r="BV1205"/>
  <c r="BW1205"/>
  <c r="BU659"/>
  <c r="BT659"/>
  <c r="BT174"/>
  <c r="BU174"/>
  <c r="BX971"/>
  <c r="BY971"/>
  <c r="BT1510"/>
  <c r="BU1510"/>
  <c r="BT524"/>
  <c r="BU524"/>
  <c r="BT554"/>
  <c r="BU554"/>
  <c r="BT284"/>
  <c r="BU284"/>
  <c r="BV714"/>
  <c r="BW714"/>
  <c r="BV1623"/>
  <c r="BW1623"/>
  <c r="BT112"/>
  <c r="BU112"/>
  <c r="BT1541"/>
  <c r="BU1541"/>
  <c r="BT296"/>
  <c r="BU296"/>
  <c r="BT608"/>
  <c r="BU608"/>
  <c r="BV622"/>
  <c r="BW622"/>
  <c r="BT314"/>
  <c r="BU314"/>
  <c r="BT879"/>
  <c r="BU879"/>
  <c r="BV416"/>
  <c r="BW416"/>
  <c r="BZ1505"/>
  <c r="CA1505"/>
  <c r="BT516"/>
  <c r="BU516"/>
  <c r="BV1508"/>
  <c r="BW1508"/>
  <c r="BT1612"/>
  <c r="BU1612"/>
  <c r="BV71"/>
  <c r="BW71"/>
  <c r="BT1405"/>
  <c r="BU1405"/>
  <c r="BU462"/>
  <c r="BT462"/>
  <c r="BU1041"/>
  <c r="BT1041"/>
  <c r="BT920"/>
  <c r="BU920"/>
  <c r="BV1157"/>
  <c r="BW1157"/>
  <c r="BT1203"/>
  <c r="BU1203"/>
  <c r="BU470"/>
  <c r="BT470"/>
  <c r="BV358"/>
  <c r="BW358"/>
  <c r="BT926"/>
  <c r="BU926"/>
  <c r="BX234"/>
  <c r="BY234"/>
  <c r="BT648"/>
  <c r="BU648"/>
  <c r="BT63"/>
  <c r="BU63"/>
  <c r="BV1165"/>
  <c r="BW1165"/>
  <c r="BT1417"/>
  <c r="BU1417"/>
  <c r="BX979"/>
  <c r="BY979"/>
  <c r="BT1015"/>
  <c r="BU1015"/>
  <c r="BV399"/>
  <c r="BW399"/>
  <c r="BT1333"/>
  <c r="BU1333"/>
  <c r="BT445"/>
  <c r="BU445"/>
  <c r="BT1269"/>
  <c r="BU1269"/>
  <c r="BT662"/>
  <c r="BU662"/>
  <c r="BT288"/>
  <c r="BU288"/>
  <c r="BV1149"/>
  <c r="BW1149"/>
  <c r="BT670"/>
  <c r="BU670"/>
  <c r="BT1344"/>
  <c r="BU1344"/>
  <c r="BT1523"/>
  <c r="BU1523"/>
  <c r="BU1408"/>
  <c r="BT1408"/>
  <c r="BV417"/>
  <c r="BW417"/>
  <c r="BT1369"/>
  <c r="BU1369"/>
  <c r="BT1624"/>
  <c r="BU1624"/>
  <c r="BT437"/>
  <c r="BU437"/>
  <c r="BT501"/>
  <c r="BU501"/>
  <c r="BT1515"/>
  <c r="BU1515"/>
  <c r="BT336"/>
  <c r="BU336"/>
  <c r="BV220"/>
  <c r="BW220"/>
  <c r="BX218"/>
  <c r="BY218"/>
  <c r="BT984"/>
  <c r="BU984"/>
  <c r="BX210"/>
  <c r="BY210"/>
  <c r="BT1037"/>
  <c r="BU1037"/>
  <c r="BT1594"/>
  <c r="BU1594"/>
  <c r="BU1457"/>
  <c r="BT1457"/>
  <c r="BT476"/>
  <c r="BU476"/>
  <c r="BV1564"/>
  <c r="BW1564"/>
  <c r="BT680"/>
  <c r="BU680"/>
  <c r="BT280"/>
  <c r="BU280"/>
  <c r="BT99"/>
  <c r="BU99"/>
  <c r="BT1067"/>
  <c r="BU1067"/>
  <c r="BT713"/>
  <c r="BU713"/>
  <c r="BT1444"/>
  <c r="BU1444"/>
  <c r="BT20"/>
  <c r="BU20"/>
  <c r="BT506"/>
  <c r="BU506"/>
  <c r="CC263"/>
  <c r="CB263"/>
  <c r="BT391"/>
  <c r="BU391"/>
  <c r="BT925"/>
  <c r="BU925"/>
  <c r="BT243"/>
  <c r="BU243"/>
  <c r="BT83"/>
  <c r="BU83"/>
  <c r="BT1139"/>
  <c r="BU1139"/>
  <c r="BT1504"/>
  <c r="BU1504"/>
  <c r="BX412"/>
  <c r="BY412"/>
  <c r="BU1571"/>
  <c r="BT1571"/>
  <c r="BT305"/>
  <c r="BU305"/>
  <c r="BT409"/>
  <c r="BU409"/>
  <c r="BT1039"/>
  <c r="BU1039"/>
  <c r="BV968"/>
  <c r="BW968"/>
  <c r="BT116"/>
  <c r="BU116"/>
  <c r="BT400"/>
  <c r="BU400"/>
  <c r="BX250"/>
  <c r="BY250"/>
  <c r="BT23"/>
  <c r="BU23"/>
  <c r="BV738"/>
  <c r="BW738"/>
  <c r="BT1085"/>
  <c r="BU1085"/>
  <c r="BT683"/>
  <c r="BU683"/>
  <c r="BT866"/>
  <c r="BU866"/>
  <c r="BU267"/>
  <c r="BT267"/>
  <c r="BV1579"/>
  <c r="BW1579"/>
  <c r="BT21"/>
  <c r="BU21"/>
  <c r="BV427"/>
  <c r="BW427"/>
  <c r="BT456"/>
  <c r="BU456"/>
  <c r="BV1421"/>
  <c r="BW1421"/>
  <c r="BV1609"/>
  <c r="BW1609"/>
  <c r="BT748"/>
  <c r="BU748"/>
  <c r="BU518"/>
  <c r="BT518"/>
  <c r="BT475"/>
  <c r="BU475"/>
  <c r="BT54"/>
  <c r="BU54"/>
  <c r="BT1463"/>
  <c r="BU1463"/>
  <c r="BV1644"/>
  <c r="BW1644"/>
  <c r="BT1556"/>
  <c r="BU1556"/>
  <c r="BT908"/>
  <c r="BU908"/>
  <c r="BT1239"/>
  <c r="BU1239"/>
  <c r="BT1554"/>
  <c r="BU1554"/>
  <c r="BV67"/>
  <c r="BW67"/>
  <c r="BV1593"/>
  <c r="BW1593"/>
  <c r="BT505"/>
  <c r="BU505"/>
  <c r="BT138"/>
  <c r="BU138"/>
  <c r="BU1319"/>
  <c r="BT1319"/>
  <c r="BU627"/>
  <c r="BT627"/>
  <c r="BT610"/>
  <c r="BU610"/>
  <c r="BT1566"/>
  <c r="BU1566"/>
  <c r="BT132"/>
  <c r="BU132"/>
  <c r="BU1063"/>
  <c r="BT1063"/>
  <c r="BU494"/>
  <c r="BT494"/>
  <c r="BX511"/>
  <c r="BY511"/>
  <c r="BT974"/>
  <c r="BU974"/>
  <c r="BU502"/>
  <c r="BT502"/>
  <c r="BT1007"/>
  <c r="BU1007"/>
  <c r="BV1368"/>
  <c r="BW1368"/>
  <c r="BT625"/>
  <c r="BU625"/>
  <c r="BT141"/>
  <c r="BU141"/>
  <c r="BT1221"/>
  <c r="BU1221"/>
  <c r="BT1191"/>
  <c r="BU1191"/>
  <c r="BT1338"/>
  <c r="BU1338"/>
  <c r="BT988"/>
  <c r="BU988"/>
  <c r="BT320"/>
  <c r="BU320"/>
  <c r="BT686"/>
  <c r="BU686"/>
  <c r="BU1055"/>
  <c r="BT1055"/>
  <c r="BU1618"/>
  <c r="BT1618"/>
  <c r="BT368"/>
  <c r="BU368"/>
  <c r="BV788"/>
  <c r="BW788"/>
  <c r="BT1507"/>
  <c r="BU1507"/>
  <c r="BT322"/>
  <c r="BU322"/>
  <c r="BT888"/>
  <c r="BU888"/>
  <c r="BT1309"/>
  <c r="BU1309"/>
  <c r="BT509"/>
  <c r="BU509"/>
  <c r="BT430"/>
  <c r="BU430"/>
  <c r="BT1146"/>
  <c r="BU1146"/>
  <c r="BV981"/>
  <c r="BW981"/>
  <c r="BT1597"/>
  <c r="BU1597"/>
  <c r="BX51"/>
  <c r="BY51"/>
  <c r="BT33"/>
  <c r="BU33"/>
  <c r="BV415"/>
  <c r="BW415"/>
  <c r="BT246"/>
  <c r="BU246"/>
  <c r="BV1514"/>
  <c r="BW1514"/>
  <c r="BT1383"/>
  <c r="BU1383"/>
  <c r="BT227"/>
  <c r="BU227"/>
  <c r="BT884"/>
  <c r="BU884"/>
  <c r="BT337"/>
  <c r="BU337"/>
  <c r="BT689"/>
  <c r="BU689"/>
  <c r="BT623"/>
  <c r="BU623"/>
  <c r="BT1280"/>
  <c r="BU1280"/>
  <c r="BT1029"/>
  <c r="BU1029"/>
  <c r="BV1228"/>
  <c r="BW1228"/>
  <c r="BU953"/>
  <c r="BT953"/>
  <c r="BT1347"/>
  <c r="BU1347"/>
  <c r="BT1288"/>
  <c r="BU1288"/>
  <c r="BU854"/>
  <c r="BT854"/>
  <c r="BT1477"/>
  <c r="BU1477"/>
  <c r="BT705"/>
  <c r="BU705"/>
  <c r="BT1024"/>
  <c r="BU1024"/>
  <c r="BT786"/>
  <c r="BU786"/>
  <c r="BU677"/>
  <c r="BT677"/>
  <c r="BT1240"/>
  <c r="BU1240"/>
  <c r="BT237"/>
  <c r="BU237"/>
  <c r="BT500"/>
  <c r="BU500"/>
  <c r="BV147"/>
  <c r="BW147"/>
  <c r="BT999"/>
  <c r="BU999"/>
  <c r="BT240"/>
  <c r="BU240"/>
  <c r="BT1076"/>
  <c r="BU1076"/>
  <c r="BT1619"/>
  <c r="BU1619"/>
  <c r="BU1095"/>
  <c r="BT1095"/>
  <c r="BV764"/>
  <c r="BW764"/>
  <c r="BT1184"/>
  <c r="BU1184"/>
  <c r="BT117"/>
  <c r="BU117"/>
  <c r="BT1136"/>
  <c r="BU1136"/>
  <c r="BT1451"/>
  <c r="BU1451"/>
  <c r="BV1173"/>
  <c r="BW1173"/>
  <c r="BU1119"/>
  <c r="BT1119"/>
  <c r="BT1073"/>
  <c r="BU1073"/>
  <c r="BT1329"/>
  <c r="BU1329"/>
  <c r="BT1381"/>
  <c r="BU1381"/>
  <c r="BT81"/>
  <c r="BU81"/>
  <c r="BT1365"/>
  <c r="BU1365"/>
  <c r="BV905"/>
  <c r="BW905"/>
  <c r="BT357"/>
  <c r="BU357"/>
  <c r="BT169"/>
  <c r="BU169"/>
  <c r="BV1202"/>
  <c r="BW1202"/>
  <c r="BV56"/>
  <c r="BW56"/>
  <c r="BT1426"/>
  <c r="BU1426"/>
  <c r="BV850"/>
  <c r="BW850"/>
  <c r="BV95"/>
  <c r="BW95"/>
  <c r="BT1302"/>
  <c r="BU1302"/>
  <c r="BV431"/>
  <c r="BW431"/>
  <c r="BX66"/>
  <c r="BY66"/>
  <c r="CD559"/>
  <c r="CE559"/>
  <c r="BT1530"/>
  <c r="BU1530"/>
  <c r="BT1589"/>
  <c r="BU1589"/>
  <c r="BV873"/>
  <c r="BW873"/>
  <c r="BT18"/>
  <c r="BU18"/>
  <c r="BX755"/>
  <c r="BY755"/>
  <c r="BT663"/>
  <c r="BU663"/>
  <c r="BV40"/>
  <c r="BW40"/>
  <c r="BT827"/>
  <c r="BU827"/>
  <c r="BT349"/>
  <c r="BU349"/>
  <c r="BT939"/>
  <c r="BU939"/>
  <c r="BU1582"/>
  <c r="BT1582"/>
  <c r="BT549"/>
  <c r="BU549"/>
  <c r="BT1043"/>
  <c r="BU1043"/>
  <c r="BX213"/>
  <c r="BY213"/>
  <c r="BT1643"/>
  <c r="BU1643"/>
  <c r="BV1489"/>
  <c r="BW1489"/>
  <c r="BT472"/>
  <c r="BU472"/>
  <c r="BV1526"/>
  <c r="BW1526"/>
  <c r="BW1536"/>
  <c r="BV1536"/>
  <c r="BT679"/>
  <c r="BU679"/>
  <c r="BT763"/>
  <c r="BU763"/>
  <c r="BT317"/>
  <c r="BU317"/>
  <c r="BT233"/>
  <c r="BU233"/>
  <c r="BT373"/>
  <c r="BU373"/>
  <c r="BT787"/>
  <c r="BU787"/>
  <c r="BT811"/>
  <c r="BU811"/>
  <c r="BV769"/>
  <c r="BW769"/>
  <c r="BT613"/>
  <c r="BU613"/>
  <c r="BT1373"/>
  <c r="BU1373"/>
  <c r="BT459"/>
  <c r="BU459"/>
  <c r="BV1307"/>
  <c r="BW1307"/>
  <c r="BT512"/>
  <c r="BU512"/>
  <c r="BT727"/>
  <c r="BU727"/>
  <c r="BT883"/>
  <c r="BU883"/>
  <c r="BV1254"/>
  <c r="BW1254"/>
  <c r="BT1172"/>
  <c r="BU1172"/>
  <c r="BT504"/>
  <c r="BU504"/>
  <c r="BU563"/>
  <c r="BT563"/>
  <c r="BT695"/>
  <c r="BU695"/>
  <c r="BT185"/>
  <c r="BU185"/>
  <c r="BV48"/>
  <c r="BW48"/>
  <c r="BT1638"/>
  <c r="BU1638"/>
  <c r="BZ989"/>
  <c r="CA989"/>
  <c r="BT1397"/>
  <c r="BU1397"/>
  <c r="CB987"/>
  <c r="CC987"/>
  <c r="BT931"/>
  <c r="BU931"/>
  <c r="BT1651"/>
  <c r="BU1651"/>
  <c r="BV913"/>
  <c r="BW913"/>
  <c r="BT795"/>
  <c r="BU795"/>
  <c r="BT1337"/>
  <c r="BU1337"/>
  <c r="BT923"/>
  <c r="BU923"/>
  <c r="BT381"/>
  <c r="BU381"/>
  <c r="BT843"/>
  <c r="BU843"/>
  <c r="BT1196"/>
  <c r="BU1196"/>
  <c r="BT1321"/>
  <c r="BU1321"/>
  <c r="BT1035"/>
  <c r="BU1035"/>
  <c r="BT743"/>
  <c r="BU743"/>
  <c r="BT1065"/>
  <c r="BU1065"/>
  <c r="BT341"/>
  <c r="BU341"/>
  <c r="BT480"/>
  <c r="BU480"/>
  <c r="BU1563"/>
  <c r="BT1563"/>
  <c r="BT496"/>
  <c r="BU496"/>
  <c r="BV16"/>
  <c r="BW16"/>
  <c r="BT301"/>
  <c r="BU301"/>
  <c r="BT26"/>
  <c r="BU26"/>
  <c r="BV247"/>
  <c r="BW247"/>
  <c r="BT1152"/>
  <c r="BU1152"/>
  <c r="BT1560"/>
  <c r="BU1560"/>
  <c r="BV236"/>
  <c r="BW236"/>
  <c r="BT1175"/>
  <c r="BU1175"/>
  <c r="BT479"/>
  <c r="BU479"/>
  <c r="BT1277"/>
  <c r="BU1277"/>
  <c r="BT902"/>
  <c r="BU902"/>
  <c r="BT935"/>
  <c r="BU935"/>
  <c r="BT943"/>
  <c r="BU943"/>
  <c r="BT691"/>
  <c r="BU691"/>
  <c r="BT1030"/>
  <c r="BU1030"/>
  <c r="BT959"/>
  <c r="BU959"/>
  <c r="BT699"/>
  <c r="BU699"/>
  <c r="BT570"/>
  <c r="BU570"/>
  <c r="BT376"/>
  <c r="BU376"/>
  <c r="BT636"/>
  <c r="BU636"/>
  <c r="BT469"/>
  <c r="BU469"/>
  <c r="BT519"/>
  <c r="BU519"/>
  <c r="BT698"/>
  <c r="BU698"/>
  <c r="BT106"/>
  <c r="BU106"/>
  <c r="BT1587"/>
  <c r="BU1587"/>
  <c r="BV1132"/>
  <c r="BW1132"/>
  <c r="BT134"/>
  <c r="BU134"/>
  <c r="BV318"/>
  <c r="BW318"/>
  <c r="BT264"/>
  <c r="BU264"/>
  <c r="BT130"/>
  <c r="BU130"/>
  <c r="BU1079"/>
  <c r="BT1079"/>
  <c r="BV973"/>
  <c r="BW973"/>
  <c r="BT1038"/>
  <c r="BU1038"/>
  <c r="BT723"/>
  <c r="BU723"/>
  <c r="BV845"/>
  <c r="BW845"/>
  <c r="BT958"/>
  <c r="BU958"/>
  <c r="BT1090"/>
  <c r="BU1090"/>
  <c r="BT851"/>
  <c r="BU851"/>
  <c r="BU1268"/>
  <c r="BT1268"/>
  <c r="BT700"/>
  <c r="BU700"/>
  <c r="BT422"/>
  <c r="BU422"/>
  <c r="BT994"/>
  <c r="BU994"/>
  <c r="BT1016"/>
  <c r="BU1016"/>
  <c r="BV1124"/>
  <c r="BW1124"/>
  <c r="BU1251"/>
  <c r="BT1251"/>
  <c r="BT515"/>
  <c r="BU515"/>
  <c r="BT446"/>
  <c r="BU446"/>
  <c r="BT1161"/>
  <c r="BU1161"/>
  <c r="BV19"/>
  <c r="BW19"/>
  <c r="BT975"/>
  <c r="BU975"/>
  <c r="BT980"/>
  <c r="BU980"/>
  <c r="BT418"/>
  <c r="BU418"/>
  <c r="BT946"/>
  <c r="BU946"/>
  <c r="BV805"/>
  <c r="BW805"/>
  <c r="BT404"/>
  <c r="BU404"/>
  <c r="BT65"/>
  <c r="BU65"/>
  <c r="BT1607"/>
  <c r="BU1607"/>
  <c r="BT1449"/>
  <c r="BU1449"/>
  <c r="BT616"/>
  <c r="BU616"/>
  <c r="BT1583"/>
  <c r="BU1583"/>
  <c r="BT544"/>
  <c r="BU544"/>
  <c r="BT1452"/>
  <c r="BU1452"/>
  <c r="BT107"/>
  <c r="BU107"/>
  <c r="BT678"/>
  <c r="BU678"/>
  <c r="BV359"/>
  <c r="BW359"/>
  <c r="BT7"/>
  <c r="BU7"/>
  <c r="BU1502"/>
  <c r="BT1502"/>
  <c r="BT1558"/>
  <c r="BU1558"/>
  <c r="BT1147"/>
  <c r="BU1147"/>
  <c r="BT498"/>
  <c r="BU498"/>
  <c r="BT530"/>
  <c r="BU530"/>
  <c r="BT631"/>
  <c r="BU631"/>
  <c r="BT1367"/>
  <c r="BU1367"/>
  <c r="BT490"/>
  <c r="BU490"/>
  <c r="BT732"/>
  <c r="BU732"/>
  <c r="BT1050"/>
  <c r="BU1050"/>
  <c r="BT1006"/>
  <c r="BU1006"/>
  <c r="BT118"/>
  <c r="BU118"/>
  <c r="BX348"/>
  <c r="BY348"/>
  <c r="BT1431"/>
  <c r="BU1431"/>
  <c r="BV1601"/>
  <c r="BW1601"/>
  <c r="BT487"/>
  <c r="BU487"/>
  <c r="BV1190"/>
  <c r="BW1190"/>
  <c r="BT903"/>
  <c r="BU903"/>
  <c r="BV204"/>
  <c r="BW204"/>
  <c r="BV1348"/>
  <c r="BW1348"/>
  <c r="BT22"/>
  <c r="BU22"/>
  <c r="BV1295"/>
  <c r="BW1295"/>
  <c r="BT1531"/>
  <c r="BU1531"/>
  <c r="BT1082"/>
  <c r="BU1082"/>
  <c r="BT254"/>
  <c r="BU254"/>
  <c r="BV53"/>
  <c r="BW53"/>
  <c r="BT1255"/>
  <c r="BU1255"/>
  <c r="BT598"/>
  <c r="BU598"/>
  <c r="BT1142"/>
  <c r="BU1142"/>
  <c r="BT704"/>
  <c r="BU704"/>
  <c r="BT481"/>
  <c r="BU481"/>
  <c r="BT584"/>
  <c r="BU584"/>
  <c r="BT86"/>
  <c r="BU86"/>
  <c r="BT1322"/>
  <c r="BU1322"/>
  <c r="BT1496"/>
  <c r="BU1496"/>
  <c r="BT1176"/>
  <c r="BU1176"/>
  <c r="BV567"/>
  <c r="BW567"/>
  <c r="BT1596"/>
  <c r="BU1596"/>
  <c r="BT847"/>
  <c r="BU847"/>
  <c r="BT1468"/>
  <c r="BU1468"/>
  <c r="BV366"/>
  <c r="BW366"/>
  <c r="BT1501"/>
  <c r="BU1501"/>
  <c r="BT794"/>
  <c r="BU794"/>
  <c r="BT308"/>
  <c r="BU308"/>
  <c r="BT1199"/>
  <c r="BU1199"/>
  <c r="BT1427"/>
  <c r="BU1427"/>
  <c r="BU1127"/>
  <c r="BT1127"/>
  <c r="BT996"/>
  <c r="BU996"/>
  <c r="BT1626"/>
  <c r="BU1626"/>
  <c r="BT1072"/>
  <c r="BU1072"/>
  <c r="BT394"/>
  <c r="BU394"/>
  <c r="BT1390"/>
  <c r="BU1390"/>
  <c r="BT146"/>
  <c r="BU146"/>
  <c r="BT102"/>
  <c r="BU102"/>
  <c r="BT707"/>
  <c r="BU707"/>
  <c r="BT1495"/>
  <c r="BU1495"/>
  <c r="BT834"/>
  <c r="BU834"/>
  <c r="BV1543"/>
  <c r="BW1543"/>
  <c r="BT503"/>
  <c r="BU503"/>
  <c r="BT887"/>
  <c r="BU887"/>
  <c r="BT1366"/>
  <c r="BU1366"/>
  <c r="BT344"/>
  <c r="BU344"/>
  <c r="BT39"/>
  <c r="BU39"/>
  <c r="BT712"/>
  <c r="BU712"/>
  <c r="BX332"/>
  <c r="BY332"/>
  <c r="BX226"/>
  <c r="BY226"/>
  <c r="BT702"/>
  <c r="BU702"/>
  <c r="BV1475"/>
  <c r="BW1475"/>
  <c r="BT258"/>
  <c r="BU258"/>
  <c r="BV1622"/>
  <c r="BW1622"/>
  <c r="BV451"/>
  <c r="BW451"/>
  <c r="BT304"/>
  <c r="BU304"/>
  <c r="BT916"/>
  <c r="BU916"/>
  <c r="BT1056"/>
  <c r="BU1056"/>
  <c r="BT171"/>
  <c r="BU171"/>
  <c r="BT1059"/>
  <c r="BU1059"/>
  <c r="BT383"/>
  <c r="BU383"/>
  <c r="BT1645"/>
  <c r="BU1645"/>
  <c r="BT1399"/>
  <c r="BU1399"/>
  <c r="BU1404"/>
  <c r="BT1404"/>
  <c r="BT1470"/>
  <c r="BU1470"/>
  <c r="BV756"/>
  <c r="BW756"/>
  <c r="BT1332"/>
  <c r="BU1332"/>
  <c r="BV837"/>
  <c r="BW837"/>
  <c r="BT1377"/>
  <c r="BU1377"/>
  <c r="BT1503"/>
  <c r="BU1503"/>
  <c r="BT1429"/>
  <c r="BU1429"/>
  <c r="BT798"/>
  <c r="BU798"/>
  <c r="BT802"/>
  <c r="BU802"/>
  <c r="BU1178"/>
  <c r="BT1178"/>
  <c r="BT1130"/>
  <c r="BU1130"/>
  <c r="BU669"/>
  <c r="BT669"/>
  <c r="BT1577"/>
  <c r="BU1577"/>
  <c r="BV789"/>
  <c r="BW789"/>
  <c r="BU291"/>
  <c r="BT291"/>
  <c r="BV407"/>
  <c r="BW407"/>
  <c r="BV957"/>
  <c r="BW957"/>
  <c r="BT96"/>
  <c r="BU96"/>
  <c r="BT1231"/>
  <c r="BU1231"/>
  <c r="BU1327"/>
  <c r="BT1327"/>
  <c r="BT1454"/>
  <c r="BU1454"/>
  <c r="BT1048"/>
  <c r="BU1048"/>
  <c r="BV1356"/>
  <c r="BW1356"/>
  <c r="BT1458"/>
  <c r="BU1458"/>
  <c r="BV1052"/>
  <c r="BW1052"/>
  <c r="BT624"/>
  <c r="BU624"/>
  <c r="BT1070"/>
  <c r="BU1070"/>
  <c r="BT521"/>
  <c r="BU521"/>
  <c r="BV832"/>
  <c r="BW832"/>
  <c r="BV1574"/>
  <c r="BW1574"/>
  <c r="BT454"/>
  <c r="BU454"/>
  <c r="BU693"/>
  <c r="BT693"/>
  <c r="BZ861"/>
  <c r="CA861"/>
  <c r="BT1141"/>
  <c r="BU1141"/>
  <c r="BT1385"/>
  <c r="BU1385"/>
  <c r="BX1346"/>
  <c r="BY1346"/>
  <c r="BT1372"/>
  <c r="BU1372"/>
  <c r="BV463"/>
  <c r="BW463"/>
  <c r="BU579"/>
  <c r="BT579"/>
  <c r="BU534"/>
  <c r="BT534"/>
  <c r="BT1423"/>
  <c r="BU1423"/>
  <c r="BU1243"/>
  <c r="BT1243"/>
  <c r="BU1311"/>
  <c r="BT1311"/>
  <c r="BT438"/>
  <c r="BU438"/>
  <c r="BU486"/>
  <c r="BT486"/>
  <c r="BT1380"/>
  <c r="BU1380"/>
  <c r="BT924"/>
  <c r="BU924"/>
  <c r="BX186"/>
  <c r="BY186"/>
  <c r="BU371"/>
  <c r="BT371"/>
  <c r="BT492"/>
  <c r="BU492"/>
  <c r="BV781"/>
  <c r="BW781"/>
  <c r="BX419"/>
  <c r="BY419"/>
  <c r="BT360"/>
  <c r="BU360"/>
  <c r="BT775"/>
  <c r="BU775"/>
  <c r="BT1125"/>
  <c r="BU1125"/>
  <c r="BT692"/>
  <c r="BU692"/>
  <c r="BT465"/>
  <c r="BU465"/>
  <c r="BT1036"/>
  <c r="BU1036"/>
  <c r="BT537"/>
  <c r="BU537"/>
  <c r="BT1259"/>
  <c r="BU1259"/>
  <c r="BT452"/>
  <c r="BU452"/>
  <c r="BT290"/>
  <c r="BU290"/>
  <c r="BU961"/>
  <c r="BT961"/>
  <c r="BT295"/>
  <c r="BU295"/>
  <c r="BT9"/>
  <c r="BU9"/>
  <c r="BV1447"/>
  <c r="BW1447"/>
  <c r="BV123"/>
  <c r="BW123"/>
  <c r="BX364"/>
  <c r="BY364"/>
  <c r="BU717"/>
  <c r="BT717"/>
  <c r="BT1060"/>
  <c r="BU1060"/>
  <c r="BT1013"/>
  <c r="BU1013"/>
  <c r="BT1375"/>
  <c r="BU1375"/>
  <c r="BT1428"/>
  <c r="BU1428"/>
  <c r="BT195"/>
  <c r="BU195"/>
  <c r="BT583"/>
  <c r="BU583"/>
  <c r="BT1461"/>
  <c r="BU1461"/>
  <c r="BU1150"/>
  <c r="BT1150"/>
  <c r="BT474"/>
  <c r="BU474"/>
  <c r="BT36"/>
  <c r="BU36"/>
  <c r="BT70"/>
  <c r="BU70"/>
  <c r="BT1485"/>
  <c r="BU1485"/>
  <c r="BT1272"/>
  <c r="BU1272"/>
  <c r="BV374"/>
  <c r="BW374"/>
  <c r="BT1318"/>
  <c r="BU1318"/>
  <c r="BT1325"/>
  <c r="BU1325"/>
  <c r="BT77"/>
  <c r="BU77"/>
  <c r="BT919"/>
  <c r="BU919"/>
  <c r="BV343"/>
  <c r="BW343"/>
  <c r="BT840"/>
  <c r="BU840"/>
  <c r="BT1392"/>
  <c r="BU1392"/>
  <c r="BU635"/>
  <c r="BT635"/>
  <c r="BU1103"/>
  <c r="BT1103"/>
  <c r="BT1396"/>
  <c r="BU1396"/>
  <c r="BV196"/>
  <c r="BW196"/>
  <c r="BT1213"/>
  <c r="BU1213"/>
  <c r="BV800"/>
  <c r="BW800"/>
  <c r="BT29"/>
  <c r="BU29"/>
  <c r="BT38"/>
  <c r="BU38"/>
  <c r="BT600"/>
  <c r="BU600"/>
  <c r="BT1008"/>
  <c r="BU1008"/>
  <c r="BT1068"/>
  <c r="BU1068"/>
  <c r="BT49"/>
  <c r="BU49"/>
  <c r="BT582"/>
  <c r="BU582"/>
  <c r="BT1549"/>
  <c r="BU1549"/>
  <c r="BX170"/>
  <c r="BY170"/>
  <c r="BV495"/>
  <c r="BW495"/>
  <c r="BX1263"/>
  <c r="BY1263"/>
  <c r="BU510"/>
  <c r="BT510"/>
  <c r="BV813"/>
  <c r="BW813"/>
  <c r="BT1349"/>
  <c r="BU1349"/>
  <c r="BV1092"/>
  <c r="BW1092"/>
  <c r="BT633"/>
  <c r="BU633"/>
  <c r="BV857"/>
  <c r="BW857"/>
  <c r="BT328"/>
  <c r="BU328"/>
  <c r="BT826"/>
  <c r="BU826"/>
  <c r="BU1387"/>
  <c r="BT1387"/>
  <c r="BT1533"/>
  <c r="BU1533"/>
  <c r="BV1084"/>
  <c r="BW1084"/>
  <c r="BV45"/>
  <c r="BW45"/>
  <c r="BT491"/>
  <c r="BU491"/>
  <c r="BU347"/>
  <c r="BT347"/>
  <c r="BT1386"/>
  <c r="BU1386"/>
  <c r="BV1193"/>
  <c r="BW1193"/>
  <c r="BT880"/>
  <c r="BU880"/>
  <c r="BT1148"/>
  <c r="BU1148"/>
  <c r="BX420"/>
  <c r="BY420"/>
  <c r="BT353"/>
  <c r="BU353"/>
  <c r="BT569"/>
  <c r="BU569"/>
  <c r="BT85"/>
  <c r="BU85"/>
  <c r="BT1406"/>
  <c r="BU1406"/>
  <c r="BT1488"/>
  <c r="BU1488"/>
  <c r="BV442"/>
  <c r="BW442"/>
  <c r="BT266"/>
  <c r="BU266"/>
  <c r="BT632"/>
  <c r="BU632"/>
  <c r="BT384"/>
  <c r="BU384"/>
  <c r="BT120"/>
  <c r="BU120"/>
  <c r="BV1552"/>
  <c r="BW1552"/>
  <c r="BT578"/>
  <c r="BU578"/>
  <c r="BT1630"/>
  <c r="BU1630"/>
  <c r="BV956"/>
  <c r="BW956"/>
  <c r="BV390"/>
  <c r="BW390"/>
  <c r="BT1209"/>
  <c r="BU1209"/>
  <c r="BT352"/>
  <c r="BU352"/>
  <c r="BV1198"/>
  <c r="BW1198"/>
  <c r="BV367"/>
  <c r="BW367"/>
  <c r="BV414"/>
  <c r="BW414"/>
  <c r="BT154"/>
  <c r="BU154"/>
  <c r="BT436"/>
  <c r="BU436"/>
  <c r="BT815"/>
  <c r="BU815"/>
  <c r="BT274"/>
  <c r="BU274"/>
  <c r="BV69"/>
  <c r="BW69"/>
  <c r="BT1064"/>
  <c r="BU1064"/>
  <c r="BX1521"/>
  <c r="BY1521"/>
  <c r="BU1135"/>
  <c r="BT1135"/>
  <c r="BT162"/>
  <c r="BU162"/>
  <c r="BX426"/>
  <c r="BY426"/>
  <c r="BT647"/>
  <c r="BU647"/>
  <c r="BT1123"/>
  <c r="BU1123"/>
  <c r="BT179"/>
  <c r="BU179"/>
  <c r="BT922"/>
  <c r="BU922"/>
  <c r="BT408"/>
  <c r="BU408"/>
  <c r="BT378"/>
  <c r="BU378"/>
  <c r="BT1083"/>
  <c r="BU1083"/>
  <c r="BT1391"/>
  <c r="BU1391"/>
  <c r="BT561"/>
  <c r="BU561"/>
  <c r="BT933"/>
  <c r="BU933"/>
  <c r="BT591"/>
  <c r="BU591"/>
  <c r="BU68"/>
  <c r="BT68"/>
  <c r="BT1402"/>
  <c r="BU1402"/>
  <c r="BT1166"/>
  <c r="BU1166"/>
  <c r="BT607"/>
  <c r="BU607"/>
  <c r="BT1436"/>
  <c r="BU1436"/>
  <c r="BT666"/>
  <c r="BU666"/>
  <c r="BT244"/>
  <c r="BU244"/>
  <c r="BT596"/>
  <c r="BU596"/>
  <c r="BT189"/>
  <c r="BU189"/>
  <c r="BT345"/>
  <c r="BU345"/>
  <c r="BT313"/>
  <c r="BU313"/>
  <c r="BT181"/>
  <c r="BU181"/>
  <c r="BT508"/>
  <c r="BU508"/>
  <c r="BT586"/>
  <c r="BU586"/>
  <c r="BT574"/>
  <c r="BU574"/>
  <c r="BU1244"/>
  <c r="BT1244"/>
  <c r="BT232"/>
  <c r="BU232"/>
  <c r="BV780"/>
  <c r="BW780"/>
  <c r="BV710"/>
  <c r="BW710"/>
  <c r="BT822"/>
  <c r="BU822"/>
  <c r="BT1047"/>
  <c r="BU1047"/>
  <c r="BT1093"/>
  <c r="BU1093"/>
  <c r="BT104"/>
  <c r="BU104"/>
  <c r="BU571"/>
  <c r="BT571"/>
  <c r="BT277"/>
  <c r="BU277"/>
  <c r="BT1145"/>
  <c r="BU1145"/>
  <c r="BT193"/>
  <c r="BU193"/>
  <c r="BT687"/>
  <c r="BU687"/>
  <c r="BX197"/>
  <c r="BY197"/>
  <c r="BV1615"/>
  <c r="BW1615"/>
  <c r="BT1535"/>
  <c r="BU1535"/>
  <c r="BX1627"/>
  <c r="BY1627"/>
  <c r="BT121"/>
  <c r="BU121"/>
  <c r="BT1137"/>
  <c r="BU1137"/>
  <c r="BV760"/>
  <c r="BW760"/>
  <c r="BV833"/>
  <c r="BW833"/>
  <c r="BT1003"/>
  <c r="BU1003"/>
  <c r="BV239"/>
  <c r="BW239"/>
  <c r="BV825"/>
  <c r="BW825"/>
  <c r="BT105"/>
  <c r="BU105"/>
  <c r="BV937"/>
  <c r="BW937"/>
  <c r="BT605"/>
  <c r="BU605"/>
  <c r="BT1610"/>
  <c r="BU1610"/>
  <c r="BT1164"/>
  <c r="BU1164"/>
  <c r="BT1608"/>
  <c r="BU1608"/>
  <c r="BZ1542"/>
  <c r="CA1542"/>
  <c r="BT1180"/>
  <c r="BU1180"/>
  <c r="BT464"/>
  <c r="BU464"/>
  <c r="BT597"/>
  <c r="BU597"/>
  <c r="BT754"/>
  <c r="BU754"/>
  <c r="BT1588"/>
  <c r="BU1588"/>
  <c r="BV199"/>
  <c r="BW199"/>
  <c r="BV993"/>
  <c r="BW993"/>
  <c r="BT365"/>
  <c r="BU365"/>
  <c r="BT1434"/>
  <c r="BU1434"/>
  <c r="BT1270"/>
  <c r="BU1270"/>
  <c r="BT1294"/>
  <c r="BU1294"/>
  <c r="BT293"/>
  <c r="BU293"/>
  <c r="BV1518"/>
  <c r="BW1518"/>
  <c r="BT449"/>
  <c r="BU449"/>
  <c r="BV423"/>
  <c r="BW423"/>
  <c r="BT951"/>
  <c r="BU951"/>
  <c r="BT1249"/>
  <c r="BU1249"/>
  <c r="BV8"/>
  <c r="BW8"/>
  <c r="BT771"/>
  <c r="BU771"/>
  <c r="BT1262"/>
  <c r="BU1262"/>
  <c r="BT1354"/>
  <c r="BU1354"/>
  <c r="BT1540"/>
  <c r="BU1540"/>
  <c r="BT536"/>
  <c r="BU536"/>
  <c r="BV1636"/>
  <c r="BW1636"/>
  <c r="BV817"/>
  <c r="BW817"/>
  <c r="BT1459"/>
  <c r="BU1459"/>
  <c r="BT621"/>
  <c r="BU621"/>
  <c r="BV1001"/>
  <c r="BW1001"/>
  <c r="BT89"/>
  <c r="BU89"/>
  <c r="BT1286"/>
  <c r="BU1286"/>
  <c r="BT528"/>
  <c r="BU528"/>
  <c r="BT177"/>
  <c r="BU177"/>
  <c r="BV32"/>
  <c r="BW32"/>
  <c r="BV1465"/>
  <c r="BW1465"/>
  <c r="BV952"/>
  <c r="BW952"/>
  <c r="BT1278"/>
  <c r="BU1278"/>
  <c r="BT1027"/>
  <c r="BU1027"/>
  <c r="BT995"/>
  <c r="BU995"/>
  <c r="BV1497"/>
  <c r="BW1497"/>
  <c r="BT1592"/>
  <c r="BU1592"/>
  <c r="BV1544"/>
  <c r="BW1544"/>
  <c r="BV773"/>
  <c r="BW773"/>
  <c r="BT73"/>
  <c r="BU73"/>
  <c r="BT751"/>
  <c r="BU751"/>
  <c r="BV557"/>
  <c r="BW557"/>
  <c r="BV860"/>
  <c r="BW860"/>
  <c r="BV1473"/>
  <c r="BW1473"/>
  <c r="BT1097"/>
  <c r="BU1097"/>
  <c r="BT819"/>
  <c r="BU819"/>
  <c r="BT241"/>
  <c r="BU241"/>
  <c r="BT835"/>
  <c r="BU835"/>
  <c r="BR2"/>
  <c r="D29" i="27" s="1"/>
  <c r="BT1462" i="26"/>
  <c r="BU1462"/>
  <c r="BT1032"/>
  <c r="BU1032"/>
  <c r="BT1104"/>
  <c r="BU1104"/>
  <c r="BT372"/>
  <c r="BU372"/>
  <c r="BV212"/>
  <c r="BW212"/>
  <c r="BU709"/>
  <c r="BT709"/>
  <c r="BV1486"/>
  <c r="BW1486"/>
  <c r="BT694"/>
  <c r="BU694"/>
  <c r="BT806"/>
  <c r="BU806"/>
  <c r="BT1216"/>
  <c r="BU1216"/>
  <c r="BV139"/>
  <c r="BW139"/>
  <c r="BV772"/>
  <c r="BW772"/>
  <c r="BT1393"/>
  <c r="BU1393"/>
  <c r="BT1232"/>
  <c r="BU1232"/>
  <c r="BT338"/>
  <c r="BU338"/>
  <c r="BT1163"/>
  <c r="BU1163"/>
  <c r="BU339"/>
  <c r="BT339"/>
  <c r="BU1512"/>
  <c r="BT1512"/>
  <c r="BX1513"/>
  <c r="BY1513"/>
  <c r="BT1122"/>
  <c r="BU1122"/>
  <c r="BT1102"/>
  <c r="BU1102"/>
  <c r="BV278"/>
  <c r="BW278"/>
  <c r="BU275"/>
  <c r="BT275"/>
  <c r="BV816"/>
  <c r="BW816"/>
  <c r="BT1394"/>
  <c r="BU1394"/>
  <c r="BT1078"/>
  <c r="BU1078"/>
  <c r="BT594"/>
  <c r="BU594"/>
  <c r="BT1118"/>
  <c r="BU1118"/>
  <c r="BT1334"/>
  <c r="BU1334"/>
  <c r="BV262"/>
  <c r="BW262"/>
  <c r="BV382"/>
  <c r="BW382"/>
  <c r="BT90"/>
  <c r="BU90"/>
  <c r="BT1492"/>
  <c r="BU1492"/>
  <c r="BT1569"/>
  <c r="BU1569"/>
  <c r="BT1031"/>
  <c r="BU1031"/>
  <c r="BV869"/>
  <c r="BW869"/>
  <c r="BT1192"/>
  <c r="BU1192"/>
  <c r="BV351"/>
  <c r="BW351"/>
  <c r="BX963"/>
  <c r="BY963"/>
  <c r="BT61"/>
  <c r="BU61"/>
  <c r="BV228"/>
  <c r="BW228"/>
  <c r="BU259"/>
  <c r="BT259"/>
  <c r="BU1440"/>
  <c r="BT1440"/>
  <c r="BT558"/>
  <c r="BU558"/>
  <c r="BV1478"/>
  <c r="BW1478"/>
  <c r="BT690"/>
  <c r="BU690"/>
  <c r="BU1363"/>
  <c r="BT1363"/>
  <c r="BT1098"/>
  <c r="BU1098"/>
  <c r="BV188"/>
  <c r="BW188"/>
  <c r="BV1585"/>
  <c r="BW1585"/>
  <c r="BT978"/>
  <c r="BU978"/>
  <c r="BT1415"/>
  <c r="BU1415"/>
  <c r="BU455"/>
  <c r="BT455"/>
  <c r="BT577"/>
  <c r="BU577"/>
  <c r="BT791"/>
  <c r="BU791"/>
  <c r="BT1046"/>
  <c r="BU1046"/>
  <c r="BW1250"/>
  <c r="BV1250"/>
  <c r="BT818"/>
  <c r="BU818"/>
  <c r="BT1227"/>
  <c r="BU1227"/>
  <c r="BT1224"/>
  <c r="BU1224"/>
  <c r="BV1648"/>
  <c r="BW1648"/>
  <c r="BT158"/>
  <c r="BU158"/>
  <c r="BV1376"/>
  <c r="BW1376"/>
  <c r="BV1257"/>
  <c r="BW1257"/>
  <c r="BT1474"/>
  <c r="BU1474"/>
  <c r="BV242"/>
  <c r="BW242"/>
  <c r="BT882"/>
  <c r="BU882"/>
  <c r="BT319"/>
  <c r="BU319"/>
  <c r="BT1580"/>
  <c r="BU1580"/>
  <c r="BT1548"/>
  <c r="BU1548"/>
  <c r="BT745"/>
  <c r="BU745"/>
  <c r="BT429"/>
  <c r="BU429"/>
  <c r="BU307"/>
  <c r="BT307"/>
  <c r="BT1066"/>
  <c r="BU1066"/>
  <c r="BT12"/>
  <c r="BU12"/>
  <c r="BT1296"/>
  <c r="BU1296"/>
  <c r="BT187"/>
  <c r="BU187"/>
  <c r="BT615"/>
  <c r="BU615"/>
  <c r="BT1637"/>
  <c r="BU1637"/>
  <c r="BX547"/>
  <c r="BY547"/>
  <c r="BT321"/>
  <c r="BU321"/>
  <c r="BV398"/>
  <c r="BW398"/>
  <c r="BV682"/>
  <c r="BW682"/>
  <c r="BT588"/>
  <c r="BU588"/>
  <c r="BV768"/>
  <c r="BW768"/>
  <c r="BV1273"/>
  <c r="BW1273"/>
  <c r="BT82"/>
  <c r="BU82"/>
  <c r="BT15"/>
  <c r="BU15"/>
  <c r="BT609"/>
  <c r="BU609"/>
  <c r="BT468"/>
  <c r="BU468"/>
  <c r="BT1023"/>
  <c r="BU1023"/>
  <c r="BT1225"/>
  <c r="BU1225"/>
  <c r="BV1174"/>
  <c r="BW1174"/>
  <c r="BT453"/>
  <c r="BU453"/>
  <c r="BV820"/>
  <c r="BW820"/>
  <c r="BT184"/>
  <c r="BU184"/>
  <c r="BT444"/>
  <c r="BU444"/>
  <c r="BT542"/>
  <c r="BU542"/>
  <c r="BT962"/>
  <c r="BU962"/>
  <c r="BX1271"/>
  <c r="BY1271"/>
  <c r="BV334"/>
  <c r="BW334"/>
  <c r="BU526"/>
  <c r="BT526"/>
  <c r="BT224"/>
  <c r="BU224"/>
  <c r="BT1547"/>
  <c r="BU1547"/>
  <c r="BT1527"/>
  <c r="BU1527"/>
  <c r="BV792"/>
  <c r="BW792"/>
  <c r="BV294"/>
  <c r="BW294"/>
  <c r="BT688"/>
  <c r="BU688"/>
  <c r="BT1018"/>
  <c r="BU1018"/>
  <c r="BT298"/>
  <c r="BU298"/>
  <c r="BU1276"/>
  <c r="BT1276"/>
  <c r="BT871"/>
  <c r="BU871"/>
  <c r="BT1487"/>
  <c r="BU1487"/>
  <c r="BT1500"/>
  <c r="BU1500"/>
  <c r="BT157"/>
  <c r="BU157"/>
  <c r="BT1253"/>
  <c r="BU1253"/>
  <c r="BT1012"/>
  <c r="BU1012"/>
  <c r="BV638"/>
  <c r="BW638"/>
  <c r="BT1539"/>
  <c r="BU1539"/>
  <c r="BT932"/>
  <c r="BU932"/>
  <c r="BX324"/>
  <c r="BY324"/>
  <c r="BT1237"/>
  <c r="BU1237"/>
  <c r="BV1080"/>
  <c r="BW1080"/>
  <c r="BU1424"/>
  <c r="BT1424"/>
  <c r="BT1320"/>
  <c r="BU1320"/>
  <c r="BV1265"/>
  <c r="BW1265"/>
  <c r="BT1328"/>
  <c r="BU1328"/>
  <c r="BV1100"/>
  <c r="BW1100"/>
  <c r="BU1448"/>
  <c r="BT1448"/>
  <c r="BT421"/>
  <c r="BU421"/>
  <c r="BT807"/>
  <c r="BU807"/>
  <c r="BT41"/>
  <c r="BU41"/>
  <c r="BT1223"/>
  <c r="BU1223"/>
  <c r="BV1330"/>
  <c r="BW1330"/>
  <c r="BT1298"/>
  <c r="BU1298"/>
  <c r="BT878"/>
  <c r="BU878"/>
  <c r="BT126"/>
  <c r="BU126"/>
  <c r="BT1460"/>
  <c r="BU1460"/>
  <c r="BU1371"/>
  <c r="BT1371"/>
  <c r="BT1062"/>
  <c r="BU1062"/>
  <c r="BT1151"/>
  <c r="BU1151"/>
  <c r="BT1120"/>
  <c r="BU1120"/>
  <c r="BT1628"/>
  <c r="BU1628"/>
  <c r="BT665"/>
  <c r="BU665"/>
  <c r="BT1168"/>
  <c r="BU1168"/>
  <c r="BT1200"/>
  <c r="BU1200"/>
  <c r="BT1053"/>
  <c r="BU1053"/>
  <c r="BT1126"/>
  <c r="BU1126"/>
  <c r="BT230"/>
  <c r="BU230"/>
  <c r="BT737"/>
  <c r="BU737"/>
  <c r="BY1590"/>
  <c r="BX1590"/>
  <c r="BT1206"/>
  <c r="BU1206"/>
  <c r="BV1081"/>
  <c r="BW1081"/>
  <c r="BV1551"/>
  <c r="BW1551"/>
  <c r="BV1635"/>
  <c r="BW1635"/>
  <c r="CB257"/>
  <c r="CC257"/>
  <c r="BT52"/>
  <c r="BU52"/>
  <c r="BT872"/>
  <c r="BU872"/>
  <c r="BT668"/>
  <c r="BU668"/>
  <c r="BT1117"/>
  <c r="BU1117"/>
  <c r="BV375"/>
  <c r="BW375"/>
  <c r="BT281"/>
  <c r="BU281"/>
  <c r="BU603"/>
  <c r="BT603"/>
  <c r="BT1480"/>
  <c r="BU1480"/>
  <c r="BV302"/>
  <c r="BW302"/>
  <c r="BT720"/>
  <c r="BU720"/>
  <c r="BU1252"/>
  <c r="BT1252"/>
  <c r="BT523"/>
  <c r="BU523"/>
  <c r="BT740"/>
  <c r="BU740"/>
  <c r="BV342"/>
  <c r="BW342"/>
  <c r="BT122"/>
  <c r="BU122"/>
  <c r="BT1632"/>
  <c r="BU1632"/>
  <c r="BT109"/>
  <c r="BU109"/>
  <c r="BT245"/>
  <c r="BU245"/>
  <c r="BT667"/>
  <c r="BU667"/>
  <c r="BV435"/>
  <c r="BW435"/>
  <c r="BT1096"/>
  <c r="BU1096"/>
  <c r="BX202"/>
  <c r="BY202"/>
  <c r="BT1595"/>
  <c r="BU1595"/>
  <c r="BT972"/>
  <c r="BU972"/>
  <c r="BT642"/>
  <c r="BU642"/>
  <c r="BT810"/>
  <c r="BU810"/>
  <c r="BV1437"/>
  <c r="BW1437"/>
  <c r="BU985"/>
  <c r="BT985"/>
  <c r="BT799"/>
  <c r="BU799"/>
  <c r="BW1242"/>
  <c r="BV1242"/>
  <c r="BT831"/>
  <c r="BU831"/>
  <c r="BT1204"/>
  <c r="BU1204"/>
  <c r="BT1374"/>
  <c r="BU1374"/>
  <c r="BT57"/>
  <c r="BU57"/>
  <c r="BT13"/>
  <c r="BU13"/>
  <c r="BV722"/>
  <c r="BW722"/>
  <c r="BT654"/>
  <c r="BU654"/>
  <c r="BT1028"/>
  <c r="BU1028"/>
  <c r="BT986"/>
  <c r="BU986"/>
  <c r="BU619"/>
  <c r="BT619"/>
  <c r="BT602"/>
  <c r="BU602"/>
  <c r="BT238"/>
  <c r="BU238"/>
  <c r="BT634"/>
  <c r="BU634"/>
  <c r="BT640"/>
  <c r="BU640"/>
  <c r="BT1517"/>
  <c r="BU1517"/>
  <c r="BT1133"/>
  <c r="BU1133"/>
  <c r="BT1177"/>
  <c r="BU1177"/>
  <c r="BV326"/>
  <c r="BW326"/>
  <c r="BT166"/>
  <c r="BU166"/>
  <c r="BT1455"/>
  <c r="BU1455"/>
  <c r="BT424"/>
  <c r="BU424"/>
  <c r="BT964"/>
  <c r="BU964"/>
  <c r="BV734"/>
  <c r="BW734"/>
  <c r="BT1310"/>
  <c r="BU1310"/>
  <c r="BU379"/>
  <c r="BT379"/>
  <c r="BT1155"/>
  <c r="BU1155"/>
  <c r="BT1088"/>
  <c r="BU1088"/>
  <c r="BV1433"/>
  <c r="BW1433"/>
  <c r="BV824"/>
  <c r="BW824"/>
  <c r="BU323"/>
  <c r="BT323"/>
  <c r="BT828"/>
  <c r="BU828"/>
  <c r="BT1490"/>
  <c r="BU1490"/>
  <c r="BT1169"/>
  <c r="BU1169"/>
  <c r="BT568"/>
  <c r="BU568"/>
  <c r="BV1201"/>
  <c r="BW1201"/>
  <c r="BT1214"/>
  <c r="BU1214"/>
  <c r="BT681"/>
  <c r="BU681"/>
  <c r="BT656"/>
  <c r="BU656"/>
  <c r="BT1493"/>
  <c r="BU1493"/>
  <c r="BU1629"/>
  <c r="BT1629"/>
  <c r="BT1099"/>
  <c r="BU1099"/>
  <c r="BV1246"/>
  <c r="BW1246"/>
  <c r="BT941"/>
  <c r="BU941"/>
  <c r="BT1131"/>
  <c r="BU1131"/>
  <c r="BT1045"/>
  <c r="BU1045"/>
  <c r="BT1469"/>
  <c r="BU1469"/>
  <c r="BT1183"/>
  <c r="BU1183"/>
  <c r="BT1625"/>
  <c r="BU1625"/>
  <c r="BX1550"/>
  <c r="BY1550"/>
  <c r="BT641"/>
  <c r="BU641"/>
  <c r="BT1545"/>
  <c r="BU1545"/>
  <c r="BT1537"/>
  <c r="BU1537"/>
  <c r="BV997"/>
  <c r="BW997"/>
  <c r="BT910"/>
  <c r="BU910"/>
  <c r="BT489"/>
  <c r="BU489"/>
  <c r="BU660"/>
  <c r="BT660"/>
  <c r="BT618"/>
  <c r="BU618"/>
  <c r="BT1110"/>
  <c r="BU1110"/>
  <c r="BT493"/>
  <c r="BU493"/>
  <c r="BT329"/>
  <c r="BU329"/>
  <c r="BT744"/>
  <c r="BU744"/>
  <c r="BT896"/>
  <c r="BU896"/>
  <c r="BV1241"/>
  <c r="BW1241"/>
  <c r="BV270"/>
  <c r="BW270"/>
  <c r="BV664"/>
  <c r="BW664"/>
  <c r="BU355"/>
  <c r="BT355"/>
  <c r="BT606"/>
  <c r="BU606"/>
  <c r="BU1633"/>
  <c r="BT1633"/>
  <c r="BT1160"/>
  <c r="BU1160"/>
  <c r="BT46"/>
  <c r="BU46"/>
  <c r="BT708"/>
  <c r="BU708"/>
  <c r="BV901"/>
  <c r="BW901"/>
  <c r="BT758"/>
  <c r="BU758"/>
  <c r="BT282"/>
  <c r="BU282"/>
  <c r="BT886"/>
  <c r="BU886"/>
  <c r="BV1441"/>
  <c r="BW1441"/>
  <c r="BT473"/>
  <c r="BU473"/>
  <c r="BT200"/>
  <c r="BU200"/>
  <c r="BT1138"/>
  <c r="BU1138"/>
  <c r="BV796"/>
  <c r="BW796"/>
  <c r="BV471"/>
  <c r="BW471"/>
  <c r="BT168"/>
  <c r="BU168"/>
  <c r="BT960"/>
  <c r="BU960"/>
  <c r="BX672"/>
  <c r="BY672"/>
  <c r="BT940"/>
  <c r="BU940"/>
  <c r="BT1074"/>
  <c r="BU1074"/>
  <c r="BT253"/>
  <c r="BU253"/>
  <c r="BT385"/>
  <c r="BU385"/>
  <c r="BV821"/>
  <c r="BW821"/>
  <c r="BV893"/>
  <c r="BW893"/>
  <c r="BV1498"/>
  <c r="BW1498"/>
  <c r="BT934"/>
  <c r="BU934"/>
  <c r="BT1456"/>
  <c r="BU1456"/>
  <c r="BV1572"/>
  <c r="BW1572"/>
  <c r="BU1343"/>
  <c r="BT1343"/>
  <c r="BU1170"/>
  <c r="BT1170"/>
  <c r="BT1195"/>
  <c r="BU1195"/>
  <c r="BT330"/>
  <c r="BU330"/>
  <c r="BT914"/>
  <c r="BU914"/>
  <c r="BT1519"/>
  <c r="BU1519"/>
  <c r="BT1466"/>
  <c r="BU1466"/>
  <c r="BU685"/>
  <c r="BT685"/>
  <c r="BT1476"/>
  <c r="BU1476"/>
  <c r="BT88"/>
  <c r="BU88"/>
  <c r="BT1435"/>
  <c r="BU1435"/>
  <c r="BU595"/>
  <c r="BT595"/>
  <c r="BT1446"/>
  <c r="BU1446"/>
  <c r="BT25"/>
  <c r="BU25"/>
  <c r="BT736"/>
  <c r="BU736"/>
  <c r="BV155"/>
  <c r="BW155"/>
  <c r="BU1561"/>
  <c r="BT1561"/>
  <c r="BV674"/>
  <c r="BW674"/>
  <c r="BT206"/>
  <c r="BU206"/>
  <c r="BT1509"/>
  <c r="BU1509"/>
  <c r="BT1114"/>
  <c r="BU1114"/>
  <c r="BU1416"/>
  <c r="BT1416"/>
  <c r="BT142"/>
  <c r="BU142"/>
  <c r="BV1181"/>
  <c r="BW1181"/>
  <c r="BT782"/>
  <c r="BU782"/>
  <c r="BT1559"/>
  <c r="BU1559"/>
  <c r="BT1567"/>
  <c r="BU1567"/>
  <c r="BT992"/>
  <c r="BU992"/>
  <c r="BT1301"/>
  <c r="BU1301"/>
  <c r="BU1641"/>
  <c r="BT1641"/>
  <c r="BT1331"/>
  <c r="BU1331"/>
  <c r="BT271"/>
  <c r="BU271"/>
  <c r="BT1051"/>
  <c r="BU1051"/>
  <c r="BT1248"/>
  <c r="BU1248"/>
  <c r="BT482"/>
  <c r="BU482"/>
  <c r="BT1323"/>
  <c r="BU1323"/>
  <c r="BT1359"/>
  <c r="BU1359"/>
  <c r="BV1236"/>
  <c r="BW1236"/>
  <c r="BX539"/>
  <c r="BY539"/>
  <c r="BT256"/>
  <c r="BU256"/>
  <c r="BT5"/>
  <c r="BU5"/>
  <c r="BT149"/>
  <c r="BU149"/>
  <c r="BT715"/>
  <c r="BU715"/>
  <c r="BU478"/>
  <c r="BT478"/>
  <c r="BT1471"/>
  <c r="BU1471"/>
  <c r="BT1613"/>
  <c r="BU1613"/>
  <c r="BV746"/>
  <c r="BW746"/>
  <c r="BT894"/>
  <c r="BU894"/>
  <c r="BT1362"/>
  <c r="BU1362"/>
  <c r="BT650"/>
  <c r="BU650"/>
  <c r="BT1086"/>
  <c r="BU1086"/>
  <c r="BT532"/>
  <c r="BU532"/>
  <c r="BU741"/>
  <c r="BT741"/>
  <c r="BT1525"/>
  <c r="BU1525"/>
  <c r="BT930"/>
  <c r="BU930"/>
  <c r="BT42"/>
  <c r="BU42"/>
  <c r="BT161"/>
  <c r="BU161"/>
  <c r="BT803"/>
  <c r="BU803"/>
  <c r="BV143"/>
  <c r="BW143"/>
  <c r="BT955"/>
  <c r="BU955"/>
  <c r="BT325"/>
  <c r="BU325"/>
  <c r="BV167"/>
  <c r="BW167"/>
  <c r="BT1057"/>
  <c r="BU1057"/>
  <c r="BT425"/>
  <c r="BU425"/>
  <c r="BT309"/>
  <c r="BU309"/>
  <c r="BT1357"/>
  <c r="BU1357"/>
  <c r="BT397"/>
  <c r="BU397"/>
  <c r="BV87"/>
  <c r="BW87"/>
  <c r="BT1011"/>
  <c r="BU1011"/>
  <c r="BX229"/>
  <c r="BY229"/>
  <c r="BV793"/>
  <c r="BW793"/>
  <c r="BT1522"/>
  <c r="BU1522"/>
  <c r="BV865"/>
  <c r="BW865"/>
  <c r="BV403"/>
  <c r="BW403"/>
  <c r="BZ64"/>
  <c r="CA64"/>
  <c r="BV183"/>
  <c r="BW183"/>
  <c r="BV1649"/>
  <c r="BW1649"/>
  <c r="BT1557"/>
  <c r="BU1557"/>
  <c r="BT899"/>
  <c r="BU899"/>
  <c r="BV411"/>
  <c r="BW411"/>
  <c r="BV785"/>
  <c r="BW785"/>
  <c r="BT1353"/>
  <c r="BU1353"/>
  <c r="BT225"/>
  <c r="BU225"/>
  <c r="BT249"/>
  <c r="BU249"/>
  <c r="BV1303"/>
  <c r="BW1303"/>
  <c r="BT260"/>
  <c r="BU260"/>
  <c r="BV809"/>
  <c r="BW809"/>
  <c r="BT1220"/>
  <c r="BU1220"/>
  <c r="BV135"/>
  <c r="BW135"/>
  <c r="BV801"/>
  <c r="BW801"/>
  <c r="BT1389"/>
  <c r="BU1389"/>
  <c r="BV853"/>
  <c r="BW853"/>
  <c r="BT1584"/>
  <c r="BU1584"/>
  <c r="BT779"/>
  <c r="BU779"/>
  <c r="BV945"/>
  <c r="BW945"/>
  <c r="BT1491"/>
  <c r="BU1491"/>
  <c r="CB1256"/>
  <c r="CC1256"/>
  <c r="BX856"/>
  <c r="BY856"/>
  <c r="BV79"/>
  <c r="BW79"/>
  <c r="BV151"/>
  <c r="BW151"/>
  <c r="BT767"/>
  <c r="BU767"/>
  <c r="BV757"/>
  <c r="BW757"/>
  <c r="BV1194"/>
  <c r="BW1194"/>
  <c r="BV387"/>
  <c r="BW387"/>
  <c r="BT1450"/>
  <c r="BU1450"/>
  <c r="BT562"/>
  <c r="BU562"/>
  <c r="BT34"/>
  <c r="BU34"/>
  <c r="BT10"/>
  <c r="BU10"/>
  <c r="BT413"/>
  <c r="BU413"/>
  <c r="BT1642"/>
  <c r="BU1642"/>
  <c r="BT950"/>
  <c r="BU950"/>
  <c r="BT759"/>
  <c r="BU759"/>
  <c r="BT1418"/>
  <c r="BU1418"/>
  <c r="BT1212"/>
  <c r="BU1212"/>
  <c r="BT488"/>
  <c r="BU488"/>
  <c r="BX658"/>
  <c r="BY658"/>
  <c r="BV777"/>
  <c r="BW777"/>
  <c r="BT520"/>
  <c r="BU520"/>
  <c r="BT1113"/>
  <c r="BU1113"/>
  <c r="BT389"/>
  <c r="BU389"/>
  <c r="BT907"/>
  <c r="BU907"/>
  <c r="BX1565"/>
  <c r="BY1565"/>
  <c r="BT1483"/>
  <c r="BU1483"/>
  <c r="BV1606"/>
  <c r="BW1606"/>
  <c r="BT671"/>
  <c r="BU671"/>
  <c r="BV897"/>
  <c r="BW897"/>
  <c r="BT333"/>
  <c r="BU333"/>
  <c r="BT129"/>
  <c r="BU129"/>
  <c r="BT441"/>
  <c r="BU441"/>
  <c r="BX1611"/>
  <c r="BY1611"/>
  <c r="BT892"/>
  <c r="BU892"/>
  <c r="BT836"/>
  <c r="BU836"/>
  <c r="BT410"/>
  <c r="BU410"/>
  <c r="BT1293"/>
  <c r="BU1293"/>
  <c r="BT272"/>
  <c r="BU272"/>
  <c r="BU733"/>
  <c r="BT733"/>
  <c r="BV164"/>
  <c r="BW164"/>
  <c r="BT165"/>
  <c r="BU165"/>
  <c r="BT1109"/>
  <c r="BU1109"/>
  <c r="BT55"/>
  <c r="BU55"/>
  <c r="BT361"/>
  <c r="BU361"/>
  <c r="BT846"/>
  <c r="BU846"/>
  <c r="BT778"/>
  <c r="BU778"/>
  <c r="BT1233"/>
  <c r="BU1233"/>
  <c r="BT1306"/>
  <c r="BU1306"/>
  <c r="BV428"/>
  <c r="BW428"/>
  <c r="BT448"/>
  <c r="BU448"/>
  <c r="BU1379"/>
  <c r="BT1379"/>
  <c r="BT1617"/>
  <c r="BU1617"/>
  <c r="BT566"/>
  <c r="BU566"/>
  <c r="BT1326"/>
  <c r="BU1326"/>
  <c r="BT1409"/>
  <c r="BU1409"/>
  <c r="BT529"/>
  <c r="BU529"/>
  <c r="BU1226"/>
  <c r="BT1226"/>
  <c r="BX35"/>
  <c r="BY35"/>
  <c r="BT1179"/>
  <c r="BU1179"/>
  <c r="BT124"/>
  <c r="BU124"/>
  <c r="BU1300"/>
  <c r="BT1300"/>
  <c r="BT1411"/>
  <c r="BU1411"/>
  <c r="BU1553"/>
  <c r="BT1553"/>
  <c r="BT823"/>
  <c r="BU823"/>
  <c r="BT1208"/>
  <c r="BU1208"/>
  <c r="BT1290"/>
  <c r="BU1290"/>
  <c r="BT1401"/>
  <c r="BU1401"/>
  <c r="BX1398"/>
  <c r="BY1398"/>
  <c r="BT17"/>
  <c r="BU17"/>
  <c r="BV1281"/>
  <c r="BW1281"/>
  <c r="BT208"/>
  <c r="BU208"/>
  <c r="BU1087"/>
  <c r="BT1087"/>
  <c r="BX300"/>
  <c r="BY300"/>
  <c r="BT552"/>
  <c r="BU552"/>
  <c r="BX1529"/>
  <c r="BY1529"/>
  <c r="BV27"/>
  <c r="BW27"/>
  <c r="BT72"/>
  <c r="BU72"/>
  <c r="BT1350"/>
  <c r="BU1350"/>
  <c r="BT970"/>
  <c r="BU970"/>
  <c r="BV1614"/>
  <c r="BW1614"/>
  <c r="BT273"/>
  <c r="BU273"/>
  <c r="BT790"/>
  <c r="BU790"/>
  <c r="BV1247"/>
  <c r="BW1247"/>
  <c r="BT724"/>
  <c r="BU724"/>
  <c r="BT393"/>
  <c r="BU393"/>
  <c r="BT47"/>
  <c r="BU47"/>
  <c r="BT890"/>
  <c r="BU890"/>
  <c r="BT1443"/>
  <c r="BU1443"/>
  <c r="BU977"/>
  <c r="BT977"/>
  <c r="BU1162"/>
  <c r="BT1162"/>
  <c r="BT1340"/>
  <c r="BU1340"/>
  <c r="BT1000"/>
  <c r="BU1000"/>
  <c r="BT1407"/>
  <c r="BU1407"/>
  <c r="BT874"/>
  <c r="BU874"/>
  <c r="BT311"/>
  <c r="BU311"/>
  <c r="BT538"/>
  <c r="BU538"/>
  <c r="BT753"/>
  <c r="BU753"/>
  <c r="BT1575"/>
  <c r="BU1575"/>
  <c r="BV443"/>
  <c r="BW443"/>
  <c r="BT1576"/>
  <c r="BU1576"/>
  <c r="BT550"/>
  <c r="BU550"/>
  <c r="BT729"/>
  <c r="BU729"/>
  <c r="BT219"/>
  <c r="BU219"/>
  <c r="BT1075"/>
  <c r="BU1075"/>
  <c r="BT575"/>
  <c r="BU575"/>
  <c r="BT1091"/>
  <c r="BU1091"/>
  <c r="BT163"/>
  <c r="BU163"/>
  <c r="BT697"/>
  <c r="BU697"/>
  <c r="BV1089"/>
  <c r="BW1089"/>
  <c r="BT1339"/>
  <c r="BU1339"/>
  <c r="BV1499"/>
  <c r="BW1499"/>
  <c r="BT1342"/>
  <c r="BU1342"/>
  <c r="BT98"/>
  <c r="BU98"/>
  <c r="BU1395"/>
  <c r="BT1395"/>
  <c r="BT1004"/>
  <c r="BU1004"/>
  <c r="BT684"/>
  <c r="BU684"/>
  <c r="BT728"/>
  <c r="BU728"/>
  <c r="BT517"/>
  <c r="BU517"/>
  <c r="BV885"/>
  <c r="BW885"/>
  <c r="BT93"/>
  <c r="BU93"/>
  <c r="BT1438"/>
  <c r="BU1438"/>
  <c r="BT276"/>
  <c r="BU276"/>
  <c r="BT927"/>
  <c r="BU927"/>
  <c r="BT863"/>
  <c r="BU863"/>
  <c r="BT904"/>
  <c r="BU904"/>
  <c r="BT766"/>
  <c r="BU766"/>
  <c r="BU651"/>
  <c r="BT651"/>
  <c r="BT100"/>
  <c r="BU100"/>
  <c r="BT84"/>
  <c r="BU84"/>
  <c r="BT1464"/>
  <c r="BU1464"/>
  <c r="BT1022"/>
  <c r="BU1022"/>
  <c r="BU1143"/>
  <c r="BT1143"/>
  <c r="BT110"/>
  <c r="BU110"/>
  <c r="BU643"/>
  <c r="BT643"/>
  <c r="BX178"/>
  <c r="BY178"/>
  <c r="BX646"/>
  <c r="BY646"/>
  <c r="BT844"/>
  <c r="BU844"/>
  <c r="BU331"/>
  <c r="BT331"/>
  <c r="BT580"/>
  <c r="BU580"/>
  <c r="BV59"/>
  <c r="BW59"/>
  <c r="BT1414"/>
  <c r="BU1414"/>
  <c r="BT585"/>
  <c r="BU585"/>
  <c r="BT1341"/>
  <c r="BU1341"/>
  <c r="BT731"/>
  <c r="BU731"/>
  <c r="BT1291"/>
  <c r="BU1291"/>
  <c r="BT1140"/>
  <c r="BU1140"/>
  <c r="BT1445"/>
  <c r="BU1445"/>
  <c r="BT842"/>
  <c r="BU842"/>
  <c r="BT1511"/>
  <c r="BU1511"/>
  <c r="BT533"/>
  <c r="BU533"/>
  <c r="BT192"/>
  <c r="BU192"/>
  <c r="BV1581"/>
  <c r="BW1581"/>
  <c r="BX43"/>
  <c r="BY43"/>
  <c r="BU1218"/>
  <c r="BT1218"/>
  <c r="BT485"/>
  <c r="BU485"/>
  <c r="BX388"/>
  <c r="BY388"/>
  <c r="BU701"/>
  <c r="BT701"/>
  <c r="BT1422"/>
  <c r="BU1422"/>
  <c r="BV115"/>
  <c r="BW115"/>
  <c r="BT535"/>
  <c r="BU535"/>
  <c r="BV804"/>
  <c r="BW804"/>
  <c r="BT770"/>
  <c r="BU770"/>
  <c r="BT1044"/>
  <c r="BU1044"/>
  <c r="BV1158"/>
  <c r="BW1158"/>
  <c r="BT1219"/>
  <c r="BU1219"/>
  <c r="BT354"/>
  <c r="BU354"/>
  <c r="BT644"/>
  <c r="BU644"/>
  <c r="BT1211"/>
  <c r="BU1211"/>
  <c r="BU1292"/>
  <c r="BT1292"/>
  <c r="BT1034"/>
  <c r="BU1034"/>
  <c r="BT1352"/>
  <c r="BU1352"/>
  <c r="BV450"/>
  <c r="BW450"/>
  <c r="BT1562"/>
  <c r="BU1562"/>
  <c r="BT1115"/>
  <c r="BU1115"/>
  <c r="BT1058"/>
  <c r="BU1058"/>
  <c r="BT133"/>
  <c r="BU133"/>
  <c r="BT838"/>
  <c r="BU838"/>
  <c r="BT1412"/>
  <c r="BU1412"/>
  <c r="BU661"/>
  <c r="BT661"/>
  <c r="BT303"/>
  <c r="BU303"/>
  <c r="BU1258"/>
  <c r="BT1258"/>
  <c r="BT909"/>
  <c r="BU909"/>
  <c r="BT514"/>
  <c r="BU514"/>
  <c r="BT721"/>
  <c r="BU721"/>
  <c r="BT1014"/>
  <c r="BU1014"/>
  <c r="BV1287"/>
  <c r="BW1287"/>
  <c r="BU1025"/>
  <c r="BT1025"/>
  <c r="BT1604"/>
  <c r="BU1604"/>
  <c r="BT839"/>
  <c r="BU839"/>
  <c r="BT895"/>
  <c r="BU895"/>
  <c r="BT497"/>
  <c r="BU497"/>
  <c r="BT370"/>
  <c r="BU370"/>
  <c r="BU363"/>
  <c r="BT363"/>
  <c r="BT356"/>
  <c r="BU356"/>
  <c r="BT696"/>
  <c r="BU696"/>
  <c r="BT1261"/>
  <c r="BU1261"/>
  <c r="BT136"/>
  <c r="BU136"/>
  <c r="BU725"/>
  <c r="BT725"/>
  <c r="BT369"/>
  <c r="BU369"/>
  <c r="BT911"/>
  <c r="BU911"/>
  <c r="BT1266"/>
  <c r="BU1266"/>
  <c r="BT747"/>
  <c r="BU747"/>
  <c r="BT1317"/>
  <c r="BU1317"/>
  <c r="BT1159"/>
  <c r="BU1159"/>
  <c r="BT150"/>
  <c r="BU150"/>
  <c r="BV742"/>
  <c r="BW742"/>
  <c r="BT938"/>
  <c r="BU938"/>
  <c r="BV350"/>
  <c r="BW350"/>
  <c r="BV156"/>
  <c r="BW156"/>
  <c r="BT1314"/>
  <c r="BU1314"/>
  <c r="BU1017"/>
  <c r="BT1017"/>
  <c r="BV808"/>
  <c r="BW808"/>
  <c r="BT870"/>
  <c r="BU870"/>
  <c r="BT222"/>
  <c r="BU222"/>
  <c r="BT716"/>
  <c r="BU716"/>
  <c r="BV948"/>
  <c r="BW948"/>
  <c r="BT1275"/>
  <c r="BU1275"/>
  <c r="BV131"/>
  <c r="BW131"/>
  <c r="BU1534"/>
  <c r="BT1534"/>
  <c r="BT461"/>
  <c r="BU461"/>
  <c r="BV255"/>
  <c r="BW255"/>
  <c r="BT572"/>
  <c r="BU572"/>
  <c r="BT1439"/>
  <c r="BU1439"/>
  <c r="BT1621"/>
  <c r="BU1621"/>
  <c r="BT990"/>
  <c r="BU990"/>
  <c r="BT1010"/>
  <c r="BU1010"/>
  <c r="BT1283"/>
  <c r="BU1283"/>
  <c r="BT108"/>
  <c r="BU108"/>
  <c r="BT190"/>
  <c r="BU190"/>
  <c r="BT954"/>
  <c r="BU954"/>
  <c r="BT593"/>
  <c r="BU593"/>
  <c r="BT216"/>
  <c r="BU216"/>
  <c r="BV877"/>
  <c r="BW877"/>
  <c r="BT432"/>
  <c r="BU432"/>
  <c r="BT386"/>
  <c r="BU386"/>
  <c r="BT982"/>
  <c r="BU982"/>
  <c r="BV812"/>
  <c r="BW812"/>
  <c r="BV730"/>
  <c r="BW730"/>
  <c r="BT1185"/>
  <c r="BU1185"/>
  <c r="BT1472"/>
  <c r="BU1472"/>
  <c r="BT94"/>
  <c r="BU94"/>
  <c r="BU761"/>
  <c r="BT761"/>
  <c r="BX555"/>
  <c r="BY555"/>
  <c r="BU1284"/>
  <c r="BT1284"/>
  <c r="BT458"/>
  <c r="BU458"/>
  <c r="BT312"/>
  <c r="BU312"/>
  <c r="BT1297"/>
  <c r="BU1297"/>
  <c r="BV1360"/>
  <c r="BW1360"/>
  <c r="BT28"/>
  <c r="BU28"/>
  <c r="BT1586"/>
  <c r="BU1586"/>
  <c r="BT1578"/>
  <c r="BU1578"/>
  <c r="BU551"/>
  <c r="BT551"/>
  <c r="BU1453"/>
  <c r="BT1453"/>
  <c r="BT466"/>
  <c r="BU466"/>
  <c r="BT75"/>
  <c r="BU75"/>
  <c r="BT327"/>
  <c r="BU327"/>
  <c r="BT599"/>
  <c r="BU599"/>
  <c r="BT287"/>
  <c r="BU287"/>
  <c r="BT1107"/>
  <c r="BU1107"/>
  <c r="BT513"/>
  <c r="BU513"/>
  <c r="BT527"/>
  <c r="BU527"/>
  <c r="BT6"/>
  <c r="BU6"/>
  <c r="BT125"/>
  <c r="BU125"/>
  <c r="BU1516"/>
  <c r="BT1516"/>
  <c r="BT1312"/>
  <c r="BU1312"/>
  <c r="BT1020"/>
  <c r="BU1020"/>
  <c r="BX316"/>
  <c r="BY316"/>
  <c r="BV286"/>
  <c r="BW286"/>
  <c r="BT477"/>
  <c r="BU477"/>
  <c r="BT1274"/>
  <c r="BU1274"/>
  <c r="BV11"/>
  <c r="BW11"/>
  <c r="BT848"/>
  <c r="BU848"/>
  <c r="BT592"/>
  <c r="BU592"/>
  <c r="BX194"/>
  <c r="BY194"/>
  <c r="BT814"/>
  <c r="BU814"/>
  <c r="BT944"/>
  <c r="BU944"/>
  <c r="BU1335"/>
  <c r="BT1335"/>
  <c r="BT1570"/>
  <c r="BU1570"/>
  <c r="BV172"/>
  <c r="BW172"/>
  <c r="BT1187"/>
  <c r="BU1187"/>
  <c r="BT1591"/>
  <c r="BU1591"/>
  <c r="BT30"/>
  <c r="BU30"/>
  <c r="BT1069"/>
  <c r="BU1069"/>
  <c r="BV784"/>
  <c r="BW784"/>
  <c r="BT983"/>
  <c r="BU983"/>
  <c r="BT92"/>
  <c r="BU92"/>
  <c r="BT628"/>
  <c r="BU628"/>
  <c r="BT1134"/>
  <c r="BU1134"/>
  <c r="BT152"/>
  <c r="BU152"/>
  <c r="BT1413"/>
  <c r="BU1413"/>
  <c r="BT1285"/>
  <c r="BU1285"/>
  <c r="BT440"/>
  <c r="BU440"/>
  <c r="BT864"/>
  <c r="BU864"/>
  <c r="BT564"/>
  <c r="BU564"/>
  <c r="BU1432"/>
  <c r="BT1432"/>
  <c r="BT918"/>
  <c r="BU918"/>
  <c r="BT630"/>
  <c r="BU630"/>
  <c r="BT1599"/>
  <c r="BU1599"/>
  <c r="BT1217"/>
  <c r="BU1217"/>
  <c r="BT936"/>
  <c r="BU936"/>
  <c r="BV1304"/>
  <c r="BW1304"/>
  <c r="BT912"/>
  <c r="BU912"/>
  <c r="BT976"/>
  <c r="BU976"/>
  <c r="BU1555"/>
  <c r="BT1555"/>
  <c r="BT484"/>
  <c r="BU484"/>
  <c r="BT297"/>
  <c r="BU297"/>
  <c r="BT991"/>
  <c r="BU991"/>
  <c r="BT739"/>
  <c r="BU739"/>
  <c r="BT76"/>
  <c r="BU76"/>
  <c r="BT868"/>
  <c r="BU868"/>
  <c r="BT1207"/>
  <c r="BU1207"/>
  <c r="BT1171"/>
  <c r="BU1171"/>
  <c r="BU653"/>
  <c r="BT653"/>
  <c r="BV1197"/>
  <c r="BW1197"/>
  <c r="BT942"/>
  <c r="BU942"/>
  <c r="BV180"/>
  <c r="BW180"/>
  <c r="BU1049"/>
  <c r="BT1049"/>
  <c r="BT268"/>
  <c r="BU268"/>
  <c r="BU1351"/>
  <c r="BT1351"/>
  <c r="BT998"/>
  <c r="BU998"/>
  <c r="BT1336"/>
  <c r="BU1336"/>
  <c r="BV1005"/>
  <c r="BW1005"/>
  <c r="BT620"/>
  <c r="BU620"/>
  <c r="BT612"/>
  <c r="BU612"/>
  <c r="BT783"/>
  <c r="BU783"/>
  <c r="BT173"/>
  <c r="BU173"/>
  <c r="BT548"/>
  <c r="BU548"/>
  <c r="BT1267"/>
  <c r="BU1267"/>
  <c r="BT1167"/>
  <c r="BU1167"/>
  <c r="BV1400"/>
  <c r="BW1400"/>
  <c r="BT148"/>
  <c r="BU148"/>
  <c r="BT235"/>
  <c r="BU235"/>
  <c r="BT1238"/>
  <c r="BU1238"/>
  <c r="BU1186"/>
  <c r="BT1186"/>
  <c r="BT590"/>
  <c r="BU590"/>
  <c r="BT160"/>
  <c r="BU160"/>
  <c r="BT1264"/>
  <c r="BU1264"/>
  <c r="BT1315"/>
  <c r="BU1315"/>
  <c r="BT862"/>
  <c r="BU862"/>
  <c r="BT1602"/>
  <c r="BU1602"/>
  <c r="BT279"/>
  <c r="BU279"/>
  <c r="BT1182"/>
  <c r="BU1182"/>
  <c r="BT1222"/>
  <c r="BU1222"/>
  <c r="BU949"/>
  <c r="BT949"/>
  <c r="BT522"/>
  <c r="BU522"/>
  <c r="BU60"/>
  <c r="BT60"/>
  <c r="BT900"/>
  <c r="BU900"/>
  <c r="BT1482"/>
  <c r="BU1482"/>
  <c r="BT898"/>
  <c r="BU898"/>
  <c r="BX145"/>
  <c r="BY145"/>
  <c r="BT101"/>
  <c r="BU101"/>
  <c r="BX1520"/>
  <c r="BY1520"/>
  <c r="BT377"/>
  <c r="BU377"/>
  <c r="BV965"/>
  <c r="BW965"/>
  <c r="BV1153"/>
  <c r="BW1153"/>
  <c r="BV706"/>
  <c r="BW706"/>
  <c r="BT626"/>
  <c r="BU626"/>
  <c r="BU1033"/>
  <c r="BT1033"/>
  <c r="BT140"/>
  <c r="BU140"/>
  <c r="BV829"/>
  <c r="BW829"/>
  <c r="BT1245"/>
  <c r="BU1245"/>
  <c r="BT214"/>
  <c r="BU214"/>
  <c r="BT1299"/>
  <c r="BU1299"/>
  <c r="G41" i="14" l="1"/>
  <c r="J41" s="1"/>
  <c r="J49" s="1"/>
  <c r="J52" s="1"/>
  <c r="BT62" i="26"/>
  <c r="BU62"/>
  <c r="BV565"/>
  <c r="BW565"/>
  <c r="BT265"/>
  <c r="BU265"/>
  <c r="C7" i="19"/>
  <c r="E29" i="27"/>
  <c r="BY965" i="26"/>
  <c r="BX965"/>
  <c r="BV1315"/>
  <c r="BW1315"/>
  <c r="BV268"/>
  <c r="BW268"/>
  <c r="BV1599"/>
  <c r="BW1599"/>
  <c r="BW30"/>
  <c r="BV30"/>
  <c r="BV1020"/>
  <c r="BW1020"/>
  <c r="BV312"/>
  <c r="BW312"/>
  <c r="BV954"/>
  <c r="BW954"/>
  <c r="BV222"/>
  <c r="BW222"/>
  <c r="BX742"/>
  <c r="BY742"/>
  <c r="BV356"/>
  <c r="BW356"/>
  <c r="BV1412"/>
  <c r="BW1412"/>
  <c r="BW1422"/>
  <c r="BV1422"/>
  <c r="BV517"/>
  <c r="BW517"/>
  <c r="BV47"/>
  <c r="BW47"/>
  <c r="BV488"/>
  <c r="BW488"/>
  <c r="BV1206"/>
  <c r="BW1206"/>
  <c r="BV140"/>
  <c r="BW140"/>
  <c r="BV900"/>
  <c r="BW900"/>
  <c r="BV590"/>
  <c r="BW590"/>
  <c r="BV620"/>
  <c r="BW620"/>
  <c r="BV976"/>
  <c r="BW976"/>
  <c r="BX11"/>
  <c r="BY11"/>
  <c r="BW1555"/>
  <c r="BV1555"/>
  <c r="CA1520"/>
  <c r="BZ1520"/>
  <c r="BV160"/>
  <c r="BW160"/>
  <c r="BV998"/>
  <c r="BW998"/>
  <c r="BW739"/>
  <c r="BV739"/>
  <c r="BV936"/>
  <c r="BW936"/>
  <c r="BV440"/>
  <c r="BW440"/>
  <c r="BV1134"/>
  <c r="BW1134"/>
  <c r="BV1187"/>
  <c r="BW1187"/>
  <c r="BV944"/>
  <c r="BW944"/>
  <c r="BV848"/>
  <c r="BW848"/>
  <c r="BX286"/>
  <c r="BY286"/>
  <c r="BV513"/>
  <c r="BW513"/>
  <c r="BV327"/>
  <c r="BW327"/>
  <c r="BX1360"/>
  <c r="BY1360"/>
  <c r="BV1472"/>
  <c r="BW1472"/>
  <c r="BV982"/>
  <c r="BW982"/>
  <c r="BV216"/>
  <c r="BW216"/>
  <c r="BV108"/>
  <c r="BW108"/>
  <c r="BV1621"/>
  <c r="BW1621"/>
  <c r="BV461"/>
  <c r="BW461"/>
  <c r="BX948"/>
  <c r="BY948"/>
  <c r="BX808"/>
  <c r="BY808"/>
  <c r="BX350"/>
  <c r="BY350"/>
  <c r="BV1159"/>
  <c r="BW1159"/>
  <c r="BW911"/>
  <c r="BV911"/>
  <c r="BV1261"/>
  <c r="BW1261"/>
  <c r="BV370"/>
  <c r="BW370"/>
  <c r="BW1604"/>
  <c r="BV1604"/>
  <c r="BV721"/>
  <c r="BW721"/>
  <c r="BV303"/>
  <c r="BW303"/>
  <c r="BW133"/>
  <c r="BV133"/>
  <c r="BX450"/>
  <c r="BY450"/>
  <c r="BV1211"/>
  <c r="BW1211"/>
  <c r="BY1158"/>
  <c r="BX1158"/>
  <c r="BV535"/>
  <c r="BW535"/>
  <c r="BZ388"/>
  <c r="CA388"/>
  <c r="BX1581"/>
  <c r="BY1581"/>
  <c r="BV842"/>
  <c r="BW842"/>
  <c r="BW731"/>
  <c r="BV731"/>
  <c r="BX59"/>
  <c r="BY59"/>
  <c r="BZ646"/>
  <c r="CA646"/>
  <c r="BV100"/>
  <c r="BW100"/>
  <c r="BW863"/>
  <c r="BV863"/>
  <c r="BW93"/>
  <c r="BV93"/>
  <c r="BV684"/>
  <c r="BW684"/>
  <c r="BV1342"/>
  <c r="BW1342"/>
  <c r="BV697"/>
  <c r="BW697"/>
  <c r="BV1075"/>
  <c r="BW1075"/>
  <c r="BV1576"/>
  <c r="BW1576"/>
  <c r="BV538"/>
  <c r="BW538"/>
  <c r="BV1000"/>
  <c r="BW1000"/>
  <c r="BV1443"/>
  <c r="BW1443"/>
  <c r="BV724"/>
  <c r="BW724"/>
  <c r="BY1614"/>
  <c r="BX1614"/>
  <c r="BX27"/>
  <c r="BY27"/>
  <c r="BZ1398"/>
  <c r="CA1398"/>
  <c r="BW823"/>
  <c r="BV823"/>
  <c r="BV124"/>
  <c r="BW124"/>
  <c r="BV529"/>
  <c r="BW529"/>
  <c r="BV1617"/>
  <c r="BW1617"/>
  <c r="BV1306"/>
  <c r="BW1306"/>
  <c r="BW361"/>
  <c r="BV361"/>
  <c r="BX164"/>
  <c r="BY164"/>
  <c r="BV410"/>
  <c r="BW410"/>
  <c r="BV441"/>
  <c r="BW441"/>
  <c r="BV671"/>
  <c r="BW671"/>
  <c r="BV907"/>
  <c r="BW907"/>
  <c r="BX777"/>
  <c r="BY777"/>
  <c r="BV1418"/>
  <c r="BW1418"/>
  <c r="BV413"/>
  <c r="BW413"/>
  <c r="BV1450"/>
  <c r="BW1450"/>
  <c r="BW767"/>
  <c r="BV767"/>
  <c r="CE1256"/>
  <c r="CD1256"/>
  <c r="BV1584"/>
  <c r="BW1584"/>
  <c r="BX135"/>
  <c r="BY135"/>
  <c r="BY1303"/>
  <c r="BX1303"/>
  <c r="BX785"/>
  <c r="BY785"/>
  <c r="BX1649"/>
  <c r="BY1649"/>
  <c r="BX865"/>
  <c r="BY865"/>
  <c r="BV1011"/>
  <c r="BW1011"/>
  <c r="BV309"/>
  <c r="BW309"/>
  <c r="BV325"/>
  <c r="BW325"/>
  <c r="BV161"/>
  <c r="BW161"/>
  <c r="BV1362"/>
  <c r="BW1362"/>
  <c r="BW1471"/>
  <c r="BV1471"/>
  <c r="BV5"/>
  <c r="BW5"/>
  <c r="BV1359"/>
  <c r="BW1359"/>
  <c r="BW1051"/>
  <c r="BV1051"/>
  <c r="BV1301"/>
  <c r="BW1301"/>
  <c r="BV782"/>
  <c r="BW782"/>
  <c r="BV1114"/>
  <c r="BW1114"/>
  <c r="BW1446"/>
  <c r="BV1446"/>
  <c r="BV1476"/>
  <c r="BW1476"/>
  <c r="BV914"/>
  <c r="BW914"/>
  <c r="BY1498"/>
  <c r="BX1498"/>
  <c r="BW253"/>
  <c r="BV253"/>
  <c r="BV960"/>
  <c r="BW960"/>
  <c r="BV1138"/>
  <c r="BW1138"/>
  <c r="BV886"/>
  <c r="BW886"/>
  <c r="BV708"/>
  <c r="BW708"/>
  <c r="BV606"/>
  <c r="BW606"/>
  <c r="BX1241"/>
  <c r="BY1241"/>
  <c r="BV493"/>
  <c r="BW493"/>
  <c r="BV489"/>
  <c r="BW489"/>
  <c r="BV1545"/>
  <c r="BW1545"/>
  <c r="BV1183"/>
  <c r="BW1183"/>
  <c r="BV941"/>
  <c r="BW941"/>
  <c r="BV1214"/>
  <c r="BW1214"/>
  <c r="BV1490"/>
  <c r="BW1490"/>
  <c r="BX1433"/>
  <c r="BY1433"/>
  <c r="BV1310"/>
  <c r="BW1310"/>
  <c r="BW1455"/>
  <c r="BV1455"/>
  <c r="BW1133"/>
  <c r="BV1133"/>
  <c r="BV238"/>
  <c r="BW238"/>
  <c r="BV1028"/>
  <c r="BW1028"/>
  <c r="BV57"/>
  <c r="BW57"/>
  <c r="BV810"/>
  <c r="BW810"/>
  <c r="BZ202"/>
  <c r="CA202"/>
  <c r="BW245"/>
  <c r="BV245"/>
  <c r="BX342"/>
  <c r="BY342"/>
  <c r="BV720"/>
  <c r="BW720"/>
  <c r="BW281"/>
  <c r="BV281"/>
  <c r="BV872"/>
  <c r="BW872"/>
  <c r="BY1551"/>
  <c r="BX1551"/>
  <c r="BV737"/>
  <c r="BW737"/>
  <c r="BW1200"/>
  <c r="BV1200"/>
  <c r="BV1120"/>
  <c r="BW1120"/>
  <c r="BV1460"/>
  <c r="BW1460"/>
  <c r="BX1330"/>
  <c r="BY1330"/>
  <c r="BW421"/>
  <c r="BV421"/>
  <c r="BX1265"/>
  <c r="BY1265"/>
  <c r="BV1237"/>
  <c r="BW1237"/>
  <c r="BX638"/>
  <c r="BY638"/>
  <c r="BW1500"/>
  <c r="BV1500"/>
  <c r="BV298"/>
  <c r="BW298"/>
  <c r="BX792"/>
  <c r="BY792"/>
  <c r="BV542"/>
  <c r="BW542"/>
  <c r="BW453"/>
  <c r="BV453"/>
  <c r="BW468"/>
  <c r="BV468"/>
  <c r="BX1273"/>
  <c r="BY1273"/>
  <c r="BX398"/>
  <c r="BY398"/>
  <c r="BV615"/>
  <c r="BW615"/>
  <c r="BV1066"/>
  <c r="BW1066"/>
  <c r="BV1548"/>
  <c r="BW1548"/>
  <c r="BX242"/>
  <c r="BY242"/>
  <c r="BV158"/>
  <c r="BW158"/>
  <c r="BV818"/>
  <c r="BW818"/>
  <c r="BW577"/>
  <c r="BV577"/>
  <c r="BX1585"/>
  <c r="BY1585"/>
  <c r="BV690"/>
  <c r="BW690"/>
  <c r="BY351"/>
  <c r="BX351"/>
  <c r="BW1569"/>
  <c r="BV1569"/>
  <c r="BX262"/>
  <c r="BY262"/>
  <c r="BV1078"/>
  <c r="BW1078"/>
  <c r="BX278"/>
  <c r="BY278"/>
  <c r="BW1232"/>
  <c r="BV1232"/>
  <c r="BW1216"/>
  <c r="BV1216"/>
  <c r="BV1032"/>
  <c r="BW1032"/>
  <c r="BV571"/>
  <c r="BW571"/>
  <c r="BW1244"/>
  <c r="BV1244"/>
  <c r="BV635"/>
  <c r="BW635"/>
  <c r="BV961"/>
  <c r="BW961"/>
  <c r="BV1311"/>
  <c r="BW1311"/>
  <c r="BV579"/>
  <c r="BW579"/>
  <c r="BV291"/>
  <c r="BW291"/>
  <c r="BV1127"/>
  <c r="BW1127"/>
  <c r="BV1251"/>
  <c r="BW1251"/>
  <c r="BV1095"/>
  <c r="BW1095"/>
  <c r="BV1055"/>
  <c r="BW1055"/>
  <c r="BV1319"/>
  <c r="BW1319"/>
  <c r="BV462"/>
  <c r="BW462"/>
  <c r="BW1524"/>
  <c r="BV1524"/>
  <c r="BV749"/>
  <c r="BW749"/>
  <c r="BW858"/>
  <c r="BV858"/>
  <c r="BV283"/>
  <c r="BW283"/>
  <c r="BV1210"/>
  <c r="BW1210"/>
  <c r="BV1234"/>
  <c r="BW1234"/>
  <c r="BW297"/>
  <c r="BV297"/>
  <c r="BW1274"/>
  <c r="BV1274"/>
  <c r="BV572"/>
  <c r="BW572"/>
  <c r="BW747"/>
  <c r="BV747"/>
  <c r="BW895"/>
  <c r="BV895"/>
  <c r="BV1115"/>
  <c r="BW1115"/>
  <c r="BV1140"/>
  <c r="BW1140"/>
  <c r="BV1464"/>
  <c r="BW1464"/>
  <c r="BV1091"/>
  <c r="BW1091"/>
  <c r="BV1350"/>
  <c r="BW1350"/>
  <c r="BV552"/>
  <c r="BW552"/>
  <c r="BW1290"/>
  <c r="BV1290"/>
  <c r="BV1326"/>
  <c r="BW1326"/>
  <c r="BV778"/>
  <c r="BW778"/>
  <c r="BV272"/>
  <c r="BW272"/>
  <c r="BV1483"/>
  <c r="BW1483"/>
  <c r="BV950"/>
  <c r="BW950"/>
  <c r="BX79"/>
  <c r="BY79"/>
  <c r="BV1389"/>
  <c r="BW1389"/>
  <c r="BV225"/>
  <c r="BW225"/>
  <c r="BV899"/>
  <c r="BW899"/>
  <c r="BX793"/>
  <c r="BY793"/>
  <c r="BV1057"/>
  <c r="BW1057"/>
  <c r="BX143"/>
  <c r="BY143"/>
  <c r="BV1086"/>
  <c r="BW1086"/>
  <c r="BW715"/>
  <c r="BV715"/>
  <c r="BZ539"/>
  <c r="CA539"/>
  <c r="BV1331"/>
  <c r="BW1331"/>
  <c r="BV1567"/>
  <c r="BW1567"/>
  <c r="BV206"/>
  <c r="BW206"/>
  <c r="BV1435"/>
  <c r="BW1435"/>
  <c r="BX471"/>
  <c r="BY471"/>
  <c r="BV1126"/>
  <c r="BW1126"/>
  <c r="BW101"/>
  <c r="BV101"/>
  <c r="BW862"/>
  <c r="BV862"/>
  <c r="BV548"/>
  <c r="BW548"/>
  <c r="BV1207"/>
  <c r="BW1207"/>
  <c r="BV1285"/>
  <c r="BW1285"/>
  <c r="BZ316"/>
  <c r="CA316"/>
  <c r="BV949"/>
  <c r="BW949"/>
  <c r="BY829"/>
  <c r="BX829"/>
  <c r="BX706"/>
  <c r="BY706"/>
  <c r="BV1482"/>
  <c r="BW1482"/>
  <c r="BV1602"/>
  <c r="BW1602"/>
  <c r="BV235"/>
  <c r="BW235"/>
  <c r="BV1267"/>
  <c r="BW1267"/>
  <c r="BV612"/>
  <c r="BW612"/>
  <c r="BX180"/>
  <c r="BY180"/>
  <c r="BV1171"/>
  <c r="BW1171"/>
  <c r="BV918"/>
  <c r="BW918"/>
  <c r="BX784"/>
  <c r="BY784"/>
  <c r="BV1049"/>
  <c r="BW1049"/>
  <c r="BV653"/>
  <c r="BW653"/>
  <c r="BV1335"/>
  <c r="BW1335"/>
  <c r="BV1453"/>
  <c r="BW1453"/>
  <c r="BV363"/>
  <c r="BW363"/>
  <c r="BW1258"/>
  <c r="BV1258"/>
  <c r="BV1292"/>
  <c r="BW1292"/>
  <c r="BV701"/>
  <c r="BW701"/>
  <c r="BV977"/>
  <c r="BW977"/>
  <c r="BV1300"/>
  <c r="BW1300"/>
  <c r="BV1226"/>
  <c r="BW1226"/>
  <c r="BV1641"/>
  <c r="BW1641"/>
  <c r="BV1416"/>
  <c r="BW1416"/>
  <c r="BV1170"/>
  <c r="BW1170"/>
  <c r="BV1633"/>
  <c r="BW1633"/>
  <c r="BV660"/>
  <c r="BW660"/>
  <c r="BV1629"/>
  <c r="BW1629"/>
  <c r="BV379"/>
  <c r="BW379"/>
  <c r="BW1252"/>
  <c r="BV1252"/>
  <c r="BV603"/>
  <c r="BW603"/>
  <c r="BZ1590"/>
  <c r="CA1590"/>
  <c r="BV1371"/>
  <c r="BW1371"/>
  <c r="BV1276"/>
  <c r="BW1276"/>
  <c r="BV1363"/>
  <c r="BW1363"/>
  <c r="BV1440"/>
  <c r="BW1440"/>
  <c r="BV275"/>
  <c r="BW275"/>
  <c r="BV241"/>
  <c r="BW241"/>
  <c r="BY860"/>
  <c r="BX860"/>
  <c r="BY773"/>
  <c r="BX773"/>
  <c r="BV995"/>
  <c r="BW995"/>
  <c r="BX1465"/>
  <c r="BY1465"/>
  <c r="BV1286"/>
  <c r="BW1286"/>
  <c r="BV1459"/>
  <c r="BW1459"/>
  <c r="BV1540"/>
  <c r="BW1540"/>
  <c r="BX8"/>
  <c r="BY8"/>
  <c r="BV449"/>
  <c r="BW449"/>
  <c r="BV1270"/>
  <c r="BW1270"/>
  <c r="BX199"/>
  <c r="BY199"/>
  <c r="BV464"/>
  <c r="BW464"/>
  <c r="BV1164"/>
  <c r="BW1164"/>
  <c r="BV105"/>
  <c r="BW105"/>
  <c r="BX833"/>
  <c r="BY833"/>
  <c r="CA1627"/>
  <c r="BZ1627"/>
  <c r="BV687"/>
  <c r="BW687"/>
  <c r="BV822"/>
  <c r="BW822"/>
  <c r="BW181"/>
  <c r="BV181"/>
  <c r="BV596"/>
  <c r="BW596"/>
  <c r="BV607"/>
  <c r="BW607"/>
  <c r="BV591"/>
  <c r="BW591"/>
  <c r="BV1083"/>
  <c r="BW1083"/>
  <c r="BV179"/>
  <c r="BW179"/>
  <c r="BV162"/>
  <c r="BW162"/>
  <c r="BX69"/>
  <c r="BY69"/>
  <c r="BV154"/>
  <c r="BW154"/>
  <c r="BV352"/>
  <c r="BW352"/>
  <c r="BV1630"/>
  <c r="BW1630"/>
  <c r="BV384"/>
  <c r="BW384"/>
  <c r="BV1488"/>
  <c r="BW1488"/>
  <c r="BW353"/>
  <c r="BV353"/>
  <c r="BX1193"/>
  <c r="BY1193"/>
  <c r="BX45"/>
  <c r="BY45"/>
  <c r="BV826"/>
  <c r="BW826"/>
  <c r="BX1092"/>
  <c r="BY1092"/>
  <c r="BZ1263"/>
  <c r="CA1263"/>
  <c r="BV582"/>
  <c r="BW582"/>
  <c r="BV600"/>
  <c r="BW600"/>
  <c r="BV1213"/>
  <c r="BW1213"/>
  <c r="BW919"/>
  <c r="BV919"/>
  <c r="BX374"/>
  <c r="BY374"/>
  <c r="BV36"/>
  <c r="BW36"/>
  <c r="BV583"/>
  <c r="BW583"/>
  <c r="BV1013"/>
  <c r="BW1013"/>
  <c r="BY123"/>
  <c r="BX123"/>
  <c r="BV537"/>
  <c r="BW537"/>
  <c r="BW1125"/>
  <c r="BV1125"/>
  <c r="BY781"/>
  <c r="BX781"/>
  <c r="BV924"/>
  <c r="BW924"/>
  <c r="BW1385"/>
  <c r="BV1385"/>
  <c r="BV454"/>
  <c r="BW454"/>
  <c r="BV1070"/>
  <c r="BW1070"/>
  <c r="BX1356"/>
  <c r="BY1356"/>
  <c r="BV1231"/>
  <c r="BW1231"/>
  <c r="BV1130"/>
  <c r="BW1130"/>
  <c r="BV1429"/>
  <c r="BW1429"/>
  <c r="BV1332"/>
  <c r="BW1332"/>
  <c r="BV1399"/>
  <c r="BW1399"/>
  <c r="BV171"/>
  <c r="BW171"/>
  <c r="BY451"/>
  <c r="BX451"/>
  <c r="BV702"/>
  <c r="BW702"/>
  <c r="BV39"/>
  <c r="BW39"/>
  <c r="BV503"/>
  <c r="BW503"/>
  <c r="BW707"/>
  <c r="BV707"/>
  <c r="BV394"/>
  <c r="BW394"/>
  <c r="BV794"/>
  <c r="BW794"/>
  <c r="BW847"/>
  <c r="BV847"/>
  <c r="BV1496"/>
  <c r="BW1496"/>
  <c r="BV481"/>
  <c r="BW481"/>
  <c r="BV1255"/>
  <c r="BW1255"/>
  <c r="BV1531"/>
  <c r="BW1531"/>
  <c r="BX204"/>
  <c r="BY204"/>
  <c r="BX1601"/>
  <c r="BY1601"/>
  <c r="BV1006"/>
  <c r="BW1006"/>
  <c r="BV1367"/>
  <c r="BW1367"/>
  <c r="BV1147"/>
  <c r="BW1147"/>
  <c r="BY359"/>
  <c r="BX359"/>
  <c r="BV544"/>
  <c r="BW544"/>
  <c r="BV1607"/>
  <c r="BW1607"/>
  <c r="BV946"/>
  <c r="BW946"/>
  <c r="BX19"/>
  <c r="BY19"/>
  <c r="BV422"/>
  <c r="BW422"/>
  <c r="BV1090"/>
  <c r="BW1090"/>
  <c r="BV1038"/>
  <c r="BW1038"/>
  <c r="BV264"/>
  <c r="BW264"/>
  <c r="BW1587"/>
  <c r="BV1587"/>
  <c r="BV469"/>
  <c r="BW469"/>
  <c r="BW699"/>
  <c r="BV699"/>
  <c r="BW943"/>
  <c r="BV943"/>
  <c r="BV479"/>
  <c r="BW479"/>
  <c r="BW1152"/>
  <c r="BV1152"/>
  <c r="BX16"/>
  <c r="BY16"/>
  <c r="BV341"/>
  <c r="BW341"/>
  <c r="BV1321"/>
  <c r="BW1321"/>
  <c r="BV923"/>
  <c r="BW923"/>
  <c r="BV1651"/>
  <c r="BW1651"/>
  <c r="CB989"/>
  <c r="CC989"/>
  <c r="BV695"/>
  <c r="BW695"/>
  <c r="BY1254"/>
  <c r="BX1254"/>
  <c r="BY1307"/>
  <c r="BX1307"/>
  <c r="BV613"/>
  <c r="BW613"/>
  <c r="BV373"/>
  <c r="BW373"/>
  <c r="BV679"/>
  <c r="BW679"/>
  <c r="BX1489"/>
  <c r="BY1489"/>
  <c r="BV549"/>
  <c r="BW549"/>
  <c r="BV827"/>
  <c r="BW827"/>
  <c r="BV18"/>
  <c r="BW18"/>
  <c r="CG559"/>
  <c r="CF559"/>
  <c r="BX95"/>
  <c r="BY95"/>
  <c r="BX1202"/>
  <c r="BY1202"/>
  <c r="BV1365"/>
  <c r="BW1365"/>
  <c r="BV1073"/>
  <c r="BW1073"/>
  <c r="BV1136"/>
  <c r="BW1136"/>
  <c r="BW999"/>
  <c r="BV999"/>
  <c r="BW1240"/>
  <c r="BV1240"/>
  <c r="BV705"/>
  <c r="BW705"/>
  <c r="BV1347"/>
  <c r="BW1347"/>
  <c r="BV1280"/>
  <c r="BW1280"/>
  <c r="BV884"/>
  <c r="BW884"/>
  <c r="BV246"/>
  <c r="BW246"/>
  <c r="BV1597"/>
  <c r="BW1597"/>
  <c r="BV509"/>
  <c r="BW509"/>
  <c r="BV1507"/>
  <c r="BW1507"/>
  <c r="BV1338"/>
  <c r="BW1338"/>
  <c r="BW625"/>
  <c r="BV625"/>
  <c r="BV974"/>
  <c r="BW974"/>
  <c r="BV132"/>
  <c r="BW132"/>
  <c r="BX67"/>
  <c r="BY67"/>
  <c r="BV1556"/>
  <c r="BW1556"/>
  <c r="BV475"/>
  <c r="BW475"/>
  <c r="BX1421"/>
  <c r="BY1421"/>
  <c r="BX1579"/>
  <c r="BY1579"/>
  <c r="BW1085"/>
  <c r="BV1085"/>
  <c r="BV400"/>
  <c r="BW400"/>
  <c r="BW409"/>
  <c r="BV409"/>
  <c r="BV1504"/>
  <c r="BW1504"/>
  <c r="BV925"/>
  <c r="BW925"/>
  <c r="BV20"/>
  <c r="BW20"/>
  <c r="BV99"/>
  <c r="BW99"/>
  <c r="BW476"/>
  <c r="BV476"/>
  <c r="BZ210"/>
  <c r="CA210"/>
  <c r="BV336"/>
  <c r="BW336"/>
  <c r="BW1624"/>
  <c r="BV1624"/>
  <c r="BV1523"/>
  <c r="BW1523"/>
  <c r="BV288"/>
  <c r="BW288"/>
  <c r="BW1333"/>
  <c r="BV1333"/>
  <c r="BV1417"/>
  <c r="BW1417"/>
  <c r="BZ234"/>
  <c r="CA234"/>
  <c r="BV1203"/>
  <c r="BW1203"/>
  <c r="BY1508"/>
  <c r="BX1508"/>
  <c r="BW879"/>
  <c r="BV879"/>
  <c r="BV296"/>
  <c r="BW296"/>
  <c r="BX714"/>
  <c r="BY714"/>
  <c r="BW1510"/>
  <c r="BV1510"/>
  <c r="BX1205"/>
  <c r="BY1205"/>
  <c r="BV673"/>
  <c r="BW673"/>
  <c r="BV1484"/>
  <c r="BW1484"/>
  <c r="BV1324"/>
  <c r="BW1324"/>
  <c r="BY797"/>
  <c r="BX797"/>
  <c r="BV362"/>
  <c r="BW362"/>
  <c r="BV830"/>
  <c r="BW830"/>
  <c r="BW617"/>
  <c r="BV617"/>
  <c r="BX849"/>
  <c r="BY849"/>
  <c r="BZ966"/>
  <c r="CA966"/>
  <c r="BW1361"/>
  <c r="BV1361"/>
  <c r="BW289"/>
  <c r="BV289"/>
  <c r="BV1108"/>
  <c r="BW1108"/>
  <c r="BX252"/>
  <c r="BY252"/>
  <c r="BV1420"/>
  <c r="BW1420"/>
  <c r="BV556"/>
  <c r="BW556"/>
  <c r="BV1568"/>
  <c r="BW1568"/>
  <c r="BV876"/>
  <c r="BW876"/>
  <c r="BV78"/>
  <c r="BW78"/>
  <c r="BX37"/>
  <c r="BY37"/>
  <c r="BX1388"/>
  <c r="BY1388"/>
  <c r="BV1358"/>
  <c r="BW1358"/>
  <c r="BV1042"/>
  <c r="BW1042"/>
  <c r="BX718"/>
  <c r="BY718"/>
  <c r="BW1646"/>
  <c r="BV1646"/>
  <c r="BZ1279"/>
  <c r="CA1279"/>
  <c r="BV1308"/>
  <c r="BW1308"/>
  <c r="BV292"/>
  <c r="BW292"/>
  <c r="BV1378"/>
  <c r="BW1378"/>
  <c r="BV645"/>
  <c r="BW645"/>
  <c r="BV285"/>
  <c r="BW285"/>
  <c r="BV153"/>
  <c r="BW153"/>
  <c r="BX1481"/>
  <c r="BY1481"/>
  <c r="BX231"/>
  <c r="BY231"/>
  <c r="BX191"/>
  <c r="BY191"/>
  <c r="BZ859"/>
  <c r="CA859"/>
  <c r="CO1260"/>
  <c r="CN1260"/>
  <c r="BZ1506"/>
  <c r="CA1506"/>
  <c r="BV637"/>
  <c r="BW637"/>
  <c r="BV113"/>
  <c r="BW113"/>
  <c r="BX447"/>
  <c r="BY447"/>
  <c r="BW1305"/>
  <c r="BV1305"/>
  <c r="BV1410"/>
  <c r="BW1410"/>
  <c r="BX969"/>
  <c r="BY969"/>
  <c r="BV1313"/>
  <c r="BW1313"/>
  <c r="BV735"/>
  <c r="BW735"/>
  <c r="BX159"/>
  <c r="BY159"/>
  <c r="BX103"/>
  <c r="BY103"/>
  <c r="BV581"/>
  <c r="BW581"/>
  <c r="BX175"/>
  <c r="BY175"/>
  <c r="BV629"/>
  <c r="BW629"/>
  <c r="BV770"/>
  <c r="BW770"/>
  <c r="BV626"/>
  <c r="BW626"/>
  <c r="BV522"/>
  <c r="BW522"/>
  <c r="BV1238"/>
  <c r="BW1238"/>
  <c r="BW783"/>
  <c r="BV783"/>
  <c r="BV1336"/>
  <c r="BW1336"/>
  <c r="BV76"/>
  <c r="BW76"/>
  <c r="BW484"/>
  <c r="BV484"/>
  <c r="BX1304"/>
  <c r="BY1304"/>
  <c r="BV630"/>
  <c r="BW630"/>
  <c r="BV864"/>
  <c r="BW864"/>
  <c r="BV152"/>
  <c r="BW152"/>
  <c r="BW983"/>
  <c r="BV983"/>
  <c r="BW1591"/>
  <c r="BV1591"/>
  <c r="BV592"/>
  <c r="BW592"/>
  <c r="BV477"/>
  <c r="BW477"/>
  <c r="BV1312"/>
  <c r="BW1312"/>
  <c r="BV527"/>
  <c r="BW527"/>
  <c r="BV599"/>
  <c r="BW599"/>
  <c r="BV28"/>
  <c r="BW28"/>
  <c r="BW458"/>
  <c r="BV458"/>
  <c r="BV94"/>
  <c r="BW94"/>
  <c r="BX812"/>
  <c r="BY812"/>
  <c r="BY877"/>
  <c r="BX877"/>
  <c r="BV190"/>
  <c r="BW190"/>
  <c r="BV990"/>
  <c r="BW990"/>
  <c r="BY255"/>
  <c r="BX255"/>
  <c r="BV1275"/>
  <c r="BW1275"/>
  <c r="BV870"/>
  <c r="BW870"/>
  <c r="BX156"/>
  <c r="BY156"/>
  <c r="BV150"/>
  <c r="BW150"/>
  <c r="BW1266"/>
  <c r="BV1266"/>
  <c r="BV136"/>
  <c r="BW136"/>
  <c r="BW839"/>
  <c r="BV839"/>
  <c r="BV1014"/>
  <c r="BW1014"/>
  <c r="BV838"/>
  <c r="BW838"/>
  <c r="BV1562"/>
  <c r="BW1562"/>
  <c r="BV1219"/>
  <c r="BW1219"/>
  <c r="BX804"/>
  <c r="BY804"/>
  <c r="BZ43"/>
  <c r="CA43"/>
  <c r="BV1511"/>
  <c r="BW1511"/>
  <c r="BV1291"/>
  <c r="BW1291"/>
  <c r="BW1414"/>
  <c r="BV1414"/>
  <c r="BV844"/>
  <c r="BW844"/>
  <c r="BV110"/>
  <c r="BW110"/>
  <c r="BV84"/>
  <c r="BW84"/>
  <c r="BV904"/>
  <c r="BW904"/>
  <c r="BW1438"/>
  <c r="BV1438"/>
  <c r="BV728"/>
  <c r="BW728"/>
  <c r="BV98"/>
  <c r="BW98"/>
  <c r="BX1089"/>
  <c r="BY1089"/>
  <c r="BV575"/>
  <c r="BW575"/>
  <c r="BV550"/>
  <c r="BW550"/>
  <c r="BV753"/>
  <c r="BW753"/>
  <c r="BV1407"/>
  <c r="BW1407"/>
  <c r="BW393"/>
  <c r="BV393"/>
  <c r="BW273"/>
  <c r="BV273"/>
  <c r="BV72"/>
  <c r="BW72"/>
  <c r="BZ300"/>
  <c r="CA300"/>
  <c r="BV17"/>
  <c r="BW17"/>
  <c r="BW1208"/>
  <c r="BV1208"/>
  <c r="BW566"/>
  <c r="BV566"/>
  <c r="BX428"/>
  <c r="BY428"/>
  <c r="BV846"/>
  <c r="BW846"/>
  <c r="BW165"/>
  <c r="BV165"/>
  <c r="BV1293"/>
  <c r="BW1293"/>
  <c r="BZ1611"/>
  <c r="CA1611"/>
  <c r="BX897"/>
  <c r="BY897"/>
  <c r="CA1565"/>
  <c r="BZ1565"/>
  <c r="BV520"/>
  <c r="BW520"/>
  <c r="BV1212"/>
  <c r="BW1212"/>
  <c r="BW1642"/>
  <c r="BV1642"/>
  <c r="BV562"/>
  <c r="BW562"/>
  <c r="BY757"/>
  <c r="BX757"/>
  <c r="BZ856"/>
  <c r="CA856"/>
  <c r="BV779"/>
  <c r="BW779"/>
  <c r="BX801"/>
  <c r="BY801"/>
  <c r="BV260"/>
  <c r="BW260"/>
  <c r="BV1353"/>
  <c r="BW1353"/>
  <c r="BV1557"/>
  <c r="BW1557"/>
  <c r="BX403"/>
  <c r="BY403"/>
  <c r="BZ229"/>
  <c r="CA229"/>
  <c r="BV1357"/>
  <c r="BW1357"/>
  <c r="BX167"/>
  <c r="BY167"/>
  <c r="BV803"/>
  <c r="BW803"/>
  <c r="BV1525"/>
  <c r="BW1525"/>
  <c r="BV650"/>
  <c r="BW650"/>
  <c r="BW1613"/>
  <c r="BV1613"/>
  <c r="BW149"/>
  <c r="BV149"/>
  <c r="BX1236"/>
  <c r="BY1236"/>
  <c r="BV1248"/>
  <c r="BW1248"/>
  <c r="BW1559"/>
  <c r="BV1559"/>
  <c r="BX674"/>
  <c r="BY674"/>
  <c r="BV25"/>
  <c r="BW25"/>
  <c r="BV88"/>
  <c r="BW88"/>
  <c r="BV1519"/>
  <c r="BW1519"/>
  <c r="BV934"/>
  <c r="BW934"/>
  <c r="BW385"/>
  <c r="BV385"/>
  <c r="BZ672"/>
  <c r="CA672"/>
  <c r="BX796"/>
  <c r="BY796"/>
  <c r="BX1441"/>
  <c r="BY1441"/>
  <c r="BY901"/>
  <c r="BX901"/>
  <c r="BX270"/>
  <c r="BY270"/>
  <c r="BW329"/>
  <c r="BV329"/>
  <c r="BW1537"/>
  <c r="BV1537"/>
  <c r="BV1625"/>
  <c r="BW1625"/>
  <c r="BV1131"/>
  <c r="BW1131"/>
  <c r="BV681"/>
  <c r="BW681"/>
  <c r="BV1169"/>
  <c r="BW1169"/>
  <c r="BX824"/>
  <c r="BY824"/>
  <c r="BV424"/>
  <c r="BW424"/>
  <c r="BV1177"/>
  <c r="BW1177"/>
  <c r="BV634"/>
  <c r="BW634"/>
  <c r="BV986"/>
  <c r="BW986"/>
  <c r="BV13"/>
  <c r="BW13"/>
  <c r="BW831"/>
  <c r="BV831"/>
  <c r="BX1437"/>
  <c r="BY1437"/>
  <c r="BV1595"/>
  <c r="BW1595"/>
  <c r="BW667"/>
  <c r="BV667"/>
  <c r="BV122"/>
  <c r="BW122"/>
  <c r="BV668"/>
  <c r="BW668"/>
  <c r="BX1635"/>
  <c r="BY1635"/>
  <c r="BW1053"/>
  <c r="BV1053"/>
  <c r="BV1628"/>
  <c r="BW1628"/>
  <c r="BW1298"/>
  <c r="BV1298"/>
  <c r="BW807"/>
  <c r="BV807"/>
  <c r="BV1328"/>
  <c r="BW1328"/>
  <c r="BX1080"/>
  <c r="BY1080"/>
  <c r="BV1539"/>
  <c r="BW1539"/>
  <c r="BW157"/>
  <c r="BV157"/>
  <c r="BX294"/>
  <c r="BY294"/>
  <c r="BV224"/>
  <c r="BW224"/>
  <c r="BV962"/>
  <c r="BW962"/>
  <c r="BX820"/>
  <c r="BY820"/>
  <c r="BW1023"/>
  <c r="BV1023"/>
  <c r="BV82"/>
  <c r="BW82"/>
  <c r="BX682"/>
  <c r="BY682"/>
  <c r="BV1637"/>
  <c r="BW1637"/>
  <c r="BV12"/>
  <c r="BW12"/>
  <c r="BV745"/>
  <c r="BW745"/>
  <c r="BV882"/>
  <c r="BW882"/>
  <c r="BX1376"/>
  <c r="BY1376"/>
  <c r="BV1227"/>
  <c r="BW1227"/>
  <c r="BW791"/>
  <c r="BV791"/>
  <c r="BV978"/>
  <c r="BW978"/>
  <c r="CA963"/>
  <c r="BZ963"/>
  <c r="BW1031"/>
  <c r="BV1031"/>
  <c r="BX382"/>
  <c r="BY382"/>
  <c r="BV594"/>
  <c r="BW594"/>
  <c r="BZ1513"/>
  <c r="CA1513"/>
  <c r="BV338"/>
  <c r="BW338"/>
  <c r="BY139"/>
  <c r="BX139"/>
  <c r="BX1486"/>
  <c r="BY1486"/>
  <c r="BV1104"/>
  <c r="BW1104"/>
  <c r="BW68"/>
  <c r="BV68"/>
  <c r="BV1387"/>
  <c r="BW1387"/>
  <c r="BV510"/>
  <c r="BW510"/>
  <c r="BV1103"/>
  <c r="BW1103"/>
  <c r="BV534"/>
  <c r="BW534"/>
  <c r="BV693"/>
  <c r="BW693"/>
  <c r="BV1327"/>
  <c r="BW1327"/>
  <c r="BV669"/>
  <c r="BW669"/>
  <c r="BW1404"/>
  <c r="BV1404"/>
  <c r="BV1618"/>
  <c r="BW1618"/>
  <c r="BV502"/>
  <c r="BW502"/>
  <c r="BV1063"/>
  <c r="BW1063"/>
  <c r="BV627"/>
  <c r="BW627"/>
  <c r="BV1408"/>
  <c r="BW1408"/>
  <c r="BV470"/>
  <c r="BW470"/>
  <c r="BV1041"/>
  <c r="BW1041"/>
  <c r="BW659"/>
  <c r="BV659"/>
  <c r="BV299"/>
  <c r="BW299"/>
  <c r="BW1532"/>
  <c r="BV1532"/>
  <c r="BV315"/>
  <c r="BW315"/>
  <c r="CA145"/>
  <c r="BZ145"/>
  <c r="BX1400"/>
  <c r="BY1400"/>
  <c r="BV868"/>
  <c r="BW868"/>
  <c r="BV1413"/>
  <c r="BW1413"/>
  <c r="BZ194"/>
  <c r="CA194"/>
  <c r="BV466"/>
  <c r="BW466"/>
  <c r="BV432"/>
  <c r="BW432"/>
  <c r="BV1314"/>
  <c r="BW1314"/>
  <c r="BV909"/>
  <c r="BW909"/>
  <c r="BW585"/>
  <c r="BV585"/>
  <c r="BV1575"/>
  <c r="BW1575"/>
  <c r="BV333"/>
  <c r="BW333"/>
  <c r="BV972"/>
  <c r="BW972"/>
  <c r="BV1245"/>
  <c r="BW1245"/>
  <c r="BW377"/>
  <c r="BV377"/>
  <c r="BV898"/>
  <c r="BW898"/>
  <c r="BV279"/>
  <c r="BW279"/>
  <c r="BV1264"/>
  <c r="BW1264"/>
  <c r="BV1167"/>
  <c r="BW1167"/>
  <c r="BV1033"/>
  <c r="BW1033"/>
  <c r="BV60"/>
  <c r="BW60"/>
  <c r="BV1186"/>
  <c r="BW1186"/>
  <c r="BV761"/>
  <c r="BW761"/>
  <c r="BV725"/>
  <c r="BW725"/>
  <c r="BV1218"/>
  <c r="BW1218"/>
  <c r="BV331"/>
  <c r="BW331"/>
  <c r="BV643"/>
  <c r="BW643"/>
  <c r="BV1395"/>
  <c r="BW1395"/>
  <c r="BV1162"/>
  <c r="BW1162"/>
  <c r="BV323"/>
  <c r="BW323"/>
  <c r="BV619"/>
  <c r="BW619"/>
  <c r="BV985"/>
  <c r="BW985"/>
  <c r="BV1424"/>
  <c r="BW1424"/>
  <c r="BV835"/>
  <c r="BW835"/>
  <c r="BX1473"/>
  <c r="BY1473"/>
  <c r="BV73"/>
  <c r="BW73"/>
  <c r="BX1497"/>
  <c r="BY1497"/>
  <c r="BX952"/>
  <c r="BY952"/>
  <c r="BV528"/>
  <c r="BW528"/>
  <c r="BV621"/>
  <c r="BW621"/>
  <c r="BV536"/>
  <c r="BW536"/>
  <c r="BW771"/>
  <c r="BV771"/>
  <c r="BX423"/>
  <c r="BY423"/>
  <c r="BV1294"/>
  <c r="BW1294"/>
  <c r="BX993"/>
  <c r="BY993"/>
  <c r="BV597"/>
  <c r="BW597"/>
  <c r="BV1608"/>
  <c r="BW1608"/>
  <c r="BX937"/>
  <c r="BY937"/>
  <c r="BV1003"/>
  <c r="BW1003"/>
  <c r="BV121"/>
  <c r="BW121"/>
  <c r="BZ197"/>
  <c r="CA197"/>
  <c r="BV277"/>
  <c r="BW277"/>
  <c r="BW1047"/>
  <c r="BV1047"/>
  <c r="BV232"/>
  <c r="BW232"/>
  <c r="BW508"/>
  <c r="BV508"/>
  <c r="BW189"/>
  <c r="BV189"/>
  <c r="BV1436"/>
  <c r="BW1436"/>
  <c r="BV1391"/>
  <c r="BW1391"/>
  <c r="BV922"/>
  <c r="BW922"/>
  <c r="BZ426"/>
  <c r="CA426"/>
  <c r="BV1064"/>
  <c r="BW1064"/>
  <c r="BV436"/>
  <c r="BW436"/>
  <c r="BY1198"/>
  <c r="BX1198"/>
  <c r="BX956"/>
  <c r="BY956"/>
  <c r="BV120"/>
  <c r="BW120"/>
  <c r="BX442"/>
  <c r="BY442"/>
  <c r="BW569"/>
  <c r="BV569"/>
  <c r="BV880"/>
  <c r="BW880"/>
  <c r="BV491"/>
  <c r="BW491"/>
  <c r="BW633"/>
  <c r="BV633"/>
  <c r="BV1549"/>
  <c r="BW1549"/>
  <c r="BV1008"/>
  <c r="BW1008"/>
  <c r="BX800"/>
  <c r="BY800"/>
  <c r="BY343"/>
  <c r="BX343"/>
  <c r="BV1318"/>
  <c r="BW1318"/>
  <c r="BW70"/>
  <c r="BV70"/>
  <c r="BV1461"/>
  <c r="BW1461"/>
  <c r="BV1375"/>
  <c r="BW1375"/>
  <c r="BZ364"/>
  <c r="CA364"/>
  <c r="BV295"/>
  <c r="BW295"/>
  <c r="BV1259"/>
  <c r="BW1259"/>
  <c r="BV692"/>
  <c r="BW692"/>
  <c r="BZ419"/>
  <c r="CA419"/>
  <c r="BZ186"/>
  <c r="CA186"/>
  <c r="BV438"/>
  <c r="BW438"/>
  <c r="BZ1346"/>
  <c r="CA1346"/>
  <c r="BV521"/>
  <c r="BW521"/>
  <c r="BV1458"/>
  <c r="BW1458"/>
  <c r="BY407"/>
  <c r="BX407"/>
  <c r="BV798"/>
  <c r="BW798"/>
  <c r="BY837"/>
  <c r="BX837"/>
  <c r="BV1059"/>
  <c r="BW1059"/>
  <c r="BV304"/>
  <c r="BW304"/>
  <c r="BX1475"/>
  <c r="BY1475"/>
  <c r="BV712"/>
  <c r="BW712"/>
  <c r="BW887"/>
  <c r="BV887"/>
  <c r="BW1495"/>
  <c r="BV1495"/>
  <c r="BV1390"/>
  <c r="BW1390"/>
  <c r="BV996"/>
  <c r="BW996"/>
  <c r="BV308"/>
  <c r="BW308"/>
  <c r="BV1468"/>
  <c r="BW1468"/>
  <c r="BW1176"/>
  <c r="BV1176"/>
  <c r="BV584"/>
  <c r="BW584"/>
  <c r="BV598"/>
  <c r="BW598"/>
  <c r="BV1082"/>
  <c r="BW1082"/>
  <c r="BX1348"/>
  <c r="BY1348"/>
  <c r="BV487"/>
  <c r="BW487"/>
  <c r="BV118"/>
  <c r="BW118"/>
  <c r="BV490"/>
  <c r="BW490"/>
  <c r="BV498"/>
  <c r="BW498"/>
  <c r="BV7"/>
  <c r="BW7"/>
  <c r="BV1452"/>
  <c r="BW1452"/>
  <c r="BV1449"/>
  <c r="BW1449"/>
  <c r="BY805"/>
  <c r="BX805"/>
  <c r="BW975"/>
  <c r="BV975"/>
  <c r="BV515"/>
  <c r="BW515"/>
  <c r="BV994"/>
  <c r="BW994"/>
  <c r="BV851"/>
  <c r="BW851"/>
  <c r="BW723"/>
  <c r="BV723"/>
  <c r="BV130"/>
  <c r="BW130"/>
  <c r="BX1132"/>
  <c r="BY1132"/>
  <c r="BV519"/>
  <c r="BW519"/>
  <c r="BV570"/>
  <c r="BW570"/>
  <c r="BW691"/>
  <c r="BV691"/>
  <c r="BV1277"/>
  <c r="BW1277"/>
  <c r="BV1560"/>
  <c r="BW1560"/>
  <c r="BV301"/>
  <c r="BW301"/>
  <c r="BV480"/>
  <c r="BW480"/>
  <c r="BV1035"/>
  <c r="BW1035"/>
  <c r="BV381"/>
  <c r="BW381"/>
  <c r="BX913"/>
  <c r="BY913"/>
  <c r="BV1397"/>
  <c r="BW1397"/>
  <c r="BV185"/>
  <c r="BW185"/>
  <c r="BV1172"/>
  <c r="BW1172"/>
  <c r="BV512"/>
  <c r="BW512"/>
  <c r="BV1373"/>
  <c r="BW1373"/>
  <c r="BV787"/>
  <c r="BW787"/>
  <c r="BW763"/>
  <c r="BV763"/>
  <c r="BV472"/>
  <c r="BW472"/>
  <c r="BV1043"/>
  <c r="BW1043"/>
  <c r="BV349"/>
  <c r="BW349"/>
  <c r="CA755"/>
  <c r="BZ755"/>
  <c r="BV1530"/>
  <c r="BW1530"/>
  <c r="BV1302"/>
  <c r="BW1302"/>
  <c r="BX56"/>
  <c r="BY56"/>
  <c r="BX905"/>
  <c r="BY905"/>
  <c r="BV1329"/>
  <c r="BW1329"/>
  <c r="BV1451"/>
  <c r="BW1451"/>
  <c r="BX764"/>
  <c r="BY764"/>
  <c r="BV240"/>
  <c r="BW240"/>
  <c r="BW237"/>
  <c r="BV237"/>
  <c r="BV1024"/>
  <c r="BW1024"/>
  <c r="BV1288"/>
  <c r="BW1288"/>
  <c r="BV1029"/>
  <c r="BW1029"/>
  <c r="BW337"/>
  <c r="BV337"/>
  <c r="BY1514"/>
  <c r="BX1514"/>
  <c r="BZ51"/>
  <c r="CA51"/>
  <c r="BV430"/>
  <c r="BW430"/>
  <c r="BV322"/>
  <c r="BW322"/>
  <c r="BV988"/>
  <c r="BW988"/>
  <c r="BW141"/>
  <c r="BV141"/>
  <c r="BX1593"/>
  <c r="BY1593"/>
  <c r="BV908"/>
  <c r="BW908"/>
  <c r="BW54"/>
  <c r="BV54"/>
  <c r="BX1609"/>
  <c r="BY1609"/>
  <c r="BV21"/>
  <c r="BW21"/>
  <c r="BW683"/>
  <c r="BV683"/>
  <c r="BZ250"/>
  <c r="CA250"/>
  <c r="BW1039"/>
  <c r="BV1039"/>
  <c r="BZ412"/>
  <c r="CA412"/>
  <c r="BV243"/>
  <c r="BW243"/>
  <c r="BV506"/>
  <c r="BW506"/>
  <c r="BV1067"/>
  <c r="BW1067"/>
  <c r="BX1564"/>
  <c r="BY1564"/>
  <c r="BV1037"/>
  <c r="BW1037"/>
  <c r="BX220"/>
  <c r="BY220"/>
  <c r="BW437"/>
  <c r="BV437"/>
  <c r="BX1149"/>
  <c r="BY1149"/>
  <c r="BW445"/>
  <c r="BV445"/>
  <c r="CA979"/>
  <c r="BZ979"/>
  <c r="BV648"/>
  <c r="BW648"/>
  <c r="BV1612"/>
  <c r="BW1612"/>
  <c r="BY416"/>
  <c r="BX416"/>
  <c r="BV608"/>
  <c r="BW608"/>
  <c r="BX1623"/>
  <c r="BY1623"/>
  <c r="BW524"/>
  <c r="BV524"/>
  <c r="BV91"/>
  <c r="BW91"/>
  <c r="BW1430"/>
  <c r="BV1430"/>
  <c r="BV80"/>
  <c r="BW80"/>
  <c r="BX726"/>
  <c r="BY726"/>
  <c r="CA1528"/>
  <c r="BZ1528"/>
  <c r="BV306"/>
  <c r="BW306"/>
  <c r="BV1316"/>
  <c r="BW1316"/>
  <c r="BV198"/>
  <c r="BW198"/>
  <c r="BX406"/>
  <c r="BY406"/>
  <c r="BV182"/>
  <c r="BW182"/>
  <c r="BV1235"/>
  <c r="BW1235"/>
  <c r="BV128"/>
  <c r="BW128"/>
  <c r="BW601"/>
  <c r="BV601"/>
  <c r="BV604"/>
  <c r="BW604"/>
  <c r="BV248"/>
  <c r="BW248"/>
  <c r="BV917"/>
  <c r="BW917"/>
  <c r="BW657"/>
  <c r="BV657"/>
  <c r="BX776"/>
  <c r="BY776"/>
  <c r="BV1021"/>
  <c r="BW1021"/>
  <c r="BV906"/>
  <c r="BW906"/>
  <c r="BV176"/>
  <c r="BW176"/>
  <c r="BV614"/>
  <c r="BW614"/>
  <c r="BV114"/>
  <c r="BW114"/>
  <c r="BV346"/>
  <c r="BW346"/>
  <c r="BV1382"/>
  <c r="BW1382"/>
  <c r="BW1077"/>
  <c r="BV1077"/>
  <c r="BV1215"/>
  <c r="BW1215"/>
  <c r="BV1229"/>
  <c r="BW1229"/>
  <c r="BW1061"/>
  <c r="BV1061"/>
  <c r="BW1479"/>
  <c r="BV1479"/>
  <c r="BV392"/>
  <c r="BW392"/>
  <c r="BW1647"/>
  <c r="BV1647"/>
  <c r="BV541"/>
  <c r="BW541"/>
  <c r="BZ221"/>
  <c r="CA221"/>
  <c r="BV1600"/>
  <c r="BW1600"/>
  <c r="BV201"/>
  <c r="BW201"/>
  <c r="BX1598"/>
  <c r="BY1598"/>
  <c r="BV269"/>
  <c r="BW269"/>
  <c r="BV652"/>
  <c r="BW652"/>
  <c r="BV573"/>
  <c r="BW573"/>
  <c r="BV1129"/>
  <c r="BW1129"/>
  <c r="BX921"/>
  <c r="BY921"/>
  <c r="BX439"/>
  <c r="BY439"/>
  <c r="BX223"/>
  <c r="BY223"/>
  <c r="BV405"/>
  <c r="BW405"/>
  <c r="BX881"/>
  <c r="BY881"/>
  <c r="BV947"/>
  <c r="BW947"/>
  <c r="BV1403"/>
  <c r="BW1403"/>
  <c r="BV1620"/>
  <c r="BW1620"/>
  <c r="CB460"/>
  <c r="CC460"/>
  <c r="BV719"/>
  <c r="BW719"/>
  <c r="BV762"/>
  <c r="BW762"/>
  <c r="BV58"/>
  <c r="BW58"/>
  <c r="CA261"/>
  <c r="BZ261"/>
  <c r="BV1182"/>
  <c r="BW1182"/>
  <c r="BY1005"/>
  <c r="BX1005"/>
  <c r="BV912"/>
  <c r="BW912"/>
  <c r="BV92"/>
  <c r="BW92"/>
  <c r="BW6"/>
  <c r="BV6"/>
  <c r="BX730"/>
  <c r="BY730"/>
  <c r="BY131"/>
  <c r="BX131"/>
  <c r="BX1287"/>
  <c r="BY1287"/>
  <c r="BV766"/>
  <c r="BW766"/>
  <c r="BV276"/>
  <c r="BW276"/>
  <c r="BV1339"/>
  <c r="BW1339"/>
  <c r="BV729"/>
  <c r="BW729"/>
  <c r="BV874"/>
  <c r="BW874"/>
  <c r="BV790"/>
  <c r="BW790"/>
  <c r="BX1281"/>
  <c r="BY1281"/>
  <c r="BV1411"/>
  <c r="BW1411"/>
  <c r="BV448"/>
  <c r="BW448"/>
  <c r="BW1109"/>
  <c r="BV1109"/>
  <c r="BV892"/>
  <c r="BW892"/>
  <c r="BV1113"/>
  <c r="BW1113"/>
  <c r="BV34"/>
  <c r="BW34"/>
  <c r="BX945"/>
  <c r="BY945"/>
  <c r="BX809"/>
  <c r="BY809"/>
  <c r="CC64"/>
  <c r="CB64"/>
  <c r="BV397"/>
  <c r="BW397"/>
  <c r="BV930"/>
  <c r="BW930"/>
  <c r="BX746"/>
  <c r="BY746"/>
  <c r="BV482"/>
  <c r="BW482"/>
  <c r="BV142"/>
  <c r="BW142"/>
  <c r="BV736"/>
  <c r="BW736"/>
  <c r="BV1466"/>
  <c r="BW1466"/>
  <c r="BV1195"/>
  <c r="BW1195"/>
  <c r="BV1456"/>
  <c r="BW1456"/>
  <c r="BY821"/>
  <c r="BX821"/>
  <c r="BV940"/>
  <c r="BW940"/>
  <c r="BV473"/>
  <c r="BW473"/>
  <c r="BW758"/>
  <c r="BV758"/>
  <c r="BW1160"/>
  <c r="BV1160"/>
  <c r="BX664"/>
  <c r="BY664"/>
  <c r="BV744"/>
  <c r="BW744"/>
  <c r="BV618"/>
  <c r="BW618"/>
  <c r="BY997"/>
  <c r="BX997"/>
  <c r="BZ1550"/>
  <c r="CA1550"/>
  <c r="BV1045"/>
  <c r="BW1045"/>
  <c r="BV1099"/>
  <c r="BW1099"/>
  <c r="BV656"/>
  <c r="BW656"/>
  <c r="BV568"/>
  <c r="BW568"/>
  <c r="BV1155"/>
  <c r="BW1155"/>
  <c r="BV964"/>
  <c r="BW964"/>
  <c r="BX326"/>
  <c r="BY326"/>
  <c r="BV640"/>
  <c r="BW640"/>
  <c r="BX722"/>
  <c r="BY722"/>
  <c r="BW1204"/>
  <c r="BV1204"/>
  <c r="BY435"/>
  <c r="BX435"/>
  <c r="BV523"/>
  <c r="BW523"/>
  <c r="BV1480"/>
  <c r="BW1480"/>
  <c r="BW1117"/>
  <c r="BV1117"/>
  <c r="CE257"/>
  <c r="CD257"/>
  <c r="BV665"/>
  <c r="BW665"/>
  <c r="BV878"/>
  <c r="BW878"/>
  <c r="BV41"/>
  <c r="BW41"/>
  <c r="BX1100"/>
  <c r="BY1100"/>
  <c r="BV932"/>
  <c r="BW932"/>
  <c r="BV1253"/>
  <c r="BW1253"/>
  <c r="BW871"/>
  <c r="BV871"/>
  <c r="BV688"/>
  <c r="BW688"/>
  <c r="BV1547"/>
  <c r="BW1547"/>
  <c r="BZ1271"/>
  <c r="CA1271"/>
  <c r="BV184"/>
  <c r="BW184"/>
  <c r="BV1225"/>
  <c r="BW1225"/>
  <c r="BV15"/>
  <c r="BW15"/>
  <c r="BV588"/>
  <c r="BW588"/>
  <c r="BZ547"/>
  <c r="CA547"/>
  <c r="BV1296"/>
  <c r="BW1296"/>
  <c r="BW429"/>
  <c r="BV429"/>
  <c r="BV319"/>
  <c r="BW319"/>
  <c r="BX1257"/>
  <c r="BY1257"/>
  <c r="BW1224"/>
  <c r="BV1224"/>
  <c r="BV1046"/>
  <c r="BW1046"/>
  <c r="BV1415"/>
  <c r="BW1415"/>
  <c r="BV1098"/>
  <c r="BW1098"/>
  <c r="BV558"/>
  <c r="BW558"/>
  <c r="BV61"/>
  <c r="BW61"/>
  <c r="BY869"/>
  <c r="BX869"/>
  <c r="BV90"/>
  <c r="BW90"/>
  <c r="BV1118"/>
  <c r="BW1118"/>
  <c r="BX816"/>
  <c r="BY816"/>
  <c r="BV1122"/>
  <c r="BW1122"/>
  <c r="BV1163"/>
  <c r="BW1163"/>
  <c r="BX772"/>
  <c r="BY772"/>
  <c r="BV694"/>
  <c r="BW694"/>
  <c r="BV347"/>
  <c r="BW347"/>
  <c r="BV1150"/>
  <c r="BW1150"/>
  <c r="BV717"/>
  <c r="BW717"/>
  <c r="BV371"/>
  <c r="BW371"/>
  <c r="BV486"/>
  <c r="BW486"/>
  <c r="BV1502"/>
  <c r="BW1502"/>
  <c r="BV1268"/>
  <c r="BW1268"/>
  <c r="BV1079"/>
  <c r="BW1079"/>
  <c r="BV1563"/>
  <c r="BW1563"/>
  <c r="BV854"/>
  <c r="BW854"/>
  <c r="BV494"/>
  <c r="BW494"/>
  <c r="BV1571"/>
  <c r="BW1571"/>
  <c r="CD263"/>
  <c r="CE263"/>
  <c r="BV543"/>
  <c r="BW543"/>
  <c r="BV611"/>
  <c r="BW611"/>
  <c r="BW173"/>
  <c r="BV173"/>
  <c r="BW1586"/>
  <c r="BV1586"/>
  <c r="BV533"/>
  <c r="BW533"/>
  <c r="BX1194"/>
  <c r="BY1194"/>
  <c r="BV372"/>
  <c r="BW372"/>
  <c r="BV1351"/>
  <c r="BW1351"/>
  <c r="BV1432"/>
  <c r="BW1432"/>
  <c r="BV1534"/>
  <c r="BW1534"/>
  <c r="BV1017"/>
  <c r="BW1017"/>
  <c r="BV1025"/>
  <c r="BW1025"/>
  <c r="BV661"/>
  <c r="BW661"/>
  <c r="BV651"/>
  <c r="BW651"/>
  <c r="BW1553"/>
  <c r="BV1553"/>
  <c r="BV1379"/>
  <c r="BW1379"/>
  <c r="BV733"/>
  <c r="BW733"/>
  <c r="BV478"/>
  <c r="BW478"/>
  <c r="BV595"/>
  <c r="BW595"/>
  <c r="BV685"/>
  <c r="BW685"/>
  <c r="BV355"/>
  <c r="BW355"/>
  <c r="BV1448"/>
  <c r="BW1448"/>
  <c r="BV307"/>
  <c r="BW307"/>
  <c r="BX1250"/>
  <c r="BY1250"/>
  <c r="BV455"/>
  <c r="BW455"/>
  <c r="BV339"/>
  <c r="BW339"/>
  <c r="BV1097"/>
  <c r="BW1097"/>
  <c r="BV751"/>
  <c r="BW751"/>
  <c r="BV1592"/>
  <c r="BW1592"/>
  <c r="BV1278"/>
  <c r="BW1278"/>
  <c r="BV177"/>
  <c r="BW177"/>
  <c r="BX1001"/>
  <c r="BY1001"/>
  <c r="BY1636"/>
  <c r="BX1636"/>
  <c r="BW1262"/>
  <c r="BV1262"/>
  <c r="BW951"/>
  <c r="BV951"/>
  <c r="BV293"/>
  <c r="BW293"/>
  <c r="BV365"/>
  <c r="BW365"/>
  <c r="BV754"/>
  <c r="BW754"/>
  <c r="CB1542"/>
  <c r="CC1542"/>
  <c r="BV605"/>
  <c r="BW605"/>
  <c r="BX239"/>
  <c r="BY239"/>
  <c r="BV1137"/>
  <c r="BW1137"/>
  <c r="BX1615"/>
  <c r="BY1615"/>
  <c r="BV1145"/>
  <c r="BW1145"/>
  <c r="BW1093"/>
  <c r="BV1093"/>
  <c r="BX780"/>
  <c r="BY780"/>
  <c r="BV586"/>
  <c r="BW586"/>
  <c r="BW345"/>
  <c r="BV345"/>
  <c r="BV666"/>
  <c r="BW666"/>
  <c r="BV1402"/>
  <c r="BW1402"/>
  <c r="BW561"/>
  <c r="BV561"/>
  <c r="BV408"/>
  <c r="BW408"/>
  <c r="BV647"/>
  <c r="BW647"/>
  <c r="BZ1521"/>
  <c r="CA1521"/>
  <c r="BW815"/>
  <c r="BV815"/>
  <c r="BY367"/>
  <c r="BX367"/>
  <c r="BX390"/>
  <c r="BY390"/>
  <c r="BX1552"/>
  <c r="BY1552"/>
  <c r="BV266"/>
  <c r="BW266"/>
  <c r="BW85"/>
  <c r="BV85"/>
  <c r="BV1148"/>
  <c r="BW1148"/>
  <c r="BV1533"/>
  <c r="BW1533"/>
  <c r="BY857"/>
  <c r="BX857"/>
  <c r="BY813"/>
  <c r="BX813"/>
  <c r="BZ170"/>
  <c r="CA170"/>
  <c r="BV1068"/>
  <c r="BW1068"/>
  <c r="BV29"/>
  <c r="BW29"/>
  <c r="BV1396"/>
  <c r="BW1396"/>
  <c r="BV840"/>
  <c r="BW840"/>
  <c r="BW1325"/>
  <c r="BV1325"/>
  <c r="BV1485"/>
  <c r="BW1485"/>
  <c r="BV1428"/>
  <c r="BW1428"/>
  <c r="BV9"/>
  <c r="BW9"/>
  <c r="BV452"/>
  <c r="BW452"/>
  <c r="BV465"/>
  <c r="BW465"/>
  <c r="BV360"/>
  <c r="BW360"/>
  <c r="BV1423"/>
  <c r="BW1423"/>
  <c r="BV1372"/>
  <c r="BW1372"/>
  <c r="CC861"/>
  <c r="CB861"/>
  <c r="BX832"/>
  <c r="BY832"/>
  <c r="BX1052"/>
  <c r="BY1052"/>
  <c r="BV1454"/>
  <c r="BW1454"/>
  <c r="BY957"/>
  <c r="BX957"/>
  <c r="BW1577"/>
  <c r="BV1577"/>
  <c r="BV802"/>
  <c r="BW802"/>
  <c r="BW1377"/>
  <c r="BV1377"/>
  <c r="BV1470"/>
  <c r="BW1470"/>
  <c r="BV383"/>
  <c r="BW383"/>
  <c r="BV916"/>
  <c r="BW916"/>
  <c r="BV258"/>
  <c r="BW258"/>
  <c r="BZ332"/>
  <c r="CA332"/>
  <c r="BV1366"/>
  <c r="BW1366"/>
  <c r="BV834"/>
  <c r="BW834"/>
  <c r="BV146"/>
  <c r="BW146"/>
  <c r="BV1626"/>
  <c r="BW1626"/>
  <c r="BV1199"/>
  <c r="BW1199"/>
  <c r="BX366"/>
  <c r="BY366"/>
  <c r="BY567"/>
  <c r="BX567"/>
  <c r="BV86"/>
  <c r="BW86"/>
  <c r="BV1142"/>
  <c r="BW1142"/>
  <c r="BV254"/>
  <c r="BW254"/>
  <c r="BW22"/>
  <c r="BV22"/>
  <c r="BY1190"/>
  <c r="BX1190"/>
  <c r="BZ348"/>
  <c r="CA348"/>
  <c r="BV732"/>
  <c r="BW732"/>
  <c r="BV530"/>
  <c r="BW530"/>
  <c r="BV107"/>
  <c r="BW107"/>
  <c r="BV616"/>
  <c r="BW616"/>
  <c r="BV404"/>
  <c r="BW404"/>
  <c r="BV980"/>
  <c r="BW980"/>
  <c r="BV446"/>
  <c r="BW446"/>
  <c r="BV1016"/>
  <c r="BW1016"/>
  <c r="BY845"/>
  <c r="BX845"/>
  <c r="BV134"/>
  <c r="BW134"/>
  <c r="BV698"/>
  <c r="BW698"/>
  <c r="BV376"/>
  <c r="BW376"/>
  <c r="BV1030"/>
  <c r="BW1030"/>
  <c r="BV902"/>
  <c r="BW902"/>
  <c r="BX236"/>
  <c r="BY236"/>
  <c r="BV26"/>
  <c r="BW26"/>
  <c r="BV743"/>
  <c r="BW743"/>
  <c r="BV843"/>
  <c r="BW843"/>
  <c r="BV795"/>
  <c r="BW795"/>
  <c r="CD987"/>
  <c r="CE987"/>
  <c r="BX48"/>
  <c r="BY48"/>
  <c r="BV504"/>
  <c r="BW504"/>
  <c r="BV727"/>
  <c r="BW727"/>
  <c r="BV459"/>
  <c r="BW459"/>
  <c r="BV811"/>
  <c r="BW811"/>
  <c r="BV317"/>
  <c r="BW317"/>
  <c r="BX1526"/>
  <c r="BY1526"/>
  <c r="BZ213"/>
  <c r="CA213"/>
  <c r="BV939"/>
  <c r="BW939"/>
  <c r="BV663"/>
  <c r="BW663"/>
  <c r="BV1589"/>
  <c r="BW1589"/>
  <c r="BX431"/>
  <c r="BY431"/>
  <c r="BV1426"/>
  <c r="BW1426"/>
  <c r="BV357"/>
  <c r="BW357"/>
  <c r="BV1381"/>
  <c r="BW1381"/>
  <c r="BX1173"/>
  <c r="BY1173"/>
  <c r="BW1184"/>
  <c r="BV1184"/>
  <c r="BV1076"/>
  <c r="BW1076"/>
  <c r="BW500"/>
  <c r="BV500"/>
  <c r="BV786"/>
  <c r="BW786"/>
  <c r="BX1228"/>
  <c r="BY1228"/>
  <c r="BV689"/>
  <c r="BW689"/>
  <c r="BV1383"/>
  <c r="BW1383"/>
  <c r="BV33"/>
  <c r="BW33"/>
  <c r="BV1146"/>
  <c r="BW1146"/>
  <c r="BV888"/>
  <c r="BW888"/>
  <c r="BV368"/>
  <c r="BW368"/>
  <c r="BV320"/>
  <c r="BW320"/>
  <c r="BV1221"/>
  <c r="BW1221"/>
  <c r="BW1007"/>
  <c r="BV1007"/>
  <c r="BV610"/>
  <c r="BW610"/>
  <c r="BV505"/>
  <c r="BW505"/>
  <c r="BV1239"/>
  <c r="BW1239"/>
  <c r="BW1463"/>
  <c r="BV1463"/>
  <c r="BV748"/>
  <c r="BW748"/>
  <c r="BY427"/>
  <c r="BX427"/>
  <c r="BV866"/>
  <c r="BW866"/>
  <c r="BV23"/>
  <c r="BW23"/>
  <c r="BX968"/>
  <c r="BY968"/>
  <c r="BV83"/>
  <c r="BW83"/>
  <c r="BV713"/>
  <c r="BW713"/>
  <c r="BV680"/>
  <c r="BW680"/>
  <c r="BV1594"/>
  <c r="BW1594"/>
  <c r="BZ218"/>
  <c r="CA218"/>
  <c r="BV501"/>
  <c r="BW501"/>
  <c r="BY417"/>
  <c r="BX417"/>
  <c r="BV670"/>
  <c r="BW670"/>
  <c r="BV1269"/>
  <c r="BW1269"/>
  <c r="BW1015"/>
  <c r="BV1015"/>
  <c r="BV63"/>
  <c r="BW63"/>
  <c r="BX358"/>
  <c r="BY358"/>
  <c r="BV920"/>
  <c r="BW920"/>
  <c r="BX71"/>
  <c r="BY71"/>
  <c r="CC1505"/>
  <c r="CB1505"/>
  <c r="BX622"/>
  <c r="BY622"/>
  <c r="BV112"/>
  <c r="BW112"/>
  <c r="BV554"/>
  <c r="BW554"/>
  <c r="BV174"/>
  <c r="BW174"/>
  <c r="BV676"/>
  <c r="BW676"/>
  <c r="BV251"/>
  <c r="BW251"/>
  <c r="BV396"/>
  <c r="BW396"/>
  <c r="BV928"/>
  <c r="BW928"/>
  <c r="BV531"/>
  <c r="BW531"/>
  <c r="BV467"/>
  <c r="BW467"/>
  <c r="BX1112"/>
  <c r="BY1112"/>
  <c r="BV1364"/>
  <c r="BW1364"/>
  <c r="BW967"/>
  <c r="BV967"/>
  <c r="BV1002"/>
  <c r="BW1002"/>
  <c r="BV525"/>
  <c r="BW525"/>
  <c r="BX1494"/>
  <c r="BY1494"/>
  <c r="BX1106"/>
  <c r="BY1106"/>
  <c r="BZ340"/>
  <c r="CA340"/>
  <c r="BV1650"/>
  <c r="BW1650"/>
  <c r="BV1026"/>
  <c r="BW1026"/>
  <c r="BX1144"/>
  <c r="BY1144"/>
  <c r="BV44"/>
  <c r="BW44"/>
  <c r="BY1538"/>
  <c r="BX1538"/>
  <c r="BW675"/>
  <c r="BV675"/>
  <c r="BV540"/>
  <c r="BW540"/>
  <c r="BW14"/>
  <c r="BV14"/>
  <c r="BW401"/>
  <c r="BV401"/>
  <c r="BV1425"/>
  <c r="BW1425"/>
  <c r="BX310"/>
  <c r="BY310"/>
  <c r="BX1289"/>
  <c r="BY1289"/>
  <c r="BW649"/>
  <c r="BV649"/>
  <c r="BX1116"/>
  <c r="BY1116"/>
  <c r="BV750"/>
  <c r="BW750"/>
  <c r="BV402"/>
  <c r="BW402"/>
  <c r="BW1639"/>
  <c r="BV1639"/>
  <c r="BV31"/>
  <c r="BW31"/>
  <c r="BV507"/>
  <c r="BW507"/>
  <c r="BX889"/>
  <c r="BY889"/>
  <c r="BV855"/>
  <c r="BW855"/>
  <c r="BV457"/>
  <c r="BW457"/>
  <c r="BV711"/>
  <c r="BW711"/>
  <c r="BX207"/>
  <c r="BY207"/>
  <c r="CA852"/>
  <c r="BZ852"/>
  <c r="BV1442"/>
  <c r="BW1442"/>
  <c r="BY1640"/>
  <c r="BX1640"/>
  <c r="BX1009"/>
  <c r="BY1009"/>
  <c r="BV217"/>
  <c r="BW217"/>
  <c r="BZ205"/>
  <c r="CA205"/>
  <c r="BV1573"/>
  <c r="BW1573"/>
  <c r="BV1188"/>
  <c r="BW1188"/>
  <c r="BV1019"/>
  <c r="BW1019"/>
  <c r="BX395"/>
  <c r="BY395"/>
  <c r="CE1631"/>
  <c r="CD1631"/>
  <c r="BV1105"/>
  <c r="BW1105"/>
  <c r="BX119"/>
  <c r="BY119"/>
  <c r="BX929"/>
  <c r="BY929"/>
  <c r="BV209"/>
  <c r="BW209"/>
  <c r="BV433"/>
  <c r="BW433"/>
  <c r="BX560"/>
  <c r="BY560"/>
  <c r="BV354"/>
  <c r="BW354"/>
  <c r="BV1632"/>
  <c r="BW1632"/>
  <c r="BV1299"/>
  <c r="BW1299"/>
  <c r="BV628"/>
  <c r="BW628"/>
  <c r="BX172"/>
  <c r="BY172"/>
  <c r="BV814"/>
  <c r="BW814"/>
  <c r="BW125"/>
  <c r="BV125"/>
  <c r="BV1107"/>
  <c r="BW1107"/>
  <c r="BV75"/>
  <c r="BW75"/>
  <c r="BW1578"/>
  <c r="BV1578"/>
  <c r="BV1297"/>
  <c r="BW1297"/>
  <c r="BZ555"/>
  <c r="CA555"/>
  <c r="BV1185"/>
  <c r="BW1185"/>
  <c r="BV386"/>
  <c r="BW386"/>
  <c r="BW593"/>
  <c r="BV593"/>
  <c r="BV1283"/>
  <c r="BW1283"/>
  <c r="BV1439"/>
  <c r="BW1439"/>
  <c r="BV716"/>
  <c r="BW716"/>
  <c r="BV938"/>
  <c r="BW938"/>
  <c r="BW1317"/>
  <c r="BV1317"/>
  <c r="BW369"/>
  <c r="BV369"/>
  <c r="BV696"/>
  <c r="BW696"/>
  <c r="BV497"/>
  <c r="BW497"/>
  <c r="BV514"/>
  <c r="BW514"/>
  <c r="BV1058"/>
  <c r="BW1058"/>
  <c r="BV1352"/>
  <c r="BW1352"/>
  <c r="BV644"/>
  <c r="BW644"/>
  <c r="BV1044"/>
  <c r="BW1044"/>
  <c r="BY115"/>
  <c r="BX115"/>
  <c r="BV485"/>
  <c r="BW485"/>
  <c r="BV192"/>
  <c r="BW192"/>
  <c r="BV1445"/>
  <c r="BW1445"/>
  <c r="BW1341"/>
  <c r="BV1341"/>
  <c r="BV580"/>
  <c r="BW580"/>
  <c r="BZ178"/>
  <c r="CA178"/>
  <c r="BV1022"/>
  <c r="BW1022"/>
  <c r="BW927"/>
  <c r="BV927"/>
  <c r="BY885"/>
  <c r="BX885"/>
  <c r="BV1004"/>
  <c r="BW1004"/>
  <c r="BX1499"/>
  <c r="BY1499"/>
  <c r="BV163"/>
  <c r="BW163"/>
  <c r="BV219"/>
  <c r="BW219"/>
  <c r="BY443"/>
  <c r="BX443"/>
  <c r="BV311"/>
  <c r="BW311"/>
  <c r="BV1340"/>
  <c r="BW1340"/>
  <c r="BV890"/>
  <c r="BW890"/>
  <c r="BY1247"/>
  <c r="BX1247"/>
  <c r="BV970"/>
  <c r="BW970"/>
  <c r="BZ1529"/>
  <c r="CA1529"/>
  <c r="BV208"/>
  <c r="BW208"/>
  <c r="BW1401"/>
  <c r="BV1401"/>
  <c r="BV1179"/>
  <c r="BW1179"/>
  <c r="BV1409"/>
  <c r="BW1409"/>
  <c r="BV1233"/>
  <c r="BW1233"/>
  <c r="BV55"/>
  <c r="BW55"/>
  <c r="BV836"/>
  <c r="BW836"/>
  <c r="BV129"/>
  <c r="BW129"/>
  <c r="BX1606"/>
  <c r="BY1606"/>
  <c r="BV389"/>
  <c r="BW389"/>
  <c r="BZ658"/>
  <c r="CA658"/>
  <c r="BW759"/>
  <c r="BV759"/>
  <c r="BV10"/>
  <c r="BW10"/>
  <c r="BX387"/>
  <c r="BY387"/>
  <c r="BX151"/>
  <c r="BY151"/>
  <c r="BV1491"/>
  <c r="BW1491"/>
  <c r="BX853"/>
  <c r="BY853"/>
  <c r="BV1220"/>
  <c r="BW1220"/>
  <c r="BV249"/>
  <c r="BW249"/>
  <c r="BX411"/>
  <c r="BY411"/>
  <c r="BX183"/>
  <c r="BY183"/>
  <c r="BV1522"/>
  <c r="BW1522"/>
  <c r="BX87"/>
  <c r="BY87"/>
  <c r="BV425"/>
  <c r="BW425"/>
  <c r="BV955"/>
  <c r="BW955"/>
  <c r="BV42"/>
  <c r="BW42"/>
  <c r="BW532"/>
  <c r="BV532"/>
  <c r="BV894"/>
  <c r="BW894"/>
  <c r="BW256"/>
  <c r="BV256"/>
  <c r="BV1323"/>
  <c r="BW1323"/>
  <c r="BV271"/>
  <c r="BW271"/>
  <c r="BV992"/>
  <c r="BW992"/>
  <c r="BX1181"/>
  <c r="BY1181"/>
  <c r="BV1509"/>
  <c r="BW1509"/>
  <c r="BY155"/>
  <c r="BX155"/>
  <c r="BV330"/>
  <c r="BW330"/>
  <c r="BX1572"/>
  <c r="BY1572"/>
  <c r="BY893"/>
  <c r="BX893"/>
  <c r="BV1074"/>
  <c r="BW1074"/>
  <c r="BV168"/>
  <c r="BW168"/>
  <c r="BV200"/>
  <c r="BW200"/>
  <c r="BV282"/>
  <c r="BW282"/>
  <c r="BW46"/>
  <c r="BV46"/>
  <c r="BV896"/>
  <c r="BW896"/>
  <c r="BV1110"/>
  <c r="BW1110"/>
  <c r="BV910"/>
  <c r="BW910"/>
  <c r="BW641"/>
  <c r="BV641"/>
  <c r="BV1469"/>
  <c r="BW1469"/>
  <c r="BY1246"/>
  <c r="BX1246"/>
  <c r="BV1493"/>
  <c r="BW1493"/>
  <c r="BX1201"/>
  <c r="BY1201"/>
  <c r="BV828"/>
  <c r="BW828"/>
  <c r="BV1088"/>
  <c r="BW1088"/>
  <c r="BX734"/>
  <c r="BY734"/>
  <c r="BV166"/>
  <c r="BW166"/>
  <c r="BV1517"/>
  <c r="BW1517"/>
  <c r="BV602"/>
  <c r="BW602"/>
  <c r="BV654"/>
  <c r="BW654"/>
  <c r="BV1374"/>
  <c r="BW1374"/>
  <c r="BW799"/>
  <c r="BV799"/>
  <c r="BV642"/>
  <c r="BW642"/>
  <c r="BV1096"/>
  <c r="BW1096"/>
  <c r="BW109"/>
  <c r="BV109"/>
  <c r="BV740"/>
  <c r="BW740"/>
  <c r="BX302"/>
  <c r="BY302"/>
  <c r="BY375"/>
  <c r="BX375"/>
  <c r="BV52"/>
  <c r="BW52"/>
  <c r="BX1081"/>
  <c r="BY1081"/>
  <c r="BV230"/>
  <c r="BW230"/>
  <c r="BW1168"/>
  <c r="BV1168"/>
  <c r="BV1151"/>
  <c r="BW1151"/>
  <c r="BV126"/>
  <c r="BW126"/>
  <c r="BV1223"/>
  <c r="BW1223"/>
  <c r="BV1320"/>
  <c r="BW1320"/>
  <c r="BZ324"/>
  <c r="CA324"/>
  <c r="BV1012"/>
  <c r="BW1012"/>
  <c r="BW1487"/>
  <c r="BV1487"/>
  <c r="BV1018"/>
  <c r="BW1018"/>
  <c r="BV1527"/>
  <c r="BW1527"/>
  <c r="BX334"/>
  <c r="BY334"/>
  <c r="BV444"/>
  <c r="BW444"/>
  <c r="BY1174"/>
  <c r="BX1174"/>
  <c r="BW609"/>
  <c r="BV609"/>
  <c r="BX768"/>
  <c r="BY768"/>
  <c r="BW321"/>
  <c r="BV321"/>
  <c r="BV187"/>
  <c r="BW187"/>
  <c r="BW1580"/>
  <c r="BV1580"/>
  <c r="BV1474"/>
  <c r="BW1474"/>
  <c r="BX1648"/>
  <c r="BY1648"/>
  <c r="BX188"/>
  <c r="BY188"/>
  <c r="BX1478"/>
  <c r="BY1478"/>
  <c r="BX228"/>
  <c r="BY228"/>
  <c r="BW1192"/>
  <c r="BV1192"/>
  <c r="BV1492"/>
  <c r="BW1492"/>
  <c r="BV1334"/>
  <c r="BW1334"/>
  <c r="BV1394"/>
  <c r="BW1394"/>
  <c r="BV1102"/>
  <c r="BW1102"/>
  <c r="BW1393"/>
  <c r="BV1393"/>
  <c r="BV806"/>
  <c r="BW806"/>
  <c r="BX212"/>
  <c r="BY212"/>
  <c r="BV1462"/>
  <c r="BW1462"/>
  <c r="BV1135"/>
  <c r="BW1135"/>
  <c r="BV1243"/>
  <c r="BW1243"/>
  <c r="BV1178"/>
  <c r="BW1178"/>
  <c r="BW563"/>
  <c r="BV563"/>
  <c r="BX1536"/>
  <c r="BY1536"/>
  <c r="BV1582"/>
  <c r="BW1582"/>
  <c r="BV1119"/>
  <c r="BW1119"/>
  <c r="BV677"/>
  <c r="BW677"/>
  <c r="BV953"/>
  <c r="BW953"/>
  <c r="BV518"/>
  <c r="BW518"/>
  <c r="BV267"/>
  <c r="BW267"/>
  <c r="BV1457"/>
  <c r="BW1457"/>
  <c r="BV587"/>
  <c r="BW587"/>
  <c r="BV1111"/>
  <c r="BW1111"/>
  <c r="BV1071"/>
  <c r="BW1071"/>
  <c r="BV214"/>
  <c r="BW214"/>
  <c r="BX1197"/>
  <c r="BY1197"/>
  <c r="BV564"/>
  <c r="BW564"/>
  <c r="BV1570"/>
  <c r="BW1570"/>
  <c r="BV287"/>
  <c r="BW287"/>
  <c r="BV1010"/>
  <c r="BW1010"/>
  <c r="BV1034"/>
  <c r="BW1034"/>
  <c r="BZ35"/>
  <c r="CA35"/>
  <c r="BV1062"/>
  <c r="BW1062"/>
  <c r="BX1153"/>
  <c r="BY1153"/>
  <c r="BV1222"/>
  <c r="BW1222"/>
  <c r="BV148"/>
  <c r="BW148"/>
  <c r="BV942"/>
  <c r="BW942"/>
  <c r="BW991"/>
  <c r="BV991"/>
  <c r="BV1217"/>
  <c r="BW1217"/>
  <c r="BW1069"/>
  <c r="BV1069"/>
  <c r="BW1516"/>
  <c r="BV1516"/>
  <c r="BV551"/>
  <c r="BW551"/>
  <c r="BV1284"/>
  <c r="BW1284"/>
  <c r="BV1143"/>
  <c r="BW1143"/>
  <c r="BV1087"/>
  <c r="BW1087"/>
  <c r="BV741"/>
  <c r="BW741"/>
  <c r="BW1561"/>
  <c r="BV1561"/>
  <c r="BV1343"/>
  <c r="BW1343"/>
  <c r="BX1242"/>
  <c r="BY1242"/>
  <c r="BV526"/>
  <c r="BW526"/>
  <c r="BV259"/>
  <c r="BW259"/>
  <c r="BV1512"/>
  <c r="BW1512"/>
  <c r="BV709"/>
  <c r="BW709"/>
  <c r="BV819"/>
  <c r="BW819"/>
  <c r="BX557"/>
  <c r="BY557"/>
  <c r="BX1544"/>
  <c r="BY1544"/>
  <c r="BV1027"/>
  <c r="BW1027"/>
  <c r="BX32"/>
  <c r="BY32"/>
  <c r="BV89"/>
  <c r="BW89"/>
  <c r="BX817"/>
  <c r="BY817"/>
  <c r="BV1354"/>
  <c r="BW1354"/>
  <c r="BV1249"/>
  <c r="BW1249"/>
  <c r="BX1518"/>
  <c r="BY1518"/>
  <c r="BV1434"/>
  <c r="BW1434"/>
  <c r="BW1588"/>
  <c r="BV1588"/>
  <c r="BV1180"/>
  <c r="BW1180"/>
  <c r="BV1610"/>
  <c r="BW1610"/>
  <c r="BX825"/>
  <c r="BY825"/>
  <c r="BX760"/>
  <c r="BY760"/>
  <c r="BV1535"/>
  <c r="BW1535"/>
  <c r="BV193"/>
  <c r="BW193"/>
  <c r="BV104"/>
  <c r="BW104"/>
  <c r="BX710"/>
  <c r="BY710"/>
  <c r="BV574"/>
  <c r="BW574"/>
  <c r="BW313"/>
  <c r="BV313"/>
  <c r="BV244"/>
  <c r="BW244"/>
  <c r="BV1166"/>
  <c r="BW1166"/>
  <c r="BV933"/>
  <c r="BW933"/>
  <c r="BV378"/>
  <c r="BW378"/>
  <c r="BV1123"/>
  <c r="BW1123"/>
  <c r="BV274"/>
  <c r="BW274"/>
  <c r="BX414"/>
  <c r="BY414"/>
  <c r="BV1209"/>
  <c r="BW1209"/>
  <c r="BV578"/>
  <c r="BW578"/>
  <c r="BV632"/>
  <c r="BW632"/>
  <c r="BW1406"/>
  <c r="BV1406"/>
  <c r="BZ420"/>
  <c r="CA420"/>
  <c r="BV1386"/>
  <c r="BW1386"/>
  <c r="BX1084"/>
  <c r="BY1084"/>
  <c r="BV328"/>
  <c r="BW328"/>
  <c r="BW1349"/>
  <c r="BV1349"/>
  <c r="BX495"/>
  <c r="BY495"/>
  <c r="BV49"/>
  <c r="BW49"/>
  <c r="BW38"/>
  <c r="BV38"/>
  <c r="BX196"/>
  <c r="BY196"/>
  <c r="BV1392"/>
  <c r="BW1392"/>
  <c r="BW77"/>
  <c r="BV77"/>
  <c r="BV1272"/>
  <c r="BW1272"/>
  <c r="BV474"/>
  <c r="BW474"/>
  <c r="BV195"/>
  <c r="BW195"/>
  <c r="BV1060"/>
  <c r="BW1060"/>
  <c r="BX1447"/>
  <c r="BY1447"/>
  <c r="BV290"/>
  <c r="BW290"/>
  <c r="BV1036"/>
  <c r="BW1036"/>
  <c r="BW775"/>
  <c r="BV775"/>
  <c r="BW492"/>
  <c r="BV492"/>
  <c r="BV1380"/>
  <c r="BW1380"/>
  <c r="BX463"/>
  <c r="BY463"/>
  <c r="BW1141"/>
  <c r="BV1141"/>
  <c r="BX1574"/>
  <c r="BY1574"/>
  <c r="BV624"/>
  <c r="BW624"/>
  <c r="BV1048"/>
  <c r="BW1048"/>
  <c r="BV96"/>
  <c r="BW96"/>
  <c r="BY789"/>
  <c r="BX789"/>
  <c r="BV1503"/>
  <c r="BW1503"/>
  <c r="BX756"/>
  <c r="BY756"/>
  <c r="BV1645"/>
  <c r="BW1645"/>
  <c r="BV1056"/>
  <c r="BW1056"/>
  <c r="BY1622"/>
  <c r="BX1622"/>
  <c r="BZ226"/>
  <c r="CA226"/>
  <c r="BV344"/>
  <c r="BW344"/>
  <c r="BX1543"/>
  <c r="BY1543"/>
  <c r="BV102"/>
  <c r="BW102"/>
  <c r="BV1072"/>
  <c r="BW1072"/>
  <c r="BV1427"/>
  <c r="BW1427"/>
  <c r="BV1501"/>
  <c r="BW1501"/>
  <c r="BW1596"/>
  <c r="BV1596"/>
  <c r="BV1322"/>
  <c r="BW1322"/>
  <c r="BV704"/>
  <c r="BW704"/>
  <c r="BX53"/>
  <c r="BY53"/>
  <c r="BX1295"/>
  <c r="BY1295"/>
  <c r="BW903"/>
  <c r="BV903"/>
  <c r="BV1431"/>
  <c r="BW1431"/>
  <c r="BV1050"/>
  <c r="BW1050"/>
  <c r="BV631"/>
  <c r="BW631"/>
  <c r="BV1558"/>
  <c r="BW1558"/>
  <c r="BV678"/>
  <c r="BW678"/>
  <c r="BV1583"/>
  <c r="BW1583"/>
  <c r="BV65"/>
  <c r="BW65"/>
  <c r="BV418"/>
  <c r="BW418"/>
  <c r="BV1161"/>
  <c r="BW1161"/>
  <c r="BX1124"/>
  <c r="BY1124"/>
  <c r="BV700"/>
  <c r="BW700"/>
  <c r="BV958"/>
  <c r="BW958"/>
  <c r="BY973"/>
  <c r="BX973"/>
  <c r="BX318"/>
  <c r="BY318"/>
  <c r="BV106"/>
  <c r="BW106"/>
  <c r="BV636"/>
  <c r="BW636"/>
  <c r="BW959"/>
  <c r="BV959"/>
  <c r="BW935"/>
  <c r="BV935"/>
  <c r="BV1175"/>
  <c r="BW1175"/>
  <c r="BX247"/>
  <c r="BY247"/>
  <c r="BV496"/>
  <c r="BW496"/>
  <c r="BV1065"/>
  <c r="BW1065"/>
  <c r="BV1196"/>
  <c r="BW1196"/>
  <c r="BV1337"/>
  <c r="BW1337"/>
  <c r="BV931"/>
  <c r="BW931"/>
  <c r="BW1638"/>
  <c r="BV1638"/>
  <c r="BV883"/>
  <c r="BW883"/>
  <c r="BY769"/>
  <c r="BX769"/>
  <c r="BV233"/>
  <c r="BW233"/>
  <c r="BV1643"/>
  <c r="BW1643"/>
  <c r="BX40"/>
  <c r="BY40"/>
  <c r="BX873"/>
  <c r="BY873"/>
  <c r="CA66"/>
  <c r="BZ66"/>
  <c r="BY850"/>
  <c r="BX850"/>
  <c r="BV169"/>
  <c r="BW169"/>
  <c r="BV81"/>
  <c r="BW81"/>
  <c r="BW117"/>
  <c r="BV117"/>
  <c r="BV1619"/>
  <c r="BW1619"/>
  <c r="BY147"/>
  <c r="BX147"/>
  <c r="BV1477"/>
  <c r="BW1477"/>
  <c r="BV623"/>
  <c r="BW623"/>
  <c r="BV227"/>
  <c r="BW227"/>
  <c r="BX415"/>
  <c r="BY415"/>
  <c r="BY981"/>
  <c r="BX981"/>
  <c r="BW1309"/>
  <c r="BV1309"/>
  <c r="BX788"/>
  <c r="BY788"/>
  <c r="BV686"/>
  <c r="BW686"/>
  <c r="BV1191"/>
  <c r="BW1191"/>
  <c r="BX1368"/>
  <c r="BY1368"/>
  <c r="BZ511"/>
  <c r="CA511"/>
  <c r="BV1566"/>
  <c r="BW1566"/>
  <c r="BV138"/>
  <c r="BW138"/>
  <c r="BV1554"/>
  <c r="BW1554"/>
  <c r="BY1644"/>
  <c r="BX1644"/>
  <c r="BV456"/>
  <c r="BW456"/>
  <c r="BX738"/>
  <c r="BY738"/>
  <c r="BV116"/>
  <c r="BW116"/>
  <c r="BW305"/>
  <c r="BV305"/>
  <c r="BV1139"/>
  <c r="BW1139"/>
  <c r="BV391"/>
  <c r="BW391"/>
  <c r="BV1444"/>
  <c r="BW1444"/>
  <c r="BV280"/>
  <c r="BW280"/>
  <c r="BV984"/>
  <c r="BW984"/>
  <c r="BV1515"/>
  <c r="BW1515"/>
  <c r="BW1369"/>
  <c r="BV1369"/>
  <c r="BV1344"/>
  <c r="BW1344"/>
  <c r="BV662"/>
  <c r="BW662"/>
  <c r="BY399"/>
  <c r="BX399"/>
  <c r="BX1165"/>
  <c r="BY1165"/>
  <c r="BV926"/>
  <c r="BW926"/>
  <c r="BX1157"/>
  <c r="BY1157"/>
  <c r="BV1405"/>
  <c r="BW1405"/>
  <c r="BW516"/>
  <c r="BV516"/>
  <c r="BV314"/>
  <c r="BW314"/>
  <c r="BV1541"/>
  <c r="BW1541"/>
  <c r="BV284"/>
  <c r="BW284"/>
  <c r="CA971"/>
  <c r="BZ971"/>
  <c r="BV211"/>
  <c r="BW211"/>
  <c r="BV1603"/>
  <c r="BW1603"/>
  <c r="BV203"/>
  <c r="BW203"/>
  <c r="BV74"/>
  <c r="BW74"/>
  <c r="BX434"/>
  <c r="BY434"/>
  <c r="BX1189"/>
  <c r="BY1189"/>
  <c r="BV1054"/>
  <c r="BW1054"/>
  <c r="BX1384"/>
  <c r="BY1384"/>
  <c r="BW545"/>
  <c r="BV545"/>
  <c r="BV1355"/>
  <c r="BW1355"/>
  <c r="BV144"/>
  <c r="BW144"/>
  <c r="BV752"/>
  <c r="BW752"/>
  <c r="BV1370"/>
  <c r="BW1370"/>
  <c r="BW1101"/>
  <c r="BV1101"/>
  <c r="BV499"/>
  <c r="BW499"/>
  <c r="BV335"/>
  <c r="BW335"/>
  <c r="BV1230"/>
  <c r="BW1230"/>
  <c r="BW1616"/>
  <c r="BV1616"/>
  <c r="BV639"/>
  <c r="BW639"/>
  <c r="BV1419"/>
  <c r="BW1419"/>
  <c r="BV774"/>
  <c r="BW774"/>
  <c r="BW1634"/>
  <c r="BV1634"/>
  <c r="BV380"/>
  <c r="BW380"/>
  <c r="BX576"/>
  <c r="BY576"/>
  <c r="BV1094"/>
  <c r="BW1094"/>
  <c r="BW1282"/>
  <c r="BV1282"/>
  <c r="BV483"/>
  <c r="BW483"/>
  <c r="BV1040"/>
  <c r="BW1040"/>
  <c r="BX1128"/>
  <c r="BY1128"/>
  <c r="BW553"/>
  <c r="BV553"/>
  <c r="BV546"/>
  <c r="BW546"/>
  <c r="BV1605"/>
  <c r="BW1605"/>
  <c r="BV1546"/>
  <c r="BW1546"/>
  <c r="BV915"/>
  <c r="BW915"/>
  <c r="BX111"/>
  <c r="BY111"/>
  <c r="BV137"/>
  <c r="BW137"/>
  <c r="BV1121"/>
  <c r="BW1121"/>
  <c r="BV867"/>
  <c r="BW867"/>
  <c r="BV875"/>
  <c r="BW875"/>
  <c r="BY765"/>
  <c r="BX765"/>
  <c r="BX215"/>
  <c r="BY215"/>
  <c r="BW655"/>
  <c r="BV655"/>
  <c r="BX24"/>
  <c r="BY24"/>
  <c r="BV50"/>
  <c r="BW50"/>
  <c r="BV589"/>
  <c r="BW589"/>
  <c r="BV1467"/>
  <c r="BW1467"/>
  <c r="BV891"/>
  <c r="BW891"/>
  <c r="BV97"/>
  <c r="BW97"/>
  <c r="BV703"/>
  <c r="BW703"/>
  <c r="BX127"/>
  <c r="BY127"/>
  <c r="BX841"/>
  <c r="BY841"/>
  <c r="CC1154"/>
  <c r="CB1154"/>
  <c r="BV1345"/>
  <c r="BW1345"/>
  <c r="CA1156"/>
  <c r="BZ1156"/>
  <c r="BT2"/>
  <c r="D30" i="27" s="1"/>
  <c r="G49" i="14" l="1"/>
  <c r="C6" i="19" s="1"/>
  <c r="BY565" i="26"/>
  <c r="BX565"/>
  <c r="BW265"/>
  <c r="BV265"/>
  <c r="BW62"/>
  <c r="BV62"/>
  <c r="E30" i="27"/>
  <c r="BZ399" i="26"/>
  <c r="CA399"/>
  <c r="BZ981"/>
  <c r="CA981"/>
  <c r="BZ769"/>
  <c r="CA769"/>
  <c r="BZ973"/>
  <c r="CA973"/>
  <c r="BX1141"/>
  <c r="BY1141"/>
  <c r="BX1588"/>
  <c r="BY1588"/>
  <c r="BZ893"/>
  <c r="CA893"/>
  <c r="CD1154"/>
  <c r="CE1154"/>
  <c r="BZ765"/>
  <c r="CA765"/>
  <c r="CB971"/>
  <c r="CC971"/>
  <c r="BX516"/>
  <c r="BY516"/>
  <c r="BX1369"/>
  <c r="BY1369"/>
  <c r="BX1309"/>
  <c r="BY1309"/>
  <c r="BX117"/>
  <c r="BY117"/>
  <c r="CB66"/>
  <c r="CC66"/>
  <c r="BX1638"/>
  <c r="BY1638"/>
  <c r="BX935"/>
  <c r="BY935"/>
  <c r="BZ789"/>
  <c r="CA789"/>
  <c r="BX492"/>
  <c r="BY492"/>
  <c r="BX38"/>
  <c r="BY38"/>
  <c r="BX1406"/>
  <c r="BY1406"/>
  <c r="BX1561"/>
  <c r="BY1561"/>
  <c r="BX1580"/>
  <c r="BY1580"/>
  <c r="BX609"/>
  <c r="BY609"/>
  <c r="BX109"/>
  <c r="BY109"/>
  <c r="BX641"/>
  <c r="BY641"/>
  <c r="BX46"/>
  <c r="BY46"/>
  <c r="BZ155"/>
  <c r="CA155"/>
  <c r="BX532"/>
  <c r="BY532"/>
  <c r="BX1317"/>
  <c r="BY1317"/>
  <c r="CC852"/>
  <c r="CB852"/>
  <c r="BX1639"/>
  <c r="BY1639"/>
  <c r="BX649"/>
  <c r="BY649"/>
  <c r="BX401"/>
  <c r="BY401"/>
  <c r="CA1538"/>
  <c r="BZ1538"/>
  <c r="BX1015"/>
  <c r="BY1015"/>
  <c r="BX1184"/>
  <c r="BY1184"/>
  <c r="BZ845"/>
  <c r="CA845"/>
  <c r="BX1093"/>
  <c r="BY1093"/>
  <c r="BZ1636"/>
  <c r="CA1636"/>
  <c r="BX871"/>
  <c r="BY871"/>
  <c r="BX1117"/>
  <c r="BY1117"/>
  <c r="BX1204"/>
  <c r="BY1204"/>
  <c r="BX758"/>
  <c r="BY758"/>
  <c r="BX6"/>
  <c r="BY6"/>
  <c r="BX437"/>
  <c r="BY437"/>
  <c r="BX1039"/>
  <c r="BY1039"/>
  <c r="BX141"/>
  <c r="BY141"/>
  <c r="BX1495"/>
  <c r="BY1495"/>
  <c r="BZ407"/>
  <c r="CA407"/>
  <c r="BX1047"/>
  <c r="BY1047"/>
  <c r="CB145"/>
  <c r="CC145"/>
  <c r="BY659"/>
  <c r="BX659"/>
  <c r="BY1404"/>
  <c r="BX1404"/>
  <c r="BY68"/>
  <c r="BX68"/>
  <c r="BX1031"/>
  <c r="BY1031"/>
  <c r="BX1023"/>
  <c r="BY1023"/>
  <c r="BX1053"/>
  <c r="BY1053"/>
  <c r="BX667"/>
  <c r="BY667"/>
  <c r="BX1414"/>
  <c r="BY1414"/>
  <c r="BZ255"/>
  <c r="CA255"/>
  <c r="BY1305"/>
  <c r="BX1305"/>
  <c r="BX476"/>
  <c r="BY476"/>
  <c r="CI559"/>
  <c r="CH559"/>
  <c r="BZ1307"/>
  <c r="CA1307"/>
  <c r="BX699"/>
  <c r="BY699"/>
  <c r="BX707"/>
  <c r="BY707"/>
  <c r="BZ451"/>
  <c r="CA451"/>
  <c r="BZ781"/>
  <c r="CA781"/>
  <c r="BX919"/>
  <c r="BY919"/>
  <c r="CA860"/>
  <c r="BZ860"/>
  <c r="BY862"/>
  <c r="BX862"/>
  <c r="BX1216"/>
  <c r="BY1216"/>
  <c r="BX1133"/>
  <c r="BY1133"/>
  <c r="BX1471"/>
  <c r="BY1471"/>
  <c r="CG1256"/>
  <c r="CF1256"/>
  <c r="BX823"/>
  <c r="BY823"/>
  <c r="BX911"/>
  <c r="BY911"/>
  <c r="CB1520"/>
  <c r="CC1520"/>
  <c r="BX1422"/>
  <c r="BY1422"/>
  <c r="BX30"/>
  <c r="BY30"/>
  <c r="BZ965"/>
  <c r="CA965"/>
  <c r="BZ1644"/>
  <c r="CA1644"/>
  <c r="BX775"/>
  <c r="BY775"/>
  <c r="BX77"/>
  <c r="BY77"/>
  <c r="BX97"/>
  <c r="BY97"/>
  <c r="BX50"/>
  <c r="BY50"/>
  <c r="BX137"/>
  <c r="BY137"/>
  <c r="BX1605"/>
  <c r="BY1605"/>
  <c r="BX1040"/>
  <c r="BY1040"/>
  <c r="BZ576"/>
  <c r="CA576"/>
  <c r="BX1419"/>
  <c r="BY1419"/>
  <c r="BY335"/>
  <c r="BX335"/>
  <c r="BX752"/>
  <c r="BY752"/>
  <c r="BZ1384"/>
  <c r="CA1384"/>
  <c r="BX74"/>
  <c r="BY74"/>
  <c r="BZ1165"/>
  <c r="CA1165"/>
  <c r="BY1444"/>
  <c r="BX1444"/>
  <c r="BX116"/>
  <c r="BY116"/>
  <c r="BX1554"/>
  <c r="BY1554"/>
  <c r="BZ1368"/>
  <c r="CA1368"/>
  <c r="BY623"/>
  <c r="BX623"/>
  <c r="BX233"/>
  <c r="BY233"/>
  <c r="BX1065"/>
  <c r="BY1065"/>
  <c r="BZ318"/>
  <c r="CA318"/>
  <c r="BZ1124"/>
  <c r="CA1124"/>
  <c r="BX1583"/>
  <c r="BY1583"/>
  <c r="BX1050"/>
  <c r="BY1050"/>
  <c r="BZ53"/>
  <c r="CA53"/>
  <c r="BX1501"/>
  <c r="BY1501"/>
  <c r="BZ1543"/>
  <c r="CA1543"/>
  <c r="BX1056"/>
  <c r="BY1056"/>
  <c r="BZ1574"/>
  <c r="CA1574"/>
  <c r="BZ1447"/>
  <c r="CA1447"/>
  <c r="BY1272"/>
  <c r="BX1272"/>
  <c r="BX328"/>
  <c r="BY328"/>
  <c r="BZ414"/>
  <c r="CA414"/>
  <c r="BY933"/>
  <c r="BX933"/>
  <c r="BX574"/>
  <c r="BY574"/>
  <c r="BY1535"/>
  <c r="BX1535"/>
  <c r="BX1180"/>
  <c r="BY1180"/>
  <c r="BX1249"/>
  <c r="BY1249"/>
  <c r="BZ32"/>
  <c r="CA32"/>
  <c r="BX819"/>
  <c r="BY819"/>
  <c r="BX526"/>
  <c r="BY526"/>
  <c r="BX1284"/>
  <c r="BY1284"/>
  <c r="BX1217"/>
  <c r="BY1217"/>
  <c r="BY1222"/>
  <c r="BX1222"/>
  <c r="BX1034"/>
  <c r="BY1034"/>
  <c r="BY564"/>
  <c r="BX564"/>
  <c r="BX1111"/>
  <c r="BY1111"/>
  <c r="BX518"/>
  <c r="BY518"/>
  <c r="BX1582"/>
  <c r="BY1582"/>
  <c r="BX1243"/>
  <c r="BY1243"/>
  <c r="BX806"/>
  <c r="BY806"/>
  <c r="BX1334"/>
  <c r="BY1334"/>
  <c r="BZ1478"/>
  <c r="CA1478"/>
  <c r="BY1527"/>
  <c r="BX1527"/>
  <c r="CB324"/>
  <c r="CC324"/>
  <c r="BX1151"/>
  <c r="BY1151"/>
  <c r="BY52"/>
  <c r="BX52"/>
  <c r="BX1374"/>
  <c r="BY1374"/>
  <c r="BX166"/>
  <c r="BY166"/>
  <c r="BZ1201"/>
  <c r="CA1201"/>
  <c r="BX1074"/>
  <c r="BY1074"/>
  <c r="BY271"/>
  <c r="BX271"/>
  <c r="BZ87"/>
  <c r="CA87"/>
  <c r="BX249"/>
  <c r="BY249"/>
  <c r="BZ151"/>
  <c r="CA151"/>
  <c r="CB658"/>
  <c r="CC658"/>
  <c r="BX836"/>
  <c r="BY836"/>
  <c r="BX1179"/>
  <c r="BY1179"/>
  <c r="BX970"/>
  <c r="BY970"/>
  <c r="BY311"/>
  <c r="BX311"/>
  <c r="BZ1499"/>
  <c r="CA1499"/>
  <c r="BX1022"/>
  <c r="BY1022"/>
  <c r="BX1445"/>
  <c r="BY1445"/>
  <c r="BX1044"/>
  <c r="BY1044"/>
  <c r="BY514"/>
  <c r="BX514"/>
  <c r="BX1283"/>
  <c r="BY1283"/>
  <c r="CC555"/>
  <c r="CB555"/>
  <c r="BY1107"/>
  <c r="BX1107"/>
  <c r="BX628"/>
  <c r="BY628"/>
  <c r="BZ560"/>
  <c r="CA560"/>
  <c r="BZ119"/>
  <c r="CA119"/>
  <c r="BX1019"/>
  <c r="BY1019"/>
  <c r="BX217"/>
  <c r="BY217"/>
  <c r="BX855"/>
  <c r="BY855"/>
  <c r="BX1650"/>
  <c r="BY1650"/>
  <c r="BX525"/>
  <c r="BY525"/>
  <c r="BZ1112"/>
  <c r="CA1112"/>
  <c r="BX396"/>
  <c r="BY396"/>
  <c r="BY554"/>
  <c r="BX554"/>
  <c r="BZ71"/>
  <c r="CA71"/>
  <c r="BX501"/>
  <c r="BY501"/>
  <c r="BY713"/>
  <c r="BX713"/>
  <c r="BX866"/>
  <c r="BY866"/>
  <c r="BX1239"/>
  <c r="BY1239"/>
  <c r="BX1221"/>
  <c r="BY1221"/>
  <c r="BX1146"/>
  <c r="BY1146"/>
  <c r="CA1228"/>
  <c r="BZ1228"/>
  <c r="BX1426"/>
  <c r="BY1426"/>
  <c r="BX939"/>
  <c r="BY939"/>
  <c r="BX811"/>
  <c r="BY811"/>
  <c r="BZ48"/>
  <c r="CA48"/>
  <c r="BX743"/>
  <c r="BY743"/>
  <c r="BX1030"/>
  <c r="BY1030"/>
  <c r="BX404"/>
  <c r="BY404"/>
  <c r="BX732"/>
  <c r="BY732"/>
  <c r="BX254"/>
  <c r="BY254"/>
  <c r="BZ366"/>
  <c r="CA366"/>
  <c r="BX834"/>
  <c r="BY834"/>
  <c r="BX916"/>
  <c r="BY916"/>
  <c r="BX802"/>
  <c r="BY802"/>
  <c r="BZ1052"/>
  <c r="CA1052"/>
  <c r="BX1423"/>
  <c r="BY1423"/>
  <c r="BX9"/>
  <c r="BY9"/>
  <c r="BX840"/>
  <c r="BY840"/>
  <c r="CB170"/>
  <c r="CC170"/>
  <c r="BX1148"/>
  <c r="BY1148"/>
  <c r="BZ390"/>
  <c r="CA390"/>
  <c r="BY647"/>
  <c r="BX647"/>
  <c r="BX666"/>
  <c r="BY666"/>
  <c r="BZ239"/>
  <c r="CA239"/>
  <c r="BX365"/>
  <c r="BY365"/>
  <c r="BX1592"/>
  <c r="BY1592"/>
  <c r="BX455"/>
  <c r="BY455"/>
  <c r="BX355"/>
  <c r="BY355"/>
  <c r="BX733"/>
  <c r="BY733"/>
  <c r="BY661"/>
  <c r="BX661"/>
  <c r="BX1432"/>
  <c r="BY1432"/>
  <c r="BX533"/>
  <c r="BY533"/>
  <c r="BY543"/>
  <c r="BX543"/>
  <c r="BY854"/>
  <c r="BX854"/>
  <c r="BX1502"/>
  <c r="BY1502"/>
  <c r="BY1150"/>
  <c r="BX1150"/>
  <c r="BX1163"/>
  <c r="BY1163"/>
  <c r="BX90"/>
  <c r="BY90"/>
  <c r="BX1098"/>
  <c r="BY1098"/>
  <c r="BZ1257"/>
  <c r="CA1257"/>
  <c r="CC547"/>
  <c r="CB547"/>
  <c r="BX184"/>
  <c r="BY184"/>
  <c r="BX41"/>
  <c r="BY41"/>
  <c r="BX964"/>
  <c r="BY964"/>
  <c r="BY1099"/>
  <c r="BX1099"/>
  <c r="BX618"/>
  <c r="BY618"/>
  <c r="BX1456"/>
  <c r="BY1456"/>
  <c r="BX142"/>
  <c r="BY142"/>
  <c r="BX397"/>
  <c r="BY397"/>
  <c r="BX34"/>
  <c r="BY34"/>
  <c r="BX448"/>
  <c r="BY448"/>
  <c r="BX874"/>
  <c r="BY874"/>
  <c r="BX766"/>
  <c r="BY766"/>
  <c r="BY1182"/>
  <c r="BX1182"/>
  <c r="BX719"/>
  <c r="BY719"/>
  <c r="BX947"/>
  <c r="BY947"/>
  <c r="BZ439"/>
  <c r="CA439"/>
  <c r="BX652"/>
  <c r="BY652"/>
  <c r="BX1600"/>
  <c r="BY1600"/>
  <c r="BX392"/>
  <c r="BY392"/>
  <c r="BX1215"/>
  <c r="BY1215"/>
  <c r="BX114"/>
  <c r="BY114"/>
  <c r="BY1021"/>
  <c r="BX1021"/>
  <c r="BX248"/>
  <c r="BY248"/>
  <c r="BX1235"/>
  <c r="BY1235"/>
  <c r="BX1316"/>
  <c r="BY1316"/>
  <c r="BX80"/>
  <c r="BY80"/>
  <c r="BZ1623"/>
  <c r="CA1623"/>
  <c r="BX648"/>
  <c r="BY648"/>
  <c r="BY1067"/>
  <c r="BX1067"/>
  <c r="BZ1609"/>
  <c r="CA1609"/>
  <c r="CB51"/>
  <c r="CC51"/>
  <c r="BY1288"/>
  <c r="BX1288"/>
  <c r="BZ764"/>
  <c r="CA764"/>
  <c r="BZ56"/>
  <c r="CA56"/>
  <c r="BX349"/>
  <c r="BY349"/>
  <c r="BX787"/>
  <c r="BY787"/>
  <c r="BX185"/>
  <c r="BY185"/>
  <c r="BX1035"/>
  <c r="BY1035"/>
  <c r="BX1277"/>
  <c r="BY1277"/>
  <c r="BZ1132"/>
  <c r="CA1132"/>
  <c r="BX994"/>
  <c r="BY994"/>
  <c r="BX1449"/>
  <c r="BY1449"/>
  <c r="BY490"/>
  <c r="BX490"/>
  <c r="BX1082"/>
  <c r="BY1082"/>
  <c r="BX1468"/>
  <c r="BY1468"/>
  <c r="BX304"/>
  <c r="BY304"/>
  <c r="BX438"/>
  <c r="BY438"/>
  <c r="BX1259"/>
  <c r="BY1259"/>
  <c r="BY1461"/>
  <c r="BX1461"/>
  <c r="BZ800"/>
  <c r="CA800"/>
  <c r="BX491"/>
  <c r="BY491"/>
  <c r="BX120"/>
  <c r="BY120"/>
  <c r="BX1064"/>
  <c r="BY1064"/>
  <c r="BY1436"/>
  <c r="BX1436"/>
  <c r="BX1003"/>
  <c r="BY1003"/>
  <c r="BZ993"/>
  <c r="CA993"/>
  <c r="BX536"/>
  <c r="BY536"/>
  <c r="BZ1497"/>
  <c r="CA1497"/>
  <c r="BX1424"/>
  <c r="BY1424"/>
  <c r="BX1162"/>
  <c r="BY1162"/>
  <c r="BX1218"/>
  <c r="BY1218"/>
  <c r="BY60"/>
  <c r="BX60"/>
  <c r="BY279"/>
  <c r="BX279"/>
  <c r="BX972"/>
  <c r="BY972"/>
  <c r="BY909"/>
  <c r="BX909"/>
  <c r="CB194"/>
  <c r="CC194"/>
  <c r="BX627"/>
  <c r="BY627"/>
  <c r="BX534"/>
  <c r="BY534"/>
  <c r="BX338"/>
  <c r="BY338"/>
  <c r="BX1227"/>
  <c r="BY1227"/>
  <c r="BY12"/>
  <c r="BX12"/>
  <c r="BZ294"/>
  <c r="CA294"/>
  <c r="BX1328"/>
  <c r="BY1328"/>
  <c r="BX13"/>
  <c r="BY13"/>
  <c r="BX424"/>
  <c r="BY424"/>
  <c r="BY1131"/>
  <c r="BX1131"/>
  <c r="BZ270"/>
  <c r="CA270"/>
  <c r="CB672"/>
  <c r="CC672"/>
  <c r="BX88"/>
  <c r="BY88"/>
  <c r="BY1248"/>
  <c r="BX1248"/>
  <c r="BX650"/>
  <c r="BY650"/>
  <c r="BX1357"/>
  <c r="BY1357"/>
  <c r="BX1353"/>
  <c r="BY1353"/>
  <c r="CB856"/>
  <c r="CC856"/>
  <c r="BX1212"/>
  <c r="BY1212"/>
  <c r="CC1611"/>
  <c r="CB1611"/>
  <c r="BZ428"/>
  <c r="CA428"/>
  <c r="CB300"/>
  <c r="CC300"/>
  <c r="BX1407"/>
  <c r="BY1407"/>
  <c r="CA1089"/>
  <c r="BZ1089"/>
  <c r="BX904"/>
  <c r="BY904"/>
  <c r="BZ804"/>
  <c r="CA804"/>
  <c r="BX1014"/>
  <c r="BY1014"/>
  <c r="BX150"/>
  <c r="BY150"/>
  <c r="BZ812"/>
  <c r="CA812"/>
  <c r="BY599"/>
  <c r="BX599"/>
  <c r="BX592"/>
  <c r="BY592"/>
  <c r="BX864"/>
  <c r="BY864"/>
  <c r="BX76"/>
  <c r="BY76"/>
  <c r="BY522"/>
  <c r="BX522"/>
  <c r="BZ175"/>
  <c r="CA175"/>
  <c r="BX735"/>
  <c r="BY735"/>
  <c r="CB1506"/>
  <c r="CC1506"/>
  <c r="BZ231"/>
  <c r="CA231"/>
  <c r="BX645"/>
  <c r="BY645"/>
  <c r="CB1279"/>
  <c r="CC1279"/>
  <c r="BX1358"/>
  <c r="BY1358"/>
  <c r="BX876"/>
  <c r="BY876"/>
  <c r="BZ252"/>
  <c r="CA252"/>
  <c r="CB966"/>
  <c r="CC966"/>
  <c r="BX362"/>
  <c r="BY362"/>
  <c r="BY673"/>
  <c r="BX673"/>
  <c r="BX296"/>
  <c r="BY296"/>
  <c r="CB234"/>
  <c r="CC234"/>
  <c r="BX1523"/>
  <c r="BY1523"/>
  <c r="BX1504"/>
  <c r="BY1504"/>
  <c r="BZ1579"/>
  <c r="CA1579"/>
  <c r="BZ67"/>
  <c r="CA67"/>
  <c r="BX1338"/>
  <c r="BY1338"/>
  <c r="BX246"/>
  <c r="BY246"/>
  <c r="BY705"/>
  <c r="BX705"/>
  <c r="BX1073"/>
  <c r="BY1073"/>
  <c r="BZ1489"/>
  <c r="CA1489"/>
  <c r="BX1651"/>
  <c r="BY1651"/>
  <c r="BZ16"/>
  <c r="CA16"/>
  <c r="BX1038"/>
  <c r="BY1038"/>
  <c r="BX946"/>
  <c r="BY946"/>
  <c r="BY1147"/>
  <c r="BX1147"/>
  <c r="BZ204"/>
  <c r="CA204"/>
  <c r="BX1496"/>
  <c r="BY1496"/>
  <c r="BX1429"/>
  <c r="BY1429"/>
  <c r="BX1070"/>
  <c r="BY1070"/>
  <c r="BY1013"/>
  <c r="BX1013"/>
  <c r="CB1263"/>
  <c r="CC1263"/>
  <c r="BZ1193"/>
  <c r="CA1193"/>
  <c r="BX1630"/>
  <c r="BY1630"/>
  <c r="BX162"/>
  <c r="BY162"/>
  <c r="BY607"/>
  <c r="BX607"/>
  <c r="BX687"/>
  <c r="BY687"/>
  <c r="BX1164"/>
  <c r="BY1164"/>
  <c r="BX449"/>
  <c r="BY449"/>
  <c r="BX1286"/>
  <c r="BY1286"/>
  <c r="BX1363"/>
  <c r="BY1363"/>
  <c r="BX603"/>
  <c r="BY603"/>
  <c r="BX660"/>
  <c r="BY660"/>
  <c r="BX1641"/>
  <c r="BY1641"/>
  <c r="BX701"/>
  <c r="BY701"/>
  <c r="BY1453"/>
  <c r="BX1453"/>
  <c r="BZ784"/>
  <c r="CA784"/>
  <c r="BX612"/>
  <c r="BY612"/>
  <c r="BX1482"/>
  <c r="BY1482"/>
  <c r="CB316"/>
  <c r="CC316"/>
  <c r="BX1435"/>
  <c r="BY1435"/>
  <c r="CC539"/>
  <c r="CB539"/>
  <c r="BX1057"/>
  <c r="BY1057"/>
  <c r="BX1389"/>
  <c r="BY1389"/>
  <c r="BX272"/>
  <c r="BY272"/>
  <c r="BX552"/>
  <c r="BY552"/>
  <c r="BX1140"/>
  <c r="BY1140"/>
  <c r="BX572"/>
  <c r="BY572"/>
  <c r="BX1210"/>
  <c r="BY1210"/>
  <c r="BX749"/>
  <c r="BY749"/>
  <c r="BX1055"/>
  <c r="BY1055"/>
  <c r="BX291"/>
  <c r="BY291"/>
  <c r="BX635"/>
  <c r="BY635"/>
  <c r="BZ262"/>
  <c r="CA262"/>
  <c r="BZ1585"/>
  <c r="CA1585"/>
  <c r="BZ242"/>
  <c r="CA242"/>
  <c r="BZ398"/>
  <c r="CA398"/>
  <c r="BX542"/>
  <c r="BY542"/>
  <c r="BZ638"/>
  <c r="CA638"/>
  <c r="BZ1330"/>
  <c r="CA1330"/>
  <c r="BY737"/>
  <c r="BX737"/>
  <c r="BX720"/>
  <c r="BY720"/>
  <c r="BX810"/>
  <c r="BY810"/>
  <c r="BX1490"/>
  <c r="BY1490"/>
  <c r="BX1545"/>
  <c r="BY1545"/>
  <c r="BX606"/>
  <c r="BY606"/>
  <c r="BX960"/>
  <c r="BY960"/>
  <c r="BX1476"/>
  <c r="BY1476"/>
  <c r="BX1301"/>
  <c r="BY1301"/>
  <c r="BX309"/>
  <c r="BY309"/>
  <c r="BZ785"/>
  <c r="CA785"/>
  <c r="BX1418"/>
  <c r="BY1418"/>
  <c r="BX441"/>
  <c r="BY441"/>
  <c r="BX1306"/>
  <c r="BY1306"/>
  <c r="BX724"/>
  <c r="BY724"/>
  <c r="BX1576"/>
  <c r="BY1576"/>
  <c r="BX684"/>
  <c r="BY684"/>
  <c r="CB646"/>
  <c r="CC646"/>
  <c r="CA1581"/>
  <c r="BZ1581"/>
  <c r="BX1211"/>
  <c r="BY1211"/>
  <c r="BY721"/>
  <c r="BX721"/>
  <c r="BZ948"/>
  <c r="CA948"/>
  <c r="BX216"/>
  <c r="BY216"/>
  <c r="BY327"/>
  <c r="BX327"/>
  <c r="BX944"/>
  <c r="BY944"/>
  <c r="BX936"/>
  <c r="BY936"/>
  <c r="BX620"/>
  <c r="BY620"/>
  <c r="BY1206"/>
  <c r="BX1206"/>
  <c r="BX222"/>
  <c r="BY222"/>
  <c r="BX1349"/>
  <c r="BY1349"/>
  <c r="BX313"/>
  <c r="BY313"/>
  <c r="BX1069"/>
  <c r="BY1069"/>
  <c r="BX799"/>
  <c r="BY799"/>
  <c r="BX759"/>
  <c r="BY759"/>
  <c r="BX927"/>
  <c r="BY927"/>
  <c r="BX1341"/>
  <c r="BY1341"/>
  <c r="BZ115"/>
  <c r="CA115"/>
  <c r="BX369"/>
  <c r="BY369"/>
  <c r="BX675"/>
  <c r="BY675"/>
  <c r="CD1505"/>
  <c r="CE1505"/>
  <c r="BZ417"/>
  <c r="CA417"/>
  <c r="BX1463"/>
  <c r="BY1463"/>
  <c r="BX1007"/>
  <c r="BY1007"/>
  <c r="BX22"/>
  <c r="BY22"/>
  <c r="BZ567"/>
  <c r="CA567"/>
  <c r="BX1377"/>
  <c r="BY1377"/>
  <c r="BX1325"/>
  <c r="BY1325"/>
  <c r="BY1262"/>
  <c r="BX1262"/>
  <c r="BX1224"/>
  <c r="BY1224"/>
  <c r="CF257"/>
  <c r="CG257"/>
  <c r="BZ435"/>
  <c r="CA435"/>
  <c r="BZ997"/>
  <c r="CA997"/>
  <c r="BX1160"/>
  <c r="BY1160"/>
  <c r="BZ821"/>
  <c r="CA821"/>
  <c r="BX1109"/>
  <c r="BY1109"/>
  <c r="BZ1005"/>
  <c r="CA1005"/>
  <c r="BX1647"/>
  <c r="BY1647"/>
  <c r="BX524"/>
  <c r="BY524"/>
  <c r="CB755"/>
  <c r="CC755"/>
  <c r="BX763"/>
  <c r="BY763"/>
  <c r="BZ805"/>
  <c r="CA805"/>
  <c r="BX1176"/>
  <c r="BY1176"/>
  <c r="BZ343"/>
  <c r="CA343"/>
  <c r="BX633"/>
  <c r="BY633"/>
  <c r="BX771"/>
  <c r="BY771"/>
  <c r="BX585"/>
  <c r="BY585"/>
  <c r="BZ139"/>
  <c r="CA139"/>
  <c r="BX791"/>
  <c r="BY791"/>
  <c r="BX831"/>
  <c r="BY831"/>
  <c r="BX329"/>
  <c r="BY329"/>
  <c r="BY1559"/>
  <c r="BX1559"/>
  <c r="BX1613"/>
  <c r="BY1613"/>
  <c r="BX1642"/>
  <c r="BY1642"/>
  <c r="BX393"/>
  <c r="BY393"/>
  <c r="BX1438"/>
  <c r="BY1438"/>
  <c r="BX1266"/>
  <c r="BY1266"/>
  <c r="BZ877"/>
  <c r="CA877"/>
  <c r="BX484"/>
  <c r="BY484"/>
  <c r="BX1361"/>
  <c r="BY1361"/>
  <c r="BX1085"/>
  <c r="BY1085"/>
  <c r="BX625"/>
  <c r="BY625"/>
  <c r="BX943"/>
  <c r="BY943"/>
  <c r="BZ359"/>
  <c r="CA359"/>
  <c r="BZ123"/>
  <c r="CA123"/>
  <c r="BZ773"/>
  <c r="CA773"/>
  <c r="BX1290"/>
  <c r="BY1290"/>
  <c r="BX747"/>
  <c r="BY747"/>
  <c r="BX858"/>
  <c r="BY858"/>
  <c r="BX453"/>
  <c r="BY453"/>
  <c r="BX1500"/>
  <c r="BY1500"/>
  <c r="BX421"/>
  <c r="BY421"/>
  <c r="BX1200"/>
  <c r="BY1200"/>
  <c r="BX281"/>
  <c r="BY281"/>
  <c r="BX361"/>
  <c r="BY361"/>
  <c r="BZ1614"/>
  <c r="CA1614"/>
  <c r="BZ1158"/>
  <c r="CA1158"/>
  <c r="BV2"/>
  <c r="D31" i="27" s="1"/>
  <c r="BX545" i="26"/>
  <c r="BY545"/>
  <c r="BX1596"/>
  <c r="BY1596"/>
  <c r="BZ1622"/>
  <c r="CA1622"/>
  <c r="BX1345"/>
  <c r="BY1345"/>
  <c r="BX703"/>
  <c r="BY703"/>
  <c r="BX589"/>
  <c r="BY589"/>
  <c r="BZ215"/>
  <c r="CA215"/>
  <c r="BX1121"/>
  <c r="BY1121"/>
  <c r="BX1546"/>
  <c r="BY1546"/>
  <c r="BZ1128"/>
  <c r="CA1128"/>
  <c r="BX1094"/>
  <c r="BY1094"/>
  <c r="BX774"/>
  <c r="BY774"/>
  <c r="BY1230"/>
  <c r="BX1230"/>
  <c r="BX1370"/>
  <c r="BY1370"/>
  <c r="BZ434"/>
  <c r="CA434"/>
  <c r="BY211"/>
  <c r="BX211"/>
  <c r="BX314"/>
  <c r="BY314"/>
  <c r="BX926"/>
  <c r="BY926"/>
  <c r="BX1344"/>
  <c r="BY1344"/>
  <c r="BX280"/>
  <c r="BY280"/>
  <c r="CB511"/>
  <c r="CC511"/>
  <c r="BZ788"/>
  <c r="CA788"/>
  <c r="BY227"/>
  <c r="BX227"/>
  <c r="BX1619"/>
  <c r="BY1619"/>
  <c r="BX1643"/>
  <c r="BY1643"/>
  <c r="BX883"/>
  <c r="BY883"/>
  <c r="BX1196"/>
  <c r="BY1196"/>
  <c r="BX1175"/>
  <c r="BY1175"/>
  <c r="BX106"/>
  <c r="BY106"/>
  <c r="BX700"/>
  <c r="BY700"/>
  <c r="BX65"/>
  <c r="BY65"/>
  <c r="BY631"/>
  <c r="BX631"/>
  <c r="BZ1295"/>
  <c r="CA1295"/>
  <c r="BX102"/>
  <c r="BY102"/>
  <c r="BX1503"/>
  <c r="BY1503"/>
  <c r="BX624"/>
  <c r="BY624"/>
  <c r="BX1380"/>
  <c r="BY1380"/>
  <c r="BX290"/>
  <c r="BY290"/>
  <c r="BY474"/>
  <c r="BX474"/>
  <c r="BZ196"/>
  <c r="CA196"/>
  <c r="CB420"/>
  <c r="CC420"/>
  <c r="BX1209"/>
  <c r="BY1209"/>
  <c r="BX378"/>
  <c r="BY378"/>
  <c r="BX193"/>
  <c r="BY193"/>
  <c r="BY1610"/>
  <c r="BX1610"/>
  <c r="BZ1518"/>
  <c r="CA1518"/>
  <c r="BX89"/>
  <c r="BY89"/>
  <c r="CA557"/>
  <c r="BZ557"/>
  <c r="BX259"/>
  <c r="BY259"/>
  <c r="BX1343"/>
  <c r="BY1343"/>
  <c r="BX1143"/>
  <c r="BY1143"/>
  <c r="BX148"/>
  <c r="BY148"/>
  <c r="CB35"/>
  <c r="CC35"/>
  <c r="BX1570"/>
  <c r="BY1570"/>
  <c r="BX1071"/>
  <c r="BY1071"/>
  <c r="BX267"/>
  <c r="BY267"/>
  <c r="BX1119"/>
  <c r="BY1119"/>
  <c r="BX1178"/>
  <c r="BY1178"/>
  <c r="BZ212"/>
  <c r="CA212"/>
  <c r="BX1394"/>
  <c r="BY1394"/>
  <c r="BZ228"/>
  <c r="CA228"/>
  <c r="BX1474"/>
  <c r="BY1474"/>
  <c r="BZ768"/>
  <c r="CA768"/>
  <c r="BZ334"/>
  <c r="CA334"/>
  <c r="BX1012"/>
  <c r="BY1012"/>
  <c r="BX126"/>
  <c r="BY126"/>
  <c r="CA1081"/>
  <c r="BZ1081"/>
  <c r="BX740"/>
  <c r="BY740"/>
  <c r="BX1517"/>
  <c r="BY1517"/>
  <c r="BX828"/>
  <c r="BY828"/>
  <c r="BY1469"/>
  <c r="BX1469"/>
  <c r="BX896"/>
  <c r="BY896"/>
  <c r="BX168"/>
  <c r="BY168"/>
  <c r="BX330"/>
  <c r="BY330"/>
  <c r="BX992"/>
  <c r="BY992"/>
  <c r="BX894"/>
  <c r="BY894"/>
  <c r="BX425"/>
  <c r="BY425"/>
  <c r="BZ411"/>
  <c r="CA411"/>
  <c r="BX1491"/>
  <c r="BY1491"/>
  <c r="BX129"/>
  <c r="BY129"/>
  <c r="BX1409"/>
  <c r="BY1409"/>
  <c r="CB1529"/>
  <c r="CC1529"/>
  <c r="BX1340"/>
  <c r="BY1340"/>
  <c r="BY163"/>
  <c r="BX163"/>
  <c r="BX1058"/>
  <c r="BY1058"/>
  <c r="BX1439"/>
  <c r="BY1439"/>
  <c r="BX1185"/>
  <c r="BY1185"/>
  <c r="BY75"/>
  <c r="BX75"/>
  <c r="BZ172"/>
  <c r="CA172"/>
  <c r="BX354"/>
  <c r="BY354"/>
  <c r="BZ929"/>
  <c r="CA929"/>
  <c r="BZ395"/>
  <c r="CA395"/>
  <c r="CB205"/>
  <c r="CC205"/>
  <c r="BX1442"/>
  <c r="BY1442"/>
  <c r="BX457"/>
  <c r="BY457"/>
  <c r="BX31"/>
  <c r="BY31"/>
  <c r="BZ1116"/>
  <c r="CA1116"/>
  <c r="BX1425"/>
  <c r="BY1425"/>
  <c r="BX1026"/>
  <c r="BY1026"/>
  <c r="BZ1494"/>
  <c r="CA1494"/>
  <c r="BX1364"/>
  <c r="BY1364"/>
  <c r="BX928"/>
  <c r="BY928"/>
  <c r="BX174"/>
  <c r="BY174"/>
  <c r="BX63"/>
  <c r="BY63"/>
  <c r="BX680"/>
  <c r="BY680"/>
  <c r="BX23"/>
  <c r="BY23"/>
  <c r="BX888"/>
  <c r="BY888"/>
  <c r="BY689"/>
  <c r="BX689"/>
  <c r="BX1076"/>
  <c r="BY1076"/>
  <c r="BX357"/>
  <c r="BY357"/>
  <c r="BX663"/>
  <c r="BY663"/>
  <c r="BX317"/>
  <c r="BY317"/>
  <c r="BX504"/>
  <c r="BY504"/>
  <c r="BX843"/>
  <c r="BY843"/>
  <c r="BX902"/>
  <c r="BY902"/>
  <c r="BX134"/>
  <c r="BY134"/>
  <c r="BX980"/>
  <c r="BY980"/>
  <c r="BY530"/>
  <c r="BX530"/>
  <c r="BX146"/>
  <c r="BY146"/>
  <c r="BX258"/>
  <c r="BY258"/>
  <c r="BX1454"/>
  <c r="BY1454"/>
  <c r="BX1372"/>
  <c r="BY1372"/>
  <c r="BX452"/>
  <c r="BY452"/>
  <c r="BX1068"/>
  <c r="BY1068"/>
  <c r="BX1533"/>
  <c r="BY1533"/>
  <c r="BZ1552"/>
  <c r="CA1552"/>
  <c r="CB1521"/>
  <c r="CC1521"/>
  <c r="BY1402"/>
  <c r="BX1402"/>
  <c r="BZ780"/>
  <c r="CA780"/>
  <c r="BX1137"/>
  <c r="BY1137"/>
  <c r="BX754"/>
  <c r="BY754"/>
  <c r="BX1278"/>
  <c r="BY1278"/>
  <c r="BX339"/>
  <c r="BY339"/>
  <c r="BX1448"/>
  <c r="BY1448"/>
  <c r="BX478"/>
  <c r="BY478"/>
  <c r="BX651"/>
  <c r="BY651"/>
  <c r="BX1534"/>
  <c r="BY1534"/>
  <c r="BZ1194"/>
  <c r="CA1194"/>
  <c r="BX611"/>
  <c r="BY611"/>
  <c r="BX494"/>
  <c r="BY494"/>
  <c r="BX1268"/>
  <c r="BY1268"/>
  <c r="BX717"/>
  <c r="BY717"/>
  <c r="BZ772"/>
  <c r="CA772"/>
  <c r="BX1118"/>
  <c r="BY1118"/>
  <c r="BX558"/>
  <c r="BY558"/>
  <c r="BY1296"/>
  <c r="BX1296"/>
  <c r="BX1225"/>
  <c r="BY1225"/>
  <c r="BX688"/>
  <c r="BY688"/>
  <c r="BZ1100"/>
  <c r="CA1100"/>
  <c r="BZ326"/>
  <c r="CA326"/>
  <c r="BY656"/>
  <c r="BX656"/>
  <c r="BX736"/>
  <c r="BY736"/>
  <c r="BX930"/>
  <c r="BY930"/>
  <c r="BZ945"/>
  <c r="CA945"/>
  <c r="BX790"/>
  <c r="BY790"/>
  <c r="BX276"/>
  <c r="BY276"/>
  <c r="BZ730"/>
  <c r="CA730"/>
  <c r="BX762"/>
  <c r="BY762"/>
  <c r="BX1403"/>
  <c r="BY1403"/>
  <c r="BZ223"/>
  <c r="CA223"/>
  <c r="BX573"/>
  <c r="BY573"/>
  <c r="BX201"/>
  <c r="BY201"/>
  <c r="BX1229"/>
  <c r="BY1229"/>
  <c r="BX346"/>
  <c r="BY346"/>
  <c r="BX906"/>
  <c r="BY906"/>
  <c r="BY917"/>
  <c r="BX917"/>
  <c r="BX128"/>
  <c r="BY128"/>
  <c r="BX198"/>
  <c r="BY198"/>
  <c r="BZ726"/>
  <c r="CA726"/>
  <c r="BX1612"/>
  <c r="BY1612"/>
  <c r="BZ1149"/>
  <c r="CA1149"/>
  <c r="BZ1564"/>
  <c r="CA1564"/>
  <c r="CB412"/>
  <c r="CC412"/>
  <c r="BX21"/>
  <c r="BY21"/>
  <c r="BZ1593"/>
  <c r="CA1593"/>
  <c r="BX430"/>
  <c r="BY430"/>
  <c r="BY1029"/>
  <c r="BX1029"/>
  <c r="BX240"/>
  <c r="BY240"/>
  <c r="BZ905"/>
  <c r="CA905"/>
  <c r="BX1172"/>
  <c r="BY1172"/>
  <c r="BX381"/>
  <c r="BY381"/>
  <c r="BX1560"/>
  <c r="BY1560"/>
  <c r="BX519"/>
  <c r="BY519"/>
  <c r="BX851"/>
  <c r="BY851"/>
  <c r="BY498"/>
  <c r="BX498"/>
  <c r="BZ1348"/>
  <c r="CA1348"/>
  <c r="BX1390"/>
  <c r="BY1390"/>
  <c r="CA1475"/>
  <c r="BZ1475"/>
  <c r="BX798"/>
  <c r="BY798"/>
  <c r="CB1346"/>
  <c r="CC1346"/>
  <c r="BX692"/>
  <c r="BY692"/>
  <c r="BY1375"/>
  <c r="BX1375"/>
  <c r="BZ442"/>
  <c r="CA442"/>
  <c r="BX436"/>
  <c r="BY436"/>
  <c r="BY1391"/>
  <c r="BX1391"/>
  <c r="BX232"/>
  <c r="BY232"/>
  <c r="BX121"/>
  <c r="BY121"/>
  <c r="BX597"/>
  <c r="BY597"/>
  <c r="BZ952"/>
  <c r="CA952"/>
  <c r="BX835"/>
  <c r="BY835"/>
  <c r="BX323"/>
  <c r="BY323"/>
  <c r="BX331"/>
  <c r="BY331"/>
  <c r="BX1186"/>
  <c r="BY1186"/>
  <c r="BY1264"/>
  <c r="BX1264"/>
  <c r="BX1245"/>
  <c r="BY1245"/>
  <c r="BY466"/>
  <c r="BX466"/>
  <c r="BZ1400"/>
  <c r="CA1400"/>
  <c r="BX299"/>
  <c r="BY299"/>
  <c r="BX1408"/>
  <c r="BY1408"/>
  <c r="BX1618"/>
  <c r="BY1618"/>
  <c r="BX693"/>
  <c r="BY693"/>
  <c r="BX1387"/>
  <c r="BY1387"/>
  <c r="BZ382"/>
  <c r="CA382"/>
  <c r="BY745"/>
  <c r="BX745"/>
  <c r="BX82"/>
  <c r="BY82"/>
  <c r="BX224"/>
  <c r="BY224"/>
  <c r="BZ1080"/>
  <c r="CA1080"/>
  <c r="BX1628"/>
  <c r="BY1628"/>
  <c r="BX122"/>
  <c r="BY122"/>
  <c r="BX1177"/>
  <c r="BY1177"/>
  <c r="BY681"/>
  <c r="BX681"/>
  <c r="BZ796"/>
  <c r="CA796"/>
  <c r="BY1519"/>
  <c r="BX1519"/>
  <c r="BZ167"/>
  <c r="CA167"/>
  <c r="BY1557"/>
  <c r="BX1557"/>
  <c r="BX779"/>
  <c r="BY779"/>
  <c r="BZ897"/>
  <c r="CA897"/>
  <c r="BX846"/>
  <c r="BY846"/>
  <c r="BX17"/>
  <c r="BY17"/>
  <c r="BY575"/>
  <c r="BX575"/>
  <c r="BX844"/>
  <c r="BY844"/>
  <c r="CB43"/>
  <c r="CC43"/>
  <c r="BX838"/>
  <c r="BY838"/>
  <c r="BX1275"/>
  <c r="BY1275"/>
  <c r="BY28"/>
  <c r="BX28"/>
  <c r="BX477"/>
  <c r="BY477"/>
  <c r="BX152"/>
  <c r="BY152"/>
  <c r="BY1238"/>
  <c r="BX1238"/>
  <c r="BX629"/>
  <c r="BY629"/>
  <c r="BZ159"/>
  <c r="CA159"/>
  <c r="BX1410"/>
  <c r="BY1410"/>
  <c r="BX637"/>
  <c r="BY637"/>
  <c r="BZ191"/>
  <c r="CA191"/>
  <c r="BX285"/>
  <c r="BY285"/>
  <c r="BX1308"/>
  <c r="BY1308"/>
  <c r="BX1042"/>
  <c r="BY1042"/>
  <c r="BX78"/>
  <c r="BY78"/>
  <c r="BY1420"/>
  <c r="BX1420"/>
  <c r="BX830"/>
  <c r="BY830"/>
  <c r="BX1484"/>
  <c r="BY1484"/>
  <c r="BZ714"/>
  <c r="CA714"/>
  <c r="BX1203"/>
  <c r="BY1203"/>
  <c r="BX288"/>
  <c r="BY288"/>
  <c r="CB210"/>
  <c r="CC210"/>
  <c r="BY925"/>
  <c r="BX925"/>
  <c r="BX1556"/>
  <c r="BY1556"/>
  <c r="BX1597"/>
  <c r="BY1597"/>
  <c r="BY1347"/>
  <c r="BX1347"/>
  <c r="BX1136"/>
  <c r="BY1136"/>
  <c r="BZ95"/>
  <c r="CA95"/>
  <c r="BX549"/>
  <c r="BY549"/>
  <c r="BX613"/>
  <c r="BY613"/>
  <c r="CD989"/>
  <c r="CE989"/>
  <c r="BX341"/>
  <c r="BY341"/>
  <c r="BX264"/>
  <c r="BY264"/>
  <c r="BZ19"/>
  <c r="CA19"/>
  <c r="BZ1601"/>
  <c r="CA1601"/>
  <c r="BX481"/>
  <c r="BY481"/>
  <c r="BX394"/>
  <c r="BY394"/>
  <c r="BX702"/>
  <c r="BY702"/>
  <c r="BX1332"/>
  <c r="BY1332"/>
  <c r="BZ1356"/>
  <c r="CA1356"/>
  <c r="BX924"/>
  <c r="BY924"/>
  <c r="BZ374"/>
  <c r="CA374"/>
  <c r="BX582"/>
  <c r="BY582"/>
  <c r="BZ45"/>
  <c r="CA45"/>
  <c r="BX384"/>
  <c r="BY384"/>
  <c r="BZ69"/>
  <c r="CA69"/>
  <c r="BY591"/>
  <c r="BX591"/>
  <c r="BX822"/>
  <c r="BY822"/>
  <c r="BX105"/>
  <c r="BY105"/>
  <c r="BX1270"/>
  <c r="BY1270"/>
  <c r="BX1459"/>
  <c r="BY1459"/>
  <c r="BX1440"/>
  <c r="BY1440"/>
  <c r="CC1590"/>
  <c r="CB1590"/>
  <c r="BY1629"/>
  <c r="BX1629"/>
  <c r="BX1416"/>
  <c r="BY1416"/>
  <c r="BX977"/>
  <c r="BY977"/>
  <c r="BX363"/>
  <c r="BY363"/>
  <c r="BX1049"/>
  <c r="BY1049"/>
  <c r="BZ180"/>
  <c r="CA180"/>
  <c r="BY1602"/>
  <c r="BX1602"/>
  <c r="BY949"/>
  <c r="BX949"/>
  <c r="BX548"/>
  <c r="BY548"/>
  <c r="BZ471"/>
  <c r="CA471"/>
  <c r="BY1331"/>
  <c r="BX1331"/>
  <c r="BZ143"/>
  <c r="CA143"/>
  <c r="BX225"/>
  <c r="BY225"/>
  <c r="BX1483"/>
  <c r="BY1483"/>
  <c r="BX1464"/>
  <c r="BY1464"/>
  <c r="BX1234"/>
  <c r="BY1234"/>
  <c r="BX1319"/>
  <c r="BY1319"/>
  <c r="BX1127"/>
  <c r="BY1127"/>
  <c r="BX961"/>
  <c r="BY961"/>
  <c r="BX1032"/>
  <c r="BY1032"/>
  <c r="BX1078"/>
  <c r="BY1078"/>
  <c r="BX690"/>
  <c r="BY690"/>
  <c r="BX158"/>
  <c r="BY158"/>
  <c r="BY615"/>
  <c r="BX615"/>
  <c r="CB202"/>
  <c r="CC202"/>
  <c r="BX238"/>
  <c r="BY238"/>
  <c r="BZ1433"/>
  <c r="CA1433"/>
  <c r="BX1183"/>
  <c r="BY1183"/>
  <c r="BZ1241"/>
  <c r="CA1241"/>
  <c r="BX1138"/>
  <c r="BY1138"/>
  <c r="BX914"/>
  <c r="BY914"/>
  <c r="BX782"/>
  <c r="BY782"/>
  <c r="BX5"/>
  <c r="BY5"/>
  <c r="BX325"/>
  <c r="BY325"/>
  <c r="BZ1649"/>
  <c r="CA1649"/>
  <c r="BX1584"/>
  <c r="BY1584"/>
  <c r="BX413"/>
  <c r="BY413"/>
  <c r="BX671"/>
  <c r="BY671"/>
  <c r="BX124"/>
  <c r="BY124"/>
  <c r="BY538"/>
  <c r="BX538"/>
  <c r="BX1342"/>
  <c r="BY1342"/>
  <c r="BX100"/>
  <c r="BY100"/>
  <c r="BX842"/>
  <c r="BY842"/>
  <c r="BY303"/>
  <c r="BX303"/>
  <c r="BX1261"/>
  <c r="BY1261"/>
  <c r="BZ808"/>
  <c r="CA808"/>
  <c r="BX108"/>
  <c r="BY108"/>
  <c r="BZ1360"/>
  <c r="CA1360"/>
  <c r="BX848"/>
  <c r="BY848"/>
  <c r="BX440"/>
  <c r="BY440"/>
  <c r="BX160"/>
  <c r="BY160"/>
  <c r="BX976"/>
  <c r="BY976"/>
  <c r="BX140"/>
  <c r="BY140"/>
  <c r="BX517"/>
  <c r="BY517"/>
  <c r="BZ742"/>
  <c r="CA742"/>
  <c r="BX1020"/>
  <c r="BY1020"/>
  <c r="BY1315"/>
  <c r="BX1315"/>
  <c r="BZ850"/>
  <c r="CA850"/>
  <c r="CB1156"/>
  <c r="CC1156"/>
  <c r="BX655"/>
  <c r="BY655"/>
  <c r="BX553"/>
  <c r="BY553"/>
  <c r="BX1282"/>
  <c r="BY1282"/>
  <c r="BX1634"/>
  <c r="BY1634"/>
  <c r="BX1616"/>
  <c r="BY1616"/>
  <c r="BX1101"/>
  <c r="BY1101"/>
  <c r="BZ147"/>
  <c r="CA147"/>
  <c r="BX903"/>
  <c r="BY903"/>
  <c r="BX1516"/>
  <c r="BY1516"/>
  <c r="BX563"/>
  <c r="BY563"/>
  <c r="BX1192"/>
  <c r="BY1192"/>
  <c r="BX321"/>
  <c r="BY321"/>
  <c r="BX1487"/>
  <c r="BY1487"/>
  <c r="CA1246"/>
  <c r="BZ1246"/>
  <c r="BX256"/>
  <c r="BY256"/>
  <c r="BZ885"/>
  <c r="CA885"/>
  <c r="BY1578"/>
  <c r="BX1578"/>
  <c r="CF1631"/>
  <c r="CG1631"/>
  <c r="BZ1640"/>
  <c r="CA1640"/>
  <c r="BX967"/>
  <c r="BY967"/>
  <c r="BX500"/>
  <c r="BY500"/>
  <c r="BZ1190"/>
  <c r="CA1190"/>
  <c r="BZ957"/>
  <c r="CA957"/>
  <c r="CD861"/>
  <c r="CE861"/>
  <c r="BZ857"/>
  <c r="CA857"/>
  <c r="BX815"/>
  <c r="BY815"/>
  <c r="BY561"/>
  <c r="BX561"/>
  <c r="BX951"/>
  <c r="BY951"/>
  <c r="BX1553"/>
  <c r="BY1553"/>
  <c r="BX173"/>
  <c r="BY173"/>
  <c r="BX429"/>
  <c r="BY429"/>
  <c r="BZ131"/>
  <c r="CA131"/>
  <c r="BX1061"/>
  <c r="BY1061"/>
  <c r="BY657"/>
  <c r="BX657"/>
  <c r="BX601"/>
  <c r="BY601"/>
  <c r="CB1528"/>
  <c r="CC1528"/>
  <c r="BZ416"/>
  <c r="CA416"/>
  <c r="BX445"/>
  <c r="BY445"/>
  <c r="BX683"/>
  <c r="BY683"/>
  <c r="BX337"/>
  <c r="BY337"/>
  <c r="BX237"/>
  <c r="BY237"/>
  <c r="BX723"/>
  <c r="BY723"/>
  <c r="BX975"/>
  <c r="BY975"/>
  <c r="BZ837"/>
  <c r="CA837"/>
  <c r="BX569"/>
  <c r="BY569"/>
  <c r="BZ1198"/>
  <c r="CA1198"/>
  <c r="BX508"/>
  <c r="BY508"/>
  <c r="BX377"/>
  <c r="BY377"/>
  <c r="BX1532"/>
  <c r="BY1532"/>
  <c r="BX1298"/>
  <c r="BY1298"/>
  <c r="BX1537"/>
  <c r="BY1537"/>
  <c r="BX149"/>
  <c r="BY149"/>
  <c r="CC1565"/>
  <c r="CB1565"/>
  <c r="BX165"/>
  <c r="BY165"/>
  <c r="BX1208"/>
  <c r="BY1208"/>
  <c r="BX273"/>
  <c r="BY273"/>
  <c r="BX458"/>
  <c r="BY458"/>
  <c r="BX983"/>
  <c r="BY983"/>
  <c r="BX783"/>
  <c r="BY783"/>
  <c r="BX289"/>
  <c r="BY289"/>
  <c r="BX617"/>
  <c r="BY617"/>
  <c r="BX1510"/>
  <c r="BY1510"/>
  <c r="BZ1508"/>
  <c r="CA1508"/>
  <c r="BX1333"/>
  <c r="BY1333"/>
  <c r="BX999"/>
  <c r="BY999"/>
  <c r="BX1587"/>
  <c r="BY1587"/>
  <c r="BX1385"/>
  <c r="BY1385"/>
  <c r="BX181"/>
  <c r="BY181"/>
  <c r="BY1258"/>
  <c r="BX1258"/>
  <c r="BZ829"/>
  <c r="CA829"/>
  <c r="BX895"/>
  <c r="BY895"/>
  <c r="BX297"/>
  <c r="BY297"/>
  <c r="BZ351"/>
  <c r="CA351"/>
  <c r="BX468"/>
  <c r="BY468"/>
  <c r="BX245"/>
  <c r="BY245"/>
  <c r="BZ1498"/>
  <c r="CA1498"/>
  <c r="BX863"/>
  <c r="BY863"/>
  <c r="BX731"/>
  <c r="BY731"/>
  <c r="BX133"/>
  <c r="BY133"/>
  <c r="BX305"/>
  <c r="BY305"/>
  <c r="BZ127"/>
  <c r="CA127"/>
  <c r="BX1467"/>
  <c r="BY1467"/>
  <c r="BX867"/>
  <c r="BY867"/>
  <c r="BX915"/>
  <c r="BY915"/>
  <c r="BX1355"/>
  <c r="BY1355"/>
  <c r="BZ1189"/>
  <c r="CA1189"/>
  <c r="BX1603"/>
  <c r="BY1603"/>
  <c r="BX1541"/>
  <c r="BY1541"/>
  <c r="BZ1157"/>
  <c r="CA1157"/>
  <c r="BX662"/>
  <c r="BY662"/>
  <c r="BX984"/>
  <c r="BY984"/>
  <c r="BY1139"/>
  <c r="BX1139"/>
  <c r="BX456"/>
  <c r="BY456"/>
  <c r="BX1566"/>
  <c r="BY1566"/>
  <c r="BX686"/>
  <c r="BY686"/>
  <c r="BZ415"/>
  <c r="CA415"/>
  <c r="BX169"/>
  <c r="BY169"/>
  <c r="BZ40"/>
  <c r="CA40"/>
  <c r="BX1337"/>
  <c r="BY1337"/>
  <c r="BZ247"/>
  <c r="CA247"/>
  <c r="BX636"/>
  <c r="BY636"/>
  <c r="BX958"/>
  <c r="BY958"/>
  <c r="BX418"/>
  <c r="BY418"/>
  <c r="BX1558"/>
  <c r="BY1558"/>
  <c r="BX1322"/>
  <c r="BY1322"/>
  <c r="BX1072"/>
  <c r="BY1072"/>
  <c r="CB226"/>
  <c r="CC226"/>
  <c r="BZ756"/>
  <c r="CA756"/>
  <c r="BX1048"/>
  <c r="BY1048"/>
  <c r="BZ463"/>
  <c r="CA463"/>
  <c r="BX1036"/>
  <c r="BY1036"/>
  <c r="BY195"/>
  <c r="BX195"/>
  <c r="BX1392"/>
  <c r="BY1392"/>
  <c r="BZ495"/>
  <c r="CA495"/>
  <c r="BX1386"/>
  <c r="BY1386"/>
  <c r="BX578"/>
  <c r="BY578"/>
  <c r="BY1123"/>
  <c r="BX1123"/>
  <c r="BX244"/>
  <c r="BY244"/>
  <c r="BX104"/>
  <c r="BY104"/>
  <c r="BZ825"/>
  <c r="CA825"/>
  <c r="BX1434"/>
  <c r="BY1434"/>
  <c r="BZ817"/>
  <c r="CA817"/>
  <c r="BZ1544"/>
  <c r="CA1544"/>
  <c r="BX1512"/>
  <c r="BY1512"/>
  <c r="BX1087"/>
  <c r="BY1087"/>
  <c r="BX942"/>
  <c r="BY942"/>
  <c r="BX1062"/>
  <c r="BY1062"/>
  <c r="BY287"/>
  <c r="BX287"/>
  <c r="BX214"/>
  <c r="BY214"/>
  <c r="BX1457"/>
  <c r="BY1457"/>
  <c r="BX677"/>
  <c r="BY677"/>
  <c r="BX1462"/>
  <c r="BY1462"/>
  <c r="BX1102"/>
  <c r="BY1102"/>
  <c r="BZ1648"/>
  <c r="CA1648"/>
  <c r="BX444"/>
  <c r="BY444"/>
  <c r="BX1223"/>
  <c r="BY1223"/>
  <c r="BX230"/>
  <c r="BY230"/>
  <c r="BZ302"/>
  <c r="CA302"/>
  <c r="BX642"/>
  <c r="BY642"/>
  <c r="BX602"/>
  <c r="BY602"/>
  <c r="BX1088"/>
  <c r="BY1088"/>
  <c r="BX1110"/>
  <c r="BY1110"/>
  <c r="BX200"/>
  <c r="BY200"/>
  <c r="BZ1572"/>
  <c r="CA1572"/>
  <c r="BZ1181"/>
  <c r="CA1181"/>
  <c r="BX955"/>
  <c r="BY955"/>
  <c r="BZ183"/>
  <c r="CA183"/>
  <c r="BZ853"/>
  <c r="CA853"/>
  <c r="BX10"/>
  <c r="BY10"/>
  <c r="BZ1606"/>
  <c r="CA1606"/>
  <c r="BX1233"/>
  <c r="BY1233"/>
  <c r="BX208"/>
  <c r="BY208"/>
  <c r="BX890"/>
  <c r="BY890"/>
  <c r="BY219"/>
  <c r="BX219"/>
  <c r="BX580"/>
  <c r="BY580"/>
  <c r="BX485"/>
  <c r="BY485"/>
  <c r="BX1352"/>
  <c r="BY1352"/>
  <c r="BX696"/>
  <c r="BY696"/>
  <c r="BX716"/>
  <c r="BY716"/>
  <c r="BX386"/>
  <c r="BY386"/>
  <c r="BX814"/>
  <c r="BY814"/>
  <c r="BY1632"/>
  <c r="BX1632"/>
  <c r="BX209"/>
  <c r="BY209"/>
  <c r="BX1573"/>
  <c r="BY1573"/>
  <c r="BX711"/>
  <c r="BY711"/>
  <c r="BX507"/>
  <c r="BY507"/>
  <c r="BX750"/>
  <c r="BY750"/>
  <c r="BZ310"/>
  <c r="CA310"/>
  <c r="BX540"/>
  <c r="BY540"/>
  <c r="BZ1144"/>
  <c r="CA1144"/>
  <c r="BZ1106"/>
  <c r="CA1106"/>
  <c r="BX531"/>
  <c r="BY531"/>
  <c r="BX676"/>
  <c r="BY676"/>
  <c r="BZ622"/>
  <c r="CA622"/>
  <c r="BZ358"/>
  <c r="CA358"/>
  <c r="BX670"/>
  <c r="BY670"/>
  <c r="BY1594"/>
  <c r="BX1594"/>
  <c r="BZ968"/>
  <c r="CA968"/>
  <c r="BX748"/>
  <c r="BY748"/>
  <c r="BX610"/>
  <c r="BY610"/>
  <c r="BX368"/>
  <c r="BY368"/>
  <c r="BY1383"/>
  <c r="BX1383"/>
  <c r="BX1381"/>
  <c r="BY1381"/>
  <c r="BX1589"/>
  <c r="BY1589"/>
  <c r="BZ1526"/>
  <c r="CA1526"/>
  <c r="BX727"/>
  <c r="BY727"/>
  <c r="BX795"/>
  <c r="BY795"/>
  <c r="BZ236"/>
  <c r="CA236"/>
  <c r="BX698"/>
  <c r="BY698"/>
  <c r="BX446"/>
  <c r="BY446"/>
  <c r="BY107"/>
  <c r="BX107"/>
  <c r="BX86"/>
  <c r="BY86"/>
  <c r="BX1626"/>
  <c r="BY1626"/>
  <c r="CB332"/>
  <c r="CC332"/>
  <c r="BX1470"/>
  <c r="BY1470"/>
  <c r="BX465"/>
  <c r="BY465"/>
  <c r="BY1485"/>
  <c r="BX1485"/>
  <c r="BX29"/>
  <c r="BY29"/>
  <c r="BX266"/>
  <c r="BY266"/>
  <c r="BX586"/>
  <c r="BY586"/>
  <c r="BZ1615"/>
  <c r="CA1615"/>
  <c r="CE1542"/>
  <c r="CD1542"/>
  <c r="BX177"/>
  <c r="BY177"/>
  <c r="BX1097"/>
  <c r="BY1097"/>
  <c r="BX307"/>
  <c r="BY307"/>
  <c r="BX595"/>
  <c r="BY595"/>
  <c r="BX1017"/>
  <c r="BY1017"/>
  <c r="BX372"/>
  <c r="BY372"/>
  <c r="BX1571"/>
  <c r="BY1571"/>
  <c r="BX1079"/>
  <c r="BY1079"/>
  <c r="BX371"/>
  <c r="BY371"/>
  <c r="BX694"/>
  <c r="BY694"/>
  <c r="BZ816"/>
  <c r="CA816"/>
  <c r="BX61"/>
  <c r="BY61"/>
  <c r="BX1046"/>
  <c r="BY1046"/>
  <c r="BX15"/>
  <c r="BY15"/>
  <c r="BX1547"/>
  <c r="BY1547"/>
  <c r="BX932"/>
  <c r="BY932"/>
  <c r="BY665"/>
  <c r="BX665"/>
  <c r="BX523"/>
  <c r="BY523"/>
  <c r="BX640"/>
  <c r="BY640"/>
  <c r="BX568"/>
  <c r="BY568"/>
  <c r="CB1550"/>
  <c r="CC1550"/>
  <c r="BZ664"/>
  <c r="CA664"/>
  <c r="BX940"/>
  <c r="BY940"/>
  <c r="BX1466"/>
  <c r="BY1466"/>
  <c r="BZ746"/>
  <c r="CA746"/>
  <c r="BZ809"/>
  <c r="CA809"/>
  <c r="BX892"/>
  <c r="BY892"/>
  <c r="BZ1281"/>
  <c r="CA1281"/>
  <c r="BY1339"/>
  <c r="BX1339"/>
  <c r="BX912"/>
  <c r="BY912"/>
  <c r="BX58"/>
  <c r="BY58"/>
  <c r="BX1620"/>
  <c r="BY1620"/>
  <c r="BX405"/>
  <c r="BY405"/>
  <c r="BX1129"/>
  <c r="BY1129"/>
  <c r="BZ1598"/>
  <c r="CA1598"/>
  <c r="BX541"/>
  <c r="BY541"/>
  <c r="BX1382"/>
  <c r="BY1382"/>
  <c r="BX176"/>
  <c r="BY176"/>
  <c r="BZ406"/>
  <c r="CA406"/>
  <c r="BY91"/>
  <c r="BX91"/>
  <c r="BY1037"/>
  <c r="BX1037"/>
  <c r="BY243"/>
  <c r="BX243"/>
  <c r="BX908"/>
  <c r="BY908"/>
  <c r="BX322"/>
  <c r="BY322"/>
  <c r="BX1329"/>
  <c r="BY1329"/>
  <c r="BY1530"/>
  <c r="BX1530"/>
  <c r="BX472"/>
  <c r="BY472"/>
  <c r="BX512"/>
  <c r="BY512"/>
  <c r="BZ913"/>
  <c r="CA913"/>
  <c r="BX301"/>
  <c r="BY301"/>
  <c r="BX570"/>
  <c r="BY570"/>
  <c r="BX7"/>
  <c r="BY7"/>
  <c r="BX487"/>
  <c r="BY487"/>
  <c r="BX584"/>
  <c r="BY584"/>
  <c r="BX996"/>
  <c r="BY996"/>
  <c r="BX712"/>
  <c r="BY712"/>
  <c r="BX521"/>
  <c r="BY521"/>
  <c r="CB419"/>
  <c r="CC419"/>
  <c r="CB364"/>
  <c r="CC364"/>
  <c r="BX1318"/>
  <c r="BY1318"/>
  <c r="BX1549"/>
  <c r="BY1549"/>
  <c r="BX922"/>
  <c r="BY922"/>
  <c r="CB197"/>
  <c r="CC197"/>
  <c r="BX1608"/>
  <c r="BY1608"/>
  <c r="BZ423"/>
  <c r="CA423"/>
  <c r="BX528"/>
  <c r="BY528"/>
  <c r="BZ1473"/>
  <c r="CA1473"/>
  <c r="BX619"/>
  <c r="BY619"/>
  <c r="BX643"/>
  <c r="BY643"/>
  <c r="BY761"/>
  <c r="BX761"/>
  <c r="BX1167"/>
  <c r="BY1167"/>
  <c r="BY1575"/>
  <c r="BX1575"/>
  <c r="BX432"/>
  <c r="BY432"/>
  <c r="BX868"/>
  <c r="BY868"/>
  <c r="BX470"/>
  <c r="BY470"/>
  <c r="BX502"/>
  <c r="BY502"/>
  <c r="BX1327"/>
  <c r="BY1327"/>
  <c r="BX510"/>
  <c r="BY510"/>
  <c r="BZ1486"/>
  <c r="CA1486"/>
  <c r="BX594"/>
  <c r="BY594"/>
  <c r="BX978"/>
  <c r="BY978"/>
  <c r="BX882"/>
  <c r="BY882"/>
  <c r="BZ682"/>
  <c r="CA682"/>
  <c r="BX962"/>
  <c r="BY962"/>
  <c r="BX1539"/>
  <c r="BY1539"/>
  <c r="BX668"/>
  <c r="BY668"/>
  <c r="BZ1437"/>
  <c r="CA1437"/>
  <c r="BX634"/>
  <c r="BY634"/>
  <c r="BX1169"/>
  <c r="BY1169"/>
  <c r="BZ1441"/>
  <c r="CA1441"/>
  <c r="BX934"/>
  <c r="BY934"/>
  <c r="BZ674"/>
  <c r="CA674"/>
  <c r="BX803"/>
  <c r="BY803"/>
  <c r="BZ403"/>
  <c r="CA403"/>
  <c r="BZ801"/>
  <c r="CA801"/>
  <c r="BX562"/>
  <c r="BY562"/>
  <c r="BX550"/>
  <c r="BY550"/>
  <c r="BX728"/>
  <c r="BY728"/>
  <c r="BX110"/>
  <c r="BY110"/>
  <c r="BX1511"/>
  <c r="BY1511"/>
  <c r="BY1562"/>
  <c r="BX1562"/>
  <c r="BX136"/>
  <c r="BY136"/>
  <c r="BX870"/>
  <c r="BY870"/>
  <c r="BX190"/>
  <c r="BY190"/>
  <c r="BX1312"/>
  <c r="BY1312"/>
  <c r="BZ1304"/>
  <c r="CA1304"/>
  <c r="BX770"/>
  <c r="BY770"/>
  <c r="BZ103"/>
  <c r="CA103"/>
  <c r="BZ969"/>
  <c r="CA969"/>
  <c r="BX113"/>
  <c r="BY113"/>
  <c r="CB859"/>
  <c r="CC859"/>
  <c r="BX153"/>
  <c r="BY153"/>
  <c r="BX292"/>
  <c r="BY292"/>
  <c r="BZ718"/>
  <c r="CA718"/>
  <c r="BZ37"/>
  <c r="CA37"/>
  <c r="BX556"/>
  <c r="BY556"/>
  <c r="BX1324"/>
  <c r="BY1324"/>
  <c r="BX336"/>
  <c r="BY336"/>
  <c r="BY20"/>
  <c r="BX20"/>
  <c r="BX400"/>
  <c r="BY400"/>
  <c r="BX475"/>
  <c r="BY475"/>
  <c r="BX974"/>
  <c r="BY974"/>
  <c r="BX509"/>
  <c r="BY509"/>
  <c r="BY1280"/>
  <c r="BX1280"/>
  <c r="BZ1202"/>
  <c r="CA1202"/>
  <c r="BX827"/>
  <c r="BY827"/>
  <c r="BX373"/>
  <c r="BY373"/>
  <c r="BX695"/>
  <c r="BY695"/>
  <c r="BX1321"/>
  <c r="BY1321"/>
  <c r="BX479"/>
  <c r="BY479"/>
  <c r="BX422"/>
  <c r="BY422"/>
  <c r="BX544"/>
  <c r="BY544"/>
  <c r="BX1006"/>
  <c r="BY1006"/>
  <c r="BX1255"/>
  <c r="BY1255"/>
  <c r="BX794"/>
  <c r="BY794"/>
  <c r="BX39"/>
  <c r="BY39"/>
  <c r="BY1399"/>
  <c r="BX1399"/>
  <c r="BX1231"/>
  <c r="BY1231"/>
  <c r="BX537"/>
  <c r="BY537"/>
  <c r="BY36"/>
  <c r="BX36"/>
  <c r="BX600"/>
  <c r="BY600"/>
  <c r="BX826"/>
  <c r="BY826"/>
  <c r="BX1488"/>
  <c r="BY1488"/>
  <c r="BX154"/>
  <c r="BY154"/>
  <c r="BY1083"/>
  <c r="BX1083"/>
  <c r="BZ833"/>
  <c r="CA833"/>
  <c r="BZ199"/>
  <c r="CA199"/>
  <c r="BY1540"/>
  <c r="BX1540"/>
  <c r="BX995"/>
  <c r="BY995"/>
  <c r="BX275"/>
  <c r="BY275"/>
  <c r="BX1371"/>
  <c r="BY1371"/>
  <c r="BX379"/>
  <c r="BY379"/>
  <c r="BX1170"/>
  <c r="BY1170"/>
  <c r="BX1300"/>
  <c r="BY1300"/>
  <c r="BX653"/>
  <c r="BY653"/>
  <c r="BX1171"/>
  <c r="BY1171"/>
  <c r="BY235"/>
  <c r="BX235"/>
  <c r="BX1207"/>
  <c r="BY1207"/>
  <c r="BX1126"/>
  <c r="BY1126"/>
  <c r="BY1567"/>
  <c r="BX1567"/>
  <c r="BX1086"/>
  <c r="BY1086"/>
  <c r="BX899"/>
  <c r="BY899"/>
  <c r="BX950"/>
  <c r="BY950"/>
  <c r="BX1326"/>
  <c r="BY1326"/>
  <c r="BY1091"/>
  <c r="BX1091"/>
  <c r="BX283"/>
  <c r="BY283"/>
  <c r="BX462"/>
  <c r="BY462"/>
  <c r="BX1251"/>
  <c r="BY1251"/>
  <c r="BX1311"/>
  <c r="BY1311"/>
  <c r="BX571"/>
  <c r="BY571"/>
  <c r="BZ278"/>
  <c r="CA278"/>
  <c r="BX818"/>
  <c r="BY818"/>
  <c r="BX1066"/>
  <c r="BY1066"/>
  <c r="BX298"/>
  <c r="BY298"/>
  <c r="BZ1265"/>
  <c r="CA1265"/>
  <c r="BX1120"/>
  <c r="BY1120"/>
  <c r="BX872"/>
  <c r="BY872"/>
  <c r="BX1028"/>
  <c r="BY1028"/>
  <c r="BX1310"/>
  <c r="BY1310"/>
  <c r="BY941"/>
  <c r="BX941"/>
  <c r="BX493"/>
  <c r="BY493"/>
  <c r="BX886"/>
  <c r="BY886"/>
  <c r="BX1114"/>
  <c r="BY1114"/>
  <c r="BY1359"/>
  <c r="BX1359"/>
  <c r="BX161"/>
  <c r="BY161"/>
  <c r="BZ865"/>
  <c r="CA865"/>
  <c r="BZ135"/>
  <c r="CA135"/>
  <c r="BX1450"/>
  <c r="BY1450"/>
  <c r="BX907"/>
  <c r="BY907"/>
  <c r="BZ164"/>
  <c r="CA164"/>
  <c r="BX529"/>
  <c r="BY529"/>
  <c r="BZ27"/>
  <c r="CA27"/>
  <c r="BX1000"/>
  <c r="BY1000"/>
  <c r="BY697"/>
  <c r="BX697"/>
  <c r="BX535"/>
  <c r="BY535"/>
  <c r="BX370"/>
  <c r="BY370"/>
  <c r="BZ350"/>
  <c r="CA350"/>
  <c r="BX1621"/>
  <c r="BY1621"/>
  <c r="BX1472"/>
  <c r="BY1472"/>
  <c r="BZ286"/>
  <c r="CA286"/>
  <c r="BX1134"/>
  <c r="BY1134"/>
  <c r="BX998"/>
  <c r="BY998"/>
  <c r="BZ11"/>
  <c r="CA11"/>
  <c r="BX900"/>
  <c r="BY900"/>
  <c r="BX47"/>
  <c r="BY47"/>
  <c r="BX356"/>
  <c r="BY356"/>
  <c r="BX312"/>
  <c r="BY312"/>
  <c r="BX268"/>
  <c r="BY268"/>
  <c r="BX991"/>
  <c r="BY991"/>
  <c r="BX1393"/>
  <c r="BY1393"/>
  <c r="BZ1174"/>
  <c r="CA1174"/>
  <c r="BX1168"/>
  <c r="BY1168"/>
  <c r="BZ375"/>
  <c r="CA375"/>
  <c r="BX1401"/>
  <c r="BY1401"/>
  <c r="BZ1247"/>
  <c r="CA1247"/>
  <c r="BZ443"/>
  <c r="CA443"/>
  <c r="BX593"/>
  <c r="BY593"/>
  <c r="BX125"/>
  <c r="BY125"/>
  <c r="BX14"/>
  <c r="BY14"/>
  <c r="BZ427"/>
  <c r="CA427"/>
  <c r="BX1577"/>
  <c r="BY1577"/>
  <c r="BZ813"/>
  <c r="CA813"/>
  <c r="BX85"/>
  <c r="BY85"/>
  <c r="BZ367"/>
  <c r="CA367"/>
  <c r="BX345"/>
  <c r="BY345"/>
  <c r="BY1586"/>
  <c r="BX1586"/>
  <c r="BZ869"/>
  <c r="CA869"/>
  <c r="CD64"/>
  <c r="CE64"/>
  <c r="CB261"/>
  <c r="CC261"/>
  <c r="BX1479"/>
  <c r="BY1479"/>
  <c r="BX1077"/>
  <c r="BY1077"/>
  <c r="BX1430"/>
  <c r="BY1430"/>
  <c r="CB979"/>
  <c r="CC979"/>
  <c r="BX54"/>
  <c r="BY54"/>
  <c r="BZ1514"/>
  <c r="CA1514"/>
  <c r="BX691"/>
  <c r="BY691"/>
  <c r="BX887"/>
  <c r="BY887"/>
  <c r="BY70"/>
  <c r="BX70"/>
  <c r="BX189"/>
  <c r="BY189"/>
  <c r="CB963"/>
  <c r="CC963"/>
  <c r="BX157"/>
  <c r="BY157"/>
  <c r="BX807"/>
  <c r="BY807"/>
  <c r="BZ901"/>
  <c r="CA901"/>
  <c r="BX385"/>
  <c r="BY385"/>
  <c r="BZ757"/>
  <c r="CA757"/>
  <c r="BX566"/>
  <c r="BY566"/>
  <c r="BX839"/>
  <c r="BY839"/>
  <c r="BX1591"/>
  <c r="BY1591"/>
  <c r="CQ1260"/>
  <c r="CP1260"/>
  <c r="BX1646"/>
  <c r="BY1646"/>
  <c r="BZ797"/>
  <c r="CA797"/>
  <c r="BX879"/>
  <c r="BY879"/>
  <c r="BX1624"/>
  <c r="BY1624"/>
  <c r="BX409"/>
  <c r="BY409"/>
  <c r="BX1240"/>
  <c r="BY1240"/>
  <c r="CA1254"/>
  <c r="BZ1254"/>
  <c r="BX1152"/>
  <c r="BY1152"/>
  <c r="BX847"/>
  <c r="BY847"/>
  <c r="BX1125"/>
  <c r="BY1125"/>
  <c r="BX353"/>
  <c r="BY353"/>
  <c r="CB1627"/>
  <c r="CC1627"/>
  <c r="BX1252"/>
  <c r="BY1252"/>
  <c r="BX101"/>
  <c r="BY101"/>
  <c r="BX715"/>
  <c r="BY715"/>
  <c r="BX1274"/>
  <c r="BY1274"/>
  <c r="BX1524"/>
  <c r="BY1524"/>
  <c r="BX1244"/>
  <c r="BY1244"/>
  <c r="BX1232"/>
  <c r="BY1232"/>
  <c r="BX1569"/>
  <c r="BY1569"/>
  <c r="BX577"/>
  <c r="BY577"/>
  <c r="BZ1551"/>
  <c r="CA1551"/>
  <c r="BX1455"/>
  <c r="BY1455"/>
  <c r="BX253"/>
  <c r="BY253"/>
  <c r="BX1446"/>
  <c r="BY1446"/>
  <c r="BY1051"/>
  <c r="BX1051"/>
  <c r="BZ1303"/>
  <c r="CA1303"/>
  <c r="BX767"/>
  <c r="BY767"/>
  <c r="BX93"/>
  <c r="BY93"/>
  <c r="BX1604"/>
  <c r="BY1604"/>
  <c r="BX739"/>
  <c r="BY739"/>
  <c r="BX1555"/>
  <c r="BY1555"/>
  <c r="BX959"/>
  <c r="BY959"/>
  <c r="BZ841"/>
  <c r="CA841"/>
  <c r="BX891"/>
  <c r="BY891"/>
  <c r="BZ24"/>
  <c r="CA24"/>
  <c r="BX875"/>
  <c r="BY875"/>
  <c r="BZ111"/>
  <c r="CA111"/>
  <c r="BY546"/>
  <c r="BX546"/>
  <c r="BX483"/>
  <c r="BY483"/>
  <c r="BX380"/>
  <c r="BY380"/>
  <c r="BY639"/>
  <c r="BX639"/>
  <c r="BX499"/>
  <c r="BY499"/>
  <c r="BX144"/>
  <c r="BY144"/>
  <c r="BX1054"/>
  <c r="BY1054"/>
  <c r="BY203"/>
  <c r="BX203"/>
  <c r="BX284"/>
  <c r="BY284"/>
  <c r="BX1405"/>
  <c r="BY1405"/>
  <c r="BX1515"/>
  <c r="BY1515"/>
  <c r="BY391"/>
  <c r="BX391"/>
  <c r="BZ738"/>
  <c r="CA738"/>
  <c r="BX138"/>
  <c r="BY138"/>
  <c r="BX1191"/>
  <c r="BY1191"/>
  <c r="BY1477"/>
  <c r="BX1477"/>
  <c r="BX81"/>
  <c r="BY81"/>
  <c r="BZ873"/>
  <c r="CA873"/>
  <c r="BX931"/>
  <c r="BY931"/>
  <c r="BX496"/>
  <c r="BY496"/>
  <c r="BX1161"/>
  <c r="BY1161"/>
  <c r="BX678"/>
  <c r="BY678"/>
  <c r="BX1431"/>
  <c r="BY1431"/>
  <c r="BX704"/>
  <c r="BY704"/>
  <c r="BX1427"/>
  <c r="BY1427"/>
  <c r="BX344"/>
  <c r="BY344"/>
  <c r="BY1645"/>
  <c r="BX1645"/>
  <c r="BX96"/>
  <c r="BY96"/>
  <c r="BX1060"/>
  <c r="BY1060"/>
  <c r="BX49"/>
  <c r="BY49"/>
  <c r="BZ1084"/>
  <c r="CA1084"/>
  <c r="BX632"/>
  <c r="BY632"/>
  <c r="BX274"/>
  <c r="BY274"/>
  <c r="BY1166"/>
  <c r="BX1166"/>
  <c r="BZ710"/>
  <c r="CA710"/>
  <c r="BZ760"/>
  <c r="CA760"/>
  <c r="BX1354"/>
  <c r="BY1354"/>
  <c r="BX1027"/>
  <c r="BY1027"/>
  <c r="BX709"/>
  <c r="BY709"/>
  <c r="BZ1242"/>
  <c r="CA1242"/>
  <c r="BX741"/>
  <c r="BY741"/>
  <c r="BY551"/>
  <c r="BX551"/>
  <c r="BZ1153"/>
  <c r="CA1153"/>
  <c r="BX1010"/>
  <c r="BY1010"/>
  <c r="BZ1197"/>
  <c r="CA1197"/>
  <c r="BX587"/>
  <c r="BY587"/>
  <c r="BY953"/>
  <c r="BX953"/>
  <c r="CA1536"/>
  <c r="BZ1536"/>
  <c r="BX1135"/>
  <c r="BY1135"/>
  <c r="BX1492"/>
  <c r="BY1492"/>
  <c r="BZ188"/>
  <c r="CA188"/>
  <c r="BY187"/>
  <c r="BX187"/>
  <c r="BX1018"/>
  <c r="BY1018"/>
  <c r="BX1320"/>
  <c r="BY1320"/>
  <c r="BX1096"/>
  <c r="BY1096"/>
  <c r="BX654"/>
  <c r="BY654"/>
  <c r="BZ734"/>
  <c r="CA734"/>
  <c r="BY1493"/>
  <c r="BX1493"/>
  <c r="BX910"/>
  <c r="BY910"/>
  <c r="BX282"/>
  <c r="BY282"/>
  <c r="BX1509"/>
  <c r="BY1509"/>
  <c r="BY1323"/>
  <c r="BX1323"/>
  <c r="BX42"/>
  <c r="BY42"/>
  <c r="BY1522"/>
  <c r="BX1522"/>
  <c r="BX1220"/>
  <c r="BY1220"/>
  <c r="BZ387"/>
  <c r="CA387"/>
  <c r="BX389"/>
  <c r="BY389"/>
  <c r="BX55"/>
  <c r="BY55"/>
  <c r="BX1004"/>
  <c r="BY1004"/>
  <c r="CB178"/>
  <c r="CC178"/>
  <c r="BX192"/>
  <c r="BY192"/>
  <c r="BX644"/>
  <c r="BY644"/>
  <c r="BX497"/>
  <c r="BY497"/>
  <c r="BX938"/>
  <c r="BY938"/>
  <c r="BX1297"/>
  <c r="BY1297"/>
  <c r="BX1299"/>
  <c r="BY1299"/>
  <c r="BX433"/>
  <c r="BY433"/>
  <c r="BX1105"/>
  <c r="BY1105"/>
  <c r="BX1188"/>
  <c r="BY1188"/>
  <c r="BZ1009"/>
  <c r="CA1009"/>
  <c r="BZ207"/>
  <c r="CA207"/>
  <c r="BZ889"/>
  <c r="CA889"/>
  <c r="BX402"/>
  <c r="BY402"/>
  <c r="BZ1289"/>
  <c r="CA1289"/>
  <c r="BY44"/>
  <c r="BX44"/>
  <c r="CB340"/>
  <c r="CC340"/>
  <c r="BX1002"/>
  <c r="BY1002"/>
  <c r="BX467"/>
  <c r="BY467"/>
  <c r="BY251"/>
  <c r="BX251"/>
  <c r="BX112"/>
  <c r="BY112"/>
  <c r="BX920"/>
  <c r="BY920"/>
  <c r="BX1269"/>
  <c r="BY1269"/>
  <c r="CB218"/>
  <c r="CC218"/>
  <c r="BY83"/>
  <c r="BX83"/>
  <c r="BX505"/>
  <c r="BY505"/>
  <c r="BX320"/>
  <c r="BY320"/>
  <c r="BX33"/>
  <c r="BY33"/>
  <c r="BX786"/>
  <c r="BY786"/>
  <c r="BZ1173"/>
  <c r="CA1173"/>
  <c r="BZ431"/>
  <c r="CA431"/>
  <c r="CB213"/>
  <c r="CC213"/>
  <c r="BX459"/>
  <c r="BY459"/>
  <c r="CF987"/>
  <c r="CG987"/>
  <c r="BX26"/>
  <c r="BY26"/>
  <c r="BX376"/>
  <c r="BY376"/>
  <c r="BX1016"/>
  <c r="BY1016"/>
  <c r="BX616"/>
  <c r="BY616"/>
  <c r="CB348"/>
  <c r="CC348"/>
  <c r="BX1142"/>
  <c r="BY1142"/>
  <c r="BX1199"/>
  <c r="BY1199"/>
  <c r="BX1366"/>
  <c r="BY1366"/>
  <c r="BY383"/>
  <c r="BX383"/>
  <c r="BZ832"/>
  <c r="CA832"/>
  <c r="BX360"/>
  <c r="BY360"/>
  <c r="BY1428"/>
  <c r="BX1428"/>
  <c r="BX1396"/>
  <c r="BY1396"/>
  <c r="BX408"/>
  <c r="BY408"/>
  <c r="BX1145"/>
  <c r="BY1145"/>
  <c r="BX605"/>
  <c r="BY605"/>
  <c r="BX293"/>
  <c r="BY293"/>
  <c r="BZ1001"/>
  <c r="CA1001"/>
  <c r="BX751"/>
  <c r="BY751"/>
  <c r="BZ1250"/>
  <c r="CA1250"/>
  <c r="BX685"/>
  <c r="BY685"/>
  <c r="BX1379"/>
  <c r="BY1379"/>
  <c r="BX1025"/>
  <c r="BY1025"/>
  <c r="BX1351"/>
  <c r="BY1351"/>
  <c r="CG263"/>
  <c r="CF263"/>
  <c r="BX1563"/>
  <c r="BY1563"/>
  <c r="BX486"/>
  <c r="BY486"/>
  <c r="BX347"/>
  <c r="BY347"/>
  <c r="BX1122"/>
  <c r="BY1122"/>
  <c r="BX1415"/>
  <c r="BY1415"/>
  <c r="BY319"/>
  <c r="BX319"/>
  <c r="BX588"/>
  <c r="BY588"/>
  <c r="CB1271"/>
  <c r="CC1271"/>
  <c r="BX1253"/>
  <c r="BY1253"/>
  <c r="BX878"/>
  <c r="BY878"/>
  <c r="BX1480"/>
  <c r="BY1480"/>
  <c r="BZ722"/>
  <c r="CA722"/>
  <c r="BX1155"/>
  <c r="BY1155"/>
  <c r="BY1045"/>
  <c r="BX1045"/>
  <c r="BX744"/>
  <c r="BY744"/>
  <c r="BX473"/>
  <c r="BY473"/>
  <c r="BX1195"/>
  <c r="BY1195"/>
  <c r="BY482"/>
  <c r="BX482"/>
  <c r="BX1113"/>
  <c r="BY1113"/>
  <c r="BX1411"/>
  <c r="BY1411"/>
  <c r="BY729"/>
  <c r="BX729"/>
  <c r="BZ1287"/>
  <c r="CA1287"/>
  <c r="BX92"/>
  <c r="BY92"/>
  <c r="CD460"/>
  <c r="CE460"/>
  <c r="BZ881"/>
  <c r="CA881"/>
  <c r="BZ921"/>
  <c r="CA921"/>
  <c r="BX269"/>
  <c r="BY269"/>
  <c r="CB221"/>
  <c r="CC221"/>
  <c r="BX614"/>
  <c r="BY614"/>
  <c r="BZ776"/>
  <c r="CA776"/>
  <c r="BX604"/>
  <c r="BY604"/>
  <c r="BX182"/>
  <c r="BY182"/>
  <c r="BX306"/>
  <c r="BY306"/>
  <c r="BX608"/>
  <c r="BY608"/>
  <c r="BZ220"/>
  <c r="CA220"/>
  <c r="BY506"/>
  <c r="BX506"/>
  <c r="CB250"/>
  <c r="CC250"/>
  <c r="BX988"/>
  <c r="BY988"/>
  <c r="BX1024"/>
  <c r="BY1024"/>
  <c r="BX1451"/>
  <c r="BY1451"/>
  <c r="BX1302"/>
  <c r="BY1302"/>
  <c r="BX1043"/>
  <c r="BY1043"/>
  <c r="BX1373"/>
  <c r="BY1373"/>
  <c r="BX1397"/>
  <c r="BY1397"/>
  <c r="BX480"/>
  <c r="BY480"/>
  <c r="BX130"/>
  <c r="BY130"/>
  <c r="BX515"/>
  <c r="BY515"/>
  <c r="BY1452"/>
  <c r="BX1452"/>
  <c r="BX118"/>
  <c r="BY118"/>
  <c r="BX598"/>
  <c r="BY598"/>
  <c r="BX308"/>
  <c r="BY308"/>
  <c r="BY1059"/>
  <c r="BX1059"/>
  <c r="BX1458"/>
  <c r="BY1458"/>
  <c r="CB186"/>
  <c r="CC186"/>
  <c r="BY295"/>
  <c r="BX295"/>
  <c r="BX1008"/>
  <c r="BY1008"/>
  <c r="BX880"/>
  <c r="BY880"/>
  <c r="BZ956"/>
  <c r="CA956"/>
  <c r="CB426"/>
  <c r="CC426"/>
  <c r="BX277"/>
  <c r="BY277"/>
  <c r="BZ937"/>
  <c r="CA937"/>
  <c r="BX1294"/>
  <c r="BY1294"/>
  <c r="BX621"/>
  <c r="BY621"/>
  <c r="BX73"/>
  <c r="BY73"/>
  <c r="BX985"/>
  <c r="BY985"/>
  <c r="BX1395"/>
  <c r="BY1395"/>
  <c r="BX725"/>
  <c r="BY725"/>
  <c r="BX1033"/>
  <c r="BY1033"/>
  <c r="BX898"/>
  <c r="BY898"/>
  <c r="BX333"/>
  <c r="BY333"/>
  <c r="BX1314"/>
  <c r="BY1314"/>
  <c r="BX1413"/>
  <c r="BY1413"/>
  <c r="BX315"/>
  <c r="BY315"/>
  <c r="BX1041"/>
  <c r="BY1041"/>
  <c r="BX1063"/>
  <c r="BY1063"/>
  <c r="BX669"/>
  <c r="BY669"/>
  <c r="BX1103"/>
  <c r="BY1103"/>
  <c r="BX1104"/>
  <c r="BY1104"/>
  <c r="CB1513"/>
  <c r="CC1513"/>
  <c r="BZ1376"/>
  <c r="CA1376"/>
  <c r="BY1637"/>
  <c r="BX1637"/>
  <c r="BZ820"/>
  <c r="CA820"/>
  <c r="CA1635"/>
  <c r="BZ1635"/>
  <c r="BX1595"/>
  <c r="BY1595"/>
  <c r="BX986"/>
  <c r="BY986"/>
  <c r="BZ824"/>
  <c r="CA824"/>
  <c r="BX1625"/>
  <c r="BY1625"/>
  <c r="BX25"/>
  <c r="BY25"/>
  <c r="CA1236"/>
  <c r="BZ1236"/>
  <c r="BX1525"/>
  <c r="BY1525"/>
  <c r="CB229"/>
  <c r="CC229"/>
  <c r="BX260"/>
  <c r="BY260"/>
  <c r="BX520"/>
  <c r="BY520"/>
  <c r="BX1293"/>
  <c r="BY1293"/>
  <c r="BX72"/>
  <c r="BY72"/>
  <c r="BY753"/>
  <c r="BX753"/>
  <c r="BX98"/>
  <c r="BY98"/>
  <c r="BX84"/>
  <c r="BY84"/>
  <c r="BX1291"/>
  <c r="BY1291"/>
  <c r="BX1219"/>
  <c r="BY1219"/>
  <c r="BZ156"/>
  <c r="CA156"/>
  <c r="BX990"/>
  <c r="BY990"/>
  <c r="BX94"/>
  <c r="BY94"/>
  <c r="BX527"/>
  <c r="BY527"/>
  <c r="BX630"/>
  <c r="BY630"/>
  <c r="BX1336"/>
  <c r="BY1336"/>
  <c r="BX626"/>
  <c r="BY626"/>
  <c r="BX581"/>
  <c r="BY581"/>
  <c r="BX1313"/>
  <c r="BY1313"/>
  <c r="BZ447"/>
  <c r="CA447"/>
  <c r="BZ1481"/>
  <c r="CA1481"/>
  <c r="BX1378"/>
  <c r="BY1378"/>
  <c r="BZ1388"/>
  <c r="CA1388"/>
  <c r="BX1568"/>
  <c r="BY1568"/>
  <c r="BX1108"/>
  <c r="BY1108"/>
  <c r="BZ849"/>
  <c r="CA849"/>
  <c r="BZ1205"/>
  <c r="CA1205"/>
  <c r="BX1417"/>
  <c r="BY1417"/>
  <c r="BY99"/>
  <c r="BX99"/>
  <c r="BZ1421"/>
  <c r="CA1421"/>
  <c r="BX132"/>
  <c r="BY132"/>
  <c r="BX1507"/>
  <c r="BY1507"/>
  <c r="BX884"/>
  <c r="BY884"/>
  <c r="BX1365"/>
  <c r="BY1365"/>
  <c r="BX18"/>
  <c r="BY18"/>
  <c r="BX679"/>
  <c r="BY679"/>
  <c r="BX923"/>
  <c r="BY923"/>
  <c r="BX469"/>
  <c r="BY469"/>
  <c r="BX1090"/>
  <c r="BY1090"/>
  <c r="BX1607"/>
  <c r="BY1607"/>
  <c r="BY1367"/>
  <c r="BX1367"/>
  <c r="BX1531"/>
  <c r="BY1531"/>
  <c r="BX503"/>
  <c r="BY503"/>
  <c r="BY171"/>
  <c r="BX171"/>
  <c r="BX1130"/>
  <c r="BY1130"/>
  <c r="BX454"/>
  <c r="BY454"/>
  <c r="BY583"/>
  <c r="BX583"/>
  <c r="BX1213"/>
  <c r="BY1213"/>
  <c r="BZ1092"/>
  <c r="CA1092"/>
  <c r="BX352"/>
  <c r="BY352"/>
  <c r="BY179"/>
  <c r="BX179"/>
  <c r="BX596"/>
  <c r="BY596"/>
  <c r="BX464"/>
  <c r="BY464"/>
  <c r="BZ8"/>
  <c r="CA8"/>
  <c r="BZ1465"/>
  <c r="CA1465"/>
  <c r="BX241"/>
  <c r="BY241"/>
  <c r="BX1276"/>
  <c r="BY1276"/>
  <c r="BX1633"/>
  <c r="BY1633"/>
  <c r="BX1226"/>
  <c r="BY1226"/>
  <c r="BX1292"/>
  <c r="BY1292"/>
  <c r="BX1335"/>
  <c r="BY1335"/>
  <c r="BX918"/>
  <c r="BY918"/>
  <c r="BX1267"/>
  <c r="BY1267"/>
  <c r="BZ706"/>
  <c r="CA706"/>
  <c r="BX1285"/>
  <c r="BY1285"/>
  <c r="BX206"/>
  <c r="BY206"/>
  <c r="BZ793"/>
  <c r="CA793"/>
  <c r="BZ79"/>
  <c r="CA79"/>
  <c r="BX778"/>
  <c r="BY778"/>
  <c r="BX1350"/>
  <c r="BY1350"/>
  <c r="BY1115"/>
  <c r="BX1115"/>
  <c r="BX1095"/>
  <c r="BY1095"/>
  <c r="BX579"/>
  <c r="BY579"/>
  <c r="BY1548"/>
  <c r="BX1548"/>
  <c r="BZ1273"/>
  <c r="CA1273"/>
  <c r="BZ792"/>
  <c r="CA792"/>
  <c r="BX1237"/>
  <c r="BY1237"/>
  <c r="BX1460"/>
  <c r="BY1460"/>
  <c r="BZ342"/>
  <c r="CA342"/>
  <c r="BX57"/>
  <c r="BY57"/>
  <c r="BY1214"/>
  <c r="BX1214"/>
  <c r="BX489"/>
  <c r="BY489"/>
  <c r="BX708"/>
  <c r="BY708"/>
  <c r="BX1362"/>
  <c r="BY1362"/>
  <c r="BX1011"/>
  <c r="BY1011"/>
  <c r="BZ777"/>
  <c r="CA777"/>
  <c r="BX410"/>
  <c r="BY410"/>
  <c r="BX1617"/>
  <c r="BY1617"/>
  <c r="CB1398"/>
  <c r="CC1398"/>
  <c r="BX1443"/>
  <c r="BY1443"/>
  <c r="BY1075"/>
  <c r="BX1075"/>
  <c r="BZ59"/>
  <c r="CA59"/>
  <c r="CB388"/>
  <c r="CC388"/>
  <c r="BZ450"/>
  <c r="CA450"/>
  <c r="BX1159"/>
  <c r="BY1159"/>
  <c r="BX461"/>
  <c r="BY461"/>
  <c r="BX982"/>
  <c r="BY982"/>
  <c r="BX513"/>
  <c r="BY513"/>
  <c r="BX1187"/>
  <c r="BY1187"/>
  <c r="BX590"/>
  <c r="BY590"/>
  <c r="BX488"/>
  <c r="BY488"/>
  <c r="BY1412"/>
  <c r="BX1412"/>
  <c r="BX954"/>
  <c r="BY954"/>
  <c r="BX1599"/>
  <c r="BY1599"/>
  <c r="BX265" l="1"/>
  <c r="BY265"/>
  <c r="BX62"/>
  <c r="BY62"/>
  <c r="CA565"/>
  <c r="BZ565"/>
  <c r="E31" i="27"/>
  <c r="BZ489" i="26"/>
  <c r="CA489"/>
  <c r="BZ206"/>
  <c r="CA206"/>
  <c r="BZ352"/>
  <c r="CA352"/>
  <c r="CA1365"/>
  <c r="BZ1365"/>
  <c r="CA581"/>
  <c r="BZ581"/>
  <c r="BZ260"/>
  <c r="CA260"/>
  <c r="BZ1413"/>
  <c r="CA1413"/>
  <c r="CE221"/>
  <c r="CD221"/>
  <c r="BZ1122"/>
  <c r="CA1122"/>
  <c r="BZ1269"/>
  <c r="CA1269"/>
  <c r="BZ644"/>
  <c r="CA644"/>
  <c r="CC760"/>
  <c r="CB760"/>
  <c r="BZ96"/>
  <c r="CA96"/>
  <c r="CC111"/>
  <c r="CB111"/>
  <c r="BZ715"/>
  <c r="CA715"/>
  <c r="BZ1591"/>
  <c r="CA1591"/>
  <c r="CD963"/>
  <c r="CE963"/>
  <c r="BZ1430"/>
  <c r="CA1430"/>
  <c r="BZ1168"/>
  <c r="CA1168"/>
  <c r="CA556"/>
  <c r="BZ556"/>
  <c r="BZ1599"/>
  <c r="CA1599"/>
  <c r="BZ590"/>
  <c r="CA590"/>
  <c r="BZ1617"/>
  <c r="CA1617"/>
  <c r="BZ57"/>
  <c r="CA57"/>
  <c r="CB792"/>
  <c r="CC792"/>
  <c r="CB706"/>
  <c r="CC706"/>
  <c r="CA241"/>
  <c r="BZ241"/>
  <c r="BZ1213"/>
  <c r="CA1213"/>
  <c r="BZ1336"/>
  <c r="CA1336"/>
  <c r="BZ99"/>
  <c r="CA99"/>
  <c r="CB1635"/>
  <c r="CC1635"/>
  <c r="BZ295"/>
  <c r="CA295"/>
  <c r="BZ1645"/>
  <c r="CA1645"/>
  <c r="CA488"/>
  <c r="BZ488"/>
  <c r="BZ982"/>
  <c r="CA982"/>
  <c r="CD388"/>
  <c r="CE388"/>
  <c r="CD1398"/>
  <c r="CE1398"/>
  <c r="CA1011"/>
  <c r="BZ1011"/>
  <c r="BZ1237"/>
  <c r="CA1237"/>
  <c r="BZ579"/>
  <c r="CA579"/>
  <c r="BZ778"/>
  <c r="CA778"/>
  <c r="BZ1285"/>
  <c r="CA1285"/>
  <c r="BZ1335"/>
  <c r="CA1335"/>
  <c r="BZ1276"/>
  <c r="CA1276"/>
  <c r="CA464"/>
  <c r="BZ464"/>
  <c r="CB1092"/>
  <c r="CC1092"/>
  <c r="BZ1130"/>
  <c r="CA1130"/>
  <c r="CA923"/>
  <c r="BZ923"/>
  <c r="BZ884"/>
  <c r="CA884"/>
  <c r="BZ1108"/>
  <c r="CA1108"/>
  <c r="CC1481"/>
  <c r="CB1481"/>
  <c r="BZ626"/>
  <c r="CA626"/>
  <c r="BZ94"/>
  <c r="CA94"/>
  <c r="BZ1291"/>
  <c r="CA1291"/>
  <c r="BZ72"/>
  <c r="CA72"/>
  <c r="CE229"/>
  <c r="CD229"/>
  <c r="BZ1625"/>
  <c r="CA1625"/>
  <c r="CD1513"/>
  <c r="CE1513"/>
  <c r="BZ1063"/>
  <c r="CA1063"/>
  <c r="BZ1314"/>
  <c r="CA1314"/>
  <c r="BZ725"/>
  <c r="CA725"/>
  <c r="CA621"/>
  <c r="BZ621"/>
  <c r="CD426"/>
  <c r="CE426"/>
  <c r="BZ308"/>
  <c r="CA308"/>
  <c r="BZ515"/>
  <c r="CA515"/>
  <c r="CA1373"/>
  <c r="BZ1373"/>
  <c r="BZ1024"/>
  <c r="CA1024"/>
  <c r="CB220"/>
  <c r="CC220"/>
  <c r="BZ604"/>
  <c r="CA604"/>
  <c r="CA269"/>
  <c r="BZ269"/>
  <c r="BZ92"/>
  <c r="CA92"/>
  <c r="CA1113"/>
  <c r="BZ1113"/>
  <c r="BZ744"/>
  <c r="CA744"/>
  <c r="BZ1480"/>
  <c r="CA1480"/>
  <c r="BZ588"/>
  <c r="CA588"/>
  <c r="BZ347"/>
  <c r="CA347"/>
  <c r="BZ1351"/>
  <c r="CA1351"/>
  <c r="CC1250"/>
  <c r="CB1250"/>
  <c r="CA605"/>
  <c r="BZ605"/>
  <c r="BZ1366"/>
  <c r="CA1366"/>
  <c r="BZ616"/>
  <c r="CA616"/>
  <c r="CI987"/>
  <c r="CH987"/>
  <c r="CB1173"/>
  <c r="CC1173"/>
  <c r="BZ505"/>
  <c r="CA505"/>
  <c r="BZ920"/>
  <c r="CA920"/>
  <c r="BZ1002"/>
  <c r="CA1002"/>
  <c r="BZ402"/>
  <c r="CA402"/>
  <c r="CA1188"/>
  <c r="BZ1188"/>
  <c r="BZ1297"/>
  <c r="CA1297"/>
  <c r="BZ192"/>
  <c r="CA192"/>
  <c r="CA389"/>
  <c r="BZ389"/>
  <c r="CA42"/>
  <c r="BZ42"/>
  <c r="BZ910"/>
  <c r="CA910"/>
  <c r="BZ1096"/>
  <c r="CA1096"/>
  <c r="CB188"/>
  <c r="CC188"/>
  <c r="CB1153"/>
  <c r="CC1153"/>
  <c r="BZ709"/>
  <c r="CA709"/>
  <c r="CB710"/>
  <c r="CC710"/>
  <c r="CB1084"/>
  <c r="CC1084"/>
  <c r="BZ1431"/>
  <c r="CA1431"/>
  <c r="CA931"/>
  <c r="BZ931"/>
  <c r="BZ1191"/>
  <c r="CA1191"/>
  <c r="BZ1515"/>
  <c r="CA1515"/>
  <c r="BZ1054"/>
  <c r="CA1054"/>
  <c r="BZ380"/>
  <c r="CA380"/>
  <c r="CA875"/>
  <c r="BZ875"/>
  <c r="BZ959"/>
  <c r="CA959"/>
  <c r="BZ93"/>
  <c r="CA93"/>
  <c r="BZ1446"/>
  <c r="CA1446"/>
  <c r="BZ577"/>
  <c r="CA577"/>
  <c r="BZ1524"/>
  <c r="CA1524"/>
  <c r="BZ101"/>
  <c r="CA101"/>
  <c r="BZ1125"/>
  <c r="CA1125"/>
  <c r="BZ1240"/>
  <c r="CA1240"/>
  <c r="CB797"/>
  <c r="CC797"/>
  <c r="BZ839"/>
  <c r="CA839"/>
  <c r="CB901"/>
  <c r="CC901"/>
  <c r="BZ189"/>
  <c r="CA189"/>
  <c r="CB1514"/>
  <c r="CC1514"/>
  <c r="BZ1077"/>
  <c r="CA1077"/>
  <c r="CB869"/>
  <c r="CC869"/>
  <c r="BZ85"/>
  <c r="CA85"/>
  <c r="BZ14"/>
  <c r="CA14"/>
  <c r="CB1247"/>
  <c r="CC1247"/>
  <c r="CB1174"/>
  <c r="CC1174"/>
  <c r="BZ312"/>
  <c r="CA312"/>
  <c r="CB11"/>
  <c r="CC11"/>
  <c r="BZ1472"/>
  <c r="CA1472"/>
  <c r="BZ535"/>
  <c r="CA535"/>
  <c r="BZ529"/>
  <c r="CA529"/>
  <c r="CC135"/>
  <c r="CB135"/>
  <c r="BZ1114"/>
  <c r="CA1114"/>
  <c r="BZ1310"/>
  <c r="CA1310"/>
  <c r="CB1265"/>
  <c r="CC1265"/>
  <c r="CB278"/>
  <c r="CC278"/>
  <c r="BZ462"/>
  <c r="CA462"/>
  <c r="BZ950"/>
  <c r="CA950"/>
  <c r="BZ1126"/>
  <c r="CA1126"/>
  <c r="BZ653"/>
  <c r="CA653"/>
  <c r="BZ1371"/>
  <c r="CA1371"/>
  <c r="CC199"/>
  <c r="CB199"/>
  <c r="BZ1488"/>
  <c r="CA1488"/>
  <c r="BZ537"/>
  <c r="CA537"/>
  <c r="BZ794"/>
  <c r="CA794"/>
  <c r="BZ422"/>
  <c r="CA422"/>
  <c r="CA373"/>
  <c r="BZ373"/>
  <c r="BZ509"/>
  <c r="CA509"/>
  <c r="CB37"/>
  <c r="CC37"/>
  <c r="CE859"/>
  <c r="CD859"/>
  <c r="BZ770"/>
  <c r="CA770"/>
  <c r="BZ870"/>
  <c r="CA870"/>
  <c r="BZ110"/>
  <c r="CA110"/>
  <c r="CC801"/>
  <c r="CB801"/>
  <c r="BZ934"/>
  <c r="CA934"/>
  <c r="CB1437"/>
  <c r="CC1437"/>
  <c r="CB682"/>
  <c r="CC682"/>
  <c r="CB1486"/>
  <c r="CC1486"/>
  <c r="BZ470"/>
  <c r="CA470"/>
  <c r="BZ1167"/>
  <c r="CA1167"/>
  <c r="CC1473"/>
  <c r="CB1473"/>
  <c r="CE197"/>
  <c r="CD197"/>
  <c r="CD364"/>
  <c r="CE364"/>
  <c r="BZ996"/>
  <c r="CA996"/>
  <c r="BZ570"/>
  <c r="CA570"/>
  <c r="CA472"/>
  <c r="BZ472"/>
  <c r="BZ908"/>
  <c r="CA908"/>
  <c r="CB406"/>
  <c r="CC406"/>
  <c r="CC1598"/>
  <c r="CB1598"/>
  <c r="CA58"/>
  <c r="BZ58"/>
  <c r="BZ892"/>
  <c r="CA892"/>
  <c r="BZ940"/>
  <c r="CA940"/>
  <c r="BZ640"/>
  <c r="CA640"/>
  <c r="BZ1547"/>
  <c r="CA1547"/>
  <c r="CB816"/>
  <c r="CC816"/>
  <c r="BZ1571"/>
  <c r="CA1571"/>
  <c r="BZ307"/>
  <c r="CA307"/>
  <c r="CC1615"/>
  <c r="CB1615"/>
  <c r="CA1626"/>
  <c r="BZ1626"/>
  <c r="BZ698"/>
  <c r="CA698"/>
  <c r="CC1526"/>
  <c r="CB1526"/>
  <c r="BZ368"/>
  <c r="CA368"/>
  <c r="BZ676"/>
  <c r="CA676"/>
  <c r="CA540"/>
  <c r="BZ540"/>
  <c r="CA711"/>
  <c r="BZ711"/>
  <c r="BZ814"/>
  <c r="CA814"/>
  <c r="BZ1352"/>
  <c r="CA1352"/>
  <c r="BZ890"/>
  <c r="CA890"/>
  <c r="CA10"/>
  <c r="BZ10"/>
  <c r="CB1181"/>
  <c r="CC1181"/>
  <c r="BZ1088"/>
  <c r="CA1088"/>
  <c r="BZ230"/>
  <c r="CA230"/>
  <c r="BZ1102"/>
  <c r="CA1102"/>
  <c r="BZ214"/>
  <c r="CA214"/>
  <c r="BZ1087"/>
  <c r="CA1087"/>
  <c r="CC817"/>
  <c r="CB817"/>
  <c r="BZ244"/>
  <c r="CA244"/>
  <c r="CB495"/>
  <c r="CC495"/>
  <c r="CB463"/>
  <c r="CC463"/>
  <c r="BZ1072"/>
  <c r="CA1072"/>
  <c r="BZ958"/>
  <c r="CA958"/>
  <c r="CC40"/>
  <c r="CB40"/>
  <c r="BZ1566"/>
  <c r="CA1566"/>
  <c r="BZ662"/>
  <c r="CA662"/>
  <c r="CB1189"/>
  <c r="CC1189"/>
  <c r="CA1467"/>
  <c r="BZ1467"/>
  <c r="BZ731"/>
  <c r="CA731"/>
  <c r="BZ468"/>
  <c r="CA468"/>
  <c r="CB829"/>
  <c r="CC829"/>
  <c r="BZ1587"/>
  <c r="CA1587"/>
  <c r="BZ1510"/>
  <c r="CA1510"/>
  <c r="BZ983"/>
  <c r="CA983"/>
  <c r="BZ165"/>
  <c r="CA165"/>
  <c r="BZ1298"/>
  <c r="CA1298"/>
  <c r="CB1198"/>
  <c r="CC1198"/>
  <c r="BZ723"/>
  <c r="CA723"/>
  <c r="BZ445"/>
  <c r="CA445"/>
  <c r="BZ173"/>
  <c r="CA173"/>
  <c r="BZ815"/>
  <c r="CA815"/>
  <c r="CB1190"/>
  <c r="CC1190"/>
  <c r="CI1631"/>
  <c r="CH1631"/>
  <c r="CA563"/>
  <c r="BZ563"/>
  <c r="CB147"/>
  <c r="CC147"/>
  <c r="BZ1282"/>
  <c r="CA1282"/>
  <c r="CC850"/>
  <c r="CB850"/>
  <c r="BZ517"/>
  <c r="CA517"/>
  <c r="BZ440"/>
  <c r="CA440"/>
  <c r="CB808"/>
  <c r="CC808"/>
  <c r="BZ100"/>
  <c r="CA100"/>
  <c r="CA671"/>
  <c r="BZ671"/>
  <c r="CA325"/>
  <c r="BZ325"/>
  <c r="BZ1138"/>
  <c r="CA1138"/>
  <c r="BZ238"/>
  <c r="CA238"/>
  <c r="BZ690"/>
  <c r="CA690"/>
  <c r="BZ1127"/>
  <c r="CA1127"/>
  <c r="CA1483"/>
  <c r="BZ1483"/>
  <c r="CB471"/>
  <c r="CC471"/>
  <c r="CB180"/>
  <c r="CC180"/>
  <c r="BZ1416"/>
  <c r="CA1416"/>
  <c r="CA1459"/>
  <c r="BZ1459"/>
  <c r="BZ582"/>
  <c r="CA582"/>
  <c r="BZ1332"/>
  <c r="CA1332"/>
  <c r="CB1601"/>
  <c r="CC1601"/>
  <c r="CG989"/>
  <c r="CF989"/>
  <c r="BZ1136"/>
  <c r="CA1136"/>
  <c r="CB714"/>
  <c r="CC714"/>
  <c r="BZ78"/>
  <c r="CA78"/>
  <c r="CC191"/>
  <c r="CB191"/>
  <c r="CA629"/>
  <c r="BZ629"/>
  <c r="BZ844"/>
  <c r="CA844"/>
  <c r="CC897"/>
  <c r="CB897"/>
  <c r="BZ122"/>
  <c r="CA122"/>
  <c r="BZ82"/>
  <c r="CA82"/>
  <c r="BZ693"/>
  <c r="CA693"/>
  <c r="CB1400"/>
  <c r="CC1400"/>
  <c r="BZ1186"/>
  <c r="CA1186"/>
  <c r="CC952"/>
  <c r="CB952"/>
  <c r="BZ692"/>
  <c r="CA692"/>
  <c r="BZ1390"/>
  <c r="CA1390"/>
  <c r="BZ519"/>
  <c r="CA519"/>
  <c r="CC905"/>
  <c r="CB905"/>
  <c r="CB1593"/>
  <c r="CC1593"/>
  <c r="CB1149"/>
  <c r="CC1149"/>
  <c r="BZ128"/>
  <c r="CA128"/>
  <c r="BZ1229"/>
  <c r="CA1229"/>
  <c r="BZ1403"/>
  <c r="CA1403"/>
  <c r="BZ790"/>
  <c r="CA790"/>
  <c r="BZ1225"/>
  <c r="CA1225"/>
  <c r="CB772"/>
  <c r="CC772"/>
  <c r="BZ611"/>
  <c r="CA611"/>
  <c r="BZ478"/>
  <c r="CA478"/>
  <c r="BZ754"/>
  <c r="CA754"/>
  <c r="CD1521"/>
  <c r="CE1521"/>
  <c r="BZ452"/>
  <c r="CA452"/>
  <c r="BZ146"/>
  <c r="CA146"/>
  <c r="BZ902"/>
  <c r="CA902"/>
  <c r="CA663"/>
  <c r="BZ663"/>
  <c r="BZ888"/>
  <c r="CA888"/>
  <c r="BZ174"/>
  <c r="CA174"/>
  <c r="BZ1026"/>
  <c r="CA1026"/>
  <c r="CA457"/>
  <c r="BZ457"/>
  <c r="CC929"/>
  <c r="CB929"/>
  <c r="BZ1185"/>
  <c r="CA1185"/>
  <c r="BZ1340"/>
  <c r="CA1340"/>
  <c r="CA1491"/>
  <c r="BZ1491"/>
  <c r="BZ992"/>
  <c r="CA992"/>
  <c r="CB768"/>
  <c r="CC768"/>
  <c r="CB212"/>
  <c r="CC212"/>
  <c r="BZ1071"/>
  <c r="CA1071"/>
  <c r="BZ1143"/>
  <c r="CA1143"/>
  <c r="CA89"/>
  <c r="BZ89"/>
  <c r="BZ378"/>
  <c r="CA378"/>
  <c r="BZ1503"/>
  <c r="CA1503"/>
  <c r="CA65"/>
  <c r="BZ65"/>
  <c r="CA1196"/>
  <c r="BZ1196"/>
  <c r="BZ1344"/>
  <c r="CA1344"/>
  <c r="CB434"/>
  <c r="CC434"/>
  <c r="BZ1094"/>
  <c r="CA1094"/>
  <c r="CC215"/>
  <c r="CB215"/>
  <c r="CB1622"/>
  <c r="CC1622"/>
  <c r="CA1262"/>
  <c r="BZ1262"/>
  <c r="BZ1206"/>
  <c r="CA1206"/>
  <c r="BZ327"/>
  <c r="CA327"/>
  <c r="BZ1453"/>
  <c r="CA1453"/>
  <c r="BZ1147"/>
  <c r="CA1147"/>
  <c r="BZ673"/>
  <c r="CA673"/>
  <c r="BZ522"/>
  <c r="CA522"/>
  <c r="BZ599"/>
  <c r="CA599"/>
  <c r="CA1248"/>
  <c r="BZ1248"/>
  <c r="BZ1131"/>
  <c r="CA1131"/>
  <c r="BZ1288"/>
  <c r="CA1288"/>
  <c r="BZ1099"/>
  <c r="CA1099"/>
  <c r="CD547"/>
  <c r="CE547"/>
  <c r="BZ543"/>
  <c r="CA543"/>
  <c r="CB1228"/>
  <c r="CC1228"/>
  <c r="BZ554"/>
  <c r="CA554"/>
  <c r="CD555"/>
  <c r="CE555"/>
  <c r="BZ52"/>
  <c r="CA52"/>
  <c r="BZ335"/>
  <c r="CA335"/>
  <c r="BZ659"/>
  <c r="CA659"/>
  <c r="BZ473"/>
  <c r="CA473"/>
  <c r="BZ1412"/>
  <c r="CA1412"/>
  <c r="BZ1548"/>
  <c r="CA1548"/>
  <c r="BZ753"/>
  <c r="CA753"/>
  <c r="BZ1059"/>
  <c r="CA1059"/>
  <c r="BZ1452"/>
  <c r="CA1452"/>
  <c r="BZ506"/>
  <c r="CA506"/>
  <c r="CH263"/>
  <c r="CI263"/>
  <c r="BZ383"/>
  <c r="CA383"/>
  <c r="BZ1522"/>
  <c r="CA1522"/>
  <c r="BZ187"/>
  <c r="CA187"/>
  <c r="CB1536"/>
  <c r="CC1536"/>
  <c r="BZ1477"/>
  <c r="CA1477"/>
  <c r="BZ391"/>
  <c r="CA391"/>
  <c r="BZ203"/>
  <c r="CA203"/>
  <c r="BZ639"/>
  <c r="CA639"/>
  <c r="BZ1051"/>
  <c r="CA1051"/>
  <c r="CC1254"/>
  <c r="CB1254"/>
  <c r="BZ1359"/>
  <c r="CA1359"/>
  <c r="BZ941"/>
  <c r="CA941"/>
  <c r="BZ1567"/>
  <c r="CA1567"/>
  <c r="CA1540"/>
  <c r="BZ1540"/>
  <c r="BZ36"/>
  <c r="CA36"/>
  <c r="BZ1280"/>
  <c r="CA1280"/>
  <c r="BZ1575"/>
  <c r="CA1575"/>
  <c r="BZ91"/>
  <c r="CA91"/>
  <c r="CG1542"/>
  <c r="CF1542"/>
  <c r="BZ1383"/>
  <c r="CA1383"/>
  <c r="BZ1632"/>
  <c r="CA1632"/>
  <c r="BZ219"/>
  <c r="CA219"/>
  <c r="BZ561"/>
  <c r="CA561"/>
  <c r="BZ1331"/>
  <c r="CA1331"/>
  <c r="BZ1602"/>
  <c r="CA1602"/>
  <c r="BZ1420"/>
  <c r="CA1420"/>
  <c r="BZ1264"/>
  <c r="CA1264"/>
  <c r="BZ1375"/>
  <c r="CA1375"/>
  <c r="CB1475"/>
  <c r="CC1475"/>
  <c r="CA1402"/>
  <c r="BZ1402"/>
  <c r="BZ689"/>
  <c r="CA689"/>
  <c r="BZ75"/>
  <c r="CA75"/>
  <c r="BZ163"/>
  <c r="CA163"/>
  <c r="CC557"/>
  <c r="CB557"/>
  <c r="BZ631"/>
  <c r="CA631"/>
  <c r="BZ211"/>
  <c r="CA211"/>
  <c r="CB1158"/>
  <c r="CC1158"/>
  <c r="BZ1200"/>
  <c r="CA1200"/>
  <c r="BZ858"/>
  <c r="CA858"/>
  <c r="CB123"/>
  <c r="CC123"/>
  <c r="BZ1085"/>
  <c r="CA1085"/>
  <c r="BZ1266"/>
  <c r="CA1266"/>
  <c r="BZ1613"/>
  <c r="CA1613"/>
  <c r="BZ791"/>
  <c r="CA791"/>
  <c r="BZ633"/>
  <c r="CA633"/>
  <c r="CA763"/>
  <c r="BZ763"/>
  <c r="CB1005"/>
  <c r="CC1005"/>
  <c r="CB997"/>
  <c r="CC997"/>
  <c r="BZ22"/>
  <c r="CA22"/>
  <c r="CF1505"/>
  <c r="CG1505"/>
  <c r="BZ1341"/>
  <c r="CA1341"/>
  <c r="BZ1069"/>
  <c r="CA1069"/>
  <c r="BZ1211"/>
  <c r="CA1211"/>
  <c r="BZ1576"/>
  <c r="CA1576"/>
  <c r="CA1418"/>
  <c r="BZ1418"/>
  <c r="BZ1476"/>
  <c r="CA1476"/>
  <c r="BZ1490"/>
  <c r="CA1490"/>
  <c r="CB1330"/>
  <c r="CC1330"/>
  <c r="CB242"/>
  <c r="CC242"/>
  <c r="BZ291"/>
  <c r="CA291"/>
  <c r="BZ572"/>
  <c r="CA572"/>
  <c r="CA1389"/>
  <c r="BZ1389"/>
  <c r="CD316"/>
  <c r="CE316"/>
  <c r="BZ603"/>
  <c r="CA603"/>
  <c r="CA1164"/>
  <c r="BZ1164"/>
  <c r="BZ1630"/>
  <c r="CA1630"/>
  <c r="BZ1070"/>
  <c r="CA1070"/>
  <c r="CA1651"/>
  <c r="BZ1651"/>
  <c r="BZ246"/>
  <c r="CA246"/>
  <c r="BZ1504"/>
  <c r="CA1504"/>
  <c r="BZ876"/>
  <c r="CA876"/>
  <c r="CC231"/>
  <c r="CB231"/>
  <c r="CB804"/>
  <c r="CC804"/>
  <c r="CD300"/>
  <c r="CE300"/>
  <c r="CE856"/>
  <c r="CD856"/>
  <c r="CB294"/>
  <c r="CC294"/>
  <c r="BZ534"/>
  <c r="CA534"/>
  <c r="BZ972"/>
  <c r="CA972"/>
  <c r="BZ1162"/>
  <c r="CA1162"/>
  <c r="CC993"/>
  <c r="CB993"/>
  <c r="BZ120"/>
  <c r="CA120"/>
  <c r="BZ1259"/>
  <c r="CA1259"/>
  <c r="BZ1082"/>
  <c r="CA1082"/>
  <c r="CB1132"/>
  <c r="CC1132"/>
  <c r="CA787"/>
  <c r="BZ787"/>
  <c r="BZ648"/>
  <c r="CA648"/>
  <c r="BZ1235"/>
  <c r="CA1235"/>
  <c r="BZ1215"/>
  <c r="CA1215"/>
  <c r="CC439"/>
  <c r="CB439"/>
  <c r="BZ766"/>
  <c r="CA766"/>
  <c r="CA397"/>
  <c r="BZ397"/>
  <c r="BZ1163"/>
  <c r="CA1163"/>
  <c r="BZ733"/>
  <c r="CA733"/>
  <c r="CA365"/>
  <c r="BZ365"/>
  <c r="CB390"/>
  <c r="CC390"/>
  <c r="BZ9"/>
  <c r="CA9"/>
  <c r="BZ916"/>
  <c r="CA916"/>
  <c r="BZ732"/>
  <c r="CA732"/>
  <c r="CC48"/>
  <c r="CB48"/>
  <c r="BZ866"/>
  <c r="CA866"/>
  <c r="BZ1650"/>
  <c r="CA1650"/>
  <c r="CC119"/>
  <c r="CB119"/>
  <c r="BZ1445"/>
  <c r="CA1445"/>
  <c r="BZ970"/>
  <c r="CA970"/>
  <c r="CC151"/>
  <c r="CB151"/>
  <c r="BZ1074"/>
  <c r="CA1074"/>
  <c r="CB1478"/>
  <c r="CC1478"/>
  <c r="BZ1582"/>
  <c r="CA1582"/>
  <c r="BZ1034"/>
  <c r="CA1034"/>
  <c r="BZ526"/>
  <c r="CA526"/>
  <c r="CA1180"/>
  <c r="BZ1180"/>
  <c r="CB414"/>
  <c r="CC414"/>
  <c r="CB1574"/>
  <c r="CC1574"/>
  <c r="CB53"/>
  <c r="CC53"/>
  <c r="CB318"/>
  <c r="CC318"/>
  <c r="CB1368"/>
  <c r="CC1368"/>
  <c r="CB1165"/>
  <c r="CC1165"/>
  <c r="BZ1605"/>
  <c r="CA1605"/>
  <c r="BZ77"/>
  <c r="CA77"/>
  <c r="BZ30"/>
  <c r="CA30"/>
  <c r="BZ823"/>
  <c r="CA823"/>
  <c r="BZ1216"/>
  <c r="CA1216"/>
  <c r="CB781"/>
  <c r="CC781"/>
  <c r="CC1307"/>
  <c r="CB1307"/>
  <c r="CB255"/>
  <c r="CC255"/>
  <c r="BZ1023"/>
  <c r="CA1023"/>
  <c r="BZ1495"/>
  <c r="CA1495"/>
  <c r="BZ6"/>
  <c r="CA6"/>
  <c r="BZ871"/>
  <c r="CA871"/>
  <c r="BZ1184"/>
  <c r="CA1184"/>
  <c r="BZ649"/>
  <c r="CA649"/>
  <c r="BZ532"/>
  <c r="CA532"/>
  <c r="BZ109"/>
  <c r="CA109"/>
  <c r="BZ1406"/>
  <c r="CA1406"/>
  <c r="BZ935"/>
  <c r="CA935"/>
  <c r="BZ1309"/>
  <c r="CA1309"/>
  <c r="CC765"/>
  <c r="CB765"/>
  <c r="BZ1141"/>
  <c r="CA1141"/>
  <c r="CB399"/>
  <c r="CC399"/>
  <c r="BZ513"/>
  <c r="CA513"/>
  <c r="BZ1460"/>
  <c r="CA1460"/>
  <c r="BZ918"/>
  <c r="CA918"/>
  <c r="BZ454"/>
  <c r="CA454"/>
  <c r="CB849"/>
  <c r="CC849"/>
  <c r="BZ1595"/>
  <c r="CA1595"/>
  <c r="BZ1033"/>
  <c r="CA1033"/>
  <c r="CA277"/>
  <c r="BZ277"/>
  <c r="CG460"/>
  <c r="CF460"/>
  <c r="CB722"/>
  <c r="CC722"/>
  <c r="BZ685"/>
  <c r="CA685"/>
  <c r="BZ1396"/>
  <c r="CA1396"/>
  <c r="CC431"/>
  <c r="CB431"/>
  <c r="BZ467"/>
  <c r="CA467"/>
  <c r="CC1009"/>
  <c r="CB1009"/>
  <c r="BZ55"/>
  <c r="CA55"/>
  <c r="BZ282"/>
  <c r="CA282"/>
  <c r="BZ1010"/>
  <c r="CA1010"/>
  <c r="BZ632"/>
  <c r="CA632"/>
  <c r="CA496"/>
  <c r="BZ496"/>
  <c r="CC841"/>
  <c r="CB841"/>
  <c r="CB1551"/>
  <c r="CC1551"/>
  <c r="BZ353"/>
  <c r="CA353"/>
  <c r="BZ879"/>
  <c r="CA879"/>
  <c r="BZ385"/>
  <c r="CA385"/>
  <c r="BZ691"/>
  <c r="CA691"/>
  <c r="CG64"/>
  <c r="CF64"/>
  <c r="CB367"/>
  <c r="CC367"/>
  <c r="CB427"/>
  <c r="CC427"/>
  <c r="CB443"/>
  <c r="CC443"/>
  <c r="BZ268"/>
  <c r="CA268"/>
  <c r="BZ900"/>
  <c r="CA900"/>
  <c r="CB286"/>
  <c r="CC286"/>
  <c r="BZ370"/>
  <c r="CA370"/>
  <c r="CB27"/>
  <c r="CC27"/>
  <c r="CA1450"/>
  <c r="BZ1450"/>
  <c r="BZ1120"/>
  <c r="CA1120"/>
  <c r="BZ818"/>
  <c r="CA818"/>
  <c r="BZ1251"/>
  <c r="CA1251"/>
  <c r="BZ1326"/>
  <c r="CA1326"/>
  <c r="BZ1171"/>
  <c r="CA1171"/>
  <c r="BZ379"/>
  <c r="CA379"/>
  <c r="BZ154"/>
  <c r="CA154"/>
  <c r="BZ544"/>
  <c r="CA544"/>
  <c r="BZ400"/>
  <c r="CA400"/>
  <c r="CA153"/>
  <c r="BZ153"/>
  <c r="CC103"/>
  <c r="CB103"/>
  <c r="BZ190"/>
  <c r="CA190"/>
  <c r="BZ1511"/>
  <c r="CA1511"/>
  <c r="BZ562"/>
  <c r="CA562"/>
  <c r="CB674"/>
  <c r="CC674"/>
  <c r="BZ634"/>
  <c r="CA634"/>
  <c r="BZ962"/>
  <c r="CA962"/>
  <c r="BZ594"/>
  <c r="CA594"/>
  <c r="BZ502"/>
  <c r="CA502"/>
  <c r="BZ619"/>
  <c r="CA619"/>
  <c r="CA1608"/>
  <c r="BZ1608"/>
  <c r="BZ1318"/>
  <c r="CA1318"/>
  <c r="BZ712"/>
  <c r="CA712"/>
  <c r="BZ7"/>
  <c r="CA7"/>
  <c r="CA512"/>
  <c r="BZ512"/>
  <c r="BZ322"/>
  <c r="CA322"/>
  <c r="CA541"/>
  <c r="BZ541"/>
  <c r="CA1620"/>
  <c r="BZ1620"/>
  <c r="CB1281"/>
  <c r="CC1281"/>
  <c r="BZ1466"/>
  <c r="CA1466"/>
  <c r="BZ568"/>
  <c r="CA568"/>
  <c r="BZ932"/>
  <c r="CA932"/>
  <c r="BZ61"/>
  <c r="CA61"/>
  <c r="BZ1079"/>
  <c r="CA1079"/>
  <c r="BZ595"/>
  <c r="CA595"/>
  <c r="BZ29"/>
  <c r="CA29"/>
  <c r="BZ446"/>
  <c r="CA446"/>
  <c r="CA727"/>
  <c r="BZ727"/>
  <c r="CB968"/>
  <c r="CC968"/>
  <c r="CB622"/>
  <c r="CC622"/>
  <c r="CB1144"/>
  <c r="CC1144"/>
  <c r="BZ507"/>
  <c r="CA507"/>
  <c r="BZ696"/>
  <c r="CA696"/>
  <c r="CC1606"/>
  <c r="CB1606"/>
  <c r="CA955"/>
  <c r="BZ955"/>
  <c r="BZ1110"/>
  <c r="CA1110"/>
  <c r="CB302"/>
  <c r="CC302"/>
  <c r="CB1648"/>
  <c r="CC1648"/>
  <c r="BZ1457"/>
  <c r="CA1457"/>
  <c r="BZ942"/>
  <c r="CA942"/>
  <c r="CC1544"/>
  <c r="CB1544"/>
  <c r="BZ104"/>
  <c r="CA104"/>
  <c r="BZ1386"/>
  <c r="CA1386"/>
  <c r="BZ1036"/>
  <c r="CA1036"/>
  <c r="CD226"/>
  <c r="CE226"/>
  <c r="BZ418"/>
  <c r="CA418"/>
  <c r="CA1337"/>
  <c r="BZ1337"/>
  <c r="BZ686"/>
  <c r="CA686"/>
  <c r="BZ984"/>
  <c r="CA984"/>
  <c r="BZ1603"/>
  <c r="CA1603"/>
  <c r="CA867"/>
  <c r="BZ867"/>
  <c r="BZ133"/>
  <c r="CA133"/>
  <c r="BZ245"/>
  <c r="CA245"/>
  <c r="BZ895"/>
  <c r="CA895"/>
  <c r="BZ1385"/>
  <c r="CA1385"/>
  <c r="CB1508"/>
  <c r="CC1508"/>
  <c r="BZ783"/>
  <c r="CA783"/>
  <c r="BZ1208"/>
  <c r="CA1208"/>
  <c r="BZ1537"/>
  <c r="CA1537"/>
  <c r="BZ508"/>
  <c r="CA508"/>
  <c r="BZ975"/>
  <c r="CA975"/>
  <c r="BZ683"/>
  <c r="CA683"/>
  <c r="BZ601"/>
  <c r="CA601"/>
  <c r="BZ429"/>
  <c r="CA429"/>
  <c r="CB957"/>
  <c r="CC957"/>
  <c r="CC1640"/>
  <c r="CB1640"/>
  <c r="BZ256"/>
  <c r="CA256"/>
  <c r="BZ1192"/>
  <c r="CA1192"/>
  <c r="BZ1634"/>
  <c r="CA1634"/>
  <c r="CE1156"/>
  <c r="CD1156"/>
  <c r="CB742"/>
  <c r="CC742"/>
  <c r="BZ160"/>
  <c r="CA160"/>
  <c r="BZ108"/>
  <c r="CA108"/>
  <c r="BZ842"/>
  <c r="CA842"/>
  <c r="BZ124"/>
  <c r="CA124"/>
  <c r="CC1649"/>
  <c r="CB1649"/>
  <c r="BZ914"/>
  <c r="CA914"/>
  <c r="CB1433"/>
  <c r="CC1433"/>
  <c r="BZ158"/>
  <c r="CA158"/>
  <c r="BZ961"/>
  <c r="CA961"/>
  <c r="BZ1464"/>
  <c r="CA1464"/>
  <c r="BZ977"/>
  <c r="CA977"/>
  <c r="BZ1440"/>
  <c r="CA1440"/>
  <c r="BZ822"/>
  <c r="CA822"/>
  <c r="CB45"/>
  <c r="CC45"/>
  <c r="CB1356"/>
  <c r="CC1356"/>
  <c r="BZ481"/>
  <c r="CA481"/>
  <c r="CA341"/>
  <c r="BZ341"/>
  <c r="CC95"/>
  <c r="CB95"/>
  <c r="BZ1556"/>
  <c r="CA1556"/>
  <c r="BZ1203"/>
  <c r="CA1203"/>
  <c r="CA285"/>
  <c r="BZ285"/>
  <c r="CC159"/>
  <c r="CB159"/>
  <c r="BZ477"/>
  <c r="CA477"/>
  <c r="CD43"/>
  <c r="CE43"/>
  <c r="BZ846"/>
  <c r="CA846"/>
  <c r="CC167"/>
  <c r="CB167"/>
  <c r="BZ1177"/>
  <c r="CA1177"/>
  <c r="BZ224"/>
  <c r="CA224"/>
  <c r="BZ1387"/>
  <c r="CA1387"/>
  <c r="BZ299"/>
  <c r="CA299"/>
  <c r="CA835"/>
  <c r="BZ835"/>
  <c r="BZ232"/>
  <c r="CA232"/>
  <c r="BZ851"/>
  <c r="CA851"/>
  <c r="CA1172"/>
  <c r="BZ1172"/>
  <c r="BZ430"/>
  <c r="CA430"/>
  <c r="CB1564"/>
  <c r="CC1564"/>
  <c r="BZ198"/>
  <c r="CA198"/>
  <c r="BZ346"/>
  <c r="CA346"/>
  <c r="CC223"/>
  <c r="CB223"/>
  <c r="BZ276"/>
  <c r="CA276"/>
  <c r="BZ736"/>
  <c r="CA736"/>
  <c r="BZ688"/>
  <c r="CA688"/>
  <c r="BZ1118"/>
  <c r="CA1118"/>
  <c r="BZ494"/>
  <c r="CA494"/>
  <c r="BZ651"/>
  <c r="CA651"/>
  <c r="CA1278"/>
  <c r="BZ1278"/>
  <c r="BZ1068"/>
  <c r="CA1068"/>
  <c r="BZ258"/>
  <c r="CA258"/>
  <c r="BZ134"/>
  <c r="CA134"/>
  <c r="CA317"/>
  <c r="BZ317"/>
  <c r="BZ63"/>
  <c r="CA63"/>
  <c r="CB1494"/>
  <c r="CC1494"/>
  <c r="BZ31"/>
  <c r="CA31"/>
  <c r="CC395"/>
  <c r="CB395"/>
  <c r="CA129"/>
  <c r="BZ129"/>
  <c r="BZ894"/>
  <c r="CA894"/>
  <c r="BZ896"/>
  <c r="CA896"/>
  <c r="BZ740"/>
  <c r="CA740"/>
  <c r="CB334"/>
  <c r="CC334"/>
  <c r="BZ1394"/>
  <c r="CA1394"/>
  <c r="BZ267"/>
  <c r="CA267"/>
  <c r="BZ148"/>
  <c r="CA148"/>
  <c r="CA193"/>
  <c r="BZ193"/>
  <c r="CB196"/>
  <c r="CC196"/>
  <c r="BZ624"/>
  <c r="CA624"/>
  <c r="BZ1175"/>
  <c r="CA1175"/>
  <c r="BZ1619"/>
  <c r="CA1619"/>
  <c r="BZ280"/>
  <c r="CA280"/>
  <c r="BZ774"/>
  <c r="CA774"/>
  <c r="CA1121"/>
  <c r="BZ1121"/>
  <c r="CA1345"/>
  <c r="BZ1345"/>
  <c r="BZ721"/>
  <c r="CA721"/>
  <c r="BZ737"/>
  <c r="CA737"/>
  <c r="BZ1013"/>
  <c r="CA1013"/>
  <c r="BZ705"/>
  <c r="CA705"/>
  <c r="BZ909"/>
  <c r="CA909"/>
  <c r="BZ1461"/>
  <c r="CA1461"/>
  <c r="BZ1067"/>
  <c r="CA1067"/>
  <c r="BZ1182"/>
  <c r="CA1182"/>
  <c r="BZ854"/>
  <c r="CA854"/>
  <c r="BZ661"/>
  <c r="CA661"/>
  <c r="BZ647"/>
  <c r="CA647"/>
  <c r="BZ1107"/>
  <c r="CA1107"/>
  <c r="BZ311"/>
  <c r="CA311"/>
  <c r="BZ271"/>
  <c r="CA271"/>
  <c r="BZ1527"/>
  <c r="CA1527"/>
  <c r="BZ564"/>
  <c r="CA564"/>
  <c r="BZ933"/>
  <c r="CA933"/>
  <c r="BZ623"/>
  <c r="CA623"/>
  <c r="BZ1444"/>
  <c r="CA1444"/>
  <c r="CA1305"/>
  <c r="BZ1305"/>
  <c r="BZ1404"/>
  <c r="CA1404"/>
  <c r="BZ1443"/>
  <c r="CA1443"/>
  <c r="BZ1637"/>
  <c r="CA1637"/>
  <c r="BZ1091"/>
  <c r="CA1091"/>
  <c r="BZ1083"/>
  <c r="CA1083"/>
  <c r="BZ1399"/>
  <c r="CA1399"/>
  <c r="BZ1562"/>
  <c r="CA1562"/>
  <c r="BZ1037"/>
  <c r="CA1037"/>
  <c r="BZ1339"/>
  <c r="CA1339"/>
  <c r="BZ665"/>
  <c r="CA665"/>
  <c r="BZ107"/>
  <c r="CA107"/>
  <c r="BZ195"/>
  <c r="CA195"/>
  <c r="BZ1139"/>
  <c r="CA1139"/>
  <c r="BZ303"/>
  <c r="CA303"/>
  <c r="BZ538"/>
  <c r="CA538"/>
  <c r="BZ615"/>
  <c r="CA615"/>
  <c r="BZ949"/>
  <c r="CA949"/>
  <c r="CD1590"/>
  <c r="CE1590"/>
  <c r="CA1557"/>
  <c r="BZ1557"/>
  <c r="BZ681"/>
  <c r="CA681"/>
  <c r="BZ498"/>
  <c r="CA498"/>
  <c r="BZ1029"/>
  <c r="CA1029"/>
  <c r="CA1610"/>
  <c r="BZ1610"/>
  <c r="BZ1230"/>
  <c r="CA1230"/>
  <c r="BZ281"/>
  <c r="CA281"/>
  <c r="BZ453"/>
  <c r="CA453"/>
  <c r="CC773"/>
  <c r="CB773"/>
  <c r="BZ625"/>
  <c r="CA625"/>
  <c r="CB877"/>
  <c r="CC877"/>
  <c r="CA1642"/>
  <c r="BZ1642"/>
  <c r="BZ831"/>
  <c r="CA831"/>
  <c r="CA771"/>
  <c r="BZ771"/>
  <c r="CB805"/>
  <c r="CC805"/>
  <c r="BZ1647"/>
  <c r="CA1647"/>
  <c r="BZ1160"/>
  <c r="CA1160"/>
  <c r="BZ1224"/>
  <c r="CA1224"/>
  <c r="CB567"/>
  <c r="CC567"/>
  <c r="CB417"/>
  <c r="CC417"/>
  <c r="CB115"/>
  <c r="CC115"/>
  <c r="BZ799"/>
  <c r="CA799"/>
  <c r="BZ222"/>
  <c r="CA222"/>
  <c r="BZ944"/>
  <c r="CA944"/>
  <c r="BZ684"/>
  <c r="CA684"/>
  <c r="CA441"/>
  <c r="BZ441"/>
  <c r="BZ1301"/>
  <c r="CA1301"/>
  <c r="BZ1545"/>
  <c r="CA1545"/>
  <c r="CB398"/>
  <c r="CC398"/>
  <c r="BZ635"/>
  <c r="CA635"/>
  <c r="BZ1210"/>
  <c r="CA1210"/>
  <c r="BZ272"/>
  <c r="CA272"/>
  <c r="BZ1435"/>
  <c r="CA1435"/>
  <c r="CB784"/>
  <c r="CC784"/>
  <c r="BZ660"/>
  <c r="CA660"/>
  <c r="CA449"/>
  <c r="BZ449"/>
  <c r="BZ162"/>
  <c r="CA162"/>
  <c r="CB204"/>
  <c r="CC204"/>
  <c r="CC16"/>
  <c r="CB16"/>
  <c r="CB1579"/>
  <c r="CC1579"/>
  <c r="BZ296"/>
  <c r="CA296"/>
  <c r="CB252"/>
  <c r="CC252"/>
  <c r="CA645"/>
  <c r="BZ645"/>
  <c r="CC175"/>
  <c r="CB175"/>
  <c r="BZ592"/>
  <c r="CA592"/>
  <c r="BZ1014"/>
  <c r="CA1014"/>
  <c r="BZ1407"/>
  <c r="CA1407"/>
  <c r="CA1212"/>
  <c r="BZ1212"/>
  <c r="BZ650"/>
  <c r="CA650"/>
  <c r="CB270"/>
  <c r="CC270"/>
  <c r="BZ1328"/>
  <c r="CA1328"/>
  <c r="BZ338"/>
  <c r="CA338"/>
  <c r="BZ1218"/>
  <c r="CA1218"/>
  <c r="CA536"/>
  <c r="BZ536"/>
  <c r="BZ1064"/>
  <c r="CA1064"/>
  <c r="BZ1468"/>
  <c r="CA1468"/>
  <c r="BZ994"/>
  <c r="CA994"/>
  <c r="CA185"/>
  <c r="BZ185"/>
  <c r="CB764"/>
  <c r="CC764"/>
  <c r="BZ1316"/>
  <c r="CA1316"/>
  <c r="BZ114"/>
  <c r="CA114"/>
  <c r="BZ652"/>
  <c r="CA652"/>
  <c r="CA34"/>
  <c r="BZ34"/>
  <c r="BZ618"/>
  <c r="CA618"/>
  <c r="BZ184"/>
  <c r="CA184"/>
  <c r="BZ90"/>
  <c r="CA90"/>
  <c r="CA1592"/>
  <c r="BZ1592"/>
  <c r="BZ840"/>
  <c r="CA840"/>
  <c r="BZ802"/>
  <c r="CA802"/>
  <c r="BZ254"/>
  <c r="CA254"/>
  <c r="CA743"/>
  <c r="BZ743"/>
  <c r="CA1426"/>
  <c r="BZ1426"/>
  <c r="BZ1239"/>
  <c r="CA1239"/>
  <c r="CC71"/>
  <c r="CB71"/>
  <c r="BZ525"/>
  <c r="CA525"/>
  <c r="CA1019"/>
  <c r="BZ1019"/>
  <c r="BZ1044"/>
  <c r="CA1044"/>
  <c r="CE658"/>
  <c r="CD658"/>
  <c r="BZ1374"/>
  <c r="CA1374"/>
  <c r="BZ1243"/>
  <c r="CA1243"/>
  <c r="BZ1284"/>
  <c r="CA1284"/>
  <c r="BZ1249"/>
  <c r="CA1249"/>
  <c r="CB1447"/>
  <c r="CC1447"/>
  <c r="BZ1501"/>
  <c r="CA1501"/>
  <c r="CB1124"/>
  <c r="CC1124"/>
  <c r="BZ752"/>
  <c r="CA752"/>
  <c r="BZ1040"/>
  <c r="CA1040"/>
  <c r="CA97"/>
  <c r="BZ97"/>
  <c r="CB965"/>
  <c r="CC965"/>
  <c r="BZ911"/>
  <c r="CA911"/>
  <c r="BZ1133"/>
  <c r="CA1133"/>
  <c r="BZ919"/>
  <c r="CA919"/>
  <c r="BZ699"/>
  <c r="CA699"/>
  <c r="BZ1053"/>
  <c r="CA1053"/>
  <c r="CB407"/>
  <c r="CC407"/>
  <c r="BZ437"/>
  <c r="CA437"/>
  <c r="BZ1117"/>
  <c r="CA1117"/>
  <c r="CB845"/>
  <c r="CC845"/>
  <c r="BZ401"/>
  <c r="CA401"/>
  <c r="BZ1317"/>
  <c r="CA1317"/>
  <c r="BZ641"/>
  <c r="CA641"/>
  <c r="BZ1561"/>
  <c r="CA1561"/>
  <c r="CB789"/>
  <c r="CC789"/>
  <c r="BZ117"/>
  <c r="CA117"/>
  <c r="CD971"/>
  <c r="CE971"/>
  <c r="BZ1588"/>
  <c r="CA1588"/>
  <c r="CB981"/>
  <c r="CC981"/>
  <c r="CC777"/>
  <c r="CB777"/>
  <c r="BZ1350"/>
  <c r="CA1350"/>
  <c r="CC8"/>
  <c r="CB8"/>
  <c r="BZ469"/>
  <c r="CA469"/>
  <c r="BZ1378"/>
  <c r="CA1378"/>
  <c r="BZ1219"/>
  <c r="CA1219"/>
  <c r="CB1376"/>
  <c r="CC1376"/>
  <c r="CD1271"/>
  <c r="CE1271"/>
  <c r="BZ1299"/>
  <c r="CA1299"/>
  <c r="BZ1244"/>
  <c r="CA1244"/>
  <c r="CD332"/>
  <c r="CE332"/>
  <c r="BZ1075"/>
  <c r="CA1075"/>
  <c r="BZ1115"/>
  <c r="CA1115"/>
  <c r="BZ179"/>
  <c r="CA179"/>
  <c r="BZ583"/>
  <c r="CA583"/>
  <c r="CB1236"/>
  <c r="CC1236"/>
  <c r="BZ729"/>
  <c r="CA729"/>
  <c r="BZ251"/>
  <c r="CA251"/>
  <c r="BZ44"/>
  <c r="CA44"/>
  <c r="BZ546"/>
  <c r="CA546"/>
  <c r="CS1260"/>
  <c r="CR1260"/>
  <c r="BZ235"/>
  <c r="CA235"/>
  <c r="BZ954"/>
  <c r="CA954"/>
  <c r="BZ1187"/>
  <c r="CA1187"/>
  <c r="BZ1159"/>
  <c r="CA1159"/>
  <c r="BZ410"/>
  <c r="CA410"/>
  <c r="BZ708"/>
  <c r="CA708"/>
  <c r="CB342"/>
  <c r="CC342"/>
  <c r="CB1273"/>
  <c r="CC1273"/>
  <c r="CC793"/>
  <c r="CB793"/>
  <c r="BZ1267"/>
  <c r="CA1267"/>
  <c r="BZ1226"/>
  <c r="CA1226"/>
  <c r="CC1465"/>
  <c r="CB1465"/>
  <c r="BZ503"/>
  <c r="CA503"/>
  <c r="BZ1090"/>
  <c r="CA1090"/>
  <c r="CA18"/>
  <c r="BZ18"/>
  <c r="BZ132"/>
  <c r="CA132"/>
  <c r="CC1205"/>
  <c r="CB1205"/>
  <c r="CB1388"/>
  <c r="CC1388"/>
  <c r="CA1313"/>
  <c r="BZ1313"/>
  <c r="BZ630"/>
  <c r="CA630"/>
  <c r="CB156"/>
  <c r="CC156"/>
  <c r="BZ98"/>
  <c r="CA98"/>
  <c r="CA520"/>
  <c r="BZ520"/>
  <c r="BZ986"/>
  <c r="CA986"/>
  <c r="BZ1103"/>
  <c r="CA1103"/>
  <c r="BZ315"/>
  <c r="CA315"/>
  <c r="BZ898"/>
  <c r="CA898"/>
  <c r="BZ985"/>
  <c r="CA985"/>
  <c r="CC937"/>
  <c r="CB937"/>
  <c r="BZ880"/>
  <c r="CA880"/>
  <c r="BZ1458"/>
  <c r="CA1458"/>
  <c r="BZ118"/>
  <c r="CA118"/>
  <c r="CA480"/>
  <c r="BZ480"/>
  <c r="CA1302"/>
  <c r="BZ1302"/>
  <c r="CD250"/>
  <c r="CE250"/>
  <c r="BZ306"/>
  <c r="CA306"/>
  <c r="BZ614"/>
  <c r="CA614"/>
  <c r="CC881"/>
  <c r="CB881"/>
  <c r="BZ1195"/>
  <c r="CA1195"/>
  <c r="BZ1155"/>
  <c r="CA1155"/>
  <c r="BZ1253"/>
  <c r="CA1253"/>
  <c r="BZ1415"/>
  <c r="CA1415"/>
  <c r="CA1563"/>
  <c r="BZ1563"/>
  <c r="BZ1379"/>
  <c r="CA1379"/>
  <c r="CC1001"/>
  <c r="CB1001"/>
  <c r="BZ408"/>
  <c r="CA408"/>
  <c r="CB832"/>
  <c r="CC832"/>
  <c r="BZ1142"/>
  <c r="CA1142"/>
  <c r="BZ376"/>
  <c r="CA376"/>
  <c r="CE213"/>
  <c r="CD213"/>
  <c r="BZ33"/>
  <c r="CA33"/>
  <c r="CD218"/>
  <c r="CE218"/>
  <c r="CC207"/>
  <c r="CB207"/>
  <c r="CA433"/>
  <c r="BZ433"/>
  <c r="BZ497"/>
  <c r="CA497"/>
  <c r="BZ1004"/>
  <c r="CA1004"/>
  <c r="CA1220"/>
  <c r="BZ1220"/>
  <c r="BZ1509"/>
  <c r="CA1509"/>
  <c r="CB734"/>
  <c r="CC734"/>
  <c r="BZ1018"/>
  <c r="CA1018"/>
  <c r="BZ1135"/>
  <c r="CA1135"/>
  <c r="CB1197"/>
  <c r="CC1197"/>
  <c r="BZ741"/>
  <c r="CA741"/>
  <c r="CA1354"/>
  <c r="BZ1354"/>
  <c r="BZ274"/>
  <c r="CA274"/>
  <c r="BZ1060"/>
  <c r="CA1060"/>
  <c r="BZ1427"/>
  <c r="CA1427"/>
  <c r="BZ1161"/>
  <c r="CA1161"/>
  <c r="CA81"/>
  <c r="BZ81"/>
  <c r="CB738"/>
  <c r="CC738"/>
  <c r="BZ284"/>
  <c r="CA284"/>
  <c r="BZ499"/>
  <c r="CA499"/>
  <c r="CA891"/>
  <c r="BZ891"/>
  <c r="BZ739"/>
  <c r="CA739"/>
  <c r="CC1303"/>
  <c r="CB1303"/>
  <c r="BZ1455"/>
  <c r="CA1455"/>
  <c r="BZ1232"/>
  <c r="CA1232"/>
  <c r="BZ1274"/>
  <c r="CA1274"/>
  <c r="CE1627"/>
  <c r="CD1627"/>
  <c r="CA1152"/>
  <c r="BZ1152"/>
  <c r="BZ1624"/>
  <c r="CA1624"/>
  <c r="CC757"/>
  <c r="CB757"/>
  <c r="BZ157"/>
  <c r="CA157"/>
  <c r="BZ887"/>
  <c r="CA887"/>
  <c r="CD979"/>
  <c r="CE979"/>
  <c r="CE261"/>
  <c r="CD261"/>
  <c r="BZ345"/>
  <c r="CA345"/>
  <c r="BZ1577"/>
  <c r="CA1577"/>
  <c r="BZ593"/>
  <c r="CA593"/>
  <c r="CB375"/>
  <c r="CC375"/>
  <c r="BZ991"/>
  <c r="CA991"/>
  <c r="BZ47"/>
  <c r="CA47"/>
  <c r="BZ1134"/>
  <c r="CA1134"/>
  <c r="CB350"/>
  <c r="CC350"/>
  <c r="BZ1000"/>
  <c r="CA1000"/>
  <c r="CA907"/>
  <c r="BZ907"/>
  <c r="CA161"/>
  <c r="BZ161"/>
  <c r="BZ493"/>
  <c r="CA493"/>
  <c r="BZ872"/>
  <c r="CA872"/>
  <c r="BZ1066"/>
  <c r="CA1066"/>
  <c r="BZ1311"/>
  <c r="CA1311"/>
  <c r="BZ1086"/>
  <c r="CA1086"/>
  <c r="BZ1170"/>
  <c r="CA1170"/>
  <c r="CA995"/>
  <c r="BZ995"/>
  <c r="BZ600"/>
  <c r="CA600"/>
  <c r="BZ1006"/>
  <c r="CA1006"/>
  <c r="CA1321"/>
  <c r="BZ1321"/>
  <c r="CC1202"/>
  <c r="CB1202"/>
  <c r="BZ475"/>
  <c r="CA475"/>
  <c r="BZ1324"/>
  <c r="CA1324"/>
  <c r="BZ292"/>
  <c r="CA292"/>
  <c r="CC969"/>
  <c r="CB969"/>
  <c r="BZ1312"/>
  <c r="CA1312"/>
  <c r="BZ550"/>
  <c r="CA550"/>
  <c r="CA803"/>
  <c r="BZ803"/>
  <c r="BZ1169"/>
  <c r="CA1169"/>
  <c r="BZ1539"/>
  <c r="CA1539"/>
  <c r="BZ978"/>
  <c r="CA978"/>
  <c r="BZ1327"/>
  <c r="CA1327"/>
  <c r="BZ432"/>
  <c r="CA432"/>
  <c r="BZ643"/>
  <c r="CA643"/>
  <c r="CC423"/>
  <c r="CB423"/>
  <c r="BZ1549"/>
  <c r="CA1549"/>
  <c r="BZ521"/>
  <c r="CA521"/>
  <c r="BZ487"/>
  <c r="CA487"/>
  <c r="CC913"/>
  <c r="CB913"/>
  <c r="CA1329"/>
  <c r="BZ1329"/>
  <c r="BZ1382"/>
  <c r="CA1382"/>
  <c r="CA405"/>
  <c r="BZ405"/>
  <c r="CB746"/>
  <c r="CC746"/>
  <c r="CD1550"/>
  <c r="CE1550"/>
  <c r="BZ1046"/>
  <c r="CA1046"/>
  <c r="BZ371"/>
  <c r="CA371"/>
  <c r="BZ1017"/>
  <c r="CA1017"/>
  <c r="CA177"/>
  <c r="BZ177"/>
  <c r="BZ266"/>
  <c r="CA266"/>
  <c r="BZ1470"/>
  <c r="CA1470"/>
  <c r="CA795"/>
  <c r="BZ795"/>
  <c r="CA1381"/>
  <c r="BZ1381"/>
  <c r="BZ748"/>
  <c r="CA748"/>
  <c r="CB358"/>
  <c r="CC358"/>
  <c r="CB1106"/>
  <c r="CC1106"/>
  <c r="BZ750"/>
  <c r="CA750"/>
  <c r="CA209"/>
  <c r="BZ209"/>
  <c r="BZ716"/>
  <c r="CA716"/>
  <c r="BZ580"/>
  <c r="CA580"/>
  <c r="BZ1233"/>
  <c r="CA1233"/>
  <c r="CC183"/>
  <c r="CB183"/>
  <c r="BZ200"/>
  <c r="CA200"/>
  <c r="BZ642"/>
  <c r="CA642"/>
  <c r="BZ444"/>
  <c r="CA444"/>
  <c r="BZ677"/>
  <c r="CA677"/>
  <c r="BZ1062"/>
  <c r="CA1062"/>
  <c r="BZ1512"/>
  <c r="CA1512"/>
  <c r="CC825"/>
  <c r="CB825"/>
  <c r="BZ578"/>
  <c r="CA578"/>
  <c r="CC756"/>
  <c r="CB756"/>
  <c r="BZ1558"/>
  <c r="CA1558"/>
  <c r="CC247"/>
  <c r="CB247"/>
  <c r="CB415"/>
  <c r="CC415"/>
  <c r="BZ1541"/>
  <c r="CA1541"/>
  <c r="CA915"/>
  <c r="BZ915"/>
  <c r="BZ305"/>
  <c r="CA305"/>
  <c r="CB1498"/>
  <c r="CC1498"/>
  <c r="BZ297"/>
  <c r="CA297"/>
  <c r="BZ181"/>
  <c r="CA181"/>
  <c r="BZ1333"/>
  <c r="CA1333"/>
  <c r="BZ289"/>
  <c r="CA289"/>
  <c r="BZ273"/>
  <c r="CA273"/>
  <c r="BZ149"/>
  <c r="CA149"/>
  <c r="BZ377"/>
  <c r="CA377"/>
  <c r="CB837"/>
  <c r="CC837"/>
  <c r="BZ337"/>
  <c r="CA337"/>
  <c r="CD1528"/>
  <c r="CE1528"/>
  <c r="CB131"/>
  <c r="CC131"/>
  <c r="CA951"/>
  <c r="BZ951"/>
  <c r="CF861"/>
  <c r="CG861"/>
  <c r="BZ967"/>
  <c r="CA967"/>
  <c r="CB885"/>
  <c r="CC885"/>
  <c r="BZ321"/>
  <c r="CA321"/>
  <c r="BZ903"/>
  <c r="CA903"/>
  <c r="BZ1616"/>
  <c r="CA1616"/>
  <c r="CA655"/>
  <c r="BZ655"/>
  <c r="BZ1020"/>
  <c r="CA1020"/>
  <c r="BZ976"/>
  <c r="CA976"/>
  <c r="CB1360"/>
  <c r="CC1360"/>
  <c r="CA1584"/>
  <c r="BZ1584"/>
  <c r="BZ782"/>
  <c r="CA782"/>
  <c r="BZ1183"/>
  <c r="CA1183"/>
  <c r="BZ1032"/>
  <c r="CA1032"/>
  <c r="BZ1234"/>
  <c r="CA1234"/>
  <c r="CC143"/>
  <c r="CB143"/>
  <c r="BZ363"/>
  <c r="CA363"/>
  <c r="CA105"/>
  <c r="BZ105"/>
  <c r="BZ384"/>
  <c r="CA384"/>
  <c r="BZ924"/>
  <c r="CA924"/>
  <c r="BZ394"/>
  <c r="CA394"/>
  <c r="BZ264"/>
  <c r="CA264"/>
  <c r="CA549"/>
  <c r="BZ549"/>
  <c r="BZ1597"/>
  <c r="CA1597"/>
  <c r="BZ288"/>
  <c r="CA288"/>
  <c r="BZ830"/>
  <c r="CA830"/>
  <c r="BZ1308"/>
  <c r="CA1308"/>
  <c r="CA1410"/>
  <c r="BZ1410"/>
  <c r="BZ152"/>
  <c r="CA152"/>
  <c r="BZ838"/>
  <c r="CA838"/>
  <c r="BZ17"/>
  <c r="CA17"/>
  <c r="CB1080"/>
  <c r="CC1080"/>
  <c r="CB382"/>
  <c r="CC382"/>
  <c r="BZ1408"/>
  <c r="CA1408"/>
  <c r="BZ1245"/>
  <c r="CA1245"/>
  <c r="BZ323"/>
  <c r="CA323"/>
  <c r="CA121"/>
  <c r="BZ121"/>
  <c r="CB442"/>
  <c r="CC442"/>
  <c r="BZ798"/>
  <c r="CA798"/>
  <c r="CA381"/>
  <c r="BZ381"/>
  <c r="CD412"/>
  <c r="CE412"/>
  <c r="CB726"/>
  <c r="CC726"/>
  <c r="BZ906"/>
  <c r="CA906"/>
  <c r="CA573"/>
  <c r="BZ573"/>
  <c r="CB730"/>
  <c r="CC730"/>
  <c r="BZ930"/>
  <c r="CA930"/>
  <c r="CB1100"/>
  <c r="CC1100"/>
  <c r="BZ558"/>
  <c r="CA558"/>
  <c r="BZ1268"/>
  <c r="CA1268"/>
  <c r="BZ1534"/>
  <c r="CA1534"/>
  <c r="BZ339"/>
  <c r="CA339"/>
  <c r="CB780"/>
  <c r="CC780"/>
  <c r="BZ1533"/>
  <c r="CA1533"/>
  <c r="BZ1454"/>
  <c r="CA1454"/>
  <c r="BZ980"/>
  <c r="CA980"/>
  <c r="CA504"/>
  <c r="BZ504"/>
  <c r="BZ1076"/>
  <c r="CA1076"/>
  <c r="BZ680"/>
  <c r="CA680"/>
  <c r="BZ1364"/>
  <c r="CA1364"/>
  <c r="CB1116"/>
  <c r="CC1116"/>
  <c r="CE205"/>
  <c r="CD205"/>
  <c r="CB172"/>
  <c r="CC172"/>
  <c r="BZ1058"/>
  <c r="CA1058"/>
  <c r="BZ1409"/>
  <c r="CA1409"/>
  <c r="CA425"/>
  <c r="BZ425"/>
  <c r="BZ168"/>
  <c r="CA168"/>
  <c r="BZ1517"/>
  <c r="CA1517"/>
  <c r="BZ1012"/>
  <c r="CA1012"/>
  <c r="CB228"/>
  <c r="CC228"/>
  <c r="BZ1119"/>
  <c r="CA1119"/>
  <c r="CD35"/>
  <c r="CE35"/>
  <c r="CA259"/>
  <c r="BZ259"/>
  <c r="CD420"/>
  <c r="CE420"/>
  <c r="BZ1380"/>
  <c r="CA1380"/>
  <c r="CB1295"/>
  <c r="CC1295"/>
  <c r="BZ106"/>
  <c r="CA106"/>
  <c r="CA1643"/>
  <c r="BZ1643"/>
  <c r="CD511"/>
  <c r="CE511"/>
  <c r="BZ314"/>
  <c r="CA314"/>
  <c r="CA1546"/>
  <c r="BZ1546"/>
  <c r="CA703"/>
  <c r="BZ703"/>
  <c r="BZ545"/>
  <c r="CA545"/>
  <c r="CD539"/>
  <c r="CE539"/>
  <c r="BZ607"/>
  <c r="CA607"/>
  <c r="CB1089"/>
  <c r="CC1089"/>
  <c r="CD1611"/>
  <c r="CE1611"/>
  <c r="BZ60"/>
  <c r="CA60"/>
  <c r="BZ1436"/>
  <c r="CA1436"/>
  <c r="BZ1021"/>
  <c r="CA1021"/>
  <c r="BZ514"/>
  <c r="CA514"/>
  <c r="BZ1272"/>
  <c r="CA1272"/>
  <c r="CB860"/>
  <c r="CC860"/>
  <c r="BZ68"/>
  <c r="CA68"/>
  <c r="CC1538"/>
  <c r="CB1538"/>
  <c r="CE852"/>
  <c r="CD852"/>
  <c r="CB450"/>
  <c r="CC450"/>
  <c r="CA1633"/>
  <c r="BZ1633"/>
  <c r="BZ1531"/>
  <c r="CA1531"/>
  <c r="CB1421"/>
  <c r="CC1421"/>
  <c r="BZ527"/>
  <c r="CA527"/>
  <c r="BZ25"/>
  <c r="CA25"/>
  <c r="BZ669"/>
  <c r="CA669"/>
  <c r="CA73"/>
  <c r="BZ73"/>
  <c r="BZ1008"/>
  <c r="CA1008"/>
  <c r="BZ182"/>
  <c r="CA182"/>
  <c r="BZ1411"/>
  <c r="CA1411"/>
  <c r="CA293"/>
  <c r="BZ293"/>
  <c r="CD348"/>
  <c r="CE348"/>
  <c r="CA26"/>
  <c r="BZ26"/>
  <c r="BZ320"/>
  <c r="CA320"/>
  <c r="CB1289"/>
  <c r="CC1289"/>
  <c r="BZ654"/>
  <c r="CA654"/>
  <c r="CC1242"/>
  <c r="CB1242"/>
  <c r="BZ704"/>
  <c r="CA704"/>
  <c r="BZ1604"/>
  <c r="CA1604"/>
  <c r="BZ39"/>
  <c r="CA39"/>
  <c r="BZ482"/>
  <c r="CA482"/>
  <c r="BZ1045"/>
  <c r="CA1045"/>
  <c r="BZ319"/>
  <c r="CA319"/>
  <c r="BZ83"/>
  <c r="CA83"/>
  <c r="BZ1323"/>
  <c r="CA1323"/>
  <c r="BZ1493"/>
  <c r="CA1493"/>
  <c r="BZ551"/>
  <c r="CA551"/>
  <c r="BZ1166"/>
  <c r="CA1166"/>
  <c r="BZ70"/>
  <c r="CA70"/>
  <c r="BZ1586"/>
  <c r="CA1586"/>
  <c r="BZ697"/>
  <c r="CA697"/>
  <c r="BZ761"/>
  <c r="CA761"/>
  <c r="BZ1530"/>
  <c r="CA1530"/>
  <c r="BZ243"/>
  <c r="CA243"/>
  <c r="BZ287"/>
  <c r="CA287"/>
  <c r="BZ1123"/>
  <c r="CA1123"/>
  <c r="BZ1258"/>
  <c r="CA1258"/>
  <c r="CE1565"/>
  <c r="CD1565"/>
  <c r="BZ1578"/>
  <c r="CA1578"/>
  <c r="BZ1315"/>
  <c r="CA1315"/>
  <c r="BZ1629"/>
  <c r="CA1629"/>
  <c r="BZ1347"/>
  <c r="CA1347"/>
  <c r="BZ1238"/>
  <c r="CA1238"/>
  <c r="BZ575"/>
  <c r="CA575"/>
  <c r="BZ745"/>
  <c r="CA745"/>
  <c r="BZ466"/>
  <c r="CA466"/>
  <c r="BZ917"/>
  <c r="CA917"/>
  <c r="BZ1296"/>
  <c r="CA1296"/>
  <c r="BZ530"/>
  <c r="CA530"/>
  <c r="BZ361"/>
  <c r="CA361"/>
  <c r="BZ1500"/>
  <c r="CA1500"/>
  <c r="BZ1290"/>
  <c r="CA1290"/>
  <c r="BZ943"/>
  <c r="CA943"/>
  <c r="BZ484"/>
  <c r="CA484"/>
  <c r="BZ393"/>
  <c r="CA393"/>
  <c r="BZ329"/>
  <c r="CA329"/>
  <c r="BZ585"/>
  <c r="CA585"/>
  <c r="BZ1176"/>
  <c r="CA1176"/>
  <c r="BZ524"/>
  <c r="CA524"/>
  <c r="CB821"/>
  <c r="CC821"/>
  <c r="CH257"/>
  <c r="CI257"/>
  <c r="BZ1377"/>
  <c r="CA1377"/>
  <c r="BZ1463"/>
  <c r="CA1463"/>
  <c r="BZ369"/>
  <c r="CA369"/>
  <c r="CA759"/>
  <c r="BZ759"/>
  <c r="BZ1349"/>
  <c r="CA1349"/>
  <c r="BZ936"/>
  <c r="CA936"/>
  <c r="CB948"/>
  <c r="CC948"/>
  <c r="CD646"/>
  <c r="CE646"/>
  <c r="BZ1306"/>
  <c r="CA1306"/>
  <c r="CA309"/>
  <c r="BZ309"/>
  <c r="BZ606"/>
  <c r="CA606"/>
  <c r="BZ720"/>
  <c r="CA720"/>
  <c r="BZ542"/>
  <c r="CA542"/>
  <c r="CC262"/>
  <c r="CB262"/>
  <c r="BZ749"/>
  <c r="CA749"/>
  <c r="BZ552"/>
  <c r="CA552"/>
  <c r="BZ612"/>
  <c r="CA612"/>
  <c r="BZ1641"/>
  <c r="CA1641"/>
  <c r="CA1286"/>
  <c r="BZ1286"/>
  <c r="CD1263"/>
  <c r="CE1263"/>
  <c r="BZ1496"/>
  <c r="CA1496"/>
  <c r="BZ1038"/>
  <c r="CA1038"/>
  <c r="CA1073"/>
  <c r="BZ1073"/>
  <c r="CB67"/>
  <c r="CC67"/>
  <c r="CD234"/>
  <c r="CE234"/>
  <c r="CD966"/>
  <c r="CE966"/>
  <c r="CD1279"/>
  <c r="CE1279"/>
  <c r="CA735"/>
  <c r="BZ735"/>
  <c r="BZ864"/>
  <c r="CA864"/>
  <c r="BZ150"/>
  <c r="CA150"/>
  <c r="CA1357"/>
  <c r="BZ1357"/>
  <c r="CD672"/>
  <c r="CE672"/>
  <c r="BZ13"/>
  <c r="CA13"/>
  <c r="BZ1227"/>
  <c r="CA1227"/>
  <c r="CD194"/>
  <c r="CE194"/>
  <c r="CC1497"/>
  <c r="CB1497"/>
  <c r="CB800"/>
  <c r="CC800"/>
  <c r="BZ304"/>
  <c r="CA304"/>
  <c r="BZ1449"/>
  <c r="CA1449"/>
  <c r="CA1035"/>
  <c r="BZ1035"/>
  <c r="CC56"/>
  <c r="CB56"/>
  <c r="CB1609"/>
  <c r="CC1609"/>
  <c r="BZ80"/>
  <c r="CA80"/>
  <c r="CA1600"/>
  <c r="BZ1600"/>
  <c r="CA719"/>
  <c r="BZ719"/>
  <c r="BZ448"/>
  <c r="CA448"/>
  <c r="BZ1456"/>
  <c r="CA1456"/>
  <c r="BZ41"/>
  <c r="CA41"/>
  <c r="BZ1098"/>
  <c r="CA1098"/>
  <c r="BZ1502"/>
  <c r="CA1502"/>
  <c r="BZ1432"/>
  <c r="CA1432"/>
  <c r="BZ455"/>
  <c r="CA455"/>
  <c r="BZ666"/>
  <c r="CA666"/>
  <c r="CD170"/>
  <c r="CE170"/>
  <c r="CB1052"/>
  <c r="CC1052"/>
  <c r="CB366"/>
  <c r="CC366"/>
  <c r="BZ1030"/>
  <c r="CA1030"/>
  <c r="CA939"/>
  <c r="BZ939"/>
  <c r="BZ1221"/>
  <c r="CA1221"/>
  <c r="BZ501"/>
  <c r="CA501"/>
  <c r="CB1112"/>
  <c r="CC1112"/>
  <c r="CA217"/>
  <c r="BZ217"/>
  <c r="BZ628"/>
  <c r="CA628"/>
  <c r="CB1499"/>
  <c r="CC1499"/>
  <c r="BZ836"/>
  <c r="CA836"/>
  <c r="CC87"/>
  <c r="CB87"/>
  <c r="BZ166"/>
  <c r="CA166"/>
  <c r="CD324"/>
  <c r="CE324"/>
  <c r="BZ806"/>
  <c r="CA806"/>
  <c r="BZ1111"/>
  <c r="CA1111"/>
  <c r="BZ1217"/>
  <c r="CA1217"/>
  <c r="CC32"/>
  <c r="CB32"/>
  <c r="BZ574"/>
  <c r="CA574"/>
  <c r="CB1543"/>
  <c r="CC1543"/>
  <c r="BZ1583"/>
  <c r="CA1583"/>
  <c r="CA233"/>
  <c r="BZ233"/>
  <c r="BZ116"/>
  <c r="CA116"/>
  <c r="CB1384"/>
  <c r="CC1384"/>
  <c r="CB576"/>
  <c r="CC576"/>
  <c r="CA50"/>
  <c r="BZ50"/>
  <c r="CB1644"/>
  <c r="CC1644"/>
  <c r="CD1520"/>
  <c r="CE1520"/>
  <c r="BZ1471"/>
  <c r="CA1471"/>
  <c r="BZ707"/>
  <c r="CA707"/>
  <c r="BZ476"/>
  <c r="CA476"/>
  <c r="BZ667"/>
  <c r="CA667"/>
  <c r="BZ1047"/>
  <c r="CA1047"/>
  <c r="BZ1039"/>
  <c r="CA1039"/>
  <c r="BZ1204"/>
  <c r="CA1204"/>
  <c r="BZ1093"/>
  <c r="CA1093"/>
  <c r="BZ46"/>
  <c r="CA46"/>
  <c r="BZ1580"/>
  <c r="CA1580"/>
  <c r="BZ492"/>
  <c r="CA492"/>
  <c r="CE66"/>
  <c r="CD66"/>
  <c r="BZ516"/>
  <c r="CA516"/>
  <c r="CB893"/>
  <c r="CC893"/>
  <c r="CC769"/>
  <c r="CB769"/>
  <c r="BX2"/>
  <c r="D32" i="27" s="1"/>
  <c r="BZ1451" i="26"/>
  <c r="CA1451"/>
  <c r="BZ461"/>
  <c r="CA461"/>
  <c r="CC79"/>
  <c r="CB79"/>
  <c r="BZ596"/>
  <c r="CA596"/>
  <c r="CA679"/>
  <c r="BZ679"/>
  <c r="BZ1507"/>
  <c r="CA1507"/>
  <c r="BZ1417"/>
  <c r="CA1417"/>
  <c r="CC447"/>
  <c r="CB447"/>
  <c r="BZ990"/>
  <c r="CA990"/>
  <c r="BZ84"/>
  <c r="CA84"/>
  <c r="BZ1293"/>
  <c r="CA1293"/>
  <c r="BZ1525"/>
  <c r="CA1525"/>
  <c r="CB824"/>
  <c r="CC824"/>
  <c r="CB820"/>
  <c r="CC820"/>
  <c r="BZ1104"/>
  <c r="CA1104"/>
  <c r="BZ1041"/>
  <c r="CA1041"/>
  <c r="CA333"/>
  <c r="BZ333"/>
  <c r="BZ1395"/>
  <c r="CA1395"/>
  <c r="CA1294"/>
  <c r="BZ1294"/>
  <c r="CB956"/>
  <c r="CC956"/>
  <c r="CD186"/>
  <c r="CE186"/>
  <c r="BZ598"/>
  <c r="CA598"/>
  <c r="BZ130"/>
  <c r="CA130"/>
  <c r="CA1043"/>
  <c r="BZ1043"/>
  <c r="BZ988"/>
  <c r="CA988"/>
  <c r="BZ608"/>
  <c r="CA608"/>
  <c r="CB776"/>
  <c r="CC776"/>
  <c r="CC921"/>
  <c r="CB921"/>
  <c r="CB1287"/>
  <c r="CC1287"/>
  <c r="BZ878"/>
  <c r="CA878"/>
  <c r="BZ486"/>
  <c r="CA486"/>
  <c r="BZ1025"/>
  <c r="CA1025"/>
  <c r="CA751"/>
  <c r="BZ751"/>
  <c r="CA1145"/>
  <c r="BZ1145"/>
  <c r="BZ360"/>
  <c r="CA360"/>
  <c r="BZ1199"/>
  <c r="CA1199"/>
  <c r="BZ1016"/>
  <c r="CA1016"/>
  <c r="CA459"/>
  <c r="BZ459"/>
  <c r="BZ786"/>
  <c r="CA786"/>
  <c r="BZ112"/>
  <c r="CA112"/>
  <c r="CD340"/>
  <c r="CE340"/>
  <c r="CC889"/>
  <c r="CB889"/>
  <c r="CA1105"/>
  <c r="BZ1105"/>
  <c r="BZ938"/>
  <c r="CA938"/>
  <c r="CD178"/>
  <c r="CE178"/>
  <c r="CC387"/>
  <c r="CB387"/>
  <c r="BZ1320"/>
  <c r="CA1320"/>
  <c r="BZ1492"/>
  <c r="CA1492"/>
  <c r="BZ587"/>
  <c r="CA587"/>
  <c r="CA1027"/>
  <c r="BZ1027"/>
  <c r="BZ49"/>
  <c r="CA49"/>
  <c r="BZ344"/>
  <c r="CA344"/>
  <c r="BZ678"/>
  <c r="CA678"/>
  <c r="CC873"/>
  <c r="CB873"/>
  <c r="BZ138"/>
  <c r="CA138"/>
  <c r="BZ1405"/>
  <c r="CA1405"/>
  <c r="BZ144"/>
  <c r="CA144"/>
  <c r="BZ483"/>
  <c r="CA483"/>
  <c r="CC24"/>
  <c r="CB24"/>
  <c r="BZ1555"/>
  <c r="CA1555"/>
  <c r="CA767"/>
  <c r="BZ767"/>
  <c r="BZ253"/>
  <c r="CA253"/>
  <c r="BZ1569"/>
  <c r="CA1569"/>
  <c r="BZ1252"/>
  <c r="CA1252"/>
  <c r="BZ847"/>
  <c r="CA847"/>
  <c r="BZ409"/>
  <c r="CA409"/>
  <c r="BZ1646"/>
  <c r="CA1646"/>
  <c r="BZ566"/>
  <c r="CA566"/>
  <c r="BZ807"/>
  <c r="CA807"/>
  <c r="BZ54"/>
  <c r="CA54"/>
  <c r="BZ1479"/>
  <c r="CA1479"/>
  <c r="CB813"/>
  <c r="CC813"/>
  <c r="BZ125"/>
  <c r="CA125"/>
  <c r="BZ1401"/>
  <c r="CA1401"/>
  <c r="BZ1393"/>
  <c r="CA1393"/>
  <c r="BZ356"/>
  <c r="CA356"/>
  <c r="BZ998"/>
  <c r="CA998"/>
  <c r="BZ1621"/>
  <c r="CA1621"/>
  <c r="CB164"/>
  <c r="CC164"/>
  <c r="CC865"/>
  <c r="CB865"/>
  <c r="BZ886"/>
  <c r="CA886"/>
  <c r="BZ1028"/>
  <c r="CA1028"/>
  <c r="BZ298"/>
  <c r="CA298"/>
  <c r="BZ571"/>
  <c r="CA571"/>
  <c r="BZ283"/>
  <c r="CA283"/>
  <c r="CA899"/>
  <c r="BZ899"/>
  <c r="BZ1207"/>
  <c r="CA1207"/>
  <c r="BZ1300"/>
  <c r="CA1300"/>
  <c r="BZ275"/>
  <c r="CA275"/>
  <c r="CC833"/>
  <c r="CB833"/>
  <c r="BZ826"/>
  <c r="CA826"/>
  <c r="BZ1231"/>
  <c r="CA1231"/>
  <c r="BZ1255"/>
  <c r="CA1255"/>
  <c r="BZ479"/>
  <c r="CA479"/>
  <c r="CA827"/>
  <c r="BZ827"/>
  <c r="BZ974"/>
  <c r="CA974"/>
  <c r="BZ336"/>
  <c r="CA336"/>
  <c r="CB718"/>
  <c r="CC718"/>
  <c r="CA113"/>
  <c r="BZ113"/>
  <c r="CB1304"/>
  <c r="CC1304"/>
  <c r="BZ136"/>
  <c r="CA136"/>
  <c r="BZ728"/>
  <c r="CA728"/>
  <c r="CC403"/>
  <c r="CB403"/>
  <c r="CB1441"/>
  <c r="CC1441"/>
  <c r="BZ668"/>
  <c r="CA668"/>
  <c r="BZ882"/>
  <c r="CA882"/>
  <c r="BZ510"/>
  <c r="CA510"/>
  <c r="BZ868"/>
  <c r="CA868"/>
  <c r="CA528"/>
  <c r="BZ528"/>
  <c r="BZ922"/>
  <c r="CA922"/>
  <c r="CD419"/>
  <c r="CE419"/>
  <c r="BZ584"/>
  <c r="CA584"/>
  <c r="CA301"/>
  <c r="BZ301"/>
  <c r="BZ176"/>
  <c r="CA176"/>
  <c r="CA1129"/>
  <c r="BZ1129"/>
  <c r="BZ912"/>
  <c r="CA912"/>
  <c r="CC809"/>
  <c r="CB809"/>
  <c r="CB664"/>
  <c r="CC664"/>
  <c r="BZ523"/>
  <c r="CA523"/>
  <c r="BZ15"/>
  <c r="CA15"/>
  <c r="BZ694"/>
  <c r="CA694"/>
  <c r="BZ372"/>
  <c r="CA372"/>
  <c r="CA1097"/>
  <c r="BZ1097"/>
  <c r="BZ586"/>
  <c r="CA586"/>
  <c r="BZ465"/>
  <c r="CA465"/>
  <c r="BZ86"/>
  <c r="CA86"/>
  <c r="CB236"/>
  <c r="CC236"/>
  <c r="CA1589"/>
  <c r="BZ1589"/>
  <c r="BZ610"/>
  <c r="CA610"/>
  <c r="BZ670"/>
  <c r="CA670"/>
  <c r="BZ531"/>
  <c r="CA531"/>
  <c r="CB310"/>
  <c r="CC310"/>
  <c r="CA1573"/>
  <c r="BZ1573"/>
  <c r="BZ386"/>
  <c r="CA386"/>
  <c r="BZ485"/>
  <c r="CA485"/>
  <c r="BZ208"/>
  <c r="CA208"/>
  <c r="CB853"/>
  <c r="CC853"/>
  <c r="CB1572"/>
  <c r="CC1572"/>
  <c r="BZ602"/>
  <c r="CA602"/>
  <c r="BZ1223"/>
  <c r="CA1223"/>
  <c r="BZ1462"/>
  <c r="CA1462"/>
  <c r="CA1434"/>
  <c r="BZ1434"/>
  <c r="BZ1392"/>
  <c r="CA1392"/>
  <c r="BZ1048"/>
  <c r="CA1048"/>
  <c r="BZ1322"/>
  <c r="CA1322"/>
  <c r="BZ636"/>
  <c r="CA636"/>
  <c r="CA169"/>
  <c r="BZ169"/>
  <c r="BZ456"/>
  <c r="CA456"/>
  <c r="CB1157"/>
  <c r="CC1157"/>
  <c r="BZ1355"/>
  <c r="CA1355"/>
  <c r="CC127"/>
  <c r="CB127"/>
  <c r="BZ863"/>
  <c r="CA863"/>
  <c r="CB351"/>
  <c r="CC351"/>
  <c r="BZ999"/>
  <c r="CA999"/>
  <c r="BZ617"/>
  <c r="CA617"/>
  <c r="BZ458"/>
  <c r="CA458"/>
  <c r="BZ1532"/>
  <c r="CA1532"/>
  <c r="BZ569"/>
  <c r="CA569"/>
  <c r="BZ237"/>
  <c r="CA237"/>
  <c r="CB416"/>
  <c r="CC416"/>
  <c r="BZ1061"/>
  <c r="CA1061"/>
  <c r="BZ1553"/>
  <c r="CA1553"/>
  <c r="CB857"/>
  <c r="CC857"/>
  <c r="BZ500"/>
  <c r="CA500"/>
  <c r="BZ1487"/>
  <c r="CA1487"/>
  <c r="BZ1516"/>
  <c r="CA1516"/>
  <c r="BZ1101"/>
  <c r="CA1101"/>
  <c r="BZ553"/>
  <c r="CA553"/>
  <c r="BZ140"/>
  <c r="CA140"/>
  <c r="BZ848"/>
  <c r="CA848"/>
  <c r="BZ1261"/>
  <c r="CA1261"/>
  <c r="BZ1342"/>
  <c r="CA1342"/>
  <c r="CA413"/>
  <c r="BZ413"/>
  <c r="BZ5"/>
  <c r="CA5"/>
  <c r="CB1241"/>
  <c r="CC1241"/>
  <c r="CD202"/>
  <c r="CE202"/>
  <c r="BZ1078"/>
  <c r="CA1078"/>
  <c r="BZ1319"/>
  <c r="CA1319"/>
  <c r="CA225"/>
  <c r="BZ225"/>
  <c r="CA548"/>
  <c r="BZ548"/>
  <c r="BZ1049"/>
  <c r="CA1049"/>
  <c r="CA1270"/>
  <c r="BZ1270"/>
  <c r="CB69"/>
  <c r="CC69"/>
  <c r="CB374"/>
  <c r="CC374"/>
  <c r="BZ702"/>
  <c r="CA702"/>
  <c r="CB19"/>
  <c r="CC19"/>
  <c r="CA613"/>
  <c r="BZ613"/>
  <c r="CD210"/>
  <c r="CE210"/>
  <c r="BZ1484"/>
  <c r="CA1484"/>
  <c r="BZ1042"/>
  <c r="CA1042"/>
  <c r="CA637"/>
  <c r="BZ637"/>
  <c r="BZ1275"/>
  <c r="CA1275"/>
  <c r="CA779"/>
  <c r="BZ779"/>
  <c r="CB796"/>
  <c r="CC796"/>
  <c r="BZ1628"/>
  <c r="CA1628"/>
  <c r="BZ1618"/>
  <c r="CA1618"/>
  <c r="BZ331"/>
  <c r="CA331"/>
  <c r="CA597"/>
  <c r="BZ597"/>
  <c r="BZ436"/>
  <c r="CA436"/>
  <c r="CD1346"/>
  <c r="CE1346"/>
  <c r="CB1348"/>
  <c r="CC1348"/>
  <c r="CA1560"/>
  <c r="BZ1560"/>
  <c r="BZ240"/>
  <c r="CA240"/>
  <c r="BZ21"/>
  <c r="CA21"/>
  <c r="BZ1612"/>
  <c r="CA1612"/>
  <c r="CA201"/>
  <c r="BZ201"/>
  <c r="CA762"/>
  <c r="BZ762"/>
  <c r="CC945"/>
  <c r="CB945"/>
  <c r="CB326"/>
  <c r="CC326"/>
  <c r="BZ717"/>
  <c r="CA717"/>
  <c r="CC1194"/>
  <c r="CB1194"/>
  <c r="BZ1448"/>
  <c r="CA1448"/>
  <c r="CA1137"/>
  <c r="BZ1137"/>
  <c r="CC1552"/>
  <c r="CB1552"/>
  <c r="BZ1372"/>
  <c r="CA1372"/>
  <c r="CA843"/>
  <c r="BZ843"/>
  <c r="CA357"/>
  <c r="BZ357"/>
  <c r="BZ23"/>
  <c r="CA23"/>
  <c r="BZ928"/>
  <c r="CA928"/>
  <c r="BZ1425"/>
  <c r="CA1425"/>
  <c r="CA1442"/>
  <c r="BZ1442"/>
  <c r="BZ354"/>
  <c r="CA354"/>
  <c r="BZ1439"/>
  <c r="CA1439"/>
  <c r="CD1529"/>
  <c r="CE1529"/>
  <c r="CC411"/>
  <c r="CB411"/>
  <c r="BZ330"/>
  <c r="CA330"/>
  <c r="BZ828"/>
  <c r="CA828"/>
  <c r="BZ126"/>
  <c r="CA126"/>
  <c r="BZ1474"/>
  <c r="CA1474"/>
  <c r="BZ1178"/>
  <c r="CA1178"/>
  <c r="BZ1570"/>
  <c r="CA1570"/>
  <c r="BZ1343"/>
  <c r="CA1343"/>
  <c r="CC1518"/>
  <c r="CB1518"/>
  <c r="BZ1209"/>
  <c r="CA1209"/>
  <c r="BZ290"/>
  <c r="CA290"/>
  <c r="BZ102"/>
  <c r="CA102"/>
  <c r="BZ700"/>
  <c r="CA700"/>
  <c r="CA883"/>
  <c r="BZ883"/>
  <c r="CB788"/>
  <c r="CC788"/>
  <c r="BZ926"/>
  <c r="CA926"/>
  <c r="BZ1370"/>
  <c r="CA1370"/>
  <c r="CB1128"/>
  <c r="CC1128"/>
  <c r="CA589"/>
  <c r="BZ589"/>
  <c r="BZ1596"/>
  <c r="CA1596"/>
  <c r="BZ1559"/>
  <c r="CA1559"/>
  <c r="CB1581"/>
  <c r="CC1581"/>
  <c r="BZ12"/>
  <c r="CA12"/>
  <c r="BZ279"/>
  <c r="CA279"/>
  <c r="BZ490"/>
  <c r="CA490"/>
  <c r="BZ1150"/>
  <c r="CA1150"/>
  <c r="BZ713"/>
  <c r="CA713"/>
  <c r="BZ1222"/>
  <c r="CA1222"/>
  <c r="BZ1535"/>
  <c r="CA1535"/>
  <c r="CI1256"/>
  <c r="CH1256"/>
  <c r="BZ862"/>
  <c r="CA862"/>
  <c r="CJ559"/>
  <c r="CK559"/>
  <c r="CA1397"/>
  <c r="BZ1397"/>
  <c r="CA695"/>
  <c r="BZ695"/>
  <c r="BZ171"/>
  <c r="CA171"/>
  <c r="CB59"/>
  <c r="CC59"/>
  <c r="BZ1362"/>
  <c r="CA1362"/>
  <c r="BZ1095"/>
  <c r="CA1095"/>
  <c r="BZ1292"/>
  <c r="CA1292"/>
  <c r="BZ1607"/>
  <c r="CA1607"/>
  <c r="BZ1568"/>
  <c r="CA1568"/>
  <c r="BZ1214"/>
  <c r="CA1214"/>
  <c r="BZ1367"/>
  <c r="CA1367"/>
  <c r="BZ1428"/>
  <c r="CA1428"/>
  <c r="BZ953"/>
  <c r="CA953"/>
  <c r="BZ20"/>
  <c r="CA20"/>
  <c r="BZ1485"/>
  <c r="CA1485"/>
  <c r="BZ1594"/>
  <c r="CA1594"/>
  <c r="BZ657"/>
  <c r="CA657"/>
  <c r="CB1246"/>
  <c r="CC1246"/>
  <c r="BZ591"/>
  <c r="CA591"/>
  <c r="BZ925"/>
  <c r="CA925"/>
  <c r="BZ28"/>
  <c r="CA28"/>
  <c r="BZ1519"/>
  <c r="CA1519"/>
  <c r="BZ1391"/>
  <c r="CA1391"/>
  <c r="BZ656"/>
  <c r="CA656"/>
  <c r="BZ1469"/>
  <c r="CA1469"/>
  <c r="CB1081"/>
  <c r="CC1081"/>
  <c r="BZ474"/>
  <c r="CA474"/>
  <c r="BZ227"/>
  <c r="CA227"/>
  <c r="CB1614"/>
  <c r="CC1614"/>
  <c r="BZ421"/>
  <c r="CA421"/>
  <c r="BZ747"/>
  <c r="CA747"/>
  <c r="CB359"/>
  <c r="CC359"/>
  <c r="BZ1361"/>
  <c r="CA1361"/>
  <c r="BZ1438"/>
  <c r="CA1438"/>
  <c r="CB139"/>
  <c r="CC139"/>
  <c r="CB343"/>
  <c r="CC343"/>
  <c r="CE755"/>
  <c r="CD755"/>
  <c r="BZ1109"/>
  <c r="CA1109"/>
  <c r="CB435"/>
  <c r="CC435"/>
  <c r="BZ1325"/>
  <c r="CA1325"/>
  <c r="BZ1007"/>
  <c r="CA1007"/>
  <c r="BZ675"/>
  <c r="CA675"/>
  <c r="BZ927"/>
  <c r="CA927"/>
  <c r="BZ313"/>
  <c r="CA313"/>
  <c r="BZ620"/>
  <c r="CA620"/>
  <c r="BZ216"/>
  <c r="CA216"/>
  <c r="BZ724"/>
  <c r="CA724"/>
  <c r="CC785"/>
  <c r="CB785"/>
  <c r="BZ960"/>
  <c r="CA960"/>
  <c r="BZ810"/>
  <c r="CA810"/>
  <c r="CB638"/>
  <c r="CC638"/>
  <c r="CB1585"/>
  <c r="CC1585"/>
  <c r="BZ1055"/>
  <c r="CA1055"/>
  <c r="BZ1140"/>
  <c r="CA1140"/>
  <c r="CA1057"/>
  <c r="BZ1057"/>
  <c r="BZ1482"/>
  <c r="CA1482"/>
  <c r="BZ701"/>
  <c r="CA701"/>
  <c r="BZ1363"/>
  <c r="CA1363"/>
  <c r="CA687"/>
  <c r="BZ687"/>
  <c r="CB1193"/>
  <c r="CC1193"/>
  <c r="BZ1429"/>
  <c r="CA1429"/>
  <c r="BZ946"/>
  <c r="CA946"/>
  <c r="CC1489"/>
  <c r="CB1489"/>
  <c r="BZ1338"/>
  <c r="CA1338"/>
  <c r="BZ1523"/>
  <c r="CA1523"/>
  <c r="BZ362"/>
  <c r="CA362"/>
  <c r="BZ1358"/>
  <c r="CA1358"/>
  <c r="CE1506"/>
  <c r="CD1506"/>
  <c r="BZ76"/>
  <c r="CA76"/>
  <c r="CB812"/>
  <c r="CC812"/>
  <c r="BZ904"/>
  <c r="CA904"/>
  <c r="CB428"/>
  <c r="CC428"/>
  <c r="BZ1353"/>
  <c r="CA1353"/>
  <c r="BZ88"/>
  <c r="CA88"/>
  <c r="BZ424"/>
  <c r="CA424"/>
  <c r="BZ627"/>
  <c r="CA627"/>
  <c r="BZ1424"/>
  <c r="CA1424"/>
  <c r="CA1003"/>
  <c r="BZ1003"/>
  <c r="BZ491"/>
  <c r="CA491"/>
  <c r="BZ438"/>
  <c r="CA438"/>
  <c r="BZ1277"/>
  <c r="CA1277"/>
  <c r="CA349"/>
  <c r="BZ349"/>
  <c r="CD51"/>
  <c r="CE51"/>
  <c r="CB1623"/>
  <c r="CC1623"/>
  <c r="BZ248"/>
  <c r="CA248"/>
  <c r="BZ392"/>
  <c r="CA392"/>
  <c r="CA947"/>
  <c r="BZ947"/>
  <c r="BZ874"/>
  <c r="CA874"/>
  <c r="BZ142"/>
  <c r="CA142"/>
  <c r="BZ964"/>
  <c r="CA964"/>
  <c r="CB1257"/>
  <c r="CC1257"/>
  <c r="BZ533"/>
  <c r="CA533"/>
  <c r="BZ355"/>
  <c r="CA355"/>
  <c r="CC239"/>
  <c r="CB239"/>
  <c r="BZ1148"/>
  <c r="CA1148"/>
  <c r="BZ1423"/>
  <c r="CA1423"/>
  <c r="BZ834"/>
  <c r="CA834"/>
  <c r="BZ404"/>
  <c r="CA404"/>
  <c r="CA811"/>
  <c r="BZ811"/>
  <c r="BZ1146"/>
  <c r="CA1146"/>
  <c r="BZ396"/>
  <c r="CA396"/>
  <c r="BZ855"/>
  <c r="CA855"/>
  <c r="CB560"/>
  <c r="CC560"/>
  <c r="BZ1283"/>
  <c r="CA1283"/>
  <c r="BZ1022"/>
  <c r="CA1022"/>
  <c r="BZ1179"/>
  <c r="CA1179"/>
  <c r="CA249"/>
  <c r="BZ249"/>
  <c r="CB1201"/>
  <c r="CC1201"/>
  <c r="BZ1151"/>
  <c r="CA1151"/>
  <c r="BZ1334"/>
  <c r="CA1334"/>
  <c r="BZ518"/>
  <c r="CA518"/>
  <c r="CA819"/>
  <c r="BZ819"/>
  <c r="BZ328"/>
  <c r="CA328"/>
  <c r="BZ1056"/>
  <c r="CA1056"/>
  <c r="BZ1050"/>
  <c r="CA1050"/>
  <c r="CA1065"/>
  <c r="BZ1065"/>
  <c r="BZ1554"/>
  <c r="CA1554"/>
  <c r="BZ74"/>
  <c r="CA74"/>
  <c r="BZ1419"/>
  <c r="CA1419"/>
  <c r="CA137"/>
  <c r="BZ137"/>
  <c r="BZ775"/>
  <c r="CA775"/>
  <c r="BZ1422"/>
  <c r="CA1422"/>
  <c r="CB451"/>
  <c r="CC451"/>
  <c r="BZ1414"/>
  <c r="CA1414"/>
  <c r="BZ1031"/>
  <c r="CA1031"/>
  <c r="CD145"/>
  <c r="CE145"/>
  <c r="BZ141"/>
  <c r="CA141"/>
  <c r="CA758"/>
  <c r="BZ758"/>
  <c r="CC1636"/>
  <c r="CB1636"/>
  <c r="BZ1015"/>
  <c r="CA1015"/>
  <c r="BZ1639"/>
  <c r="CA1639"/>
  <c r="CB155"/>
  <c r="CC155"/>
  <c r="BZ609"/>
  <c r="CA609"/>
  <c r="BZ38"/>
  <c r="CA38"/>
  <c r="CA1638"/>
  <c r="BZ1638"/>
  <c r="BZ1369"/>
  <c r="CA1369"/>
  <c r="CG1154"/>
  <c r="CF1154"/>
  <c r="CB973"/>
  <c r="CC973"/>
  <c r="CA62" l="1"/>
  <c r="BZ62"/>
  <c r="CA265"/>
  <c r="BZ265"/>
  <c r="CC565"/>
  <c r="CB565"/>
  <c r="E32" i="27"/>
  <c r="CD1201" i="26"/>
  <c r="CE1201"/>
  <c r="CB874"/>
  <c r="CC874"/>
  <c r="CB227"/>
  <c r="CC227"/>
  <c r="CB1428"/>
  <c r="CC1428"/>
  <c r="CB1222"/>
  <c r="CC1222"/>
  <c r="CB126"/>
  <c r="CC126"/>
  <c r="CB1015"/>
  <c r="CC1015"/>
  <c r="CB1422"/>
  <c r="CC1422"/>
  <c r="CB1056"/>
  <c r="CC1056"/>
  <c r="CB1179"/>
  <c r="CC1179"/>
  <c r="CD812"/>
  <c r="CE812"/>
  <c r="CB946"/>
  <c r="CC946"/>
  <c r="CB1140"/>
  <c r="CC1140"/>
  <c r="CB216"/>
  <c r="CC216"/>
  <c r="CB1109"/>
  <c r="CC1109"/>
  <c r="CB1519"/>
  <c r="CC1519"/>
  <c r="CB20"/>
  <c r="CC20"/>
  <c r="CC1095"/>
  <c r="CB1095"/>
  <c r="CD1581"/>
  <c r="CE1581"/>
  <c r="CB1209"/>
  <c r="CC1209"/>
  <c r="CB330"/>
  <c r="CC330"/>
  <c r="CB23"/>
  <c r="CC23"/>
  <c r="CD19"/>
  <c r="CE19"/>
  <c r="CB479"/>
  <c r="CC479"/>
  <c r="CB1639"/>
  <c r="CC1639"/>
  <c r="CB141"/>
  <c r="CC141"/>
  <c r="CD451"/>
  <c r="CE451"/>
  <c r="CB1419"/>
  <c r="CC1419"/>
  <c r="CB1050"/>
  <c r="CC1050"/>
  <c r="CC518"/>
  <c r="CB518"/>
  <c r="CE560"/>
  <c r="CD560"/>
  <c r="CB1148"/>
  <c r="CC1148"/>
  <c r="CD1257"/>
  <c r="CE1257"/>
  <c r="CF51"/>
  <c r="CG51"/>
  <c r="CB491"/>
  <c r="CC491"/>
  <c r="CB424"/>
  <c r="CC424"/>
  <c r="CB904"/>
  <c r="CC904"/>
  <c r="CB1358"/>
  <c r="CC1358"/>
  <c r="CD638"/>
  <c r="CE638"/>
  <c r="CB724"/>
  <c r="CC724"/>
  <c r="CB927"/>
  <c r="CC927"/>
  <c r="CD435"/>
  <c r="CE435"/>
  <c r="CD139"/>
  <c r="CE139"/>
  <c r="CB747"/>
  <c r="CC747"/>
  <c r="CB474"/>
  <c r="CC474"/>
  <c r="CB1391"/>
  <c r="CC1391"/>
  <c r="CB591"/>
  <c r="CC591"/>
  <c r="CB1485"/>
  <c r="CC1485"/>
  <c r="CB1367"/>
  <c r="CC1367"/>
  <c r="CC1292"/>
  <c r="CB1292"/>
  <c r="CB171"/>
  <c r="CC171"/>
  <c r="CB862"/>
  <c r="CC862"/>
  <c r="CB713"/>
  <c r="CC713"/>
  <c r="CB12"/>
  <c r="CC12"/>
  <c r="CD788"/>
  <c r="CE788"/>
  <c r="CB290"/>
  <c r="CC290"/>
  <c r="CB1570"/>
  <c r="CC1570"/>
  <c r="CB828"/>
  <c r="CC828"/>
  <c r="CB1439"/>
  <c r="CC1439"/>
  <c r="CB928"/>
  <c r="CC928"/>
  <c r="CB1372"/>
  <c r="CC1372"/>
  <c r="CB240"/>
  <c r="CC240"/>
  <c r="CB436"/>
  <c r="CC436"/>
  <c r="CB1628"/>
  <c r="CC1628"/>
  <c r="CD69"/>
  <c r="CE69"/>
  <c r="CD1241"/>
  <c r="CE1241"/>
  <c r="CB1261"/>
  <c r="CC1261"/>
  <c r="CB1101"/>
  <c r="CC1101"/>
  <c r="CD857"/>
  <c r="CE857"/>
  <c r="CB237"/>
  <c r="CC237"/>
  <c r="CB617"/>
  <c r="CC617"/>
  <c r="CB1392"/>
  <c r="CC1392"/>
  <c r="CB602"/>
  <c r="CC602"/>
  <c r="CB485"/>
  <c r="CC485"/>
  <c r="CB531"/>
  <c r="CC531"/>
  <c r="CD236"/>
  <c r="CE236"/>
  <c r="CB523"/>
  <c r="CC523"/>
  <c r="CF419"/>
  <c r="CG419"/>
  <c r="CC510"/>
  <c r="CB510"/>
  <c r="CB826"/>
  <c r="CC826"/>
  <c r="CB1207"/>
  <c r="CC1207"/>
  <c r="CB298"/>
  <c r="CC298"/>
  <c r="CD164"/>
  <c r="CE164"/>
  <c r="CB1393"/>
  <c r="CC1393"/>
  <c r="CB1479"/>
  <c r="CC1479"/>
  <c r="CB1646"/>
  <c r="CC1646"/>
  <c r="CB1569"/>
  <c r="CC1569"/>
  <c r="CB138"/>
  <c r="CC138"/>
  <c r="CB49"/>
  <c r="CC49"/>
  <c r="CB1320"/>
  <c r="CC1320"/>
  <c r="CB786"/>
  <c r="CC786"/>
  <c r="CB360"/>
  <c r="CC360"/>
  <c r="CC486"/>
  <c r="CB486"/>
  <c r="CD776"/>
  <c r="CE776"/>
  <c r="CB130"/>
  <c r="CC130"/>
  <c r="CB1104"/>
  <c r="CC1104"/>
  <c r="CB1293"/>
  <c r="CC1293"/>
  <c r="CB1417"/>
  <c r="CC1417"/>
  <c r="CD769"/>
  <c r="CE769"/>
  <c r="CB719"/>
  <c r="CC719"/>
  <c r="CD56"/>
  <c r="CE56"/>
  <c r="CF1565"/>
  <c r="CG1565"/>
  <c r="CB1546"/>
  <c r="CC1546"/>
  <c r="CC259"/>
  <c r="CB259"/>
  <c r="CB504"/>
  <c r="CC504"/>
  <c r="CB573"/>
  <c r="CC573"/>
  <c r="CB381"/>
  <c r="CC381"/>
  <c r="CB1410"/>
  <c r="CC1410"/>
  <c r="CD143"/>
  <c r="CE143"/>
  <c r="CB951"/>
  <c r="CC951"/>
  <c r="CD183"/>
  <c r="CE183"/>
  <c r="CB209"/>
  <c r="CC209"/>
  <c r="CD969"/>
  <c r="CE969"/>
  <c r="CD1202"/>
  <c r="CE1202"/>
  <c r="CB995"/>
  <c r="CC995"/>
  <c r="CB907"/>
  <c r="CC907"/>
  <c r="CB1152"/>
  <c r="CC1152"/>
  <c r="CB1354"/>
  <c r="CC1354"/>
  <c r="CD1465"/>
  <c r="CE1465"/>
  <c r="CT1260"/>
  <c r="CU1260"/>
  <c r="CD777"/>
  <c r="CE777"/>
  <c r="CB97"/>
  <c r="CC97"/>
  <c r="CB1019"/>
  <c r="CC1019"/>
  <c r="CB1426"/>
  <c r="CC1426"/>
  <c r="CB1212"/>
  <c r="CC1212"/>
  <c r="CD175"/>
  <c r="CE175"/>
  <c r="CB449"/>
  <c r="CC449"/>
  <c r="CB1642"/>
  <c r="CC1642"/>
  <c r="CB285"/>
  <c r="CC285"/>
  <c r="CB341"/>
  <c r="CC341"/>
  <c r="CD1649"/>
  <c r="CE1649"/>
  <c r="CD1544"/>
  <c r="CE1544"/>
  <c r="CC541"/>
  <c r="CB541"/>
  <c r="CD103"/>
  <c r="CE103"/>
  <c r="CH64"/>
  <c r="CI64"/>
  <c r="CD1009"/>
  <c r="CE1009"/>
  <c r="CD119"/>
  <c r="CE119"/>
  <c r="CB365"/>
  <c r="CC365"/>
  <c r="CB1389"/>
  <c r="CC1389"/>
  <c r="CB763"/>
  <c r="CC763"/>
  <c r="CD557"/>
  <c r="CE557"/>
  <c r="CB1402"/>
  <c r="CC1402"/>
  <c r="CB1540"/>
  <c r="CC1540"/>
  <c r="CE1254"/>
  <c r="CD1254"/>
  <c r="CB65"/>
  <c r="CC65"/>
  <c r="CD929"/>
  <c r="CE929"/>
  <c r="CB671"/>
  <c r="CC671"/>
  <c r="CC563"/>
  <c r="CB563"/>
  <c r="CB1467"/>
  <c r="CC1467"/>
  <c r="CD40"/>
  <c r="CE40"/>
  <c r="CD1615"/>
  <c r="CE1615"/>
  <c r="CB58"/>
  <c r="CC58"/>
  <c r="CB472"/>
  <c r="CC472"/>
  <c r="CF197"/>
  <c r="CG197"/>
  <c r="CD801"/>
  <c r="CE801"/>
  <c r="CF859"/>
  <c r="CG859"/>
  <c r="CD199"/>
  <c r="CE199"/>
  <c r="CB931"/>
  <c r="CC931"/>
  <c r="CB464"/>
  <c r="CC464"/>
  <c r="CB581"/>
  <c r="CC581"/>
  <c r="CD155"/>
  <c r="CE155"/>
  <c r="CB1283"/>
  <c r="CC1283"/>
  <c r="CD1623"/>
  <c r="CE1623"/>
  <c r="CB438"/>
  <c r="CC438"/>
  <c r="CB1338"/>
  <c r="CC1338"/>
  <c r="CE1585"/>
  <c r="CD1585"/>
  <c r="CD359"/>
  <c r="CE359"/>
  <c r="CB1594"/>
  <c r="CC1594"/>
  <c r="CM559"/>
  <c r="CL559"/>
  <c r="CF202"/>
  <c r="CG202"/>
  <c r="CB356"/>
  <c r="CC356"/>
  <c r="CB38"/>
  <c r="CC38"/>
  <c r="CF145"/>
  <c r="CG145"/>
  <c r="CB74"/>
  <c r="CC74"/>
  <c r="CB1334"/>
  <c r="CC1334"/>
  <c r="CB404"/>
  <c r="CC404"/>
  <c r="CB964"/>
  <c r="CC964"/>
  <c r="CB392"/>
  <c r="CC392"/>
  <c r="CB88"/>
  <c r="CC88"/>
  <c r="CB362"/>
  <c r="CC362"/>
  <c r="CC1363"/>
  <c r="CB1363"/>
  <c r="CB810"/>
  <c r="CC810"/>
  <c r="CB675"/>
  <c r="CC675"/>
  <c r="CB421"/>
  <c r="CC421"/>
  <c r="CD1246"/>
  <c r="CE1246"/>
  <c r="CB1214"/>
  <c r="CC1214"/>
  <c r="CC1150"/>
  <c r="CB1150"/>
  <c r="CC1178"/>
  <c r="CB1178"/>
  <c r="CB354"/>
  <c r="CC354"/>
  <c r="CB1042"/>
  <c r="CC1042"/>
  <c r="CB758"/>
  <c r="CC758"/>
  <c r="CB137"/>
  <c r="CC137"/>
  <c r="CB1065"/>
  <c r="CC1065"/>
  <c r="CB819"/>
  <c r="CC819"/>
  <c r="CF1506"/>
  <c r="CG1506"/>
  <c r="CD785"/>
  <c r="CE785"/>
  <c r="CB843"/>
  <c r="CC843"/>
  <c r="CD945"/>
  <c r="CE945"/>
  <c r="CB548"/>
  <c r="CC548"/>
  <c r="CB1589"/>
  <c r="CC1589"/>
  <c r="CD865"/>
  <c r="CE865"/>
  <c r="CD921"/>
  <c r="CE921"/>
  <c r="CB1043"/>
  <c r="CC1043"/>
  <c r="CD447"/>
  <c r="CE447"/>
  <c r="CB492"/>
  <c r="CC492"/>
  <c r="CC1204"/>
  <c r="CB1204"/>
  <c r="CB476"/>
  <c r="CC476"/>
  <c r="CD1644"/>
  <c r="CE1644"/>
  <c r="CB116"/>
  <c r="CC116"/>
  <c r="CB574"/>
  <c r="CC574"/>
  <c r="CB806"/>
  <c r="CC806"/>
  <c r="CB836"/>
  <c r="CC836"/>
  <c r="CD1112"/>
  <c r="CE1112"/>
  <c r="CB1030"/>
  <c r="CC1030"/>
  <c r="CB666"/>
  <c r="CC666"/>
  <c r="CB1098"/>
  <c r="CC1098"/>
  <c r="CD800"/>
  <c r="CE800"/>
  <c r="CB13"/>
  <c r="CC13"/>
  <c r="CB864"/>
  <c r="CC864"/>
  <c r="CF234"/>
  <c r="CG234"/>
  <c r="CB1496"/>
  <c r="CC1496"/>
  <c r="CB612"/>
  <c r="CC612"/>
  <c r="CC542"/>
  <c r="CB542"/>
  <c r="CB1306"/>
  <c r="CC1306"/>
  <c r="CB1349"/>
  <c r="CC1349"/>
  <c r="CB1377"/>
  <c r="CC1377"/>
  <c r="CB1176"/>
  <c r="CC1176"/>
  <c r="CB484"/>
  <c r="CC484"/>
  <c r="CB361"/>
  <c r="CC361"/>
  <c r="CB466"/>
  <c r="CC466"/>
  <c r="CB1347"/>
  <c r="CC1347"/>
  <c r="CB287"/>
  <c r="CC287"/>
  <c r="CB697"/>
  <c r="CC697"/>
  <c r="CB1166"/>
  <c r="CC1166"/>
  <c r="CB83"/>
  <c r="CC83"/>
  <c r="CB39"/>
  <c r="CC39"/>
  <c r="CB654"/>
  <c r="CC654"/>
  <c r="CF348"/>
  <c r="CG348"/>
  <c r="CB1008"/>
  <c r="CC1008"/>
  <c r="CB527"/>
  <c r="CC527"/>
  <c r="CD450"/>
  <c r="CE450"/>
  <c r="CD860"/>
  <c r="CE860"/>
  <c r="CB1436"/>
  <c r="CC1436"/>
  <c r="CB607"/>
  <c r="CC607"/>
  <c r="CB106"/>
  <c r="CC106"/>
  <c r="CB1012"/>
  <c r="CC1012"/>
  <c r="CB1409"/>
  <c r="CC1409"/>
  <c r="CD1116"/>
  <c r="CE1116"/>
  <c r="CD780"/>
  <c r="CE780"/>
  <c r="CB558"/>
  <c r="CC558"/>
  <c r="CC323"/>
  <c r="CB323"/>
  <c r="CD1080"/>
  <c r="CE1080"/>
  <c r="CB1597"/>
  <c r="CC1597"/>
  <c r="CB924"/>
  <c r="CC924"/>
  <c r="CB782"/>
  <c r="CC782"/>
  <c r="CB1020"/>
  <c r="CC1020"/>
  <c r="CB321"/>
  <c r="CC321"/>
  <c r="CD837"/>
  <c r="CE837"/>
  <c r="CB289"/>
  <c r="CC289"/>
  <c r="CD1498"/>
  <c r="CE1498"/>
  <c r="CD415"/>
  <c r="CE415"/>
  <c r="CB578"/>
  <c r="CC578"/>
  <c r="CC677"/>
  <c r="CB677"/>
  <c r="CB748"/>
  <c r="CC748"/>
  <c r="CB266"/>
  <c r="CC266"/>
  <c r="CB1046"/>
  <c r="CC1046"/>
  <c r="CB1382"/>
  <c r="CC1382"/>
  <c r="CB521"/>
  <c r="CC521"/>
  <c r="CB432"/>
  <c r="CC432"/>
  <c r="CB1169"/>
  <c r="CC1169"/>
  <c r="CB1066"/>
  <c r="CC1066"/>
  <c r="CB47"/>
  <c r="CC47"/>
  <c r="CB1577"/>
  <c r="CC1577"/>
  <c r="CB887"/>
  <c r="CC887"/>
  <c r="CB1455"/>
  <c r="CC1455"/>
  <c r="CB499"/>
  <c r="CC499"/>
  <c r="CB1161"/>
  <c r="CC1161"/>
  <c r="CB1018"/>
  <c r="CC1018"/>
  <c r="CB1004"/>
  <c r="CC1004"/>
  <c r="CF218"/>
  <c r="CG218"/>
  <c r="CB1142"/>
  <c r="CC1142"/>
  <c r="CC1379"/>
  <c r="CB1379"/>
  <c r="CB1155"/>
  <c r="CC1155"/>
  <c r="CB306"/>
  <c r="CC306"/>
  <c r="CB118"/>
  <c r="CC118"/>
  <c r="CC985"/>
  <c r="CB985"/>
  <c r="CB986"/>
  <c r="CC986"/>
  <c r="CB630"/>
  <c r="CC630"/>
  <c r="CB132"/>
  <c r="CC132"/>
  <c r="CD1273"/>
  <c r="CE1273"/>
  <c r="CB1159"/>
  <c r="CC1159"/>
  <c r="CB729"/>
  <c r="CC729"/>
  <c r="CB1115"/>
  <c r="CC1115"/>
  <c r="CB1299"/>
  <c r="CC1299"/>
  <c r="CB1378"/>
  <c r="CC1378"/>
  <c r="CB117"/>
  <c r="CC117"/>
  <c r="CB1317"/>
  <c r="CC1317"/>
  <c r="CB437"/>
  <c r="CC437"/>
  <c r="CB919"/>
  <c r="CC919"/>
  <c r="CB1501"/>
  <c r="CC1501"/>
  <c r="CB1243"/>
  <c r="CC1243"/>
  <c r="CB840"/>
  <c r="CC840"/>
  <c r="CB618"/>
  <c r="CC618"/>
  <c r="CB1316"/>
  <c r="CC1316"/>
  <c r="CB1468"/>
  <c r="CC1468"/>
  <c r="CB338"/>
  <c r="CC338"/>
  <c r="CD1579"/>
  <c r="CE1579"/>
  <c r="CB272"/>
  <c r="CC272"/>
  <c r="CB1545"/>
  <c r="CC1545"/>
  <c r="CB944"/>
  <c r="CC944"/>
  <c r="CD417"/>
  <c r="CE417"/>
  <c r="CB1647"/>
  <c r="CC1647"/>
  <c r="CB453"/>
  <c r="CC453"/>
  <c r="CB1029"/>
  <c r="CC1029"/>
  <c r="CG1590"/>
  <c r="CF1590"/>
  <c r="CB303"/>
  <c r="CC303"/>
  <c r="CB665"/>
  <c r="CC665"/>
  <c r="CB1399"/>
  <c r="CC1399"/>
  <c r="CB1443"/>
  <c r="CC1443"/>
  <c r="CB623"/>
  <c r="CC623"/>
  <c r="CB271"/>
  <c r="CC271"/>
  <c r="CC661"/>
  <c r="CB661"/>
  <c r="CB1461"/>
  <c r="CC1461"/>
  <c r="CB737"/>
  <c r="CC737"/>
  <c r="CB774"/>
  <c r="CC774"/>
  <c r="CB624"/>
  <c r="CC624"/>
  <c r="CC267"/>
  <c r="CB267"/>
  <c r="CB896"/>
  <c r="CC896"/>
  <c r="CB31"/>
  <c r="CC31"/>
  <c r="CB134"/>
  <c r="CC134"/>
  <c r="CC651"/>
  <c r="CB651"/>
  <c r="CB736"/>
  <c r="CC736"/>
  <c r="CB198"/>
  <c r="CC198"/>
  <c r="CB851"/>
  <c r="CC851"/>
  <c r="CC1387"/>
  <c r="CB1387"/>
  <c r="CB846"/>
  <c r="CC846"/>
  <c r="CB822"/>
  <c r="CC822"/>
  <c r="CC961"/>
  <c r="CB961"/>
  <c r="CB160"/>
  <c r="CC160"/>
  <c r="CD957"/>
  <c r="CE957"/>
  <c r="CB975"/>
  <c r="CC975"/>
  <c r="CB783"/>
  <c r="CC783"/>
  <c r="CB245"/>
  <c r="CC245"/>
  <c r="CB984"/>
  <c r="CC984"/>
  <c r="CF226"/>
  <c r="CG226"/>
  <c r="CD302"/>
  <c r="CE302"/>
  <c r="CB696"/>
  <c r="CC696"/>
  <c r="CD968"/>
  <c r="CE968"/>
  <c r="CC595"/>
  <c r="CB595"/>
  <c r="CB568"/>
  <c r="CC568"/>
  <c r="CB712"/>
  <c r="CC712"/>
  <c r="CC502"/>
  <c r="CB502"/>
  <c r="CD674"/>
  <c r="CE674"/>
  <c r="CB154"/>
  <c r="CC154"/>
  <c r="CB1251"/>
  <c r="CC1251"/>
  <c r="CD27"/>
  <c r="CE27"/>
  <c r="CB268"/>
  <c r="CC268"/>
  <c r="CB353"/>
  <c r="CC353"/>
  <c r="CB632"/>
  <c r="CC632"/>
  <c r="CC685"/>
  <c r="CB685"/>
  <c r="CC1033"/>
  <c r="CB1033"/>
  <c r="CB918"/>
  <c r="CC918"/>
  <c r="CB1141"/>
  <c r="CC1141"/>
  <c r="CB1406"/>
  <c r="CC1406"/>
  <c r="CB1184"/>
  <c r="CC1184"/>
  <c r="CB1023"/>
  <c r="CC1023"/>
  <c r="CB1216"/>
  <c r="CC1216"/>
  <c r="CB1605"/>
  <c r="CC1605"/>
  <c r="CD53"/>
  <c r="CE53"/>
  <c r="CC526"/>
  <c r="CB526"/>
  <c r="CB1074"/>
  <c r="CC1074"/>
  <c r="CB732"/>
  <c r="CC732"/>
  <c r="CB766"/>
  <c r="CC766"/>
  <c r="CB648"/>
  <c r="CC648"/>
  <c r="CB1259"/>
  <c r="CC1259"/>
  <c r="CB972"/>
  <c r="CC972"/>
  <c r="CF300"/>
  <c r="CG300"/>
  <c r="CB1504"/>
  <c r="CC1504"/>
  <c r="CB1630"/>
  <c r="CC1630"/>
  <c r="CD1330"/>
  <c r="CE1330"/>
  <c r="CB1576"/>
  <c r="CC1576"/>
  <c r="CH1505"/>
  <c r="CI1505"/>
  <c r="CB1266"/>
  <c r="CC1266"/>
  <c r="CB1200"/>
  <c r="CC1200"/>
  <c r="CB1420"/>
  <c r="CC1420"/>
  <c r="CB219"/>
  <c r="CC219"/>
  <c r="CB91"/>
  <c r="CC91"/>
  <c r="CB391"/>
  <c r="CC391"/>
  <c r="CB1522"/>
  <c r="CC1522"/>
  <c r="CB1452"/>
  <c r="CC1452"/>
  <c r="CB1412"/>
  <c r="CC1412"/>
  <c r="CB52"/>
  <c r="CC52"/>
  <c r="CB543"/>
  <c r="CC543"/>
  <c r="CB1131"/>
  <c r="CC1131"/>
  <c r="CB673"/>
  <c r="CC673"/>
  <c r="CB1206"/>
  <c r="CC1206"/>
  <c r="CB1094"/>
  <c r="CC1094"/>
  <c r="CC1143"/>
  <c r="CB1143"/>
  <c r="CB992"/>
  <c r="CC992"/>
  <c r="CB888"/>
  <c r="CC888"/>
  <c r="CB452"/>
  <c r="CC452"/>
  <c r="CC611"/>
  <c r="CB611"/>
  <c r="CB1403"/>
  <c r="CC1403"/>
  <c r="CD1593"/>
  <c r="CE1593"/>
  <c r="CB692"/>
  <c r="CC692"/>
  <c r="CC693"/>
  <c r="CB693"/>
  <c r="CB844"/>
  <c r="CC844"/>
  <c r="CD714"/>
  <c r="CE714"/>
  <c r="CB1332"/>
  <c r="CC1332"/>
  <c r="CD180"/>
  <c r="CE180"/>
  <c r="CB690"/>
  <c r="CC690"/>
  <c r="CB517"/>
  <c r="CC517"/>
  <c r="CB173"/>
  <c r="CC173"/>
  <c r="CB1298"/>
  <c r="CC1298"/>
  <c r="CB1587"/>
  <c r="CC1587"/>
  <c r="CD495"/>
  <c r="CE495"/>
  <c r="CB214"/>
  <c r="CC214"/>
  <c r="CD1181"/>
  <c r="CE1181"/>
  <c r="CB814"/>
  <c r="CC814"/>
  <c r="CB368"/>
  <c r="CC368"/>
  <c r="CB1547"/>
  <c r="CC1547"/>
  <c r="CD1486"/>
  <c r="CE1486"/>
  <c r="CB422"/>
  <c r="CC422"/>
  <c r="CB950"/>
  <c r="CC950"/>
  <c r="CB1310"/>
  <c r="CC1310"/>
  <c r="CB535"/>
  <c r="CC535"/>
  <c r="CD1174"/>
  <c r="CE1174"/>
  <c r="CD869"/>
  <c r="CE869"/>
  <c r="CD901"/>
  <c r="CE901"/>
  <c r="CB1125"/>
  <c r="CC1125"/>
  <c r="CB1446"/>
  <c r="CC1446"/>
  <c r="CB380"/>
  <c r="CC380"/>
  <c r="CC709"/>
  <c r="CB709"/>
  <c r="CB910"/>
  <c r="CC910"/>
  <c r="CB1297"/>
  <c r="CC1297"/>
  <c r="CB920"/>
  <c r="CC920"/>
  <c r="CB616"/>
  <c r="CC616"/>
  <c r="CC1351"/>
  <c r="CB1351"/>
  <c r="CB744"/>
  <c r="CC744"/>
  <c r="CB604"/>
  <c r="CC604"/>
  <c r="CB515"/>
  <c r="CC515"/>
  <c r="CC725"/>
  <c r="CB725"/>
  <c r="CB1625"/>
  <c r="CC1625"/>
  <c r="CB94"/>
  <c r="CC94"/>
  <c r="CB884"/>
  <c r="CC884"/>
  <c r="CB778"/>
  <c r="CC778"/>
  <c r="CF1398"/>
  <c r="CG1398"/>
  <c r="CB1645"/>
  <c r="CC1645"/>
  <c r="CB1336"/>
  <c r="CC1336"/>
  <c r="CD792"/>
  <c r="CE792"/>
  <c r="CB1599"/>
  <c r="CC1599"/>
  <c r="CF963"/>
  <c r="CG963"/>
  <c r="CB96"/>
  <c r="CC96"/>
  <c r="CB1122"/>
  <c r="CC1122"/>
  <c r="CB489"/>
  <c r="CC489"/>
  <c r="CF66"/>
  <c r="CG66"/>
  <c r="CD87"/>
  <c r="CE87"/>
  <c r="CB217"/>
  <c r="CC217"/>
  <c r="CB939"/>
  <c r="CC939"/>
  <c r="CD262"/>
  <c r="CE262"/>
  <c r="CB309"/>
  <c r="CC309"/>
  <c r="CE1242"/>
  <c r="CD1242"/>
  <c r="CB26"/>
  <c r="CC26"/>
  <c r="CC1633"/>
  <c r="CB1633"/>
  <c r="CB703"/>
  <c r="CC703"/>
  <c r="CB1643"/>
  <c r="CC1643"/>
  <c r="CB425"/>
  <c r="CC425"/>
  <c r="CF205"/>
  <c r="CG205"/>
  <c r="CB121"/>
  <c r="CC121"/>
  <c r="CD756"/>
  <c r="CE756"/>
  <c r="CB405"/>
  <c r="CC405"/>
  <c r="CB161"/>
  <c r="CC161"/>
  <c r="CB891"/>
  <c r="CC891"/>
  <c r="CB81"/>
  <c r="CC81"/>
  <c r="CB1220"/>
  <c r="CC1220"/>
  <c r="CD207"/>
  <c r="CE207"/>
  <c r="CD1001"/>
  <c r="CE1001"/>
  <c r="CB480"/>
  <c r="CC480"/>
  <c r="CD937"/>
  <c r="CE937"/>
  <c r="CD1205"/>
  <c r="CE1205"/>
  <c r="CD793"/>
  <c r="CE793"/>
  <c r="CD773"/>
  <c r="CE773"/>
  <c r="CB1610"/>
  <c r="CC1610"/>
  <c r="CB1557"/>
  <c r="CC1557"/>
  <c r="CB1121"/>
  <c r="CC1121"/>
  <c r="CD395"/>
  <c r="CE395"/>
  <c r="CB317"/>
  <c r="CC317"/>
  <c r="CB1278"/>
  <c r="CC1278"/>
  <c r="CB1172"/>
  <c r="CC1172"/>
  <c r="CD167"/>
  <c r="CE167"/>
  <c r="CD159"/>
  <c r="CE159"/>
  <c r="CD95"/>
  <c r="CE95"/>
  <c r="CD1640"/>
  <c r="CE1640"/>
  <c r="CD1606"/>
  <c r="CE1606"/>
  <c r="CB1620"/>
  <c r="CC1620"/>
  <c r="CB1450"/>
  <c r="CC1450"/>
  <c r="CB496"/>
  <c r="CC496"/>
  <c r="CB277"/>
  <c r="CC277"/>
  <c r="CB1180"/>
  <c r="CC1180"/>
  <c r="CD48"/>
  <c r="CE48"/>
  <c r="CB397"/>
  <c r="CC397"/>
  <c r="CG856"/>
  <c r="CF856"/>
  <c r="CB1418"/>
  <c r="CC1418"/>
  <c r="CH1542"/>
  <c r="CI1542"/>
  <c r="CD215"/>
  <c r="CE215"/>
  <c r="CB1196"/>
  <c r="CC1196"/>
  <c r="CB89"/>
  <c r="CC89"/>
  <c r="CD897"/>
  <c r="CE897"/>
  <c r="CB325"/>
  <c r="CC325"/>
  <c r="CB1626"/>
  <c r="CC1626"/>
  <c r="CB373"/>
  <c r="CC373"/>
  <c r="CB875"/>
  <c r="CC875"/>
  <c r="CJ987"/>
  <c r="CK987"/>
  <c r="CE1250"/>
  <c r="CD1250"/>
  <c r="CB269"/>
  <c r="CC269"/>
  <c r="CB1373"/>
  <c r="CC1373"/>
  <c r="CB621"/>
  <c r="CC621"/>
  <c r="CB1011"/>
  <c r="CC1011"/>
  <c r="CB488"/>
  <c r="CC488"/>
  <c r="CD111"/>
  <c r="CE111"/>
  <c r="CB313"/>
  <c r="CC313"/>
  <c r="CB926"/>
  <c r="CC926"/>
  <c r="CB1275"/>
  <c r="CC1275"/>
  <c r="CB456"/>
  <c r="CC456"/>
  <c r="CB586"/>
  <c r="CC586"/>
  <c r="CB868"/>
  <c r="CC868"/>
  <c r="CD1441"/>
  <c r="CE1441"/>
  <c r="CB974"/>
  <c r="CC974"/>
  <c r="CC1300"/>
  <c r="CB1300"/>
  <c r="CC571"/>
  <c r="CB571"/>
  <c r="CD813"/>
  <c r="CE813"/>
  <c r="CB566"/>
  <c r="CC566"/>
  <c r="CC1252"/>
  <c r="CB1252"/>
  <c r="CC1555"/>
  <c r="CB1555"/>
  <c r="CB1405"/>
  <c r="CC1405"/>
  <c r="CB344"/>
  <c r="CC344"/>
  <c r="CB1492"/>
  <c r="CC1492"/>
  <c r="CB938"/>
  <c r="CC938"/>
  <c r="CB112"/>
  <c r="CC112"/>
  <c r="CB1199"/>
  <c r="CC1199"/>
  <c r="CC1025"/>
  <c r="CB1025"/>
  <c r="CD956"/>
  <c r="CE956"/>
  <c r="CC1041"/>
  <c r="CB1041"/>
  <c r="CB596"/>
  <c r="CC596"/>
  <c r="CH1154"/>
  <c r="CI1154"/>
  <c r="CD1636"/>
  <c r="CE1636"/>
  <c r="CF755"/>
  <c r="CG755"/>
  <c r="CB1397"/>
  <c r="CC1397"/>
  <c r="CD1518"/>
  <c r="CE1518"/>
  <c r="CD411"/>
  <c r="CE411"/>
  <c r="CB1442"/>
  <c r="CC1442"/>
  <c r="CB357"/>
  <c r="CC357"/>
  <c r="CB1137"/>
  <c r="CC1137"/>
  <c r="CB779"/>
  <c r="CC779"/>
  <c r="CB413"/>
  <c r="CC413"/>
  <c r="CB1573"/>
  <c r="CC1573"/>
  <c r="CD809"/>
  <c r="CE809"/>
  <c r="CB301"/>
  <c r="CC301"/>
  <c r="CB528"/>
  <c r="CC528"/>
  <c r="CB767"/>
  <c r="CC767"/>
  <c r="CB751"/>
  <c r="CC751"/>
  <c r="CB333"/>
  <c r="CC333"/>
  <c r="CB679"/>
  <c r="CC679"/>
  <c r="CB1093"/>
  <c r="CC1093"/>
  <c r="CB667"/>
  <c r="CC667"/>
  <c r="CF1520"/>
  <c r="CG1520"/>
  <c r="CD1384"/>
  <c r="CE1384"/>
  <c r="CD1543"/>
  <c r="CE1543"/>
  <c r="CC1111"/>
  <c r="CB1111"/>
  <c r="CF170"/>
  <c r="CG170"/>
  <c r="CC1502"/>
  <c r="CB1502"/>
  <c r="CB448"/>
  <c r="CC448"/>
  <c r="CD1609"/>
  <c r="CE1609"/>
  <c r="CB304"/>
  <c r="CC304"/>
  <c r="CB1227"/>
  <c r="CC1227"/>
  <c r="CB150"/>
  <c r="CC150"/>
  <c r="CF966"/>
  <c r="CG966"/>
  <c r="CB1038"/>
  <c r="CC1038"/>
  <c r="CC1641"/>
  <c r="CB1641"/>
  <c r="CB936"/>
  <c r="CC936"/>
  <c r="CB1463"/>
  <c r="CC1463"/>
  <c r="CB524"/>
  <c r="CC524"/>
  <c r="CB393"/>
  <c r="CC393"/>
  <c r="CB1500"/>
  <c r="CC1500"/>
  <c r="CB917"/>
  <c r="CC917"/>
  <c r="CB1238"/>
  <c r="CC1238"/>
  <c r="CB1578"/>
  <c r="CC1578"/>
  <c r="CC761"/>
  <c r="CB761"/>
  <c r="CB1323"/>
  <c r="CC1323"/>
  <c r="CB482"/>
  <c r="CC482"/>
  <c r="CB182"/>
  <c r="CC182"/>
  <c r="CB25"/>
  <c r="CC25"/>
  <c r="CC68"/>
  <c r="CB68"/>
  <c r="CB1021"/>
  <c r="CC1021"/>
  <c r="CD1089"/>
  <c r="CE1089"/>
  <c r="CF420"/>
  <c r="CG420"/>
  <c r="CD228"/>
  <c r="CE228"/>
  <c r="CB1076"/>
  <c r="CC1076"/>
  <c r="CB1533"/>
  <c r="CC1533"/>
  <c r="CC1268"/>
  <c r="CB1268"/>
  <c r="CD730"/>
  <c r="CE730"/>
  <c r="CF412"/>
  <c r="CG412"/>
  <c r="CD382"/>
  <c r="CE382"/>
  <c r="CB152"/>
  <c r="CC152"/>
  <c r="CB288"/>
  <c r="CC288"/>
  <c r="CB394"/>
  <c r="CC394"/>
  <c r="CC363"/>
  <c r="CB363"/>
  <c r="CB1183"/>
  <c r="CC1183"/>
  <c r="CB976"/>
  <c r="CC976"/>
  <c r="CB903"/>
  <c r="CC903"/>
  <c r="CH861"/>
  <c r="CI861"/>
  <c r="CB337"/>
  <c r="CC337"/>
  <c r="CB273"/>
  <c r="CC273"/>
  <c r="CB297"/>
  <c r="CC297"/>
  <c r="CB1541"/>
  <c r="CC1541"/>
  <c r="CB1062"/>
  <c r="CC1062"/>
  <c r="CB200"/>
  <c r="CC200"/>
  <c r="CB716"/>
  <c r="CC716"/>
  <c r="CD358"/>
  <c r="CE358"/>
  <c r="CB1470"/>
  <c r="CC1470"/>
  <c r="CC371"/>
  <c r="CB371"/>
  <c r="CB487"/>
  <c r="CC487"/>
  <c r="CC643"/>
  <c r="CB643"/>
  <c r="CB1539"/>
  <c r="CC1539"/>
  <c r="CB1312"/>
  <c r="CC1312"/>
  <c r="CB475"/>
  <c r="CC475"/>
  <c r="CB600"/>
  <c r="CC600"/>
  <c r="CC1311"/>
  <c r="CB1311"/>
  <c r="CB1134"/>
  <c r="CC1134"/>
  <c r="CB593"/>
  <c r="CC593"/>
  <c r="CF979"/>
  <c r="CG979"/>
  <c r="CB1624"/>
  <c r="CC1624"/>
  <c r="CB1232"/>
  <c r="CC1232"/>
  <c r="CB274"/>
  <c r="CC274"/>
  <c r="CC1135"/>
  <c r="CB1135"/>
  <c r="CB376"/>
  <c r="CC376"/>
  <c r="CB1253"/>
  <c r="CC1253"/>
  <c r="CB614"/>
  <c r="CC614"/>
  <c r="CC1103"/>
  <c r="CB1103"/>
  <c r="CD156"/>
  <c r="CE156"/>
  <c r="CB503"/>
  <c r="CC503"/>
  <c r="CB410"/>
  <c r="CC410"/>
  <c r="CB235"/>
  <c r="CC235"/>
  <c r="CB251"/>
  <c r="CC251"/>
  <c r="CB179"/>
  <c r="CC179"/>
  <c r="CC1244"/>
  <c r="CB1244"/>
  <c r="CB1219"/>
  <c r="CC1219"/>
  <c r="CB1350"/>
  <c r="CC1350"/>
  <c r="CF971"/>
  <c r="CG971"/>
  <c r="CB641"/>
  <c r="CC641"/>
  <c r="CB1117"/>
  <c r="CC1117"/>
  <c r="CB699"/>
  <c r="CC699"/>
  <c r="CD965"/>
  <c r="CE965"/>
  <c r="CD1124"/>
  <c r="CE1124"/>
  <c r="CC1284"/>
  <c r="CB1284"/>
  <c r="CB1044"/>
  <c r="CC1044"/>
  <c r="CB1239"/>
  <c r="CC1239"/>
  <c r="CB802"/>
  <c r="CC802"/>
  <c r="CB184"/>
  <c r="CC184"/>
  <c r="CB114"/>
  <c r="CC114"/>
  <c r="CB994"/>
  <c r="CC994"/>
  <c r="CC1218"/>
  <c r="CB1218"/>
  <c r="CB650"/>
  <c r="CC650"/>
  <c r="CB592"/>
  <c r="CC592"/>
  <c r="CB296"/>
  <c r="CC296"/>
  <c r="CB162"/>
  <c r="CC162"/>
  <c r="CB1435"/>
  <c r="CC1435"/>
  <c r="CD398"/>
  <c r="CE398"/>
  <c r="CB684"/>
  <c r="CC684"/>
  <c r="CD115"/>
  <c r="CE115"/>
  <c r="CB1160"/>
  <c r="CC1160"/>
  <c r="CB831"/>
  <c r="CC831"/>
  <c r="CB538"/>
  <c r="CC538"/>
  <c r="CB107"/>
  <c r="CC107"/>
  <c r="CB1562"/>
  <c r="CC1562"/>
  <c r="CB1637"/>
  <c r="CC1637"/>
  <c r="CB1444"/>
  <c r="CC1444"/>
  <c r="CB1527"/>
  <c r="CC1527"/>
  <c r="CB647"/>
  <c r="CC647"/>
  <c r="CB1067"/>
  <c r="CC1067"/>
  <c r="CB1013"/>
  <c r="CC1013"/>
  <c r="CB1175"/>
  <c r="CC1175"/>
  <c r="CB148"/>
  <c r="CC148"/>
  <c r="CB740"/>
  <c r="CC740"/>
  <c r="CB688"/>
  <c r="CC688"/>
  <c r="CB346"/>
  <c r="CC346"/>
  <c r="CC299"/>
  <c r="CB299"/>
  <c r="CD45"/>
  <c r="CE45"/>
  <c r="CB1464"/>
  <c r="CC1464"/>
  <c r="CB914"/>
  <c r="CC914"/>
  <c r="CB108"/>
  <c r="CC108"/>
  <c r="CB1634"/>
  <c r="CC1634"/>
  <c r="CB683"/>
  <c r="CC683"/>
  <c r="CB1208"/>
  <c r="CC1208"/>
  <c r="CB895"/>
  <c r="CC895"/>
  <c r="CB1603"/>
  <c r="CC1603"/>
  <c r="CB418"/>
  <c r="CC418"/>
  <c r="CB104"/>
  <c r="CC104"/>
  <c r="CD1648"/>
  <c r="CE1648"/>
  <c r="CD622"/>
  <c r="CE622"/>
  <c r="CB29"/>
  <c r="CC29"/>
  <c r="CB932"/>
  <c r="CC932"/>
  <c r="CB7"/>
  <c r="CC7"/>
  <c r="CC619"/>
  <c r="CB619"/>
  <c r="CB634"/>
  <c r="CC634"/>
  <c r="CB190"/>
  <c r="CC190"/>
  <c r="CB544"/>
  <c r="CC544"/>
  <c r="CB1326"/>
  <c r="CC1326"/>
  <c r="CB900"/>
  <c r="CC900"/>
  <c r="CD367"/>
  <c r="CE367"/>
  <c r="CB879"/>
  <c r="CC879"/>
  <c r="CB55"/>
  <c r="CC55"/>
  <c r="CB1396"/>
  <c r="CC1396"/>
  <c r="CB454"/>
  <c r="CC454"/>
  <c r="CD399"/>
  <c r="CE399"/>
  <c r="CB935"/>
  <c r="CC935"/>
  <c r="CB649"/>
  <c r="CC649"/>
  <c r="CB1495"/>
  <c r="CC1495"/>
  <c r="CD781"/>
  <c r="CE781"/>
  <c r="CB77"/>
  <c r="CC77"/>
  <c r="CD318"/>
  <c r="CE318"/>
  <c r="CD1478"/>
  <c r="CE1478"/>
  <c r="CB1445"/>
  <c r="CC1445"/>
  <c r="CD390"/>
  <c r="CE390"/>
  <c r="CB1235"/>
  <c r="CC1235"/>
  <c r="CB1082"/>
  <c r="CC1082"/>
  <c r="CC1162"/>
  <c r="CB1162"/>
  <c r="CB876"/>
  <c r="CC876"/>
  <c r="CB1070"/>
  <c r="CC1070"/>
  <c r="CF316"/>
  <c r="CG316"/>
  <c r="CD242"/>
  <c r="CE242"/>
  <c r="CB1341"/>
  <c r="CC1341"/>
  <c r="CD1005"/>
  <c r="CE1005"/>
  <c r="CB1613"/>
  <c r="CC1613"/>
  <c r="CC858"/>
  <c r="CB858"/>
  <c r="CB631"/>
  <c r="CC631"/>
  <c r="CB689"/>
  <c r="CC689"/>
  <c r="CB1264"/>
  <c r="CC1264"/>
  <c r="CB561"/>
  <c r="CC561"/>
  <c r="CB36"/>
  <c r="CC36"/>
  <c r="CB1359"/>
  <c r="CC1359"/>
  <c r="CB203"/>
  <c r="CC203"/>
  <c r="CB187"/>
  <c r="CC187"/>
  <c r="CB506"/>
  <c r="CC506"/>
  <c r="CB1548"/>
  <c r="CC1548"/>
  <c r="CB335"/>
  <c r="CC335"/>
  <c r="CD1228"/>
  <c r="CE1228"/>
  <c r="CB1288"/>
  <c r="CC1288"/>
  <c r="CB522"/>
  <c r="CC522"/>
  <c r="CB327"/>
  <c r="CC327"/>
  <c r="CD768"/>
  <c r="CE768"/>
  <c r="CB1185"/>
  <c r="CC1185"/>
  <c r="CB174"/>
  <c r="CC174"/>
  <c r="CB146"/>
  <c r="CC146"/>
  <c r="CC478"/>
  <c r="CB478"/>
  <c r="CB790"/>
  <c r="CC790"/>
  <c r="CD1149"/>
  <c r="CE1149"/>
  <c r="CB1390"/>
  <c r="CC1390"/>
  <c r="CD1400"/>
  <c r="CE1400"/>
  <c r="CB78"/>
  <c r="CC78"/>
  <c r="CD1601"/>
  <c r="CE1601"/>
  <c r="CC1416"/>
  <c r="CB1416"/>
  <c r="CC1127"/>
  <c r="CB1127"/>
  <c r="CB440"/>
  <c r="CC440"/>
  <c r="CD147"/>
  <c r="CE147"/>
  <c r="CB815"/>
  <c r="CC815"/>
  <c r="CD1198"/>
  <c r="CE1198"/>
  <c r="CB1510"/>
  <c r="CC1510"/>
  <c r="CB731"/>
  <c r="CC731"/>
  <c r="CB1566"/>
  <c r="CC1566"/>
  <c r="CD463"/>
  <c r="CE463"/>
  <c r="CC1087"/>
  <c r="CB1087"/>
  <c r="CB1088"/>
  <c r="CC1088"/>
  <c r="CB1352"/>
  <c r="CC1352"/>
  <c r="CB676"/>
  <c r="CC676"/>
  <c r="CD816"/>
  <c r="CE816"/>
  <c r="CB892"/>
  <c r="CC892"/>
  <c r="CB908"/>
  <c r="CC908"/>
  <c r="CF364"/>
  <c r="CG364"/>
  <c r="CC470"/>
  <c r="CB470"/>
  <c r="CB934"/>
  <c r="CC934"/>
  <c r="CB770"/>
  <c r="CC770"/>
  <c r="CB1488"/>
  <c r="CC1488"/>
  <c r="CB1126"/>
  <c r="CC1126"/>
  <c r="CD1265"/>
  <c r="CE1265"/>
  <c r="CB529"/>
  <c r="CC529"/>
  <c r="CB312"/>
  <c r="CC312"/>
  <c r="CB85"/>
  <c r="CC85"/>
  <c r="CB189"/>
  <c r="CC189"/>
  <c r="CB1240"/>
  <c r="CC1240"/>
  <c r="CB577"/>
  <c r="CC577"/>
  <c r="CB1191"/>
  <c r="CC1191"/>
  <c r="CD710"/>
  <c r="CE710"/>
  <c r="CB1096"/>
  <c r="CC1096"/>
  <c r="CB192"/>
  <c r="CC192"/>
  <c r="CB1002"/>
  <c r="CC1002"/>
  <c r="CB1480"/>
  <c r="CC1480"/>
  <c r="CF1513"/>
  <c r="CG1513"/>
  <c r="CB1291"/>
  <c r="CC1291"/>
  <c r="CB1108"/>
  <c r="CC1108"/>
  <c r="CD1092"/>
  <c r="CE1092"/>
  <c r="CB1285"/>
  <c r="CC1285"/>
  <c r="CB99"/>
  <c r="CC99"/>
  <c r="CD706"/>
  <c r="CE706"/>
  <c r="CB590"/>
  <c r="CC590"/>
  <c r="CB1430"/>
  <c r="CC1430"/>
  <c r="CB1269"/>
  <c r="CC1269"/>
  <c r="CB260"/>
  <c r="CC260"/>
  <c r="CB206"/>
  <c r="CC206"/>
  <c r="CB1423"/>
  <c r="CC1423"/>
  <c r="CC627"/>
  <c r="CB627"/>
  <c r="CD1193"/>
  <c r="CE1193"/>
  <c r="CD343"/>
  <c r="CE343"/>
  <c r="CB925"/>
  <c r="CC925"/>
  <c r="CD59"/>
  <c r="CE59"/>
  <c r="CB1596"/>
  <c r="CC1596"/>
  <c r="CC1343"/>
  <c r="CB1343"/>
  <c r="CB1425"/>
  <c r="CC1425"/>
  <c r="CC1448"/>
  <c r="CB1448"/>
  <c r="CB21"/>
  <c r="CC21"/>
  <c r="CC1618"/>
  <c r="CB1618"/>
  <c r="CD374"/>
  <c r="CE374"/>
  <c r="CB1342"/>
  <c r="CC1342"/>
  <c r="CB500"/>
  <c r="CC500"/>
  <c r="CB458"/>
  <c r="CC458"/>
  <c r="CB1048"/>
  <c r="CC1048"/>
  <c r="CB208"/>
  <c r="CC208"/>
  <c r="CB15"/>
  <c r="CC15"/>
  <c r="CE1304"/>
  <c r="CD1304"/>
  <c r="CB609"/>
  <c r="CC609"/>
  <c r="CB1031"/>
  <c r="CC1031"/>
  <c r="CB775"/>
  <c r="CC775"/>
  <c r="CB1554"/>
  <c r="CC1554"/>
  <c r="CB328"/>
  <c r="CC328"/>
  <c r="CB1151"/>
  <c r="CC1151"/>
  <c r="CB1022"/>
  <c r="CC1022"/>
  <c r="CB396"/>
  <c r="CC396"/>
  <c r="CB834"/>
  <c r="CC834"/>
  <c r="CC355"/>
  <c r="CB355"/>
  <c r="CB142"/>
  <c r="CC142"/>
  <c r="CB248"/>
  <c r="CC248"/>
  <c r="CB1277"/>
  <c r="CC1277"/>
  <c r="CC1424"/>
  <c r="CB1424"/>
  <c r="CB1353"/>
  <c r="CC1353"/>
  <c r="CB76"/>
  <c r="CC76"/>
  <c r="CC1523"/>
  <c r="CB1523"/>
  <c r="CB1429"/>
  <c r="CC1429"/>
  <c r="CC701"/>
  <c r="CB701"/>
  <c r="CC1055"/>
  <c r="CB1055"/>
  <c r="CB960"/>
  <c r="CC960"/>
  <c r="CB620"/>
  <c r="CC620"/>
  <c r="CB1007"/>
  <c r="CC1007"/>
  <c r="CB1361"/>
  <c r="CC1361"/>
  <c r="CD1614"/>
  <c r="CE1614"/>
  <c r="CB1469"/>
  <c r="CC1469"/>
  <c r="CB28"/>
  <c r="CC28"/>
  <c r="CB657"/>
  <c r="CC657"/>
  <c r="CC953"/>
  <c r="CB953"/>
  <c r="CB1568"/>
  <c r="CC1568"/>
  <c r="CB1362"/>
  <c r="CC1362"/>
  <c r="CB1535"/>
  <c r="CC1535"/>
  <c r="CB490"/>
  <c r="CC490"/>
  <c r="CB1559"/>
  <c r="CC1559"/>
  <c r="CB1370"/>
  <c r="CC1370"/>
  <c r="CB700"/>
  <c r="CC700"/>
  <c r="CB1474"/>
  <c r="CC1474"/>
  <c r="CD326"/>
  <c r="CE326"/>
  <c r="CB1612"/>
  <c r="CC1612"/>
  <c r="CD1348"/>
  <c r="CE1348"/>
  <c r="CC331"/>
  <c r="CB331"/>
  <c r="CB1484"/>
  <c r="CC1484"/>
  <c r="CB702"/>
  <c r="CC702"/>
  <c r="CC1049"/>
  <c r="CB1049"/>
  <c r="CB1078"/>
  <c r="CC1078"/>
  <c r="CB140"/>
  <c r="CC140"/>
  <c r="CB1487"/>
  <c r="CC1487"/>
  <c r="CB1061"/>
  <c r="CC1061"/>
  <c r="CB1532"/>
  <c r="CC1532"/>
  <c r="CD351"/>
  <c r="CE351"/>
  <c r="CD1157"/>
  <c r="CE1157"/>
  <c r="CB1322"/>
  <c r="CC1322"/>
  <c r="CB1462"/>
  <c r="CC1462"/>
  <c r="CD853"/>
  <c r="CE853"/>
  <c r="CB610"/>
  <c r="CC610"/>
  <c r="CB465"/>
  <c r="CC465"/>
  <c r="CB694"/>
  <c r="CC694"/>
  <c r="CB668"/>
  <c r="CC668"/>
  <c r="CB136"/>
  <c r="CC136"/>
  <c r="CB336"/>
  <c r="CC336"/>
  <c r="CB1255"/>
  <c r="CC1255"/>
  <c r="CC275"/>
  <c r="CB275"/>
  <c r="CC283"/>
  <c r="CB283"/>
  <c r="CB886"/>
  <c r="CC886"/>
  <c r="CB998"/>
  <c r="CC998"/>
  <c r="CB125"/>
  <c r="CC125"/>
  <c r="CB807"/>
  <c r="CC807"/>
  <c r="CB847"/>
  <c r="CC847"/>
  <c r="CB144"/>
  <c r="CC144"/>
  <c r="CB678"/>
  <c r="CC678"/>
  <c r="CC587"/>
  <c r="CB587"/>
  <c r="CF178"/>
  <c r="CG178"/>
  <c r="CF340"/>
  <c r="CG340"/>
  <c r="CB1016"/>
  <c r="CC1016"/>
  <c r="CD1287"/>
  <c r="CE1287"/>
  <c r="CB988"/>
  <c r="CC988"/>
  <c r="CF186"/>
  <c r="CG186"/>
  <c r="CD824"/>
  <c r="CE824"/>
  <c r="CB990"/>
  <c r="CC990"/>
  <c r="CB1451"/>
  <c r="CC1451"/>
  <c r="CB1357"/>
  <c r="CC1357"/>
  <c r="CB1073"/>
  <c r="CC1073"/>
  <c r="CB1286"/>
  <c r="CC1286"/>
  <c r="CD1538"/>
  <c r="CE1538"/>
  <c r="CB105"/>
  <c r="CC105"/>
  <c r="CB915"/>
  <c r="CC915"/>
  <c r="CB795"/>
  <c r="CC795"/>
  <c r="CD913"/>
  <c r="CE913"/>
  <c r="CD423"/>
  <c r="CE423"/>
  <c r="CF261"/>
  <c r="CG261"/>
  <c r="CD757"/>
  <c r="CE757"/>
  <c r="CB433"/>
  <c r="CC433"/>
  <c r="CF213"/>
  <c r="CG213"/>
  <c r="CD881"/>
  <c r="CE881"/>
  <c r="CB1302"/>
  <c r="CC1302"/>
  <c r="CD8"/>
  <c r="CE8"/>
  <c r="CF658"/>
  <c r="CG658"/>
  <c r="CD71"/>
  <c r="CE71"/>
  <c r="CB185"/>
  <c r="CC185"/>
  <c r="CB536"/>
  <c r="CC536"/>
  <c r="CB441"/>
  <c r="CC441"/>
  <c r="CB771"/>
  <c r="CC771"/>
  <c r="CB1305"/>
  <c r="CC1305"/>
  <c r="CB1345"/>
  <c r="CC1345"/>
  <c r="CB193"/>
  <c r="CC193"/>
  <c r="CB129"/>
  <c r="CC129"/>
  <c r="CD223"/>
  <c r="CE223"/>
  <c r="CB835"/>
  <c r="CC835"/>
  <c r="CF1156"/>
  <c r="CG1156"/>
  <c r="CB867"/>
  <c r="CC867"/>
  <c r="CB1337"/>
  <c r="CC1337"/>
  <c r="CB955"/>
  <c r="CC955"/>
  <c r="CB512"/>
  <c r="CC512"/>
  <c r="CB1608"/>
  <c r="CC1608"/>
  <c r="CD841"/>
  <c r="CE841"/>
  <c r="CD431"/>
  <c r="CE431"/>
  <c r="CH460"/>
  <c r="CI460"/>
  <c r="CD1307"/>
  <c r="CE1307"/>
  <c r="CD993"/>
  <c r="CE993"/>
  <c r="CD231"/>
  <c r="CE231"/>
  <c r="CB1651"/>
  <c r="CC1651"/>
  <c r="CD191"/>
  <c r="CE191"/>
  <c r="CH989"/>
  <c r="CI989"/>
  <c r="CB1459"/>
  <c r="CC1459"/>
  <c r="CB1483"/>
  <c r="CC1483"/>
  <c r="CD817"/>
  <c r="CE817"/>
  <c r="CB540"/>
  <c r="CC540"/>
  <c r="CD135"/>
  <c r="CE135"/>
  <c r="CB389"/>
  <c r="CC389"/>
  <c r="CB605"/>
  <c r="CC605"/>
  <c r="CD1481"/>
  <c r="CE1481"/>
  <c r="CB241"/>
  <c r="CC241"/>
  <c r="CB1369"/>
  <c r="CC1369"/>
  <c r="CB1414"/>
  <c r="CC1414"/>
  <c r="CB1146"/>
  <c r="CC1146"/>
  <c r="CD428"/>
  <c r="CE428"/>
  <c r="CB1482"/>
  <c r="CC1482"/>
  <c r="CB1325"/>
  <c r="CC1325"/>
  <c r="CB656"/>
  <c r="CC656"/>
  <c r="CB1607"/>
  <c r="CC1607"/>
  <c r="CB279"/>
  <c r="CC279"/>
  <c r="CB102"/>
  <c r="CC102"/>
  <c r="CF1529"/>
  <c r="CG1529"/>
  <c r="CF1346"/>
  <c r="CG1346"/>
  <c r="CF210"/>
  <c r="CG210"/>
  <c r="CB553"/>
  <c r="CC553"/>
  <c r="CD416"/>
  <c r="CE416"/>
  <c r="CB863"/>
  <c r="CC863"/>
  <c r="CB1223"/>
  <c r="CC1223"/>
  <c r="CD310"/>
  <c r="CE310"/>
  <c r="CB584"/>
  <c r="CC584"/>
  <c r="CB1231"/>
  <c r="CC1231"/>
  <c r="CB1525"/>
  <c r="CC1525"/>
  <c r="CD239"/>
  <c r="CE239"/>
  <c r="CB349"/>
  <c r="CC349"/>
  <c r="CB1003"/>
  <c r="CC1003"/>
  <c r="CB695"/>
  <c r="CC695"/>
  <c r="CJ1256"/>
  <c r="CK1256"/>
  <c r="CB883"/>
  <c r="CC883"/>
  <c r="CD1552"/>
  <c r="CE1552"/>
  <c r="CB201"/>
  <c r="CC201"/>
  <c r="CB1560"/>
  <c r="CC1560"/>
  <c r="CB597"/>
  <c r="CC597"/>
  <c r="CB1270"/>
  <c r="CC1270"/>
  <c r="CB1434"/>
  <c r="CC1434"/>
  <c r="CD833"/>
  <c r="CE833"/>
  <c r="CB899"/>
  <c r="CC899"/>
  <c r="CD873"/>
  <c r="CE873"/>
  <c r="CB1027"/>
  <c r="CC1027"/>
  <c r="CD387"/>
  <c r="CE387"/>
  <c r="CD889"/>
  <c r="CE889"/>
  <c r="CB459"/>
  <c r="CC459"/>
  <c r="CB1145"/>
  <c r="CC1145"/>
  <c r="CB516"/>
  <c r="CC516"/>
  <c r="CB46"/>
  <c r="CC46"/>
  <c r="CB1047"/>
  <c r="CC1047"/>
  <c r="CB1471"/>
  <c r="CC1471"/>
  <c r="CD576"/>
  <c r="CE576"/>
  <c r="CB1583"/>
  <c r="CC1583"/>
  <c r="CB1217"/>
  <c r="CC1217"/>
  <c r="CB166"/>
  <c r="CC166"/>
  <c r="CB628"/>
  <c r="CC628"/>
  <c r="CB1221"/>
  <c r="CC1221"/>
  <c r="CD1052"/>
  <c r="CE1052"/>
  <c r="CC1432"/>
  <c r="CB1432"/>
  <c r="CB1456"/>
  <c r="CC1456"/>
  <c r="CB80"/>
  <c r="CC80"/>
  <c r="CB1449"/>
  <c r="CC1449"/>
  <c r="CF194"/>
  <c r="CG194"/>
  <c r="CF1279"/>
  <c r="CG1279"/>
  <c r="CC749"/>
  <c r="CB749"/>
  <c r="CB606"/>
  <c r="CC606"/>
  <c r="CD948"/>
  <c r="CE948"/>
  <c r="CB369"/>
  <c r="CC369"/>
  <c r="CD821"/>
  <c r="CE821"/>
  <c r="CB329"/>
  <c r="CC329"/>
  <c r="CB1290"/>
  <c r="CC1290"/>
  <c r="CB1296"/>
  <c r="CC1296"/>
  <c r="CB575"/>
  <c r="CC575"/>
  <c r="CB1315"/>
  <c r="CC1315"/>
  <c r="CB1123"/>
  <c r="CC1123"/>
  <c r="CB1530"/>
  <c r="CC1530"/>
  <c r="CB70"/>
  <c r="CC70"/>
  <c r="CB1493"/>
  <c r="CC1493"/>
  <c r="CB1045"/>
  <c r="CC1045"/>
  <c r="CB704"/>
  <c r="CC704"/>
  <c r="CB320"/>
  <c r="CC320"/>
  <c r="CB1411"/>
  <c r="CC1411"/>
  <c r="CC669"/>
  <c r="CB669"/>
  <c r="CC1531"/>
  <c r="CB1531"/>
  <c r="CB514"/>
  <c r="CC514"/>
  <c r="CF1611"/>
  <c r="CG1611"/>
  <c r="CB545"/>
  <c r="CC545"/>
  <c r="CF511"/>
  <c r="CG511"/>
  <c r="CB1380"/>
  <c r="CC1380"/>
  <c r="CC1119"/>
  <c r="CB1119"/>
  <c r="CB168"/>
  <c r="CC168"/>
  <c r="CD172"/>
  <c r="CE172"/>
  <c r="CB680"/>
  <c r="CC680"/>
  <c r="CB1454"/>
  <c r="CC1454"/>
  <c r="CC1534"/>
  <c r="CB1534"/>
  <c r="CB930"/>
  <c r="CC930"/>
  <c r="CD726"/>
  <c r="CE726"/>
  <c r="CD442"/>
  <c r="CE442"/>
  <c r="CC1408"/>
  <c r="CB1408"/>
  <c r="CB838"/>
  <c r="CC838"/>
  <c r="CB830"/>
  <c r="CC830"/>
  <c r="CB264"/>
  <c r="CC264"/>
  <c r="CB1032"/>
  <c r="CC1032"/>
  <c r="CD1360"/>
  <c r="CE1360"/>
  <c r="CB1616"/>
  <c r="CC1616"/>
  <c r="CB967"/>
  <c r="CC967"/>
  <c r="CF1528"/>
  <c r="CG1528"/>
  <c r="CB149"/>
  <c r="CC149"/>
  <c r="CB181"/>
  <c r="CC181"/>
  <c r="CC1558"/>
  <c r="CB1558"/>
  <c r="CC1512"/>
  <c r="CB1512"/>
  <c r="CB642"/>
  <c r="CC642"/>
  <c r="CB580"/>
  <c r="CC580"/>
  <c r="CD1106"/>
  <c r="CE1106"/>
  <c r="CC1017"/>
  <c r="CB1017"/>
  <c r="CD746"/>
  <c r="CE746"/>
  <c r="CB978"/>
  <c r="CC978"/>
  <c r="CC550"/>
  <c r="CB550"/>
  <c r="CB1324"/>
  <c r="CC1324"/>
  <c r="CB1006"/>
  <c r="CC1006"/>
  <c r="CB1086"/>
  <c r="CC1086"/>
  <c r="CB493"/>
  <c r="CC493"/>
  <c r="CD350"/>
  <c r="CE350"/>
  <c r="CD375"/>
  <c r="CE375"/>
  <c r="CB1274"/>
  <c r="CC1274"/>
  <c r="CB739"/>
  <c r="CC739"/>
  <c r="CD738"/>
  <c r="CE738"/>
  <c r="CB1060"/>
  <c r="CC1060"/>
  <c r="CD1197"/>
  <c r="CE1197"/>
  <c r="CB1509"/>
  <c r="CC1509"/>
  <c r="CB408"/>
  <c r="CC408"/>
  <c r="CB1415"/>
  <c r="CC1415"/>
  <c r="CB880"/>
  <c r="CC880"/>
  <c r="CC315"/>
  <c r="CB315"/>
  <c r="CB98"/>
  <c r="CC98"/>
  <c r="CD1388"/>
  <c r="CE1388"/>
  <c r="CB1090"/>
  <c r="CC1090"/>
  <c r="CB1267"/>
  <c r="CC1267"/>
  <c r="CB708"/>
  <c r="CC708"/>
  <c r="CB954"/>
  <c r="CC954"/>
  <c r="CB44"/>
  <c r="CC44"/>
  <c r="CB583"/>
  <c r="CC583"/>
  <c r="CF332"/>
  <c r="CG332"/>
  <c r="CD1376"/>
  <c r="CE1376"/>
  <c r="CB1588"/>
  <c r="CC1588"/>
  <c r="CC1561"/>
  <c r="CB1561"/>
  <c r="CD845"/>
  <c r="CE845"/>
  <c r="CB1053"/>
  <c r="CC1053"/>
  <c r="CB911"/>
  <c r="CC911"/>
  <c r="CB752"/>
  <c r="CC752"/>
  <c r="CB1249"/>
  <c r="CC1249"/>
  <c r="CB254"/>
  <c r="CC254"/>
  <c r="CB90"/>
  <c r="CC90"/>
  <c r="CB652"/>
  <c r="CC652"/>
  <c r="CD270"/>
  <c r="CE270"/>
  <c r="CB1014"/>
  <c r="CC1014"/>
  <c r="CD252"/>
  <c r="CE252"/>
  <c r="CD204"/>
  <c r="CE204"/>
  <c r="CD784"/>
  <c r="CE784"/>
  <c r="CC635"/>
  <c r="CB635"/>
  <c r="CB799"/>
  <c r="CC799"/>
  <c r="CB1224"/>
  <c r="CC1224"/>
  <c r="CB625"/>
  <c r="CC625"/>
  <c r="CB1230"/>
  <c r="CC1230"/>
  <c r="CB681"/>
  <c r="CC681"/>
  <c r="CB615"/>
  <c r="CC615"/>
  <c r="CB195"/>
  <c r="CC195"/>
  <c r="CB1037"/>
  <c r="CC1037"/>
  <c r="CB1091"/>
  <c r="CC1091"/>
  <c r="CB564"/>
  <c r="CC564"/>
  <c r="CB1107"/>
  <c r="CC1107"/>
  <c r="CB1182"/>
  <c r="CC1182"/>
  <c r="CB705"/>
  <c r="CC705"/>
  <c r="CB1619"/>
  <c r="CC1619"/>
  <c r="CD334"/>
  <c r="CE334"/>
  <c r="CC63"/>
  <c r="CB63"/>
  <c r="CB1068"/>
  <c r="CC1068"/>
  <c r="CB1118"/>
  <c r="CC1118"/>
  <c r="CB430"/>
  <c r="CC430"/>
  <c r="CB1177"/>
  <c r="CC1177"/>
  <c r="CB477"/>
  <c r="CC477"/>
  <c r="CB1556"/>
  <c r="CC1556"/>
  <c r="CD1356"/>
  <c r="CE1356"/>
  <c r="CC977"/>
  <c r="CB977"/>
  <c r="CD1433"/>
  <c r="CE1433"/>
  <c r="CB842"/>
  <c r="CC842"/>
  <c r="CB256"/>
  <c r="CC256"/>
  <c r="CB601"/>
  <c r="CC601"/>
  <c r="CB1537"/>
  <c r="CC1537"/>
  <c r="CB1385"/>
  <c r="CC1385"/>
  <c r="CB1386"/>
  <c r="CC1386"/>
  <c r="CC1457"/>
  <c r="CB1457"/>
  <c r="CD1144"/>
  <c r="CE1144"/>
  <c r="CB446"/>
  <c r="CC446"/>
  <c r="CB61"/>
  <c r="CC61"/>
  <c r="CD1281"/>
  <c r="CE1281"/>
  <c r="CB962"/>
  <c r="CC962"/>
  <c r="CB1511"/>
  <c r="CC1511"/>
  <c r="CB400"/>
  <c r="CC400"/>
  <c r="CB1171"/>
  <c r="CC1171"/>
  <c r="CB1120"/>
  <c r="CC1120"/>
  <c r="CD286"/>
  <c r="CE286"/>
  <c r="CD427"/>
  <c r="CE427"/>
  <c r="CB385"/>
  <c r="CC385"/>
  <c r="CB282"/>
  <c r="CC282"/>
  <c r="CD849"/>
  <c r="CE849"/>
  <c r="CB513"/>
  <c r="CC513"/>
  <c r="CB1309"/>
  <c r="CC1309"/>
  <c r="CB532"/>
  <c r="CC532"/>
  <c r="CB6"/>
  <c r="CC6"/>
  <c r="CB30"/>
  <c r="CC30"/>
  <c r="CD1368"/>
  <c r="CE1368"/>
  <c r="CD414"/>
  <c r="CE414"/>
  <c r="CC1582"/>
  <c r="CB1582"/>
  <c r="CB970"/>
  <c r="CC970"/>
  <c r="CB866"/>
  <c r="CC866"/>
  <c r="CB9"/>
  <c r="CC9"/>
  <c r="CB1163"/>
  <c r="CC1163"/>
  <c r="CB1215"/>
  <c r="CC1215"/>
  <c r="CD1132"/>
  <c r="CE1132"/>
  <c r="CD294"/>
  <c r="CE294"/>
  <c r="CC603"/>
  <c r="CB603"/>
  <c r="CC291"/>
  <c r="CB291"/>
  <c r="CB1476"/>
  <c r="CC1476"/>
  <c r="CB1069"/>
  <c r="CC1069"/>
  <c r="CD997"/>
  <c r="CE997"/>
  <c r="CB791"/>
  <c r="CC791"/>
  <c r="CD123"/>
  <c r="CE123"/>
  <c r="CB211"/>
  <c r="CC211"/>
  <c r="CB75"/>
  <c r="CC75"/>
  <c r="CB1375"/>
  <c r="CC1375"/>
  <c r="CB1331"/>
  <c r="CC1331"/>
  <c r="CB1383"/>
  <c r="CC1383"/>
  <c r="CB1280"/>
  <c r="CC1280"/>
  <c r="CB941"/>
  <c r="CC941"/>
  <c r="CB639"/>
  <c r="CC639"/>
  <c r="CD1536"/>
  <c r="CE1536"/>
  <c r="CK263"/>
  <c r="CJ263"/>
  <c r="CB753"/>
  <c r="CC753"/>
  <c r="CB659"/>
  <c r="CC659"/>
  <c r="CB554"/>
  <c r="CC554"/>
  <c r="CB1099"/>
  <c r="CC1099"/>
  <c r="CB599"/>
  <c r="CC599"/>
  <c r="CC1453"/>
  <c r="CB1453"/>
  <c r="CD1622"/>
  <c r="CE1622"/>
  <c r="CB1344"/>
  <c r="CC1344"/>
  <c r="CB378"/>
  <c r="CC378"/>
  <c r="CD212"/>
  <c r="CE212"/>
  <c r="CB1340"/>
  <c r="CC1340"/>
  <c r="CB1026"/>
  <c r="CC1026"/>
  <c r="CB902"/>
  <c r="CC902"/>
  <c r="CB754"/>
  <c r="CC754"/>
  <c r="CB1225"/>
  <c r="CC1225"/>
  <c r="CB128"/>
  <c r="CC128"/>
  <c r="CB519"/>
  <c r="CC519"/>
  <c r="CC1186"/>
  <c r="CB1186"/>
  <c r="CB122"/>
  <c r="CC122"/>
  <c r="CB1138"/>
  <c r="CC1138"/>
  <c r="CD808"/>
  <c r="CE808"/>
  <c r="CB1282"/>
  <c r="CC1282"/>
  <c r="CD1190"/>
  <c r="CE1190"/>
  <c r="CB723"/>
  <c r="CC723"/>
  <c r="CB983"/>
  <c r="CC983"/>
  <c r="CB468"/>
  <c r="CC468"/>
  <c r="CB662"/>
  <c r="CC662"/>
  <c r="CB1072"/>
  <c r="CC1072"/>
  <c r="CB230"/>
  <c r="CC230"/>
  <c r="CB890"/>
  <c r="CC890"/>
  <c r="CB698"/>
  <c r="CC698"/>
  <c r="CC1571"/>
  <c r="CB1571"/>
  <c r="CB940"/>
  <c r="CC940"/>
  <c r="CD406"/>
  <c r="CE406"/>
  <c r="CB996"/>
  <c r="CC996"/>
  <c r="CB1167"/>
  <c r="CC1167"/>
  <c r="CD1437"/>
  <c r="CE1437"/>
  <c r="CB870"/>
  <c r="CC870"/>
  <c r="CB509"/>
  <c r="CC509"/>
  <c r="CB537"/>
  <c r="CC537"/>
  <c r="CC653"/>
  <c r="CB653"/>
  <c r="CD278"/>
  <c r="CE278"/>
  <c r="CD11"/>
  <c r="CE11"/>
  <c r="CB14"/>
  <c r="CC14"/>
  <c r="CD1514"/>
  <c r="CE1514"/>
  <c r="CD797"/>
  <c r="CE797"/>
  <c r="CB1524"/>
  <c r="CC1524"/>
  <c r="CB959"/>
  <c r="CC959"/>
  <c r="CC1515"/>
  <c r="CB1515"/>
  <c r="CD1084"/>
  <c r="CE1084"/>
  <c r="CD188"/>
  <c r="CE188"/>
  <c r="CB402"/>
  <c r="CC402"/>
  <c r="CD1173"/>
  <c r="CE1173"/>
  <c r="CB588"/>
  <c r="CC588"/>
  <c r="CB92"/>
  <c r="CC92"/>
  <c r="CB1024"/>
  <c r="CC1024"/>
  <c r="CF426"/>
  <c r="CG426"/>
  <c r="CC1063"/>
  <c r="CB1063"/>
  <c r="CB72"/>
  <c r="CC72"/>
  <c r="CB1130"/>
  <c r="CC1130"/>
  <c r="CC1335"/>
  <c r="CB1335"/>
  <c r="CB1237"/>
  <c r="CC1237"/>
  <c r="CB982"/>
  <c r="CC982"/>
  <c r="CD1635"/>
  <c r="CE1635"/>
  <c r="CB1617"/>
  <c r="CC1617"/>
  <c r="CB1168"/>
  <c r="CC1168"/>
  <c r="CB715"/>
  <c r="CC715"/>
  <c r="CB644"/>
  <c r="CC644"/>
  <c r="CB1413"/>
  <c r="CC1413"/>
  <c r="CB352"/>
  <c r="CC352"/>
  <c r="BZ2"/>
  <c r="D33" i="27" s="1"/>
  <c r="CD973" i="26"/>
  <c r="CE973"/>
  <c r="CD1081"/>
  <c r="CE1081"/>
  <c r="CD1128"/>
  <c r="CE1128"/>
  <c r="CD796"/>
  <c r="CE796"/>
  <c r="CC1319"/>
  <c r="CB1319"/>
  <c r="CB5"/>
  <c r="CC5"/>
  <c r="CB848"/>
  <c r="CC848"/>
  <c r="CB1516"/>
  <c r="CC1516"/>
  <c r="CB1553"/>
  <c r="CC1553"/>
  <c r="CB569"/>
  <c r="CC569"/>
  <c r="CB999"/>
  <c r="CC999"/>
  <c r="CB1355"/>
  <c r="CC1355"/>
  <c r="CB636"/>
  <c r="CC636"/>
  <c r="CD1572"/>
  <c r="CE1572"/>
  <c r="CB386"/>
  <c r="CC386"/>
  <c r="CB670"/>
  <c r="CC670"/>
  <c r="CB86"/>
  <c r="CC86"/>
  <c r="CB372"/>
  <c r="CC372"/>
  <c r="CD664"/>
  <c r="CE664"/>
  <c r="CB176"/>
  <c r="CC176"/>
  <c r="CB922"/>
  <c r="CC922"/>
  <c r="CB882"/>
  <c r="CC882"/>
  <c r="CB728"/>
  <c r="CC728"/>
  <c r="CD718"/>
  <c r="CE718"/>
  <c r="CB1028"/>
  <c r="CC1028"/>
  <c r="CB1621"/>
  <c r="CC1621"/>
  <c r="CB1401"/>
  <c r="CC1401"/>
  <c r="CB409"/>
  <c r="CC409"/>
  <c r="CB253"/>
  <c r="CC253"/>
  <c r="CB483"/>
  <c r="CC483"/>
  <c r="CB878"/>
  <c r="CC878"/>
  <c r="CB608"/>
  <c r="CC608"/>
  <c r="CB598"/>
  <c r="CC598"/>
  <c r="CC1395"/>
  <c r="CB1395"/>
  <c r="CD820"/>
  <c r="CE820"/>
  <c r="CB84"/>
  <c r="CC84"/>
  <c r="CC1507"/>
  <c r="CB1507"/>
  <c r="CB461"/>
  <c r="CC461"/>
  <c r="CB50"/>
  <c r="CC50"/>
  <c r="CB233"/>
  <c r="CC233"/>
  <c r="CD32"/>
  <c r="CE32"/>
  <c r="CB1600"/>
  <c r="CC1600"/>
  <c r="CB1035"/>
  <c r="CC1035"/>
  <c r="CD1497"/>
  <c r="CE1497"/>
  <c r="CB735"/>
  <c r="CC735"/>
  <c r="CB759"/>
  <c r="CC759"/>
  <c r="CB293"/>
  <c r="CC293"/>
  <c r="CB73"/>
  <c r="CC73"/>
  <c r="CF852"/>
  <c r="CG852"/>
  <c r="CC549"/>
  <c r="CB549"/>
  <c r="CB1584"/>
  <c r="CC1584"/>
  <c r="CB655"/>
  <c r="CC655"/>
  <c r="CD247"/>
  <c r="CE247"/>
  <c r="CD825"/>
  <c r="CE825"/>
  <c r="CB1381"/>
  <c r="CC1381"/>
  <c r="CB177"/>
  <c r="CC177"/>
  <c r="CB1329"/>
  <c r="CC1329"/>
  <c r="CB803"/>
  <c r="CC803"/>
  <c r="CB1321"/>
  <c r="CC1321"/>
  <c r="CF1627"/>
  <c r="CG1627"/>
  <c r="CD1303"/>
  <c r="CE1303"/>
  <c r="CC1563"/>
  <c r="CB1563"/>
  <c r="CB520"/>
  <c r="CC520"/>
  <c r="CB1313"/>
  <c r="CC1313"/>
  <c r="CB18"/>
  <c r="CC18"/>
  <c r="CB743"/>
  <c r="CC743"/>
  <c r="CB1592"/>
  <c r="CC1592"/>
  <c r="CB34"/>
  <c r="CC34"/>
  <c r="CB645"/>
  <c r="CC645"/>
  <c r="CD16"/>
  <c r="CE16"/>
  <c r="CB727"/>
  <c r="CC727"/>
  <c r="CB153"/>
  <c r="CC153"/>
  <c r="CD765"/>
  <c r="CE765"/>
  <c r="CD151"/>
  <c r="CE151"/>
  <c r="CD439"/>
  <c r="CE439"/>
  <c r="CB787"/>
  <c r="CC787"/>
  <c r="CB1164"/>
  <c r="CC1164"/>
  <c r="CB1248"/>
  <c r="CC1248"/>
  <c r="CB1262"/>
  <c r="CC1262"/>
  <c r="CB1491"/>
  <c r="CC1491"/>
  <c r="CB457"/>
  <c r="CC457"/>
  <c r="CB663"/>
  <c r="CC663"/>
  <c r="CD905"/>
  <c r="CE905"/>
  <c r="CD952"/>
  <c r="CE952"/>
  <c r="CB629"/>
  <c r="CC629"/>
  <c r="CE850"/>
  <c r="CD850"/>
  <c r="CK1631"/>
  <c r="CJ1631"/>
  <c r="CB10"/>
  <c r="CC10"/>
  <c r="CB711"/>
  <c r="CC711"/>
  <c r="CD1526"/>
  <c r="CE1526"/>
  <c r="CD1598"/>
  <c r="CE1598"/>
  <c r="CD1473"/>
  <c r="CE1473"/>
  <c r="CB42"/>
  <c r="CC42"/>
  <c r="CB1188"/>
  <c r="CC1188"/>
  <c r="CB1113"/>
  <c r="CC1113"/>
  <c r="CF229"/>
  <c r="CG229"/>
  <c r="CB923"/>
  <c r="CC923"/>
  <c r="CB556"/>
  <c r="CC556"/>
  <c r="CD760"/>
  <c r="CE760"/>
  <c r="CF221"/>
  <c r="CG221"/>
  <c r="CB1365"/>
  <c r="CC1365"/>
  <c r="CB533"/>
  <c r="CC533"/>
  <c r="CB912"/>
  <c r="CC912"/>
  <c r="CB855"/>
  <c r="CC855"/>
  <c r="CB1438"/>
  <c r="CC1438"/>
  <c r="CC717"/>
  <c r="CB717"/>
  <c r="CB54"/>
  <c r="CC54"/>
  <c r="CB1638"/>
  <c r="CC1638"/>
  <c r="CB249"/>
  <c r="CC249"/>
  <c r="CB811"/>
  <c r="CC811"/>
  <c r="CB947"/>
  <c r="CC947"/>
  <c r="CD1489"/>
  <c r="CE1489"/>
  <c r="CB687"/>
  <c r="CC687"/>
  <c r="CB1057"/>
  <c r="CC1057"/>
  <c r="CB589"/>
  <c r="CC589"/>
  <c r="CD1194"/>
  <c r="CE1194"/>
  <c r="CB762"/>
  <c r="CC762"/>
  <c r="CB637"/>
  <c r="CC637"/>
  <c r="CB613"/>
  <c r="CC613"/>
  <c r="CB225"/>
  <c r="CC225"/>
  <c r="CD127"/>
  <c r="CE127"/>
  <c r="CB169"/>
  <c r="CC169"/>
  <c r="CB1097"/>
  <c r="CC1097"/>
  <c r="CB1129"/>
  <c r="CC1129"/>
  <c r="CD403"/>
  <c r="CE403"/>
  <c r="CB113"/>
  <c r="CC113"/>
  <c r="CB827"/>
  <c r="CC827"/>
  <c r="CD24"/>
  <c r="CE24"/>
  <c r="CB1105"/>
  <c r="CC1105"/>
  <c r="CB1294"/>
  <c r="CC1294"/>
  <c r="CD79"/>
  <c r="CE79"/>
  <c r="CD893"/>
  <c r="CE893"/>
  <c r="CB1580"/>
  <c r="CC1580"/>
  <c r="CB1039"/>
  <c r="CC1039"/>
  <c r="CB707"/>
  <c r="CC707"/>
  <c r="CF324"/>
  <c r="CG324"/>
  <c r="CD1499"/>
  <c r="CE1499"/>
  <c r="CB501"/>
  <c r="CC501"/>
  <c r="CD366"/>
  <c r="CE366"/>
  <c r="CC455"/>
  <c r="CB455"/>
  <c r="CB41"/>
  <c r="CC41"/>
  <c r="CF672"/>
  <c r="CG672"/>
  <c r="CD67"/>
  <c r="CE67"/>
  <c r="CF1263"/>
  <c r="CG1263"/>
  <c r="CB552"/>
  <c r="CC552"/>
  <c r="CB720"/>
  <c r="CC720"/>
  <c r="CF646"/>
  <c r="CG646"/>
  <c r="CJ257"/>
  <c r="CK257"/>
  <c r="CB585"/>
  <c r="CC585"/>
  <c r="CB943"/>
  <c r="CC943"/>
  <c r="CB530"/>
  <c r="CC530"/>
  <c r="CB745"/>
  <c r="CC745"/>
  <c r="CC1629"/>
  <c r="CB1629"/>
  <c r="CC1258"/>
  <c r="CB1258"/>
  <c r="CB243"/>
  <c r="CC243"/>
  <c r="CB1586"/>
  <c r="CC1586"/>
  <c r="CB551"/>
  <c r="CC551"/>
  <c r="CB319"/>
  <c r="CC319"/>
  <c r="CB1604"/>
  <c r="CC1604"/>
  <c r="CD1289"/>
  <c r="CE1289"/>
  <c r="CD1421"/>
  <c r="CE1421"/>
  <c r="CB1272"/>
  <c r="CC1272"/>
  <c r="CC60"/>
  <c r="CB60"/>
  <c r="CF539"/>
  <c r="CG539"/>
  <c r="CB314"/>
  <c r="CC314"/>
  <c r="CD1295"/>
  <c r="CE1295"/>
  <c r="CF35"/>
  <c r="CG35"/>
  <c r="CB1517"/>
  <c r="CC1517"/>
  <c r="CB1058"/>
  <c r="CC1058"/>
  <c r="CB1364"/>
  <c r="CC1364"/>
  <c r="CB980"/>
  <c r="CC980"/>
  <c r="CC339"/>
  <c r="CB339"/>
  <c r="CD1100"/>
  <c r="CE1100"/>
  <c r="CB906"/>
  <c r="CC906"/>
  <c r="CB798"/>
  <c r="CC798"/>
  <c r="CB1245"/>
  <c r="CC1245"/>
  <c r="CB17"/>
  <c r="CC17"/>
  <c r="CB1308"/>
  <c r="CC1308"/>
  <c r="CB384"/>
  <c r="CC384"/>
  <c r="CC1234"/>
  <c r="CB1234"/>
  <c r="CD885"/>
  <c r="CE885"/>
  <c r="CD131"/>
  <c r="CE131"/>
  <c r="CB377"/>
  <c r="CC377"/>
  <c r="CB1333"/>
  <c r="CC1333"/>
  <c r="CB305"/>
  <c r="CC305"/>
  <c r="CB444"/>
  <c r="CC444"/>
  <c r="CB1233"/>
  <c r="CC1233"/>
  <c r="CB750"/>
  <c r="CC750"/>
  <c r="CF1550"/>
  <c r="CG1550"/>
  <c r="CB1549"/>
  <c r="CC1549"/>
  <c r="CC1327"/>
  <c r="CB1327"/>
  <c r="CB292"/>
  <c r="CC292"/>
  <c r="CC1170"/>
  <c r="CB1170"/>
  <c r="CB872"/>
  <c r="CC872"/>
  <c r="CB1000"/>
  <c r="CC1000"/>
  <c r="CB991"/>
  <c r="CC991"/>
  <c r="CB345"/>
  <c r="CC345"/>
  <c r="CB157"/>
  <c r="CC157"/>
  <c r="CB284"/>
  <c r="CC284"/>
  <c r="CB1427"/>
  <c r="CC1427"/>
  <c r="CC741"/>
  <c r="CB741"/>
  <c r="CD734"/>
  <c r="CE734"/>
  <c r="CB497"/>
  <c r="CC497"/>
  <c r="CB33"/>
  <c r="CC33"/>
  <c r="CD832"/>
  <c r="CE832"/>
  <c r="CB1195"/>
  <c r="CC1195"/>
  <c r="CF250"/>
  <c r="CG250"/>
  <c r="CB1458"/>
  <c r="CC1458"/>
  <c r="CB898"/>
  <c r="CC898"/>
  <c r="CC1226"/>
  <c r="CB1226"/>
  <c r="CD342"/>
  <c r="CE342"/>
  <c r="CB1187"/>
  <c r="CC1187"/>
  <c r="CB546"/>
  <c r="CC546"/>
  <c r="CD1236"/>
  <c r="CE1236"/>
  <c r="CB1075"/>
  <c r="CC1075"/>
  <c r="CF1271"/>
  <c r="CG1271"/>
  <c r="CB469"/>
  <c r="CC469"/>
  <c r="CD981"/>
  <c r="CE981"/>
  <c r="CD789"/>
  <c r="CE789"/>
  <c r="CB401"/>
  <c r="CC401"/>
  <c r="CD407"/>
  <c r="CE407"/>
  <c r="CB1133"/>
  <c r="CC1133"/>
  <c r="CB1040"/>
  <c r="CC1040"/>
  <c r="CD1447"/>
  <c r="CE1447"/>
  <c r="CB1374"/>
  <c r="CC1374"/>
  <c r="CB525"/>
  <c r="CC525"/>
  <c r="CD764"/>
  <c r="CE764"/>
  <c r="CB1064"/>
  <c r="CC1064"/>
  <c r="CB1328"/>
  <c r="CC1328"/>
  <c r="CB1407"/>
  <c r="CC1407"/>
  <c r="CC660"/>
  <c r="CB660"/>
  <c r="CC1210"/>
  <c r="CB1210"/>
  <c r="CB1301"/>
  <c r="CC1301"/>
  <c r="CB222"/>
  <c r="CC222"/>
  <c r="CD567"/>
  <c r="CE567"/>
  <c r="CD805"/>
  <c r="CE805"/>
  <c r="CD877"/>
  <c r="CE877"/>
  <c r="CB281"/>
  <c r="CC281"/>
  <c r="CB498"/>
  <c r="CC498"/>
  <c r="CC949"/>
  <c r="CB949"/>
  <c r="CB1139"/>
  <c r="CC1139"/>
  <c r="CB1339"/>
  <c r="CC1339"/>
  <c r="CB1083"/>
  <c r="CC1083"/>
  <c r="CC1404"/>
  <c r="CB1404"/>
  <c r="CB933"/>
  <c r="CC933"/>
  <c r="CB311"/>
  <c r="CC311"/>
  <c r="CC854"/>
  <c r="CB854"/>
  <c r="CB909"/>
  <c r="CC909"/>
  <c r="CB721"/>
  <c r="CC721"/>
  <c r="CB280"/>
  <c r="CC280"/>
  <c r="CD196"/>
  <c r="CE196"/>
  <c r="CB1394"/>
  <c r="CC1394"/>
  <c r="CB894"/>
  <c r="CC894"/>
  <c r="CD1494"/>
  <c r="CE1494"/>
  <c r="CB258"/>
  <c r="CC258"/>
  <c r="CC494"/>
  <c r="CB494"/>
  <c r="CB276"/>
  <c r="CC276"/>
  <c r="CD1564"/>
  <c r="CE1564"/>
  <c r="CB232"/>
  <c r="CC232"/>
  <c r="CB224"/>
  <c r="CC224"/>
  <c r="CF43"/>
  <c r="CG43"/>
  <c r="CB1203"/>
  <c r="CC1203"/>
  <c r="CB481"/>
  <c r="CC481"/>
  <c r="CC1440"/>
  <c r="CB1440"/>
  <c r="CB158"/>
  <c r="CC158"/>
  <c r="CB124"/>
  <c r="CC124"/>
  <c r="CD742"/>
  <c r="CE742"/>
  <c r="CB1192"/>
  <c r="CC1192"/>
  <c r="CB429"/>
  <c r="CC429"/>
  <c r="CB508"/>
  <c r="CC508"/>
  <c r="CD1508"/>
  <c r="CE1508"/>
  <c r="CB133"/>
  <c r="CC133"/>
  <c r="CB686"/>
  <c r="CC686"/>
  <c r="CB1036"/>
  <c r="CC1036"/>
  <c r="CB942"/>
  <c r="CC942"/>
  <c r="CB1110"/>
  <c r="CC1110"/>
  <c r="CB507"/>
  <c r="CC507"/>
  <c r="CC1079"/>
  <c r="CB1079"/>
  <c r="CB1466"/>
  <c r="CC1466"/>
  <c r="CB322"/>
  <c r="CC322"/>
  <c r="CB1318"/>
  <c r="CC1318"/>
  <c r="CB594"/>
  <c r="CC594"/>
  <c r="CC562"/>
  <c r="CB562"/>
  <c r="CC379"/>
  <c r="CB379"/>
  <c r="CB818"/>
  <c r="CC818"/>
  <c r="CB370"/>
  <c r="CC370"/>
  <c r="CD443"/>
  <c r="CE443"/>
  <c r="CB691"/>
  <c r="CC691"/>
  <c r="CD1551"/>
  <c r="CE1551"/>
  <c r="CB1010"/>
  <c r="CC1010"/>
  <c r="CB467"/>
  <c r="CC467"/>
  <c r="CD722"/>
  <c r="CE722"/>
  <c r="CB1595"/>
  <c r="CC1595"/>
  <c r="CB1460"/>
  <c r="CC1460"/>
  <c r="CB109"/>
  <c r="CC109"/>
  <c r="CB871"/>
  <c r="CC871"/>
  <c r="CE255"/>
  <c r="CD255"/>
  <c r="CB823"/>
  <c r="CC823"/>
  <c r="CD1165"/>
  <c r="CE1165"/>
  <c r="CD1574"/>
  <c r="CE1574"/>
  <c r="CB1034"/>
  <c r="CC1034"/>
  <c r="CB1650"/>
  <c r="CC1650"/>
  <c r="CB916"/>
  <c r="CC916"/>
  <c r="CC733"/>
  <c r="CB733"/>
  <c r="CB120"/>
  <c r="CC120"/>
  <c r="CC534"/>
  <c r="CB534"/>
  <c r="CD804"/>
  <c r="CE804"/>
  <c r="CB246"/>
  <c r="CC246"/>
  <c r="CB572"/>
  <c r="CC572"/>
  <c r="CB1490"/>
  <c r="CC1490"/>
  <c r="CB1211"/>
  <c r="CC1211"/>
  <c r="CB22"/>
  <c r="CC22"/>
  <c r="CB633"/>
  <c r="CC633"/>
  <c r="CB1085"/>
  <c r="CC1085"/>
  <c r="CD1158"/>
  <c r="CE1158"/>
  <c r="CB163"/>
  <c r="CC163"/>
  <c r="CD1475"/>
  <c r="CE1475"/>
  <c r="CB1602"/>
  <c r="CC1602"/>
  <c r="CB1632"/>
  <c r="CC1632"/>
  <c r="CB1575"/>
  <c r="CC1575"/>
  <c r="CB1567"/>
  <c r="CC1567"/>
  <c r="CC1051"/>
  <c r="CB1051"/>
  <c r="CB1477"/>
  <c r="CC1477"/>
  <c r="CB383"/>
  <c r="CC383"/>
  <c r="CB1059"/>
  <c r="CC1059"/>
  <c r="CB473"/>
  <c r="CC473"/>
  <c r="CF555"/>
  <c r="CG555"/>
  <c r="CF547"/>
  <c r="CG547"/>
  <c r="CB1147"/>
  <c r="CC1147"/>
  <c r="CD434"/>
  <c r="CE434"/>
  <c r="CB1503"/>
  <c r="CC1503"/>
  <c r="CC1071"/>
  <c r="CB1071"/>
  <c r="CF1521"/>
  <c r="CG1521"/>
  <c r="CD772"/>
  <c r="CE772"/>
  <c r="CB1229"/>
  <c r="CC1229"/>
  <c r="CB82"/>
  <c r="CC82"/>
  <c r="CB1136"/>
  <c r="CC1136"/>
  <c r="CB582"/>
  <c r="CC582"/>
  <c r="CD471"/>
  <c r="CE471"/>
  <c r="CB238"/>
  <c r="CC238"/>
  <c r="CB100"/>
  <c r="CC100"/>
  <c r="CB445"/>
  <c r="CC445"/>
  <c r="CB165"/>
  <c r="CC165"/>
  <c r="CD829"/>
  <c r="CE829"/>
  <c r="CD1189"/>
  <c r="CE1189"/>
  <c r="CB958"/>
  <c r="CC958"/>
  <c r="CB244"/>
  <c r="CC244"/>
  <c r="CB1102"/>
  <c r="CC1102"/>
  <c r="CC307"/>
  <c r="CB307"/>
  <c r="CB640"/>
  <c r="CC640"/>
  <c r="CB570"/>
  <c r="CC570"/>
  <c r="CD682"/>
  <c r="CE682"/>
  <c r="CB110"/>
  <c r="CC110"/>
  <c r="CD37"/>
  <c r="CE37"/>
  <c r="CB794"/>
  <c r="CC794"/>
  <c r="CC1371"/>
  <c r="CB1371"/>
  <c r="CC462"/>
  <c r="CB462"/>
  <c r="CB1114"/>
  <c r="CC1114"/>
  <c r="CB1472"/>
  <c r="CC1472"/>
  <c r="CD1247"/>
  <c r="CE1247"/>
  <c r="CB1077"/>
  <c r="CC1077"/>
  <c r="CB839"/>
  <c r="CC839"/>
  <c r="CB101"/>
  <c r="CC101"/>
  <c r="CB93"/>
  <c r="CC93"/>
  <c r="CB1054"/>
  <c r="CC1054"/>
  <c r="CB1431"/>
  <c r="CC1431"/>
  <c r="CD1153"/>
  <c r="CE1153"/>
  <c r="CB505"/>
  <c r="CC505"/>
  <c r="CB1366"/>
  <c r="CC1366"/>
  <c r="CC347"/>
  <c r="CB347"/>
  <c r="CD220"/>
  <c r="CE220"/>
  <c r="CB308"/>
  <c r="CC308"/>
  <c r="CB1314"/>
  <c r="CC1314"/>
  <c r="CB626"/>
  <c r="CC626"/>
  <c r="CC1276"/>
  <c r="CB1276"/>
  <c r="CC579"/>
  <c r="CB579"/>
  <c r="CF388"/>
  <c r="CG388"/>
  <c r="CB295"/>
  <c r="CC295"/>
  <c r="CB1213"/>
  <c r="CC1213"/>
  <c r="CB57"/>
  <c r="CC57"/>
  <c r="CB1591"/>
  <c r="CC1591"/>
  <c r="CB265" l="1"/>
  <c r="CC265"/>
  <c r="CD565"/>
  <c r="CE565"/>
  <c r="CB62"/>
  <c r="CC62"/>
  <c r="E33" i="27"/>
  <c r="CF1247" i="26"/>
  <c r="CG1247"/>
  <c r="CG829"/>
  <c r="CF829"/>
  <c r="CD163"/>
  <c r="CE163"/>
  <c r="CF1574"/>
  <c r="CG1574"/>
  <c r="CD322"/>
  <c r="CE322"/>
  <c r="CD224"/>
  <c r="CE224"/>
  <c r="CE401"/>
  <c r="CD401"/>
  <c r="CD33"/>
  <c r="CE33"/>
  <c r="CD750"/>
  <c r="CE750"/>
  <c r="CI539"/>
  <c r="CH539"/>
  <c r="CM257"/>
  <c r="CL257"/>
  <c r="CH324"/>
  <c r="CI324"/>
  <c r="CD225"/>
  <c r="CE225"/>
  <c r="CD855"/>
  <c r="CE855"/>
  <c r="CF952"/>
  <c r="CG952"/>
  <c r="CD34"/>
  <c r="CE34"/>
  <c r="CD73"/>
  <c r="CE73"/>
  <c r="CD1355"/>
  <c r="CE1355"/>
  <c r="CH388"/>
  <c r="CI388"/>
  <c r="CD1054"/>
  <c r="CE1054"/>
  <c r="CF1189"/>
  <c r="CG1189"/>
  <c r="CD100"/>
  <c r="CE100"/>
  <c r="CD1059"/>
  <c r="CE1059"/>
  <c r="CF1475"/>
  <c r="CG1475"/>
  <c r="CD120"/>
  <c r="CE120"/>
  <c r="CD1034"/>
  <c r="CE1034"/>
  <c r="CD1595"/>
  <c r="CE1595"/>
  <c r="CD1318"/>
  <c r="CE1318"/>
  <c r="CE429"/>
  <c r="CD429"/>
  <c r="CH43"/>
  <c r="CI43"/>
  <c r="CD721"/>
  <c r="CE721"/>
  <c r="CD1139"/>
  <c r="CE1139"/>
  <c r="CD1328"/>
  <c r="CE1328"/>
  <c r="CG407"/>
  <c r="CF407"/>
  <c r="CD546"/>
  <c r="CE546"/>
  <c r="CE345"/>
  <c r="CD345"/>
  <c r="CE305"/>
  <c r="CD305"/>
  <c r="CE1580"/>
  <c r="CD1580"/>
  <c r="CE839"/>
  <c r="CD839"/>
  <c r="CF37"/>
  <c r="CG37"/>
  <c r="CD958"/>
  <c r="CE958"/>
  <c r="CD582"/>
  <c r="CE582"/>
  <c r="CF434"/>
  <c r="CG434"/>
  <c r="CD473"/>
  <c r="CE473"/>
  <c r="CD1602"/>
  <c r="CE1602"/>
  <c r="CE823"/>
  <c r="CD823"/>
  <c r="CD1010"/>
  <c r="CE1010"/>
  <c r="CD594"/>
  <c r="CE594"/>
  <c r="CD1036"/>
  <c r="CE1036"/>
  <c r="CD124"/>
  <c r="CE124"/>
  <c r="CF1564"/>
  <c r="CG1564"/>
  <c r="CD280"/>
  <c r="CE280"/>
  <c r="CD1339"/>
  <c r="CE1339"/>
  <c r="CD222"/>
  <c r="CE222"/>
  <c r="CD525"/>
  <c r="CE525"/>
  <c r="CG981"/>
  <c r="CF981"/>
  <c r="CF1236"/>
  <c r="CG1236"/>
  <c r="CD1195"/>
  <c r="CE1195"/>
  <c r="CE157"/>
  <c r="CD157"/>
  <c r="CD1549"/>
  <c r="CE1549"/>
  <c r="CG131"/>
  <c r="CF131"/>
  <c r="CD906"/>
  <c r="CE906"/>
  <c r="CF1295"/>
  <c r="CG1295"/>
  <c r="CD319"/>
  <c r="CE319"/>
  <c r="CE943"/>
  <c r="CD943"/>
  <c r="CH672"/>
  <c r="CI672"/>
  <c r="CE1039"/>
  <c r="CD1039"/>
  <c r="CD113"/>
  <c r="CE113"/>
  <c r="CD637"/>
  <c r="CE637"/>
  <c r="CD556"/>
  <c r="CE556"/>
  <c r="CG1526"/>
  <c r="CF1526"/>
  <c r="CD663"/>
  <c r="CE663"/>
  <c r="CF151"/>
  <c r="CG151"/>
  <c r="CD1600"/>
  <c r="CE1600"/>
  <c r="CD461"/>
  <c r="CE461"/>
  <c r="CD483"/>
  <c r="CE483"/>
  <c r="CD1621"/>
  <c r="CE1621"/>
  <c r="CD882"/>
  <c r="CE882"/>
  <c r="CD372"/>
  <c r="CE372"/>
  <c r="CF1572"/>
  <c r="CG1572"/>
  <c r="CE569"/>
  <c r="CD569"/>
  <c r="CD5"/>
  <c r="CE5"/>
  <c r="CF1081"/>
  <c r="CG1081"/>
  <c r="CD1335"/>
  <c r="CE1335"/>
  <c r="CD1515"/>
  <c r="CE1515"/>
  <c r="CD653"/>
  <c r="CE653"/>
  <c r="CD291"/>
  <c r="CE291"/>
  <c r="CD1017"/>
  <c r="CE1017"/>
  <c r="CD1512"/>
  <c r="CE1512"/>
  <c r="CD1408"/>
  <c r="CE1408"/>
  <c r="CD1534"/>
  <c r="CE1534"/>
  <c r="CD669"/>
  <c r="CE669"/>
  <c r="CD1432"/>
  <c r="CE1432"/>
  <c r="CD331"/>
  <c r="CE331"/>
  <c r="CD953"/>
  <c r="CE953"/>
  <c r="CD1523"/>
  <c r="CE1523"/>
  <c r="CD1416"/>
  <c r="CE1416"/>
  <c r="CD1218"/>
  <c r="CE1218"/>
  <c r="CD1244"/>
  <c r="CE1244"/>
  <c r="CD1633"/>
  <c r="CE1633"/>
  <c r="CD685"/>
  <c r="CE685"/>
  <c r="CD502"/>
  <c r="CE502"/>
  <c r="CD1178"/>
  <c r="CE1178"/>
  <c r="CE563"/>
  <c r="CD563"/>
  <c r="CG1254"/>
  <c r="CF1254"/>
  <c r="CD486"/>
  <c r="CE486"/>
  <c r="CD238"/>
  <c r="CE238"/>
  <c r="CE22"/>
  <c r="CD22"/>
  <c r="CE871"/>
  <c r="CD871"/>
  <c r="CF1447"/>
  <c r="CG1447"/>
  <c r="CD1427"/>
  <c r="CE1427"/>
  <c r="CF1289"/>
  <c r="CG1289"/>
  <c r="CD1129"/>
  <c r="CE1129"/>
  <c r="CF1489"/>
  <c r="CG1489"/>
  <c r="CF1473"/>
  <c r="CG1473"/>
  <c r="CD153"/>
  <c r="CE153"/>
  <c r="CI1627"/>
  <c r="CH1627"/>
  <c r="CD233"/>
  <c r="CE233"/>
  <c r="CD670"/>
  <c r="CE670"/>
  <c r="CE1591"/>
  <c r="CD1591"/>
  <c r="CD1366"/>
  <c r="CE1366"/>
  <c r="CE1077"/>
  <c r="CD1077"/>
  <c r="CD1136"/>
  <c r="CE1136"/>
  <c r="CD1567"/>
  <c r="CE1567"/>
  <c r="CE633"/>
  <c r="CD633"/>
  <c r="CG1551"/>
  <c r="CF1551"/>
  <c r="CD507"/>
  <c r="CE507"/>
  <c r="CD158"/>
  <c r="CE158"/>
  <c r="CD276"/>
  <c r="CE276"/>
  <c r="CD933"/>
  <c r="CE933"/>
  <c r="CG877"/>
  <c r="CF877"/>
  <c r="CD1374"/>
  <c r="CE1374"/>
  <c r="CD469"/>
  <c r="CE469"/>
  <c r="CH1550"/>
  <c r="CI1550"/>
  <c r="CD1105"/>
  <c r="CE1105"/>
  <c r="CD295"/>
  <c r="CE295"/>
  <c r="CD626"/>
  <c r="CE626"/>
  <c r="CD1431"/>
  <c r="CE1431"/>
  <c r="CD1114"/>
  <c r="CE1114"/>
  <c r="CD640"/>
  <c r="CE640"/>
  <c r="CE445"/>
  <c r="CD445"/>
  <c r="CF772"/>
  <c r="CG772"/>
  <c r="CE1085"/>
  <c r="CD1085"/>
  <c r="CD1490"/>
  <c r="CE1490"/>
  <c r="CD1650"/>
  <c r="CE1650"/>
  <c r="CD1460"/>
  <c r="CE1460"/>
  <c r="CD370"/>
  <c r="CE370"/>
  <c r="CE508"/>
  <c r="CD508"/>
  <c r="CD1203"/>
  <c r="CE1203"/>
  <c r="CF1494"/>
  <c r="CG1494"/>
  <c r="CD311"/>
  <c r="CE311"/>
  <c r="CE281"/>
  <c r="CD281"/>
  <c r="CD1407"/>
  <c r="CE1407"/>
  <c r="CE1133"/>
  <c r="CD1133"/>
  <c r="CF734"/>
  <c r="CG734"/>
  <c r="CD872"/>
  <c r="CE872"/>
  <c r="CD444"/>
  <c r="CE444"/>
  <c r="CD1308"/>
  <c r="CE1308"/>
  <c r="CD1364"/>
  <c r="CE1364"/>
  <c r="CD1272"/>
  <c r="CE1272"/>
  <c r="CD720"/>
  <c r="CE720"/>
  <c r="CD501"/>
  <c r="CE501"/>
  <c r="CD1294"/>
  <c r="CE1294"/>
  <c r="CD169"/>
  <c r="CE169"/>
  <c r="CD1057"/>
  <c r="CE1057"/>
  <c r="CD811"/>
  <c r="CE811"/>
  <c r="CD533"/>
  <c r="CE533"/>
  <c r="CD1188"/>
  <c r="CE1188"/>
  <c r="CD1248"/>
  <c r="CE1248"/>
  <c r="CF16"/>
  <c r="CG16"/>
  <c r="CD743"/>
  <c r="CE743"/>
  <c r="CD803"/>
  <c r="CE803"/>
  <c r="CF825"/>
  <c r="CG825"/>
  <c r="CE759"/>
  <c r="CD759"/>
  <c r="CD1276"/>
  <c r="CE1276"/>
  <c r="CD562"/>
  <c r="CE562"/>
  <c r="CD854"/>
  <c r="CE854"/>
  <c r="CD660"/>
  <c r="CE660"/>
  <c r="CD1327"/>
  <c r="CE1327"/>
  <c r="CD60"/>
  <c r="CE60"/>
  <c r="CM1631"/>
  <c r="CL1631"/>
  <c r="CD1413"/>
  <c r="CE1413"/>
  <c r="CD1617"/>
  <c r="CE1617"/>
  <c r="CH426"/>
  <c r="CI426"/>
  <c r="CF1173"/>
  <c r="CG1173"/>
  <c r="CG1514"/>
  <c r="CF1514"/>
  <c r="CF1437"/>
  <c r="CG1437"/>
  <c r="CD940"/>
  <c r="CE940"/>
  <c r="CD230"/>
  <c r="CE230"/>
  <c r="CE983"/>
  <c r="CD983"/>
  <c r="CF808"/>
  <c r="CG808"/>
  <c r="CD519"/>
  <c r="CE519"/>
  <c r="CD902"/>
  <c r="CE902"/>
  <c r="CD378"/>
  <c r="CE378"/>
  <c r="CD599"/>
  <c r="CE599"/>
  <c r="CD753"/>
  <c r="CE753"/>
  <c r="CD941"/>
  <c r="CE941"/>
  <c r="CD1375"/>
  <c r="CE1375"/>
  <c r="CE791"/>
  <c r="CD791"/>
  <c r="CD1215"/>
  <c r="CE1215"/>
  <c r="CD970"/>
  <c r="CE970"/>
  <c r="CE30"/>
  <c r="CD30"/>
  <c r="CD513"/>
  <c r="CE513"/>
  <c r="CG427"/>
  <c r="CF427"/>
  <c r="CD400"/>
  <c r="CE400"/>
  <c r="CD61"/>
  <c r="CE61"/>
  <c r="CD1386"/>
  <c r="CE1386"/>
  <c r="CD256"/>
  <c r="CE256"/>
  <c r="CF1356"/>
  <c r="CG1356"/>
  <c r="CD430"/>
  <c r="CE430"/>
  <c r="CF334"/>
  <c r="CG334"/>
  <c r="CD1107"/>
  <c r="CE1107"/>
  <c r="CD195"/>
  <c r="CE195"/>
  <c r="CE625"/>
  <c r="CD625"/>
  <c r="CF784"/>
  <c r="CG784"/>
  <c r="CF270"/>
  <c r="CG270"/>
  <c r="CD1249"/>
  <c r="CE1249"/>
  <c r="CG845"/>
  <c r="CF845"/>
  <c r="CH332"/>
  <c r="CI332"/>
  <c r="CD708"/>
  <c r="CE708"/>
  <c r="CD98"/>
  <c r="CE98"/>
  <c r="CD408"/>
  <c r="CE408"/>
  <c r="CF738"/>
  <c r="CG738"/>
  <c r="CF350"/>
  <c r="CG350"/>
  <c r="CD1324"/>
  <c r="CE1324"/>
  <c r="CI1528"/>
  <c r="CH1528"/>
  <c r="CD1032"/>
  <c r="CE1032"/>
  <c r="CD168"/>
  <c r="CE168"/>
  <c r="CE545"/>
  <c r="CD545"/>
  <c r="CD1045"/>
  <c r="CE1045"/>
  <c r="CD1123"/>
  <c r="CE1123"/>
  <c r="CE1290"/>
  <c r="CD1290"/>
  <c r="CG948"/>
  <c r="CF948"/>
  <c r="CH194"/>
  <c r="CI194"/>
  <c r="CD166"/>
  <c r="CE166"/>
  <c r="CE1471"/>
  <c r="CD1471"/>
  <c r="CD1145"/>
  <c r="CE1145"/>
  <c r="CD1027"/>
  <c r="CE1027"/>
  <c r="CD1434"/>
  <c r="CE1434"/>
  <c r="CD201"/>
  <c r="CE201"/>
  <c r="CD695"/>
  <c r="CE695"/>
  <c r="CD1525"/>
  <c r="CE1525"/>
  <c r="CD1223"/>
  <c r="CE1223"/>
  <c r="CH210"/>
  <c r="CI210"/>
  <c r="CD279"/>
  <c r="CE279"/>
  <c r="CD1482"/>
  <c r="CE1482"/>
  <c r="CE1369"/>
  <c r="CD1369"/>
  <c r="CD389"/>
  <c r="CE389"/>
  <c r="CD1483"/>
  <c r="CE1483"/>
  <c r="CD1651"/>
  <c r="CE1651"/>
  <c r="CJ460"/>
  <c r="CK460"/>
  <c r="CD512"/>
  <c r="CE512"/>
  <c r="CI1156"/>
  <c r="CH1156"/>
  <c r="CD193"/>
  <c r="CE193"/>
  <c r="CD441"/>
  <c r="CE441"/>
  <c r="CH658"/>
  <c r="CI658"/>
  <c r="CH213"/>
  <c r="CI213"/>
  <c r="CF423"/>
  <c r="CG423"/>
  <c r="CD105"/>
  <c r="CE105"/>
  <c r="CD1357"/>
  <c r="CE1357"/>
  <c r="CH186"/>
  <c r="CI186"/>
  <c r="CH340"/>
  <c r="CI340"/>
  <c r="CD144"/>
  <c r="CE144"/>
  <c r="CD998"/>
  <c r="CE998"/>
  <c r="CD1255"/>
  <c r="CE1255"/>
  <c r="CD694"/>
  <c r="CE694"/>
  <c r="CD1462"/>
  <c r="CE1462"/>
  <c r="CE1532"/>
  <c r="CD1532"/>
  <c r="CD1078"/>
  <c r="CE1078"/>
  <c r="CD1474"/>
  <c r="CE1474"/>
  <c r="CD490"/>
  <c r="CE490"/>
  <c r="CG1614"/>
  <c r="CF1614"/>
  <c r="CD960"/>
  <c r="CE960"/>
  <c r="CD1277"/>
  <c r="CE1277"/>
  <c r="CD834"/>
  <c r="CE834"/>
  <c r="CD328"/>
  <c r="CE328"/>
  <c r="CE609"/>
  <c r="CD609"/>
  <c r="CD1048"/>
  <c r="CE1048"/>
  <c r="CF374"/>
  <c r="CG374"/>
  <c r="CD1425"/>
  <c r="CE1425"/>
  <c r="CD925"/>
  <c r="CE925"/>
  <c r="CD1423"/>
  <c r="CE1423"/>
  <c r="CE1430"/>
  <c r="CD1430"/>
  <c r="CD1285"/>
  <c r="CE1285"/>
  <c r="CH1513"/>
  <c r="CI1513"/>
  <c r="CD1096"/>
  <c r="CE1096"/>
  <c r="CE1240"/>
  <c r="CD1240"/>
  <c r="CD529"/>
  <c r="CE529"/>
  <c r="CD770"/>
  <c r="CE770"/>
  <c r="CD908"/>
  <c r="CE908"/>
  <c r="CD1352"/>
  <c r="CE1352"/>
  <c r="CD1566"/>
  <c r="CE1566"/>
  <c r="CE815"/>
  <c r="CD815"/>
  <c r="CD1390"/>
  <c r="CE1390"/>
  <c r="CD146"/>
  <c r="CE146"/>
  <c r="CD327"/>
  <c r="CE327"/>
  <c r="CD335"/>
  <c r="CE335"/>
  <c r="CD203"/>
  <c r="CE203"/>
  <c r="CD1264"/>
  <c r="CE1264"/>
  <c r="CE1613"/>
  <c r="CD1613"/>
  <c r="CH316"/>
  <c r="CI316"/>
  <c r="CD1082"/>
  <c r="CE1082"/>
  <c r="CF1478"/>
  <c r="CG1478"/>
  <c r="CE1495"/>
  <c r="CD1495"/>
  <c r="CD454"/>
  <c r="CE454"/>
  <c r="CG367"/>
  <c r="CF367"/>
  <c r="CD190"/>
  <c r="CE190"/>
  <c r="CD932"/>
  <c r="CE932"/>
  <c r="CD104"/>
  <c r="CE104"/>
  <c r="CE1208"/>
  <c r="CD1208"/>
  <c r="CD914"/>
  <c r="CE914"/>
  <c r="CD346"/>
  <c r="CE346"/>
  <c r="CD1175"/>
  <c r="CE1175"/>
  <c r="CD1527"/>
  <c r="CE1527"/>
  <c r="CD107"/>
  <c r="CE107"/>
  <c r="CG115"/>
  <c r="CF115"/>
  <c r="CD162"/>
  <c r="CE162"/>
  <c r="CD802"/>
  <c r="CE802"/>
  <c r="CF1124"/>
  <c r="CG1124"/>
  <c r="CE641"/>
  <c r="CD641"/>
  <c r="CD410"/>
  <c r="CE410"/>
  <c r="CD614"/>
  <c r="CE614"/>
  <c r="CD274"/>
  <c r="CE274"/>
  <c r="CE593"/>
  <c r="CD593"/>
  <c r="CD475"/>
  <c r="CE475"/>
  <c r="CD487"/>
  <c r="CE487"/>
  <c r="CD716"/>
  <c r="CE716"/>
  <c r="CE297"/>
  <c r="CD297"/>
  <c r="CE903"/>
  <c r="CD903"/>
  <c r="CD394"/>
  <c r="CE394"/>
  <c r="CH412"/>
  <c r="CI412"/>
  <c r="CD1076"/>
  <c r="CE1076"/>
  <c r="CD1021"/>
  <c r="CE1021"/>
  <c r="CD482"/>
  <c r="CE482"/>
  <c r="CE1500"/>
  <c r="CD1500"/>
  <c r="CD936"/>
  <c r="CE936"/>
  <c r="CD150"/>
  <c r="CE150"/>
  <c r="CD448"/>
  <c r="CE448"/>
  <c r="CF1543"/>
  <c r="CG1543"/>
  <c r="CE1093"/>
  <c r="CD1093"/>
  <c r="CE767"/>
  <c r="CD767"/>
  <c r="CD1573"/>
  <c r="CE1573"/>
  <c r="CD357"/>
  <c r="CE357"/>
  <c r="CD1397"/>
  <c r="CE1397"/>
  <c r="CD596"/>
  <c r="CE596"/>
  <c r="CD1199"/>
  <c r="CE1199"/>
  <c r="CD344"/>
  <c r="CE344"/>
  <c r="CE566"/>
  <c r="CD566"/>
  <c r="CD974"/>
  <c r="CE974"/>
  <c r="CD456"/>
  <c r="CE456"/>
  <c r="CF111"/>
  <c r="CG111"/>
  <c r="CD1373"/>
  <c r="CE1373"/>
  <c r="CD875"/>
  <c r="CE875"/>
  <c r="CF897"/>
  <c r="CG897"/>
  <c r="CJ1542"/>
  <c r="CK1542"/>
  <c r="CF48"/>
  <c r="CG48"/>
  <c r="CD1450"/>
  <c r="CE1450"/>
  <c r="CF95"/>
  <c r="CG95"/>
  <c r="CD1278"/>
  <c r="CE1278"/>
  <c r="CD1557"/>
  <c r="CE1557"/>
  <c r="CF1205"/>
  <c r="CG1205"/>
  <c r="CF207"/>
  <c r="CG207"/>
  <c r="CD161"/>
  <c r="CE161"/>
  <c r="CH205"/>
  <c r="CI205"/>
  <c r="CF262"/>
  <c r="CG262"/>
  <c r="CI66"/>
  <c r="CH66"/>
  <c r="CI963"/>
  <c r="CH963"/>
  <c r="CD1645"/>
  <c r="CE1645"/>
  <c r="CD94"/>
  <c r="CE94"/>
  <c r="CD604"/>
  <c r="CE604"/>
  <c r="CD920"/>
  <c r="CE920"/>
  <c r="CD380"/>
  <c r="CE380"/>
  <c r="CG869"/>
  <c r="CF869"/>
  <c r="CD950"/>
  <c r="CE950"/>
  <c r="CD368"/>
  <c r="CE368"/>
  <c r="CF495"/>
  <c r="CG495"/>
  <c r="CD517"/>
  <c r="CE517"/>
  <c r="CF714"/>
  <c r="CG714"/>
  <c r="CF1593"/>
  <c r="CG1593"/>
  <c r="CD888"/>
  <c r="CE888"/>
  <c r="CD1206"/>
  <c r="CE1206"/>
  <c r="CD52"/>
  <c r="CE52"/>
  <c r="CD391"/>
  <c r="CE391"/>
  <c r="CE1200"/>
  <c r="CD1200"/>
  <c r="CF1330"/>
  <c r="CG1330"/>
  <c r="CD972"/>
  <c r="CE972"/>
  <c r="CD732"/>
  <c r="CE732"/>
  <c r="CD1605"/>
  <c r="CE1605"/>
  <c r="CE1406"/>
  <c r="CD1406"/>
  <c r="CF27"/>
  <c r="CG27"/>
  <c r="CF968"/>
  <c r="CG968"/>
  <c r="CD984"/>
  <c r="CE984"/>
  <c r="CG957"/>
  <c r="CF957"/>
  <c r="CD846"/>
  <c r="CE846"/>
  <c r="CD736"/>
  <c r="CE736"/>
  <c r="CD896"/>
  <c r="CE896"/>
  <c r="CD737"/>
  <c r="CE737"/>
  <c r="CD623"/>
  <c r="CE623"/>
  <c r="CD303"/>
  <c r="CE303"/>
  <c r="CE1647"/>
  <c r="CD1647"/>
  <c r="CD272"/>
  <c r="CE272"/>
  <c r="CD1316"/>
  <c r="CE1316"/>
  <c r="CD1501"/>
  <c r="CE1501"/>
  <c r="CE117"/>
  <c r="CD117"/>
  <c r="CD729"/>
  <c r="CE729"/>
  <c r="CD630"/>
  <c r="CE630"/>
  <c r="CD306"/>
  <c r="CE306"/>
  <c r="CH218"/>
  <c r="CI218"/>
  <c r="CD499"/>
  <c r="CE499"/>
  <c r="CD47"/>
  <c r="CE47"/>
  <c r="CD521"/>
  <c r="CE521"/>
  <c r="CD748"/>
  <c r="CE748"/>
  <c r="CG1498"/>
  <c r="CF1498"/>
  <c r="CD1020"/>
  <c r="CE1020"/>
  <c r="CF1080"/>
  <c r="CG1080"/>
  <c r="CF1116"/>
  <c r="CG1116"/>
  <c r="CD607"/>
  <c r="CE607"/>
  <c r="CD527"/>
  <c r="CE527"/>
  <c r="CD39"/>
  <c r="CE39"/>
  <c r="CD287"/>
  <c r="CE287"/>
  <c r="CE484"/>
  <c r="CD484"/>
  <c r="CD1306"/>
  <c r="CE1306"/>
  <c r="CH234"/>
  <c r="CI234"/>
  <c r="CD1098"/>
  <c r="CE1098"/>
  <c r="CD836"/>
  <c r="CE836"/>
  <c r="CG1644"/>
  <c r="CF1644"/>
  <c r="CF447"/>
  <c r="CG447"/>
  <c r="CD1589"/>
  <c r="CE1589"/>
  <c r="CF785"/>
  <c r="CG785"/>
  <c r="CD137"/>
  <c r="CE137"/>
  <c r="CE421"/>
  <c r="CD421"/>
  <c r="CD362"/>
  <c r="CE362"/>
  <c r="CD404"/>
  <c r="CE404"/>
  <c r="CE38"/>
  <c r="CD38"/>
  <c r="CD1594"/>
  <c r="CE1594"/>
  <c r="CD438"/>
  <c r="CE438"/>
  <c r="CD581"/>
  <c r="CE581"/>
  <c r="CH859"/>
  <c r="CI859"/>
  <c r="CD58"/>
  <c r="CE58"/>
  <c r="CE763"/>
  <c r="CD763"/>
  <c r="CF1009"/>
  <c r="CG1009"/>
  <c r="CF1544"/>
  <c r="CG1544"/>
  <c r="CD285"/>
  <c r="CE285"/>
  <c r="CD1212"/>
  <c r="CE1212"/>
  <c r="CF777"/>
  <c r="CG777"/>
  <c r="CE1152"/>
  <c r="CD1152"/>
  <c r="CF969"/>
  <c r="CG969"/>
  <c r="CF143"/>
  <c r="CG143"/>
  <c r="CD504"/>
  <c r="CE504"/>
  <c r="CF56"/>
  <c r="CG56"/>
  <c r="CD1293"/>
  <c r="CE1293"/>
  <c r="CD49"/>
  <c r="CE49"/>
  <c r="CE1479"/>
  <c r="CD1479"/>
  <c r="CD1207"/>
  <c r="CE1207"/>
  <c r="CD523"/>
  <c r="CE523"/>
  <c r="CD602"/>
  <c r="CE602"/>
  <c r="CG857"/>
  <c r="CF857"/>
  <c r="CF69"/>
  <c r="CG69"/>
  <c r="CD1372"/>
  <c r="CE1372"/>
  <c r="CD1570"/>
  <c r="CE1570"/>
  <c r="CD713"/>
  <c r="CE713"/>
  <c r="CD1367"/>
  <c r="CE1367"/>
  <c r="CD474"/>
  <c r="CE474"/>
  <c r="CE927"/>
  <c r="CD927"/>
  <c r="CD904"/>
  <c r="CE904"/>
  <c r="CF1257"/>
  <c r="CG1257"/>
  <c r="CD1050"/>
  <c r="CE1050"/>
  <c r="CE1639"/>
  <c r="CD1639"/>
  <c r="CD330"/>
  <c r="CE330"/>
  <c r="CD20"/>
  <c r="CE20"/>
  <c r="CD1140"/>
  <c r="CE1140"/>
  <c r="CD1056"/>
  <c r="CE1056"/>
  <c r="CD1222"/>
  <c r="CE1222"/>
  <c r="CF1201"/>
  <c r="CG1201"/>
  <c r="CD1245"/>
  <c r="CE1245"/>
  <c r="CF718"/>
  <c r="CG718"/>
  <c r="CE101"/>
  <c r="CD101"/>
  <c r="CD570"/>
  <c r="CE570"/>
  <c r="CF471"/>
  <c r="CG471"/>
  <c r="CI555"/>
  <c r="CH555"/>
  <c r="CD1632"/>
  <c r="CE1632"/>
  <c r="CD1211"/>
  <c r="CE1211"/>
  <c r="CD916"/>
  <c r="CE916"/>
  <c r="CE109"/>
  <c r="CD109"/>
  <c r="CG443"/>
  <c r="CF443"/>
  <c r="CD942"/>
  <c r="CE942"/>
  <c r="CF742"/>
  <c r="CG742"/>
  <c r="CD258"/>
  <c r="CE258"/>
  <c r="CD498"/>
  <c r="CE498"/>
  <c r="CG567"/>
  <c r="CF567"/>
  <c r="CF764"/>
  <c r="CG764"/>
  <c r="CD1040"/>
  <c r="CE1040"/>
  <c r="CD1075"/>
  <c r="CE1075"/>
  <c r="CF342"/>
  <c r="CG342"/>
  <c r="CH250"/>
  <c r="CI250"/>
  <c r="CD497"/>
  <c r="CE497"/>
  <c r="CD1000"/>
  <c r="CE1000"/>
  <c r="CD1233"/>
  <c r="CE1233"/>
  <c r="CE377"/>
  <c r="CD377"/>
  <c r="CD384"/>
  <c r="CE384"/>
  <c r="CD798"/>
  <c r="CE798"/>
  <c r="CD980"/>
  <c r="CE980"/>
  <c r="CH35"/>
  <c r="CI35"/>
  <c r="CE1604"/>
  <c r="CD1604"/>
  <c r="CD243"/>
  <c r="CE243"/>
  <c r="CD530"/>
  <c r="CE530"/>
  <c r="CH646"/>
  <c r="CI646"/>
  <c r="CF67"/>
  <c r="CG67"/>
  <c r="CF366"/>
  <c r="CG366"/>
  <c r="CE707"/>
  <c r="CD707"/>
  <c r="CF79"/>
  <c r="CG79"/>
  <c r="CD827"/>
  <c r="CE827"/>
  <c r="CD1097"/>
  <c r="CE1097"/>
  <c r="CD613"/>
  <c r="CE613"/>
  <c r="CD589"/>
  <c r="CE589"/>
  <c r="CD947"/>
  <c r="CE947"/>
  <c r="CE54"/>
  <c r="CD54"/>
  <c r="CD912"/>
  <c r="CE912"/>
  <c r="CD1113"/>
  <c r="CE1113"/>
  <c r="CF1598"/>
  <c r="CG1598"/>
  <c r="CF905"/>
  <c r="CG905"/>
  <c r="CE1262"/>
  <c r="CD1262"/>
  <c r="CF439"/>
  <c r="CG439"/>
  <c r="CD727"/>
  <c r="CE727"/>
  <c r="CD1592"/>
  <c r="CE1592"/>
  <c r="CD520"/>
  <c r="CE520"/>
  <c r="CD1321"/>
  <c r="CE1321"/>
  <c r="CD1381"/>
  <c r="CE1381"/>
  <c r="CE1584"/>
  <c r="CD1584"/>
  <c r="CD293"/>
  <c r="CE293"/>
  <c r="CD1035"/>
  <c r="CE1035"/>
  <c r="CD50"/>
  <c r="CE50"/>
  <c r="CF820"/>
  <c r="CG820"/>
  <c r="CD878"/>
  <c r="CE878"/>
  <c r="CE1401"/>
  <c r="CD1401"/>
  <c r="CD728"/>
  <c r="CE728"/>
  <c r="CF664"/>
  <c r="CG664"/>
  <c r="CD386"/>
  <c r="CE386"/>
  <c r="CE999"/>
  <c r="CD999"/>
  <c r="CD848"/>
  <c r="CE848"/>
  <c r="CF1128"/>
  <c r="CG1128"/>
  <c r="CD1063"/>
  <c r="CE1063"/>
  <c r="CD1186"/>
  <c r="CE1186"/>
  <c r="CD1453"/>
  <c r="CE1453"/>
  <c r="CD1457"/>
  <c r="CE1457"/>
  <c r="CD977"/>
  <c r="CE977"/>
  <c r="CD63"/>
  <c r="CE63"/>
  <c r="CD635"/>
  <c r="CE635"/>
  <c r="CD1531"/>
  <c r="CE1531"/>
  <c r="CD275"/>
  <c r="CE275"/>
  <c r="CD1424"/>
  <c r="CE1424"/>
  <c r="CD355"/>
  <c r="CE355"/>
  <c r="CD1448"/>
  <c r="CE1448"/>
  <c r="CD627"/>
  <c r="CE627"/>
  <c r="CD1127"/>
  <c r="CE1127"/>
  <c r="CD478"/>
  <c r="CE478"/>
  <c r="CD858"/>
  <c r="CE858"/>
  <c r="CD1162"/>
  <c r="CE1162"/>
  <c r="CD299"/>
  <c r="CE299"/>
  <c r="CD1284"/>
  <c r="CE1284"/>
  <c r="CD1103"/>
  <c r="CE1103"/>
  <c r="CD1135"/>
  <c r="CE1135"/>
  <c r="CD643"/>
  <c r="CE643"/>
  <c r="CD363"/>
  <c r="CE363"/>
  <c r="CD761"/>
  <c r="CE761"/>
  <c r="CD1111"/>
  <c r="CE1111"/>
  <c r="CD1025"/>
  <c r="CE1025"/>
  <c r="CD1252"/>
  <c r="CE1252"/>
  <c r="CD1300"/>
  <c r="CE1300"/>
  <c r="CD709"/>
  <c r="CE709"/>
  <c r="CD1033"/>
  <c r="CE1033"/>
  <c r="CD595"/>
  <c r="CE595"/>
  <c r="CD1363"/>
  <c r="CE1363"/>
  <c r="CO559"/>
  <c r="CN559"/>
  <c r="CD541"/>
  <c r="CE541"/>
  <c r="CD1292"/>
  <c r="CE1292"/>
  <c r="CD518"/>
  <c r="CE518"/>
  <c r="CD1095"/>
  <c r="CE1095"/>
  <c r="CD57"/>
  <c r="CE57"/>
  <c r="CE93"/>
  <c r="CD93"/>
  <c r="CD1102"/>
  <c r="CE1102"/>
  <c r="CI547"/>
  <c r="CH547"/>
  <c r="CE691"/>
  <c r="CD691"/>
  <c r="CE133"/>
  <c r="CD133"/>
  <c r="CD909"/>
  <c r="CE909"/>
  <c r="CG805"/>
  <c r="CF805"/>
  <c r="CD1064"/>
  <c r="CE1064"/>
  <c r="CD1187"/>
  <c r="CE1187"/>
  <c r="CE991"/>
  <c r="CD991"/>
  <c r="CE1333"/>
  <c r="CD1333"/>
  <c r="CD1517"/>
  <c r="CE1517"/>
  <c r="CD1586"/>
  <c r="CE1586"/>
  <c r="CH1263"/>
  <c r="CI1263"/>
  <c r="CF24"/>
  <c r="CG24"/>
  <c r="CE1638"/>
  <c r="CD1638"/>
  <c r="CH229"/>
  <c r="CI229"/>
  <c r="CD10"/>
  <c r="CE10"/>
  <c r="CD787"/>
  <c r="CE787"/>
  <c r="CD1313"/>
  <c r="CE1313"/>
  <c r="CD177"/>
  <c r="CE177"/>
  <c r="CF1497"/>
  <c r="CG1497"/>
  <c r="CD84"/>
  <c r="CE84"/>
  <c r="CD608"/>
  <c r="CE608"/>
  <c r="CD176"/>
  <c r="CE176"/>
  <c r="CD1213"/>
  <c r="CE1213"/>
  <c r="CF220"/>
  <c r="CG220"/>
  <c r="CF1153"/>
  <c r="CG1153"/>
  <c r="CD1472"/>
  <c r="CE1472"/>
  <c r="CD794"/>
  <c r="CE794"/>
  <c r="CD244"/>
  <c r="CE244"/>
  <c r="CE165"/>
  <c r="CD165"/>
  <c r="CD1229"/>
  <c r="CE1229"/>
  <c r="CE1503"/>
  <c r="CD1503"/>
  <c r="CD1477"/>
  <c r="CE1477"/>
  <c r="CG1158"/>
  <c r="CF1158"/>
  <c r="CF804"/>
  <c r="CG804"/>
  <c r="CF1165"/>
  <c r="CG1165"/>
  <c r="CD467"/>
  <c r="CE467"/>
  <c r="CD1466"/>
  <c r="CE1466"/>
  <c r="CG1508"/>
  <c r="CF1508"/>
  <c r="CD481"/>
  <c r="CE481"/>
  <c r="CD232"/>
  <c r="CE232"/>
  <c r="CF196"/>
  <c r="CG196"/>
  <c r="CD1083"/>
  <c r="CE1083"/>
  <c r="CG789"/>
  <c r="CF789"/>
  <c r="CD284"/>
  <c r="CE284"/>
  <c r="CF760"/>
  <c r="CG760"/>
  <c r="CD579"/>
  <c r="CE579"/>
  <c r="CD1371"/>
  <c r="CE1371"/>
  <c r="CD1071"/>
  <c r="CE1071"/>
  <c r="CD733"/>
  <c r="CE733"/>
  <c r="CD379"/>
  <c r="CE379"/>
  <c r="CD1440"/>
  <c r="CE1440"/>
  <c r="CD494"/>
  <c r="CE494"/>
  <c r="CE1404"/>
  <c r="CD1404"/>
  <c r="CD949"/>
  <c r="CE949"/>
  <c r="CD1210"/>
  <c r="CE1210"/>
  <c r="CD1234"/>
  <c r="CE1234"/>
  <c r="CD339"/>
  <c r="CE339"/>
  <c r="CD455"/>
  <c r="CE455"/>
  <c r="CD352"/>
  <c r="CE352"/>
  <c r="CE1168"/>
  <c r="CD1168"/>
  <c r="CD1237"/>
  <c r="CE1237"/>
  <c r="CD588"/>
  <c r="CE588"/>
  <c r="CF1084"/>
  <c r="CG1084"/>
  <c r="CG797"/>
  <c r="CF797"/>
  <c r="CF278"/>
  <c r="CG278"/>
  <c r="CD870"/>
  <c r="CE870"/>
  <c r="CF406"/>
  <c r="CG406"/>
  <c r="CD890"/>
  <c r="CE890"/>
  <c r="CE468"/>
  <c r="CD468"/>
  <c r="CE1282"/>
  <c r="CD1282"/>
  <c r="CD754"/>
  <c r="CE754"/>
  <c r="CF212"/>
  <c r="CG212"/>
  <c r="CE659"/>
  <c r="CD659"/>
  <c r="CD639"/>
  <c r="CE639"/>
  <c r="CD1331"/>
  <c r="CE1331"/>
  <c r="CG123"/>
  <c r="CF123"/>
  <c r="CD1476"/>
  <c r="CE1476"/>
  <c r="CF1132"/>
  <c r="CG1132"/>
  <c r="CD866"/>
  <c r="CE866"/>
  <c r="CF1368"/>
  <c r="CG1368"/>
  <c r="CE1309"/>
  <c r="CD1309"/>
  <c r="CE385"/>
  <c r="CD385"/>
  <c r="CD1171"/>
  <c r="CE1171"/>
  <c r="CF1281"/>
  <c r="CG1281"/>
  <c r="CE601"/>
  <c r="CD601"/>
  <c r="CD1177"/>
  <c r="CE1177"/>
  <c r="CD1182"/>
  <c r="CE1182"/>
  <c r="CD1037"/>
  <c r="CE1037"/>
  <c r="CD1230"/>
  <c r="CE1230"/>
  <c r="CD1014"/>
  <c r="CE1014"/>
  <c r="CD254"/>
  <c r="CE254"/>
  <c r="CE1053"/>
  <c r="CD1053"/>
  <c r="CF1376"/>
  <c r="CG1376"/>
  <c r="CD954"/>
  <c r="CE954"/>
  <c r="CF1388"/>
  <c r="CG1388"/>
  <c r="CD1415"/>
  <c r="CE1415"/>
  <c r="CD1060"/>
  <c r="CE1060"/>
  <c r="CG375"/>
  <c r="CF375"/>
  <c r="CD1006"/>
  <c r="CE1006"/>
  <c r="CF746"/>
  <c r="CG746"/>
  <c r="CD642"/>
  <c r="CE642"/>
  <c r="CE149"/>
  <c r="CD149"/>
  <c r="CF1360"/>
  <c r="CG1360"/>
  <c r="CD838"/>
  <c r="CE838"/>
  <c r="CD930"/>
  <c r="CE930"/>
  <c r="CF172"/>
  <c r="CG172"/>
  <c r="CH511"/>
  <c r="CI511"/>
  <c r="CD704"/>
  <c r="CE704"/>
  <c r="CD1530"/>
  <c r="CE1530"/>
  <c r="CD1296"/>
  <c r="CE1296"/>
  <c r="CE369"/>
  <c r="CD369"/>
  <c r="CH1279"/>
  <c r="CI1279"/>
  <c r="CD1456"/>
  <c r="CE1456"/>
  <c r="CD628"/>
  <c r="CE628"/>
  <c r="CF576"/>
  <c r="CG576"/>
  <c r="CE516"/>
  <c r="CD516"/>
  <c r="CF387"/>
  <c r="CG387"/>
  <c r="CF833"/>
  <c r="CG833"/>
  <c r="CD1560"/>
  <c r="CE1560"/>
  <c r="CM1256"/>
  <c r="CL1256"/>
  <c r="CF239"/>
  <c r="CG239"/>
  <c r="CF310"/>
  <c r="CG310"/>
  <c r="CE553"/>
  <c r="CD553"/>
  <c r="CD102"/>
  <c r="CE102"/>
  <c r="CE1325"/>
  <c r="CD1325"/>
  <c r="CE1414"/>
  <c r="CD1414"/>
  <c r="CD605"/>
  <c r="CE605"/>
  <c r="CF817"/>
  <c r="CG817"/>
  <c r="CF191"/>
  <c r="CG191"/>
  <c r="CG1307"/>
  <c r="CF1307"/>
  <c r="CD1608"/>
  <c r="CE1608"/>
  <c r="CD867"/>
  <c r="CE867"/>
  <c r="CD129"/>
  <c r="CE129"/>
  <c r="CE771"/>
  <c r="CD771"/>
  <c r="CF71"/>
  <c r="CG71"/>
  <c r="CF881"/>
  <c r="CG881"/>
  <c r="CI261"/>
  <c r="CH261"/>
  <c r="CD915"/>
  <c r="CE915"/>
  <c r="CD1073"/>
  <c r="CE1073"/>
  <c r="CF824"/>
  <c r="CG824"/>
  <c r="CD1016"/>
  <c r="CE1016"/>
  <c r="CD678"/>
  <c r="CE678"/>
  <c r="CE125"/>
  <c r="CD125"/>
  <c r="CD668"/>
  <c r="CE668"/>
  <c r="CF853"/>
  <c r="CG853"/>
  <c r="CG351"/>
  <c r="CF351"/>
  <c r="CD140"/>
  <c r="CE140"/>
  <c r="CD1484"/>
  <c r="CE1484"/>
  <c r="CF326"/>
  <c r="CG326"/>
  <c r="CE1559"/>
  <c r="CD1559"/>
  <c r="CD1568"/>
  <c r="CE1568"/>
  <c r="CD1469"/>
  <c r="CE1469"/>
  <c r="CD620"/>
  <c r="CE620"/>
  <c r="CD1429"/>
  <c r="CE1429"/>
  <c r="CD1151"/>
  <c r="CE1151"/>
  <c r="CE1031"/>
  <c r="CD1031"/>
  <c r="CD208"/>
  <c r="CE208"/>
  <c r="CD1342"/>
  <c r="CE1342"/>
  <c r="CF59"/>
  <c r="CG59"/>
  <c r="CD1269"/>
  <c r="CE1269"/>
  <c r="CD99"/>
  <c r="CE99"/>
  <c r="CD1291"/>
  <c r="CE1291"/>
  <c r="CD192"/>
  <c r="CE192"/>
  <c r="CE577"/>
  <c r="CD577"/>
  <c r="CD312"/>
  <c r="CE312"/>
  <c r="CD1488"/>
  <c r="CE1488"/>
  <c r="CH364"/>
  <c r="CI364"/>
  <c r="CD676"/>
  <c r="CE676"/>
  <c r="CF463"/>
  <c r="CG463"/>
  <c r="CG1198"/>
  <c r="CF1198"/>
  <c r="CF1400"/>
  <c r="CG1400"/>
  <c r="CF768"/>
  <c r="CG768"/>
  <c r="CF1228"/>
  <c r="CG1228"/>
  <c r="CD187"/>
  <c r="CE187"/>
  <c r="CE561"/>
  <c r="CD561"/>
  <c r="CF242"/>
  <c r="CG242"/>
  <c r="CD1445"/>
  <c r="CE1445"/>
  <c r="CG781"/>
  <c r="CF781"/>
  <c r="CG399"/>
  <c r="CF399"/>
  <c r="CE879"/>
  <c r="CD879"/>
  <c r="CE544"/>
  <c r="CD544"/>
  <c r="CD7"/>
  <c r="CE7"/>
  <c r="CF1648"/>
  <c r="CG1648"/>
  <c r="CE895"/>
  <c r="CD895"/>
  <c r="CD108"/>
  <c r="CE108"/>
  <c r="CD148"/>
  <c r="CE148"/>
  <c r="CD647"/>
  <c r="CE647"/>
  <c r="CD1562"/>
  <c r="CE1562"/>
  <c r="CE1160"/>
  <c r="CD1160"/>
  <c r="CD1435"/>
  <c r="CE1435"/>
  <c r="CD650"/>
  <c r="CE650"/>
  <c r="CD184"/>
  <c r="CE184"/>
  <c r="CE1117"/>
  <c r="CD1117"/>
  <c r="CD1219"/>
  <c r="CE1219"/>
  <c r="CD235"/>
  <c r="CE235"/>
  <c r="CI979"/>
  <c r="CH979"/>
  <c r="CD600"/>
  <c r="CE600"/>
  <c r="CF358"/>
  <c r="CG358"/>
  <c r="CD1541"/>
  <c r="CE1541"/>
  <c r="CJ861"/>
  <c r="CK861"/>
  <c r="CF382"/>
  <c r="CG382"/>
  <c r="CD1533"/>
  <c r="CE1533"/>
  <c r="CF1089"/>
  <c r="CG1089"/>
  <c r="CD182"/>
  <c r="CE182"/>
  <c r="CD917"/>
  <c r="CE917"/>
  <c r="CE1463"/>
  <c r="CD1463"/>
  <c r="CH966"/>
  <c r="CI966"/>
  <c r="CF1609"/>
  <c r="CG1609"/>
  <c r="CE667"/>
  <c r="CD667"/>
  <c r="CD751"/>
  <c r="CE751"/>
  <c r="CF809"/>
  <c r="CG809"/>
  <c r="CD1137"/>
  <c r="CE1137"/>
  <c r="CG1518"/>
  <c r="CF1518"/>
  <c r="CK1154"/>
  <c r="CJ1154"/>
  <c r="CD1492"/>
  <c r="CE1492"/>
  <c r="CD586"/>
  <c r="CE586"/>
  <c r="CE313"/>
  <c r="CD313"/>
  <c r="CD621"/>
  <c r="CE621"/>
  <c r="CL987"/>
  <c r="CM987"/>
  <c r="CD325"/>
  <c r="CE325"/>
  <c r="CF215"/>
  <c r="CG215"/>
  <c r="CD397"/>
  <c r="CE397"/>
  <c r="CD496"/>
  <c r="CE496"/>
  <c r="CG1640"/>
  <c r="CF1640"/>
  <c r="CD1172"/>
  <c r="CE1172"/>
  <c r="CD1121"/>
  <c r="CE1121"/>
  <c r="CF793"/>
  <c r="CG793"/>
  <c r="CF1001"/>
  <c r="CG1001"/>
  <c r="CD891"/>
  <c r="CE891"/>
  <c r="CD121"/>
  <c r="CE121"/>
  <c r="CD703"/>
  <c r="CE703"/>
  <c r="CD309"/>
  <c r="CE309"/>
  <c r="CF87"/>
  <c r="CG87"/>
  <c r="CD96"/>
  <c r="CE96"/>
  <c r="CD1336"/>
  <c r="CE1336"/>
  <c r="CD884"/>
  <c r="CE884"/>
  <c r="CD515"/>
  <c r="CE515"/>
  <c r="CD616"/>
  <c r="CE616"/>
  <c r="CG901"/>
  <c r="CF901"/>
  <c r="CD1310"/>
  <c r="CE1310"/>
  <c r="CD1547"/>
  <c r="CE1547"/>
  <c r="CD214"/>
  <c r="CE214"/>
  <c r="CE173"/>
  <c r="CD173"/>
  <c r="CD1332"/>
  <c r="CE1332"/>
  <c r="CD692"/>
  <c r="CE692"/>
  <c r="CD452"/>
  <c r="CE452"/>
  <c r="CD1094"/>
  <c r="CE1094"/>
  <c r="CD543"/>
  <c r="CE543"/>
  <c r="CD1522"/>
  <c r="CE1522"/>
  <c r="CD1420"/>
  <c r="CE1420"/>
  <c r="CD1576"/>
  <c r="CE1576"/>
  <c r="CH300"/>
  <c r="CI300"/>
  <c r="CD766"/>
  <c r="CE766"/>
  <c r="CF53"/>
  <c r="CG53"/>
  <c r="CE1184"/>
  <c r="CD1184"/>
  <c r="CD268"/>
  <c r="CE268"/>
  <c r="CF674"/>
  <c r="CG674"/>
  <c r="CH226"/>
  <c r="CI226"/>
  <c r="CE975"/>
  <c r="CD975"/>
  <c r="CD822"/>
  <c r="CE822"/>
  <c r="CD198"/>
  <c r="CE198"/>
  <c r="CD31"/>
  <c r="CE31"/>
  <c r="CD774"/>
  <c r="CE774"/>
  <c r="CD271"/>
  <c r="CE271"/>
  <c r="CD665"/>
  <c r="CE665"/>
  <c r="CE453"/>
  <c r="CD453"/>
  <c r="CD1545"/>
  <c r="CE1545"/>
  <c r="CD1468"/>
  <c r="CE1468"/>
  <c r="CD1243"/>
  <c r="CE1243"/>
  <c r="CE1317"/>
  <c r="CD1317"/>
  <c r="CD1115"/>
  <c r="CE1115"/>
  <c r="CD132"/>
  <c r="CE132"/>
  <c r="CD118"/>
  <c r="CE118"/>
  <c r="CD1142"/>
  <c r="CE1142"/>
  <c r="CD1161"/>
  <c r="CE1161"/>
  <c r="CE1577"/>
  <c r="CD1577"/>
  <c r="CD432"/>
  <c r="CE432"/>
  <c r="CD266"/>
  <c r="CE266"/>
  <c r="CF415"/>
  <c r="CG415"/>
  <c r="CE321"/>
  <c r="CD321"/>
  <c r="CD1597"/>
  <c r="CE1597"/>
  <c r="CF780"/>
  <c r="CG780"/>
  <c r="CD106"/>
  <c r="CE106"/>
  <c r="CF450"/>
  <c r="CG450"/>
  <c r="CE654"/>
  <c r="CD654"/>
  <c r="CD697"/>
  <c r="CE697"/>
  <c r="CE361"/>
  <c r="CD361"/>
  <c r="CE1349"/>
  <c r="CD1349"/>
  <c r="CD1496"/>
  <c r="CE1496"/>
  <c r="CF800"/>
  <c r="CG800"/>
  <c r="CF1112"/>
  <c r="CG1112"/>
  <c r="CD116"/>
  <c r="CE116"/>
  <c r="CE492"/>
  <c r="CD492"/>
  <c r="CF865"/>
  <c r="CG865"/>
  <c r="CD843"/>
  <c r="CE843"/>
  <c r="CD1065"/>
  <c r="CE1065"/>
  <c r="CD354"/>
  <c r="CE354"/>
  <c r="CF1246"/>
  <c r="CG1246"/>
  <c r="CD964"/>
  <c r="CE964"/>
  <c r="CI145"/>
  <c r="CH145"/>
  <c r="CD1338"/>
  <c r="CE1338"/>
  <c r="CG155"/>
  <c r="CF155"/>
  <c r="CF199"/>
  <c r="CG199"/>
  <c r="CD472"/>
  <c r="CE472"/>
  <c r="CD1467"/>
  <c r="CE1467"/>
  <c r="CD65"/>
  <c r="CE65"/>
  <c r="CF557"/>
  <c r="CG557"/>
  <c r="CF119"/>
  <c r="CG119"/>
  <c r="CD341"/>
  <c r="CE341"/>
  <c r="CF175"/>
  <c r="CG175"/>
  <c r="CD97"/>
  <c r="CE97"/>
  <c r="CD1354"/>
  <c r="CE1354"/>
  <c r="CF1202"/>
  <c r="CG1202"/>
  <c r="CE951"/>
  <c r="CD951"/>
  <c r="CD573"/>
  <c r="CE573"/>
  <c r="CI1565"/>
  <c r="CH1565"/>
  <c r="CD1417"/>
  <c r="CE1417"/>
  <c r="CF776"/>
  <c r="CG776"/>
  <c r="CD1320"/>
  <c r="CE1320"/>
  <c r="CE1646"/>
  <c r="CD1646"/>
  <c r="CD298"/>
  <c r="CE298"/>
  <c r="CH419"/>
  <c r="CI419"/>
  <c r="CD485"/>
  <c r="CE485"/>
  <c r="CE237"/>
  <c r="CD237"/>
  <c r="CF1241"/>
  <c r="CG1241"/>
  <c r="CD240"/>
  <c r="CE240"/>
  <c r="CD828"/>
  <c r="CE828"/>
  <c r="CD12"/>
  <c r="CE12"/>
  <c r="CD1391"/>
  <c r="CE1391"/>
  <c r="CG435"/>
  <c r="CF435"/>
  <c r="CD1358"/>
  <c r="CE1358"/>
  <c r="CH51"/>
  <c r="CI51"/>
  <c r="CE141"/>
  <c r="CD141"/>
  <c r="CD23"/>
  <c r="CE23"/>
  <c r="CD216"/>
  <c r="CE216"/>
  <c r="CD1179"/>
  <c r="CE1179"/>
  <c r="CD126"/>
  <c r="CE126"/>
  <c r="CD874"/>
  <c r="CE874"/>
  <c r="CD749"/>
  <c r="CE749"/>
  <c r="CD587"/>
  <c r="CE587"/>
  <c r="CD283"/>
  <c r="CE283"/>
  <c r="CD701"/>
  <c r="CE701"/>
  <c r="CD470"/>
  <c r="CE470"/>
  <c r="CD1087"/>
  <c r="CE1087"/>
  <c r="CD619"/>
  <c r="CE619"/>
  <c r="CD1311"/>
  <c r="CE1311"/>
  <c r="CD1268"/>
  <c r="CE1268"/>
  <c r="CD1555"/>
  <c r="CE1555"/>
  <c r="CD571"/>
  <c r="CE571"/>
  <c r="CF1250"/>
  <c r="CG1250"/>
  <c r="CH856"/>
  <c r="CI856"/>
  <c r="CF1242"/>
  <c r="CG1242"/>
  <c r="CD725"/>
  <c r="CE725"/>
  <c r="CD1351"/>
  <c r="CE1351"/>
  <c r="CD693"/>
  <c r="CE693"/>
  <c r="CD611"/>
  <c r="CE611"/>
  <c r="CD1143"/>
  <c r="CE1143"/>
  <c r="CD526"/>
  <c r="CE526"/>
  <c r="CD961"/>
  <c r="CE961"/>
  <c r="CD661"/>
  <c r="CE661"/>
  <c r="CD985"/>
  <c r="CE985"/>
  <c r="CD1379"/>
  <c r="CE1379"/>
  <c r="CE1204"/>
  <c r="CD1204"/>
  <c r="CF1585"/>
  <c r="CG1585"/>
  <c r="CD510"/>
  <c r="CE510"/>
  <c r="CF560"/>
  <c r="CG560"/>
  <c r="CD383"/>
  <c r="CE383"/>
  <c r="CE409"/>
  <c r="CD409"/>
  <c r="CG255"/>
  <c r="CF255"/>
  <c r="CD741"/>
  <c r="CE741"/>
  <c r="CD1170"/>
  <c r="CE1170"/>
  <c r="CD1629"/>
  <c r="CE1629"/>
  <c r="CD1507"/>
  <c r="CE1507"/>
  <c r="CD1319"/>
  <c r="CE1319"/>
  <c r="CE715"/>
  <c r="CD715"/>
  <c r="CD982"/>
  <c r="CE982"/>
  <c r="CD72"/>
  <c r="CE72"/>
  <c r="CD92"/>
  <c r="CE92"/>
  <c r="CF188"/>
  <c r="CG188"/>
  <c r="CE1524"/>
  <c r="CD1524"/>
  <c r="CF11"/>
  <c r="CG11"/>
  <c r="CD509"/>
  <c r="CE509"/>
  <c r="CD996"/>
  <c r="CE996"/>
  <c r="CD698"/>
  <c r="CE698"/>
  <c r="CD662"/>
  <c r="CE662"/>
  <c r="CG1190"/>
  <c r="CF1190"/>
  <c r="CD122"/>
  <c r="CE122"/>
  <c r="CD1225"/>
  <c r="CE1225"/>
  <c r="CD1340"/>
  <c r="CE1340"/>
  <c r="CG1622"/>
  <c r="CF1622"/>
  <c r="CD554"/>
  <c r="CE554"/>
  <c r="CF1536"/>
  <c r="CG1536"/>
  <c r="CD1383"/>
  <c r="CE1383"/>
  <c r="CD211"/>
  <c r="CE211"/>
  <c r="CE1069"/>
  <c r="CD1069"/>
  <c r="CF294"/>
  <c r="CG294"/>
  <c r="CD9"/>
  <c r="CE9"/>
  <c r="CF414"/>
  <c r="CG414"/>
  <c r="CE532"/>
  <c r="CD532"/>
  <c r="CD282"/>
  <c r="CE282"/>
  <c r="CD1120"/>
  <c r="CE1120"/>
  <c r="CD962"/>
  <c r="CE962"/>
  <c r="CF1144"/>
  <c r="CG1144"/>
  <c r="CE1537"/>
  <c r="CD1537"/>
  <c r="CF1433"/>
  <c r="CG1433"/>
  <c r="CD477"/>
  <c r="CE477"/>
  <c r="CD1068"/>
  <c r="CE1068"/>
  <c r="CD705"/>
  <c r="CE705"/>
  <c r="CD1091"/>
  <c r="CE1091"/>
  <c r="CD681"/>
  <c r="CE681"/>
  <c r="CE799"/>
  <c r="CD799"/>
  <c r="CF252"/>
  <c r="CG252"/>
  <c r="CD90"/>
  <c r="CE90"/>
  <c r="CE911"/>
  <c r="CD911"/>
  <c r="CE1588"/>
  <c r="CD1588"/>
  <c r="CD44"/>
  <c r="CE44"/>
  <c r="CD1090"/>
  <c r="CE1090"/>
  <c r="CD880"/>
  <c r="CE880"/>
  <c r="CF1197"/>
  <c r="CG1197"/>
  <c r="CE1274"/>
  <c r="CD1274"/>
  <c r="CD1086"/>
  <c r="CE1086"/>
  <c r="CD978"/>
  <c r="CE978"/>
  <c r="CD580"/>
  <c r="CE580"/>
  <c r="CE181"/>
  <c r="CD181"/>
  <c r="CE1616"/>
  <c r="CD1616"/>
  <c r="CD830"/>
  <c r="CE830"/>
  <c r="CF726"/>
  <c r="CG726"/>
  <c r="CD680"/>
  <c r="CE680"/>
  <c r="CD1380"/>
  <c r="CE1380"/>
  <c r="CD514"/>
  <c r="CE514"/>
  <c r="CD320"/>
  <c r="CE320"/>
  <c r="CE70"/>
  <c r="CD70"/>
  <c r="CD575"/>
  <c r="CE575"/>
  <c r="CG821"/>
  <c r="CF821"/>
  <c r="CD80"/>
  <c r="CE80"/>
  <c r="CD1221"/>
  <c r="CE1221"/>
  <c r="CD1583"/>
  <c r="CE1583"/>
  <c r="CE46"/>
  <c r="CD46"/>
  <c r="CF889"/>
  <c r="CG889"/>
  <c r="CD899"/>
  <c r="CE899"/>
  <c r="CD597"/>
  <c r="CE597"/>
  <c r="CD883"/>
  <c r="CE883"/>
  <c r="CD349"/>
  <c r="CE349"/>
  <c r="CD584"/>
  <c r="CE584"/>
  <c r="CG416"/>
  <c r="CF416"/>
  <c r="CH1529"/>
  <c r="CI1529"/>
  <c r="CD656"/>
  <c r="CE656"/>
  <c r="CD1146"/>
  <c r="CE1146"/>
  <c r="CF1481"/>
  <c r="CG1481"/>
  <c r="CD540"/>
  <c r="CE540"/>
  <c r="CJ989"/>
  <c r="CK989"/>
  <c r="CF993"/>
  <c r="CG993"/>
  <c r="CF841"/>
  <c r="CG841"/>
  <c r="CD1337"/>
  <c r="CE1337"/>
  <c r="CF223"/>
  <c r="CG223"/>
  <c r="CE1305"/>
  <c r="CD1305"/>
  <c r="CD185"/>
  <c r="CE185"/>
  <c r="CD1302"/>
  <c r="CE1302"/>
  <c r="CG757"/>
  <c r="CF757"/>
  <c r="CD795"/>
  <c r="CE795"/>
  <c r="CD1286"/>
  <c r="CE1286"/>
  <c r="CD990"/>
  <c r="CE990"/>
  <c r="CF1287"/>
  <c r="CG1287"/>
  <c r="CE807"/>
  <c r="CD807"/>
  <c r="CD136"/>
  <c r="CE136"/>
  <c r="CD610"/>
  <c r="CE610"/>
  <c r="CF1157"/>
  <c r="CG1157"/>
  <c r="CE1487"/>
  <c r="CD1487"/>
  <c r="CD702"/>
  <c r="CE702"/>
  <c r="CD1612"/>
  <c r="CE1612"/>
  <c r="CD1370"/>
  <c r="CE1370"/>
  <c r="CD1362"/>
  <c r="CE1362"/>
  <c r="CD28"/>
  <c r="CE28"/>
  <c r="CE1007"/>
  <c r="CD1007"/>
  <c r="CD1353"/>
  <c r="CE1353"/>
  <c r="CD142"/>
  <c r="CE142"/>
  <c r="CD1022"/>
  <c r="CE1022"/>
  <c r="CE775"/>
  <c r="CD775"/>
  <c r="CD15"/>
  <c r="CE15"/>
  <c r="CE500"/>
  <c r="CD500"/>
  <c r="CD21"/>
  <c r="CE21"/>
  <c r="CE1596"/>
  <c r="CD1596"/>
  <c r="CF1193"/>
  <c r="CG1193"/>
  <c r="CD260"/>
  <c r="CE260"/>
  <c r="CF706"/>
  <c r="CG706"/>
  <c r="CD1108"/>
  <c r="CE1108"/>
  <c r="CD1002"/>
  <c r="CE1002"/>
  <c r="CD1191"/>
  <c r="CE1191"/>
  <c r="CE85"/>
  <c r="CD85"/>
  <c r="CD1126"/>
  <c r="CE1126"/>
  <c r="CF816"/>
  <c r="CG816"/>
  <c r="CE1510"/>
  <c r="CD1510"/>
  <c r="CD440"/>
  <c r="CE440"/>
  <c r="CD78"/>
  <c r="CE78"/>
  <c r="CD790"/>
  <c r="CE790"/>
  <c r="CD1185"/>
  <c r="CE1185"/>
  <c r="CD1288"/>
  <c r="CE1288"/>
  <c r="CD506"/>
  <c r="CE506"/>
  <c r="CD36"/>
  <c r="CE36"/>
  <c r="CD631"/>
  <c r="CE631"/>
  <c r="CE1341"/>
  <c r="CD1341"/>
  <c r="CD876"/>
  <c r="CE876"/>
  <c r="CF390"/>
  <c r="CG390"/>
  <c r="CE77"/>
  <c r="CD77"/>
  <c r="CE935"/>
  <c r="CD935"/>
  <c r="CD55"/>
  <c r="CE55"/>
  <c r="CD1326"/>
  <c r="CE1326"/>
  <c r="CF622"/>
  <c r="CG622"/>
  <c r="CD1603"/>
  <c r="CE1603"/>
  <c r="CE1634"/>
  <c r="CD1634"/>
  <c r="CF45"/>
  <c r="CG45"/>
  <c r="CD740"/>
  <c r="CE740"/>
  <c r="CD1067"/>
  <c r="CE1067"/>
  <c r="CD1637"/>
  <c r="CE1637"/>
  <c r="CE831"/>
  <c r="CD831"/>
  <c r="CF398"/>
  <c r="CG398"/>
  <c r="CD592"/>
  <c r="CE592"/>
  <c r="CD114"/>
  <c r="CE114"/>
  <c r="CD1044"/>
  <c r="CE1044"/>
  <c r="CE699"/>
  <c r="CD699"/>
  <c r="CD1350"/>
  <c r="CE1350"/>
  <c r="CD251"/>
  <c r="CE251"/>
  <c r="CF156"/>
  <c r="CG156"/>
  <c r="CD376"/>
  <c r="CE376"/>
  <c r="CE1624"/>
  <c r="CD1624"/>
  <c r="CD1539"/>
  <c r="CE1539"/>
  <c r="CD1470"/>
  <c r="CE1470"/>
  <c r="CD1062"/>
  <c r="CE1062"/>
  <c r="CE337"/>
  <c r="CD337"/>
  <c r="CD1183"/>
  <c r="CE1183"/>
  <c r="CD152"/>
  <c r="CE152"/>
  <c r="CH420"/>
  <c r="CI420"/>
  <c r="CD25"/>
  <c r="CE25"/>
  <c r="CD1238"/>
  <c r="CE1238"/>
  <c r="CE524"/>
  <c r="CD524"/>
  <c r="CD1038"/>
  <c r="CE1038"/>
  <c r="CD304"/>
  <c r="CE304"/>
  <c r="CH170"/>
  <c r="CI170"/>
  <c r="CI1520"/>
  <c r="CH1520"/>
  <c r="CD333"/>
  <c r="CE333"/>
  <c r="CD301"/>
  <c r="CE301"/>
  <c r="CD779"/>
  <c r="CE779"/>
  <c r="CF411"/>
  <c r="CG411"/>
  <c r="CG1636"/>
  <c r="CF1636"/>
  <c r="CF956"/>
  <c r="CG956"/>
  <c r="CD938"/>
  <c r="CE938"/>
  <c r="CD868"/>
  <c r="CE868"/>
  <c r="CD926"/>
  <c r="CE926"/>
  <c r="CD1011"/>
  <c r="CE1011"/>
  <c r="CD1626"/>
  <c r="CE1626"/>
  <c r="CD1196"/>
  <c r="CE1196"/>
  <c r="CD277"/>
  <c r="CE277"/>
  <c r="CF1606"/>
  <c r="CG1606"/>
  <c r="CF167"/>
  <c r="CG167"/>
  <c r="CF395"/>
  <c r="CG395"/>
  <c r="CG773"/>
  <c r="CF773"/>
  <c r="CD480"/>
  <c r="CE480"/>
  <c r="CD81"/>
  <c r="CE81"/>
  <c r="CF756"/>
  <c r="CG756"/>
  <c r="CD1643"/>
  <c r="CE1643"/>
  <c r="CD217"/>
  <c r="CE217"/>
  <c r="CD1122"/>
  <c r="CE1122"/>
  <c r="CF792"/>
  <c r="CG792"/>
  <c r="CD778"/>
  <c r="CE778"/>
  <c r="CD910"/>
  <c r="CE910"/>
  <c r="CE1125"/>
  <c r="CD1125"/>
  <c r="CD535"/>
  <c r="CE535"/>
  <c r="CF1486"/>
  <c r="CG1486"/>
  <c r="CF1181"/>
  <c r="CG1181"/>
  <c r="CE1298"/>
  <c r="CD1298"/>
  <c r="CF180"/>
  <c r="CG180"/>
  <c r="CD1131"/>
  <c r="CE1131"/>
  <c r="CD1452"/>
  <c r="CE1452"/>
  <c r="CD219"/>
  <c r="CE219"/>
  <c r="CK1505"/>
  <c r="CJ1505"/>
  <c r="CD1504"/>
  <c r="CE1504"/>
  <c r="CD648"/>
  <c r="CE648"/>
  <c r="CE1023"/>
  <c r="CD1023"/>
  <c r="CD918"/>
  <c r="CE918"/>
  <c r="CE353"/>
  <c r="CD353"/>
  <c r="CD154"/>
  <c r="CE154"/>
  <c r="CD568"/>
  <c r="CE568"/>
  <c r="CF302"/>
  <c r="CG302"/>
  <c r="CE783"/>
  <c r="CD783"/>
  <c r="CD851"/>
  <c r="CE851"/>
  <c r="CD134"/>
  <c r="CE134"/>
  <c r="CD624"/>
  <c r="CE624"/>
  <c r="CD1399"/>
  <c r="CE1399"/>
  <c r="CD1029"/>
  <c r="CE1029"/>
  <c r="CD944"/>
  <c r="CE944"/>
  <c r="CD338"/>
  <c r="CE338"/>
  <c r="CD840"/>
  <c r="CE840"/>
  <c r="CE437"/>
  <c r="CD437"/>
  <c r="CD1299"/>
  <c r="CE1299"/>
  <c r="CF1273"/>
  <c r="CG1273"/>
  <c r="CD1018"/>
  <c r="CE1018"/>
  <c r="CE887"/>
  <c r="CD887"/>
  <c r="CD1169"/>
  <c r="CE1169"/>
  <c r="CD1046"/>
  <c r="CE1046"/>
  <c r="CD578"/>
  <c r="CE578"/>
  <c r="CG837"/>
  <c r="CF837"/>
  <c r="CD924"/>
  <c r="CE924"/>
  <c r="CD558"/>
  <c r="CE558"/>
  <c r="CD1012"/>
  <c r="CE1012"/>
  <c r="CG860"/>
  <c r="CF860"/>
  <c r="CH348"/>
  <c r="CI348"/>
  <c r="CD1166"/>
  <c r="CE1166"/>
  <c r="CD466"/>
  <c r="CE466"/>
  <c r="CE1377"/>
  <c r="CD1377"/>
  <c r="CD612"/>
  <c r="CE612"/>
  <c r="CD13"/>
  <c r="CE13"/>
  <c r="CD1030"/>
  <c r="CE1030"/>
  <c r="CD574"/>
  <c r="CE574"/>
  <c r="CF921"/>
  <c r="CG921"/>
  <c r="CF945"/>
  <c r="CG945"/>
  <c r="CD819"/>
  <c r="CE819"/>
  <c r="CD1042"/>
  <c r="CE1042"/>
  <c r="CD1214"/>
  <c r="CE1214"/>
  <c r="CD810"/>
  <c r="CE810"/>
  <c r="CD392"/>
  <c r="CE392"/>
  <c r="CD74"/>
  <c r="CE74"/>
  <c r="CH202"/>
  <c r="CI202"/>
  <c r="CD1283"/>
  <c r="CE1283"/>
  <c r="CD931"/>
  <c r="CE931"/>
  <c r="CH197"/>
  <c r="CI197"/>
  <c r="CF40"/>
  <c r="CG40"/>
  <c r="CF929"/>
  <c r="CG929"/>
  <c r="CD1402"/>
  <c r="CE1402"/>
  <c r="CD365"/>
  <c r="CE365"/>
  <c r="CF103"/>
  <c r="CG103"/>
  <c r="CF1649"/>
  <c r="CG1649"/>
  <c r="CD449"/>
  <c r="CE449"/>
  <c r="CD1019"/>
  <c r="CE1019"/>
  <c r="CF1465"/>
  <c r="CG1465"/>
  <c r="CD995"/>
  <c r="CE995"/>
  <c r="CF183"/>
  <c r="CG183"/>
  <c r="CD381"/>
  <c r="CE381"/>
  <c r="CD1546"/>
  <c r="CE1546"/>
  <c r="CG769"/>
  <c r="CF769"/>
  <c r="CD130"/>
  <c r="CE130"/>
  <c r="CD786"/>
  <c r="CE786"/>
  <c r="CE1569"/>
  <c r="CD1569"/>
  <c r="CF164"/>
  <c r="CG164"/>
  <c r="CD531"/>
  <c r="CE531"/>
  <c r="CE617"/>
  <c r="CD617"/>
  <c r="CD1261"/>
  <c r="CE1261"/>
  <c r="CD436"/>
  <c r="CE436"/>
  <c r="CD1439"/>
  <c r="CE1439"/>
  <c r="CF788"/>
  <c r="CG788"/>
  <c r="CD171"/>
  <c r="CE171"/>
  <c r="CD591"/>
  <c r="CE591"/>
  <c r="CG139"/>
  <c r="CF139"/>
  <c r="CF638"/>
  <c r="CG638"/>
  <c r="CD491"/>
  <c r="CE491"/>
  <c r="CG451"/>
  <c r="CF451"/>
  <c r="CF19"/>
  <c r="CG19"/>
  <c r="CF1581"/>
  <c r="CG1581"/>
  <c r="CE1109"/>
  <c r="CD1109"/>
  <c r="CF812"/>
  <c r="CG812"/>
  <c r="CE1015"/>
  <c r="CD1015"/>
  <c r="CD227"/>
  <c r="CE227"/>
  <c r="CD1458"/>
  <c r="CE1458"/>
  <c r="CF796"/>
  <c r="CG796"/>
  <c r="CD1147"/>
  <c r="CE1147"/>
  <c r="CD686"/>
  <c r="CE686"/>
  <c r="CD1301"/>
  <c r="CE1301"/>
  <c r="CD898"/>
  <c r="CE898"/>
  <c r="CG885"/>
  <c r="CF885"/>
  <c r="CD17"/>
  <c r="CE17"/>
  <c r="CF1100"/>
  <c r="CG1100"/>
  <c r="CD1058"/>
  <c r="CE1058"/>
  <c r="CD314"/>
  <c r="CE314"/>
  <c r="CF1421"/>
  <c r="CG1421"/>
  <c r="CD551"/>
  <c r="CE551"/>
  <c r="CE585"/>
  <c r="CD585"/>
  <c r="CE552"/>
  <c r="CD552"/>
  <c r="CD41"/>
  <c r="CE41"/>
  <c r="CF1499"/>
  <c r="CG1499"/>
  <c r="CF403"/>
  <c r="CG403"/>
  <c r="CF127"/>
  <c r="CG127"/>
  <c r="CD762"/>
  <c r="CE762"/>
  <c r="CD687"/>
  <c r="CE687"/>
  <c r="CD249"/>
  <c r="CE249"/>
  <c r="CE1438"/>
  <c r="CD1438"/>
  <c r="CD923"/>
  <c r="CE923"/>
  <c r="CD42"/>
  <c r="CE42"/>
  <c r="CD711"/>
  <c r="CE711"/>
  <c r="CD629"/>
  <c r="CE629"/>
  <c r="CD457"/>
  <c r="CE457"/>
  <c r="CD1164"/>
  <c r="CE1164"/>
  <c r="CG765"/>
  <c r="CF765"/>
  <c r="CD645"/>
  <c r="CE645"/>
  <c r="CD18"/>
  <c r="CE18"/>
  <c r="CG1303"/>
  <c r="CF1303"/>
  <c r="CD1329"/>
  <c r="CE1329"/>
  <c r="CF247"/>
  <c r="CG247"/>
  <c r="CI852"/>
  <c r="CH852"/>
  <c r="CD735"/>
  <c r="CE735"/>
  <c r="CF32"/>
  <c r="CG32"/>
  <c r="CD598"/>
  <c r="CE598"/>
  <c r="CE253"/>
  <c r="CD253"/>
  <c r="CD1028"/>
  <c r="CE1028"/>
  <c r="CD922"/>
  <c r="CE922"/>
  <c r="CD86"/>
  <c r="CE86"/>
  <c r="CD636"/>
  <c r="CE636"/>
  <c r="CE1553"/>
  <c r="CD1553"/>
  <c r="CG973"/>
  <c r="CF973"/>
  <c r="CD1571"/>
  <c r="CE1571"/>
  <c r="CL263"/>
  <c r="CM263"/>
  <c r="CD603"/>
  <c r="CE603"/>
  <c r="CD1582"/>
  <c r="CE1582"/>
  <c r="CE1561"/>
  <c r="CD1561"/>
  <c r="CD315"/>
  <c r="CE315"/>
  <c r="CD550"/>
  <c r="CE550"/>
  <c r="CD1558"/>
  <c r="CE1558"/>
  <c r="CD1119"/>
  <c r="CE1119"/>
  <c r="CD1049"/>
  <c r="CE1049"/>
  <c r="CD1055"/>
  <c r="CE1055"/>
  <c r="CF1304"/>
  <c r="CG1304"/>
  <c r="CD1618"/>
  <c r="CE1618"/>
  <c r="CD1343"/>
  <c r="CE1343"/>
  <c r="CD371"/>
  <c r="CE371"/>
  <c r="CE68"/>
  <c r="CD68"/>
  <c r="CD1641"/>
  <c r="CE1641"/>
  <c r="CD1502"/>
  <c r="CE1502"/>
  <c r="CD1041"/>
  <c r="CE1041"/>
  <c r="CD1387"/>
  <c r="CE1387"/>
  <c r="CD651"/>
  <c r="CE651"/>
  <c r="CD267"/>
  <c r="CE267"/>
  <c r="CH1590"/>
  <c r="CI1590"/>
  <c r="CD677"/>
  <c r="CE677"/>
  <c r="CD323"/>
  <c r="CE323"/>
  <c r="CD542"/>
  <c r="CE542"/>
  <c r="CD1150"/>
  <c r="CE1150"/>
  <c r="CD259"/>
  <c r="CE259"/>
  <c r="CD308"/>
  <c r="CE308"/>
  <c r="CD505"/>
  <c r="CE505"/>
  <c r="CF682"/>
  <c r="CG682"/>
  <c r="CD82"/>
  <c r="CE82"/>
  <c r="CD1575"/>
  <c r="CE1575"/>
  <c r="CD246"/>
  <c r="CE246"/>
  <c r="CF722"/>
  <c r="CG722"/>
  <c r="CD1110"/>
  <c r="CE1110"/>
  <c r="CE1192"/>
  <c r="CD1192"/>
  <c r="CD1394"/>
  <c r="CE1394"/>
  <c r="CH1271"/>
  <c r="CI1271"/>
  <c r="CD292"/>
  <c r="CE292"/>
  <c r="CD745"/>
  <c r="CE745"/>
  <c r="CG893"/>
  <c r="CF893"/>
  <c r="CF1194"/>
  <c r="CG1194"/>
  <c r="CH221"/>
  <c r="CI221"/>
  <c r="CD1491"/>
  <c r="CE1491"/>
  <c r="CD655"/>
  <c r="CE655"/>
  <c r="CE1516"/>
  <c r="CD1516"/>
  <c r="CD462"/>
  <c r="CE462"/>
  <c r="CD307"/>
  <c r="CE307"/>
  <c r="CD1314"/>
  <c r="CE1314"/>
  <c r="CD110"/>
  <c r="CE110"/>
  <c r="CH1521"/>
  <c r="CI1521"/>
  <c r="CD572"/>
  <c r="CE572"/>
  <c r="CD818"/>
  <c r="CE818"/>
  <c r="CD894"/>
  <c r="CE894"/>
  <c r="CF832"/>
  <c r="CG832"/>
  <c r="CD1365"/>
  <c r="CE1365"/>
  <c r="CD347"/>
  <c r="CE347"/>
  <c r="CE1051"/>
  <c r="CD1051"/>
  <c r="CD534"/>
  <c r="CE534"/>
  <c r="CD1079"/>
  <c r="CE1079"/>
  <c r="CD1226"/>
  <c r="CE1226"/>
  <c r="CE1258"/>
  <c r="CD1258"/>
  <c r="CD717"/>
  <c r="CE717"/>
  <c r="CG850"/>
  <c r="CF850"/>
  <c r="CD1563"/>
  <c r="CE1563"/>
  <c r="CD549"/>
  <c r="CE549"/>
  <c r="CD1395"/>
  <c r="CE1395"/>
  <c r="CD644"/>
  <c r="CE644"/>
  <c r="CF1635"/>
  <c r="CG1635"/>
  <c r="CD1130"/>
  <c r="CE1130"/>
  <c r="CD1024"/>
  <c r="CE1024"/>
  <c r="CD402"/>
  <c r="CE402"/>
  <c r="CE959"/>
  <c r="CD959"/>
  <c r="CE14"/>
  <c r="CD14"/>
  <c r="CD537"/>
  <c r="CE537"/>
  <c r="CD1167"/>
  <c r="CE1167"/>
  <c r="CD1072"/>
  <c r="CE1072"/>
  <c r="CE723"/>
  <c r="CD723"/>
  <c r="CD1138"/>
  <c r="CE1138"/>
  <c r="CD128"/>
  <c r="CE128"/>
  <c r="CD1026"/>
  <c r="CE1026"/>
  <c r="CD1344"/>
  <c r="CE1344"/>
  <c r="CD1099"/>
  <c r="CE1099"/>
  <c r="CD1280"/>
  <c r="CE1280"/>
  <c r="CD75"/>
  <c r="CE75"/>
  <c r="CG997"/>
  <c r="CF997"/>
  <c r="CD1163"/>
  <c r="CE1163"/>
  <c r="CE6"/>
  <c r="CD6"/>
  <c r="CF849"/>
  <c r="CG849"/>
  <c r="CF286"/>
  <c r="CG286"/>
  <c r="CD1511"/>
  <c r="CE1511"/>
  <c r="CD446"/>
  <c r="CE446"/>
  <c r="CE1385"/>
  <c r="CD1385"/>
  <c r="CD842"/>
  <c r="CE842"/>
  <c r="CD1556"/>
  <c r="CE1556"/>
  <c r="CD1118"/>
  <c r="CE1118"/>
  <c r="CD1619"/>
  <c r="CE1619"/>
  <c r="CD564"/>
  <c r="CE564"/>
  <c r="CD615"/>
  <c r="CE615"/>
  <c r="CE1224"/>
  <c r="CD1224"/>
  <c r="CF204"/>
  <c r="CG204"/>
  <c r="CD652"/>
  <c r="CE652"/>
  <c r="CD752"/>
  <c r="CE752"/>
  <c r="CD583"/>
  <c r="CE583"/>
  <c r="CD1267"/>
  <c r="CE1267"/>
  <c r="CD1509"/>
  <c r="CE1509"/>
  <c r="CE739"/>
  <c r="CD739"/>
  <c r="CD493"/>
  <c r="CE493"/>
  <c r="CF1106"/>
  <c r="CG1106"/>
  <c r="CE967"/>
  <c r="CD967"/>
  <c r="CD264"/>
  <c r="CE264"/>
  <c r="CF442"/>
  <c r="CG442"/>
  <c r="CD1454"/>
  <c r="CE1454"/>
  <c r="CH1611"/>
  <c r="CI1611"/>
  <c r="CD1411"/>
  <c r="CE1411"/>
  <c r="CD1493"/>
  <c r="CE1493"/>
  <c r="CD1315"/>
  <c r="CE1315"/>
  <c r="CE329"/>
  <c r="CD329"/>
  <c r="CD606"/>
  <c r="CE606"/>
  <c r="CD1449"/>
  <c r="CE1449"/>
  <c r="CF1052"/>
  <c r="CG1052"/>
  <c r="CD1217"/>
  <c r="CE1217"/>
  <c r="CE1047"/>
  <c r="CD1047"/>
  <c r="CD459"/>
  <c r="CE459"/>
  <c r="CF873"/>
  <c r="CG873"/>
  <c r="CD1270"/>
  <c r="CE1270"/>
  <c r="CF1552"/>
  <c r="CG1552"/>
  <c r="CD1003"/>
  <c r="CE1003"/>
  <c r="CD1231"/>
  <c r="CE1231"/>
  <c r="CE863"/>
  <c r="CD863"/>
  <c r="CH1346"/>
  <c r="CI1346"/>
  <c r="CD1607"/>
  <c r="CE1607"/>
  <c r="CF428"/>
  <c r="CG428"/>
  <c r="CD241"/>
  <c r="CE241"/>
  <c r="CF135"/>
  <c r="CG135"/>
  <c r="CD1459"/>
  <c r="CE1459"/>
  <c r="CF231"/>
  <c r="CG231"/>
  <c r="CF431"/>
  <c r="CG431"/>
  <c r="CD955"/>
  <c r="CE955"/>
  <c r="CD835"/>
  <c r="CE835"/>
  <c r="CD1345"/>
  <c r="CE1345"/>
  <c r="CD536"/>
  <c r="CE536"/>
  <c r="CF8"/>
  <c r="CG8"/>
  <c r="CD433"/>
  <c r="CE433"/>
  <c r="CF913"/>
  <c r="CG913"/>
  <c r="CG1538"/>
  <c r="CF1538"/>
  <c r="CD1451"/>
  <c r="CE1451"/>
  <c r="CD988"/>
  <c r="CE988"/>
  <c r="CH178"/>
  <c r="CI178"/>
  <c r="CE847"/>
  <c r="CD847"/>
  <c r="CD886"/>
  <c r="CE886"/>
  <c r="CD336"/>
  <c r="CE336"/>
  <c r="CD465"/>
  <c r="CE465"/>
  <c r="CD1322"/>
  <c r="CE1322"/>
  <c r="CE1061"/>
  <c r="CD1061"/>
  <c r="CF1348"/>
  <c r="CG1348"/>
  <c r="CD700"/>
  <c r="CE700"/>
  <c r="CD1535"/>
  <c r="CE1535"/>
  <c r="CD657"/>
  <c r="CE657"/>
  <c r="CE1361"/>
  <c r="CD1361"/>
  <c r="CD76"/>
  <c r="CE76"/>
  <c r="CD248"/>
  <c r="CE248"/>
  <c r="CD396"/>
  <c r="CE396"/>
  <c r="CD1554"/>
  <c r="CE1554"/>
  <c r="CE458"/>
  <c r="CD458"/>
  <c r="CG343"/>
  <c r="CF343"/>
  <c r="CD206"/>
  <c r="CE206"/>
  <c r="CD590"/>
  <c r="CE590"/>
  <c r="CF1092"/>
  <c r="CG1092"/>
  <c r="CD1480"/>
  <c r="CE1480"/>
  <c r="CF710"/>
  <c r="CG710"/>
  <c r="CE189"/>
  <c r="CD189"/>
  <c r="CF1265"/>
  <c r="CG1265"/>
  <c r="CD934"/>
  <c r="CE934"/>
  <c r="CD892"/>
  <c r="CE892"/>
  <c r="CD1088"/>
  <c r="CE1088"/>
  <c r="CE731"/>
  <c r="CD731"/>
  <c r="CG147"/>
  <c r="CF147"/>
  <c r="CF1601"/>
  <c r="CG1601"/>
  <c r="CF1149"/>
  <c r="CG1149"/>
  <c r="CD174"/>
  <c r="CE174"/>
  <c r="CD522"/>
  <c r="CE522"/>
  <c r="CD1548"/>
  <c r="CE1548"/>
  <c r="CD1359"/>
  <c r="CE1359"/>
  <c r="CD689"/>
  <c r="CE689"/>
  <c r="CG1005"/>
  <c r="CF1005"/>
  <c r="CD1070"/>
  <c r="CE1070"/>
  <c r="CD1235"/>
  <c r="CE1235"/>
  <c r="CF318"/>
  <c r="CG318"/>
  <c r="CE649"/>
  <c r="CD649"/>
  <c r="CD1396"/>
  <c r="CE1396"/>
  <c r="CD900"/>
  <c r="CE900"/>
  <c r="CD634"/>
  <c r="CE634"/>
  <c r="CD29"/>
  <c r="CE29"/>
  <c r="CD418"/>
  <c r="CE418"/>
  <c r="CE683"/>
  <c r="CD683"/>
  <c r="CD1464"/>
  <c r="CE1464"/>
  <c r="CD688"/>
  <c r="CE688"/>
  <c r="CD1013"/>
  <c r="CE1013"/>
  <c r="CD1444"/>
  <c r="CE1444"/>
  <c r="CD538"/>
  <c r="CE538"/>
  <c r="CD684"/>
  <c r="CE684"/>
  <c r="CD296"/>
  <c r="CE296"/>
  <c r="CD994"/>
  <c r="CE994"/>
  <c r="CD1239"/>
  <c r="CE1239"/>
  <c r="CG965"/>
  <c r="CF965"/>
  <c r="CI971"/>
  <c r="CH971"/>
  <c r="CD179"/>
  <c r="CE179"/>
  <c r="CD503"/>
  <c r="CE503"/>
  <c r="CD1253"/>
  <c r="CE1253"/>
  <c r="CE1232"/>
  <c r="CD1232"/>
  <c r="CD1134"/>
  <c r="CE1134"/>
  <c r="CD1312"/>
  <c r="CE1312"/>
  <c r="CD200"/>
  <c r="CE200"/>
  <c r="CE273"/>
  <c r="CD273"/>
  <c r="CD976"/>
  <c r="CE976"/>
  <c r="CD288"/>
  <c r="CE288"/>
  <c r="CF730"/>
  <c r="CG730"/>
  <c r="CF228"/>
  <c r="CG228"/>
  <c r="CD1323"/>
  <c r="CE1323"/>
  <c r="CD1578"/>
  <c r="CE1578"/>
  <c r="CE393"/>
  <c r="CD393"/>
  <c r="CD1227"/>
  <c r="CE1227"/>
  <c r="CF1384"/>
  <c r="CG1384"/>
  <c r="CD679"/>
  <c r="CE679"/>
  <c r="CD528"/>
  <c r="CE528"/>
  <c r="CD413"/>
  <c r="CE413"/>
  <c r="CD1442"/>
  <c r="CE1442"/>
  <c r="CI755"/>
  <c r="CH755"/>
  <c r="CD112"/>
  <c r="CE112"/>
  <c r="CD1405"/>
  <c r="CE1405"/>
  <c r="CG813"/>
  <c r="CF813"/>
  <c r="CF1441"/>
  <c r="CG1441"/>
  <c r="CD1275"/>
  <c r="CE1275"/>
  <c r="CD488"/>
  <c r="CE488"/>
  <c r="CD269"/>
  <c r="CE269"/>
  <c r="CD373"/>
  <c r="CE373"/>
  <c r="CD89"/>
  <c r="CE89"/>
  <c r="CD1418"/>
  <c r="CE1418"/>
  <c r="CD1180"/>
  <c r="CE1180"/>
  <c r="CD1620"/>
  <c r="CE1620"/>
  <c r="CF159"/>
  <c r="CG159"/>
  <c r="CD317"/>
  <c r="CE317"/>
  <c r="CD1610"/>
  <c r="CE1610"/>
  <c r="CF937"/>
  <c r="CG937"/>
  <c r="CD1220"/>
  <c r="CE1220"/>
  <c r="CD405"/>
  <c r="CE405"/>
  <c r="CD425"/>
  <c r="CE425"/>
  <c r="CD26"/>
  <c r="CE26"/>
  <c r="CD939"/>
  <c r="CE939"/>
  <c r="CD489"/>
  <c r="CE489"/>
  <c r="CD1599"/>
  <c r="CE1599"/>
  <c r="CH1398"/>
  <c r="CI1398"/>
  <c r="CD1625"/>
  <c r="CE1625"/>
  <c r="CD744"/>
  <c r="CE744"/>
  <c r="CD1297"/>
  <c r="CE1297"/>
  <c r="CE1446"/>
  <c r="CD1446"/>
  <c r="CG1174"/>
  <c r="CF1174"/>
  <c r="CD422"/>
  <c r="CE422"/>
  <c r="CD814"/>
  <c r="CE814"/>
  <c r="CD1587"/>
  <c r="CE1587"/>
  <c r="CD690"/>
  <c r="CE690"/>
  <c r="CD844"/>
  <c r="CE844"/>
  <c r="CD1403"/>
  <c r="CE1403"/>
  <c r="CD992"/>
  <c r="CE992"/>
  <c r="CD673"/>
  <c r="CE673"/>
  <c r="CD1412"/>
  <c r="CE1412"/>
  <c r="CD91"/>
  <c r="CE91"/>
  <c r="CE1266"/>
  <c r="CD1266"/>
  <c r="CD1630"/>
  <c r="CE1630"/>
  <c r="CD1259"/>
  <c r="CE1259"/>
  <c r="CD1074"/>
  <c r="CE1074"/>
  <c r="CE1216"/>
  <c r="CD1216"/>
  <c r="CE1141"/>
  <c r="CD1141"/>
  <c r="CD632"/>
  <c r="CE632"/>
  <c r="CD1251"/>
  <c r="CE1251"/>
  <c r="CD712"/>
  <c r="CE712"/>
  <c r="CD696"/>
  <c r="CE696"/>
  <c r="CE245"/>
  <c r="CD245"/>
  <c r="CD160"/>
  <c r="CE160"/>
  <c r="CD1461"/>
  <c r="CE1461"/>
  <c r="CD1443"/>
  <c r="CE1443"/>
  <c r="CG417"/>
  <c r="CF417"/>
  <c r="CF1579"/>
  <c r="CG1579"/>
  <c r="CD618"/>
  <c r="CE618"/>
  <c r="CE919"/>
  <c r="CD919"/>
  <c r="CD1378"/>
  <c r="CE1378"/>
  <c r="CD1159"/>
  <c r="CE1159"/>
  <c r="CD986"/>
  <c r="CE986"/>
  <c r="CD1155"/>
  <c r="CE1155"/>
  <c r="CD1004"/>
  <c r="CE1004"/>
  <c r="CE1455"/>
  <c r="CD1455"/>
  <c r="CD1066"/>
  <c r="CE1066"/>
  <c r="CD1382"/>
  <c r="CE1382"/>
  <c r="CE289"/>
  <c r="CD289"/>
  <c r="CD782"/>
  <c r="CE782"/>
  <c r="CD1409"/>
  <c r="CE1409"/>
  <c r="CD1436"/>
  <c r="CE1436"/>
  <c r="CD1008"/>
  <c r="CE1008"/>
  <c r="CD83"/>
  <c r="CE83"/>
  <c r="CD1347"/>
  <c r="CE1347"/>
  <c r="CE1176"/>
  <c r="CD1176"/>
  <c r="CD864"/>
  <c r="CE864"/>
  <c r="CD666"/>
  <c r="CE666"/>
  <c r="CD806"/>
  <c r="CE806"/>
  <c r="CE476"/>
  <c r="CD476"/>
  <c r="CD1043"/>
  <c r="CE1043"/>
  <c r="CD548"/>
  <c r="CE548"/>
  <c r="CH1506"/>
  <c r="CI1506"/>
  <c r="CE758"/>
  <c r="CD758"/>
  <c r="CE675"/>
  <c r="CD675"/>
  <c r="CD88"/>
  <c r="CE88"/>
  <c r="CD1334"/>
  <c r="CE1334"/>
  <c r="CD356"/>
  <c r="CE356"/>
  <c r="CG359"/>
  <c r="CF359"/>
  <c r="CF1623"/>
  <c r="CG1623"/>
  <c r="CD464"/>
  <c r="CE464"/>
  <c r="CF801"/>
  <c r="CG801"/>
  <c r="CF1615"/>
  <c r="CG1615"/>
  <c r="CD671"/>
  <c r="CE671"/>
  <c r="CD1540"/>
  <c r="CE1540"/>
  <c r="CD1389"/>
  <c r="CE1389"/>
  <c r="CK64"/>
  <c r="CJ64"/>
  <c r="CE1642"/>
  <c r="CD1642"/>
  <c r="CD1426"/>
  <c r="CE1426"/>
  <c r="CW1260"/>
  <c r="CX1260" s="1"/>
  <c r="CV1260"/>
  <c r="CD907"/>
  <c r="CE907"/>
  <c r="CD209"/>
  <c r="CE209"/>
  <c r="CD1410"/>
  <c r="CE1410"/>
  <c r="CD719"/>
  <c r="CE719"/>
  <c r="CD1104"/>
  <c r="CE1104"/>
  <c r="CD360"/>
  <c r="CE360"/>
  <c r="CD138"/>
  <c r="CE138"/>
  <c r="CE1393"/>
  <c r="CD1393"/>
  <c r="CD826"/>
  <c r="CE826"/>
  <c r="CF236"/>
  <c r="CG236"/>
  <c r="CD1392"/>
  <c r="CE1392"/>
  <c r="CE1101"/>
  <c r="CD1101"/>
  <c r="CD1628"/>
  <c r="CE1628"/>
  <c r="CD928"/>
  <c r="CE928"/>
  <c r="CD290"/>
  <c r="CE290"/>
  <c r="CE862"/>
  <c r="CD862"/>
  <c r="CD1485"/>
  <c r="CE1485"/>
  <c r="CE747"/>
  <c r="CD747"/>
  <c r="CD724"/>
  <c r="CE724"/>
  <c r="CD424"/>
  <c r="CE424"/>
  <c r="CD1148"/>
  <c r="CE1148"/>
  <c r="CD1419"/>
  <c r="CE1419"/>
  <c r="CD479"/>
  <c r="CE479"/>
  <c r="CD1209"/>
  <c r="CE1209"/>
  <c r="CD1519"/>
  <c r="CE1519"/>
  <c r="CD946"/>
  <c r="CE946"/>
  <c r="CE1422"/>
  <c r="CD1422"/>
  <c r="CD1428"/>
  <c r="CE1428"/>
  <c r="CB2"/>
  <c r="D34" i="27" s="1"/>
  <c r="CF565" i="26" l="1"/>
  <c r="CG565"/>
  <c r="CD62"/>
  <c r="CE62"/>
  <c r="CD265"/>
  <c r="CE265"/>
  <c r="E34" i="27"/>
  <c r="CF1455" i="26"/>
  <c r="CG1455"/>
  <c r="CF683"/>
  <c r="CG683"/>
  <c r="CF189"/>
  <c r="CG189"/>
  <c r="CF1148"/>
  <c r="CG1148"/>
  <c r="CF1628"/>
  <c r="CG1628"/>
  <c r="CF1104"/>
  <c r="CG1104"/>
  <c r="CF907"/>
  <c r="CG907"/>
  <c r="CF671"/>
  <c r="CG671"/>
  <c r="CF88"/>
  <c r="CG88"/>
  <c r="CF666"/>
  <c r="CG666"/>
  <c r="CH1579"/>
  <c r="CI1579"/>
  <c r="CF1074"/>
  <c r="CG1074"/>
  <c r="CF1403"/>
  <c r="CG1403"/>
  <c r="CF1297"/>
  <c r="CG1297"/>
  <c r="CF425"/>
  <c r="CG425"/>
  <c r="CF1180"/>
  <c r="CG1180"/>
  <c r="CH1384"/>
  <c r="CI1384"/>
  <c r="CF1134"/>
  <c r="CG1134"/>
  <c r="CF994"/>
  <c r="CG994"/>
  <c r="CG1444"/>
  <c r="CF1444"/>
  <c r="CF900"/>
  <c r="CG900"/>
  <c r="CH1149"/>
  <c r="CI1149"/>
  <c r="CF590"/>
  <c r="CG590"/>
  <c r="CF433"/>
  <c r="CG433"/>
  <c r="CF1216"/>
  <c r="CG1216"/>
  <c r="CJ755"/>
  <c r="CK755"/>
  <c r="CF731"/>
  <c r="CG731"/>
  <c r="CF458"/>
  <c r="CG458"/>
  <c r="CF1385"/>
  <c r="CG1385"/>
  <c r="CF959"/>
  <c r="CG959"/>
  <c r="CH893"/>
  <c r="CI893"/>
  <c r="CF253"/>
  <c r="CG253"/>
  <c r="CJ852"/>
  <c r="CK852"/>
  <c r="CF617"/>
  <c r="CG617"/>
  <c r="CF1377"/>
  <c r="CG1377"/>
  <c r="CI860"/>
  <c r="CH860"/>
  <c r="CH837"/>
  <c r="CI837"/>
  <c r="CF887"/>
  <c r="CG887"/>
  <c r="CF437"/>
  <c r="CG437"/>
  <c r="CF337"/>
  <c r="CG337"/>
  <c r="CF1624"/>
  <c r="CG1624"/>
  <c r="CF935"/>
  <c r="CG935"/>
  <c r="CF1341"/>
  <c r="CG1341"/>
  <c r="CF85"/>
  <c r="CG85"/>
  <c r="CH416"/>
  <c r="CI416"/>
  <c r="CF1616"/>
  <c r="CG1616"/>
  <c r="CH255"/>
  <c r="CI255"/>
  <c r="CH435"/>
  <c r="CI435"/>
  <c r="CF951"/>
  <c r="CG951"/>
  <c r="CH155"/>
  <c r="CI155"/>
  <c r="CF1317"/>
  <c r="CG1317"/>
  <c r="CF453"/>
  <c r="CG453"/>
  <c r="CL1154"/>
  <c r="CM1154"/>
  <c r="CF1463"/>
  <c r="CG1463"/>
  <c r="CH781"/>
  <c r="CI781"/>
  <c r="CH1198"/>
  <c r="CI1198"/>
  <c r="CG1559"/>
  <c r="CF1559"/>
  <c r="CH351"/>
  <c r="CI351"/>
  <c r="CF771"/>
  <c r="CG771"/>
  <c r="CH1307"/>
  <c r="CI1307"/>
  <c r="CF1414"/>
  <c r="CG1414"/>
  <c r="CF149"/>
  <c r="CG149"/>
  <c r="CH375"/>
  <c r="CI375"/>
  <c r="CF385"/>
  <c r="CG385"/>
  <c r="CF1282"/>
  <c r="CG1282"/>
  <c r="CH1508"/>
  <c r="CI1508"/>
  <c r="CF133"/>
  <c r="CG133"/>
  <c r="CF93"/>
  <c r="CG93"/>
  <c r="CF1604"/>
  <c r="CG1604"/>
  <c r="CF109"/>
  <c r="CG109"/>
  <c r="CK555"/>
  <c r="CJ555"/>
  <c r="CF1639"/>
  <c r="CG1639"/>
  <c r="CF927"/>
  <c r="CG927"/>
  <c r="CF763"/>
  <c r="CG763"/>
  <c r="CF117"/>
  <c r="CG117"/>
  <c r="CF1647"/>
  <c r="CG1647"/>
  <c r="CF1200"/>
  <c r="CG1200"/>
  <c r="CF566"/>
  <c r="CG566"/>
  <c r="CF1093"/>
  <c r="CG1093"/>
  <c r="CF297"/>
  <c r="CG297"/>
  <c r="CF593"/>
  <c r="CG593"/>
  <c r="CF641"/>
  <c r="CG641"/>
  <c r="CH115"/>
  <c r="CI115"/>
  <c r="CF1495"/>
  <c r="CG1495"/>
  <c r="CF1613"/>
  <c r="CG1613"/>
  <c r="CH1614"/>
  <c r="CI1614"/>
  <c r="CF1532"/>
  <c r="CG1532"/>
  <c r="CF1471"/>
  <c r="CG1471"/>
  <c r="CF1290"/>
  <c r="CG1290"/>
  <c r="CH427"/>
  <c r="CI427"/>
  <c r="CF281"/>
  <c r="CG281"/>
  <c r="CF508"/>
  <c r="CG508"/>
  <c r="CF1591"/>
  <c r="CG1591"/>
  <c r="CF22"/>
  <c r="CG22"/>
  <c r="CF563"/>
  <c r="CG563"/>
  <c r="CF569"/>
  <c r="CG569"/>
  <c r="CF943"/>
  <c r="CG943"/>
  <c r="CH131"/>
  <c r="CI131"/>
  <c r="CF305"/>
  <c r="CG305"/>
  <c r="CF429"/>
  <c r="CG429"/>
  <c r="CH813"/>
  <c r="CI813"/>
  <c r="CF1361"/>
  <c r="CG1361"/>
  <c r="CF1519"/>
  <c r="CG1519"/>
  <c r="CG1485"/>
  <c r="CF1485"/>
  <c r="CF826"/>
  <c r="CG826"/>
  <c r="CH1623"/>
  <c r="CI1623"/>
  <c r="CF548"/>
  <c r="CG548"/>
  <c r="CG83"/>
  <c r="CF83"/>
  <c r="CF782"/>
  <c r="CG782"/>
  <c r="CF1159"/>
  <c r="CG1159"/>
  <c r="CF160"/>
  <c r="CG160"/>
  <c r="CG91"/>
  <c r="CF91"/>
  <c r="CF814"/>
  <c r="CG814"/>
  <c r="CF1599"/>
  <c r="CG1599"/>
  <c r="CF1610"/>
  <c r="CG1610"/>
  <c r="CF269"/>
  <c r="CG269"/>
  <c r="CF1442"/>
  <c r="CG1442"/>
  <c r="CG1323"/>
  <c r="CF1323"/>
  <c r="CG179"/>
  <c r="CF179"/>
  <c r="CG1359"/>
  <c r="CF1359"/>
  <c r="CF835"/>
  <c r="CG835"/>
  <c r="CF747"/>
  <c r="CG747"/>
  <c r="CF1642"/>
  <c r="CG1642"/>
  <c r="CF1266"/>
  <c r="CG1266"/>
  <c r="CF1446"/>
  <c r="CG1446"/>
  <c r="CF946"/>
  <c r="CG946"/>
  <c r="CF1419"/>
  <c r="CG1419"/>
  <c r="CF928"/>
  <c r="CG928"/>
  <c r="CH236"/>
  <c r="CI236"/>
  <c r="CF360"/>
  <c r="CG360"/>
  <c r="CF209"/>
  <c r="CG209"/>
  <c r="CG1540"/>
  <c r="CF1540"/>
  <c r="CF464"/>
  <c r="CG464"/>
  <c r="CF1334"/>
  <c r="CG1334"/>
  <c r="CJ1506"/>
  <c r="CK1506"/>
  <c r="CF806"/>
  <c r="CG806"/>
  <c r="CG1347"/>
  <c r="CF1347"/>
  <c r="CF1409"/>
  <c r="CG1409"/>
  <c r="CF1066"/>
  <c r="CG1066"/>
  <c r="CF986"/>
  <c r="CG986"/>
  <c r="CF618"/>
  <c r="CG618"/>
  <c r="CG1461"/>
  <c r="CF1461"/>
  <c r="CF712"/>
  <c r="CG712"/>
  <c r="CF992"/>
  <c r="CG992"/>
  <c r="CF1587"/>
  <c r="CG1587"/>
  <c r="CJ1398"/>
  <c r="CK1398"/>
  <c r="CF26"/>
  <c r="CG26"/>
  <c r="CH937"/>
  <c r="CI937"/>
  <c r="CF1620"/>
  <c r="CG1620"/>
  <c r="CF373"/>
  <c r="CG373"/>
  <c r="CH1441"/>
  <c r="CI1441"/>
  <c r="CF679"/>
  <c r="CG679"/>
  <c r="CG1578"/>
  <c r="CF1578"/>
  <c r="CF288"/>
  <c r="CG288"/>
  <c r="CF1312"/>
  <c r="CG1312"/>
  <c r="CF503"/>
  <c r="CG503"/>
  <c r="CF1239"/>
  <c r="CG1239"/>
  <c r="CF538"/>
  <c r="CG538"/>
  <c r="CF1464"/>
  <c r="CG1464"/>
  <c r="CF634"/>
  <c r="CG634"/>
  <c r="CH318"/>
  <c r="CI318"/>
  <c r="CG689"/>
  <c r="CF689"/>
  <c r="CF174"/>
  <c r="CG174"/>
  <c r="CH1265"/>
  <c r="CI1265"/>
  <c r="CH1092"/>
  <c r="CI1092"/>
  <c r="CF76"/>
  <c r="CG76"/>
  <c r="CF700"/>
  <c r="CG700"/>
  <c r="CF465"/>
  <c r="CG465"/>
  <c r="CJ178"/>
  <c r="CK178"/>
  <c r="CH913"/>
  <c r="CI913"/>
  <c r="CF1345"/>
  <c r="CG1345"/>
  <c r="CH231"/>
  <c r="CI231"/>
  <c r="CH428"/>
  <c r="CI428"/>
  <c r="CF1231"/>
  <c r="CG1231"/>
  <c r="CH873"/>
  <c r="CI873"/>
  <c r="CH1052"/>
  <c r="CI1052"/>
  <c r="CG1315"/>
  <c r="CF1315"/>
  <c r="CF1454"/>
  <c r="CG1454"/>
  <c r="CH1106"/>
  <c r="CI1106"/>
  <c r="CF1267"/>
  <c r="CG1267"/>
  <c r="CH204"/>
  <c r="CI204"/>
  <c r="CF1619"/>
  <c r="CG1619"/>
  <c r="CH849"/>
  <c r="CI849"/>
  <c r="CG75"/>
  <c r="CF75"/>
  <c r="CF1026"/>
  <c r="CG1026"/>
  <c r="CF1072"/>
  <c r="CG1072"/>
  <c r="CI1635"/>
  <c r="CH1635"/>
  <c r="CG1563"/>
  <c r="CF1563"/>
  <c r="CF1226"/>
  <c r="CG1226"/>
  <c r="CF347"/>
  <c r="CG347"/>
  <c r="CF818"/>
  <c r="CG818"/>
  <c r="CF1314"/>
  <c r="CG1314"/>
  <c r="CF655"/>
  <c r="CG655"/>
  <c r="CF1394"/>
  <c r="CG1394"/>
  <c r="CF246"/>
  <c r="CG246"/>
  <c r="CF505"/>
  <c r="CG505"/>
  <c r="CF542"/>
  <c r="CG542"/>
  <c r="CF267"/>
  <c r="CG267"/>
  <c r="CG1502"/>
  <c r="CF1502"/>
  <c r="CF1343"/>
  <c r="CG1343"/>
  <c r="CF1049"/>
  <c r="CG1049"/>
  <c r="CF315"/>
  <c r="CG315"/>
  <c r="CO263"/>
  <c r="CN263"/>
  <c r="CF636"/>
  <c r="CG636"/>
  <c r="CF18"/>
  <c r="CG18"/>
  <c r="CF457"/>
  <c r="CG457"/>
  <c r="CF923"/>
  <c r="CG923"/>
  <c r="CF762"/>
  <c r="CG762"/>
  <c r="CF41"/>
  <c r="CG41"/>
  <c r="CH1421"/>
  <c r="CI1421"/>
  <c r="CF17"/>
  <c r="CG17"/>
  <c r="CF686"/>
  <c r="CG686"/>
  <c r="CG227"/>
  <c r="CF227"/>
  <c r="CH1581"/>
  <c r="CI1581"/>
  <c r="CH638"/>
  <c r="CI638"/>
  <c r="CH788"/>
  <c r="CI788"/>
  <c r="CF786"/>
  <c r="CG786"/>
  <c r="CF381"/>
  <c r="CG381"/>
  <c r="CF1019"/>
  <c r="CG1019"/>
  <c r="CF365"/>
  <c r="CG365"/>
  <c r="CJ197"/>
  <c r="CK197"/>
  <c r="CF74"/>
  <c r="CG74"/>
  <c r="CF1042"/>
  <c r="CG1042"/>
  <c r="CF574"/>
  <c r="CG574"/>
  <c r="CG1029"/>
  <c r="CF1029"/>
  <c r="CF851"/>
  <c r="CG851"/>
  <c r="CF154"/>
  <c r="CG154"/>
  <c r="CF648"/>
  <c r="CG648"/>
  <c r="CG1452"/>
  <c r="CF1452"/>
  <c r="CH1181"/>
  <c r="CI1181"/>
  <c r="CF910"/>
  <c r="CG910"/>
  <c r="CF217"/>
  <c r="CG217"/>
  <c r="CF480"/>
  <c r="CG480"/>
  <c r="CH1606"/>
  <c r="CI1606"/>
  <c r="CF1011"/>
  <c r="CG1011"/>
  <c r="CH956"/>
  <c r="CI956"/>
  <c r="CF301"/>
  <c r="CG301"/>
  <c r="CF304"/>
  <c r="CG304"/>
  <c r="CF25"/>
  <c r="CG25"/>
  <c r="CF1350"/>
  <c r="CG1350"/>
  <c r="CF592"/>
  <c r="CG592"/>
  <c r="CG1067"/>
  <c r="CF1067"/>
  <c r="CF1603"/>
  <c r="CG1603"/>
  <c r="CG1288"/>
  <c r="CF1288"/>
  <c r="CF440"/>
  <c r="CG440"/>
  <c r="CH706"/>
  <c r="CI706"/>
  <c r="CF21"/>
  <c r="CG21"/>
  <c r="CF1022"/>
  <c r="CG1022"/>
  <c r="CG28"/>
  <c r="CF28"/>
  <c r="CF702"/>
  <c r="CG702"/>
  <c r="CF136"/>
  <c r="CG136"/>
  <c r="CF1286"/>
  <c r="CG1286"/>
  <c r="CF185"/>
  <c r="CG185"/>
  <c r="CH841"/>
  <c r="CI841"/>
  <c r="CH1481"/>
  <c r="CI1481"/>
  <c r="CF597"/>
  <c r="CG597"/>
  <c r="CF1583"/>
  <c r="CG1583"/>
  <c r="CG575"/>
  <c r="CF575"/>
  <c r="CF1380"/>
  <c r="CG1380"/>
  <c r="CF1086"/>
  <c r="CG1086"/>
  <c r="CF1090"/>
  <c r="CG1090"/>
  <c r="CF90"/>
  <c r="CG90"/>
  <c r="CG1091"/>
  <c r="CF1091"/>
  <c r="CH1433"/>
  <c r="CI1433"/>
  <c r="CF1120"/>
  <c r="CG1120"/>
  <c r="CF9"/>
  <c r="CG9"/>
  <c r="CG1383"/>
  <c r="CF1383"/>
  <c r="CF1340"/>
  <c r="CG1340"/>
  <c r="CF662"/>
  <c r="CG662"/>
  <c r="CH11"/>
  <c r="CI11"/>
  <c r="CF72"/>
  <c r="CG72"/>
  <c r="CF1507"/>
  <c r="CG1507"/>
  <c r="CF510"/>
  <c r="CG510"/>
  <c r="CF985"/>
  <c r="CG985"/>
  <c r="CF1143"/>
  <c r="CG1143"/>
  <c r="CF725"/>
  <c r="CG725"/>
  <c r="CF571"/>
  <c r="CG571"/>
  <c r="CF1311"/>
  <c r="CG1311"/>
  <c r="CF701"/>
  <c r="CG701"/>
  <c r="CF874"/>
  <c r="CG874"/>
  <c r="CF23"/>
  <c r="CG23"/>
  <c r="CF240"/>
  <c r="CG240"/>
  <c r="CJ419"/>
  <c r="CK419"/>
  <c r="CH776"/>
  <c r="CI776"/>
  <c r="CH175"/>
  <c r="CI175"/>
  <c r="CF65"/>
  <c r="CG65"/>
  <c r="CI1246"/>
  <c r="CH1246"/>
  <c r="CH865"/>
  <c r="CI865"/>
  <c r="CH800"/>
  <c r="CI800"/>
  <c r="CG697"/>
  <c r="CF697"/>
  <c r="CH780"/>
  <c r="CI780"/>
  <c r="CG266"/>
  <c r="CF266"/>
  <c r="CF1142"/>
  <c r="CG1142"/>
  <c r="CF31"/>
  <c r="CG31"/>
  <c r="CJ226"/>
  <c r="CK226"/>
  <c r="CH53"/>
  <c r="CI53"/>
  <c r="CG1420"/>
  <c r="CF1420"/>
  <c r="CF452"/>
  <c r="CG452"/>
  <c r="CF214"/>
  <c r="CG214"/>
  <c r="CF616"/>
  <c r="CG616"/>
  <c r="CF96"/>
  <c r="CG96"/>
  <c r="CF121"/>
  <c r="CG121"/>
  <c r="CF1121"/>
  <c r="CG1121"/>
  <c r="CF397"/>
  <c r="CG397"/>
  <c r="CF621"/>
  <c r="CG621"/>
  <c r="CF751"/>
  <c r="CG751"/>
  <c r="CF1533"/>
  <c r="CG1533"/>
  <c r="CH358"/>
  <c r="CI358"/>
  <c r="CF1219"/>
  <c r="CG1219"/>
  <c r="CF1435"/>
  <c r="CG1435"/>
  <c r="CF148"/>
  <c r="CG148"/>
  <c r="CF7"/>
  <c r="CG7"/>
  <c r="CG187"/>
  <c r="CF187"/>
  <c r="CF1488"/>
  <c r="CG1488"/>
  <c r="CF1291"/>
  <c r="CG1291"/>
  <c r="CF1342"/>
  <c r="CG1342"/>
  <c r="CF1429"/>
  <c r="CG1429"/>
  <c r="CF678"/>
  <c r="CG678"/>
  <c r="CF915"/>
  <c r="CG915"/>
  <c r="CH310"/>
  <c r="CI310"/>
  <c r="CH833"/>
  <c r="CI833"/>
  <c r="CF628"/>
  <c r="CG628"/>
  <c r="CG1296"/>
  <c r="CF1296"/>
  <c r="CH172"/>
  <c r="CI172"/>
  <c r="CF954"/>
  <c r="CG954"/>
  <c r="CF1014"/>
  <c r="CG1014"/>
  <c r="CF1177"/>
  <c r="CG1177"/>
  <c r="CH1132"/>
  <c r="CI1132"/>
  <c r="CG639"/>
  <c r="CF639"/>
  <c r="CF870"/>
  <c r="CG870"/>
  <c r="CF588"/>
  <c r="CG588"/>
  <c r="CF455"/>
  <c r="CG455"/>
  <c r="CG949"/>
  <c r="CF949"/>
  <c r="CF379"/>
  <c r="CG379"/>
  <c r="CF579"/>
  <c r="CG579"/>
  <c r="CG1083"/>
  <c r="CF1083"/>
  <c r="CH804"/>
  <c r="CI804"/>
  <c r="CF1229"/>
  <c r="CG1229"/>
  <c r="CF1472"/>
  <c r="CG1472"/>
  <c r="CF176"/>
  <c r="CG176"/>
  <c r="CF177"/>
  <c r="CG177"/>
  <c r="CJ229"/>
  <c r="CK229"/>
  <c r="CG1586"/>
  <c r="CF1586"/>
  <c r="CF1187"/>
  <c r="CG1187"/>
  <c r="CF1292"/>
  <c r="CG1292"/>
  <c r="CF595"/>
  <c r="CG595"/>
  <c r="CF1252"/>
  <c r="CG1252"/>
  <c r="CF363"/>
  <c r="CG363"/>
  <c r="CF1284"/>
  <c r="CG1284"/>
  <c r="CF478"/>
  <c r="CG478"/>
  <c r="CF355"/>
  <c r="CG355"/>
  <c r="CF635"/>
  <c r="CG635"/>
  <c r="CG1453"/>
  <c r="CF1453"/>
  <c r="CF848"/>
  <c r="CG848"/>
  <c r="CF728"/>
  <c r="CG728"/>
  <c r="CF50"/>
  <c r="CG50"/>
  <c r="CF1381"/>
  <c r="CG1381"/>
  <c r="CF727"/>
  <c r="CG727"/>
  <c r="CH1598"/>
  <c r="CI1598"/>
  <c r="CF947"/>
  <c r="CG947"/>
  <c r="CF827"/>
  <c r="CG827"/>
  <c r="CH67"/>
  <c r="CI67"/>
  <c r="CF384"/>
  <c r="CG384"/>
  <c r="CF497"/>
  <c r="CG497"/>
  <c r="CF1040"/>
  <c r="CG1040"/>
  <c r="CF258"/>
  <c r="CG258"/>
  <c r="CH718"/>
  <c r="CI718"/>
  <c r="CF1056"/>
  <c r="CG1056"/>
  <c r="CF1570"/>
  <c r="CG1570"/>
  <c r="CF602"/>
  <c r="CG602"/>
  <c r="CF49"/>
  <c r="CG49"/>
  <c r="CH143"/>
  <c r="CI143"/>
  <c r="CF1212"/>
  <c r="CG1212"/>
  <c r="CF438"/>
  <c r="CG438"/>
  <c r="CF362"/>
  <c r="CG362"/>
  <c r="CF1589"/>
  <c r="CG1589"/>
  <c r="CF1098"/>
  <c r="CG1098"/>
  <c r="CG287"/>
  <c r="CF287"/>
  <c r="CH1116"/>
  <c r="CI1116"/>
  <c r="CF748"/>
  <c r="CG748"/>
  <c r="CJ218"/>
  <c r="CK218"/>
  <c r="CF896"/>
  <c r="CG896"/>
  <c r="CF984"/>
  <c r="CG984"/>
  <c r="CF1605"/>
  <c r="CG1605"/>
  <c r="CF888"/>
  <c r="CG888"/>
  <c r="CH495"/>
  <c r="CI495"/>
  <c r="CF380"/>
  <c r="CG380"/>
  <c r="CG1645"/>
  <c r="CF1645"/>
  <c r="CJ205"/>
  <c r="CK205"/>
  <c r="CF1557"/>
  <c r="CG1557"/>
  <c r="CH48"/>
  <c r="CI48"/>
  <c r="CF1373"/>
  <c r="CG1373"/>
  <c r="CF1397"/>
  <c r="CG1397"/>
  <c r="CF936"/>
  <c r="CG936"/>
  <c r="CF1076"/>
  <c r="CG1076"/>
  <c r="CF346"/>
  <c r="CG346"/>
  <c r="CF932"/>
  <c r="CG932"/>
  <c r="CG327"/>
  <c r="CF327"/>
  <c r="CF1566"/>
  <c r="CG1566"/>
  <c r="CF529"/>
  <c r="CG529"/>
  <c r="CF1285"/>
  <c r="CG1285"/>
  <c r="CF1425"/>
  <c r="CG1425"/>
  <c r="CF328"/>
  <c r="CG328"/>
  <c r="CF998"/>
  <c r="CG998"/>
  <c r="CF1357"/>
  <c r="CG1357"/>
  <c r="CJ658"/>
  <c r="CK658"/>
  <c r="CF512"/>
  <c r="CG512"/>
  <c r="CF389"/>
  <c r="CG389"/>
  <c r="CJ210"/>
  <c r="CK210"/>
  <c r="CF201"/>
  <c r="CG201"/>
  <c r="CF168"/>
  <c r="CG168"/>
  <c r="CH350"/>
  <c r="CI350"/>
  <c r="CF708"/>
  <c r="CG708"/>
  <c r="CH270"/>
  <c r="CI270"/>
  <c r="CG1107"/>
  <c r="CF1107"/>
  <c r="CF256"/>
  <c r="CG256"/>
  <c r="CF1215"/>
  <c r="CG1215"/>
  <c r="CG753"/>
  <c r="CF753"/>
  <c r="CF519"/>
  <c r="CG519"/>
  <c r="CF940"/>
  <c r="CG940"/>
  <c r="CJ426"/>
  <c r="CK426"/>
  <c r="CG60"/>
  <c r="CF60"/>
  <c r="CF562"/>
  <c r="CG562"/>
  <c r="CF803"/>
  <c r="CG803"/>
  <c r="CF1188"/>
  <c r="CG1188"/>
  <c r="CF169"/>
  <c r="CG169"/>
  <c r="CG1272"/>
  <c r="CF1272"/>
  <c r="CF872"/>
  <c r="CG872"/>
  <c r="CF1490"/>
  <c r="CG1490"/>
  <c r="CF640"/>
  <c r="CG640"/>
  <c r="CG295"/>
  <c r="CF295"/>
  <c r="CF1374"/>
  <c r="CG1374"/>
  <c r="CF158"/>
  <c r="CG158"/>
  <c r="CG1567"/>
  <c r="CF1567"/>
  <c r="CF153"/>
  <c r="CG153"/>
  <c r="CH1289"/>
  <c r="CI1289"/>
  <c r="CF1633"/>
  <c r="CG1633"/>
  <c r="CF1416"/>
  <c r="CG1416"/>
  <c r="CF1432"/>
  <c r="CG1432"/>
  <c r="CF1512"/>
  <c r="CG1512"/>
  <c r="CF1515"/>
  <c r="CG1515"/>
  <c r="CF1621"/>
  <c r="CG1621"/>
  <c r="CH151"/>
  <c r="CI151"/>
  <c r="CF637"/>
  <c r="CG637"/>
  <c r="CI1236"/>
  <c r="CH1236"/>
  <c r="CG1339"/>
  <c r="CF1339"/>
  <c r="CF1036"/>
  <c r="CG1036"/>
  <c r="CG1602"/>
  <c r="CF1602"/>
  <c r="CF958"/>
  <c r="CG958"/>
  <c r="CF1328"/>
  <c r="CG1328"/>
  <c r="CF120"/>
  <c r="CG120"/>
  <c r="CH1189"/>
  <c r="CI1189"/>
  <c r="CF73"/>
  <c r="CG73"/>
  <c r="CF225"/>
  <c r="CG225"/>
  <c r="CF750"/>
  <c r="CG750"/>
  <c r="CF322"/>
  <c r="CG322"/>
  <c r="CH1247"/>
  <c r="CI1247"/>
  <c r="CF1141"/>
  <c r="CG1141"/>
  <c r="CH1174"/>
  <c r="CI1174"/>
  <c r="CF393"/>
  <c r="CG393"/>
  <c r="CF649"/>
  <c r="CG649"/>
  <c r="CH1005"/>
  <c r="CI1005"/>
  <c r="CH147"/>
  <c r="CI147"/>
  <c r="CH343"/>
  <c r="CI343"/>
  <c r="CF847"/>
  <c r="CG847"/>
  <c r="CI1538"/>
  <c r="CH1538"/>
  <c r="CF863"/>
  <c r="CG863"/>
  <c r="CF329"/>
  <c r="CG329"/>
  <c r="CF967"/>
  <c r="CG967"/>
  <c r="CH997"/>
  <c r="CI997"/>
  <c r="CF723"/>
  <c r="CG723"/>
  <c r="CF14"/>
  <c r="CG14"/>
  <c r="CG1258"/>
  <c r="CF1258"/>
  <c r="CG1051"/>
  <c r="CF1051"/>
  <c r="CF1516"/>
  <c r="CG1516"/>
  <c r="CF1553"/>
  <c r="CG1553"/>
  <c r="CH1303"/>
  <c r="CI1303"/>
  <c r="CF1109"/>
  <c r="CG1109"/>
  <c r="CF1569"/>
  <c r="CG1569"/>
  <c r="CF1023"/>
  <c r="CG1023"/>
  <c r="CF1298"/>
  <c r="CG1298"/>
  <c r="CF1125"/>
  <c r="CG1125"/>
  <c r="CF1634"/>
  <c r="CG1634"/>
  <c r="CF1596"/>
  <c r="CG1596"/>
  <c r="CF775"/>
  <c r="CG775"/>
  <c r="CF1007"/>
  <c r="CG1007"/>
  <c r="CF46"/>
  <c r="CG46"/>
  <c r="CH821"/>
  <c r="CI821"/>
  <c r="CF911"/>
  <c r="CG911"/>
  <c r="CH1622"/>
  <c r="CI1622"/>
  <c r="CH1190"/>
  <c r="CI1190"/>
  <c r="CF361"/>
  <c r="CG361"/>
  <c r="CF975"/>
  <c r="CG975"/>
  <c r="CF1184"/>
  <c r="CG1184"/>
  <c r="CF173"/>
  <c r="CG173"/>
  <c r="CH901"/>
  <c r="CI901"/>
  <c r="CH399"/>
  <c r="CI399"/>
  <c r="CG561"/>
  <c r="CF561"/>
  <c r="CF125"/>
  <c r="CG125"/>
  <c r="CG553"/>
  <c r="CF553"/>
  <c r="CF369"/>
  <c r="CG369"/>
  <c r="CH789"/>
  <c r="CI789"/>
  <c r="CF1503"/>
  <c r="CG1503"/>
  <c r="CF991"/>
  <c r="CG991"/>
  <c r="CF1584"/>
  <c r="CG1584"/>
  <c r="CF54"/>
  <c r="CG54"/>
  <c r="CH443"/>
  <c r="CI443"/>
  <c r="CF101"/>
  <c r="CG101"/>
  <c r="CH857"/>
  <c r="CI857"/>
  <c r="CF1479"/>
  <c r="CG1479"/>
  <c r="CF484"/>
  <c r="CG484"/>
  <c r="CH1498"/>
  <c r="CI1498"/>
  <c r="CH957"/>
  <c r="CI957"/>
  <c r="CF1406"/>
  <c r="CG1406"/>
  <c r="CH869"/>
  <c r="CI869"/>
  <c r="CF767"/>
  <c r="CG767"/>
  <c r="CF903"/>
  <c r="CG903"/>
  <c r="CF815"/>
  <c r="CG815"/>
  <c r="CF609"/>
  <c r="CG609"/>
  <c r="CJ1156"/>
  <c r="CK1156"/>
  <c r="CH948"/>
  <c r="CI948"/>
  <c r="CG545"/>
  <c r="CF545"/>
  <c r="CN1631"/>
  <c r="CO1631"/>
  <c r="CF445"/>
  <c r="CG445"/>
  <c r="CF633"/>
  <c r="CG633"/>
  <c r="CJ1627"/>
  <c r="CK1627"/>
  <c r="CF871"/>
  <c r="CG871"/>
  <c r="CI1254"/>
  <c r="CH1254"/>
  <c r="CF823"/>
  <c r="CG823"/>
  <c r="CF1580"/>
  <c r="CG1580"/>
  <c r="CH407"/>
  <c r="CI407"/>
  <c r="CK539"/>
  <c r="CJ539"/>
  <c r="CH829"/>
  <c r="CI829"/>
  <c r="CD2"/>
  <c r="D35" i="27" s="1"/>
  <c r="CF1176" i="26"/>
  <c r="CG1176"/>
  <c r="CH965"/>
  <c r="CI965"/>
  <c r="CF479"/>
  <c r="CG479"/>
  <c r="CF724"/>
  <c r="CG724"/>
  <c r="CF290"/>
  <c r="CG290"/>
  <c r="CF1392"/>
  <c r="CG1392"/>
  <c r="CF138"/>
  <c r="CG138"/>
  <c r="CF1410"/>
  <c r="CG1410"/>
  <c r="CF1426"/>
  <c r="CG1426"/>
  <c r="CF1389"/>
  <c r="CG1389"/>
  <c r="CH801"/>
  <c r="CI801"/>
  <c r="CF356"/>
  <c r="CG356"/>
  <c r="CG1436"/>
  <c r="CF1436"/>
  <c r="CF1382"/>
  <c r="CG1382"/>
  <c r="CF1155"/>
  <c r="CG1155"/>
  <c r="CF1443"/>
  <c r="CG1443"/>
  <c r="CF696"/>
  <c r="CG696"/>
  <c r="CF1630"/>
  <c r="CG1630"/>
  <c r="CG673"/>
  <c r="CF673"/>
  <c r="CF690"/>
  <c r="CG690"/>
  <c r="CF1625"/>
  <c r="CG1625"/>
  <c r="CF939"/>
  <c r="CG939"/>
  <c r="CF1220"/>
  <c r="CG1220"/>
  <c r="CH159"/>
  <c r="CI159"/>
  <c r="CF89"/>
  <c r="CG89"/>
  <c r="CF1275"/>
  <c r="CG1275"/>
  <c r="CF112"/>
  <c r="CG112"/>
  <c r="CF528"/>
  <c r="CG528"/>
  <c r="CH730"/>
  <c r="CI730"/>
  <c r="CF200"/>
  <c r="CG200"/>
  <c r="CG1253"/>
  <c r="CF1253"/>
  <c r="CF684"/>
  <c r="CG684"/>
  <c r="CF688"/>
  <c r="CG688"/>
  <c r="CF29"/>
  <c r="CG29"/>
  <c r="CG522"/>
  <c r="CF522"/>
  <c r="CF934"/>
  <c r="CG934"/>
  <c r="CF1480"/>
  <c r="CG1480"/>
  <c r="CF248"/>
  <c r="CG248"/>
  <c r="CG1535"/>
  <c r="CF1535"/>
  <c r="CF1322"/>
  <c r="CG1322"/>
  <c r="CF536"/>
  <c r="CG536"/>
  <c r="CH431"/>
  <c r="CI431"/>
  <c r="CF241"/>
  <c r="CG241"/>
  <c r="CF1270"/>
  <c r="CG1270"/>
  <c r="CF1217"/>
  <c r="CG1217"/>
  <c r="CK1611"/>
  <c r="CJ1611"/>
  <c r="CF1509"/>
  <c r="CG1509"/>
  <c r="CF652"/>
  <c r="CG652"/>
  <c r="CF564"/>
  <c r="CG564"/>
  <c r="CF842"/>
  <c r="CG842"/>
  <c r="CH286"/>
  <c r="CI286"/>
  <c r="CF1344"/>
  <c r="CG1344"/>
  <c r="CF1130"/>
  <c r="CG1130"/>
  <c r="CF549"/>
  <c r="CG549"/>
  <c r="CF894"/>
  <c r="CG894"/>
  <c r="CF110"/>
  <c r="CG110"/>
  <c r="CH1194"/>
  <c r="CI1194"/>
  <c r="CJ1271"/>
  <c r="CK1271"/>
  <c r="CH722"/>
  <c r="CI722"/>
  <c r="CH682"/>
  <c r="CI682"/>
  <c r="CG1150"/>
  <c r="CF1150"/>
  <c r="CK1590"/>
  <c r="CJ1590"/>
  <c r="CF1041"/>
  <c r="CG1041"/>
  <c r="CF371"/>
  <c r="CG371"/>
  <c r="CF1055"/>
  <c r="CG1055"/>
  <c r="CF550"/>
  <c r="CG550"/>
  <c r="CF603"/>
  <c r="CG603"/>
  <c r="CF1028"/>
  <c r="CG1028"/>
  <c r="CF735"/>
  <c r="CG735"/>
  <c r="CF1164"/>
  <c r="CG1164"/>
  <c r="CF42"/>
  <c r="CG42"/>
  <c r="CF687"/>
  <c r="CG687"/>
  <c r="CH1499"/>
  <c r="CI1499"/>
  <c r="CG551"/>
  <c r="CF551"/>
  <c r="CH1100"/>
  <c r="CI1100"/>
  <c r="CF1301"/>
  <c r="CG1301"/>
  <c r="CF1458"/>
  <c r="CG1458"/>
  <c r="CF491"/>
  <c r="CG491"/>
  <c r="CG171"/>
  <c r="CF171"/>
  <c r="CF1261"/>
  <c r="CG1261"/>
  <c r="CF1546"/>
  <c r="CG1546"/>
  <c r="CH1465"/>
  <c r="CI1465"/>
  <c r="CH103"/>
  <c r="CI103"/>
  <c r="CH40"/>
  <c r="CI40"/>
  <c r="CJ202"/>
  <c r="CK202"/>
  <c r="CG1214"/>
  <c r="CF1214"/>
  <c r="CH921"/>
  <c r="CI921"/>
  <c r="CF612"/>
  <c r="CG612"/>
  <c r="CJ348"/>
  <c r="CK348"/>
  <c r="CF924"/>
  <c r="CG924"/>
  <c r="CF1169"/>
  <c r="CG1169"/>
  <c r="CF1299"/>
  <c r="CG1299"/>
  <c r="CF944"/>
  <c r="CG944"/>
  <c r="CF134"/>
  <c r="CG134"/>
  <c r="CF568"/>
  <c r="CG568"/>
  <c r="CG219"/>
  <c r="CF219"/>
  <c r="CF1122"/>
  <c r="CG1122"/>
  <c r="CF81"/>
  <c r="CG81"/>
  <c r="CH167"/>
  <c r="CI167"/>
  <c r="CF1626"/>
  <c r="CG1626"/>
  <c r="CF938"/>
  <c r="CG938"/>
  <c r="CF779"/>
  <c r="CG779"/>
  <c r="CJ170"/>
  <c r="CK170"/>
  <c r="CG1238"/>
  <c r="CF1238"/>
  <c r="CF1183"/>
  <c r="CG1183"/>
  <c r="CF1539"/>
  <c r="CG1539"/>
  <c r="CG251"/>
  <c r="CF251"/>
  <c r="CF114"/>
  <c r="CG114"/>
  <c r="CG1637"/>
  <c r="CF1637"/>
  <c r="CF55"/>
  <c r="CG55"/>
  <c r="CF876"/>
  <c r="CG876"/>
  <c r="CG506"/>
  <c r="CF506"/>
  <c r="CF78"/>
  <c r="CG78"/>
  <c r="CF1126"/>
  <c r="CG1126"/>
  <c r="CF1108"/>
  <c r="CG1108"/>
  <c r="CF1612"/>
  <c r="CG1612"/>
  <c r="CF610"/>
  <c r="CG610"/>
  <c r="CF990"/>
  <c r="CG990"/>
  <c r="CF1302"/>
  <c r="CG1302"/>
  <c r="CF1337"/>
  <c r="CG1337"/>
  <c r="CF540"/>
  <c r="CG540"/>
  <c r="CJ1529"/>
  <c r="CK1529"/>
  <c r="CF883"/>
  <c r="CG883"/>
  <c r="CG514"/>
  <c r="CF514"/>
  <c r="CF830"/>
  <c r="CG830"/>
  <c r="CF978"/>
  <c r="CG978"/>
  <c r="CF880"/>
  <c r="CG880"/>
  <c r="CG681"/>
  <c r="CF681"/>
  <c r="CF477"/>
  <c r="CG477"/>
  <c r="CF962"/>
  <c r="CG962"/>
  <c r="CH414"/>
  <c r="CI414"/>
  <c r="CG211"/>
  <c r="CF211"/>
  <c r="CF509"/>
  <c r="CG509"/>
  <c r="CF92"/>
  <c r="CG92"/>
  <c r="CF1319"/>
  <c r="CG1319"/>
  <c r="CF741"/>
  <c r="CG741"/>
  <c r="CH560"/>
  <c r="CI560"/>
  <c r="CF1379"/>
  <c r="CG1379"/>
  <c r="CF526"/>
  <c r="CG526"/>
  <c r="CF1351"/>
  <c r="CG1351"/>
  <c r="CH1250"/>
  <c r="CI1250"/>
  <c r="CF1268"/>
  <c r="CG1268"/>
  <c r="CF470"/>
  <c r="CG470"/>
  <c r="CF749"/>
  <c r="CG749"/>
  <c r="CF216"/>
  <c r="CG216"/>
  <c r="CF1358"/>
  <c r="CG1358"/>
  <c r="CF828"/>
  <c r="CG828"/>
  <c r="CF485"/>
  <c r="CG485"/>
  <c r="CF1320"/>
  <c r="CG1320"/>
  <c r="CF573"/>
  <c r="CG573"/>
  <c r="CF97"/>
  <c r="CG97"/>
  <c r="CI557"/>
  <c r="CH557"/>
  <c r="CH199"/>
  <c r="CI199"/>
  <c r="CF964"/>
  <c r="CG964"/>
  <c r="CF843"/>
  <c r="CG843"/>
  <c r="CH1112"/>
  <c r="CI1112"/>
  <c r="CF106"/>
  <c r="CG106"/>
  <c r="CH415"/>
  <c r="CI415"/>
  <c r="CF1161"/>
  <c r="CG1161"/>
  <c r="CG1115"/>
  <c r="CF1115"/>
  <c r="CF1545"/>
  <c r="CG1545"/>
  <c r="CF774"/>
  <c r="CG774"/>
  <c r="CF1576"/>
  <c r="CG1576"/>
  <c r="CF1094"/>
  <c r="CG1094"/>
  <c r="CF1336"/>
  <c r="CG1336"/>
  <c r="CF703"/>
  <c r="CG703"/>
  <c r="CH793"/>
  <c r="CI793"/>
  <c r="CF496"/>
  <c r="CG496"/>
  <c r="CN987"/>
  <c r="CO987"/>
  <c r="CF1492"/>
  <c r="CG1492"/>
  <c r="CH809"/>
  <c r="CI809"/>
  <c r="CJ966"/>
  <c r="CK966"/>
  <c r="CI1089"/>
  <c r="CH1089"/>
  <c r="CF1541"/>
  <c r="CG1541"/>
  <c r="CG235"/>
  <c r="CF235"/>
  <c r="CF650"/>
  <c r="CG650"/>
  <c r="CG647"/>
  <c r="CF647"/>
  <c r="CH1648"/>
  <c r="CI1648"/>
  <c r="CH1400"/>
  <c r="CI1400"/>
  <c r="CJ364"/>
  <c r="CK364"/>
  <c r="CF192"/>
  <c r="CG192"/>
  <c r="CH59"/>
  <c r="CI59"/>
  <c r="CF1151"/>
  <c r="CG1151"/>
  <c r="CF1568"/>
  <c r="CG1568"/>
  <c r="CF140"/>
  <c r="CG140"/>
  <c r="CF1073"/>
  <c r="CG1073"/>
  <c r="CH71"/>
  <c r="CI71"/>
  <c r="CF1608"/>
  <c r="CG1608"/>
  <c r="CF605"/>
  <c r="CG605"/>
  <c r="CF1560"/>
  <c r="CG1560"/>
  <c r="CH576"/>
  <c r="CI576"/>
  <c r="CJ511"/>
  <c r="CK511"/>
  <c r="CH1360"/>
  <c r="CI1360"/>
  <c r="CF1006"/>
  <c r="CG1006"/>
  <c r="CH1388"/>
  <c r="CI1388"/>
  <c r="CF254"/>
  <c r="CG254"/>
  <c r="CG1182"/>
  <c r="CF1182"/>
  <c r="CF1171"/>
  <c r="CG1171"/>
  <c r="CF866"/>
  <c r="CG866"/>
  <c r="CG1331"/>
  <c r="CF1331"/>
  <c r="CF754"/>
  <c r="CG754"/>
  <c r="CH406"/>
  <c r="CI406"/>
  <c r="CH1084"/>
  <c r="CI1084"/>
  <c r="CF352"/>
  <c r="CG352"/>
  <c r="CF1210"/>
  <c r="CG1210"/>
  <c r="CF1440"/>
  <c r="CG1440"/>
  <c r="CF1371"/>
  <c r="CG1371"/>
  <c r="CF481"/>
  <c r="CG481"/>
  <c r="CH1165"/>
  <c r="CI1165"/>
  <c r="CF794"/>
  <c r="CG794"/>
  <c r="CF1213"/>
  <c r="CG1213"/>
  <c r="CH1497"/>
  <c r="CI1497"/>
  <c r="CF10"/>
  <c r="CG10"/>
  <c r="CJ1263"/>
  <c r="CK1263"/>
  <c r="CG909"/>
  <c r="CF909"/>
  <c r="CF1102"/>
  <c r="CG1102"/>
  <c r="CF518"/>
  <c r="CG518"/>
  <c r="CF1363"/>
  <c r="CG1363"/>
  <c r="CF1300"/>
  <c r="CG1300"/>
  <c r="CG761"/>
  <c r="CF761"/>
  <c r="CF1103"/>
  <c r="CG1103"/>
  <c r="CF858"/>
  <c r="CG858"/>
  <c r="CF1448"/>
  <c r="CG1448"/>
  <c r="CF1531"/>
  <c r="CG1531"/>
  <c r="CF1457"/>
  <c r="CG1457"/>
  <c r="CH1128"/>
  <c r="CI1128"/>
  <c r="CH664"/>
  <c r="CI664"/>
  <c r="CH820"/>
  <c r="CI820"/>
  <c r="CF1592"/>
  <c r="CG1592"/>
  <c r="CH905"/>
  <c r="CI905"/>
  <c r="CF1097"/>
  <c r="CG1097"/>
  <c r="CH366"/>
  <c r="CI366"/>
  <c r="CG243"/>
  <c r="CF243"/>
  <c r="CF798"/>
  <c r="CG798"/>
  <c r="CF1000"/>
  <c r="CG1000"/>
  <c r="CG1075"/>
  <c r="CF1075"/>
  <c r="CG498"/>
  <c r="CF498"/>
  <c r="CG1632"/>
  <c r="CF1632"/>
  <c r="CG1222"/>
  <c r="CF1222"/>
  <c r="CF330"/>
  <c r="CG330"/>
  <c r="CF904"/>
  <c r="CG904"/>
  <c r="CG713"/>
  <c r="CF713"/>
  <c r="CF504"/>
  <c r="CG504"/>
  <c r="CH777"/>
  <c r="CI777"/>
  <c r="CH1009"/>
  <c r="CI1009"/>
  <c r="CF581"/>
  <c r="CG581"/>
  <c r="CF404"/>
  <c r="CG404"/>
  <c r="CH785"/>
  <c r="CI785"/>
  <c r="CF836"/>
  <c r="CG836"/>
  <c r="CG607"/>
  <c r="CF607"/>
  <c r="CF499"/>
  <c r="CG499"/>
  <c r="CG729"/>
  <c r="CF729"/>
  <c r="CF272"/>
  <c r="CG272"/>
  <c r="CG737"/>
  <c r="CF737"/>
  <c r="CH1330"/>
  <c r="CI1330"/>
  <c r="CG1206"/>
  <c r="CF1206"/>
  <c r="CF517"/>
  <c r="CG517"/>
  <c r="CF94"/>
  <c r="CG94"/>
  <c r="CH262"/>
  <c r="CI262"/>
  <c r="CH1205"/>
  <c r="CI1205"/>
  <c r="CF1450"/>
  <c r="CG1450"/>
  <c r="CF875"/>
  <c r="CG875"/>
  <c r="CF974"/>
  <c r="CG974"/>
  <c r="CF596"/>
  <c r="CG596"/>
  <c r="CF150"/>
  <c r="CG150"/>
  <c r="CG1021"/>
  <c r="CF1021"/>
  <c r="CF475"/>
  <c r="CG475"/>
  <c r="CF410"/>
  <c r="CG410"/>
  <c r="CF162"/>
  <c r="CG162"/>
  <c r="CF1175"/>
  <c r="CG1175"/>
  <c r="CF104"/>
  <c r="CG104"/>
  <c r="CF454"/>
  <c r="CG454"/>
  <c r="CJ316"/>
  <c r="CK316"/>
  <c r="CG335"/>
  <c r="CF335"/>
  <c r="CF770"/>
  <c r="CG770"/>
  <c r="CJ1513"/>
  <c r="CK1513"/>
  <c r="CG925"/>
  <c r="CF925"/>
  <c r="CF960"/>
  <c r="CG960"/>
  <c r="CF1078"/>
  <c r="CG1078"/>
  <c r="CF1255"/>
  <c r="CG1255"/>
  <c r="CJ186"/>
  <c r="CK186"/>
  <c r="CJ213"/>
  <c r="CK213"/>
  <c r="CF1483"/>
  <c r="CG1483"/>
  <c r="CG279"/>
  <c r="CF279"/>
  <c r="CF695"/>
  <c r="CG695"/>
  <c r="CF1145"/>
  <c r="CG1145"/>
  <c r="CF1324"/>
  <c r="CG1324"/>
  <c r="CF98"/>
  <c r="CG98"/>
  <c r="CF1249"/>
  <c r="CG1249"/>
  <c r="CG195"/>
  <c r="CF195"/>
  <c r="CH1356"/>
  <c r="CI1356"/>
  <c r="CF400"/>
  <c r="CG400"/>
  <c r="CF970"/>
  <c r="CG970"/>
  <c r="CG941"/>
  <c r="CF941"/>
  <c r="CF902"/>
  <c r="CG902"/>
  <c r="CF230"/>
  <c r="CG230"/>
  <c r="CH1173"/>
  <c r="CI1173"/>
  <c r="CG854"/>
  <c r="CF854"/>
  <c r="CH825"/>
  <c r="CI825"/>
  <c r="CG1248"/>
  <c r="CF1248"/>
  <c r="CF1057"/>
  <c r="CG1057"/>
  <c r="CF720"/>
  <c r="CG720"/>
  <c r="CF444"/>
  <c r="CG444"/>
  <c r="CF1407"/>
  <c r="CG1407"/>
  <c r="CF1203"/>
  <c r="CG1203"/>
  <c r="CF1650"/>
  <c r="CG1650"/>
  <c r="CF626"/>
  <c r="CG626"/>
  <c r="CF469"/>
  <c r="CG469"/>
  <c r="CF276"/>
  <c r="CG276"/>
  <c r="CF1366"/>
  <c r="CG1366"/>
  <c r="CF1129"/>
  <c r="CG1129"/>
  <c r="CF685"/>
  <c r="CG685"/>
  <c r="CF1218"/>
  <c r="CG1218"/>
  <c r="CF331"/>
  <c r="CG331"/>
  <c r="CF1408"/>
  <c r="CG1408"/>
  <c r="CF653"/>
  <c r="CG653"/>
  <c r="CF5"/>
  <c r="CG5"/>
  <c r="CF882"/>
  <c r="CG882"/>
  <c r="CF1600"/>
  <c r="CG1600"/>
  <c r="CF556"/>
  <c r="CG556"/>
  <c r="CJ672"/>
  <c r="CK672"/>
  <c r="CF906"/>
  <c r="CG906"/>
  <c r="CF1195"/>
  <c r="CG1195"/>
  <c r="CF222"/>
  <c r="CG222"/>
  <c r="CF124"/>
  <c r="CG124"/>
  <c r="CF582"/>
  <c r="CG582"/>
  <c r="CJ43"/>
  <c r="CK43"/>
  <c r="CF1034"/>
  <c r="CG1034"/>
  <c r="CF100"/>
  <c r="CG100"/>
  <c r="CF1355"/>
  <c r="CG1355"/>
  <c r="CF855"/>
  <c r="CG855"/>
  <c r="CF224"/>
  <c r="CG224"/>
  <c r="CF476"/>
  <c r="CG476"/>
  <c r="CG862"/>
  <c r="CF862"/>
  <c r="CF1101"/>
  <c r="CG1101"/>
  <c r="CF1393"/>
  <c r="CG1393"/>
  <c r="CL64"/>
  <c r="CM64"/>
  <c r="CH359"/>
  <c r="CI359"/>
  <c r="CF675"/>
  <c r="CG675"/>
  <c r="CF289"/>
  <c r="CG289"/>
  <c r="CH417"/>
  <c r="CI417"/>
  <c r="CF245"/>
  <c r="CG245"/>
  <c r="CF273"/>
  <c r="CG273"/>
  <c r="CF1232"/>
  <c r="CG1232"/>
  <c r="CJ971"/>
  <c r="CK971"/>
  <c r="CF1061"/>
  <c r="CG1061"/>
  <c r="CF1047"/>
  <c r="CG1047"/>
  <c r="CF739"/>
  <c r="CG739"/>
  <c r="CG68"/>
  <c r="CF68"/>
  <c r="CH973"/>
  <c r="CI973"/>
  <c r="CH765"/>
  <c r="CI765"/>
  <c r="CF585"/>
  <c r="CG585"/>
  <c r="CH451"/>
  <c r="CI451"/>
  <c r="CH769"/>
  <c r="CI769"/>
  <c r="CL1505"/>
  <c r="CM1505"/>
  <c r="CJ1520"/>
  <c r="CK1520"/>
  <c r="CF524"/>
  <c r="CG524"/>
  <c r="CF831"/>
  <c r="CG831"/>
  <c r="CH757"/>
  <c r="CI757"/>
  <c r="CF1588"/>
  <c r="CG1588"/>
  <c r="CF799"/>
  <c r="CG799"/>
  <c r="CF532"/>
  <c r="CG532"/>
  <c r="CF1069"/>
  <c r="CG1069"/>
  <c r="CF715"/>
  <c r="CG715"/>
  <c r="CF1204"/>
  <c r="CG1204"/>
  <c r="CF237"/>
  <c r="CG237"/>
  <c r="CF1646"/>
  <c r="CG1646"/>
  <c r="CK1565"/>
  <c r="CJ1565"/>
  <c r="CJ145"/>
  <c r="CK145"/>
  <c r="CF1349"/>
  <c r="CG1349"/>
  <c r="CF321"/>
  <c r="CG321"/>
  <c r="CF1577"/>
  <c r="CG1577"/>
  <c r="CH1640"/>
  <c r="CI1640"/>
  <c r="CJ979"/>
  <c r="CK979"/>
  <c r="CF895"/>
  <c r="CG895"/>
  <c r="CF879"/>
  <c r="CG879"/>
  <c r="CF577"/>
  <c r="CG577"/>
  <c r="CF1031"/>
  <c r="CG1031"/>
  <c r="CO1256"/>
  <c r="CN1256"/>
  <c r="CF516"/>
  <c r="CG516"/>
  <c r="CF1053"/>
  <c r="CG1053"/>
  <c r="CH123"/>
  <c r="CI123"/>
  <c r="CH797"/>
  <c r="CI797"/>
  <c r="CF1168"/>
  <c r="CG1168"/>
  <c r="CF1333"/>
  <c r="CG1333"/>
  <c r="CH805"/>
  <c r="CI805"/>
  <c r="CK547"/>
  <c r="CJ547"/>
  <c r="CQ559"/>
  <c r="CP559"/>
  <c r="CG1262"/>
  <c r="CF1262"/>
  <c r="CF707"/>
  <c r="CG707"/>
  <c r="CH567"/>
  <c r="CI567"/>
  <c r="CG1152"/>
  <c r="CF1152"/>
  <c r="CF38"/>
  <c r="CG38"/>
  <c r="CH1644"/>
  <c r="CI1644"/>
  <c r="CJ66"/>
  <c r="CK66"/>
  <c r="CF1208"/>
  <c r="CG1208"/>
  <c r="CH367"/>
  <c r="CI367"/>
  <c r="CJ1528"/>
  <c r="CK1528"/>
  <c r="CH845"/>
  <c r="CI845"/>
  <c r="CF625"/>
  <c r="CG625"/>
  <c r="CF30"/>
  <c r="CG30"/>
  <c r="CF983"/>
  <c r="CG983"/>
  <c r="CH1514"/>
  <c r="CI1514"/>
  <c r="CF759"/>
  <c r="CG759"/>
  <c r="CF1133"/>
  <c r="CG1133"/>
  <c r="CH1551"/>
  <c r="CI1551"/>
  <c r="CF1077"/>
  <c r="CG1077"/>
  <c r="CH1526"/>
  <c r="CI1526"/>
  <c r="CF1039"/>
  <c r="CG1039"/>
  <c r="CF157"/>
  <c r="CG157"/>
  <c r="CF839"/>
  <c r="CG839"/>
  <c r="CN257"/>
  <c r="CO257"/>
  <c r="CF401"/>
  <c r="CG401"/>
  <c r="CF758"/>
  <c r="CG758"/>
  <c r="CF919"/>
  <c r="CG919"/>
  <c r="CG1428"/>
  <c r="CF1428"/>
  <c r="CF1209"/>
  <c r="CG1209"/>
  <c r="CF424"/>
  <c r="CG424"/>
  <c r="CF719"/>
  <c r="CG719"/>
  <c r="CH1615"/>
  <c r="CI1615"/>
  <c r="CF1043"/>
  <c r="CG1043"/>
  <c r="CF864"/>
  <c r="CG864"/>
  <c r="CF1008"/>
  <c r="CG1008"/>
  <c r="CF1004"/>
  <c r="CG1004"/>
  <c r="CF1378"/>
  <c r="CG1378"/>
  <c r="CF632"/>
  <c r="CG632"/>
  <c r="CF1259"/>
  <c r="CG1259"/>
  <c r="CG1412"/>
  <c r="CF1412"/>
  <c r="CF844"/>
  <c r="CG844"/>
  <c r="CF422"/>
  <c r="CG422"/>
  <c r="CF744"/>
  <c r="CG744"/>
  <c r="CF489"/>
  <c r="CG489"/>
  <c r="CF405"/>
  <c r="CG405"/>
  <c r="CF317"/>
  <c r="CG317"/>
  <c r="CF1418"/>
  <c r="CG1418"/>
  <c r="CF488"/>
  <c r="CG488"/>
  <c r="CF1405"/>
  <c r="CG1405"/>
  <c r="CF413"/>
  <c r="CG413"/>
  <c r="CF1227"/>
  <c r="CG1227"/>
  <c r="CH228"/>
  <c r="CI228"/>
  <c r="CF296"/>
  <c r="CG296"/>
  <c r="CG1013"/>
  <c r="CF1013"/>
  <c r="CF418"/>
  <c r="CG418"/>
  <c r="CF1396"/>
  <c r="CG1396"/>
  <c r="CF1070"/>
  <c r="CG1070"/>
  <c r="CG1548"/>
  <c r="CF1548"/>
  <c r="CH1601"/>
  <c r="CI1601"/>
  <c r="CF892"/>
  <c r="CG892"/>
  <c r="CH710"/>
  <c r="CI710"/>
  <c r="CF206"/>
  <c r="CG206"/>
  <c r="CF396"/>
  <c r="CG396"/>
  <c r="CG657"/>
  <c r="CF657"/>
  <c r="CF886"/>
  <c r="CG886"/>
  <c r="CF1451"/>
  <c r="CG1451"/>
  <c r="CH8"/>
  <c r="CI8"/>
  <c r="CF955"/>
  <c r="CG955"/>
  <c r="CH135"/>
  <c r="CI135"/>
  <c r="CJ1346"/>
  <c r="CK1346"/>
  <c r="CH1552"/>
  <c r="CI1552"/>
  <c r="CF606"/>
  <c r="CG606"/>
  <c r="CF1411"/>
  <c r="CG1411"/>
  <c r="CF264"/>
  <c r="CG264"/>
  <c r="CF752"/>
  <c r="CG752"/>
  <c r="CG615"/>
  <c r="CF615"/>
  <c r="CG1556"/>
  <c r="CF1556"/>
  <c r="CF1511"/>
  <c r="CG1511"/>
  <c r="CF1163"/>
  <c r="CG1163"/>
  <c r="CG1099"/>
  <c r="CF1099"/>
  <c r="CF1138"/>
  <c r="CG1138"/>
  <c r="CF537"/>
  <c r="CG537"/>
  <c r="CF1024"/>
  <c r="CG1024"/>
  <c r="CF1395"/>
  <c r="CG1395"/>
  <c r="CF717"/>
  <c r="CG717"/>
  <c r="CF534"/>
  <c r="CG534"/>
  <c r="CH832"/>
  <c r="CI832"/>
  <c r="CJ1521"/>
  <c r="CK1521"/>
  <c r="CF462"/>
  <c r="CG462"/>
  <c r="CJ221"/>
  <c r="CK221"/>
  <c r="CF292"/>
  <c r="CG292"/>
  <c r="CF1110"/>
  <c r="CG1110"/>
  <c r="CF82"/>
  <c r="CG82"/>
  <c r="CF259"/>
  <c r="CG259"/>
  <c r="CF677"/>
  <c r="CG677"/>
  <c r="CF1387"/>
  <c r="CG1387"/>
  <c r="CH1304"/>
  <c r="CI1304"/>
  <c r="CF1558"/>
  <c r="CG1558"/>
  <c r="CF1582"/>
  <c r="CG1582"/>
  <c r="CF922"/>
  <c r="CG922"/>
  <c r="CH32"/>
  <c r="CI32"/>
  <c r="CF1329"/>
  <c r="CG1329"/>
  <c r="CF711"/>
  <c r="CG711"/>
  <c r="CF249"/>
  <c r="CG249"/>
  <c r="CH403"/>
  <c r="CI403"/>
  <c r="CF1058"/>
  <c r="CG1058"/>
  <c r="CF898"/>
  <c r="CG898"/>
  <c r="CH796"/>
  <c r="CI796"/>
  <c r="CH812"/>
  <c r="CI812"/>
  <c r="CG591"/>
  <c r="CF591"/>
  <c r="CF436"/>
  <c r="CG436"/>
  <c r="CH164"/>
  <c r="CI164"/>
  <c r="CF995"/>
  <c r="CG995"/>
  <c r="CH1649"/>
  <c r="CI1649"/>
  <c r="CH929"/>
  <c r="CI929"/>
  <c r="CF1283"/>
  <c r="CG1283"/>
  <c r="CF810"/>
  <c r="CG810"/>
  <c r="CH945"/>
  <c r="CI945"/>
  <c r="CF13"/>
  <c r="CG13"/>
  <c r="CG1166"/>
  <c r="CF1166"/>
  <c r="CF558"/>
  <c r="CG558"/>
  <c r="CF1046"/>
  <c r="CG1046"/>
  <c r="CH1273"/>
  <c r="CI1273"/>
  <c r="CF338"/>
  <c r="CG338"/>
  <c r="CF624"/>
  <c r="CG624"/>
  <c r="CH302"/>
  <c r="CI302"/>
  <c r="CF918"/>
  <c r="CG918"/>
  <c r="CH180"/>
  <c r="CI180"/>
  <c r="CF535"/>
  <c r="CG535"/>
  <c r="CH792"/>
  <c r="CI792"/>
  <c r="CH756"/>
  <c r="CI756"/>
  <c r="CH395"/>
  <c r="CI395"/>
  <c r="CF1196"/>
  <c r="CG1196"/>
  <c r="CF868"/>
  <c r="CG868"/>
  <c r="CH411"/>
  <c r="CI411"/>
  <c r="CF152"/>
  <c r="CG152"/>
  <c r="CF1470"/>
  <c r="CG1470"/>
  <c r="CH156"/>
  <c r="CI156"/>
  <c r="CF1044"/>
  <c r="CG1044"/>
  <c r="CH45"/>
  <c r="CI45"/>
  <c r="CF1326"/>
  <c r="CG1326"/>
  <c r="CH390"/>
  <c r="CI390"/>
  <c r="CG36"/>
  <c r="CF36"/>
  <c r="CF790"/>
  <c r="CG790"/>
  <c r="CH816"/>
  <c r="CI816"/>
  <c r="CF1002"/>
  <c r="CG1002"/>
  <c r="CH1193"/>
  <c r="CI1193"/>
  <c r="CF15"/>
  <c r="CG15"/>
  <c r="CG1353"/>
  <c r="CF1353"/>
  <c r="CF1370"/>
  <c r="CG1370"/>
  <c r="CH1157"/>
  <c r="CI1157"/>
  <c r="CH1287"/>
  <c r="CI1287"/>
  <c r="CH223"/>
  <c r="CI223"/>
  <c r="CL989"/>
  <c r="CM989"/>
  <c r="CG656"/>
  <c r="CF656"/>
  <c r="CF349"/>
  <c r="CG349"/>
  <c r="CH889"/>
  <c r="CI889"/>
  <c r="CF80"/>
  <c r="CG80"/>
  <c r="CF320"/>
  <c r="CG320"/>
  <c r="CH726"/>
  <c r="CI726"/>
  <c r="CF580"/>
  <c r="CG580"/>
  <c r="CH1197"/>
  <c r="CI1197"/>
  <c r="CF1068"/>
  <c r="CG1068"/>
  <c r="CH1144"/>
  <c r="CI1144"/>
  <c r="CF554"/>
  <c r="CG554"/>
  <c r="CF122"/>
  <c r="CG122"/>
  <c r="CF996"/>
  <c r="CG996"/>
  <c r="CH188"/>
  <c r="CI188"/>
  <c r="CF1170"/>
  <c r="CG1170"/>
  <c r="CG383"/>
  <c r="CF383"/>
  <c r="CF961"/>
  <c r="CG961"/>
  <c r="CF693"/>
  <c r="CG693"/>
  <c r="CJ856"/>
  <c r="CK856"/>
  <c r="CF1087"/>
  <c r="CG1087"/>
  <c r="CF587"/>
  <c r="CG587"/>
  <c r="CF1179"/>
  <c r="CG1179"/>
  <c r="CJ51"/>
  <c r="CK51"/>
  <c r="CG12"/>
  <c r="CF12"/>
  <c r="CF1354"/>
  <c r="CG1354"/>
  <c r="CH119"/>
  <c r="CI119"/>
  <c r="CF472"/>
  <c r="CG472"/>
  <c r="CF1065"/>
  <c r="CG1065"/>
  <c r="CF116"/>
  <c r="CG116"/>
  <c r="CH450"/>
  <c r="CI450"/>
  <c r="CF132"/>
  <c r="CG132"/>
  <c r="CF1468"/>
  <c r="CG1468"/>
  <c r="CG271"/>
  <c r="CF271"/>
  <c r="CF822"/>
  <c r="CG822"/>
  <c r="CF268"/>
  <c r="CG268"/>
  <c r="CJ300"/>
  <c r="CK300"/>
  <c r="CG543"/>
  <c r="CF543"/>
  <c r="CF1332"/>
  <c r="CG1332"/>
  <c r="CF1310"/>
  <c r="CG1310"/>
  <c r="CF884"/>
  <c r="CG884"/>
  <c r="CF309"/>
  <c r="CG309"/>
  <c r="CH1001"/>
  <c r="CI1001"/>
  <c r="CF325"/>
  <c r="CG325"/>
  <c r="CF586"/>
  <c r="CG586"/>
  <c r="CF1137"/>
  <c r="CG1137"/>
  <c r="CH1609"/>
  <c r="CI1609"/>
  <c r="CF182"/>
  <c r="CG182"/>
  <c r="CL861"/>
  <c r="CM861"/>
  <c r="CF184"/>
  <c r="CG184"/>
  <c r="CF1562"/>
  <c r="CG1562"/>
  <c r="CH242"/>
  <c r="CI242"/>
  <c r="CH768"/>
  <c r="CI768"/>
  <c r="CF676"/>
  <c r="CG676"/>
  <c r="CF1269"/>
  <c r="CG1269"/>
  <c r="CG1469"/>
  <c r="CF1469"/>
  <c r="CF1484"/>
  <c r="CG1484"/>
  <c r="CF668"/>
  <c r="CG668"/>
  <c r="CH824"/>
  <c r="CI824"/>
  <c r="CH881"/>
  <c r="CI881"/>
  <c r="CF867"/>
  <c r="CG867"/>
  <c r="CH817"/>
  <c r="CI817"/>
  <c r="CF102"/>
  <c r="CG102"/>
  <c r="CJ1279"/>
  <c r="CK1279"/>
  <c r="CF704"/>
  <c r="CG704"/>
  <c r="CF838"/>
  <c r="CG838"/>
  <c r="CH746"/>
  <c r="CI746"/>
  <c r="CF1415"/>
  <c r="CG1415"/>
  <c r="CG1037"/>
  <c r="CF1037"/>
  <c r="CH1281"/>
  <c r="CI1281"/>
  <c r="CH1368"/>
  <c r="CI1368"/>
  <c r="CH212"/>
  <c r="CI212"/>
  <c r="CF890"/>
  <c r="CG890"/>
  <c r="CF1234"/>
  <c r="CG1234"/>
  <c r="CF494"/>
  <c r="CG494"/>
  <c r="CF1071"/>
  <c r="CG1071"/>
  <c r="CF284"/>
  <c r="CG284"/>
  <c r="CF232"/>
  <c r="CG232"/>
  <c r="CF467"/>
  <c r="CG467"/>
  <c r="CG1477"/>
  <c r="CF1477"/>
  <c r="CF244"/>
  <c r="CG244"/>
  <c r="CH220"/>
  <c r="CI220"/>
  <c r="CF84"/>
  <c r="CG84"/>
  <c r="CF787"/>
  <c r="CG787"/>
  <c r="CH24"/>
  <c r="CI24"/>
  <c r="CF1095"/>
  <c r="CG1095"/>
  <c r="CF709"/>
  <c r="CG709"/>
  <c r="CF1111"/>
  <c r="CG1111"/>
  <c r="CF1135"/>
  <c r="CG1135"/>
  <c r="CF1162"/>
  <c r="CG1162"/>
  <c r="CF627"/>
  <c r="CG627"/>
  <c r="CF275"/>
  <c r="CG275"/>
  <c r="CF977"/>
  <c r="CG977"/>
  <c r="CF1063"/>
  <c r="CG1063"/>
  <c r="CF386"/>
  <c r="CG386"/>
  <c r="CF878"/>
  <c r="CG878"/>
  <c r="CF293"/>
  <c r="CG293"/>
  <c r="CF520"/>
  <c r="CG520"/>
  <c r="CF912"/>
  <c r="CG912"/>
  <c r="CF613"/>
  <c r="CG613"/>
  <c r="CG530"/>
  <c r="CF530"/>
  <c r="CF980"/>
  <c r="CG980"/>
  <c r="CF1233"/>
  <c r="CG1233"/>
  <c r="CH342"/>
  <c r="CI342"/>
  <c r="CF942"/>
  <c r="CG942"/>
  <c r="CF1211"/>
  <c r="CG1211"/>
  <c r="CF570"/>
  <c r="CG570"/>
  <c r="CH1201"/>
  <c r="CI1201"/>
  <c r="CG20"/>
  <c r="CF20"/>
  <c r="CH1257"/>
  <c r="CI1257"/>
  <c r="CG1367"/>
  <c r="CF1367"/>
  <c r="CH69"/>
  <c r="CI69"/>
  <c r="CF1207"/>
  <c r="CG1207"/>
  <c r="CH56"/>
  <c r="CI56"/>
  <c r="CH1544"/>
  <c r="CI1544"/>
  <c r="CJ859"/>
  <c r="CK859"/>
  <c r="CF137"/>
  <c r="CG137"/>
  <c r="CF1306"/>
  <c r="CG1306"/>
  <c r="CF527"/>
  <c r="CG527"/>
  <c r="CF1020"/>
  <c r="CG1020"/>
  <c r="CF47"/>
  <c r="CG47"/>
  <c r="CF630"/>
  <c r="CG630"/>
  <c r="CF1316"/>
  <c r="CG1316"/>
  <c r="CG623"/>
  <c r="CF623"/>
  <c r="CF846"/>
  <c r="CG846"/>
  <c r="CH27"/>
  <c r="CI27"/>
  <c r="CF972"/>
  <c r="CG972"/>
  <c r="CG52"/>
  <c r="CF52"/>
  <c r="CH714"/>
  <c r="CI714"/>
  <c r="CF950"/>
  <c r="CG950"/>
  <c r="CF604"/>
  <c r="CG604"/>
  <c r="CH207"/>
  <c r="CI207"/>
  <c r="CH95"/>
  <c r="CI95"/>
  <c r="CH897"/>
  <c r="CI897"/>
  <c r="CF456"/>
  <c r="CG456"/>
  <c r="CF1199"/>
  <c r="CG1199"/>
  <c r="CF1573"/>
  <c r="CG1573"/>
  <c r="CF448"/>
  <c r="CG448"/>
  <c r="CG482"/>
  <c r="CF482"/>
  <c r="CF394"/>
  <c r="CG394"/>
  <c r="CF487"/>
  <c r="CG487"/>
  <c r="CF614"/>
  <c r="CG614"/>
  <c r="CF802"/>
  <c r="CG802"/>
  <c r="CF1527"/>
  <c r="CG1527"/>
  <c r="CF1082"/>
  <c r="CG1082"/>
  <c r="CG203"/>
  <c r="CF203"/>
  <c r="CF1390"/>
  <c r="CG1390"/>
  <c r="CF908"/>
  <c r="CG908"/>
  <c r="CF1096"/>
  <c r="CG1096"/>
  <c r="CF1423"/>
  <c r="CG1423"/>
  <c r="CF1048"/>
  <c r="CG1048"/>
  <c r="CF1277"/>
  <c r="CG1277"/>
  <c r="CF1474"/>
  <c r="CG1474"/>
  <c r="CF694"/>
  <c r="CG694"/>
  <c r="CJ340"/>
  <c r="CK340"/>
  <c r="CH423"/>
  <c r="CI423"/>
  <c r="CF193"/>
  <c r="CG193"/>
  <c r="CF1651"/>
  <c r="CG1651"/>
  <c r="CF1482"/>
  <c r="CG1482"/>
  <c r="CF1525"/>
  <c r="CG1525"/>
  <c r="CF1027"/>
  <c r="CG1027"/>
  <c r="CJ194"/>
  <c r="CK194"/>
  <c r="CG1045"/>
  <c r="CF1045"/>
  <c r="CF408"/>
  <c r="CG408"/>
  <c r="CF430"/>
  <c r="CG430"/>
  <c r="CF61"/>
  <c r="CG61"/>
  <c r="CG1375"/>
  <c r="CF1375"/>
  <c r="CF378"/>
  <c r="CG378"/>
  <c r="CF1413"/>
  <c r="CG1413"/>
  <c r="CF660"/>
  <c r="CG660"/>
  <c r="CH16"/>
  <c r="CI16"/>
  <c r="CF811"/>
  <c r="CG811"/>
  <c r="CF501"/>
  <c r="CG501"/>
  <c r="CF1308"/>
  <c r="CG1308"/>
  <c r="CH1494"/>
  <c r="CI1494"/>
  <c r="CF1460"/>
  <c r="CG1460"/>
  <c r="CH772"/>
  <c r="CI772"/>
  <c r="CF1431"/>
  <c r="CG1431"/>
  <c r="CJ1550"/>
  <c r="CK1550"/>
  <c r="CG933"/>
  <c r="CF933"/>
  <c r="CF233"/>
  <c r="CG233"/>
  <c r="CH1489"/>
  <c r="CI1489"/>
  <c r="CH1447"/>
  <c r="CI1447"/>
  <c r="CF486"/>
  <c r="CG486"/>
  <c r="CF502"/>
  <c r="CG502"/>
  <c r="CF1244"/>
  <c r="CG1244"/>
  <c r="CG953"/>
  <c r="CF953"/>
  <c r="CG1534"/>
  <c r="CF1534"/>
  <c r="CF291"/>
  <c r="CG291"/>
  <c r="CI1081"/>
  <c r="CH1081"/>
  <c r="CF372"/>
  <c r="CG372"/>
  <c r="CF461"/>
  <c r="CG461"/>
  <c r="CH1295"/>
  <c r="CI1295"/>
  <c r="CF525"/>
  <c r="CG525"/>
  <c r="CH1564"/>
  <c r="CI1564"/>
  <c r="CF1010"/>
  <c r="CG1010"/>
  <c r="CH434"/>
  <c r="CI434"/>
  <c r="CF546"/>
  <c r="CG546"/>
  <c r="CG721"/>
  <c r="CF721"/>
  <c r="CF1595"/>
  <c r="CG1595"/>
  <c r="CG1059"/>
  <c r="CF1059"/>
  <c r="CJ388"/>
  <c r="CK388"/>
  <c r="CH952"/>
  <c r="CI952"/>
  <c r="CG163"/>
  <c r="CF163"/>
  <c r="CF1224"/>
  <c r="CG1224"/>
  <c r="CF6"/>
  <c r="CG6"/>
  <c r="CH850"/>
  <c r="CI850"/>
  <c r="CF1192"/>
  <c r="CG1192"/>
  <c r="CF1561"/>
  <c r="CG1561"/>
  <c r="CF1438"/>
  <c r="CG1438"/>
  <c r="CF552"/>
  <c r="CG552"/>
  <c r="CH885"/>
  <c r="CI885"/>
  <c r="CF1015"/>
  <c r="CG1015"/>
  <c r="CH139"/>
  <c r="CI139"/>
  <c r="CF783"/>
  <c r="CG783"/>
  <c r="CF353"/>
  <c r="CG353"/>
  <c r="CH773"/>
  <c r="CI773"/>
  <c r="CH1636"/>
  <c r="CI1636"/>
  <c r="CF699"/>
  <c r="CG699"/>
  <c r="CF77"/>
  <c r="CG77"/>
  <c r="CF1510"/>
  <c r="CG1510"/>
  <c r="CF500"/>
  <c r="CG500"/>
  <c r="CF1487"/>
  <c r="CG1487"/>
  <c r="CF807"/>
  <c r="CG807"/>
  <c r="CG1305"/>
  <c r="CF1305"/>
  <c r="CG70"/>
  <c r="CF70"/>
  <c r="CF181"/>
  <c r="CG181"/>
  <c r="CF1274"/>
  <c r="CG1274"/>
  <c r="CF1537"/>
  <c r="CG1537"/>
  <c r="CF1524"/>
  <c r="CG1524"/>
  <c r="CF409"/>
  <c r="CG409"/>
  <c r="CF141"/>
  <c r="CG141"/>
  <c r="CF492"/>
  <c r="CG492"/>
  <c r="CF654"/>
  <c r="CG654"/>
  <c r="CF313"/>
  <c r="CG313"/>
  <c r="CH1518"/>
  <c r="CI1518"/>
  <c r="CF667"/>
  <c r="CG667"/>
  <c r="CF1117"/>
  <c r="CG1117"/>
  <c r="CF1160"/>
  <c r="CG1160"/>
  <c r="CF544"/>
  <c r="CG544"/>
  <c r="CK261"/>
  <c r="CJ261"/>
  <c r="CF1325"/>
  <c r="CG1325"/>
  <c r="CF601"/>
  <c r="CG601"/>
  <c r="CF1309"/>
  <c r="CG1309"/>
  <c r="CG659"/>
  <c r="CF659"/>
  <c r="CF468"/>
  <c r="CG468"/>
  <c r="CG1404"/>
  <c r="CF1404"/>
  <c r="CH1158"/>
  <c r="CI1158"/>
  <c r="CF165"/>
  <c r="CG165"/>
  <c r="CF1638"/>
  <c r="CG1638"/>
  <c r="CF691"/>
  <c r="CG691"/>
  <c r="CF999"/>
  <c r="CG999"/>
  <c r="CF1401"/>
  <c r="CG1401"/>
  <c r="CF377"/>
  <c r="CG377"/>
  <c r="CF421"/>
  <c r="CG421"/>
  <c r="CJ963"/>
  <c r="CK963"/>
  <c r="CF1500"/>
  <c r="CG1500"/>
  <c r="CF1240"/>
  <c r="CG1240"/>
  <c r="CF1430"/>
  <c r="CG1430"/>
  <c r="CF1369"/>
  <c r="CG1369"/>
  <c r="CF791"/>
  <c r="CG791"/>
  <c r="CF1085"/>
  <c r="CG1085"/>
  <c r="CH877"/>
  <c r="CI877"/>
  <c r="CH981"/>
  <c r="CI981"/>
  <c r="CF345"/>
  <c r="CG345"/>
  <c r="CF1422"/>
  <c r="CG1422"/>
  <c r="CF1251"/>
  <c r="CG1251"/>
  <c r="CF976"/>
  <c r="CG976"/>
  <c r="CF1235"/>
  <c r="CG1235"/>
  <c r="CF1088"/>
  <c r="CG1088"/>
  <c r="CF1554"/>
  <c r="CG1554"/>
  <c r="CH1348"/>
  <c r="CI1348"/>
  <c r="CF336"/>
  <c r="CG336"/>
  <c r="CF988"/>
  <c r="CG988"/>
  <c r="CF1459"/>
  <c r="CG1459"/>
  <c r="CF1607"/>
  <c r="CG1607"/>
  <c r="CF1003"/>
  <c r="CG1003"/>
  <c r="CG459"/>
  <c r="CF459"/>
  <c r="CF1449"/>
  <c r="CG1449"/>
  <c r="CG1493"/>
  <c r="CF1493"/>
  <c r="CH442"/>
  <c r="CI442"/>
  <c r="CF493"/>
  <c r="CG493"/>
  <c r="CG583"/>
  <c r="CF583"/>
  <c r="CF1118"/>
  <c r="CG1118"/>
  <c r="CF446"/>
  <c r="CG446"/>
  <c r="CG1280"/>
  <c r="CF1280"/>
  <c r="CF128"/>
  <c r="CG128"/>
  <c r="CF1167"/>
  <c r="CG1167"/>
  <c r="CF402"/>
  <c r="CG402"/>
  <c r="CF644"/>
  <c r="CG644"/>
  <c r="CF1079"/>
  <c r="CG1079"/>
  <c r="CF1365"/>
  <c r="CG1365"/>
  <c r="CF572"/>
  <c r="CG572"/>
  <c r="CF307"/>
  <c r="CG307"/>
  <c r="CF1491"/>
  <c r="CG1491"/>
  <c r="CG745"/>
  <c r="CF745"/>
  <c r="CG1575"/>
  <c r="CF1575"/>
  <c r="CF308"/>
  <c r="CG308"/>
  <c r="CF323"/>
  <c r="CG323"/>
  <c r="CF651"/>
  <c r="CG651"/>
  <c r="CF1641"/>
  <c r="CG1641"/>
  <c r="CF1618"/>
  <c r="CG1618"/>
  <c r="CF1119"/>
  <c r="CG1119"/>
  <c r="CF1571"/>
  <c r="CG1571"/>
  <c r="CF86"/>
  <c r="CG86"/>
  <c r="CF598"/>
  <c r="CG598"/>
  <c r="CH247"/>
  <c r="CI247"/>
  <c r="CF645"/>
  <c r="CG645"/>
  <c r="CF629"/>
  <c r="CG629"/>
  <c r="CH127"/>
  <c r="CI127"/>
  <c r="CF314"/>
  <c r="CG314"/>
  <c r="CG1147"/>
  <c r="CF1147"/>
  <c r="CH19"/>
  <c r="CI19"/>
  <c r="CF1439"/>
  <c r="CG1439"/>
  <c r="CF531"/>
  <c r="CG531"/>
  <c r="CF130"/>
  <c r="CG130"/>
  <c r="CH183"/>
  <c r="CI183"/>
  <c r="CF449"/>
  <c r="CG449"/>
  <c r="CG1402"/>
  <c r="CF1402"/>
  <c r="CF931"/>
  <c r="CG931"/>
  <c r="CF392"/>
  <c r="CG392"/>
  <c r="CF819"/>
  <c r="CG819"/>
  <c r="CF1030"/>
  <c r="CG1030"/>
  <c r="CG466"/>
  <c r="CF466"/>
  <c r="CF1012"/>
  <c r="CG1012"/>
  <c r="CF578"/>
  <c r="CG578"/>
  <c r="CF1018"/>
  <c r="CG1018"/>
  <c r="CF840"/>
  <c r="CG840"/>
  <c r="CG1399"/>
  <c r="CF1399"/>
  <c r="CG1504"/>
  <c r="CF1504"/>
  <c r="CG1131"/>
  <c r="CF1131"/>
  <c r="CH1486"/>
  <c r="CI1486"/>
  <c r="CF778"/>
  <c r="CG778"/>
  <c r="CF1643"/>
  <c r="CG1643"/>
  <c r="CF277"/>
  <c r="CG277"/>
  <c r="CF926"/>
  <c r="CG926"/>
  <c r="CF333"/>
  <c r="CG333"/>
  <c r="CF1038"/>
  <c r="CG1038"/>
  <c r="CJ420"/>
  <c r="CK420"/>
  <c r="CF1062"/>
  <c r="CG1062"/>
  <c r="CF376"/>
  <c r="CG376"/>
  <c r="CH398"/>
  <c r="CI398"/>
  <c r="CF740"/>
  <c r="CG740"/>
  <c r="CH622"/>
  <c r="CI622"/>
  <c r="CG631"/>
  <c r="CF631"/>
  <c r="CF1185"/>
  <c r="CG1185"/>
  <c r="CF1191"/>
  <c r="CG1191"/>
  <c r="CF260"/>
  <c r="CG260"/>
  <c r="CF142"/>
  <c r="CG142"/>
  <c r="CF1362"/>
  <c r="CG1362"/>
  <c r="CF795"/>
  <c r="CG795"/>
  <c r="CH993"/>
  <c r="CI993"/>
  <c r="CF1146"/>
  <c r="CG1146"/>
  <c r="CF584"/>
  <c r="CG584"/>
  <c r="CF899"/>
  <c r="CG899"/>
  <c r="CF1221"/>
  <c r="CG1221"/>
  <c r="CF680"/>
  <c r="CG680"/>
  <c r="CG44"/>
  <c r="CF44"/>
  <c r="CH252"/>
  <c r="CI252"/>
  <c r="CG705"/>
  <c r="CF705"/>
  <c r="CF282"/>
  <c r="CG282"/>
  <c r="CH294"/>
  <c r="CI294"/>
  <c r="CI1536"/>
  <c r="CH1536"/>
  <c r="CF1225"/>
  <c r="CG1225"/>
  <c r="CF698"/>
  <c r="CG698"/>
  <c r="CF982"/>
  <c r="CG982"/>
  <c r="CG1629"/>
  <c r="CF1629"/>
  <c r="CH1585"/>
  <c r="CI1585"/>
  <c r="CG661"/>
  <c r="CF661"/>
  <c r="CF611"/>
  <c r="CG611"/>
  <c r="CH1242"/>
  <c r="CI1242"/>
  <c r="CF1555"/>
  <c r="CG1555"/>
  <c r="CF619"/>
  <c r="CG619"/>
  <c r="CF283"/>
  <c r="CG283"/>
  <c r="CF126"/>
  <c r="CG126"/>
  <c r="CG1391"/>
  <c r="CF1391"/>
  <c r="CH1241"/>
  <c r="CI1241"/>
  <c r="CF298"/>
  <c r="CG298"/>
  <c r="CF1417"/>
  <c r="CG1417"/>
  <c r="CH1202"/>
  <c r="CI1202"/>
  <c r="CF341"/>
  <c r="CG341"/>
  <c r="CF1467"/>
  <c r="CG1467"/>
  <c r="CF1338"/>
  <c r="CG1338"/>
  <c r="CF354"/>
  <c r="CG354"/>
  <c r="CF1496"/>
  <c r="CG1496"/>
  <c r="CF1597"/>
  <c r="CG1597"/>
  <c r="CF432"/>
  <c r="CG432"/>
  <c r="CF118"/>
  <c r="CG118"/>
  <c r="CF1243"/>
  <c r="CG1243"/>
  <c r="CG665"/>
  <c r="CF665"/>
  <c r="CF198"/>
  <c r="CG198"/>
  <c r="CH674"/>
  <c r="CI674"/>
  <c r="CF766"/>
  <c r="CG766"/>
  <c r="CG1522"/>
  <c r="CF1522"/>
  <c r="CF692"/>
  <c r="CG692"/>
  <c r="CF1547"/>
  <c r="CG1547"/>
  <c r="CF515"/>
  <c r="CG515"/>
  <c r="CH87"/>
  <c r="CI87"/>
  <c r="CF891"/>
  <c r="CG891"/>
  <c r="CF1172"/>
  <c r="CG1172"/>
  <c r="CH215"/>
  <c r="CI215"/>
  <c r="CG917"/>
  <c r="CF917"/>
  <c r="CH382"/>
  <c r="CI382"/>
  <c r="CF600"/>
  <c r="CG600"/>
  <c r="CF108"/>
  <c r="CG108"/>
  <c r="CF1445"/>
  <c r="CG1445"/>
  <c r="CI1228"/>
  <c r="CH1228"/>
  <c r="CH463"/>
  <c r="CI463"/>
  <c r="CF312"/>
  <c r="CG312"/>
  <c r="CG99"/>
  <c r="CF99"/>
  <c r="CF208"/>
  <c r="CG208"/>
  <c r="CF620"/>
  <c r="CG620"/>
  <c r="CH326"/>
  <c r="CI326"/>
  <c r="CH853"/>
  <c r="CI853"/>
  <c r="CF1016"/>
  <c r="CG1016"/>
  <c r="CF129"/>
  <c r="CG129"/>
  <c r="CH191"/>
  <c r="CI191"/>
  <c r="CH239"/>
  <c r="CI239"/>
  <c r="CH387"/>
  <c r="CI387"/>
  <c r="CF1456"/>
  <c r="CG1456"/>
  <c r="CG1530"/>
  <c r="CF1530"/>
  <c r="CF930"/>
  <c r="CG930"/>
  <c r="CF642"/>
  <c r="CG642"/>
  <c r="CF1060"/>
  <c r="CG1060"/>
  <c r="CH1376"/>
  <c r="CI1376"/>
  <c r="CG1230"/>
  <c r="CF1230"/>
  <c r="CF1476"/>
  <c r="CG1476"/>
  <c r="CH278"/>
  <c r="CI278"/>
  <c r="CF1237"/>
  <c r="CG1237"/>
  <c r="CF339"/>
  <c r="CG339"/>
  <c r="CF733"/>
  <c r="CG733"/>
  <c r="CH760"/>
  <c r="CI760"/>
  <c r="CH196"/>
  <c r="CI196"/>
  <c r="CF1466"/>
  <c r="CG1466"/>
  <c r="CH1153"/>
  <c r="CI1153"/>
  <c r="CF608"/>
  <c r="CG608"/>
  <c r="CF1313"/>
  <c r="CG1313"/>
  <c r="CF1517"/>
  <c r="CG1517"/>
  <c r="CF1064"/>
  <c r="CG1064"/>
  <c r="CF57"/>
  <c r="CG57"/>
  <c r="CF541"/>
  <c r="CG541"/>
  <c r="CF1033"/>
  <c r="CG1033"/>
  <c r="CF1025"/>
  <c r="CG1025"/>
  <c r="CF643"/>
  <c r="CG643"/>
  <c r="CF299"/>
  <c r="CG299"/>
  <c r="CF1127"/>
  <c r="CG1127"/>
  <c r="CF1424"/>
  <c r="CG1424"/>
  <c r="CF63"/>
  <c r="CG63"/>
  <c r="CF1186"/>
  <c r="CG1186"/>
  <c r="CF1035"/>
  <c r="CG1035"/>
  <c r="CF1321"/>
  <c r="CG1321"/>
  <c r="CH439"/>
  <c r="CI439"/>
  <c r="CF1113"/>
  <c r="CG1113"/>
  <c r="CF589"/>
  <c r="CG589"/>
  <c r="CH79"/>
  <c r="CI79"/>
  <c r="CJ646"/>
  <c r="CK646"/>
  <c r="CJ35"/>
  <c r="CK35"/>
  <c r="CJ250"/>
  <c r="CK250"/>
  <c r="CH764"/>
  <c r="CI764"/>
  <c r="CH742"/>
  <c r="CI742"/>
  <c r="CF916"/>
  <c r="CG916"/>
  <c r="CH471"/>
  <c r="CI471"/>
  <c r="CG1245"/>
  <c r="CF1245"/>
  <c r="CF1140"/>
  <c r="CG1140"/>
  <c r="CF1050"/>
  <c r="CG1050"/>
  <c r="CG474"/>
  <c r="CF474"/>
  <c r="CF1372"/>
  <c r="CG1372"/>
  <c r="CF523"/>
  <c r="CG523"/>
  <c r="CF1293"/>
  <c r="CG1293"/>
  <c r="CH969"/>
  <c r="CI969"/>
  <c r="CF285"/>
  <c r="CG285"/>
  <c r="CF58"/>
  <c r="CG58"/>
  <c r="CG1594"/>
  <c r="CF1594"/>
  <c r="CH447"/>
  <c r="CI447"/>
  <c r="CJ234"/>
  <c r="CK234"/>
  <c r="CF39"/>
  <c r="CG39"/>
  <c r="CH1080"/>
  <c r="CI1080"/>
  <c r="CF521"/>
  <c r="CG521"/>
  <c r="CF306"/>
  <c r="CG306"/>
  <c r="CF1501"/>
  <c r="CG1501"/>
  <c r="CG303"/>
  <c r="CF303"/>
  <c r="CF736"/>
  <c r="CG736"/>
  <c r="CH968"/>
  <c r="CI968"/>
  <c r="CF732"/>
  <c r="CG732"/>
  <c r="CG391"/>
  <c r="CF391"/>
  <c r="CH1593"/>
  <c r="CI1593"/>
  <c r="CF368"/>
  <c r="CG368"/>
  <c r="CF920"/>
  <c r="CG920"/>
  <c r="CF161"/>
  <c r="CG161"/>
  <c r="CF1278"/>
  <c r="CG1278"/>
  <c r="CM1542"/>
  <c r="CL1542"/>
  <c r="CH111"/>
  <c r="CI111"/>
  <c r="CF344"/>
  <c r="CG344"/>
  <c r="CF357"/>
  <c r="CG357"/>
  <c r="CH1543"/>
  <c r="CI1543"/>
  <c r="CJ412"/>
  <c r="CK412"/>
  <c r="CF716"/>
  <c r="CG716"/>
  <c r="CF274"/>
  <c r="CG274"/>
  <c r="CH1124"/>
  <c r="CI1124"/>
  <c r="CG107"/>
  <c r="CF107"/>
  <c r="CF914"/>
  <c r="CG914"/>
  <c r="CF190"/>
  <c r="CG190"/>
  <c r="CH1478"/>
  <c r="CI1478"/>
  <c r="CG1264"/>
  <c r="CF1264"/>
  <c r="CF146"/>
  <c r="CG146"/>
  <c r="CF1352"/>
  <c r="CG1352"/>
  <c r="CH374"/>
  <c r="CI374"/>
  <c r="CF834"/>
  <c r="CG834"/>
  <c r="CG490"/>
  <c r="CF490"/>
  <c r="CF1462"/>
  <c r="CG1462"/>
  <c r="CF144"/>
  <c r="CG144"/>
  <c r="CF105"/>
  <c r="CG105"/>
  <c r="CF441"/>
  <c r="CG441"/>
  <c r="CL460"/>
  <c r="CM460"/>
  <c r="CF1223"/>
  <c r="CG1223"/>
  <c r="CF1434"/>
  <c r="CG1434"/>
  <c r="CF166"/>
  <c r="CG166"/>
  <c r="CG1123"/>
  <c r="CF1123"/>
  <c r="CF1032"/>
  <c r="CG1032"/>
  <c r="CH738"/>
  <c r="CI738"/>
  <c r="CJ332"/>
  <c r="CK332"/>
  <c r="CH784"/>
  <c r="CI784"/>
  <c r="CH334"/>
  <c r="CI334"/>
  <c r="CF1386"/>
  <c r="CG1386"/>
  <c r="CF513"/>
  <c r="CG513"/>
  <c r="CG599"/>
  <c r="CF599"/>
  <c r="CH808"/>
  <c r="CI808"/>
  <c r="CH1437"/>
  <c r="CI1437"/>
  <c r="CF1617"/>
  <c r="CG1617"/>
  <c r="CF1327"/>
  <c r="CG1327"/>
  <c r="CF1276"/>
  <c r="CG1276"/>
  <c r="CF743"/>
  <c r="CG743"/>
  <c r="CF533"/>
  <c r="CG533"/>
  <c r="CF1294"/>
  <c r="CG1294"/>
  <c r="CF1364"/>
  <c r="CG1364"/>
  <c r="CH734"/>
  <c r="CI734"/>
  <c r="CG311"/>
  <c r="CF311"/>
  <c r="CF370"/>
  <c r="CG370"/>
  <c r="CF1114"/>
  <c r="CG1114"/>
  <c r="CF1105"/>
  <c r="CG1105"/>
  <c r="CF507"/>
  <c r="CG507"/>
  <c r="CF1136"/>
  <c r="CG1136"/>
  <c r="CF670"/>
  <c r="CG670"/>
  <c r="CH1473"/>
  <c r="CI1473"/>
  <c r="CF1427"/>
  <c r="CG1427"/>
  <c r="CF238"/>
  <c r="CG238"/>
  <c r="CF1178"/>
  <c r="CG1178"/>
  <c r="CF1523"/>
  <c r="CG1523"/>
  <c r="CF669"/>
  <c r="CG669"/>
  <c r="CF1017"/>
  <c r="CG1017"/>
  <c r="CF1335"/>
  <c r="CG1335"/>
  <c r="CH1572"/>
  <c r="CI1572"/>
  <c r="CF483"/>
  <c r="CG483"/>
  <c r="CF663"/>
  <c r="CG663"/>
  <c r="CF113"/>
  <c r="CG113"/>
  <c r="CG319"/>
  <c r="CF319"/>
  <c r="CF1549"/>
  <c r="CG1549"/>
  <c r="CF280"/>
  <c r="CG280"/>
  <c r="CF594"/>
  <c r="CG594"/>
  <c r="CF473"/>
  <c r="CG473"/>
  <c r="CH37"/>
  <c r="CI37"/>
  <c r="CG1139"/>
  <c r="CF1139"/>
  <c r="CF1318"/>
  <c r="CG1318"/>
  <c r="CI1475"/>
  <c r="CH1475"/>
  <c r="CF1054"/>
  <c r="CG1054"/>
  <c r="CF34"/>
  <c r="CG34"/>
  <c r="CJ324"/>
  <c r="CK324"/>
  <c r="CF33"/>
  <c r="CG33"/>
  <c r="CH1574"/>
  <c r="CI1574"/>
  <c r="CF62" l="1"/>
  <c r="CG62"/>
  <c r="CF265"/>
  <c r="CG265"/>
  <c r="CH565"/>
  <c r="CI565"/>
  <c r="E35" i="27"/>
  <c r="CJ1572" i="26"/>
  <c r="CK1572"/>
  <c r="CH507"/>
  <c r="CI507"/>
  <c r="CH1617"/>
  <c r="CI1617"/>
  <c r="CH166"/>
  <c r="CI166"/>
  <c r="CH716"/>
  <c r="CI716"/>
  <c r="CJ1080"/>
  <c r="CK1080"/>
  <c r="CL35"/>
  <c r="CM35"/>
  <c r="CI541"/>
  <c r="CH541"/>
  <c r="CH1237"/>
  <c r="CI1237"/>
  <c r="CK191"/>
  <c r="CJ191"/>
  <c r="CH108"/>
  <c r="CI108"/>
  <c r="CH1496"/>
  <c r="CI1496"/>
  <c r="CH680"/>
  <c r="CI680"/>
  <c r="CH142"/>
  <c r="CI142"/>
  <c r="CH778"/>
  <c r="CI778"/>
  <c r="CK183"/>
  <c r="CJ183"/>
  <c r="CI1003"/>
  <c r="CH1003"/>
  <c r="CH345"/>
  <c r="CI345"/>
  <c r="CH1401"/>
  <c r="CI1401"/>
  <c r="CL388"/>
  <c r="CM388"/>
  <c r="CK411"/>
  <c r="CJ411"/>
  <c r="CH1549"/>
  <c r="CI1549"/>
  <c r="CH1139"/>
  <c r="CI1139"/>
  <c r="CI663"/>
  <c r="CH663"/>
  <c r="CH670"/>
  <c r="CI670"/>
  <c r="CH1276"/>
  <c r="CI1276"/>
  <c r="CH1223"/>
  <c r="CI1223"/>
  <c r="CJ1124"/>
  <c r="CK1124"/>
  <c r="CH368"/>
  <c r="CI368"/>
  <c r="CJ1153"/>
  <c r="CK1153"/>
  <c r="CH466"/>
  <c r="CI466"/>
  <c r="CH745"/>
  <c r="CI745"/>
  <c r="CL324"/>
  <c r="CM324"/>
  <c r="CH1318"/>
  <c r="CI1318"/>
  <c r="CH594"/>
  <c r="CI594"/>
  <c r="CI113"/>
  <c r="CH113"/>
  <c r="CH1335"/>
  <c r="CI1335"/>
  <c r="CK1473"/>
  <c r="CJ1473"/>
  <c r="CI1105"/>
  <c r="CH1105"/>
  <c r="CJ734"/>
  <c r="CK734"/>
  <c r="CI743"/>
  <c r="CH743"/>
  <c r="CJ1437"/>
  <c r="CK1437"/>
  <c r="CH1386"/>
  <c r="CI1386"/>
  <c r="CJ738"/>
  <c r="CK738"/>
  <c r="CI1434"/>
  <c r="CH1434"/>
  <c r="CI105"/>
  <c r="CH105"/>
  <c r="CH834"/>
  <c r="CI834"/>
  <c r="CL412"/>
  <c r="CM412"/>
  <c r="CK111"/>
  <c r="CJ111"/>
  <c r="CH920"/>
  <c r="CI920"/>
  <c r="CH732"/>
  <c r="CI732"/>
  <c r="CH1501"/>
  <c r="CI1501"/>
  <c r="CH39"/>
  <c r="CI39"/>
  <c r="CI58"/>
  <c r="CH58"/>
  <c r="CH523"/>
  <c r="CI523"/>
  <c r="CH1140"/>
  <c r="CI1140"/>
  <c r="CJ742"/>
  <c r="CK742"/>
  <c r="CL646"/>
  <c r="CM646"/>
  <c r="CK439"/>
  <c r="CJ439"/>
  <c r="CH63"/>
  <c r="CI63"/>
  <c r="CH643"/>
  <c r="CI643"/>
  <c r="CH57"/>
  <c r="CI57"/>
  <c r="CH608"/>
  <c r="CI608"/>
  <c r="CK760"/>
  <c r="CJ760"/>
  <c r="CJ278"/>
  <c r="CK278"/>
  <c r="CH1060"/>
  <c r="CI1060"/>
  <c r="CH1456"/>
  <c r="CI1456"/>
  <c r="CI129"/>
  <c r="CH129"/>
  <c r="CH620"/>
  <c r="CI620"/>
  <c r="CJ463"/>
  <c r="CK463"/>
  <c r="CH600"/>
  <c r="CI600"/>
  <c r="CI1172"/>
  <c r="CH1172"/>
  <c r="CH1547"/>
  <c r="CI1547"/>
  <c r="CJ674"/>
  <c r="CK674"/>
  <c r="CH118"/>
  <c r="CI118"/>
  <c r="CH354"/>
  <c r="CI354"/>
  <c r="CK1202"/>
  <c r="CJ1202"/>
  <c r="CH1555"/>
  <c r="CI1555"/>
  <c r="CJ1585"/>
  <c r="CK1585"/>
  <c r="CH1225"/>
  <c r="CI1225"/>
  <c r="CH1221"/>
  <c r="CI1221"/>
  <c r="CK993"/>
  <c r="CJ993"/>
  <c r="CH260"/>
  <c r="CI260"/>
  <c r="CJ622"/>
  <c r="CK622"/>
  <c r="CH1062"/>
  <c r="CI1062"/>
  <c r="CH926"/>
  <c r="CI926"/>
  <c r="CJ1486"/>
  <c r="CK1486"/>
  <c r="CH840"/>
  <c r="CI840"/>
  <c r="CI931"/>
  <c r="CH931"/>
  <c r="CH130"/>
  <c r="CI130"/>
  <c r="CI645"/>
  <c r="CH645"/>
  <c r="CH1571"/>
  <c r="CI1571"/>
  <c r="CH651"/>
  <c r="CI651"/>
  <c r="CI1365"/>
  <c r="CH1365"/>
  <c r="CH1167"/>
  <c r="CI1167"/>
  <c r="CH1118"/>
  <c r="CI1118"/>
  <c r="CH1607"/>
  <c r="CI1607"/>
  <c r="CJ1348"/>
  <c r="CK1348"/>
  <c r="CH976"/>
  <c r="CI976"/>
  <c r="CJ981"/>
  <c r="CK981"/>
  <c r="CH1369"/>
  <c r="CI1369"/>
  <c r="CL963"/>
  <c r="CM963"/>
  <c r="CH999"/>
  <c r="CI999"/>
  <c r="CJ1158"/>
  <c r="CK1158"/>
  <c r="CH1309"/>
  <c r="CI1309"/>
  <c r="CH544"/>
  <c r="CI544"/>
  <c r="CK1518"/>
  <c r="CJ1518"/>
  <c r="CH141"/>
  <c r="CI141"/>
  <c r="CH1274"/>
  <c r="CI1274"/>
  <c r="CH807"/>
  <c r="CI807"/>
  <c r="CH77"/>
  <c r="CI77"/>
  <c r="CH353"/>
  <c r="CI353"/>
  <c r="CJ885"/>
  <c r="CK885"/>
  <c r="CH1192"/>
  <c r="CI1192"/>
  <c r="CJ434"/>
  <c r="CK434"/>
  <c r="CJ1295"/>
  <c r="CK1295"/>
  <c r="CH291"/>
  <c r="CI291"/>
  <c r="CH502"/>
  <c r="CI502"/>
  <c r="CI233"/>
  <c r="CH233"/>
  <c r="CJ772"/>
  <c r="CK772"/>
  <c r="CH501"/>
  <c r="CI501"/>
  <c r="CH1413"/>
  <c r="CI1413"/>
  <c r="CH430"/>
  <c r="CI430"/>
  <c r="CI1027"/>
  <c r="CH1027"/>
  <c r="CI193"/>
  <c r="CH193"/>
  <c r="CH1474"/>
  <c r="CI1474"/>
  <c r="CH1096"/>
  <c r="CI1096"/>
  <c r="CH1082"/>
  <c r="CI1082"/>
  <c r="CH487"/>
  <c r="CI487"/>
  <c r="CI1573"/>
  <c r="CH1573"/>
  <c r="CK95"/>
  <c r="CJ95"/>
  <c r="CJ714"/>
  <c r="CK714"/>
  <c r="CH846"/>
  <c r="CI846"/>
  <c r="CH47"/>
  <c r="CI47"/>
  <c r="CI137"/>
  <c r="CH137"/>
  <c r="CH1207"/>
  <c r="CI1207"/>
  <c r="CH942"/>
  <c r="CI942"/>
  <c r="CI293"/>
  <c r="CH293"/>
  <c r="CH977"/>
  <c r="CI977"/>
  <c r="CH1135"/>
  <c r="CI1135"/>
  <c r="CK24"/>
  <c r="CJ24"/>
  <c r="CH244"/>
  <c r="CI244"/>
  <c r="CH284"/>
  <c r="CI284"/>
  <c r="CH890"/>
  <c r="CI890"/>
  <c r="CH704"/>
  <c r="CI704"/>
  <c r="CI867"/>
  <c r="CH867"/>
  <c r="CH1484"/>
  <c r="CI1484"/>
  <c r="CJ768"/>
  <c r="CK768"/>
  <c r="CN861"/>
  <c r="CO861"/>
  <c r="CH586"/>
  <c r="CI586"/>
  <c r="CH884"/>
  <c r="CI884"/>
  <c r="CL300"/>
  <c r="CM300"/>
  <c r="CH1468"/>
  <c r="CI1468"/>
  <c r="CI1065"/>
  <c r="CH1065"/>
  <c r="CH1087"/>
  <c r="CI1087"/>
  <c r="CH122"/>
  <c r="CI122"/>
  <c r="CJ1197"/>
  <c r="CK1197"/>
  <c r="CH80"/>
  <c r="CI80"/>
  <c r="CO989"/>
  <c r="CN989"/>
  <c r="CH1370"/>
  <c r="CI1370"/>
  <c r="CH1002"/>
  <c r="CI1002"/>
  <c r="CJ390"/>
  <c r="CK390"/>
  <c r="CJ156"/>
  <c r="CK156"/>
  <c r="CH868"/>
  <c r="CI868"/>
  <c r="CJ792"/>
  <c r="CK792"/>
  <c r="CJ302"/>
  <c r="CK302"/>
  <c r="CH1046"/>
  <c r="CI1046"/>
  <c r="CK945"/>
  <c r="CJ945"/>
  <c r="CK1649"/>
  <c r="CJ1649"/>
  <c r="CH1058"/>
  <c r="CI1058"/>
  <c r="CI1329"/>
  <c r="CH1329"/>
  <c r="CH1558"/>
  <c r="CI1558"/>
  <c r="CH259"/>
  <c r="CI259"/>
  <c r="CM221"/>
  <c r="CL221"/>
  <c r="CH534"/>
  <c r="CI534"/>
  <c r="CH537"/>
  <c r="CI537"/>
  <c r="CH1511"/>
  <c r="CI1511"/>
  <c r="CH264"/>
  <c r="CI264"/>
  <c r="CL1346"/>
  <c r="CM1346"/>
  <c r="CH1451"/>
  <c r="CI1451"/>
  <c r="CH206"/>
  <c r="CI206"/>
  <c r="CI413"/>
  <c r="CH413"/>
  <c r="CI317"/>
  <c r="CH317"/>
  <c r="CH422"/>
  <c r="CI422"/>
  <c r="CH632"/>
  <c r="CI632"/>
  <c r="CH864"/>
  <c r="CI864"/>
  <c r="CH424"/>
  <c r="CI424"/>
  <c r="CH758"/>
  <c r="CI758"/>
  <c r="CH157"/>
  <c r="CI157"/>
  <c r="CK1551"/>
  <c r="CJ1551"/>
  <c r="CH983"/>
  <c r="CI983"/>
  <c r="CL1528"/>
  <c r="CM1528"/>
  <c r="CJ1644"/>
  <c r="CK1644"/>
  <c r="CH707"/>
  <c r="CI707"/>
  <c r="CJ805"/>
  <c r="CK805"/>
  <c r="CJ123"/>
  <c r="CK123"/>
  <c r="CH1031"/>
  <c r="CI1031"/>
  <c r="CL979"/>
  <c r="CM979"/>
  <c r="CH1349"/>
  <c r="CI1349"/>
  <c r="CH237"/>
  <c r="CI237"/>
  <c r="CH1069"/>
  <c r="CI1069"/>
  <c r="CK757"/>
  <c r="CJ757"/>
  <c r="CN1505"/>
  <c r="CO1505"/>
  <c r="CK765"/>
  <c r="CJ765"/>
  <c r="CH1047"/>
  <c r="CI1047"/>
  <c r="CH273"/>
  <c r="CI273"/>
  <c r="CH675"/>
  <c r="CI675"/>
  <c r="CH1101"/>
  <c r="CI1101"/>
  <c r="CH855"/>
  <c r="CI855"/>
  <c r="CL43"/>
  <c r="CM43"/>
  <c r="CH1195"/>
  <c r="CI1195"/>
  <c r="CI1600"/>
  <c r="CH1600"/>
  <c r="CH1408"/>
  <c r="CI1408"/>
  <c r="CI1129"/>
  <c r="CH1129"/>
  <c r="CH626"/>
  <c r="CI626"/>
  <c r="CH444"/>
  <c r="CI444"/>
  <c r="CK825"/>
  <c r="CJ825"/>
  <c r="CH902"/>
  <c r="CI902"/>
  <c r="CJ1356"/>
  <c r="CK1356"/>
  <c r="CH1324"/>
  <c r="CI1324"/>
  <c r="CI1483"/>
  <c r="CH1483"/>
  <c r="CH1078"/>
  <c r="CI1078"/>
  <c r="CH770"/>
  <c r="CI770"/>
  <c r="CH104"/>
  <c r="CI104"/>
  <c r="CH475"/>
  <c r="CI475"/>
  <c r="CH974"/>
  <c r="CI974"/>
  <c r="CJ262"/>
  <c r="CK262"/>
  <c r="CJ1330"/>
  <c r="CK1330"/>
  <c r="CH499"/>
  <c r="CI499"/>
  <c r="CH404"/>
  <c r="CI404"/>
  <c r="CI504"/>
  <c r="CH504"/>
  <c r="CH1000"/>
  <c r="CI1000"/>
  <c r="CI1097"/>
  <c r="CH1097"/>
  <c r="CJ664"/>
  <c r="CK664"/>
  <c r="CH1448"/>
  <c r="CI1448"/>
  <c r="CH1300"/>
  <c r="CI1300"/>
  <c r="CH1213"/>
  <c r="CI1213"/>
  <c r="CH1371"/>
  <c r="CI1371"/>
  <c r="CJ1084"/>
  <c r="CK1084"/>
  <c r="CH866"/>
  <c r="CI866"/>
  <c r="CJ1388"/>
  <c r="CK1388"/>
  <c r="CJ576"/>
  <c r="CK576"/>
  <c r="CK71"/>
  <c r="CJ71"/>
  <c r="CH1151"/>
  <c r="CI1151"/>
  <c r="CJ1400"/>
  <c r="CK1400"/>
  <c r="CK809"/>
  <c r="CJ809"/>
  <c r="CK793"/>
  <c r="CJ793"/>
  <c r="CH1576"/>
  <c r="CI1576"/>
  <c r="CH1161"/>
  <c r="CI1161"/>
  <c r="CI843"/>
  <c r="CH843"/>
  <c r="CI97"/>
  <c r="CH97"/>
  <c r="CH828"/>
  <c r="CI828"/>
  <c r="CH470"/>
  <c r="CI470"/>
  <c r="CH526"/>
  <c r="CI526"/>
  <c r="CH1319"/>
  <c r="CI1319"/>
  <c r="CJ414"/>
  <c r="CK414"/>
  <c r="CH880"/>
  <c r="CI880"/>
  <c r="CI883"/>
  <c r="CH883"/>
  <c r="CI1302"/>
  <c r="CH1302"/>
  <c r="CH1108"/>
  <c r="CI1108"/>
  <c r="CH876"/>
  <c r="CI876"/>
  <c r="CL170"/>
  <c r="CM170"/>
  <c r="CK167"/>
  <c r="CJ167"/>
  <c r="CH568"/>
  <c r="CI568"/>
  <c r="CH1169"/>
  <c r="CI1169"/>
  <c r="CK921"/>
  <c r="CJ921"/>
  <c r="CK103"/>
  <c r="CJ103"/>
  <c r="CJ1100"/>
  <c r="CK1100"/>
  <c r="CI42"/>
  <c r="CH42"/>
  <c r="CH603"/>
  <c r="CI603"/>
  <c r="CH1041"/>
  <c r="CI1041"/>
  <c r="CJ722"/>
  <c r="CK722"/>
  <c r="CH894"/>
  <c r="CI894"/>
  <c r="CJ286"/>
  <c r="CK286"/>
  <c r="CH1509"/>
  <c r="CI1509"/>
  <c r="CI241"/>
  <c r="CH241"/>
  <c r="CH112"/>
  <c r="CI112"/>
  <c r="CI1220"/>
  <c r="CH1220"/>
  <c r="CH1155"/>
  <c r="CI1155"/>
  <c r="CK801"/>
  <c r="CJ801"/>
  <c r="CH138"/>
  <c r="CI138"/>
  <c r="CH479"/>
  <c r="CI479"/>
  <c r="CH1258"/>
  <c r="CI1258"/>
  <c r="CJ1236"/>
  <c r="CK1236"/>
  <c r="CH1453"/>
  <c r="CI1453"/>
  <c r="CH949"/>
  <c r="CI949"/>
  <c r="CH639"/>
  <c r="CI639"/>
  <c r="CH187"/>
  <c r="CI187"/>
  <c r="CH1420"/>
  <c r="CI1420"/>
  <c r="CH28"/>
  <c r="CI28"/>
  <c r="CH1452"/>
  <c r="CI1452"/>
  <c r="CH1029"/>
  <c r="CI1029"/>
  <c r="CH227"/>
  <c r="CI227"/>
  <c r="CH1315"/>
  <c r="CI1315"/>
  <c r="CH1578"/>
  <c r="CI1578"/>
  <c r="CH1347"/>
  <c r="CI1347"/>
  <c r="CH1559"/>
  <c r="CI1559"/>
  <c r="CH473"/>
  <c r="CI473"/>
  <c r="CH1523"/>
  <c r="CI1523"/>
  <c r="CH533"/>
  <c r="CI533"/>
  <c r="CH344"/>
  <c r="CI344"/>
  <c r="CH916"/>
  <c r="CI916"/>
  <c r="CH1186"/>
  <c r="CI1186"/>
  <c r="CI1313"/>
  <c r="CH1313"/>
  <c r="CJ1376"/>
  <c r="CK1376"/>
  <c r="CH312"/>
  <c r="CI312"/>
  <c r="CH515"/>
  <c r="CI515"/>
  <c r="CI341"/>
  <c r="CH341"/>
  <c r="CH619"/>
  <c r="CI619"/>
  <c r="CH282"/>
  <c r="CI282"/>
  <c r="CH1146"/>
  <c r="CI1146"/>
  <c r="CI333"/>
  <c r="CH333"/>
  <c r="CH1012"/>
  <c r="CI1012"/>
  <c r="CI629"/>
  <c r="CH629"/>
  <c r="CH1641"/>
  <c r="CI1641"/>
  <c r="CJ442"/>
  <c r="CK442"/>
  <c r="CH1235"/>
  <c r="CI1235"/>
  <c r="CI1500"/>
  <c r="CH1500"/>
  <c r="CH667"/>
  <c r="CI667"/>
  <c r="CH1510"/>
  <c r="CI1510"/>
  <c r="CH546"/>
  <c r="CI546"/>
  <c r="CI1651"/>
  <c r="CH1651"/>
  <c r="CH918"/>
  <c r="CI918"/>
  <c r="CJ37"/>
  <c r="CK37"/>
  <c r="CH238"/>
  <c r="CI238"/>
  <c r="CI1294"/>
  <c r="CH1294"/>
  <c r="CH1245"/>
  <c r="CI1245"/>
  <c r="CH1178"/>
  <c r="CI1178"/>
  <c r="CH1364"/>
  <c r="CI1364"/>
  <c r="CJ334"/>
  <c r="CK334"/>
  <c r="CJ374"/>
  <c r="CK374"/>
  <c r="CJ1543"/>
  <c r="CK1543"/>
  <c r="CH306"/>
  <c r="CI306"/>
  <c r="CJ764"/>
  <c r="CK764"/>
  <c r="CH733"/>
  <c r="CI733"/>
  <c r="CH1264"/>
  <c r="CI1264"/>
  <c r="CH107"/>
  <c r="CI107"/>
  <c r="CJ1475"/>
  <c r="CK1475"/>
  <c r="CH319"/>
  <c r="CI319"/>
  <c r="CH311"/>
  <c r="CI311"/>
  <c r="CH490"/>
  <c r="CI490"/>
  <c r="CH391"/>
  <c r="CI391"/>
  <c r="CH303"/>
  <c r="CI303"/>
  <c r="CH1594"/>
  <c r="CI1594"/>
  <c r="CH1530"/>
  <c r="CI1530"/>
  <c r="CH661"/>
  <c r="CI661"/>
  <c r="CH631"/>
  <c r="CI631"/>
  <c r="CH1399"/>
  <c r="CI1399"/>
  <c r="CH1575"/>
  <c r="CI1575"/>
  <c r="CI659"/>
  <c r="CH659"/>
  <c r="CM261"/>
  <c r="CL261"/>
  <c r="CI1305"/>
  <c r="CH1305"/>
  <c r="CJ1081"/>
  <c r="CK1081"/>
  <c r="CH203"/>
  <c r="CI203"/>
  <c r="CH543"/>
  <c r="CI543"/>
  <c r="CH271"/>
  <c r="CI271"/>
  <c r="CH656"/>
  <c r="CI656"/>
  <c r="CH36"/>
  <c r="CI36"/>
  <c r="CL547"/>
  <c r="CM547"/>
  <c r="CQ1256"/>
  <c r="CP1256"/>
  <c r="CH1248"/>
  <c r="CI1248"/>
  <c r="CH279"/>
  <c r="CI279"/>
  <c r="CH1206"/>
  <c r="CI1206"/>
  <c r="CH729"/>
  <c r="CI729"/>
  <c r="CH1075"/>
  <c r="CI1075"/>
  <c r="CH761"/>
  <c r="CI761"/>
  <c r="CH1331"/>
  <c r="CI1331"/>
  <c r="CH1115"/>
  <c r="CI1115"/>
  <c r="CK557"/>
  <c r="CJ557"/>
  <c r="CH211"/>
  <c r="CI211"/>
  <c r="CH681"/>
  <c r="CI681"/>
  <c r="CH514"/>
  <c r="CI514"/>
  <c r="CH506"/>
  <c r="CI506"/>
  <c r="CH1238"/>
  <c r="CI1238"/>
  <c r="CH219"/>
  <c r="CI219"/>
  <c r="CJ829"/>
  <c r="CK829"/>
  <c r="CH823"/>
  <c r="CI823"/>
  <c r="CH633"/>
  <c r="CI633"/>
  <c r="CJ948"/>
  <c r="CK948"/>
  <c r="CH903"/>
  <c r="CI903"/>
  <c r="CJ957"/>
  <c r="CK957"/>
  <c r="CJ857"/>
  <c r="CK857"/>
  <c r="CI1584"/>
  <c r="CH1584"/>
  <c r="CH369"/>
  <c r="CI369"/>
  <c r="CJ399"/>
  <c r="CK399"/>
  <c r="CH975"/>
  <c r="CI975"/>
  <c r="CH911"/>
  <c r="CI911"/>
  <c r="CH775"/>
  <c r="CI775"/>
  <c r="CH1298"/>
  <c r="CI1298"/>
  <c r="CK1303"/>
  <c r="CJ1303"/>
  <c r="CH967"/>
  <c r="CI967"/>
  <c r="CH847"/>
  <c r="CI847"/>
  <c r="CH649"/>
  <c r="CI649"/>
  <c r="CJ1247"/>
  <c r="CK1247"/>
  <c r="CI73"/>
  <c r="CH73"/>
  <c r="CH958"/>
  <c r="CI958"/>
  <c r="CH1515"/>
  <c r="CI1515"/>
  <c r="CH1633"/>
  <c r="CI1633"/>
  <c r="CH158"/>
  <c r="CI158"/>
  <c r="CH1490"/>
  <c r="CI1490"/>
  <c r="CI1188"/>
  <c r="CH1188"/>
  <c r="CL426"/>
  <c r="CM426"/>
  <c r="CH1215"/>
  <c r="CI1215"/>
  <c r="CH708"/>
  <c r="CI708"/>
  <c r="CL210"/>
  <c r="CM210"/>
  <c r="CI1357"/>
  <c r="CH1357"/>
  <c r="CH1285"/>
  <c r="CI1285"/>
  <c r="CH932"/>
  <c r="CI932"/>
  <c r="CI1397"/>
  <c r="CH1397"/>
  <c r="CM205"/>
  <c r="CL205"/>
  <c r="CH888"/>
  <c r="CI888"/>
  <c r="CL218"/>
  <c r="CM218"/>
  <c r="CH1098"/>
  <c r="CI1098"/>
  <c r="CI1212"/>
  <c r="CH1212"/>
  <c r="CH1570"/>
  <c r="CI1570"/>
  <c r="CH1040"/>
  <c r="CI1040"/>
  <c r="CI827"/>
  <c r="CH827"/>
  <c r="CI1381"/>
  <c r="CH1381"/>
  <c r="CH1284"/>
  <c r="CI1284"/>
  <c r="CH1292"/>
  <c r="CI1292"/>
  <c r="CI177"/>
  <c r="CH177"/>
  <c r="CJ804"/>
  <c r="CK804"/>
  <c r="CH954"/>
  <c r="CI954"/>
  <c r="CK833"/>
  <c r="CJ833"/>
  <c r="CH1429"/>
  <c r="CI1429"/>
  <c r="CH1219"/>
  <c r="CI1219"/>
  <c r="CI621"/>
  <c r="CH621"/>
  <c r="CH96"/>
  <c r="CI96"/>
  <c r="CH1142"/>
  <c r="CI1142"/>
  <c r="CJ800"/>
  <c r="CK800"/>
  <c r="CK175"/>
  <c r="CJ175"/>
  <c r="CH23"/>
  <c r="CI23"/>
  <c r="CH571"/>
  <c r="CI571"/>
  <c r="CH510"/>
  <c r="CI510"/>
  <c r="CH662"/>
  <c r="CI662"/>
  <c r="CH1120"/>
  <c r="CI1120"/>
  <c r="CH1090"/>
  <c r="CI1090"/>
  <c r="CH1583"/>
  <c r="CI1583"/>
  <c r="CI185"/>
  <c r="CH185"/>
  <c r="CH440"/>
  <c r="CI440"/>
  <c r="CH592"/>
  <c r="CI592"/>
  <c r="CI301"/>
  <c r="CH301"/>
  <c r="CI480"/>
  <c r="CH480"/>
  <c r="CM197"/>
  <c r="CL197"/>
  <c r="CH786"/>
  <c r="CI786"/>
  <c r="CH41"/>
  <c r="CI41"/>
  <c r="CI18"/>
  <c r="CH18"/>
  <c r="CH1049"/>
  <c r="CI1049"/>
  <c r="CH542"/>
  <c r="CI542"/>
  <c r="CI655"/>
  <c r="CH655"/>
  <c r="CH1226"/>
  <c r="CI1226"/>
  <c r="CH1026"/>
  <c r="CI1026"/>
  <c r="CJ204"/>
  <c r="CK204"/>
  <c r="CJ428"/>
  <c r="CK428"/>
  <c r="CL178"/>
  <c r="CM178"/>
  <c r="CJ1092"/>
  <c r="CK1092"/>
  <c r="CJ318"/>
  <c r="CK318"/>
  <c r="CH1239"/>
  <c r="CI1239"/>
  <c r="CI1620"/>
  <c r="CH1620"/>
  <c r="CI1587"/>
  <c r="CH1587"/>
  <c r="CH618"/>
  <c r="CI618"/>
  <c r="CI464"/>
  <c r="CH464"/>
  <c r="CJ236"/>
  <c r="CK236"/>
  <c r="CH1446"/>
  <c r="CI1446"/>
  <c r="CI835"/>
  <c r="CH835"/>
  <c r="CI1442"/>
  <c r="CH1442"/>
  <c r="CH814"/>
  <c r="CI814"/>
  <c r="CH782"/>
  <c r="CI782"/>
  <c r="CH826"/>
  <c r="CI826"/>
  <c r="CJ813"/>
  <c r="CK813"/>
  <c r="CH943"/>
  <c r="CI943"/>
  <c r="CH1591"/>
  <c r="CI1591"/>
  <c r="CH1290"/>
  <c r="CI1290"/>
  <c r="CH1613"/>
  <c r="CI1613"/>
  <c r="CH593"/>
  <c r="CI593"/>
  <c r="CH1200"/>
  <c r="CI1200"/>
  <c r="CH927"/>
  <c r="CI927"/>
  <c r="CH1604"/>
  <c r="CI1604"/>
  <c r="CH1282"/>
  <c r="CI1282"/>
  <c r="CH1414"/>
  <c r="CI1414"/>
  <c r="CO1154"/>
  <c r="CN1154"/>
  <c r="CI951"/>
  <c r="CH951"/>
  <c r="CJ416"/>
  <c r="CK416"/>
  <c r="CH1624"/>
  <c r="CI1624"/>
  <c r="CJ837"/>
  <c r="CK837"/>
  <c r="CM852"/>
  <c r="CL852"/>
  <c r="CH1385"/>
  <c r="CI1385"/>
  <c r="CH1216"/>
  <c r="CI1216"/>
  <c r="CH900"/>
  <c r="CI900"/>
  <c r="CJ1384"/>
  <c r="CK1384"/>
  <c r="CH1403"/>
  <c r="CI1403"/>
  <c r="CH88"/>
  <c r="CI88"/>
  <c r="CH1628"/>
  <c r="CI1628"/>
  <c r="CH1455"/>
  <c r="CI1455"/>
  <c r="CL332"/>
  <c r="CM332"/>
  <c r="CH766"/>
  <c r="CI766"/>
  <c r="CH86"/>
  <c r="CI86"/>
  <c r="CH1015"/>
  <c r="CI1015"/>
  <c r="CK1489"/>
  <c r="CJ1489"/>
  <c r="CH1308"/>
  <c r="CI1308"/>
  <c r="CL194"/>
  <c r="CM194"/>
  <c r="CH1423"/>
  <c r="CI1423"/>
  <c r="CH448"/>
  <c r="CI448"/>
  <c r="CJ27"/>
  <c r="CK27"/>
  <c r="CH630"/>
  <c r="CI630"/>
  <c r="CH1306"/>
  <c r="CI1306"/>
  <c r="CK56"/>
  <c r="CJ56"/>
  <c r="CJ1257"/>
  <c r="CK1257"/>
  <c r="CH980"/>
  <c r="CI980"/>
  <c r="CI520"/>
  <c r="CH520"/>
  <c r="CH1063"/>
  <c r="CI1063"/>
  <c r="CH1162"/>
  <c r="CI1162"/>
  <c r="CH1095"/>
  <c r="CI1095"/>
  <c r="CJ220"/>
  <c r="CK220"/>
  <c r="CH232"/>
  <c r="CI232"/>
  <c r="CH1234"/>
  <c r="CI1234"/>
  <c r="CJ1281"/>
  <c r="CK1281"/>
  <c r="CH838"/>
  <c r="CI838"/>
  <c r="CK817"/>
  <c r="CJ817"/>
  <c r="CH668"/>
  <c r="CI668"/>
  <c r="CH676"/>
  <c r="CI676"/>
  <c r="CH184"/>
  <c r="CI184"/>
  <c r="CI1137"/>
  <c r="CH1137"/>
  <c r="CI309"/>
  <c r="CH309"/>
  <c r="CH116"/>
  <c r="CI116"/>
  <c r="CI1354"/>
  <c r="CH1354"/>
  <c r="CH587"/>
  <c r="CI587"/>
  <c r="CH961"/>
  <c r="CI961"/>
  <c r="CH996"/>
  <c r="CI996"/>
  <c r="CH1068"/>
  <c r="CI1068"/>
  <c r="CH320"/>
  <c r="CI320"/>
  <c r="CJ1157"/>
  <c r="CK1157"/>
  <c r="CJ1193"/>
  <c r="CK1193"/>
  <c r="CJ1273"/>
  <c r="CK1273"/>
  <c r="CK929"/>
  <c r="CJ929"/>
  <c r="CH436"/>
  <c r="CI436"/>
  <c r="CH898"/>
  <c r="CI898"/>
  <c r="CI711"/>
  <c r="CH711"/>
  <c r="CH1582"/>
  <c r="CI1582"/>
  <c r="CH677"/>
  <c r="CI677"/>
  <c r="CH292"/>
  <c r="CI292"/>
  <c r="CJ832"/>
  <c r="CK832"/>
  <c r="CH1024"/>
  <c r="CI1024"/>
  <c r="CH1163"/>
  <c r="CI1163"/>
  <c r="CH752"/>
  <c r="CI752"/>
  <c r="CJ1552"/>
  <c r="CK1552"/>
  <c r="CK8"/>
  <c r="CJ8"/>
  <c r="CJ1601"/>
  <c r="CK1601"/>
  <c r="CH418"/>
  <c r="CI418"/>
  <c r="CH1227"/>
  <c r="CI1227"/>
  <c r="CI1418"/>
  <c r="CH1418"/>
  <c r="CH744"/>
  <c r="CI744"/>
  <c r="CH1259"/>
  <c r="CI1259"/>
  <c r="CH1008"/>
  <c r="CI1008"/>
  <c r="CI719"/>
  <c r="CH719"/>
  <c r="CH919"/>
  <c r="CI919"/>
  <c r="CH839"/>
  <c r="CI839"/>
  <c r="CH1077"/>
  <c r="CI1077"/>
  <c r="CK1514"/>
  <c r="CJ1514"/>
  <c r="CJ845"/>
  <c r="CK845"/>
  <c r="CM66"/>
  <c r="CL66"/>
  <c r="CJ567"/>
  <c r="CK567"/>
  <c r="CJ797"/>
  <c r="CK797"/>
  <c r="CH895"/>
  <c r="CI895"/>
  <c r="CH321"/>
  <c r="CI321"/>
  <c r="CH1646"/>
  <c r="CI1646"/>
  <c r="CH715"/>
  <c r="CI715"/>
  <c r="CH1588"/>
  <c r="CI1588"/>
  <c r="CL1520"/>
  <c r="CM1520"/>
  <c r="CH585"/>
  <c r="CI585"/>
  <c r="CH739"/>
  <c r="CI739"/>
  <c r="CH1232"/>
  <c r="CI1232"/>
  <c r="CH289"/>
  <c r="CI289"/>
  <c r="CH1393"/>
  <c r="CI1393"/>
  <c r="CH224"/>
  <c r="CI224"/>
  <c r="CH1034"/>
  <c r="CI1034"/>
  <c r="CH222"/>
  <c r="CI222"/>
  <c r="CH556"/>
  <c r="CI556"/>
  <c r="CH653"/>
  <c r="CI653"/>
  <c r="CH685"/>
  <c r="CI685"/>
  <c r="CH469"/>
  <c r="CI469"/>
  <c r="CH1407"/>
  <c r="CI1407"/>
  <c r="CH230"/>
  <c r="CI230"/>
  <c r="CH400"/>
  <c r="CI400"/>
  <c r="CH98"/>
  <c r="CI98"/>
  <c r="CH1255"/>
  <c r="CI1255"/>
  <c r="CL1513"/>
  <c r="CM1513"/>
  <c r="CH454"/>
  <c r="CI454"/>
  <c r="CH410"/>
  <c r="CI410"/>
  <c r="CH596"/>
  <c r="CI596"/>
  <c r="CK1205"/>
  <c r="CJ1205"/>
  <c r="CK785"/>
  <c r="CJ785"/>
  <c r="CK777"/>
  <c r="CJ777"/>
  <c r="CH330"/>
  <c r="CI330"/>
  <c r="CJ366"/>
  <c r="CK366"/>
  <c r="CJ820"/>
  <c r="CK820"/>
  <c r="CH1531"/>
  <c r="CI1531"/>
  <c r="CH1102"/>
  <c r="CI1102"/>
  <c r="CK1497"/>
  <c r="CJ1497"/>
  <c r="CH481"/>
  <c r="CI481"/>
  <c r="CH352"/>
  <c r="CI352"/>
  <c r="CH254"/>
  <c r="CI254"/>
  <c r="CL511"/>
  <c r="CM511"/>
  <c r="CI1608"/>
  <c r="CH1608"/>
  <c r="CH1568"/>
  <c r="CI1568"/>
  <c r="CL364"/>
  <c r="CM364"/>
  <c r="CH650"/>
  <c r="CI650"/>
  <c r="CL966"/>
  <c r="CM966"/>
  <c r="CI496"/>
  <c r="CH496"/>
  <c r="CH1094"/>
  <c r="CI1094"/>
  <c r="CJ1112"/>
  <c r="CK1112"/>
  <c r="CH485"/>
  <c r="CI485"/>
  <c r="CH749"/>
  <c r="CI749"/>
  <c r="CH1351"/>
  <c r="CI1351"/>
  <c r="CH741"/>
  <c r="CI741"/>
  <c r="CI1337"/>
  <c r="CH1337"/>
  <c r="CH1612"/>
  <c r="CI1612"/>
  <c r="CH114"/>
  <c r="CI114"/>
  <c r="CH1626"/>
  <c r="CI1626"/>
  <c r="CH1299"/>
  <c r="CI1299"/>
  <c r="CH612"/>
  <c r="CI612"/>
  <c r="CK40"/>
  <c r="CJ40"/>
  <c r="CH1261"/>
  <c r="CI1261"/>
  <c r="CH1301"/>
  <c r="CI1301"/>
  <c r="CI687"/>
  <c r="CH687"/>
  <c r="CH1028"/>
  <c r="CI1028"/>
  <c r="CH371"/>
  <c r="CI371"/>
  <c r="CJ682"/>
  <c r="CK682"/>
  <c r="CH110"/>
  <c r="CI110"/>
  <c r="CH1344"/>
  <c r="CI1344"/>
  <c r="CH652"/>
  <c r="CI652"/>
  <c r="CI1270"/>
  <c r="CH1270"/>
  <c r="CH1322"/>
  <c r="CI1322"/>
  <c r="CH934"/>
  <c r="CI934"/>
  <c r="CH684"/>
  <c r="CI684"/>
  <c r="CI528"/>
  <c r="CH528"/>
  <c r="CK159"/>
  <c r="CJ159"/>
  <c r="CH690"/>
  <c r="CI690"/>
  <c r="CH1443"/>
  <c r="CI1443"/>
  <c r="CH356"/>
  <c r="CI356"/>
  <c r="CI1410"/>
  <c r="CH1410"/>
  <c r="CH724"/>
  <c r="CI724"/>
  <c r="CH545"/>
  <c r="CI545"/>
  <c r="CH561"/>
  <c r="CI561"/>
  <c r="CH1051"/>
  <c r="CI1051"/>
  <c r="CK1538"/>
  <c r="CJ1538"/>
  <c r="CH1339"/>
  <c r="CI1339"/>
  <c r="CH1567"/>
  <c r="CI1567"/>
  <c r="CH60"/>
  <c r="CI60"/>
  <c r="CH753"/>
  <c r="CI753"/>
  <c r="CH327"/>
  <c r="CI327"/>
  <c r="CH287"/>
  <c r="CI287"/>
  <c r="CH697"/>
  <c r="CI697"/>
  <c r="CH575"/>
  <c r="CI575"/>
  <c r="CH1067"/>
  <c r="CI1067"/>
  <c r="CH689"/>
  <c r="CI689"/>
  <c r="CH1461"/>
  <c r="CI1461"/>
  <c r="CH1323"/>
  <c r="CI1323"/>
  <c r="CI441"/>
  <c r="CH441"/>
  <c r="CH1293"/>
  <c r="CI1293"/>
  <c r="CI1113"/>
  <c r="CH1113"/>
  <c r="CJ196"/>
  <c r="CK196"/>
  <c r="CJ326"/>
  <c r="CK326"/>
  <c r="CH1243"/>
  <c r="CI1243"/>
  <c r="CH698"/>
  <c r="CI698"/>
  <c r="CH376"/>
  <c r="CI376"/>
  <c r="CJ19"/>
  <c r="CK19"/>
  <c r="CH446"/>
  <c r="CI446"/>
  <c r="CH165"/>
  <c r="CI165"/>
  <c r="CH1224"/>
  <c r="CI1224"/>
  <c r="CK897"/>
  <c r="CJ897"/>
  <c r="CH396"/>
  <c r="CI396"/>
  <c r="CH599"/>
  <c r="CI599"/>
  <c r="CH1123"/>
  <c r="CI1123"/>
  <c r="CH474"/>
  <c r="CI474"/>
  <c r="CH1230"/>
  <c r="CI1230"/>
  <c r="CH99"/>
  <c r="CI99"/>
  <c r="CH917"/>
  <c r="CI917"/>
  <c r="CH1522"/>
  <c r="CI1522"/>
  <c r="CH665"/>
  <c r="CI665"/>
  <c r="CH44"/>
  <c r="CI44"/>
  <c r="CH1504"/>
  <c r="CI1504"/>
  <c r="CH1280"/>
  <c r="CI1280"/>
  <c r="CI459"/>
  <c r="CH459"/>
  <c r="CH70"/>
  <c r="CI70"/>
  <c r="CH721"/>
  <c r="CI721"/>
  <c r="CH953"/>
  <c r="CI953"/>
  <c r="CH1375"/>
  <c r="CI1375"/>
  <c r="CH1045"/>
  <c r="CI1045"/>
  <c r="CH482"/>
  <c r="CI482"/>
  <c r="CH1367"/>
  <c r="CI1367"/>
  <c r="CH1166"/>
  <c r="CI1166"/>
  <c r="CH1099"/>
  <c r="CI1099"/>
  <c r="CH615"/>
  <c r="CI615"/>
  <c r="CI657"/>
  <c r="CH657"/>
  <c r="CH1412"/>
  <c r="CI1412"/>
  <c r="CH1428"/>
  <c r="CI1428"/>
  <c r="CI1152"/>
  <c r="CH1152"/>
  <c r="CR559"/>
  <c r="CS559"/>
  <c r="CM1565"/>
  <c r="CL1565"/>
  <c r="CI68"/>
  <c r="CH68"/>
  <c r="CH925"/>
  <c r="CI925"/>
  <c r="CH498"/>
  <c r="CI498"/>
  <c r="CH243"/>
  <c r="CI243"/>
  <c r="CH1182"/>
  <c r="CI1182"/>
  <c r="CH647"/>
  <c r="CI647"/>
  <c r="CJ1089"/>
  <c r="CK1089"/>
  <c r="CH1637"/>
  <c r="CI1637"/>
  <c r="CI1150"/>
  <c r="CH1150"/>
  <c r="CH1436"/>
  <c r="CI1436"/>
  <c r="CI1580"/>
  <c r="CH1580"/>
  <c r="CM1627"/>
  <c r="CL1627"/>
  <c r="CH815"/>
  <c r="CI815"/>
  <c r="CH1406"/>
  <c r="CI1406"/>
  <c r="CH1479"/>
  <c r="CI1479"/>
  <c r="CH54"/>
  <c r="CI54"/>
  <c r="CJ789"/>
  <c r="CK789"/>
  <c r="CH1184"/>
  <c r="CI1184"/>
  <c r="CJ1622"/>
  <c r="CK1622"/>
  <c r="CH1007"/>
  <c r="CI1007"/>
  <c r="CH1125"/>
  <c r="CI1125"/>
  <c r="CH1109"/>
  <c r="CI1109"/>
  <c r="CJ997"/>
  <c r="CK997"/>
  <c r="CJ1005"/>
  <c r="CK1005"/>
  <c r="CH1141"/>
  <c r="CI1141"/>
  <c r="CI225"/>
  <c r="CH225"/>
  <c r="CH1328"/>
  <c r="CI1328"/>
  <c r="CH1621"/>
  <c r="CI1621"/>
  <c r="CH1416"/>
  <c r="CI1416"/>
  <c r="CH640"/>
  <c r="CI640"/>
  <c r="CI169"/>
  <c r="CH169"/>
  <c r="CJ270"/>
  <c r="CK270"/>
  <c r="CI201"/>
  <c r="CH201"/>
  <c r="CM658"/>
  <c r="CL658"/>
  <c r="CH1425"/>
  <c r="CI1425"/>
  <c r="CH936"/>
  <c r="CI936"/>
  <c r="CI1557"/>
  <c r="CH1557"/>
  <c r="CJ495"/>
  <c r="CK495"/>
  <c r="CH896"/>
  <c r="CI896"/>
  <c r="CH438"/>
  <c r="CI438"/>
  <c r="CH602"/>
  <c r="CI602"/>
  <c r="CI258"/>
  <c r="CH258"/>
  <c r="CJ67"/>
  <c r="CK67"/>
  <c r="CI727"/>
  <c r="CH727"/>
  <c r="CH848"/>
  <c r="CI848"/>
  <c r="CH478"/>
  <c r="CI478"/>
  <c r="CH595"/>
  <c r="CI595"/>
  <c r="CM229"/>
  <c r="CL229"/>
  <c r="CH1229"/>
  <c r="CI1229"/>
  <c r="CH379"/>
  <c r="CI379"/>
  <c r="CH870"/>
  <c r="CI870"/>
  <c r="CH1014"/>
  <c r="CI1014"/>
  <c r="CH628"/>
  <c r="CI628"/>
  <c r="CH678"/>
  <c r="CI678"/>
  <c r="CH1488"/>
  <c r="CI1488"/>
  <c r="CH1435"/>
  <c r="CI1435"/>
  <c r="CI751"/>
  <c r="CH751"/>
  <c r="CI121"/>
  <c r="CH121"/>
  <c r="CH452"/>
  <c r="CI452"/>
  <c r="CH31"/>
  <c r="CI31"/>
  <c r="CH65"/>
  <c r="CI65"/>
  <c r="CH240"/>
  <c r="CI240"/>
  <c r="CH1311"/>
  <c r="CI1311"/>
  <c r="CH985"/>
  <c r="CI985"/>
  <c r="CJ11"/>
  <c r="CK11"/>
  <c r="CH9"/>
  <c r="CI9"/>
  <c r="CH90"/>
  <c r="CI90"/>
  <c r="CK841"/>
  <c r="CJ841"/>
  <c r="CH702"/>
  <c r="CI702"/>
  <c r="CJ706"/>
  <c r="CK706"/>
  <c r="CH304"/>
  <c r="CI304"/>
  <c r="CK1606"/>
  <c r="CJ1606"/>
  <c r="CJ1181"/>
  <c r="CK1181"/>
  <c r="CI851"/>
  <c r="CH851"/>
  <c r="CH74"/>
  <c r="CI74"/>
  <c r="CI381"/>
  <c r="CH381"/>
  <c r="CJ1581"/>
  <c r="CK1581"/>
  <c r="CJ1421"/>
  <c r="CK1421"/>
  <c r="CI457"/>
  <c r="CH457"/>
  <c r="CH315"/>
  <c r="CI315"/>
  <c r="CH267"/>
  <c r="CI267"/>
  <c r="CH1394"/>
  <c r="CI1394"/>
  <c r="CH347"/>
  <c r="CI347"/>
  <c r="CH1072"/>
  <c r="CI1072"/>
  <c r="CH1619"/>
  <c r="CI1619"/>
  <c r="CH1454"/>
  <c r="CI1454"/>
  <c r="CH1231"/>
  <c r="CI1231"/>
  <c r="CK913"/>
  <c r="CJ913"/>
  <c r="CH76"/>
  <c r="CI76"/>
  <c r="CH538"/>
  <c r="CI538"/>
  <c r="CH288"/>
  <c r="CI288"/>
  <c r="CI373"/>
  <c r="CH373"/>
  <c r="CL1398"/>
  <c r="CM1398"/>
  <c r="CH1409"/>
  <c r="CI1409"/>
  <c r="CH1334"/>
  <c r="CI1334"/>
  <c r="CH360"/>
  <c r="CI360"/>
  <c r="CH946"/>
  <c r="CI946"/>
  <c r="CH747"/>
  <c r="CI747"/>
  <c r="CH1599"/>
  <c r="CI1599"/>
  <c r="CH1159"/>
  <c r="CI1159"/>
  <c r="CJ1623"/>
  <c r="CK1623"/>
  <c r="CH1361"/>
  <c r="CI1361"/>
  <c r="CJ131"/>
  <c r="CK131"/>
  <c r="CH22"/>
  <c r="CI22"/>
  <c r="CJ427"/>
  <c r="CK427"/>
  <c r="CJ1614"/>
  <c r="CK1614"/>
  <c r="CH641"/>
  <c r="CI641"/>
  <c r="CH566"/>
  <c r="CI566"/>
  <c r="CI763"/>
  <c r="CH763"/>
  <c r="CH109"/>
  <c r="CI109"/>
  <c r="CJ1508"/>
  <c r="CK1508"/>
  <c r="CH149"/>
  <c r="CI149"/>
  <c r="CJ351"/>
  <c r="CK351"/>
  <c r="CH1463"/>
  <c r="CI1463"/>
  <c r="CJ155"/>
  <c r="CK155"/>
  <c r="CH1616"/>
  <c r="CI1616"/>
  <c r="CH935"/>
  <c r="CI935"/>
  <c r="CH887"/>
  <c r="CI887"/>
  <c r="CH617"/>
  <c r="CI617"/>
  <c r="CH959"/>
  <c r="CI959"/>
  <c r="CM755"/>
  <c r="CL755"/>
  <c r="CJ1149"/>
  <c r="CK1149"/>
  <c r="CH1134"/>
  <c r="CI1134"/>
  <c r="CH1297"/>
  <c r="CI1297"/>
  <c r="CH666"/>
  <c r="CI666"/>
  <c r="CH1104"/>
  <c r="CI1104"/>
  <c r="CH683"/>
  <c r="CI683"/>
  <c r="CF2"/>
  <c r="D36" i="27" s="1"/>
  <c r="CH146" i="26"/>
  <c r="CI146"/>
  <c r="CH402"/>
  <c r="CI402"/>
  <c r="CH483"/>
  <c r="CI483"/>
  <c r="CH370"/>
  <c r="CI370"/>
  <c r="CJ784"/>
  <c r="CK784"/>
  <c r="CO460"/>
  <c r="CN460"/>
  <c r="CH1462"/>
  <c r="CI1462"/>
  <c r="CH1352"/>
  <c r="CI1352"/>
  <c r="CH190"/>
  <c r="CI190"/>
  <c r="CH274"/>
  <c r="CI274"/>
  <c r="CI357"/>
  <c r="CH357"/>
  <c r="CI1278"/>
  <c r="CH1278"/>
  <c r="CJ1593"/>
  <c r="CK1593"/>
  <c r="CH736"/>
  <c r="CI736"/>
  <c r="CH521"/>
  <c r="CI521"/>
  <c r="CK447"/>
  <c r="CJ447"/>
  <c r="CK969"/>
  <c r="CJ969"/>
  <c r="CJ471"/>
  <c r="CK471"/>
  <c r="CL250"/>
  <c r="CM250"/>
  <c r="CI589"/>
  <c r="CH589"/>
  <c r="CI1035"/>
  <c r="CH1035"/>
  <c r="CH1127"/>
  <c r="CI1127"/>
  <c r="CH1033"/>
  <c r="CI1033"/>
  <c r="CH1517"/>
  <c r="CI1517"/>
  <c r="CH1466"/>
  <c r="CI1466"/>
  <c r="CH339"/>
  <c r="CI339"/>
  <c r="CH930"/>
  <c r="CI930"/>
  <c r="CK239"/>
  <c r="CJ239"/>
  <c r="CJ853"/>
  <c r="CK853"/>
  <c r="CH1445"/>
  <c r="CI1445"/>
  <c r="CK87"/>
  <c r="CJ87"/>
  <c r="CH1597"/>
  <c r="CI1597"/>
  <c r="CI1467"/>
  <c r="CH1467"/>
  <c r="CH298"/>
  <c r="CI298"/>
  <c r="CH283"/>
  <c r="CI283"/>
  <c r="CH611"/>
  <c r="CI611"/>
  <c r="CH982"/>
  <c r="CI982"/>
  <c r="CJ294"/>
  <c r="CK294"/>
  <c r="CH584"/>
  <c r="CI584"/>
  <c r="CH1362"/>
  <c r="CI1362"/>
  <c r="CH1185"/>
  <c r="CI1185"/>
  <c r="CJ398"/>
  <c r="CK398"/>
  <c r="CH1038"/>
  <c r="CI1038"/>
  <c r="CI1643"/>
  <c r="CH1643"/>
  <c r="CH578"/>
  <c r="CI578"/>
  <c r="CI819"/>
  <c r="CH819"/>
  <c r="CI449"/>
  <c r="CH449"/>
  <c r="CH1439"/>
  <c r="CI1439"/>
  <c r="CK127"/>
  <c r="CJ127"/>
  <c r="CH598"/>
  <c r="CI598"/>
  <c r="CH1618"/>
  <c r="CI1618"/>
  <c r="CH308"/>
  <c r="CI308"/>
  <c r="CH307"/>
  <c r="CI307"/>
  <c r="CH644"/>
  <c r="CI644"/>
  <c r="CH493"/>
  <c r="CI493"/>
  <c r="CH988"/>
  <c r="CI988"/>
  <c r="CH1088"/>
  <c r="CI1088"/>
  <c r="CH1422"/>
  <c r="CI1422"/>
  <c r="CH1085"/>
  <c r="CI1085"/>
  <c r="CH1240"/>
  <c r="CI1240"/>
  <c r="CH377"/>
  <c r="CI377"/>
  <c r="CI1638"/>
  <c r="CH1638"/>
  <c r="CH468"/>
  <c r="CI468"/>
  <c r="CH1325"/>
  <c r="CI1325"/>
  <c r="CH1117"/>
  <c r="CI1117"/>
  <c r="CH654"/>
  <c r="CI654"/>
  <c r="CH1524"/>
  <c r="CI1524"/>
  <c r="CH500"/>
  <c r="CI500"/>
  <c r="CK1636"/>
  <c r="CJ1636"/>
  <c r="CJ139"/>
  <c r="CK139"/>
  <c r="CH1438"/>
  <c r="CI1438"/>
  <c r="CH6"/>
  <c r="CI6"/>
  <c r="CK952"/>
  <c r="CJ952"/>
  <c r="CJ1564"/>
  <c r="CK1564"/>
  <c r="CH372"/>
  <c r="CI372"/>
  <c r="CJ1447"/>
  <c r="CK1447"/>
  <c r="CL1550"/>
  <c r="CM1550"/>
  <c r="CJ1494"/>
  <c r="CK1494"/>
  <c r="CK16"/>
  <c r="CJ16"/>
  <c r="CH1482"/>
  <c r="CI1482"/>
  <c r="CL340"/>
  <c r="CM340"/>
  <c r="CH1048"/>
  <c r="CI1048"/>
  <c r="CH1390"/>
  <c r="CI1390"/>
  <c r="CH802"/>
  <c r="CI802"/>
  <c r="CH456"/>
  <c r="CI456"/>
  <c r="CH604"/>
  <c r="CI604"/>
  <c r="CH972"/>
  <c r="CI972"/>
  <c r="CH1316"/>
  <c r="CI1316"/>
  <c r="CH527"/>
  <c r="CI527"/>
  <c r="CK1544"/>
  <c r="CJ1544"/>
  <c r="CH570"/>
  <c r="CI570"/>
  <c r="CH1233"/>
  <c r="CI1233"/>
  <c r="CH912"/>
  <c r="CI912"/>
  <c r="CH386"/>
  <c r="CI386"/>
  <c r="CH627"/>
  <c r="CI627"/>
  <c r="CH709"/>
  <c r="CI709"/>
  <c r="CH84"/>
  <c r="CI84"/>
  <c r="CH467"/>
  <c r="CI467"/>
  <c r="CH494"/>
  <c r="CI494"/>
  <c r="CJ1368"/>
  <c r="CK1368"/>
  <c r="CJ746"/>
  <c r="CK746"/>
  <c r="CH102"/>
  <c r="CI102"/>
  <c r="CJ824"/>
  <c r="CK824"/>
  <c r="CH1269"/>
  <c r="CI1269"/>
  <c r="CH1562"/>
  <c r="CI1562"/>
  <c r="CK1609"/>
  <c r="CJ1609"/>
  <c r="CK1001"/>
  <c r="CJ1001"/>
  <c r="CH1332"/>
  <c r="CI1332"/>
  <c r="CH822"/>
  <c r="CI822"/>
  <c r="CJ450"/>
  <c r="CK450"/>
  <c r="CK119"/>
  <c r="CJ119"/>
  <c r="CH1179"/>
  <c r="CI1179"/>
  <c r="CH693"/>
  <c r="CI693"/>
  <c r="CJ188"/>
  <c r="CK188"/>
  <c r="CJ1144"/>
  <c r="CK1144"/>
  <c r="CJ726"/>
  <c r="CK726"/>
  <c r="CI349"/>
  <c r="CH349"/>
  <c r="CJ1287"/>
  <c r="CK1287"/>
  <c r="CH15"/>
  <c r="CI15"/>
  <c r="CH790"/>
  <c r="CI790"/>
  <c r="CJ45"/>
  <c r="CK45"/>
  <c r="CH152"/>
  <c r="CI152"/>
  <c r="CK395"/>
  <c r="CJ395"/>
  <c r="CJ180"/>
  <c r="CK180"/>
  <c r="CH338"/>
  <c r="CI338"/>
  <c r="CH1283"/>
  <c r="CI1283"/>
  <c r="CJ164"/>
  <c r="CK164"/>
  <c r="CJ796"/>
  <c r="CK796"/>
  <c r="CI249"/>
  <c r="CH249"/>
  <c r="CH922"/>
  <c r="CI922"/>
  <c r="CH1387"/>
  <c r="CI1387"/>
  <c r="CH1110"/>
  <c r="CI1110"/>
  <c r="CL1521"/>
  <c r="CM1521"/>
  <c r="CH1395"/>
  <c r="CI1395"/>
  <c r="CH606"/>
  <c r="CI606"/>
  <c r="CI955"/>
  <c r="CH955"/>
  <c r="CH892"/>
  <c r="CI892"/>
  <c r="CH1396"/>
  <c r="CI1396"/>
  <c r="CJ228"/>
  <c r="CK228"/>
  <c r="CI488"/>
  <c r="CH488"/>
  <c r="CH489"/>
  <c r="CI489"/>
  <c r="CH1004"/>
  <c r="CI1004"/>
  <c r="CK1615"/>
  <c r="CJ1615"/>
  <c r="CQ257"/>
  <c r="CP257"/>
  <c r="CK1526"/>
  <c r="CJ1526"/>
  <c r="CI759"/>
  <c r="CH759"/>
  <c r="CH625"/>
  <c r="CI625"/>
  <c r="CH1208"/>
  <c r="CI1208"/>
  <c r="CH1168"/>
  <c r="CI1168"/>
  <c r="CH516"/>
  <c r="CI516"/>
  <c r="CH879"/>
  <c r="CI879"/>
  <c r="CH1577"/>
  <c r="CI1577"/>
  <c r="CH1204"/>
  <c r="CI1204"/>
  <c r="CH799"/>
  <c r="CI799"/>
  <c r="CH524"/>
  <c r="CI524"/>
  <c r="CJ451"/>
  <c r="CK451"/>
  <c r="CL971"/>
  <c r="CM971"/>
  <c r="CJ417"/>
  <c r="CK417"/>
  <c r="CO64"/>
  <c r="CN64"/>
  <c r="CH476"/>
  <c r="CI476"/>
  <c r="CH100"/>
  <c r="CI100"/>
  <c r="CH124"/>
  <c r="CI124"/>
  <c r="CL672"/>
  <c r="CM672"/>
  <c r="CH5"/>
  <c r="CI5"/>
  <c r="CH1218"/>
  <c r="CI1218"/>
  <c r="CH276"/>
  <c r="CI276"/>
  <c r="CH1203"/>
  <c r="CI1203"/>
  <c r="CI1057"/>
  <c r="CH1057"/>
  <c r="CJ1173"/>
  <c r="CK1173"/>
  <c r="CH970"/>
  <c r="CI970"/>
  <c r="CH1249"/>
  <c r="CI1249"/>
  <c r="CI695"/>
  <c r="CH695"/>
  <c r="CL186"/>
  <c r="CM186"/>
  <c r="CL316"/>
  <c r="CM316"/>
  <c r="CH162"/>
  <c r="CI162"/>
  <c r="CH150"/>
  <c r="CI150"/>
  <c r="CI1450"/>
  <c r="CH1450"/>
  <c r="CH517"/>
  <c r="CI517"/>
  <c r="CH272"/>
  <c r="CI272"/>
  <c r="CH836"/>
  <c r="CI836"/>
  <c r="CK1009"/>
  <c r="CJ1009"/>
  <c r="CH904"/>
  <c r="CI904"/>
  <c r="CI1592"/>
  <c r="CH1592"/>
  <c r="CH1457"/>
  <c r="CI1457"/>
  <c r="CH1103"/>
  <c r="CI1103"/>
  <c r="CH518"/>
  <c r="CI518"/>
  <c r="CI10"/>
  <c r="CH10"/>
  <c r="CJ1165"/>
  <c r="CK1165"/>
  <c r="CH1210"/>
  <c r="CI1210"/>
  <c r="CI754"/>
  <c r="CH754"/>
  <c r="CJ1360"/>
  <c r="CK1360"/>
  <c r="CI605"/>
  <c r="CH605"/>
  <c r="CH140"/>
  <c r="CI140"/>
  <c r="CH192"/>
  <c r="CI192"/>
  <c r="CQ987"/>
  <c r="CP987"/>
  <c r="CH1336"/>
  <c r="CI1336"/>
  <c r="CH1545"/>
  <c r="CI1545"/>
  <c r="CH106"/>
  <c r="CI106"/>
  <c r="CK199"/>
  <c r="CJ199"/>
  <c r="CH1320"/>
  <c r="CI1320"/>
  <c r="CH216"/>
  <c r="CI216"/>
  <c r="CJ1250"/>
  <c r="CK1250"/>
  <c r="CJ560"/>
  <c r="CK560"/>
  <c r="CH509"/>
  <c r="CI509"/>
  <c r="CH477"/>
  <c r="CI477"/>
  <c r="CH830"/>
  <c r="CI830"/>
  <c r="CH540"/>
  <c r="CI540"/>
  <c r="CH610"/>
  <c r="CI610"/>
  <c r="CH78"/>
  <c r="CI78"/>
  <c r="CH1183"/>
  <c r="CI1183"/>
  <c r="CH938"/>
  <c r="CI938"/>
  <c r="CH1122"/>
  <c r="CI1122"/>
  <c r="CH944"/>
  <c r="CI944"/>
  <c r="CL348"/>
  <c r="CM348"/>
  <c r="CL202"/>
  <c r="CM202"/>
  <c r="CI1546"/>
  <c r="CH1546"/>
  <c r="CH1458"/>
  <c r="CI1458"/>
  <c r="CJ1499"/>
  <c r="CK1499"/>
  <c r="CI735"/>
  <c r="CH735"/>
  <c r="CH1055"/>
  <c r="CI1055"/>
  <c r="CK1194"/>
  <c r="CJ1194"/>
  <c r="CH1130"/>
  <c r="CI1130"/>
  <c r="CH564"/>
  <c r="CI564"/>
  <c r="CH1217"/>
  <c r="CI1217"/>
  <c r="CI536"/>
  <c r="CH536"/>
  <c r="CH1480"/>
  <c r="CI1480"/>
  <c r="CH688"/>
  <c r="CI688"/>
  <c r="CJ730"/>
  <c r="CK730"/>
  <c r="CI89"/>
  <c r="CH89"/>
  <c r="CH1625"/>
  <c r="CI1625"/>
  <c r="CH696"/>
  <c r="CI696"/>
  <c r="CI1426"/>
  <c r="CH1426"/>
  <c r="CH290"/>
  <c r="CI290"/>
  <c r="CH1176"/>
  <c r="CI1176"/>
  <c r="CH295"/>
  <c r="CI295"/>
  <c r="CH1272"/>
  <c r="CI1272"/>
  <c r="CH1107"/>
  <c r="CI1107"/>
  <c r="CH1586"/>
  <c r="CI1586"/>
  <c r="CH1296"/>
  <c r="CI1296"/>
  <c r="CJ1246"/>
  <c r="CK1246"/>
  <c r="CH1383"/>
  <c r="CI1383"/>
  <c r="CH1091"/>
  <c r="CI1091"/>
  <c r="CP263"/>
  <c r="CQ263"/>
  <c r="CH1502"/>
  <c r="CI1502"/>
  <c r="CJ1635"/>
  <c r="CK1635"/>
  <c r="CH179"/>
  <c r="CI179"/>
  <c r="CL555"/>
  <c r="CM555"/>
  <c r="CI161"/>
  <c r="CH161"/>
  <c r="CH336"/>
  <c r="CI336"/>
  <c r="CH1044"/>
  <c r="CI1044"/>
  <c r="CJ1228"/>
  <c r="CK1228"/>
  <c r="CH1629"/>
  <c r="CI1629"/>
  <c r="CK1536"/>
  <c r="CJ1536"/>
  <c r="CH1131"/>
  <c r="CI1131"/>
  <c r="CH1402"/>
  <c r="CI1402"/>
  <c r="CH583"/>
  <c r="CI583"/>
  <c r="CH1404"/>
  <c r="CI1404"/>
  <c r="CH163"/>
  <c r="CI163"/>
  <c r="CH1534"/>
  <c r="CI1534"/>
  <c r="CH933"/>
  <c r="CI933"/>
  <c r="CH52"/>
  <c r="CI52"/>
  <c r="CH623"/>
  <c r="CI623"/>
  <c r="CH1477"/>
  <c r="CI1477"/>
  <c r="CH1469"/>
  <c r="CI1469"/>
  <c r="CH1353"/>
  <c r="CI1353"/>
  <c r="CH1556"/>
  <c r="CI1556"/>
  <c r="CI1262"/>
  <c r="CH1262"/>
  <c r="CH862"/>
  <c r="CI862"/>
  <c r="CH854"/>
  <c r="CI854"/>
  <c r="CH941"/>
  <c r="CI941"/>
  <c r="CH195"/>
  <c r="CI195"/>
  <c r="CH335"/>
  <c r="CI335"/>
  <c r="CH1021"/>
  <c r="CI1021"/>
  <c r="CH737"/>
  <c r="CI737"/>
  <c r="CH607"/>
  <c r="CI607"/>
  <c r="CH713"/>
  <c r="CI713"/>
  <c r="CH1632"/>
  <c r="CI1632"/>
  <c r="CH1214"/>
  <c r="CI1214"/>
  <c r="CH551"/>
  <c r="CI551"/>
  <c r="CL1590"/>
  <c r="CM1590"/>
  <c r="CL1611"/>
  <c r="CM1611"/>
  <c r="CJ407"/>
  <c r="CK407"/>
  <c r="CH871"/>
  <c r="CI871"/>
  <c r="CQ1631"/>
  <c r="CP1631"/>
  <c r="CH609"/>
  <c r="CI609"/>
  <c r="CJ869"/>
  <c r="CK869"/>
  <c r="CH484"/>
  <c r="CI484"/>
  <c r="CJ443"/>
  <c r="CK443"/>
  <c r="CH1503"/>
  <c r="CI1503"/>
  <c r="CH125"/>
  <c r="CI125"/>
  <c r="CH173"/>
  <c r="CI173"/>
  <c r="CJ1190"/>
  <c r="CK1190"/>
  <c r="CH46"/>
  <c r="CI46"/>
  <c r="CI1634"/>
  <c r="CH1634"/>
  <c r="CH1569"/>
  <c r="CI1569"/>
  <c r="CH1516"/>
  <c r="CI1516"/>
  <c r="CH723"/>
  <c r="CI723"/>
  <c r="CH863"/>
  <c r="CI863"/>
  <c r="CJ147"/>
  <c r="CK147"/>
  <c r="CJ1174"/>
  <c r="CK1174"/>
  <c r="CH750"/>
  <c r="CI750"/>
  <c r="CH120"/>
  <c r="CI120"/>
  <c r="CH1036"/>
  <c r="CI1036"/>
  <c r="CK151"/>
  <c r="CJ151"/>
  <c r="CH1432"/>
  <c r="CI1432"/>
  <c r="CI153"/>
  <c r="CH153"/>
  <c r="CH562"/>
  <c r="CI562"/>
  <c r="CH519"/>
  <c r="CI519"/>
  <c r="CH168"/>
  <c r="CI168"/>
  <c r="CI512"/>
  <c r="CH512"/>
  <c r="CH328"/>
  <c r="CI328"/>
  <c r="CH1566"/>
  <c r="CI1566"/>
  <c r="CH1076"/>
  <c r="CI1076"/>
  <c r="CK48"/>
  <c r="CJ48"/>
  <c r="CH380"/>
  <c r="CI380"/>
  <c r="CH984"/>
  <c r="CI984"/>
  <c r="CJ1116"/>
  <c r="CK1116"/>
  <c r="CH362"/>
  <c r="CI362"/>
  <c r="CH49"/>
  <c r="CI49"/>
  <c r="CJ718"/>
  <c r="CK718"/>
  <c r="CH384"/>
  <c r="CI384"/>
  <c r="CK1598"/>
  <c r="CJ1598"/>
  <c r="CH728"/>
  <c r="CI728"/>
  <c r="CH355"/>
  <c r="CI355"/>
  <c r="CH1252"/>
  <c r="CI1252"/>
  <c r="CH1472"/>
  <c r="CI1472"/>
  <c r="CH579"/>
  <c r="CI579"/>
  <c r="CH588"/>
  <c r="CI588"/>
  <c r="CH1177"/>
  <c r="CI1177"/>
  <c r="CI915"/>
  <c r="CH915"/>
  <c r="CH1291"/>
  <c r="CI1291"/>
  <c r="CH148"/>
  <c r="CI148"/>
  <c r="CH1533"/>
  <c r="CI1533"/>
  <c r="CI1121"/>
  <c r="CH1121"/>
  <c r="CH214"/>
  <c r="CI214"/>
  <c r="CL226"/>
  <c r="CM226"/>
  <c r="CJ780"/>
  <c r="CK780"/>
  <c r="CL419"/>
  <c r="CM419"/>
  <c r="CH701"/>
  <c r="CI701"/>
  <c r="CH1143"/>
  <c r="CI1143"/>
  <c r="CH72"/>
  <c r="CI72"/>
  <c r="CH1380"/>
  <c r="CI1380"/>
  <c r="CK1481"/>
  <c r="CJ1481"/>
  <c r="CH136"/>
  <c r="CI136"/>
  <c r="CH21"/>
  <c r="CI21"/>
  <c r="CH1603"/>
  <c r="CI1603"/>
  <c r="CH25"/>
  <c r="CI25"/>
  <c r="CI1011"/>
  <c r="CH1011"/>
  <c r="CH910"/>
  <c r="CI910"/>
  <c r="CH154"/>
  <c r="CI154"/>
  <c r="CH1042"/>
  <c r="CI1042"/>
  <c r="CI1019"/>
  <c r="CH1019"/>
  <c r="CJ638"/>
  <c r="CK638"/>
  <c r="CH17"/>
  <c r="CI17"/>
  <c r="CI923"/>
  <c r="CH923"/>
  <c r="CH246"/>
  <c r="CI246"/>
  <c r="CH818"/>
  <c r="CI818"/>
  <c r="CK849"/>
  <c r="CJ849"/>
  <c r="CJ1106"/>
  <c r="CK1106"/>
  <c r="CK873"/>
  <c r="CJ873"/>
  <c r="CI1345"/>
  <c r="CH1345"/>
  <c r="CH700"/>
  <c r="CI700"/>
  <c r="CH174"/>
  <c r="CI174"/>
  <c r="CH1464"/>
  <c r="CI1464"/>
  <c r="CH1312"/>
  <c r="CI1312"/>
  <c r="CJ1441"/>
  <c r="CK1441"/>
  <c r="CI26"/>
  <c r="CH26"/>
  <c r="CH712"/>
  <c r="CI712"/>
  <c r="CH1066"/>
  <c r="CI1066"/>
  <c r="CM1506"/>
  <c r="CL1506"/>
  <c r="CI209"/>
  <c r="CH209"/>
  <c r="CH1419"/>
  <c r="CI1419"/>
  <c r="CI1642"/>
  <c r="CH1642"/>
  <c r="CI1610"/>
  <c r="CH1610"/>
  <c r="CH160"/>
  <c r="CI160"/>
  <c r="CH548"/>
  <c r="CI548"/>
  <c r="CH1519"/>
  <c r="CI1519"/>
  <c r="CH305"/>
  <c r="CI305"/>
  <c r="CI563"/>
  <c r="CH563"/>
  <c r="CH281"/>
  <c r="CI281"/>
  <c r="CH1532"/>
  <c r="CI1532"/>
  <c r="CJ115"/>
  <c r="CK115"/>
  <c r="CH1093"/>
  <c r="CI1093"/>
  <c r="CH117"/>
  <c r="CI117"/>
  <c r="CH133"/>
  <c r="CI133"/>
  <c r="CJ375"/>
  <c r="CK375"/>
  <c r="CI771"/>
  <c r="CH771"/>
  <c r="CJ781"/>
  <c r="CK781"/>
  <c r="CH1317"/>
  <c r="CI1317"/>
  <c r="CJ255"/>
  <c r="CK255"/>
  <c r="CH1341"/>
  <c r="CI1341"/>
  <c r="CH437"/>
  <c r="CI437"/>
  <c r="CH1377"/>
  <c r="CI1377"/>
  <c r="CJ893"/>
  <c r="CK893"/>
  <c r="CH731"/>
  <c r="CI731"/>
  <c r="CH590"/>
  <c r="CI590"/>
  <c r="CH994"/>
  <c r="CI994"/>
  <c r="CI425"/>
  <c r="CH425"/>
  <c r="CJ1579"/>
  <c r="CK1579"/>
  <c r="CI907"/>
  <c r="CH907"/>
  <c r="CH189"/>
  <c r="CI189"/>
  <c r="CJ756"/>
  <c r="CK756"/>
  <c r="CH1054"/>
  <c r="CI1054"/>
  <c r="CH1136"/>
  <c r="CI1136"/>
  <c r="CH1032"/>
  <c r="CI1032"/>
  <c r="CL234"/>
  <c r="CM234"/>
  <c r="CH1424"/>
  <c r="CI1424"/>
  <c r="CH1476"/>
  <c r="CI1476"/>
  <c r="CK387"/>
  <c r="CJ387"/>
  <c r="CH208"/>
  <c r="CI208"/>
  <c r="CJ382"/>
  <c r="CK382"/>
  <c r="CI891"/>
  <c r="CH891"/>
  <c r="CH692"/>
  <c r="CI692"/>
  <c r="CH198"/>
  <c r="CI198"/>
  <c r="CH1338"/>
  <c r="CI1338"/>
  <c r="CH1417"/>
  <c r="CI1417"/>
  <c r="CH126"/>
  <c r="CI126"/>
  <c r="CJ1242"/>
  <c r="CK1242"/>
  <c r="CJ252"/>
  <c r="CK252"/>
  <c r="CI899"/>
  <c r="CH899"/>
  <c r="CI795"/>
  <c r="CH795"/>
  <c r="CH1191"/>
  <c r="CI1191"/>
  <c r="CH740"/>
  <c r="CI740"/>
  <c r="CL420"/>
  <c r="CM420"/>
  <c r="CI277"/>
  <c r="CH277"/>
  <c r="CH1018"/>
  <c r="CI1018"/>
  <c r="CH1030"/>
  <c r="CI1030"/>
  <c r="CH531"/>
  <c r="CI531"/>
  <c r="CH314"/>
  <c r="CI314"/>
  <c r="CK247"/>
  <c r="CJ247"/>
  <c r="CH1119"/>
  <c r="CI1119"/>
  <c r="CH323"/>
  <c r="CI323"/>
  <c r="CI1491"/>
  <c r="CH1491"/>
  <c r="CH1079"/>
  <c r="CI1079"/>
  <c r="CH128"/>
  <c r="CI128"/>
  <c r="CH1449"/>
  <c r="CI1449"/>
  <c r="CI1459"/>
  <c r="CH1459"/>
  <c r="CH1554"/>
  <c r="CI1554"/>
  <c r="CH1251"/>
  <c r="CI1251"/>
  <c r="CJ877"/>
  <c r="CK877"/>
  <c r="CH1430"/>
  <c r="CI1430"/>
  <c r="CH421"/>
  <c r="CI421"/>
  <c r="CH691"/>
  <c r="CI691"/>
  <c r="CH601"/>
  <c r="CI601"/>
  <c r="CH1160"/>
  <c r="CI1160"/>
  <c r="CH313"/>
  <c r="CI313"/>
  <c r="CH409"/>
  <c r="CI409"/>
  <c r="CH181"/>
  <c r="CI181"/>
  <c r="CH1487"/>
  <c r="CI1487"/>
  <c r="CH699"/>
  <c r="CI699"/>
  <c r="CH783"/>
  <c r="CI783"/>
  <c r="CH552"/>
  <c r="CI552"/>
  <c r="CK850"/>
  <c r="CJ850"/>
  <c r="CH1595"/>
  <c r="CI1595"/>
  <c r="CH1010"/>
  <c r="CI1010"/>
  <c r="CH461"/>
  <c r="CI461"/>
  <c r="CH486"/>
  <c r="CI486"/>
  <c r="CH1460"/>
  <c r="CI1460"/>
  <c r="CI811"/>
  <c r="CH811"/>
  <c r="CH378"/>
  <c r="CI378"/>
  <c r="CH408"/>
  <c r="CI408"/>
  <c r="CH1525"/>
  <c r="CI1525"/>
  <c r="CK423"/>
  <c r="CJ423"/>
  <c r="CH1277"/>
  <c r="CI1277"/>
  <c r="CH908"/>
  <c r="CI908"/>
  <c r="CH1527"/>
  <c r="CI1527"/>
  <c r="CH394"/>
  <c r="CI394"/>
  <c r="CH1199"/>
  <c r="CI1199"/>
  <c r="CK207"/>
  <c r="CJ207"/>
  <c r="CH1020"/>
  <c r="CI1020"/>
  <c r="CM859"/>
  <c r="CL859"/>
  <c r="CJ69"/>
  <c r="CK69"/>
  <c r="CJ1201"/>
  <c r="CK1201"/>
  <c r="CJ342"/>
  <c r="CK342"/>
  <c r="CI613"/>
  <c r="CH613"/>
  <c r="CH878"/>
  <c r="CI878"/>
  <c r="CH275"/>
  <c r="CI275"/>
  <c r="CH1111"/>
  <c r="CI1111"/>
  <c r="CI787"/>
  <c r="CH787"/>
  <c r="CH1071"/>
  <c r="CI1071"/>
  <c r="CJ212"/>
  <c r="CK212"/>
  <c r="CH1415"/>
  <c r="CI1415"/>
  <c r="CL1279"/>
  <c r="CM1279"/>
  <c r="CK881"/>
  <c r="CJ881"/>
  <c r="CJ242"/>
  <c r="CK242"/>
  <c r="CH182"/>
  <c r="CI182"/>
  <c r="CI325"/>
  <c r="CH325"/>
  <c r="CH1310"/>
  <c r="CI1310"/>
  <c r="CH268"/>
  <c r="CI268"/>
  <c r="CH132"/>
  <c r="CI132"/>
  <c r="CI472"/>
  <c r="CH472"/>
  <c r="CL51"/>
  <c r="CM51"/>
  <c r="CM856"/>
  <c r="CL856"/>
  <c r="CH1170"/>
  <c r="CI1170"/>
  <c r="CH554"/>
  <c r="CI554"/>
  <c r="CH580"/>
  <c r="CI580"/>
  <c r="CK889"/>
  <c r="CJ889"/>
  <c r="CK223"/>
  <c r="CJ223"/>
  <c r="CJ816"/>
  <c r="CK816"/>
  <c r="CH1326"/>
  <c r="CI1326"/>
  <c r="CH1470"/>
  <c r="CI1470"/>
  <c r="CI1196"/>
  <c r="CH1196"/>
  <c r="CH535"/>
  <c r="CI535"/>
  <c r="CH624"/>
  <c r="CI624"/>
  <c r="CH558"/>
  <c r="CI558"/>
  <c r="CH810"/>
  <c r="CI810"/>
  <c r="CI995"/>
  <c r="CH995"/>
  <c r="CJ812"/>
  <c r="CK812"/>
  <c r="CK403"/>
  <c r="CJ403"/>
  <c r="CK32"/>
  <c r="CJ32"/>
  <c r="CJ1304"/>
  <c r="CK1304"/>
  <c r="CH82"/>
  <c r="CI82"/>
  <c r="CH462"/>
  <c r="CI462"/>
  <c r="CH717"/>
  <c r="CI717"/>
  <c r="CH1138"/>
  <c r="CI1138"/>
  <c r="CH1411"/>
  <c r="CI1411"/>
  <c r="CK135"/>
  <c r="CJ135"/>
  <c r="CH886"/>
  <c r="CI886"/>
  <c r="CJ710"/>
  <c r="CK710"/>
  <c r="CH1070"/>
  <c r="CI1070"/>
  <c r="CH296"/>
  <c r="CI296"/>
  <c r="CH1405"/>
  <c r="CI1405"/>
  <c r="CI405"/>
  <c r="CH405"/>
  <c r="CH844"/>
  <c r="CI844"/>
  <c r="CH1378"/>
  <c r="CI1378"/>
  <c r="CI1043"/>
  <c r="CH1043"/>
  <c r="CH1209"/>
  <c r="CI1209"/>
  <c r="CH401"/>
  <c r="CI401"/>
  <c r="CH1039"/>
  <c r="CI1039"/>
  <c r="CH1133"/>
  <c r="CI1133"/>
  <c r="CH30"/>
  <c r="CI30"/>
  <c r="CJ367"/>
  <c r="CK367"/>
  <c r="CH38"/>
  <c r="CI38"/>
  <c r="CH1333"/>
  <c r="CI1333"/>
  <c r="CH1053"/>
  <c r="CI1053"/>
  <c r="CH577"/>
  <c r="CI577"/>
  <c r="CK1640"/>
  <c r="CJ1640"/>
  <c r="CL145"/>
  <c r="CM145"/>
  <c r="CH532"/>
  <c r="CI532"/>
  <c r="CH831"/>
  <c r="CI831"/>
  <c r="CK769"/>
  <c r="CJ769"/>
  <c r="CJ973"/>
  <c r="CK973"/>
  <c r="CH1061"/>
  <c r="CI1061"/>
  <c r="CH245"/>
  <c r="CI245"/>
  <c r="CJ359"/>
  <c r="CK359"/>
  <c r="CH1355"/>
  <c r="CI1355"/>
  <c r="CH582"/>
  <c r="CI582"/>
  <c r="CH906"/>
  <c r="CI906"/>
  <c r="CH882"/>
  <c r="CI882"/>
  <c r="CH331"/>
  <c r="CI331"/>
  <c r="CH1366"/>
  <c r="CI1366"/>
  <c r="CH1650"/>
  <c r="CI1650"/>
  <c r="CH720"/>
  <c r="CI720"/>
  <c r="CI1145"/>
  <c r="CH1145"/>
  <c r="CM213"/>
  <c r="CL213"/>
  <c r="CH960"/>
  <c r="CI960"/>
  <c r="CH1175"/>
  <c r="CI1175"/>
  <c r="CI875"/>
  <c r="CH875"/>
  <c r="CH94"/>
  <c r="CI94"/>
  <c r="CI581"/>
  <c r="CH581"/>
  <c r="CH798"/>
  <c r="CI798"/>
  <c r="CK905"/>
  <c r="CJ905"/>
  <c r="CJ1128"/>
  <c r="CK1128"/>
  <c r="CH858"/>
  <c r="CI858"/>
  <c r="CH1363"/>
  <c r="CI1363"/>
  <c r="CL1263"/>
  <c r="CM1263"/>
  <c r="CH794"/>
  <c r="CI794"/>
  <c r="CH1440"/>
  <c r="CI1440"/>
  <c r="CJ406"/>
  <c r="CK406"/>
  <c r="CH1171"/>
  <c r="CI1171"/>
  <c r="CH1006"/>
  <c r="CI1006"/>
  <c r="CH1560"/>
  <c r="CI1560"/>
  <c r="CI1073"/>
  <c r="CH1073"/>
  <c r="CJ59"/>
  <c r="CK59"/>
  <c r="CJ1648"/>
  <c r="CK1648"/>
  <c r="CH1541"/>
  <c r="CI1541"/>
  <c r="CH1492"/>
  <c r="CI1492"/>
  <c r="CI703"/>
  <c r="CH703"/>
  <c r="CH774"/>
  <c r="CI774"/>
  <c r="CJ415"/>
  <c r="CK415"/>
  <c r="CH964"/>
  <c r="CI964"/>
  <c r="CI573"/>
  <c r="CH573"/>
  <c r="CH1358"/>
  <c r="CI1358"/>
  <c r="CH1268"/>
  <c r="CI1268"/>
  <c r="CH1379"/>
  <c r="CI1379"/>
  <c r="CH92"/>
  <c r="CI92"/>
  <c r="CH962"/>
  <c r="CI962"/>
  <c r="CH978"/>
  <c r="CI978"/>
  <c r="CL1529"/>
  <c r="CM1529"/>
  <c r="CH990"/>
  <c r="CI990"/>
  <c r="CH1126"/>
  <c r="CI1126"/>
  <c r="CH55"/>
  <c r="CI55"/>
  <c r="CH1539"/>
  <c r="CI1539"/>
  <c r="CI779"/>
  <c r="CH779"/>
  <c r="CI81"/>
  <c r="CH81"/>
  <c r="CH134"/>
  <c r="CI134"/>
  <c r="CH924"/>
  <c r="CI924"/>
  <c r="CK1465"/>
  <c r="CJ1465"/>
  <c r="CH491"/>
  <c r="CI491"/>
  <c r="CI1164"/>
  <c r="CH1164"/>
  <c r="CH550"/>
  <c r="CI550"/>
  <c r="CL1271"/>
  <c r="CM1271"/>
  <c r="CI549"/>
  <c r="CH549"/>
  <c r="CH842"/>
  <c r="CI842"/>
  <c r="CK431"/>
  <c r="CJ431"/>
  <c r="CH248"/>
  <c r="CI248"/>
  <c r="CH29"/>
  <c r="CI29"/>
  <c r="CH200"/>
  <c r="CI200"/>
  <c r="CH1275"/>
  <c r="CI1275"/>
  <c r="CI939"/>
  <c r="CH939"/>
  <c r="CH1630"/>
  <c r="CI1630"/>
  <c r="CH1382"/>
  <c r="CI1382"/>
  <c r="CI1389"/>
  <c r="CH1389"/>
  <c r="CH1392"/>
  <c r="CI1392"/>
  <c r="CJ965"/>
  <c r="CK965"/>
  <c r="CL539"/>
  <c r="CM539"/>
  <c r="CK1254"/>
  <c r="CJ1254"/>
  <c r="CH553"/>
  <c r="CI553"/>
  <c r="CH1602"/>
  <c r="CI1602"/>
  <c r="CH1645"/>
  <c r="CI1645"/>
  <c r="CH1083"/>
  <c r="CI1083"/>
  <c r="CH266"/>
  <c r="CI266"/>
  <c r="CH1288"/>
  <c r="CI1288"/>
  <c r="CI1563"/>
  <c r="CH1563"/>
  <c r="CH75"/>
  <c r="CI75"/>
  <c r="CI1540"/>
  <c r="CH1540"/>
  <c r="CH1359"/>
  <c r="CI1359"/>
  <c r="CH91"/>
  <c r="CI91"/>
  <c r="CH83"/>
  <c r="CI83"/>
  <c r="CH1485"/>
  <c r="CI1485"/>
  <c r="CK860"/>
  <c r="CJ860"/>
  <c r="CH1444"/>
  <c r="CI1444"/>
  <c r="CH33"/>
  <c r="CI33"/>
  <c r="CH1427"/>
  <c r="CI1427"/>
  <c r="CH513"/>
  <c r="CI513"/>
  <c r="CH914"/>
  <c r="CI914"/>
  <c r="CH1050"/>
  <c r="CI1050"/>
  <c r="CH299"/>
  <c r="CI299"/>
  <c r="CK215"/>
  <c r="CJ215"/>
  <c r="CJ1241"/>
  <c r="CK1241"/>
  <c r="CH392"/>
  <c r="CI392"/>
  <c r="CH572"/>
  <c r="CI572"/>
  <c r="CH791"/>
  <c r="CI791"/>
  <c r="CH492"/>
  <c r="CI492"/>
  <c r="CH1537"/>
  <c r="CI1537"/>
  <c r="CK773"/>
  <c r="CJ773"/>
  <c r="CH1561"/>
  <c r="CI1561"/>
  <c r="CH525"/>
  <c r="CI525"/>
  <c r="CH1244"/>
  <c r="CI1244"/>
  <c r="CH1431"/>
  <c r="CI1431"/>
  <c r="CH660"/>
  <c r="CI660"/>
  <c r="CH61"/>
  <c r="CI61"/>
  <c r="CH694"/>
  <c r="CI694"/>
  <c r="CH614"/>
  <c r="CI614"/>
  <c r="CH950"/>
  <c r="CI950"/>
  <c r="CH1211"/>
  <c r="CI1211"/>
  <c r="CH13"/>
  <c r="CI13"/>
  <c r="CJ1574"/>
  <c r="CK1574"/>
  <c r="CH669"/>
  <c r="CI669"/>
  <c r="CH1327"/>
  <c r="CI1327"/>
  <c r="CO1542"/>
  <c r="CN1542"/>
  <c r="CI34"/>
  <c r="CH34"/>
  <c r="CH280"/>
  <c r="CI280"/>
  <c r="CH1017"/>
  <c r="CI1017"/>
  <c r="CH1114"/>
  <c r="CI1114"/>
  <c r="CJ808"/>
  <c r="CK808"/>
  <c r="CH144"/>
  <c r="CI144"/>
  <c r="CJ1478"/>
  <c r="CK1478"/>
  <c r="CJ968"/>
  <c r="CK968"/>
  <c r="CI285"/>
  <c r="CH285"/>
  <c r="CH1372"/>
  <c r="CI1372"/>
  <c r="CK79"/>
  <c r="CJ79"/>
  <c r="CI1321"/>
  <c r="CH1321"/>
  <c r="CH1025"/>
  <c r="CI1025"/>
  <c r="CH1064"/>
  <c r="CI1064"/>
  <c r="CH642"/>
  <c r="CI642"/>
  <c r="CH1016"/>
  <c r="CI1016"/>
  <c r="CH432"/>
  <c r="CI432"/>
  <c r="CH1391"/>
  <c r="CI1391"/>
  <c r="CH705"/>
  <c r="CI705"/>
  <c r="CH1147"/>
  <c r="CI1147"/>
  <c r="CH1493"/>
  <c r="CI1493"/>
  <c r="CH1059"/>
  <c r="CI1059"/>
  <c r="CH20"/>
  <c r="CI20"/>
  <c r="CH530"/>
  <c r="CI530"/>
  <c r="CH1037"/>
  <c r="CI1037"/>
  <c r="CH12"/>
  <c r="CI12"/>
  <c r="CH383"/>
  <c r="CI383"/>
  <c r="CH591"/>
  <c r="CI591"/>
  <c r="CH1548"/>
  <c r="CI1548"/>
  <c r="CH1013"/>
  <c r="CI1013"/>
  <c r="CH1222"/>
  <c r="CI1222"/>
  <c r="CH909"/>
  <c r="CI909"/>
  <c r="CH235"/>
  <c r="CI235"/>
  <c r="CH251"/>
  <c r="CI251"/>
  <c r="CH171"/>
  <c r="CI171"/>
  <c r="CH1535"/>
  <c r="CI1535"/>
  <c r="CH522"/>
  <c r="CI522"/>
  <c r="CH1253"/>
  <c r="CI1253"/>
  <c r="CH673"/>
  <c r="CI673"/>
  <c r="CH445"/>
  <c r="CI445"/>
  <c r="CM1156"/>
  <c r="CL1156"/>
  <c r="CI767"/>
  <c r="CH767"/>
  <c r="CK1498"/>
  <c r="CJ1498"/>
  <c r="CH101"/>
  <c r="CI101"/>
  <c r="CH991"/>
  <c r="CI991"/>
  <c r="CJ901"/>
  <c r="CK901"/>
  <c r="CH361"/>
  <c r="CI361"/>
  <c r="CJ821"/>
  <c r="CK821"/>
  <c r="CH1596"/>
  <c r="CI1596"/>
  <c r="CH1023"/>
  <c r="CI1023"/>
  <c r="CH1553"/>
  <c r="CI1553"/>
  <c r="CH14"/>
  <c r="CI14"/>
  <c r="CH329"/>
  <c r="CI329"/>
  <c r="CJ343"/>
  <c r="CK343"/>
  <c r="CH393"/>
  <c r="CI393"/>
  <c r="CH322"/>
  <c r="CI322"/>
  <c r="CJ1189"/>
  <c r="CK1189"/>
  <c r="CI637"/>
  <c r="CH637"/>
  <c r="CH1512"/>
  <c r="CI1512"/>
  <c r="CJ1289"/>
  <c r="CK1289"/>
  <c r="CH1374"/>
  <c r="CI1374"/>
  <c r="CH872"/>
  <c r="CI872"/>
  <c r="CI803"/>
  <c r="CH803"/>
  <c r="CH940"/>
  <c r="CI940"/>
  <c r="CH256"/>
  <c r="CI256"/>
  <c r="CJ350"/>
  <c r="CK350"/>
  <c r="CI389"/>
  <c r="CH389"/>
  <c r="CH998"/>
  <c r="CI998"/>
  <c r="CH529"/>
  <c r="CI529"/>
  <c r="CH346"/>
  <c r="CI346"/>
  <c r="CI1373"/>
  <c r="CH1373"/>
  <c r="CH1605"/>
  <c r="CI1605"/>
  <c r="CH748"/>
  <c r="CI748"/>
  <c r="CI1589"/>
  <c r="CH1589"/>
  <c r="CK143"/>
  <c r="CJ143"/>
  <c r="CH1056"/>
  <c r="CI1056"/>
  <c r="CH497"/>
  <c r="CI497"/>
  <c r="CI947"/>
  <c r="CH947"/>
  <c r="CI50"/>
  <c r="CH50"/>
  <c r="CH635"/>
  <c r="CI635"/>
  <c r="CH363"/>
  <c r="CI363"/>
  <c r="CH1187"/>
  <c r="CI1187"/>
  <c r="CH176"/>
  <c r="CI176"/>
  <c r="CH455"/>
  <c r="CI455"/>
  <c r="CJ1132"/>
  <c r="CK1132"/>
  <c r="CJ172"/>
  <c r="CK172"/>
  <c r="CJ310"/>
  <c r="CK310"/>
  <c r="CH1342"/>
  <c r="CI1342"/>
  <c r="CH7"/>
  <c r="CI7"/>
  <c r="CJ358"/>
  <c r="CK358"/>
  <c r="CI397"/>
  <c r="CH397"/>
  <c r="CH616"/>
  <c r="CI616"/>
  <c r="CJ53"/>
  <c r="CK53"/>
  <c r="CK865"/>
  <c r="CJ865"/>
  <c r="CJ776"/>
  <c r="CK776"/>
  <c r="CH874"/>
  <c r="CI874"/>
  <c r="CH725"/>
  <c r="CI725"/>
  <c r="CH1507"/>
  <c r="CI1507"/>
  <c r="CH1340"/>
  <c r="CI1340"/>
  <c r="CJ1433"/>
  <c r="CK1433"/>
  <c r="CH1086"/>
  <c r="CI1086"/>
  <c r="CI597"/>
  <c r="CH597"/>
  <c r="CI1286"/>
  <c r="CH1286"/>
  <c r="CH1022"/>
  <c r="CI1022"/>
  <c r="CH1350"/>
  <c r="CI1350"/>
  <c r="CJ956"/>
  <c r="CK956"/>
  <c r="CI217"/>
  <c r="CH217"/>
  <c r="CH648"/>
  <c r="CI648"/>
  <c r="CH574"/>
  <c r="CI574"/>
  <c r="CI365"/>
  <c r="CH365"/>
  <c r="CJ788"/>
  <c r="CK788"/>
  <c r="CH686"/>
  <c r="CI686"/>
  <c r="CI762"/>
  <c r="CH762"/>
  <c r="CH636"/>
  <c r="CI636"/>
  <c r="CH1343"/>
  <c r="CI1343"/>
  <c r="CH505"/>
  <c r="CI505"/>
  <c r="CH1314"/>
  <c r="CI1314"/>
  <c r="CH1267"/>
  <c r="CI1267"/>
  <c r="CJ1052"/>
  <c r="CK1052"/>
  <c r="CK231"/>
  <c r="CJ231"/>
  <c r="CH465"/>
  <c r="CI465"/>
  <c r="CJ1265"/>
  <c r="CK1265"/>
  <c r="CH634"/>
  <c r="CI634"/>
  <c r="CH503"/>
  <c r="CI503"/>
  <c r="CI679"/>
  <c r="CH679"/>
  <c r="CK937"/>
  <c r="CJ937"/>
  <c r="CH992"/>
  <c r="CI992"/>
  <c r="CH986"/>
  <c r="CI986"/>
  <c r="CH806"/>
  <c r="CI806"/>
  <c r="CH928"/>
  <c r="CI928"/>
  <c r="CH1266"/>
  <c r="CI1266"/>
  <c r="CI269"/>
  <c r="CH269"/>
  <c r="CH429"/>
  <c r="CI429"/>
  <c r="CH569"/>
  <c r="CI569"/>
  <c r="CH508"/>
  <c r="CI508"/>
  <c r="CH1471"/>
  <c r="CI1471"/>
  <c r="CH1495"/>
  <c r="CI1495"/>
  <c r="CH297"/>
  <c r="CI297"/>
  <c r="CH1647"/>
  <c r="CI1647"/>
  <c r="CH1639"/>
  <c r="CI1639"/>
  <c r="CH93"/>
  <c r="CI93"/>
  <c r="CH385"/>
  <c r="CI385"/>
  <c r="CK1307"/>
  <c r="CJ1307"/>
  <c r="CJ1198"/>
  <c r="CK1198"/>
  <c r="CH453"/>
  <c r="CI453"/>
  <c r="CJ435"/>
  <c r="CK435"/>
  <c r="CH85"/>
  <c r="CI85"/>
  <c r="CH337"/>
  <c r="CI337"/>
  <c r="CH253"/>
  <c r="CI253"/>
  <c r="CH458"/>
  <c r="CI458"/>
  <c r="CI433"/>
  <c r="CH433"/>
  <c r="CI1180"/>
  <c r="CH1180"/>
  <c r="CH1074"/>
  <c r="CI1074"/>
  <c r="CI671"/>
  <c r="CH671"/>
  <c r="CH1148"/>
  <c r="CI1148"/>
  <c r="CI265" l="1"/>
  <c r="CH265"/>
  <c r="CK565"/>
  <c r="CJ565"/>
  <c r="CI62"/>
  <c r="CH62"/>
  <c r="E36" i="27"/>
  <c r="CJ1372" i="26"/>
  <c r="CK1372"/>
  <c r="CJ1336"/>
  <c r="CK1336"/>
  <c r="CJ986"/>
  <c r="CK986"/>
  <c r="CJ648"/>
  <c r="CK648"/>
  <c r="CK635"/>
  <c r="CJ635"/>
  <c r="CJ322"/>
  <c r="CK322"/>
  <c r="CJ1114"/>
  <c r="CK1114"/>
  <c r="CJ806"/>
  <c r="CK806"/>
  <c r="CK725"/>
  <c r="CJ725"/>
  <c r="CJ529"/>
  <c r="CK529"/>
  <c r="CJ991"/>
  <c r="CK991"/>
  <c r="CJ1548"/>
  <c r="CK1548"/>
  <c r="CL1574"/>
  <c r="CM1574"/>
  <c r="CJ1431"/>
  <c r="CK1431"/>
  <c r="CJ572"/>
  <c r="CK572"/>
  <c r="CJ1485"/>
  <c r="CK1485"/>
  <c r="CJ266"/>
  <c r="CK266"/>
  <c r="CL59"/>
  <c r="CM59"/>
  <c r="CK331"/>
  <c r="CJ331"/>
  <c r="CN145"/>
  <c r="CO145"/>
  <c r="CJ1133"/>
  <c r="CK1133"/>
  <c r="CJ1405"/>
  <c r="CK1405"/>
  <c r="CK717"/>
  <c r="CJ717"/>
  <c r="CK1170"/>
  <c r="CJ1170"/>
  <c r="CJ132"/>
  <c r="CK132"/>
  <c r="CJ182"/>
  <c r="CK182"/>
  <c r="CJ1415"/>
  <c r="CK1415"/>
  <c r="CK1111"/>
  <c r="CJ1111"/>
  <c r="CL342"/>
  <c r="CM342"/>
  <c r="CJ1020"/>
  <c r="CK1020"/>
  <c r="CJ1527"/>
  <c r="CK1527"/>
  <c r="CJ1525"/>
  <c r="CK1525"/>
  <c r="CJ1460"/>
  <c r="CK1460"/>
  <c r="CJ1595"/>
  <c r="CK1595"/>
  <c r="CJ699"/>
  <c r="CK699"/>
  <c r="CJ313"/>
  <c r="CK313"/>
  <c r="CJ421"/>
  <c r="CK421"/>
  <c r="CJ1554"/>
  <c r="CK1554"/>
  <c r="CK1079"/>
  <c r="CJ1079"/>
  <c r="CJ1191"/>
  <c r="CK1191"/>
  <c r="CM1242"/>
  <c r="CL1242"/>
  <c r="CJ198"/>
  <c r="CK198"/>
  <c r="CJ208"/>
  <c r="CK208"/>
  <c r="CN234"/>
  <c r="CO234"/>
  <c r="CL756"/>
  <c r="CM756"/>
  <c r="CL893"/>
  <c r="CM893"/>
  <c r="CL255"/>
  <c r="CM255"/>
  <c r="CL375"/>
  <c r="CM375"/>
  <c r="CL115"/>
  <c r="CM115"/>
  <c r="CJ305"/>
  <c r="CK305"/>
  <c r="CL1441"/>
  <c r="CM1441"/>
  <c r="CJ700"/>
  <c r="CK700"/>
  <c r="CJ17"/>
  <c r="CK17"/>
  <c r="CJ154"/>
  <c r="CK154"/>
  <c r="CJ1603"/>
  <c r="CK1603"/>
  <c r="CJ1380"/>
  <c r="CK1380"/>
  <c r="CN419"/>
  <c r="CO419"/>
  <c r="CJ1472"/>
  <c r="CK1472"/>
  <c r="CJ362"/>
  <c r="CK362"/>
  <c r="CJ120"/>
  <c r="CK120"/>
  <c r="CJ863"/>
  <c r="CK863"/>
  <c r="CJ125"/>
  <c r="CK125"/>
  <c r="CL869"/>
  <c r="CM869"/>
  <c r="CL407"/>
  <c r="CM407"/>
  <c r="CJ1214"/>
  <c r="CK1214"/>
  <c r="CJ737"/>
  <c r="CK737"/>
  <c r="CJ941"/>
  <c r="CK941"/>
  <c r="CJ1477"/>
  <c r="CK1477"/>
  <c r="CK1534"/>
  <c r="CJ1534"/>
  <c r="CJ1402"/>
  <c r="CK1402"/>
  <c r="CL1228"/>
  <c r="CM1228"/>
  <c r="CN555"/>
  <c r="CO555"/>
  <c r="CS263"/>
  <c r="CR263"/>
  <c r="CJ1296"/>
  <c r="CK1296"/>
  <c r="CJ295"/>
  <c r="CK295"/>
  <c r="CJ696"/>
  <c r="CK696"/>
  <c r="CJ688"/>
  <c r="CK688"/>
  <c r="CJ564"/>
  <c r="CK564"/>
  <c r="CN202"/>
  <c r="CO202"/>
  <c r="CJ938"/>
  <c r="CK938"/>
  <c r="CJ540"/>
  <c r="CK540"/>
  <c r="CL560"/>
  <c r="CM560"/>
  <c r="CL1360"/>
  <c r="CM1360"/>
  <c r="CJ272"/>
  <c r="CK272"/>
  <c r="CJ162"/>
  <c r="CK162"/>
  <c r="CK1249"/>
  <c r="CJ1249"/>
  <c r="CK1203"/>
  <c r="CJ1203"/>
  <c r="CN672"/>
  <c r="CO672"/>
  <c r="CJ524"/>
  <c r="CK524"/>
  <c r="CJ879"/>
  <c r="CK879"/>
  <c r="CJ625"/>
  <c r="CK625"/>
  <c r="CL228"/>
  <c r="CM228"/>
  <c r="CJ606"/>
  <c r="CK606"/>
  <c r="CK1387"/>
  <c r="CJ1387"/>
  <c r="CL164"/>
  <c r="CM164"/>
  <c r="CJ15"/>
  <c r="CK15"/>
  <c r="CL1144"/>
  <c r="CM1144"/>
  <c r="CL824"/>
  <c r="CM824"/>
  <c r="CK494"/>
  <c r="CJ494"/>
  <c r="CK627"/>
  <c r="CJ627"/>
  <c r="CJ570"/>
  <c r="CK570"/>
  <c r="CJ972"/>
  <c r="CK972"/>
  <c r="CJ1390"/>
  <c r="CK1390"/>
  <c r="CJ372"/>
  <c r="CK372"/>
  <c r="CJ1438"/>
  <c r="CK1438"/>
  <c r="CJ1524"/>
  <c r="CK1524"/>
  <c r="CJ468"/>
  <c r="CK468"/>
  <c r="CJ1085"/>
  <c r="CK1085"/>
  <c r="CJ493"/>
  <c r="CK493"/>
  <c r="CK1618"/>
  <c r="CJ1618"/>
  <c r="CJ1038"/>
  <c r="CK1038"/>
  <c r="CJ584"/>
  <c r="CK584"/>
  <c r="CK283"/>
  <c r="CJ283"/>
  <c r="CJ930"/>
  <c r="CK930"/>
  <c r="CK1033"/>
  <c r="CJ1033"/>
  <c r="CN250"/>
  <c r="CO250"/>
  <c r="CJ521"/>
  <c r="CK521"/>
  <c r="CJ1462"/>
  <c r="CK1462"/>
  <c r="CJ483"/>
  <c r="CK483"/>
  <c r="CJ457"/>
  <c r="CK457"/>
  <c r="CJ169"/>
  <c r="CK169"/>
  <c r="CJ1580"/>
  <c r="CK1580"/>
  <c r="CJ657"/>
  <c r="CK657"/>
  <c r="CL897"/>
  <c r="CM897"/>
  <c r="CJ441"/>
  <c r="CK441"/>
  <c r="CL1497"/>
  <c r="CM1497"/>
  <c r="CL1205"/>
  <c r="CM1205"/>
  <c r="CL1514"/>
  <c r="CM1514"/>
  <c r="CJ719"/>
  <c r="CK719"/>
  <c r="CJ1418"/>
  <c r="CK1418"/>
  <c r="CL8"/>
  <c r="CM8"/>
  <c r="CL929"/>
  <c r="CM929"/>
  <c r="CJ1137"/>
  <c r="CK1137"/>
  <c r="CL817"/>
  <c r="CM817"/>
  <c r="CL56"/>
  <c r="CM56"/>
  <c r="CL1489"/>
  <c r="CM1489"/>
  <c r="CJ1620"/>
  <c r="CK1620"/>
  <c r="CJ18"/>
  <c r="CK18"/>
  <c r="CJ480"/>
  <c r="CK480"/>
  <c r="CJ185"/>
  <c r="CK185"/>
  <c r="CL175"/>
  <c r="CM175"/>
  <c r="CJ621"/>
  <c r="CK621"/>
  <c r="CJ73"/>
  <c r="CK73"/>
  <c r="CJ1584"/>
  <c r="CK1584"/>
  <c r="CN261"/>
  <c r="CO261"/>
  <c r="CL103"/>
  <c r="CM103"/>
  <c r="CL167"/>
  <c r="CM167"/>
  <c r="CJ1302"/>
  <c r="CK1302"/>
  <c r="CJ97"/>
  <c r="CK97"/>
  <c r="CL793"/>
  <c r="CM793"/>
  <c r="CL71"/>
  <c r="CM71"/>
  <c r="CJ504"/>
  <c r="CK504"/>
  <c r="CJ317"/>
  <c r="CK317"/>
  <c r="CJ1329"/>
  <c r="CK1329"/>
  <c r="CP989"/>
  <c r="CQ989"/>
  <c r="CJ137"/>
  <c r="CK137"/>
  <c r="CL95"/>
  <c r="CM95"/>
  <c r="CJ233"/>
  <c r="CK233"/>
  <c r="CJ1172"/>
  <c r="CK1172"/>
  <c r="CJ129"/>
  <c r="CK129"/>
  <c r="CL760"/>
  <c r="CM760"/>
  <c r="CJ113"/>
  <c r="CK113"/>
  <c r="CL411"/>
  <c r="CM411"/>
  <c r="CJ1003"/>
  <c r="CK1003"/>
  <c r="CJ458"/>
  <c r="CK458"/>
  <c r="CJ385"/>
  <c r="CK385"/>
  <c r="CJ569"/>
  <c r="CK569"/>
  <c r="CJ1267"/>
  <c r="CK1267"/>
  <c r="CL956"/>
  <c r="CM956"/>
  <c r="CL358"/>
  <c r="CM358"/>
  <c r="CJ346"/>
  <c r="CK346"/>
  <c r="CJ1023"/>
  <c r="CK1023"/>
  <c r="CJ251"/>
  <c r="CK251"/>
  <c r="CJ1059"/>
  <c r="CK1059"/>
  <c r="CJ1064"/>
  <c r="CK1064"/>
  <c r="CK669"/>
  <c r="CJ669"/>
  <c r="CK660"/>
  <c r="CJ660"/>
  <c r="CL965"/>
  <c r="CM965"/>
  <c r="CJ491"/>
  <c r="CK491"/>
  <c r="CJ1126"/>
  <c r="CK1126"/>
  <c r="CJ1358"/>
  <c r="CK1358"/>
  <c r="CJ794"/>
  <c r="CK794"/>
  <c r="CJ94"/>
  <c r="CK94"/>
  <c r="CJ1366"/>
  <c r="CK1366"/>
  <c r="CJ1061"/>
  <c r="CK1061"/>
  <c r="CJ1138"/>
  <c r="CK1138"/>
  <c r="CJ554"/>
  <c r="CK554"/>
  <c r="CN1279"/>
  <c r="CO1279"/>
  <c r="CJ394"/>
  <c r="CK394"/>
  <c r="CJ1010"/>
  <c r="CK1010"/>
  <c r="CJ783"/>
  <c r="CK783"/>
  <c r="CJ691"/>
  <c r="CK691"/>
  <c r="CJ128"/>
  <c r="CK128"/>
  <c r="CJ1030"/>
  <c r="CK1030"/>
  <c r="CL252"/>
  <c r="CM252"/>
  <c r="CK1424"/>
  <c r="CJ1424"/>
  <c r="CL1579"/>
  <c r="CM1579"/>
  <c r="CJ731"/>
  <c r="CK731"/>
  <c r="CJ1341"/>
  <c r="CK1341"/>
  <c r="CJ1093"/>
  <c r="CK1093"/>
  <c r="CJ174"/>
  <c r="CK174"/>
  <c r="CJ1042"/>
  <c r="CK1042"/>
  <c r="CJ25"/>
  <c r="CK25"/>
  <c r="CK701"/>
  <c r="CJ701"/>
  <c r="CJ1291"/>
  <c r="CK1291"/>
  <c r="CJ380"/>
  <c r="CK380"/>
  <c r="CJ836"/>
  <c r="CK836"/>
  <c r="CJ337"/>
  <c r="CK337"/>
  <c r="CJ1639"/>
  <c r="CK1639"/>
  <c r="CJ1471"/>
  <c r="CK1471"/>
  <c r="CJ503"/>
  <c r="CK503"/>
  <c r="CJ686"/>
  <c r="CK686"/>
  <c r="CJ1022"/>
  <c r="CK1022"/>
  <c r="CJ616"/>
  <c r="CK616"/>
  <c r="CJ1342"/>
  <c r="CK1342"/>
  <c r="CJ1056"/>
  <c r="CK1056"/>
  <c r="CJ1605"/>
  <c r="CK1605"/>
  <c r="CJ940"/>
  <c r="CK940"/>
  <c r="CJ14"/>
  <c r="CK14"/>
  <c r="CJ101"/>
  <c r="CK101"/>
  <c r="CJ1535"/>
  <c r="CK1535"/>
  <c r="CL968"/>
  <c r="CM968"/>
  <c r="CJ762"/>
  <c r="CK762"/>
  <c r="CJ1074"/>
  <c r="CK1074"/>
  <c r="CJ253"/>
  <c r="CK253"/>
  <c r="CJ453"/>
  <c r="CK453"/>
  <c r="CJ93"/>
  <c r="CK93"/>
  <c r="CJ1495"/>
  <c r="CK1495"/>
  <c r="CJ429"/>
  <c r="CK429"/>
  <c r="CJ465"/>
  <c r="CK465"/>
  <c r="CJ1314"/>
  <c r="CK1314"/>
  <c r="CJ574"/>
  <c r="CK574"/>
  <c r="CJ1350"/>
  <c r="CK1350"/>
  <c r="CJ1086"/>
  <c r="CK1086"/>
  <c r="CL53"/>
  <c r="CM53"/>
  <c r="CJ7"/>
  <c r="CK7"/>
  <c r="CL1132"/>
  <c r="CM1132"/>
  <c r="CK363"/>
  <c r="CJ363"/>
  <c r="CJ497"/>
  <c r="CK497"/>
  <c r="CJ748"/>
  <c r="CK748"/>
  <c r="CJ256"/>
  <c r="CK256"/>
  <c r="CJ1374"/>
  <c r="CK1374"/>
  <c r="CL1189"/>
  <c r="CM1189"/>
  <c r="CJ329"/>
  <c r="CK329"/>
  <c r="CJ1596"/>
  <c r="CK1596"/>
  <c r="CJ522"/>
  <c r="CK522"/>
  <c r="CJ235"/>
  <c r="CK235"/>
  <c r="CJ1037"/>
  <c r="CK1037"/>
  <c r="CJ1493"/>
  <c r="CK1493"/>
  <c r="CJ432"/>
  <c r="CK432"/>
  <c r="CK1025"/>
  <c r="CJ1025"/>
  <c r="CL808"/>
  <c r="CM808"/>
  <c r="CJ614"/>
  <c r="CK614"/>
  <c r="CK299"/>
  <c r="CJ299"/>
  <c r="CJ1427"/>
  <c r="CK1427"/>
  <c r="CJ553"/>
  <c r="CK553"/>
  <c r="CJ1392"/>
  <c r="CK1392"/>
  <c r="CJ248"/>
  <c r="CK248"/>
  <c r="CN1271"/>
  <c r="CO1271"/>
  <c r="CJ990"/>
  <c r="CK990"/>
  <c r="CJ92"/>
  <c r="CK92"/>
  <c r="CJ1171"/>
  <c r="CK1171"/>
  <c r="CN1263"/>
  <c r="CO1263"/>
  <c r="CJ1355"/>
  <c r="CK1355"/>
  <c r="CL973"/>
  <c r="CM973"/>
  <c r="CJ1333"/>
  <c r="CK1333"/>
  <c r="CJ886"/>
  <c r="CK886"/>
  <c r="CJ810"/>
  <c r="CK810"/>
  <c r="CJ1018"/>
  <c r="CK1018"/>
  <c r="CJ671"/>
  <c r="CK671"/>
  <c r="CL937"/>
  <c r="CM937"/>
  <c r="CJ365"/>
  <c r="CK365"/>
  <c r="CJ597"/>
  <c r="CK597"/>
  <c r="CL865"/>
  <c r="CM865"/>
  <c r="CJ947"/>
  <c r="CK947"/>
  <c r="CJ1589"/>
  <c r="CK1589"/>
  <c r="CJ637"/>
  <c r="CK637"/>
  <c r="CJ767"/>
  <c r="CK767"/>
  <c r="CL215"/>
  <c r="CM215"/>
  <c r="CL860"/>
  <c r="CM860"/>
  <c r="CJ549"/>
  <c r="CK549"/>
  <c r="CJ81"/>
  <c r="CK81"/>
  <c r="CN213"/>
  <c r="CO213"/>
  <c r="CJ405"/>
  <c r="CK405"/>
  <c r="CJ995"/>
  <c r="CK995"/>
  <c r="CJ472"/>
  <c r="CK472"/>
  <c r="CJ325"/>
  <c r="CK325"/>
  <c r="CJ787"/>
  <c r="CK787"/>
  <c r="CJ613"/>
  <c r="CK613"/>
  <c r="CN859"/>
  <c r="CO859"/>
  <c r="CL423"/>
  <c r="CM423"/>
  <c r="CJ811"/>
  <c r="CK811"/>
  <c r="CJ771"/>
  <c r="CK771"/>
  <c r="CK563"/>
  <c r="CJ563"/>
  <c r="CJ209"/>
  <c r="CK209"/>
  <c r="CJ26"/>
  <c r="CK26"/>
  <c r="CJ923"/>
  <c r="CK923"/>
  <c r="CL1481"/>
  <c r="CM1481"/>
  <c r="CJ161"/>
  <c r="CK161"/>
  <c r="CJ1426"/>
  <c r="CK1426"/>
  <c r="CJ1546"/>
  <c r="CK1546"/>
  <c r="CJ605"/>
  <c r="CK605"/>
  <c r="CJ695"/>
  <c r="CK695"/>
  <c r="CJ1057"/>
  <c r="CK1057"/>
  <c r="CR257"/>
  <c r="CS257"/>
  <c r="CJ488"/>
  <c r="CK488"/>
  <c r="CJ955"/>
  <c r="CK955"/>
  <c r="CJ1643"/>
  <c r="CK1643"/>
  <c r="CL239"/>
  <c r="CM239"/>
  <c r="CJ589"/>
  <c r="CK589"/>
  <c r="CL447"/>
  <c r="CM447"/>
  <c r="CJ1278"/>
  <c r="CK1278"/>
  <c r="CJ683"/>
  <c r="CK683"/>
  <c r="CJ1134"/>
  <c r="CK1134"/>
  <c r="CJ617"/>
  <c r="CK617"/>
  <c r="CL155"/>
  <c r="CM155"/>
  <c r="CL1508"/>
  <c r="CM1508"/>
  <c r="CJ641"/>
  <c r="CK641"/>
  <c r="CL131"/>
  <c r="CM131"/>
  <c r="CJ1599"/>
  <c r="CK1599"/>
  <c r="CJ1334"/>
  <c r="CK1334"/>
  <c r="CJ288"/>
  <c r="CK288"/>
  <c r="CJ1231"/>
  <c r="CK1231"/>
  <c r="CK347"/>
  <c r="CJ347"/>
  <c r="CJ74"/>
  <c r="CK74"/>
  <c r="CJ304"/>
  <c r="CK304"/>
  <c r="CJ90"/>
  <c r="CK90"/>
  <c r="CK1311"/>
  <c r="CJ1311"/>
  <c r="CJ452"/>
  <c r="CK452"/>
  <c r="CJ1488"/>
  <c r="CK1488"/>
  <c r="CJ870"/>
  <c r="CK870"/>
  <c r="CK595"/>
  <c r="CJ595"/>
  <c r="CL67"/>
  <c r="CM67"/>
  <c r="CJ896"/>
  <c r="CK896"/>
  <c r="CJ1425"/>
  <c r="CK1425"/>
  <c r="CJ1328"/>
  <c r="CK1328"/>
  <c r="CL997"/>
  <c r="CM997"/>
  <c r="CL1622"/>
  <c r="CM1622"/>
  <c r="CJ1479"/>
  <c r="CK1479"/>
  <c r="CL1089"/>
  <c r="CM1089"/>
  <c r="CJ498"/>
  <c r="CK498"/>
  <c r="CT559"/>
  <c r="CU559"/>
  <c r="CJ1367"/>
  <c r="CK1367"/>
  <c r="CK953"/>
  <c r="CJ953"/>
  <c r="CJ1280"/>
  <c r="CK1280"/>
  <c r="CK1522"/>
  <c r="CJ1522"/>
  <c r="CJ474"/>
  <c r="CK474"/>
  <c r="CL19"/>
  <c r="CM19"/>
  <c r="CL326"/>
  <c r="CM326"/>
  <c r="CJ1067"/>
  <c r="CK1067"/>
  <c r="CJ327"/>
  <c r="CK327"/>
  <c r="CJ1339"/>
  <c r="CK1339"/>
  <c r="CJ545"/>
  <c r="CK545"/>
  <c r="CJ1443"/>
  <c r="CK1443"/>
  <c r="CJ684"/>
  <c r="CK684"/>
  <c r="CK652"/>
  <c r="CJ652"/>
  <c r="CK371"/>
  <c r="CJ371"/>
  <c r="CJ1261"/>
  <c r="CK1261"/>
  <c r="CJ1626"/>
  <c r="CK1626"/>
  <c r="CK741"/>
  <c r="CJ741"/>
  <c r="CL1112"/>
  <c r="CM1112"/>
  <c r="CJ650"/>
  <c r="CK650"/>
  <c r="CN511"/>
  <c r="CO511"/>
  <c r="CL366"/>
  <c r="CM366"/>
  <c r="CN1513"/>
  <c r="CO1513"/>
  <c r="CJ230"/>
  <c r="CK230"/>
  <c r="CK653"/>
  <c r="CJ653"/>
  <c r="CJ224"/>
  <c r="CK224"/>
  <c r="CJ739"/>
  <c r="CK739"/>
  <c r="CJ715"/>
  <c r="CK715"/>
  <c r="CL797"/>
  <c r="CM797"/>
  <c r="CJ1024"/>
  <c r="CK1024"/>
  <c r="CK1582"/>
  <c r="CJ1582"/>
  <c r="CJ320"/>
  <c r="CK320"/>
  <c r="CK587"/>
  <c r="CJ587"/>
  <c r="CJ232"/>
  <c r="CK232"/>
  <c r="CK1063"/>
  <c r="CJ1063"/>
  <c r="CJ448"/>
  <c r="CK448"/>
  <c r="CN332"/>
  <c r="CO332"/>
  <c r="CK1403"/>
  <c r="CJ1403"/>
  <c r="CJ1385"/>
  <c r="CK1385"/>
  <c r="CL416"/>
  <c r="CM416"/>
  <c r="CJ1282"/>
  <c r="CK1282"/>
  <c r="CJ593"/>
  <c r="CK593"/>
  <c r="CJ943"/>
  <c r="CK943"/>
  <c r="CJ814"/>
  <c r="CK814"/>
  <c r="CL236"/>
  <c r="CM236"/>
  <c r="CN178"/>
  <c r="CO178"/>
  <c r="CK1226"/>
  <c r="CJ1226"/>
  <c r="CJ662"/>
  <c r="CK662"/>
  <c r="CJ954"/>
  <c r="CK954"/>
  <c r="CK1284"/>
  <c r="CJ1284"/>
  <c r="CJ1570"/>
  <c r="CK1570"/>
  <c r="CJ888"/>
  <c r="CK888"/>
  <c r="CJ1285"/>
  <c r="CK1285"/>
  <c r="CJ1215"/>
  <c r="CK1215"/>
  <c r="CJ158"/>
  <c r="CK158"/>
  <c r="CJ967"/>
  <c r="CK967"/>
  <c r="CJ911"/>
  <c r="CK911"/>
  <c r="CL948"/>
  <c r="CM948"/>
  <c r="CJ219"/>
  <c r="CK219"/>
  <c r="CJ681"/>
  <c r="CK681"/>
  <c r="CJ1331"/>
  <c r="CK1331"/>
  <c r="CJ1206"/>
  <c r="CK1206"/>
  <c r="CN547"/>
  <c r="CO547"/>
  <c r="CJ543"/>
  <c r="CK543"/>
  <c r="CJ631"/>
  <c r="CK631"/>
  <c r="CJ303"/>
  <c r="CK303"/>
  <c r="CJ319"/>
  <c r="CK319"/>
  <c r="CK733"/>
  <c r="CJ733"/>
  <c r="CL374"/>
  <c r="CM374"/>
  <c r="CJ1245"/>
  <c r="CK1245"/>
  <c r="CJ918"/>
  <c r="CK918"/>
  <c r="CJ667"/>
  <c r="CK667"/>
  <c r="CK1641"/>
  <c r="CJ1641"/>
  <c r="CJ1146"/>
  <c r="CK1146"/>
  <c r="CJ515"/>
  <c r="CK515"/>
  <c r="CK1186"/>
  <c r="CJ1186"/>
  <c r="CJ1523"/>
  <c r="CK1523"/>
  <c r="CJ1578"/>
  <c r="CK1578"/>
  <c r="CJ1452"/>
  <c r="CK1452"/>
  <c r="CJ639"/>
  <c r="CK639"/>
  <c r="CK1258"/>
  <c r="CJ1258"/>
  <c r="CJ1155"/>
  <c r="CK1155"/>
  <c r="CJ1509"/>
  <c r="CK1509"/>
  <c r="CK1041"/>
  <c r="CJ1041"/>
  <c r="CK1319"/>
  <c r="CJ1319"/>
  <c r="CL1084"/>
  <c r="CM1084"/>
  <c r="CK1448"/>
  <c r="CJ1448"/>
  <c r="CL262"/>
  <c r="CM262"/>
  <c r="CJ770"/>
  <c r="CK770"/>
  <c r="CL1356"/>
  <c r="CM1356"/>
  <c r="CJ626"/>
  <c r="CK626"/>
  <c r="CJ1195"/>
  <c r="CK1195"/>
  <c r="CJ675"/>
  <c r="CK675"/>
  <c r="CP1505"/>
  <c r="CQ1505"/>
  <c r="CJ1349"/>
  <c r="CK1349"/>
  <c r="CL805"/>
  <c r="CM805"/>
  <c r="CJ983"/>
  <c r="CK983"/>
  <c r="CJ424"/>
  <c r="CK424"/>
  <c r="CN1346"/>
  <c r="CO1346"/>
  <c r="CK534"/>
  <c r="CJ534"/>
  <c r="CJ1046"/>
  <c r="CK1046"/>
  <c r="CL156"/>
  <c r="CM156"/>
  <c r="CK1087"/>
  <c r="CJ1087"/>
  <c r="CJ884"/>
  <c r="CK884"/>
  <c r="CJ1484"/>
  <c r="CK1484"/>
  <c r="CJ284"/>
  <c r="CK284"/>
  <c r="CK977"/>
  <c r="CJ977"/>
  <c r="CJ1096"/>
  <c r="CK1096"/>
  <c r="CJ430"/>
  <c r="CK430"/>
  <c r="CL434"/>
  <c r="CM434"/>
  <c r="CJ353"/>
  <c r="CK353"/>
  <c r="CJ141"/>
  <c r="CK141"/>
  <c r="CL1158"/>
  <c r="CM1158"/>
  <c r="CL981"/>
  <c r="CM981"/>
  <c r="CJ1118"/>
  <c r="CK1118"/>
  <c r="CK1571"/>
  <c r="CJ1571"/>
  <c r="CJ840"/>
  <c r="CK840"/>
  <c r="CL622"/>
  <c r="CM622"/>
  <c r="CJ1225"/>
  <c r="CK1225"/>
  <c r="CJ354"/>
  <c r="CK354"/>
  <c r="CJ63"/>
  <c r="CK63"/>
  <c r="CJ1140"/>
  <c r="CK1140"/>
  <c r="CJ1501"/>
  <c r="CK1501"/>
  <c r="CN412"/>
  <c r="CO412"/>
  <c r="CL738"/>
  <c r="CM738"/>
  <c r="CL734"/>
  <c r="CM734"/>
  <c r="CJ745"/>
  <c r="CK745"/>
  <c r="CJ368"/>
  <c r="CK368"/>
  <c r="CJ670"/>
  <c r="CK670"/>
  <c r="CJ680"/>
  <c r="CK680"/>
  <c r="CJ1237"/>
  <c r="CK1237"/>
  <c r="CJ716"/>
  <c r="CK716"/>
  <c r="CL1572"/>
  <c r="CM1572"/>
  <c r="CH2"/>
  <c r="D37" i="27" s="1"/>
  <c r="CJ12" i="26"/>
  <c r="CK12"/>
  <c r="CJ1288"/>
  <c r="CK1288"/>
  <c r="CJ1006"/>
  <c r="CK1006"/>
  <c r="CJ1053"/>
  <c r="CK1053"/>
  <c r="CJ535"/>
  <c r="CK535"/>
  <c r="CJ409"/>
  <c r="CK409"/>
  <c r="CK1119"/>
  <c r="CJ1119"/>
  <c r="CJ1338"/>
  <c r="CK1338"/>
  <c r="CJ1054"/>
  <c r="CK1054"/>
  <c r="CJ160"/>
  <c r="CK160"/>
  <c r="CL1106"/>
  <c r="CM1106"/>
  <c r="CJ214"/>
  <c r="CK214"/>
  <c r="CK579"/>
  <c r="CJ579"/>
  <c r="CJ728"/>
  <c r="CK728"/>
  <c r="CJ49"/>
  <c r="CK49"/>
  <c r="CJ328"/>
  <c r="CK328"/>
  <c r="CJ562"/>
  <c r="CK562"/>
  <c r="CJ1036"/>
  <c r="CK1036"/>
  <c r="CL147"/>
  <c r="CM147"/>
  <c r="CJ1569"/>
  <c r="CK1569"/>
  <c r="CJ173"/>
  <c r="CK173"/>
  <c r="CJ484"/>
  <c r="CK484"/>
  <c r="CJ871"/>
  <c r="CK871"/>
  <c r="CJ551"/>
  <c r="CK551"/>
  <c r="CJ607"/>
  <c r="CK607"/>
  <c r="CJ195"/>
  <c r="CK195"/>
  <c r="CJ1469"/>
  <c r="CK1469"/>
  <c r="CJ933"/>
  <c r="CK933"/>
  <c r="CJ583"/>
  <c r="CK583"/>
  <c r="CK1629"/>
  <c r="CJ1629"/>
  <c r="CK1502"/>
  <c r="CJ1502"/>
  <c r="CL1246"/>
  <c r="CM1246"/>
  <c r="CJ1272"/>
  <c r="CK1272"/>
  <c r="CL730"/>
  <c r="CM730"/>
  <c r="CJ1217"/>
  <c r="CK1217"/>
  <c r="CK1055"/>
  <c r="CJ1055"/>
  <c r="CJ1122"/>
  <c r="CK1122"/>
  <c r="CJ509"/>
  <c r="CK509"/>
  <c r="CJ1320"/>
  <c r="CK1320"/>
  <c r="CK1457"/>
  <c r="CJ1457"/>
  <c r="CJ150"/>
  <c r="CK150"/>
  <c r="CJ5"/>
  <c r="CK5"/>
  <c r="CJ476"/>
  <c r="CK476"/>
  <c r="CL451"/>
  <c r="CM451"/>
  <c r="CJ1577"/>
  <c r="CK1577"/>
  <c r="CJ1208"/>
  <c r="CK1208"/>
  <c r="CJ1110"/>
  <c r="CK1110"/>
  <c r="CL796"/>
  <c r="CM796"/>
  <c r="CL180"/>
  <c r="CM180"/>
  <c r="CL726"/>
  <c r="CM726"/>
  <c r="CJ1332"/>
  <c r="CK1332"/>
  <c r="CL1368"/>
  <c r="CM1368"/>
  <c r="CK709"/>
  <c r="CJ709"/>
  <c r="CJ1233"/>
  <c r="CK1233"/>
  <c r="CJ1316"/>
  <c r="CK1316"/>
  <c r="CJ802"/>
  <c r="CK802"/>
  <c r="CJ1482"/>
  <c r="CK1482"/>
  <c r="CL1447"/>
  <c r="CM1447"/>
  <c r="CJ6"/>
  <c r="CK6"/>
  <c r="CJ500"/>
  <c r="CK500"/>
  <c r="CJ1325"/>
  <c r="CK1325"/>
  <c r="CJ1240"/>
  <c r="CK1240"/>
  <c r="CJ988"/>
  <c r="CK988"/>
  <c r="CJ308"/>
  <c r="CK308"/>
  <c r="CJ1439"/>
  <c r="CK1439"/>
  <c r="CJ1362"/>
  <c r="CK1362"/>
  <c r="CK611"/>
  <c r="CJ611"/>
  <c r="CJ1597"/>
  <c r="CK1597"/>
  <c r="CJ1517"/>
  <c r="CK1517"/>
  <c r="CJ1352"/>
  <c r="CK1352"/>
  <c r="CJ370"/>
  <c r="CK370"/>
  <c r="CJ373"/>
  <c r="CK373"/>
  <c r="CL913"/>
  <c r="CM913"/>
  <c r="CJ381"/>
  <c r="CK381"/>
  <c r="CL1606"/>
  <c r="CM1606"/>
  <c r="CL841"/>
  <c r="CM841"/>
  <c r="CN229"/>
  <c r="CO229"/>
  <c r="CJ727"/>
  <c r="CK727"/>
  <c r="CN1627"/>
  <c r="CO1627"/>
  <c r="CN1565"/>
  <c r="CO1565"/>
  <c r="CJ459"/>
  <c r="CK459"/>
  <c r="CJ528"/>
  <c r="CK528"/>
  <c r="CJ1270"/>
  <c r="CK1270"/>
  <c r="CJ1337"/>
  <c r="CK1337"/>
  <c r="CJ1608"/>
  <c r="CK1608"/>
  <c r="CL785"/>
  <c r="CM785"/>
  <c r="CJ309"/>
  <c r="CK309"/>
  <c r="CJ1587"/>
  <c r="CK1587"/>
  <c r="CN197"/>
  <c r="CO197"/>
  <c r="CL833"/>
  <c r="CM833"/>
  <c r="CR1256"/>
  <c r="CS1256"/>
  <c r="CJ1305"/>
  <c r="CK1305"/>
  <c r="CJ333"/>
  <c r="CK333"/>
  <c r="CJ341"/>
  <c r="CK341"/>
  <c r="CJ1313"/>
  <c r="CK1313"/>
  <c r="CL801"/>
  <c r="CM801"/>
  <c r="CJ241"/>
  <c r="CK241"/>
  <c r="CJ1600"/>
  <c r="CK1600"/>
  <c r="CL765"/>
  <c r="CM765"/>
  <c r="CL945"/>
  <c r="CM945"/>
  <c r="CJ1027"/>
  <c r="CK1027"/>
  <c r="CJ931"/>
  <c r="CK931"/>
  <c r="CL1202"/>
  <c r="CM1202"/>
  <c r="CL111"/>
  <c r="CM111"/>
  <c r="CJ1434"/>
  <c r="CK1434"/>
  <c r="CJ743"/>
  <c r="CK743"/>
  <c r="CL191"/>
  <c r="CM191"/>
  <c r="CJ1187"/>
  <c r="CK1187"/>
  <c r="CJ774"/>
  <c r="CK774"/>
  <c r="CL382"/>
  <c r="CM382"/>
  <c r="CJ790"/>
  <c r="CK790"/>
  <c r="CJ50"/>
  <c r="CK50"/>
  <c r="CL143"/>
  <c r="CM143"/>
  <c r="CJ1373"/>
  <c r="CK1373"/>
  <c r="CJ803"/>
  <c r="CK803"/>
  <c r="CL1498"/>
  <c r="CM1498"/>
  <c r="CL79"/>
  <c r="CM79"/>
  <c r="CK1563"/>
  <c r="CJ1563"/>
  <c r="CJ1164"/>
  <c r="CK1164"/>
  <c r="CJ581"/>
  <c r="CK581"/>
  <c r="CL881"/>
  <c r="CM881"/>
  <c r="CJ899"/>
  <c r="CK899"/>
  <c r="CJ891"/>
  <c r="CK891"/>
  <c r="CJ907"/>
  <c r="CK907"/>
  <c r="CL873"/>
  <c r="CM873"/>
  <c r="CJ1019"/>
  <c r="CK1019"/>
  <c r="CJ1011"/>
  <c r="CK1011"/>
  <c r="CL151"/>
  <c r="CM151"/>
  <c r="CR1631"/>
  <c r="CS1631"/>
  <c r="CL1536"/>
  <c r="CM1536"/>
  <c r="CJ89"/>
  <c r="CK89"/>
  <c r="CJ536"/>
  <c r="CK536"/>
  <c r="CL1194"/>
  <c r="CM1194"/>
  <c r="CL1009"/>
  <c r="CM1009"/>
  <c r="CJ1450"/>
  <c r="CK1450"/>
  <c r="CL1526"/>
  <c r="CM1526"/>
  <c r="CJ249"/>
  <c r="CK249"/>
  <c r="CJ349"/>
  <c r="CK349"/>
  <c r="CL952"/>
  <c r="CM952"/>
  <c r="CL1636"/>
  <c r="CM1636"/>
  <c r="CL127"/>
  <c r="CM127"/>
  <c r="CJ1467"/>
  <c r="CK1467"/>
  <c r="CJ1035"/>
  <c r="CK1035"/>
  <c r="CL969"/>
  <c r="CM969"/>
  <c r="CJ1297"/>
  <c r="CK1297"/>
  <c r="CJ959"/>
  <c r="CK959"/>
  <c r="CJ1616"/>
  <c r="CK1616"/>
  <c r="CJ149"/>
  <c r="CK149"/>
  <c r="CJ566"/>
  <c r="CK566"/>
  <c r="CJ22"/>
  <c r="CK22"/>
  <c r="CJ1159"/>
  <c r="CK1159"/>
  <c r="CJ360"/>
  <c r="CK360"/>
  <c r="CJ1072"/>
  <c r="CK1072"/>
  <c r="CK315"/>
  <c r="CJ315"/>
  <c r="CK985"/>
  <c r="CJ985"/>
  <c r="CJ31"/>
  <c r="CK31"/>
  <c r="CJ1435"/>
  <c r="CK1435"/>
  <c r="CJ1014"/>
  <c r="CK1014"/>
  <c r="CJ438"/>
  <c r="CK438"/>
  <c r="CJ936"/>
  <c r="CK936"/>
  <c r="CL270"/>
  <c r="CM270"/>
  <c r="CJ1621"/>
  <c r="CK1621"/>
  <c r="CL1005"/>
  <c r="CM1005"/>
  <c r="CJ1007"/>
  <c r="CK1007"/>
  <c r="CJ54"/>
  <c r="CK54"/>
  <c r="CJ1637"/>
  <c r="CK1637"/>
  <c r="CJ243"/>
  <c r="CK243"/>
  <c r="CJ1412"/>
  <c r="CK1412"/>
  <c r="CJ1166"/>
  <c r="CK1166"/>
  <c r="CJ1375"/>
  <c r="CK1375"/>
  <c r="CJ665"/>
  <c r="CK665"/>
  <c r="CJ1230"/>
  <c r="CK1230"/>
  <c r="CJ396"/>
  <c r="CK396"/>
  <c r="CJ446"/>
  <c r="CK446"/>
  <c r="CJ1243"/>
  <c r="CK1243"/>
  <c r="CJ1293"/>
  <c r="CK1293"/>
  <c r="CJ689"/>
  <c r="CK689"/>
  <c r="CJ287"/>
  <c r="CK287"/>
  <c r="CJ1567"/>
  <c r="CK1567"/>
  <c r="CJ561"/>
  <c r="CK561"/>
  <c r="CJ356"/>
  <c r="CK356"/>
  <c r="CL682"/>
  <c r="CM682"/>
  <c r="CJ1301"/>
  <c r="CK1301"/>
  <c r="CJ1299"/>
  <c r="CK1299"/>
  <c r="CJ485"/>
  <c r="CK485"/>
  <c r="CN966"/>
  <c r="CO966"/>
  <c r="CJ481"/>
  <c r="CK481"/>
  <c r="CL820"/>
  <c r="CM820"/>
  <c r="CJ454"/>
  <c r="CK454"/>
  <c r="CJ400"/>
  <c r="CK400"/>
  <c r="CK685"/>
  <c r="CJ685"/>
  <c r="CJ1034"/>
  <c r="CK1034"/>
  <c r="CJ1232"/>
  <c r="CK1232"/>
  <c r="CJ1588"/>
  <c r="CK1588"/>
  <c r="CJ895"/>
  <c r="CK895"/>
  <c r="CL845"/>
  <c r="CM845"/>
  <c r="CJ919"/>
  <c r="CK919"/>
  <c r="CJ744"/>
  <c r="CK744"/>
  <c r="CL1601"/>
  <c r="CM1601"/>
  <c r="CJ1163"/>
  <c r="CK1163"/>
  <c r="CK677"/>
  <c r="CJ677"/>
  <c r="CJ436"/>
  <c r="CK436"/>
  <c r="CL1157"/>
  <c r="CM1157"/>
  <c r="CK961"/>
  <c r="CJ961"/>
  <c r="CJ668"/>
  <c r="CK668"/>
  <c r="CK1234"/>
  <c r="CJ1234"/>
  <c r="CK1162"/>
  <c r="CJ1162"/>
  <c r="CL1257"/>
  <c r="CM1257"/>
  <c r="CL27"/>
  <c r="CM27"/>
  <c r="CJ1308"/>
  <c r="CK1308"/>
  <c r="CJ766"/>
  <c r="CK766"/>
  <c r="CJ88"/>
  <c r="CK88"/>
  <c r="CJ1216"/>
  <c r="CK1216"/>
  <c r="CJ1624"/>
  <c r="CK1624"/>
  <c r="CJ1414"/>
  <c r="CK1414"/>
  <c r="CJ1200"/>
  <c r="CK1200"/>
  <c r="CJ1591"/>
  <c r="CK1591"/>
  <c r="CJ782"/>
  <c r="CK782"/>
  <c r="CJ1446"/>
  <c r="CK1446"/>
  <c r="CL1092"/>
  <c r="CM1092"/>
  <c r="CJ1026"/>
  <c r="CK1026"/>
  <c r="CK1049"/>
  <c r="CJ1049"/>
  <c r="CJ440"/>
  <c r="CK440"/>
  <c r="CJ1120"/>
  <c r="CK1120"/>
  <c r="CJ23"/>
  <c r="CK23"/>
  <c r="CJ96"/>
  <c r="CK96"/>
  <c r="CK1292"/>
  <c r="CJ1292"/>
  <c r="CJ1040"/>
  <c r="CK1040"/>
  <c r="CN218"/>
  <c r="CO218"/>
  <c r="CJ932"/>
  <c r="CK932"/>
  <c r="CJ708"/>
  <c r="CK708"/>
  <c r="CJ1490"/>
  <c r="CK1490"/>
  <c r="CJ958"/>
  <c r="CK958"/>
  <c r="CJ847"/>
  <c r="CK847"/>
  <c r="CJ775"/>
  <c r="CK775"/>
  <c r="CJ369"/>
  <c r="CK369"/>
  <c r="CJ903"/>
  <c r="CK903"/>
  <c r="CL829"/>
  <c r="CM829"/>
  <c r="CJ514"/>
  <c r="CK514"/>
  <c r="CJ1115"/>
  <c r="CK1115"/>
  <c r="CJ729"/>
  <c r="CK729"/>
  <c r="CJ271"/>
  <c r="CK271"/>
  <c r="CJ1399"/>
  <c r="CK1399"/>
  <c r="CJ1594"/>
  <c r="CK1594"/>
  <c r="CJ311"/>
  <c r="CK311"/>
  <c r="CJ1264"/>
  <c r="CK1264"/>
  <c r="CL1543"/>
  <c r="CM1543"/>
  <c r="CK1178"/>
  <c r="CJ1178"/>
  <c r="CL37"/>
  <c r="CM37"/>
  <c r="CJ1510"/>
  <c r="CK1510"/>
  <c r="CL442"/>
  <c r="CM442"/>
  <c r="CJ533"/>
  <c r="CK533"/>
  <c r="CJ1347"/>
  <c r="CK1347"/>
  <c r="CJ1029"/>
  <c r="CK1029"/>
  <c r="CJ187"/>
  <c r="CK187"/>
  <c r="CL1236"/>
  <c r="CM1236"/>
  <c r="CL722"/>
  <c r="CM722"/>
  <c r="CL1100"/>
  <c r="CM1100"/>
  <c r="CJ568"/>
  <c r="CK568"/>
  <c r="CJ1108"/>
  <c r="CK1108"/>
  <c r="CL414"/>
  <c r="CM414"/>
  <c r="CJ828"/>
  <c r="CK828"/>
  <c r="CJ1576"/>
  <c r="CK1576"/>
  <c r="CJ1151"/>
  <c r="CK1151"/>
  <c r="CJ866"/>
  <c r="CK866"/>
  <c r="CK1300"/>
  <c r="CJ1300"/>
  <c r="CJ1000"/>
  <c r="CK1000"/>
  <c r="CL1330"/>
  <c r="CM1330"/>
  <c r="CJ104"/>
  <c r="CK104"/>
  <c r="CJ1324"/>
  <c r="CK1324"/>
  <c r="CJ444"/>
  <c r="CK444"/>
  <c r="CJ1101"/>
  <c r="CK1101"/>
  <c r="CJ237"/>
  <c r="CK237"/>
  <c r="CL123"/>
  <c r="CM123"/>
  <c r="CN1528"/>
  <c r="CO1528"/>
  <c r="CJ758"/>
  <c r="CK758"/>
  <c r="CJ422"/>
  <c r="CK422"/>
  <c r="CJ1451"/>
  <c r="CK1451"/>
  <c r="CJ537"/>
  <c r="CK537"/>
  <c r="CJ1558"/>
  <c r="CK1558"/>
  <c r="CJ868"/>
  <c r="CK868"/>
  <c r="CJ1370"/>
  <c r="CK1370"/>
  <c r="CJ122"/>
  <c r="CK122"/>
  <c r="CN300"/>
  <c r="CO300"/>
  <c r="CL768"/>
  <c r="CM768"/>
  <c r="CJ890"/>
  <c r="CK890"/>
  <c r="CK1135"/>
  <c r="CJ1135"/>
  <c r="CJ1207"/>
  <c r="CK1207"/>
  <c r="CL714"/>
  <c r="CM714"/>
  <c r="CJ1082"/>
  <c r="CK1082"/>
  <c r="CL772"/>
  <c r="CM772"/>
  <c r="CL1295"/>
  <c r="CM1295"/>
  <c r="CL885"/>
  <c r="CM885"/>
  <c r="CJ1274"/>
  <c r="CK1274"/>
  <c r="CJ1309"/>
  <c r="CK1309"/>
  <c r="CJ1369"/>
  <c r="CK1369"/>
  <c r="CJ1607"/>
  <c r="CK1607"/>
  <c r="CK651"/>
  <c r="CJ651"/>
  <c r="CJ1062"/>
  <c r="CK1062"/>
  <c r="CJ1221"/>
  <c r="CK1221"/>
  <c r="CJ1547"/>
  <c r="CK1547"/>
  <c r="CJ620"/>
  <c r="CK620"/>
  <c r="CL278"/>
  <c r="CM278"/>
  <c r="CK643"/>
  <c r="CJ643"/>
  <c r="CL742"/>
  <c r="CM742"/>
  <c r="CJ39"/>
  <c r="CK39"/>
  <c r="CK1335"/>
  <c r="CJ1335"/>
  <c r="CN324"/>
  <c r="CO324"/>
  <c r="CL1153"/>
  <c r="CM1153"/>
  <c r="CK1276"/>
  <c r="CJ1276"/>
  <c r="CJ1549"/>
  <c r="CK1549"/>
  <c r="CJ345"/>
  <c r="CK345"/>
  <c r="CJ142"/>
  <c r="CK142"/>
  <c r="CL1080"/>
  <c r="CM1080"/>
  <c r="CJ507"/>
  <c r="CK507"/>
  <c r="CJ636"/>
  <c r="CK636"/>
  <c r="CJ29"/>
  <c r="CK29"/>
  <c r="CJ740"/>
  <c r="CK740"/>
  <c r="CJ1269"/>
  <c r="CK1269"/>
  <c r="CJ433"/>
  <c r="CK433"/>
  <c r="CL1307"/>
  <c r="CM1307"/>
  <c r="CJ217"/>
  <c r="CK217"/>
  <c r="CJ1286"/>
  <c r="CK1286"/>
  <c r="CJ397"/>
  <c r="CK397"/>
  <c r="CJ1266"/>
  <c r="CK1266"/>
  <c r="CL310"/>
  <c r="CM310"/>
  <c r="CJ361"/>
  <c r="CK361"/>
  <c r="CJ383"/>
  <c r="CK383"/>
  <c r="CL1478"/>
  <c r="CM1478"/>
  <c r="CJ61"/>
  <c r="CK61"/>
  <c r="CJ914"/>
  <c r="CK914"/>
  <c r="CJ1382"/>
  <c r="CK1382"/>
  <c r="CJ978"/>
  <c r="CK978"/>
  <c r="CJ1541"/>
  <c r="CK1541"/>
  <c r="CK858"/>
  <c r="CJ858"/>
  <c r="CJ1650"/>
  <c r="CK1650"/>
  <c r="CJ831"/>
  <c r="CK831"/>
  <c r="CL367"/>
  <c r="CM367"/>
  <c r="CJ844"/>
  <c r="CK844"/>
  <c r="CJ1411"/>
  <c r="CK1411"/>
  <c r="CJ82"/>
  <c r="CK82"/>
  <c r="CJ624"/>
  <c r="CK624"/>
  <c r="CJ1326"/>
  <c r="CK1326"/>
  <c r="CJ580"/>
  <c r="CK580"/>
  <c r="CN51"/>
  <c r="CO51"/>
  <c r="CJ1310"/>
  <c r="CK1310"/>
  <c r="CK1071"/>
  <c r="CJ1071"/>
  <c r="CJ878"/>
  <c r="CK878"/>
  <c r="CL69"/>
  <c r="CM69"/>
  <c r="CJ1199"/>
  <c r="CK1199"/>
  <c r="CJ1277"/>
  <c r="CK1277"/>
  <c r="CJ378"/>
  <c r="CK378"/>
  <c r="CJ461"/>
  <c r="CK461"/>
  <c r="CJ552"/>
  <c r="CK552"/>
  <c r="CJ181"/>
  <c r="CK181"/>
  <c r="CJ601"/>
  <c r="CK601"/>
  <c r="CL877"/>
  <c r="CM877"/>
  <c r="CJ1449"/>
  <c r="CK1449"/>
  <c r="CK323"/>
  <c r="CJ323"/>
  <c r="CJ531"/>
  <c r="CK531"/>
  <c r="CJ1417"/>
  <c r="CK1417"/>
  <c r="CJ1476"/>
  <c r="CK1476"/>
  <c r="CJ1136"/>
  <c r="CK1136"/>
  <c r="CJ590"/>
  <c r="CK590"/>
  <c r="CJ437"/>
  <c r="CK437"/>
  <c r="CL781"/>
  <c r="CM781"/>
  <c r="CJ117"/>
  <c r="CK117"/>
  <c r="CJ281"/>
  <c r="CK281"/>
  <c r="CJ548"/>
  <c r="CK548"/>
  <c r="CJ1419"/>
  <c r="CK1419"/>
  <c r="CJ712"/>
  <c r="CK712"/>
  <c r="CJ1464"/>
  <c r="CK1464"/>
  <c r="CJ246"/>
  <c r="CK246"/>
  <c r="CJ136"/>
  <c r="CK136"/>
  <c r="CK1143"/>
  <c r="CJ1143"/>
  <c r="CN226"/>
  <c r="CO226"/>
  <c r="CJ148"/>
  <c r="CK148"/>
  <c r="CJ588"/>
  <c r="CK588"/>
  <c r="CK355"/>
  <c r="CJ355"/>
  <c r="CL718"/>
  <c r="CM718"/>
  <c r="CJ984"/>
  <c r="CK984"/>
  <c r="CJ1566"/>
  <c r="CK1566"/>
  <c r="CJ519"/>
  <c r="CK519"/>
  <c r="CL1174"/>
  <c r="CM1174"/>
  <c r="CJ1516"/>
  <c r="CK1516"/>
  <c r="CL1190"/>
  <c r="CM1190"/>
  <c r="CL443"/>
  <c r="CM443"/>
  <c r="CN1590"/>
  <c r="CO1590"/>
  <c r="CJ713"/>
  <c r="CK713"/>
  <c r="CJ335"/>
  <c r="CK335"/>
  <c r="CJ862"/>
  <c r="CK862"/>
  <c r="CJ1353"/>
  <c r="CK1353"/>
  <c r="CJ52"/>
  <c r="CK52"/>
  <c r="CK1404"/>
  <c r="CJ1404"/>
  <c r="CJ336"/>
  <c r="CK336"/>
  <c r="CL1635"/>
  <c r="CM1635"/>
  <c r="CJ1383"/>
  <c r="CK1383"/>
  <c r="CJ1107"/>
  <c r="CK1107"/>
  <c r="CJ290"/>
  <c r="CK290"/>
  <c r="CJ1458"/>
  <c r="CK1458"/>
  <c r="CJ944"/>
  <c r="CK944"/>
  <c r="CJ78"/>
  <c r="CK78"/>
  <c r="CJ477"/>
  <c r="CK477"/>
  <c r="CJ216"/>
  <c r="CK216"/>
  <c r="CJ1545"/>
  <c r="CK1545"/>
  <c r="CJ140"/>
  <c r="CK140"/>
  <c r="CK1210"/>
  <c r="CJ1210"/>
  <c r="CK1103"/>
  <c r="CJ1103"/>
  <c r="CN186"/>
  <c r="CO186"/>
  <c r="CL1173"/>
  <c r="CM1173"/>
  <c r="CK1218"/>
  <c r="CJ1218"/>
  <c r="CJ100"/>
  <c r="CK100"/>
  <c r="CN971"/>
  <c r="CO971"/>
  <c r="CJ1204"/>
  <c r="CK1204"/>
  <c r="CJ1168"/>
  <c r="CK1168"/>
  <c r="CJ489"/>
  <c r="CK489"/>
  <c r="CJ892"/>
  <c r="CK892"/>
  <c r="CN1521"/>
  <c r="CO1521"/>
  <c r="CJ338"/>
  <c r="CK338"/>
  <c r="CL45"/>
  <c r="CM45"/>
  <c r="CK693"/>
  <c r="CJ693"/>
  <c r="CJ822"/>
  <c r="CK822"/>
  <c r="CJ1562"/>
  <c r="CK1562"/>
  <c r="CL746"/>
  <c r="CM746"/>
  <c r="CJ84"/>
  <c r="CK84"/>
  <c r="CJ912"/>
  <c r="CK912"/>
  <c r="CJ527"/>
  <c r="CK527"/>
  <c r="CJ456"/>
  <c r="CK456"/>
  <c r="CN340"/>
  <c r="CO340"/>
  <c r="CN1550"/>
  <c r="CO1550"/>
  <c r="CJ1117"/>
  <c r="CK1117"/>
  <c r="CJ377"/>
  <c r="CK377"/>
  <c r="CJ1088"/>
  <c r="CK1088"/>
  <c r="CK307"/>
  <c r="CJ307"/>
  <c r="CJ578"/>
  <c r="CK578"/>
  <c r="CJ1185"/>
  <c r="CK1185"/>
  <c r="CJ982"/>
  <c r="CK982"/>
  <c r="CL853"/>
  <c r="CM853"/>
  <c r="CJ1466"/>
  <c r="CK1466"/>
  <c r="CL1593"/>
  <c r="CM1593"/>
  <c r="CJ190"/>
  <c r="CK190"/>
  <c r="CL784"/>
  <c r="CM784"/>
  <c r="CJ146"/>
  <c r="CK146"/>
  <c r="CN755"/>
  <c r="CO755"/>
  <c r="CJ763"/>
  <c r="CK763"/>
  <c r="CJ751"/>
  <c r="CK751"/>
  <c r="CJ1557"/>
  <c r="CK1557"/>
  <c r="CJ201"/>
  <c r="CK201"/>
  <c r="CK1150"/>
  <c r="CJ1150"/>
  <c r="CK68"/>
  <c r="CJ68"/>
  <c r="CJ1113"/>
  <c r="CK1113"/>
  <c r="CJ1410"/>
  <c r="CK1410"/>
  <c r="CL159"/>
  <c r="CM159"/>
  <c r="CJ687"/>
  <c r="CK687"/>
  <c r="CJ496"/>
  <c r="CK496"/>
  <c r="CL777"/>
  <c r="CM777"/>
  <c r="CN66"/>
  <c r="CO66"/>
  <c r="CP1154"/>
  <c r="CQ1154"/>
  <c r="CJ835"/>
  <c r="CK835"/>
  <c r="CJ177"/>
  <c r="CK177"/>
  <c r="CJ827"/>
  <c r="CK827"/>
  <c r="CJ1397"/>
  <c r="CK1397"/>
  <c r="CJ1188"/>
  <c r="CK1188"/>
  <c r="CL557"/>
  <c r="CM557"/>
  <c r="CJ42"/>
  <c r="CK42"/>
  <c r="CJ1097"/>
  <c r="CK1097"/>
  <c r="CJ1483"/>
  <c r="CK1483"/>
  <c r="CL825"/>
  <c r="CM825"/>
  <c r="CL1649"/>
  <c r="CM1649"/>
  <c r="CL24"/>
  <c r="CM24"/>
  <c r="CJ193"/>
  <c r="CK193"/>
  <c r="CJ1365"/>
  <c r="CK1365"/>
  <c r="CL993"/>
  <c r="CM993"/>
  <c r="CJ58"/>
  <c r="CK58"/>
  <c r="CJ105"/>
  <c r="CK105"/>
  <c r="CL1473"/>
  <c r="CM1473"/>
  <c r="CL435"/>
  <c r="CM435"/>
  <c r="CJ297"/>
  <c r="CK297"/>
  <c r="CJ928"/>
  <c r="CK928"/>
  <c r="CL1265"/>
  <c r="CM1265"/>
  <c r="CL172"/>
  <c r="CM172"/>
  <c r="CL350"/>
  <c r="CM350"/>
  <c r="CJ872"/>
  <c r="CK872"/>
  <c r="CL343"/>
  <c r="CM343"/>
  <c r="CL901"/>
  <c r="CM901"/>
  <c r="CJ1253"/>
  <c r="CK1253"/>
  <c r="CJ1013"/>
  <c r="CK1013"/>
  <c r="CJ1391"/>
  <c r="CK1391"/>
  <c r="CJ280"/>
  <c r="CK280"/>
  <c r="CJ950"/>
  <c r="CK950"/>
  <c r="CK1561"/>
  <c r="CJ1561"/>
  <c r="CJ791"/>
  <c r="CK791"/>
  <c r="CJ513"/>
  <c r="CK513"/>
  <c r="CJ1359"/>
  <c r="CK1359"/>
  <c r="CJ1602"/>
  <c r="CK1602"/>
  <c r="CJ1630"/>
  <c r="CK1630"/>
  <c r="CJ962"/>
  <c r="CK962"/>
  <c r="CL1648"/>
  <c r="CM1648"/>
  <c r="CL1128"/>
  <c r="CM1128"/>
  <c r="CJ582"/>
  <c r="CK582"/>
  <c r="CJ532"/>
  <c r="CK532"/>
  <c r="CJ30"/>
  <c r="CK30"/>
  <c r="CL710"/>
  <c r="CM710"/>
  <c r="CL1304"/>
  <c r="CM1304"/>
  <c r="CL816"/>
  <c r="CM816"/>
  <c r="CJ1251"/>
  <c r="CK1251"/>
  <c r="CJ1179"/>
  <c r="CK1179"/>
  <c r="CJ389"/>
  <c r="CK389"/>
  <c r="CJ1148"/>
  <c r="CK1148"/>
  <c r="CJ85"/>
  <c r="CK85"/>
  <c r="CJ1647"/>
  <c r="CK1647"/>
  <c r="CJ508"/>
  <c r="CK508"/>
  <c r="CJ992"/>
  <c r="CK992"/>
  <c r="CJ634"/>
  <c r="CK634"/>
  <c r="CL1052"/>
  <c r="CM1052"/>
  <c r="CK1343"/>
  <c r="CJ1343"/>
  <c r="CL788"/>
  <c r="CM788"/>
  <c r="CJ1340"/>
  <c r="CK1340"/>
  <c r="CL776"/>
  <c r="CM776"/>
  <c r="CJ176"/>
  <c r="CK176"/>
  <c r="CK1512"/>
  <c r="CJ1512"/>
  <c r="CJ393"/>
  <c r="CK393"/>
  <c r="CJ1553"/>
  <c r="CK1553"/>
  <c r="CJ673"/>
  <c r="CK673"/>
  <c r="CJ171"/>
  <c r="CK171"/>
  <c r="CJ1222"/>
  <c r="CK1222"/>
  <c r="CJ20"/>
  <c r="CK20"/>
  <c r="CJ705"/>
  <c r="CK705"/>
  <c r="CJ642"/>
  <c r="CK642"/>
  <c r="CK1017"/>
  <c r="CJ1017"/>
  <c r="CK1327"/>
  <c r="CJ1327"/>
  <c r="CJ1211"/>
  <c r="CK1211"/>
  <c r="CJ525"/>
  <c r="CK525"/>
  <c r="CJ492"/>
  <c r="CK492"/>
  <c r="CL1241"/>
  <c r="CM1241"/>
  <c r="CJ1444"/>
  <c r="CK1444"/>
  <c r="CJ91"/>
  <c r="CK91"/>
  <c r="CJ1645"/>
  <c r="CK1645"/>
  <c r="CN539"/>
  <c r="CO539"/>
  <c r="CJ200"/>
  <c r="CK200"/>
  <c r="CJ842"/>
  <c r="CK842"/>
  <c r="CJ134"/>
  <c r="CK134"/>
  <c r="CJ55"/>
  <c r="CK55"/>
  <c r="CK1268"/>
  <c r="CJ1268"/>
  <c r="CL415"/>
  <c r="CM415"/>
  <c r="CK1560"/>
  <c r="CJ1560"/>
  <c r="CK1440"/>
  <c r="CJ1440"/>
  <c r="CJ960"/>
  <c r="CK960"/>
  <c r="CJ906"/>
  <c r="CK906"/>
  <c r="CJ245"/>
  <c r="CK245"/>
  <c r="CJ577"/>
  <c r="CK577"/>
  <c r="CJ401"/>
  <c r="CK401"/>
  <c r="CJ1070"/>
  <c r="CK1070"/>
  <c r="CL812"/>
  <c r="CM812"/>
  <c r="CN420"/>
  <c r="CO420"/>
  <c r="CJ1180"/>
  <c r="CK1180"/>
  <c r="CJ269"/>
  <c r="CK269"/>
  <c r="CL231"/>
  <c r="CM231"/>
  <c r="CJ1321"/>
  <c r="CK1321"/>
  <c r="CP1542"/>
  <c r="CQ1542"/>
  <c r="CL1254"/>
  <c r="CM1254"/>
  <c r="CJ1389"/>
  <c r="CK1389"/>
  <c r="CL431"/>
  <c r="CM431"/>
  <c r="CJ1073"/>
  <c r="CK1073"/>
  <c r="CL769"/>
  <c r="CM769"/>
  <c r="CL1640"/>
  <c r="CM1640"/>
  <c r="CL135"/>
  <c r="CM135"/>
  <c r="CL403"/>
  <c r="CM403"/>
  <c r="CL889"/>
  <c r="CM889"/>
  <c r="CN856"/>
  <c r="CO856"/>
  <c r="CL207"/>
  <c r="CM207"/>
  <c r="CL850"/>
  <c r="CM850"/>
  <c r="CJ1459"/>
  <c r="CK1459"/>
  <c r="CJ1491"/>
  <c r="CK1491"/>
  <c r="CJ277"/>
  <c r="CK277"/>
  <c r="CJ795"/>
  <c r="CK795"/>
  <c r="CL387"/>
  <c r="CM387"/>
  <c r="CJ1642"/>
  <c r="CK1642"/>
  <c r="CJ1345"/>
  <c r="CK1345"/>
  <c r="CJ754"/>
  <c r="CK754"/>
  <c r="CJ759"/>
  <c r="CK759"/>
  <c r="CL1609"/>
  <c r="CM1609"/>
  <c r="CL1544"/>
  <c r="CM1544"/>
  <c r="CJ1638"/>
  <c r="CK1638"/>
  <c r="CJ819"/>
  <c r="CK819"/>
  <c r="CP460"/>
  <c r="CQ460"/>
  <c r="CJ666"/>
  <c r="CK666"/>
  <c r="CJ935"/>
  <c r="CK935"/>
  <c r="CL351"/>
  <c r="CM351"/>
  <c r="CL427"/>
  <c r="CM427"/>
  <c r="CL1623"/>
  <c r="CM1623"/>
  <c r="CJ946"/>
  <c r="CK946"/>
  <c r="CN1398"/>
  <c r="CO1398"/>
  <c r="CJ76"/>
  <c r="CK76"/>
  <c r="CJ1619"/>
  <c r="CK1619"/>
  <c r="CK267"/>
  <c r="CJ267"/>
  <c r="CL1581"/>
  <c r="CM1581"/>
  <c r="CL1181"/>
  <c r="CM1181"/>
  <c r="CJ702"/>
  <c r="CK702"/>
  <c r="CL11"/>
  <c r="CM11"/>
  <c r="CJ65"/>
  <c r="CK65"/>
  <c r="CJ628"/>
  <c r="CK628"/>
  <c r="CJ1229"/>
  <c r="CK1229"/>
  <c r="CJ848"/>
  <c r="CK848"/>
  <c r="CJ602"/>
  <c r="CK602"/>
  <c r="CK1416"/>
  <c r="CJ1416"/>
  <c r="CJ1141"/>
  <c r="CK1141"/>
  <c r="CJ1125"/>
  <c r="CK1125"/>
  <c r="CL789"/>
  <c r="CM789"/>
  <c r="CJ815"/>
  <c r="CK815"/>
  <c r="CJ1182"/>
  <c r="CK1182"/>
  <c r="CJ1428"/>
  <c r="CK1428"/>
  <c r="CJ1099"/>
  <c r="CK1099"/>
  <c r="CJ1045"/>
  <c r="CK1045"/>
  <c r="CJ70"/>
  <c r="CK70"/>
  <c r="CJ44"/>
  <c r="CK44"/>
  <c r="CJ99"/>
  <c r="CK99"/>
  <c r="CJ599"/>
  <c r="CK599"/>
  <c r="CJ165"/>
  <c r="CK165"/>
  <c r="CJ698"/>
  <c r="CK698"/>
  <c r="CJ1461"/>
  <c r="CK1461"/>
  <c r="CJ697"/>
  <c r="CK697"/>
  <c r="CK60"/>
  <c r="CJ60"/>
  <c r="CJ1051"/>
  <c r="CK1051"/>
  <c r="CJ1322"/>
  <c r="CK1322"/>
  <c r="CJ110"/>
  <c r="CK110"/>
  <c r="CJ612"/>
  <c r="CK612"/>
  <c r="CJ1612"/>
  <c r="CK1612"/>
  <c r="CK749"/>
  <c r="CJ749"/>
  <c r="CJ1568"/>
  <c r="CK1568"/>
  <c r="CJ352"/>
  <c r="CK352"/>
  <c r="CJ1531"/>
  <c r="CK1531"/>
  <c r="CJ410"/>
  <c r="CK410"/>
  <c r="CJ98"/>
  <c r="CK98"/>
  <c r="CJ469"/>
  <c r="CK469"/>
  <c r="CJ222"/>
  <c r="CK222"/>
  <c r="CJ289"/>
  <c r="CK289"/>
  <c r="CN1520"/>
  <c r="CO1520"/>
  <c r="CJ321"/>
  <c r="CK321"/>
  <c r="CJ839"/>
  <c r="CK839"/>
  <c r="CJ1259"/>
  <c r="CK1259"/>
  <c r="CJ418"/>
  <c r="CK418"/>
  <c r="CJ752"/>
  <c r="CK752"/>
  <c r="CJ292"/>
  <c r="CK292"/>
  <c r="CJ898"/>
  <c r="CK898"/>
  <c r="CL1193"/>
  <c r="CM1193"/>
  <c r="CJ996"/>
  <c r="CK996"/>
  <c r="CJ116"/>
  <c r="CK116"/>
  <c r="CJ676"/>
  <c r="CK676"/>
  <c r="CL1281"/>
  <c r="CM1281"/>
  <c r="CK1095"/>
  <c r="CJ1095"/>
  <c r="CJ980"/>
  <c r="CK980"/>
  <c r="CJ630"/>
  <c r="CK630"/>
  <c r="CN194"/>
  <c r="CO194"/>
  <c r="CJ86"/>
  <c r="CK86"/>
  <c r="CJ1628"/>
  <c r="CK1628"/>
  <c r="CJ900"/>
  <c r="CK900"/>
  <c r="CL837"/>
  <c r="CM837"/>
  <c r="CJ927"/>
  <c r="CK927"/>
  <c r="CJ1290"/>
  <c r="CK1290"/>
  <c r="CJ826"/>
  <c r="CK826"/>
  <c r="CJ618"/>
  <c r="CK618"/>
  <c r="CL318"/>
  <c r="CM318"/>
  <c r="CL204"/>
  <c r="CM204"/>
  <c r="CJ542"/>
  <c r="CK542"/>
  <c r="CJ786"/>
  <c r="CK786"/>
  <c r="CJ592"/>
  <c r="CK592"/>
  <c r="CJ1090"/>
  <c r="CK1090"/>
  <c r="CK571"/>
  <c r="CJ571"/>
  <c r="CJ1142"/>
  <c r="CK1142"/>
  <c r="CJ1429"/>
  <c r="CK1429"/>
  <c r="CJ1098"/>
  <c r="CK1098"/>
  <c r="CN210"/>
  <c r="CO210"/>
  <c r="CJ1515"/>
  <c r="CK1515"/>
  <c r="CJ649"/>
  <c r="CK649"/>
  <c r="CJ1298"/>
  <c r="CK1298"/>
  <c r="CL399"/>
  <c r="CM399"/>
  <c r="CL957"/>
  <c r="CM957"/>
  <c r="CJ823"/>
  <c r="CK823"/>
  <c r="CJ506"/>
  <c r="CK506"/>
  <c r="CJ1075"/>
  <c r="CK1075"/>
  <c r="CJ1248"/>
  <c r="CK1248"/>
  <c r="CJ656"/>
  <c r="CK656"/>
  <c r="CL1081"/>
  <c r="CM1081"/>
  <c r="CJ1575"/>
  <c r="CK1575"/>
  <c r="CK1530"/>
  <c r="CJ1530"/>
  <c r="CJ490"/>
  <c r="CK490"/>
  <c r="CJ107"/>
  <c r="CK107"/>
  <c r="CJ306"/>
  <c r="CK306"/>
  <c r="CJ1364"/>
  <c r="CK1364"/>
  <c r="CJ238"/>
  <c r="CK238"/>
  <c r="CJ546"/>
  <c r="CK546"/>
  <c r="CJ1235"/>
  <c r="CK1235"/>
  <c r="CJ1012"/>
  <c r="CK1012"/>
  <c r="CK619"/>
  <c r="CJ619"/>
  <c r="CL1376"/>
  <c r="CM1376"/>
  <c r="CJ344"/>
  <c r="CK344"/>
  <c r="CJ1559"/>
  <c r="CK1559"/>
  <c r="CJ227"/>
  <c r="CK227"/>
  <c r="CJ1420"/>
  <c r="CK1420"/>
  <c r="CK1453"/>
  <c r="CJ1453"/>
  <c r="CJ138"/>
  <c r="CK138"/>
  <c r="CJ112"/>
  <c r="CK112"/>
  <c r="CJ894"/>
  <c r="CK894"/>
  <c r="CJ1169"/>
  <c r="CK1169"/>
  <c r="CJ876"/>
  <c r="CK876"/>
  <c r="CJ880"/>
  <c r="CK880"/>
  <c r="CK470"/>
  <c r="CJ470"/>
  <c r="CJ1161"/>
  <c r="CK1161"/>
  <c r="CL1400"/>
  <c r="CM1400"/>
  <c r="CL1388"/>
  <c r="CM1388"/>
  <c r="CJ1213"/>
  <c r="CK1213"/>
  <c r="CJ499"/>
  <c r="CK499"/>
  <c r="CJ475"/>
  <c r="CK475"/>
  <c r="CK1408"/>
  <c r="CJ1408"/>
  <c r="CJ855"/>
  <c r="CK855"/>
  <c r="CJ1047"/>
  <c r="CK1047"/>
  <c r="CJ1069"/>
  <c r="CK1069"/>
  <c r="CJ1031"/>
  <c r="CK1031"/>
  <c r="CL1644"/>
  <c r="CM1644"/>
  <c r="CJ157"/>
  <c r="CK157"/>
  <c r="CJ632"/>
  <c r="CK632"/>
  <c r="CJ206"/>
  <c r="CK206"/>
  <c r="CJ1511"/>
  <c r="CK1511"/>
  <c r="CK259"/>
  <c r="CJ259"/>
  <c r="CL792"/>
  <c r="CM792"/>
  <c r="CJ1002"/>
  <c r="CK1002"/>
  <c r="CL1197"/>
  <c r="CM1197"/>
  <c r="CJ1468"/>
  <c r="CK1468"/>
  <c r="CP861"/>
  <c r="CQ861"/>
  <c r="CJ704"/>
  <c r="CK704"/>
  <c r="CJ942"/>
  <c r="CK942"/>
  <c r="CJ846"/>
  <c r="CK846"/>
  <c r="CJ487"/>
  <c r="CK487"/>
  <c r="CJ501"/>
  <c r="CK501"/>
  <c r="CK291"/>
  <c r="CJ291"/>
  <c r="CJ1192"/>
  <c r="CK1192"/>
  <c r="CJ807"/>
  <c r="CK807"/>
  <c r="CJ544"/>
  <c r="CK544"/>
  <c r="CN963"/>
  <c r="CO963"/>
  <c r="CL1348"/>
  <c r="CM1348"/>
  <c r="CJ130"/>
  <c r="CK130"/>
  <c r="CJ926"/>
  <c r="CK926"/>
  <c r="CK1555"/>
  <c r="CJ1555"/>
  <c r="CL674"/>
  <c r="CM674"/>
  <c r="CL463"/>
  <c r="CM463"/>
  <c r="CJ1060"/>
  <c r="CK1060"/>
  <c r="CJ57"/>
  <c r="CK57"/>
  <c r="CN646"/>
  <c r="CO646"/>
  <c r="CJ920"/>
  <c r="CK920"/>
  <c r="CL1437"/>
  <c r="CM1437"/>
  <c r="CJ1318"/>
  <c r="CK1318"/>
  <c r="CJ1223"/>
  <c r="CK1223"/>
  <c r="CJ1139"/>
  <c r="CK1139"/>
  <c r="CJ1401"/>
  <c r="CK1401"/>
  <c r="CJ778"/>
  <c r="CK778"/>
  <c r="CJ108"/>
  <c r="CK108"/>
  <c r="CN35"/>
  <c r="CO35"/>
  <c r="CJ1617"/>
  <c r="CK1617"/>
  <c r="CJ1507"/>
  <c r="CK1507"/>
  <c r="CJ1209"/>
  <c r="CK1209"/>
  <c r="CJ610"/>
  <c r="CK610"/>
  <c r="CL1198"/>
  <c r="CM1198"/>
  <c r="CJ874"/>
  <c r="CK874"/>
  <c r="CL1289"/>
  <c r="CM1289"/>
  <c r="CJ445"/>
  <c r="CK445"/>
  <c r="CJ909"/>
  <c r="CK909"/>
  <c r="CJ591"/>
  <c r="CK591"/>
  <c r="CJ530"/>
  <c r="CK530"/>
  <c r="CJ1147"/>
  <c r="CK1147"/>
  <c r="CJ13"/>
  <c r="CK13"/>
  <c r="CJ694"/>
  <c r="CK694"/>
  <c r="CK1244"/>
  <c r="CJ1244"/>
  <c r="CJ1537"/>
  <c r="CK1537"/>
  <c r="CJ392"/>
  <c r="CK392"/>
  <c r="CJ1050"/>
  <c r="CK1050"/>
  <c r="CJ33"/>
  <c r="CK33"/>
  <c r="CJ83"/>
  <c r="CK83"/>
  <c r="CJ75"/>
  <c r="CK75"/>
  <c r="CJ1083"/>
  <c r="CK1083"/>
  <c r="CJ1275"/>
  <c r="CK1275"/>
  <c r="CJ550"/>
  <c r="CK550"/>
  <c r="CJ924"/>
  <c r="CK924"/>
  <c r="CJ1539"/>
  <c r="CK1539"/>
  <c r="CN1529"/>
  <c r="CO1529"/>
  <c r="CK1379"/>
  <c r="CJ1379"/>
  <c r="CJ964"/>
  <c r="CK964"/>
  <c r="CJ1492"/>
  <c r="CK1492"/>
  <c r="CL406"/>
  <c r="CM406"/>
  <c r="CK1363"/>
  <c r="CJ1363"/>
  <c r="CJ798"/>
  <c r="CK798"/>
  <c r="CJ1175"/>
  <c r="CK1175"/>
  <c r="CJ720"/>
  <c r="CK720"/>
  <c r="CJ882"/>
  <c r="CK882"/>
  <c r="CL359"/>
  <c r="CM359"/>
  <c r="CJ38"/>
  <c r="CK38"/>
  <c r="CJ1039"/>
  <c r="CK1039"/>
  <c r="CJ1378"/>
  <c r="CK1378"/>
  <c r="CJ296"/>
  <c r="CK296"/>
  <c r="CK462"/>
  <c r="CJ462"/>
  <c r="CJ558"/>
  <c r="CK558"/>
  <c r="CJ1470"/>
  <c r="CK1470"/>
  <c r="CJ268"/>
  <c r="CK268"/>
  <c r="CL242"/>
  <c r="CM242"/>
  <c r="CL212"/>
  <c r="CM212"/>
  <c r="CK275"/>
  <c r="CJ275"/>
  <c r="CL1201"/>
  <c r="CM1201"/>
  <c r="CJ908"/>
  <c r="CK908"/>
  <c r="CJ408"/>
  <c r="CK408"/>
  <c r="CK486"/>
  <c r="CJ486"/>
  <c r="CJ1487"/>
  <c r="CK1487"/>
  <c r="CJ1160"/>
  <c r="CK1160"/>
  <c r="CJ1430"/>
  <c r="CK1430"/>
  <c r="CJ314"/>
  <c r="CK314"/>
  <c r="CJ126"/>
  <c r="CK126"/>
  <c r="CJ692"/>
  <c r="CK692"/>
  <c r="CJ1032"/>
  <c r="CK1032"/>
  <c r="CJ189"/>
  <c r="CK189"/>
  <c r="CJ994"/>
  <c r="CK994"/>
  <c r="CJ1377"/>
  <c r="CK1377"/>
  <c r="CJ1317"/>
  <c r="CK1317"/>
  <c r="CJ133"/>
  <c r="CK133"/>
  <c r="CJ1532"/>
  <c r="CK1532"/>
  <c r="CJ1519"/>
  <c r="CK1519"/>
  <c r="CJ1066"/>
  <c r="CK1066"/>
  <c r="CJ1312"/>
  <c r="CK1312"/>
  <c r="CJ818"/>
  <c r="CK818"/>
  <c r="CL638"/>
  <c r="CM638"/>
  <c r="CJ910"/>
  <c r="CK910"/>
  <c r="CJ21"/>
  <c r="CK21"/>
  <c r="CJ72"/>
  <c r="CK72"/>
  <c r="CL780"/>
  <c r="CM780"/>
  <c r="CJ1533"/>
  <c r="CK1533"/>
  <c r="CJ1177"/>
  <c r="CK1177"/>
  <c r="CK1252"/>
  <c r="CJ1252"/>
  <c r="CJ384"/>
  <c r="CK384"/>
  <c r="CL1116"/>
  <c r="CM1116"/>
  <c r="CJ1076"/>
  <c r="CK1076"/>
  <c r="CJ168"/>
  <c r="CK168"/>
  <c r="CK1432"/>
  <c r="CJ1432"/>
  <c r="CJ750"/>
  <c r="CK750"/>
  <c r="CJ723"/>
  <c r="CK723"/>
  <c r="CJ46"/>
  <c r="CK46"/>
  <c r="CJ1503"/>
  <c r="CK1503"/>
  <c r="CJ609"/>
  <c r="CK609"/>
  <c r="CO1611"/>
  <c r="CN1611"/>
  <c r="CJ1632"/>
  <c r="CK1632"/>
  <c r="CJ1021"/>
  <c r="CK1021"/>
  <c r="CK854"/>
  <c r="CJ854"/>
  <c r="CJ1556"/>
  <c r="CK1556"/>
  <c r="CJ623"/>
  <c r="CK623"/>
  <c r="CJ163"/>
  <c r="CK163"/>
  <c r="CJ1131"/>
  <c r="CK1131"/>
  <c r="CJ1044"/>
  <c r="CK1044"/>
  <c r="CJ179"/>
  <c r="CK179"/>
  <c r="CJ1091"/>
  <c r="CK1091"/>
  <c r="CJ1586"/>
  <c r="CK1586"/>
  <c r="CJ1176"/>
  <c r="CK1176"/>
  <c r="CJ1625"/>
  <c r="CK1625"/>
  <c r="CJ1480"/>
  <c r="CK1480"/>
  <c r="CJ1130"/>
  <c r="CK1130"/>
  <c r="CL1499"/>
  <c r="CM1499"/>
  <c r="CN348"/>
  <c r="CO348"/>
  <c r="CJ1183"/>
  <c r="CK1183"/>
  <c r="CJ830"/>
  <c r="CK830"/>
  <c r="CM1250"/>
  <c r="CL1250"/>
  <c r="CJ106"/>
  <c r="CK106"/>
  <c r="CJ192"/>
  <c r="CK192"/>
  <c r="CK518"/>
  <c r="CJ518"/>
  <c r="CJ904"/>
  <c r="CK904"/>
  <c r="CJ517"/>
  <c r="CK517"/>
  <c r="CN316"/>
  <c r="CO316"/>
  <c r="CJ970"/>
  <c r="CK970"/>
  <c r="CJ276"/>
  <c r="CK276"/>
  <c r="CJ124"/>
  <c r="CK124"/>
  <c r="CL417"/>
  <c r="CM417"/>
  <c r="CJ799"/>
  <c r="CK799"/>
  <c r="CJ516"/>
  <c r="CK516"/>
  <c r="CJ1004"/>
  <c r="CK1004"/>
  <c r="CJ1396"/>
  <c r="CK1396"/>
  <c r="CK1395"/>
  <c r="CJ1395"/>
  <c r="CJ922"/>
  <c r="CK922"/>
  <c r="CJ1283"/>
  <c r="CK1283"/>
  <c r="CJ152"/>
  <c r="CK152"/>
  <c r="CL1287"/>
  <c r="CM1287"/>
  <c r="CL188"/>
  <c r="CM188"/>
  <c r="CL450"/>
  <c r="CM450"/>
  <c r="CJ102"/>
  <c r="CK102"/>
  <c r="CJ467"/>
  <c r="CK467"/>
  <c r="CJ386"/>
  <c r="CK386"/>
  <c r="CJ604"/>
  <c r="CK604"/>
  <c r="CJ1048"/>
  <c r="CK1048"/>
  <c r="CL1494"/>
  <c r="CM1494"/>
  <c r="CL1564"/>
  <c r="CM1564"/>
  <c r="CL139"/>
  <c r="CM139"/>
  <c r="CJ654"/>
  <c r="CK654"/>
  <c r="CJ1422"/>
  <c r="CK1422"/>
  <c r="CJ644"/>
  <c r="CK644"/>
  <c r="CJ598"/>
  <c r="CK598"/>
  <c r="CL398"/>
  <c r="CM398"/>
  <c r="CL294"/>
  <c r="CM294"/>
  <c r="CJ298"/>
  <c r="CK298"/>
  <c r="CJ1445"/>
  <c r="CK1445"/>
  <c r="CK339"/>
  <c r="CJ339"/>
  <c r="CK1127"/>
  <c r="CJ1127"/>
  <c r="CL471"/>
  <c r="CM471"/>
  <c r="CJ736"/>
  <c r="CK736"/>
  <c r="CJ274"/>
  <c r="CK274"/>
  <c r="CJ402"/>
  <c r="CK402"/>
  <c r="CJ851"/>
  <c r="CK851"/>
  <c r="CJ121"/>
  <c r="CK121"/>
  <c r="CJ258"/>
  <c r="CK258"/>
  <c r="CN658"/>
  <c r="CO658"/>
  <c r="CJ225"/>
  <c r="CK225"/>
  <c r="CJ1152"/>
  <c r="CK1152"/>
  <c r="CL1538"/>
  <c r="CM1538"/>
  <c r="CL40"/>
  <c r="CM40"/>
  <c r="CJ711"/>
  <c r="CK711"/>
  <c r="CJ1354"/>
  <c r="CK1354"/>
  <c r="CJ520"/>
  <c r="CK520"/>
  <c r="CN852"/>
  <c r="CO852"/>
  <c r="CJ951"/>
  <c r="CK951"/>
  <c r="CJ1442"/>
  <c r="CK1442"/>
  <c r="CJ464"/>
  <c r="CK464"/>
  <c r="CJ655"/>
  <c r="CK655"/>
  <c r="CJ301"/>
  <c r="CK301"/>
  <c r="CJ1381"/>
  <c r="CK1381"/>
  <c r="CJ1212"/>
  <c r="CK1212"/>
  <c r="CN205"/>
  <c r="CO205"/>
  <c r="CJ1357"/>
  <c r="CK1357"/>
  <c r="CM1303"/>
  <c r="CL1303"/>
  <c r="CJ659"/>
  <c r="CK659"/>
  <c r="CJ1294"/>
  <c r="CK1294"/>
  <c r="CJ1651"/>
  <c r="CK1651"/>
  <c r="CJ1500"/>
  <c r="CK1500"/>
  <c r="CJ629"/>
  <c r="CK629"/>
  <c r="CJ1220"/>
  <c r="CK1220"/>
  <c r="CL921"/>
  <c r="CM921"/>
  <c r="CJ883"/>
  <c r="CK883"/>
  <c r="CJ843"/>
  <c r="CK843"/>
  <c r="CL809"/>
  <c r="CM809"/>
  <c r="CJ1129"/>
  <c r="CK1129"/>
  <c r="CL757"/>
  <c r="CM757"/>
  <c r="CL1551"/>
  <c r="CM1551"/>
  <c r="CJ413"/>
  <c r="CK413"/>
  <c r="CN221"/>
  <c r="CO221"/>
  <c r="CJ1065"/>
  <c r="CK1065"/>
  <c r="CJ867"/>
  <c r="CK867"/>
  <c r="CJ293"/>
  <c r="CK293"/>
  <c r="CJ1573"/>
  <c r="CK1573"/>
  <c r="CL1518"/>
  <c r="CM1518"/>
  <c r="CJ645"/>
  <c r="CK645"/>
  <c r="CL439"/>
  <c r="CM439"/>
  <c r="CJ1105"/>
  <c r="CK1105"/>
  <c r="CJ663"/>
  <c r="CK663"/>
  <c r="CL183"/>
  <c r="CM183"/>
  <c r="CJ541"/>
  <c r="CK541"/>
  <c r="CJ144"/>
  <c r="CK144"/>
  <c r="CL1165"/>
  <c r="CM1165"/>
  <c r="CJ505"/>
  <c r="CK505"/>
  <c r="CL1433"/>
  <c r="CM1433"/>
  <c r="CK455"/>
  <c r="CJ455"/>
  <c r="CJ998"/>
  <c r="CK998"/>
  <c r="CL821"/>
  <c r="CM821"/>
  <c r="CJ1016"/>
  <c r="CK1016"/>
  <c r="CJ679"/>
  <c r="CK679"/>
  <c r="CN1156"/>
  <c r="CO1156"/>
  <c r="CJ285"/>
  <c r="CK285"/>
  <c r="CJ34"/>
  <c r="CK34"/>
  <c r="CL773"/>
  <c r="CM773"/>
  <c r="CJ1540"/>
  <c r="CK1540"/>
  <c r="CJ939"/>
  <c r="CK939"/>
  <c r="CL1465"/>
  <c r="CM1465"/>
  <c r="CJ779"/>
  <c r="CK779"/>
  <c r="CJ573"/>
  <c r="CK573"/>
  <c r="CJ703"/>
  <c r="CK703"/>
  <c r="CL905"/>
  <c r="CM905"/>
  <c r="CJ875"/>
  <c r="CK875"/>
  <c r="CJ1145"/>
  <c r="CK1145"/>
  <c r="CJ1043"/>
  <c r="CK1043"/>
  <c r="CL32"/>
  <c r="CM32"/>
  <c r="CJ1196"/>
  <c r="CK1196"/>
  <c r="CL223"/>
  <c r="CM223"/>
  <c r="CL247"/>
  <c r="CM247"/>
  <c r="CJ425"/>
  <c r="CK425"/>
  <c r="CJ1610"/>
  <c r="CK1610"/>
  <c r="CN1506"/>
  <c r="CO1506"/>
  <c r="CL849"/>
  <c r="CM849"/>
  <c r="CJ1121"/>
  <c r="CK1121"/>
  <c r="CJ915"/>
  <c r="CK915"/>
  <c r="CL1598"/>
  <c r="CM1598"/>
  <c r="CL48"/>
  <c r="CM48"/>
  <c r="CJ512"/>
  <c r="CK512"/>
  <c r="CJ153"/>
  <c r="CK153"/>
  <c r="CJ1634"/>
  <c r="CK1634"/>
  <c r="CJ1262"/>
  <c r="CK1262"/>
  <c r="CJ735"/>
  <c r="CK735"/>
  <c r="CL199"/>
  <c r="CM199"/>
  <c r="CR987"/>
  <c r="CS987"/>
  <c r="CJ10"/>
  <c r="CK10"/>
  <c r="CJ1592"/>
  <c r="CK1592"/>
  <c r="CP64"/>
  <c r="CQ64"/>
  <c r="CL1615"/>
  <c r="CM1615"/>
  <c r="CL395"/>
  <c r="CM395"/>
  <c r="CL119"/>
  <c r="CM119"/>
  <c r="CL1001"/>
  <c r="CM1001"/>
  <c r="CL16"/>
  <c r="CM16"/>
  <c r="CJ449"/>
  <c r="CK449"/>
  <c r="CL87"/>
  <c r="CM87"/>
  <c r="CJ357"/>
  <c r="CK357"/>
  <c r="CJ1104"/>
  <c r="CK1104"/>
  <c r="CL1149"/>
  <c r="CM1149"/>
  <c r="CJ887"/>
  <c r="CK887"/>
  <c r="CJ1463"/>
  <c r="CK1463"/>
  <c r="CJ109"/>
  <c r="CK109"/>
  <c r="CL1614"/>
  <c r="CM1614"/>
  <c r="CJ1361"/>
  <c r="CK1361"/>
  <c r="CJ747"/>
  <c r="CK747"/>
  <c r="CJ1409"/>
  <c r="CK1409"/>
  <c r="CJ538"/>
  <c r="CK538"/>
  <c r="CJ1454"/>
  <c r="CK1454"/>
  <c r="CJ1394"/>
  <c r="CK1394"/>
  <c r="CL1421"/>
  <c r="CM1421"/>
  <c r="CL706"/>
  <c r="CM706"/>
  <c r="CJ9"/>
  <c r="CK9"/>
  <c r="CJ240"/>
  <c r="CK240"/>
  <c r="CJ678"/>
  <c r="CK678"/>
  <c r="CK379"/>
  <c r="CJ379"/>
  <c r="CK478"/>
  <c r="CJ478"/>
  <c r="CL495"/>
  <c r="CM495"/>
  <c r="CJ640"/>
  <c r="CK640"/>
  <c r="CJ1109"/>
  <c r="CK1109"/>
  <c r="CJ1184"/>
  <c r="CK1184"/>
  <c r="CJ1406"/>
  <c r="CK1406"/>
  <c r="CJ1436"/>
  <c r="CK1436"/>
  <c r="CJ647"/>
  <c r="CK647"/>
  <c r="CJ925"/>
  <c r="CK925"/>
  <c r="CJ615"/>
  <c r="CK615"/>
  <c r="CJ482"/>
  <c r="CK482"/>
  <c r="CJ721"/>
  <c r="CK721"/>
  <c r="CJ1504"/>
  <c r="CK1504"/>
  <c r="CJ917"/>
  <c r="CK917"/>
  <c r="CJ1123"/>
  <c r="CK1123"/>
  <c r="CJ1224"/>
  <c r="CK1224"/>
  <c r="CJ376"/>
  <c r="CK376"/>
  <c r="CL196"/>
  <c r="CM196"/>
  <c r="CJ1323"/>
  <c r="CK1323"/>
  <c r="CJ575"/>
  <c r="CK575"/>
  <c r="CJ753"/>
  <c r="CK753"/>
  <c r="CJ724"/>
  <c r="CK724"/>
  <c r="CJ690"/>
  <c r="CK690"/>
  <c r="CJ934"/>
  <c r="CK934"/>
  <c r="CJ1344"/>
  <c r="CK1344"/>
  <c r="CJ1028"/>
  <c r="CK1028"/>
  <c r="CJ114"/>
  <c r="CK114"/>
  <c r="CK1351"/>
  <c r="CJ1351"/>
  <c r="CJ1094"/>
  <c r="CK1094"/>
  <c r="CN364"/>
  <c r="CO364"/>
  <c r="CJ254"/>
  <c r="CK254"/>
  <c r="CJ1102"/>
  <c r="CK1102"/>
  <c r="CJ330"/>
  <c r="CK330"/>
  <c r="CJ596"/>
  <c r="CK596"/>
  <c r="CJ1255"/>
  <c r="CK1255"/>
  <c r="CJ1407"/>
  <c r="CK1407"/>
  <c r="CJ556"/>
  <c r="CK556"/>
  <c r="CJ1393"/>
  <c r="CK1393"/>
  <c r="CJ585"/>
  <c r="CK585"/>
  <c r="CJ1646"/>
  <c r="CK1646"/>
  <c r="CL567"/>
  <c r="CM567"/>
  <c r="CJ1077"/>
  <c r="CK1077"/>
  <c r="CJ1008"/>
  <c r="CK1008"/>
  <c r="CJ1227"/>
  <c r="CK1227"/>
  <c r="CL1552"/>
  <c r="CM1552"/>
  <c r="CL832"/>
  <c r="CM832"/>
  <c r="CL1273"/>
  <c r="CM1273"/>
  <c r="CJ1068"/>
  <c r="CK1068"/>
  <c r="CJ184"/>
  <c r="CK184"/>
  <c r="CJ838"/>
  <c r="CK838"/>
  <c r="CL220"/>
  <c r="CM220"/>
  <c r="CJ1306"/>
  <c r="CK1306"/>
  <c r="CJ1423"/>
  <c r="CK1423"/>
  <c r="CJ1015"/>
  <c r="CK1015"/>
  <c r="CJ1455"/>
  <c r="CK1455"/>
  <c r="CL1384"/>
  <c r="CM1384"/>
  <c r="CJ1604"/>
  <c r="CK1604"/>
  <c r="CJ1613"/>
  <c r="CK1613"/>
  <c r="CL813"/>
  <c r="CM813"/>
  <c r="CJ1239"/>
  <c r="CK1239"/>
  <c r="CL428"/>
  <c r="CM428"/>
  <c r="CJ41"/>
  <c r="CK41"/>
  <c r="CJ1583"/>
  <c r="CK1583"/>
  <c r="CK510"/>
  <c r="CJ510"/>
  <c r="CL800"/>
  <c r="CM800"/>
  <c r="CJ1219"/>
  <c r="CK1219"/>
  <c r="CL804"/>
  <c r="CM804"/>
  <c r="CN426"/>
  <c r="CO426"/>
  <c r="CK1633"/>
  <c r="CJ1633"/>
  <c r="CL1247"/>
  <c r="CM1247"/>
  <c r="CJ975"/>
  <c r="CK975"/>
  <c r="CL857"/>
  <c r="CM857"/>
  <c r="CJ633"/>
  <c r="CK633"/>
  <c r="CJ1238"/>
  <c r="CK1238"/>
  <c r="CJ211"/>
  <c r="CK211"/>
  <c r="CK761"/>
  <c r="CJ761"/>
  <c r="CJ279"/>
  <c r="CK279"/>
  <c r="CJ36"/>
  <c r="CK36"/>
  <c r="CJ203"/>
  <c r="CK203"/>
  <c r="CK661"/>
  <c r="CJ661"/>
  <c r="CJ391"/>
  <c r="CK391"/>
  <c r="CL1475"/>
  <c r="CM1475"/>
  <c r="CL764"/>
  <c r="CM764"/>
  <c r="CL334"/>
  <c r="CM334"/>
  <c r="CJ282"/>
  <c r="CK282"/>
  <c r="CJ312"/>
  <c r="CK312"/>
  <c r="CJ916"/>
  <c r="CK916"/>
  <c r="CJ473"/>
  <c r="CK473"/>
  <c r="CJ1315"/>
  <c r="CK1315"/>
  <c r="CJ28"/>
  <c r="CK28"/>
  <c r="CK949"/>
  <c r="CJ949"/>
  <c r="CJ479"/>
  <c r="CK479"/>
  <c r="CL286"/>
  <c r="CM286"/>
  <c r="CK603"/>
  <c r="CJ603"/>
  <c r="CN170"/>
  <c r="CO170"/>
  <c r="CK526"/>
  <c r="CJ526"/>
  <c r="CL576"/>
  <c r="CM576"/>
  <c r="CK1371"/>
  <c r="CJ1371"/>
  <c r="CL664"/>
  <c r="CM664"/>
  <c r="CJ404"/>
  <c r="CK404"/>
  <c r="CJ974"/>
  <c r="CK974"/>
  <c r="CJ1078"/>
  <c r="CK1078"/>
  <c r="CJ902"/>
  <c r="CK902"/>
  <c r="CN43"/>
  <c r="CO43"/>
  <c r="CJ273"/>
  <c r="CK273"/>
  <c r="CN979"/>
  <c r="CO979"/>
  <c r="CJ707"/>
  <c r="CK707"/>
  <c r="CJ864"/>
  <c r="CK864"/>
  <c r="CJ264"/>
  <c r="CK264"/>
  <c r="CJ1058"/>
  <c r="CK1058"/>
  <c r="CL302"/>
  <c r="CM302"/>
  <c r="CL390"/>
  <c r="CM390"/>
  <c r="CJ80"/>
  <c r="CK80"/>
  <c r="CJ586"/>
  <c r="CK586"/>
  <c r="CJ244"/>
  <c r="CK244"/>
  <c r="CJ47"/>
  <c r="CK47"/>
  <c r="CJ1474"/>
  <c r="CK1474"/>
  <c r="CJ1413"/>
  <c r="CK1413"/>
  <c r="CK502"/>
  <c r="CJ502"/>
  <c r="CJ77"/>
  <c r="CK77"/>
  <c r="CJ999"/>
  <c r="CK999"/>
  <c r="CJ976"/>
  <c r="CK976"/>
  <c r="CJ1167"/>
  <c r="CK1167"/>
  <c r="CL1486"/>
  <c r="CM1486"/>
  <c r="CJ260"/>
  <c r="CK260"/>
  <c r="CL1585"/>
  <c r="CM1585"/>
  <c r="CJ118"/>
  <c r="CK118"/>
  <c r="CJ600"/>
  <c r="CK600"/>
  <c r="CJ1456"/>
  <c r="CK1456"/>
  <c r="CJ608"/>
  <c r="CK608"/>
  <c r="CJ523"/>
  <c r="CK523"/>
  <c r="CJ732"/>
  <c r="CK732"/>
  <c r="CJ834"/>
  <c r="CK834"/>
  <c r="CJ1386"/>
  <c r="CK1386"/>
  <c r="CJ594"/>
  <c r="CK594"/>
  <c r="CJ466"/>
  <c r="CK466"/>
  <c r="CL1124"/>
  <c r="CM1124"/>
  <c r="CN388"/>
  <c r="CO388"/>
  <c r="CJ1496"/>
  <c r="CK1496"/>
  <c r="CJ166"/>
  <c r="CK166"/>
  <c r="CL565" l="1"/>
  <c r="CM565"/>
  <c r="CJ62"/>
  <c r="CK62"/>
  <c r="CJ265"/>
  <c r="CK265"/>
  <c r="E37" i="27"/>
  <c r="CN1124" i="26"/>
  <c r="CO1124"/>
  <c r="CM999"/>
  <c r="CL999"/>
  <c r="CM273"/>
  <c r="CL273"/>
  <c r="CN286"/>
  <c r="CO286"/>
  <c r="CL279"/>
  <c r="CM279"/>
  <c r="CN800"/>
  <c r="CO800"/>
  <c r="CL1423"/>
  <c r="CM1423"/>
  <c r="CL556"/>
  <c r="CM556"/>
  <c r="CL753"/>
  <c r="CM753"/>
  <c r="CM1184"/>
  <c r="CL1184"/>
  <c r="CM1361"/>
  <c r="CL1361"/>
  <c r="CL735"/>
  <c r="CM735"/>
  <c r="CL425"/>
  <c r="CM425"/>
  <c r="CL34"/>
  <c r="CM34"/>
  <c r="CN439"/>
  <c r="CO439"/>
  <c r="CL1129"/>
  <c r="CM1129"/>
  <c r="CL301"/>
  <c r="CM301"/>
  <c r="CL711"/>
  <c r="CM711"/>
  <c r="CL298"/>
  <c r="CM298"/>
  <c r="CN1564"/>
  <c r="CO1564"/>
  <c r="CM516"/>
  <c r="CL516"/>
  <c r="CN1499"/>
  <c r="CO1499"/>
  <c r="CL1177"/>
  <c r="CM1177"/>
  <c r="CM133"/>
  <c r="CL133"/>
  <c r="CL1378"/>
  <c r="CM1378"/>
  <c r="CL550"/>
  <c r="CM550"/>
  <c r="CP35"/>
  <c r="CQ35"/>
  <c r="CL487"/>
  <c r="CM487"/>
  <c r="CL1012"/>
  <c r="CM1012"/>
  <c r="CN1648"/>
  <c r="CO1648"/>
  <c r="CL1371"/>
  <c r="CM1371"/>
  <c r="CL455"/>
  <c r="CM455"/>
  <c r="CO1303"/>
  <c r="CN1303"/>
  <c r="CP388"/>
  <c r="CQ388"/>
  <c r="CL1386"/>
  <c r="CM1386"/>
  <c r="CL608"/>
  <c r="CM608"/>
  <c r="CN1585"/>
  <c r="CO1585"/>
  <c r="CL976"/>
  <c r="CM976"/>
  <c r="CL1413"/>
  <c r="CM1413"/>
  <c r="CL586"/>
  <c r="CM586"/>
  <c r="CL1058"/>
  <c r="CM1058"/>
  <c r="CQ979"/>
  <c r="CP979"/>
  <c r="CL1078"/>
  <c r="CM1078"/>
  <c r="CL28"/>
  <c r="CM28"/>
  <c r="CL312"/>
  <c r="CM312"/>
  <c r="CN1475"/>
  <c r="CO1475"/>
  <c r="CL36"/>
  <c r="CM36"/>
  <c r="CL1238"/>
  <c r="CM1238"/>
  <c r="CN1247"/>
  <c r="CO1247"/>
  <c r="CL1219"/>
  <c r="CM1219"/>
  <c r="CL41"/>
  <c r="CM41"/>
  <c r="CM1613"/>
  <c r="CL1613"/>
  <c r="CM1015"/>
  <c r="CL1015"/>
  <c r="CL838"/>
  <c r="CM838"/>
  <c r="CN832"/>
  <c r="CO832"/>
  <c r="CM1077"/>
  <c r="CL1077"/>
  <c r="CM1393"/>
  <c r="CL1393"/>
  <c r="CL596"/>
  <c r="CM596"/>
  <c r="CP364"/>
  <c r="CQ364"/>
  <c r="CL1028"/>
  <c r="CM1028"/>
  <c r="CL724"/>
  <c r="CM724"/>
  <c r="CN196"/>
  <c r="CO196"/>
  <c r="CL917"/>
  <c r="CM917"/>
  <c r="CL615"/>
  <c r="CM615"/>
  <c r="CM1406"/>
  <c r="CL1406"/>
  <c r="CN495"/>
  <c r="CO495"/>
  <c r="CL240"/>
  <c r="CM240"/>
  <c r="CL1394"/>
  <c r="CM1394"/>
  <c r="CM747"/>
  <c r="CL747"/>
  <c r="CM1463"/>
  <c r="CL1463"/>
  <c r="CL357"/>
  <c r="CM357"/>
  <c r="CN1001"/>
  <c r="CO1001"/>
  <c r="CS64"/>
  <c r="CR64"/>
  <c r="CN199"/>
  <c r="CO199"/>
  <c r="CL153"/>
  <c r="CM153"/>
  <c r="CL915"/>
  <c r="CM915"/>
  <c r="CL1610"/>
  <c r="CM1610"/>
  <c r="CL1196"/>
  <c r="CM1196"/>
  <c r="CL875"/>
  <c r="CM875"/>
  <c r="CL779"/>
  <c r="CM779"/>
  <c r="CO773"/>
  <c r="CN773"/>
  <c r="CL679"/>
  <c r="CM679"/>
  <c r="CL144"/>
  <c r="CM144"/>
  <c r="CL1105"/>
  <c r="CM1105"/>
  <c r="CL1065"/>
  <c r="CM1065"/>
  <c r="CO757"/>
  <c r="CN757"/>
  <c r="CL883"/>
  <c r="CM883"/>
  <c r="CM1500"/>
  <c r="CL1500"/>
  <c r="CL1381"/>
  <c r="CM1381"/>
  <c r="CL1442"/>
  <c r="CM1442"/>
  <c r="CL1354"/>
  <c r="CM1354"/>
  <c r="CM1152"/>
  <c r="CL1152"/>
  <c r="CL121"/>
  <c r="CM121"/>
  <c r="CL736"/>
  <c r="CM736"/>
  <c r="CL1445"/>
  <c r="CM1445"/>
  <c r="CL598"/>
  <c r="CM598"/>
  <c r="CO139"/>
  <c r="CN139"/>
  <c r="CL604"/>
  <c r="CM604"/>
  <c r="CN450"/>
  <c r="CO450"/>
  <c r="CL1283"/>
  <c r="CM1283"/>
  <c r="CL1004"/>
  <c r="CM1004"/>
  <c r="CL124"/>
  <c r="CM124"/>
  <c r="CL517"/>
  <c r="CM517"/>
  <c r="CL106"/>
  <c r="CM106"/>
  <c r="CP348"/>
  <c r="CQ348"/>
  <c r="CL1625"/>
  <c r="CM1625"/>
  <c r="CL179"/>
  <c r="CM179"/>
  <c r="CL623"/>
  <c r="CM623"/>
  <c r="CL1632"/>
  <c r="CM1632"/>
  <c r="CM46"/>
  <c r="CL46"/>
  <c r="CL168"/>
  <c r="CM168"/>
  <c r="CL72"/>
  <c r="CM72"/>
  <c r="CL818"/>
  <c r="CM818"/>
  <c r="CM1532"/>
  <c r="CL1532"/>
  <c r="CL994"/>
  <c r="CM994"/>
  <c r="CL126"/>
  <c r="CM126"/>
  <c r="CM1487"/>
  <c r="CL1487"/>
  <c r="CN1201"/>
  <c r="CO1201"/>
  <c r="CL268"/>
  <c r="CM268"/>
  <c r="CL296"/>
  <c r="CM296"/>
  <c r="CO359"/>
  <c r="CN359"/>
  <c r="CL798"/>
  <c r="CM798"/>
  <c r="CL964"/>
  <c r="CM964"/>
  <c r="CL924"/>
  <c r="CM924"/>
  <c r="CL75"/>
  <c r="CM75"/>
  <c r="CL392"/>
  <c r="CM392"/>
  <c r="CL13"/>
  <c r="CM13"/>
  <c r="CL909"/>
  <c r="CM909"/>
  <c r="CO1198"/>
  <c r="CN1198"/>
  <c r="CL1617"/>
  <c r="CM1617"/>
  <c r="CM1401"/>
  <c r="CL1401"/>
  <c r="CN1437"/>
  <c r="CO1437"/>
  <c r="CL1060"/>
  <c r="CM1060"/>
  <c r="CL926"/>
  <c r="CM926"/>
  <c r="CL544"/>
  <c r="CM544"/>
  <c r="CL501"/>
  <c r="CM501"/>
  <c r="CL704"/>
  <c r="CM704"/>
  <c r="CL1002"/>
  <c r="CM1002"/>
  <c r="CL206"/>
  <c r="CM206"/>
  <c r="CM1031"/>
  <c r="CL1031"/>
  <c r="CN1388"/>
  <c r="CO1388"/>
  <c r="CL880"/>
  <c r="CM880"/>
  <c r="CL112"/>
  <c r="CM112"/>
  <c r="CL227"/>
  <c r="CM227"/>
  <c r="CL238"/>
  <c r="CM238"/>
  <c r="CL490"/>
  <c r="CM490"/>
  <c r="CL656"/>
  <c r="CM656"/>
  <c r="CM823"/>
  <c r="CL823"/>
  <c r="CM649"/>
  <c r="CL649"/>
  <c r="CL1429"/>
  <c r="CM1429"/>
  <c r="CL592"/>
  <c r="CM592"/>
  <c r="CN318"/>
  <c r="CO318"/>
  <c r="CM927"/>
  <c r="CL927"/>
  <c r="CL86"/>
  <c r="CM86"/>
  <c r="CL996"/>
  <c r="CM996"/>
  <c r="CL752"/>
  <c r="CM752"/>
  <c r="CM321"/>
  <c r="CL321"/>
  <c r="CL469"/>
  <c r="CM469"/>
  <c r="CL352"/>
  <c r="CM352"/>
  <c r="CL612"/>
  <c r="CM612"/>
  <c r="CM165"/>
  <c r="CL165"/>
  <c r="CM70"/>
  <c r="CL70"/>
  <c r="CL1182"/>
  <c r="CM1182"/>
  <c r="CM1141"/>
  <c r="CL1141"/>
  <c r="CL1229"/>
  <c r="CM1229"/>
  <c r="CL702"/>
  <c r="CM702"/>
  <c r="CL1619"/>
  <c r="CM1619"/>
  <c r="CN1623"/>
  <c r="CO1623"/>
  <c r="CL666"/>
  <c r="CM666"/>
  <c r="CN1544"/>
  <c r="CO1544"/>
  <c r="CL1345"/>
  <c r="CM1345"/>
  <c r="CL277"/>
  <c r="CM277"/>
  <c r="CN207"/>
  <c r="CO207"/>
  <c r="CN135"/>
  <c r="CO135"/>
  <c r="CN431"/>
  <c r="CO431"/>
  <c r="CL1321"/>
  <c r="CM1321"/>
  <c r="CP420"/>
  <c r="CQ420"/>
  <c r="CM577"/>
  <c r="CL577"/>
  <c r="CL55"/>
  <c r="CM55"/>
  <c r="CP539"/>
  <c r="CQ539"/>
  <c r="CN1241"/>
  <c r="CO1241"/>
  <c r="CL20"/>
  <c r="CM20"/>
  <c r="CM1553"/>
  <c r="CL1553"/>
  <c r="CN776"/>
  <c r="CO776"/>
  <c r="CN1052"/>
  <c r="CO1052"/>
  <c r="CM1647"/>
  <c r="CL1647"/>
  <c r="CL1179"/>
  <c r="CM1179"/>
  <c r="CN710"/>
  <c r="CO710"/>
  <c r="CN1128"/>
  <c r="CO1128"/>
  <c r="CL1602"/>
  <c r="CM1602"/>
  <c r="CL1013"/>
  <c r="CM1013"/>
  <c r="CL872"/>
  <c r="CM872"/>
  <c r="CL928"/>
  <c r="CM928"/>
  <c r="CN1473"/>
  <c r="CO1473"/>
  <c r="CL1365"/>
  <c r="CM1365"/>
  <c r="CN825"/>
  <c r="CO825"/>
  <c r="CN557"/>
  <c r="CO557"/>
  <c r="CL177"/>
  <c r="CM177"/>
  <c r="CN777"/>
  <c r="CO777"/>
  <c r="CL1410"/>
  <c r="CM1410"/>
  <c r="CL201"/>
  <c r="CM201"/>
  <c r="CQ755"/>
  <c r="CP755"/>
  <c r="CN1593"/>
  <c r="CO1593"/>
  <c r="CL1185"/>
  <c r="CM1185"/>
  <c r="CM377"/>
  <c r="CL377"/>
  <c r="CL456"/>
  <c r="CM456"/>
  <c r="CN746"/>
  <c r="CO746"/>
  <c r="CN45"/>
  <c r="CO45"/>
  <c r="CL489"/>
  <c r="CM489"/>
  <c r="CL100"/>
  <c r="CM100"/>
  <c r="CL216"/>
  <c r="CM216"/>
  <c r="CL1458"/>
  <c r="CM1458"/>
  <c r="CN1635"/>
  <c r="CO1635"/>
  <c r="CL1353"/>
  <c r="CM1353"/>
  <c r="CP1590"/>
  <c r="CQ1590"/>
  <c r="CO1174"/>
  <c r="CN1174"/>
  <c r="CN718"/>
  <c r="CO718"/>
  <c r="CP226"/>
  <c r="CQ226"/>
  <c r="CL1464"/>
  <c r="CM1464"/>
  <c r="CM281"/>
  <c r="CL281"/>
  <c r="CL590"/>
  <c r="CM590"/>
  <c r="CL531"/>
  <c r="CM531"/>
  <c r="CM601"/>
  <c r="CL601"/>
  <c r="CL378"/>
  <c r="CM378"/>
  <c r="CL878"/>
  <c r="CM878"/>
  <c r="CL580"/>
  <c r="CM580"/>
  <c r="CL1411"/>
  <c r="CM1411"/>
  <c r="CL1650"/>
  <c r="CM1650"/>
  <c r="CL1382"/>
  <c r="CM1382"/>
  <c r="CL383"/>
  <c r="CM383"/>
  <c r="CL397"/>
  <c r="CM397"/>
  <c r="CL433"/>
  <c r="CM433"/>
  <c r="CL636"/>
  <c r="CM636"/>
  <c r="CM345"/>
  <c r="CL345"/>
  <c r="CP324"/>
  <c r="CQ324"/>
  <c r="CL1221"/>
  <c r="CM1221"/>
  <c r="CM1369"/>
  <c r="CL1369"/>
  <c r="CN1295"/>
  <c r="CO1295"/>
  <c r="CL1207"/>
  <c r="CM1207"/>
  <c r="CP300"/>
  <c r="CQ300"/>
  <c r="CM1558"/>
  <c r="CL1558"/>
  <c r="CM758"/>
  <c r="CL758"/>
  <c r="CM1101"/>
  <c r="CL1101"/>
  <c r="CN1330"/>
  <c r="CO1330"/>
  <c r="CM1151"/>
  <c r="CL1151"/>
  <c r="CL1108"/>
  <c r="CM1108"/>
  <c r="CN1236"/>
  <c r="CO1236"/>
  <c r="CL533"/>
  <c r="CM533"/>
  <c r="CL1594"/>
  <c r="CM1594"/>
  <c r="CL1115"/>
  <c r="CM1115"/>
  <c r="CM369"/>
  <c r="CL369"/>
  <c r="CL1490"/>
  <c r="CM1490"/>
  <c r="CL1040"/>
  <c r="CM1040"/>
  <c r="CL1120"/>
  <c r="CM1120"/>
  <c r="CN1092"/>
  <c r="CO1092"/>
  <c r="CM1200"/>
  <c r="CL1200"/>
  <c r="CL88"/>
  <c r="CM88"/>
  <c r="CN1257"/>
  <c r="CO1257"/>
  <c r="CL1163"/>
  <c r="CM1163"/>
  <c r="CO845"/>
  <c r="CN845"/>
  <c r="CL1034"/>
  <c r="CM1034"/>
  <c r="CN820"/>
  <c r="CO820"/>
  <c r="CL1299"/>
  <c r="CM1299"/>
  <c r="CM561"/>
  <c r="CL561"/>
  <c r="CL1293"/>
  <c r="CM1293"/>
  <c r="CL1230"/>
  <c r="CM1230"/>
  <c r="CL1412"/>
  <c r="CM1412"/>
  <c r="CM1007"/>
  <c r="CL1007"/>
  <c r="CL936"/>
  <c r="CM936"/>
  <c r="CL31"/>
  <c r="CM31"/>
  <c r="CL360"/>
  <c r="CM360"/>
  <c r="CM149"/>
  <c r="CL149"/>
  <c r="CN969"/>
  <c r="CO969"/>
  <c r="CO1636"/>
  <c r="CN1636"/>
  <c r="CN1526"/>
  <c r="CO1526"/>
  <c r="CL536"/>
  <c r="CM536"/>
  <c r="CN151"/>
  <c r="CO151"/>
  <c r="CL907"/>
  <c r="CM907"/>
  <c r="CL581"/>
  <c r="CM581"/>
  <c r="CO1498"/>
  <c r="CN1498"/>
  <c r="CL50"/>
  <c r="CM50"/>
  <c r="CL1187"/>
  <c r="CM1187"/>
  <c r="CN111"/>
  <c r="CO111"/>
  <c r="CN945"/>
  <c r="CO945"/>
  <c r="CN801"/>
  <c r="CO801"/>
  <c r="CM1305"/>
  <c r="CL1305"/>
  <c r="CL1587"/>
  <c r="CM1587"/>
  <c r="CL1337"/>
  <c r="CM1337"/>
  <c r="CQ1565"/>
  <c r="CP1565"/>
  <c r="CN841"/>
  <c r="CO841"/>
  <c r="CL373"/>
  <c r="CM373"/>
  <c r="CL1597"/>
  <c r="CM1597"/>
  <c r="CL308"/>
  <c r="CM308"/>
  <c r="CM500"/>
  <c r="CL500"/>
  <c r="CL802"/>
  <c r="CM802"/>
  <c r="CN1368"/>
  <c r="CO1368"/>
  <c r="CN796"/>
  <c r="CO796"/>
  <c r="CO451"/>
  <c r="CN451"/>
  <c r="CN1246"/>
  <c r="CO1246"/>
  <c r="CL933"/>
  <c r="CM933"/>
  <c r="CL607"/>
  <c r="CM607"/>
  <c r="CM173"/>
  <c r="CL173"/>
  <c r="CL562"/>
  <c r="CM562"/>
  <c r="CL1054"/>
  <c r="CM1054"/>
  <c r="CL535"/>
  <c r="CM535"/>
  <c r="CL12"/>
  <c r="CM12"/>
  <c r="CL977"/>
  <c r="CM977"/>
  <c r="CL1087"/>
  <c r="CM1087"/>
  <c r="CL1448"/>
  <c r="CM1448"/>
  <c r="CL1226"/>
  <c r="CM1226"/>
  <c r="CL1063"/>
  <c r="CM1063"/>
  <c r="CL1582"/>
  <c r="CM1582"/>
  <c r="CL371"/>
  <c r="CM371"/>
  <c r="CL660"/>
  <c r="CM660"/>
  <c r="CL283"/>
  <c r="CM283"/>
  <c r="CT263"/>
  <c r="CU263"/>
  <c r="CL1534"/>
  <c r="CM1534"/>
  <c r="CN1242"/>
  <c r="CO1242"/>
  <c r="CL725"/>
  <c r="CM725"/>
  <c r="CL635"/>
  <c r="CM635"/>
  <c r="CL834"/>
  <c r="CM834"/>
  <c r="CL80"/>
  <c r="CM80"/>
  <c r="CL974"/>
  <c r="CM974"/>
  <c r="CL282"/>
  <c r="CM282"/>
  <c r="CM633"/>
  <c r="CL633"/>
  <c r="CM1604"/>
  <c r="CL1604"/>
  <c r="CO567"/>
  <c r="CN567"/>
  <c r="CL1344"/>
  <c r="CM1344"/>
  <c r="CL925"/>
  <c r="CM925"/>
  <c r="CL9"/>
  <c r="CM9"/>
  <c r="CM887"/>
  <c r="CL887"/>
  <c r="CL512"/>
  <c r="CM512"/>
  <c r="CN32"/>
  <c r="CO32"/>
  <c r="CN1465"/>
  <c r="CO1465"/>
  <c r="CN1433"/>
  <c r="CO1433"/>
  <c r="CP221"/>
  <c r="CQ221"/>
  <c r="CL1357"/>
  <c r="CM1357"/>
  <c r="CM951"/>
  <c r="CL951"/>
  <c r="CN471"/>
  <c r="CO471"/>
  <c r="CL644"/>
  <c r="CM644"/>
  <c r="CN188"/>
  <c r="CO188"/>
  <c r="CL276"/>
  <c r="CM276"/>
  <c r="CM1176"/>
  <c r="CL1176"/>
  <c r="CL1556"/>
  <c r="CM1556"/>
  <c r="CL1076"/>
  <c r="CM1076"/>
  <c r="CL1312"/>
  <c r="CM1312"/>
  <c r="CL314"/>
  <c r="CM314"/>
  <c r="CL1470"/>
  <c r="CM1470"/>
  <c r="CL83"/>
  <c r="CM83"/>
  <c r="CM445"/>
  <c r="CL445"/>
  <c r="CL1139"/>
  <c r="CM1139"/>
  <c r="CL920"/>
  <c r="CM920"/>
  <c r="CL130"/>
  <c r="CM130"/>
  <c r="CR861"/>
  <c r="CS861"/>
  <c r="CN792"/>
  <c r="CO792"/>
  <c r="CM1069"/>
  <c r="CL1069"/>
  <c r="CL876"/>
  <c r="CM876"/>
  <c r="CO427"/>
  <c r="CN427"/>
  <c r="CL339"/>
  <c r="CM339"/>
  <c r="CL1432"/>
  <c r="CM1432"/>
  <c r="CL462"/>
  <c r="CM462"/>
  <c r="CL1555"/>
  <c r="CM1555"/>
  <c r="CL291"/>
  <c r="CM291"/>
  <c r="CL470"/>
  <c r="CM470"/>
  <c r="CL267"/>
  <c r="CM267"/>
  <c r="CL1268"/>
  <c r="CM1268"/>
  <c r="CL1343"/>
  <c r="CM1343"/>
  <c r="CL1150"/>
  <c r="CM1150"/>
  <c r="CL693"/>
  <c r="CM693"/>
  <c r="CL677"/>
  <c r="CM677"/>
  <c r="CL709"/>
  <c r="CM709"/>
  <c r="CL1237"/>
  <c r="CM1237"/>
  <c r="CL745"/>
  <c r="CM745"/>
  <c r="CL1501"/>
  <c r="CM1501"/>
  <c r="CL1225"/>
  <c r="CM1225"/>
  <c r="CL1118"/>
  <c r="CM1118"/>
  <c r="CM353"/>
  <c r="CL353"/>
  <c r="CP1346"/>
  <c r="CQ1346"/>
  <c r="CM1349"/>
  <c r="CL1349"/>
  <c r="CL626"/>
  <c r="CM626"/>
  <c r="CL1509"/>
  <c r="CM1509"/>
  <c r="CL1452"/>
  <c r="CM1452"/>
  <c r="CL515"/>
  <c r="CM515"/>
  <c r="CL918"/>
  <c r="CM918"/>
  <c r="CL319"/>
  <c r="CM319"/>
  <c r="CP547"/>
  <c r="CQ547"/>
  <c r="CL219"/>
  <c r="CM219"/>
  <c r="CL158"/>
  <c r="CM158"/>
  <c r="CL1570"/>
  <c r="CM1570"/>
  <c r="CM943"/>
  <c r="CL943"/>
  <c r="CM1385"/>
  <c r="CL1385"/>
  <c r="CM739"/>
  <c r="CL739"/>
  <c r="CP1513"/>
  <c r="CQ1513"/>
  <c r="CN1112"/>
  <c r="CO1112"/>
  <c r="CM545"/>
  <c r="CL545"/>
  <c r="CN326"/>
  <c r="CO326"/>
  <c r="CL1280"/>
  <c r="CM1280"/>
  <c r="CL498"/>
  <c r="CM498"/>
  <c r="CO997"/>
  <c r="CN997"/>
  <c r="CN67"/>
  <c r="CO67"/>
  <c r="CL452"/>
  <c r="CM452"/>
  <c r="CL74"/>
  <c r="CM74"/>
  <c r="CL1334"/>
  <c r="CM1334"/>
  <c r="CO1508"/>
  <c r="CN1508"/>
  <c r="CM683"/>
  <c r="CL683"/>
  <c r="CN239"/>
  <c r="CO239"/>
  <c r="CU257"/>
  <c r="CT257"/>
  <c r="CL1546"/>
  <c r="CM1546"/>
  <c r="CL923"/>
  <c r="CM923"/>
  <c r="CM771"/>
  <c r="CL771"/>
  <c r="CL613"/>
  <c r="CM613"/>
  <c r="CL995"/>
  <c r="CM995"/>
  <c r="CL549"/>
  <c r="CM549"/>
  <c r="CL637"/>
  <c r="CM637"/>
  <c r="CL597"/>
  <c r="CM597"/>
  <c r="CL1018"/>
  <c r="CM1018"/>
  <c r="CO973"/>
  <c r="CN973"/>
  <c r="CL92"/>
  <c r="CM92"/>
  <c r="CL1392"/>
  <c r="CM1392"/>
  <c r="CL614"/>
  <c r="CM614"/>
  <c r="CL1493"/>
  <c r="CM1493"/>
  <c r="CM1596"/>
  <c r="CL1596"/>
  <c r="CL256"/>
  <c r="CM256"/>
  <c r="CN1132"/>
  <c r="CO1132"/>
  <c r="CL1350"/>
  <c r="CM1350"/>
  <c r="CM429"/>
  <c r="CL429"/>
  <c r="CM253"/>
  <c r="CL253"/>
  <c r="CL1535"/>
  <c r="CM1535"/>
  <c r="CL1605"/>
  <c r="CM1605"/>
  <c r="CL1022"/>
  <c r="CM1022"/>
  <c r="CM1639"/>
  <c r="CL1639"/>
  <c r="CL1291"/>
  <c r="CM1291"/>
  <c r="CL174"/>
  <c r="CM174"/>
  <c r="CN1579"/>
  <c r="CO1579"/>
  <c r="CL128"/>
  <c r="CM128"/>
  <c r="CL394"/>
  <c r="CM394"/>
  <c r="CM1061"/>
  <c r="CL1061"/>
  <c r="CL1358"/>
  <c r="CM1358"/>
  <c r="CL251"/>
  <c r="CM251"/>
  <c r="CN956"/>
  <c r="CO956"/>
  <c r="CM458"/>
  <c r="CL458"/>
  <c r="CN760"/>
  <c r="CO760"/>
  <c r="CN95"/>
  <c r="CO95"/>
  <c r="CL317"/>
  <c r="CM317"/>
  <c r="CL97"/>
  <c r="CM97"/>
  <c r="CQ261"/>
  <c r="CP261"/>
  <c r="CN175"/>
  <c r="CO175"/>
  <c r="CL1620"/>
  <c r="CM1620"/>
  <c r="CL1137"/>
  <c r="CM1137"/>
  <c r="CL719"/>
  <c r="CM719"/>
  <c r="CL441"/>
  <c r="CM441"/>
  <c r="CL169"/>
  <c r="CM169"/>
  <c r="CL521"/>
  <c r="CM521"/>
  <c r="CL493"/>
  <c r="CM493"/>
  <c r="CM1438"/>
  <c r="CL1438"/>
  <c r="CL570"/>
  <c r="CM570"/>
  <c r="CN1144"/>
  <c r="CO1144"/>
  <c r="CL606"/>
  <c r="CM606"/>
  <c r="CM524"/>
  <c r="CL524"/>
  <c r="CL162"/>
  <c r="CM162"/>
  <c r="CL540"/>
  <c r="CM540"/>
  <c r="CL688"/>
  <c r="CM688"/>
  <c r="CL1214"/>
  <c r="CM1214"/>
  <c r="CM863"/>
  <c r="CL863"/>
  <c r="CP419"/>
  <c r="CQ419"/>
  <c r="CL17"/>
  <c r="CM17"/>
  <c r="CO115"/>
  <c r="CN115"/>
  <c r="CN756"/>
  <c r="CO756"/>
  <c r="CM421"/>
  <c r="CL421"/>
  <c r="CL1460"/>
  <c r="CM1460"/>
  <c r="CN342"/>
  <c r="CO342"/>
  <c r="CL132"/>
  <c r="CM132"/>
  <c r="CM1133"/>
  <c r="CL1133"/>
  <c r="CL266"/>
  <c r="CM266"/>
  <c r="CN1574"/>
  <c r="CO1574"/>
  <c r="CL1372"/>
  <c r="CM1372"/>
  <c r="CN87"/>
  <c r="CO87"/>
  <c r="CR460"/>
  <c r="CS460"/>
  <c r="CL1496"/>
  <c r="CM1496"/>
  <c r="CL1167"/>
  <c r="CM1167"/>
  <c r="CN302"/>
  <c r="CO302"/>
  <c r="CM707"/>
  <c r="CL707"/>
  <c r="CL902"/>
  <c r="CM902"/>
  <c r="CN664"/>
  <c r="CO664"/>
  <c r="CP170"/>
  <c r="CQ170"/>
  <c r="CL916"/>
  <c r="CM916"/>
  <c r="CN764"/>
  <c r="CO764"/>
  <c r="CL203"/>
  <c r="CM203"/>
  <c r="CL211"/>
  <c r="CM211"/>
  <c r="CM975"/>
  <c r="CL975"/>
  <c r="CN804"/>
  <c r="CO804"/>
  <c r="CM1583"/>
  <c r="CL1583"/>
  <c r="CO813"/>
  <c r="CN813"/>
  <c r="CM1455"/>
  <c r="CL1455"/>
  <c r="CN220"/>
  <c r="CO220"/>
  <c r="CN1273"/>
  <c r="CO1273"/>
  <c r="CL1008"/>
  <c r="CM1008"/>
  <c r="CM585"/>
  <c r="CL585"/>
  <c r="CL1255"/>
  <c r="CM1255"/>
  <c r="CL254"/>
  <c r="CM254"/>
  <c r="CL114"/>
  <c r="CM114"/>
  <c r="CL690"/>
  <c r="CM690"/>
  <c r="CL1323"/>
  <c r="CM1323"/>
  <c r="CL1123"/>
  <c r="CM1123"/>
  <c r="CL482"/>
  <c r="CM482"/>
  <c r="CL1436"/>
  <c r="CM1436"/>
  <c r="CL640"/>
  <c r="CM640"/>
  <c r="CL678"/>
  <c r="CM678"/>
  <c r="CN1421"/>
  <c r="CO1421"/>
  <c r="CL1409"/>
  <c r="CM1409"/>
  <c r="CM109"/>
  <c r="CL109"/>
  <c r="CL1104"/>
  <c r="CM1104"/>
  <c r="CN16"/>
  <c r="CO16"/>
  <c r="CN1615"/>
  <c r="CO1615"/>
  <c r="CT987"/>
  <c r="CU987"/>
  <c r="CM1634"/>
  <c r="CL1634"/>
  <c r="CN1598"/>
  <c r="CO1598"/>
  <c r="CP1506"/>
  <c r="CQ1506"/>
  <c r="CN223"/>
  <c r="CO223"/>
  <c r="CL1145"/>
  <c r="CM1145"/>
  <c r="CL573"/>
  <c r="CM573"/>
  <c r="CL1540"/>
  <c r="CM1540"/>
  <c r="CQ1156"/>
  <c r="CP1156"/>
  <c r="CL998"/>
  <c r="CM998"/>
  <c r="CN1165"/>
  <c r="CO1165"/>
  <c r="CL663"/>
  <c r="CM663"/>
  <c r="CN1518"/>
  <c r="CO1518"/>
  <c r="CL867"/>
  <c r="CM867"/>
  <c r="CO1551"/>
  <c r="CN1551"/>
  <c r="CL843"/>
  <c r="CM843"/>
  <c r="CL629"/>
  <c r="CM629"/>
  <c r="CM659"/>
  <c r="CL659"/>
  <c r="CL1212"/>
  <c r="CM1212"/>
  <c r="CL464"/>
  <c r="CM464"/>
  <c r="CL520"/>
  <c r="CM520"/>
  <c r="CO1538"/>
  <c r="CN1538"/>
  <c r="CL258"/>
  <c r="CM258"/>
  <c r="CL274"/>
  <c r="CM274"/>
  <c r="CN398"/>
  <c r="CO398"/>
  <c r="CL654"/>
  <c r="CM654"/>
  <c r="CL1048"/>
  <c r="CM1048"/>
  <c r="CL102"/>
  <c r="CM102"/>
  <c r="CL152"/>
  <c r="CM152"/>
  <c r="CL1396"/>
  <c r="CM1396"/>
  <c r="CO417"/>
  <c r="CN417"/>
  <c r="CP316"/>
  <c r="CQ316"/>
  <c r="CL192"/>
  <c r="CM192"/>
  <c r="CL1183"/>
  <c r="CM1183"/>
  <c r="CL1480"/>
  <c r="CM1480"/>
  <c r="CL1091"/>
  <c r="CM1091"/>
  <c r="CL163"/>
  <c r="CM163"/>
  <c r="CL1021"/>
  <c r="CM1021"/>
  <c r="CM1503"/>
  <c r="CL1503"/>
  <c r="CL384"/>
  <c r="CM384"/>
  <c r="CN780"/>
  <c r="CO780"/>
  <c r="CN638"/>
  <c r="CO638"/>
  <c r="CL1519"/>
  <c r="CM1519"/>
  <c r="CM1377"/>
  <c r="CL1377"/>
  <c r="CL692"/>
  <c r="CM692"/>
  <c r="CM1160"/>
  <c r="CL1160"/>
  <c r="CL908"/>
  <c r="CM908"/>
  <c r="CN242"/>
  <c r="CO242"/>
  <c r="CM38"/>
  <c r="CL38"/>
  <c r="CL1175"/>
  <c r="CM1175"/>
  <c r="CL1492"/>
  <c r="CM1492"/>
  <c r="CL1539"/>
  <c r="CM1539"/>
  <c r="CL1083"/>
  <c r="CM1083"/>
  <c r="CL1050"/>
  <c r="CM1050"/>
  <c r="CL694"/>
  <c r="CM694"/>
  <c r="CL591"/>
  <c r="CM591"/>
  <c r="CL874"/>
  <c r="CM874"/>
  <c r="CL1507"/>
  <c r="CM1507"/>
  <c r="CL778"/>
  <c r="CM778"/>
  <c r="CL1318"/>
  <c r="CM1318"/>
  <c r="CL57"/>
  <c r="CM57"/>
  <c r="CQ963"/>
  <c r="CP963"/>
  <c r="CL942"/>
  <c r="CM942"/>
  <c r="CN1197"/>
  <c r="CO1197"/>
  <c r="CL1511"/>
  <c r="CM1511"/>
  <c r="CO1644"/>
  <c r="CN1644"/>
  <c r="CL855"/>
  <c r="CM855"/>
  <c r="CL1213"/>
  <c r="CM1213"/>
  <c r="CL894"/>
  <c r="CM894"/>
  <c r="CL1420"/>
  <c r="CM1420"/>
  <c r="CN1376"/>
  <c r="CO1376"/>
  <c r="CL546"/>
  <c r="CM546"/>
  <c r="CL107"/>
  <c r="CM107"/>
  <c r="CN1081"/>
  <c r="CO1081"/>
  <c r="CL506"/>
  <c r="CM506"/>
  <c r="CM1298"/>
  <c r="CL1298"/>
  <c r="CL1098"/>
  <c r="CM1098"/>
  <c r="CL1090"/>
  <c r="CM1090"/>
  <c r="CN204"/>
  <c r="CO204"/>
  <c r="CM1290"/>
  <c r="CL1290"/>
  <c r="CL1628"/>
  <c r="CM1628"/>
  <c r="CL980"/>
  <c r="CM980"/>
  <c r="CL116"/>
  <c r="CM116"/>
  <c r="CL292"/>
  <c r="CM292"/>
  <c r="CM839"/>
  <c r="CL839"/>
  <c r="CL222"/>
  <c r="CM222"/>
  <c r="CL1531"/>
  <c r="CM1531"/>
  <c r="CL1612"/>
  <c r="CM1612"/>
  <c r="CM1051"/>
  <c r="CL1051"/>
  <c r="CL698"/>
  <c r="CM698"/>
  <c r="CL44"/>
  <c r="CM44"/>
  <c r="CL1428"/>
  <c r="CM1428"/>
  <c r="CM1125"/>
  <c r="CL1125"/>
  <c r="CL848"/>
  <c r="CM848"/>
  <c r="CN11"/>
  <c r="CO11"/>
  <c r="CL946"/>
  <c r="CM946"/>
  <c r="CM935"/>
  <c r="CL935"/>
  <c r="CM1638"/>
  <c r="CL1638"/>
  <c r="CL754"/>
  <c r="CM754"/>
  <c r="CL795"/>
  <c r="CM795"/>
  <c r="CO850"/>
  <c r="CN850"/>
  <c r="CN403"/>
  <c r="CO403"/>
  <c r="CL1073"/>
  <c r="CM1073"/>
  <c r="CR1542"/>
  <c r="CS1542"/>
  <c r="CL1180"/>
  <c r="CM1180"/>
  <c r="CM401"/>
  <c r="CL401"/>
  <c r="CL960"/>
  <c r="CM960"/>
  <c r="CL200"/>
  <c r="CM200"/>
  <c r="CL1444"/>
  <c r="CM1444"/>
  <c r="CL1211"/>
  <c r="CM1211"/>
  <c r="CL705"/>
  <c r="CM705"/>
  <c r="CL673"/>
  <c r="CM673"/>
  <c r="CL176"/>
  <c r="CM176"/>
  <c r="CM508"/>
  <c r="CL508"/>
  <c r="CL389"/>
  <c r="CM389"/>
  <c r="CN1304"/>
  <c r="CO1304"/>
  <c r="CL582"/>
  <c r="CM582"/>
  <c r="CL1630"/>
  <c r="CM1630"/>
  <c r="CM791"/>
  <c r="CL791"/>
  <c r="CL1391"/>
  <c r="CM1391"/>
  <c r="CO343"/>
  <c r="CN343"/>
  <c r="CN1265"/>
  <c r="CO1265"/>
  <c r="CN993"/>
  <c r="CO993"/>
  <c r="CN1649"/>
  <c r="CO1649"/>
  <c r="CL42"/>
  <c r="CM42"/>
  <c r="CL827"/>
  <c r="CM827"/>
  <c r="CQ66"/>
  <c r="CP66"/>
  <c r="CN159"/>
  <c r="CO159"/>
  <c r="CM763"/>
  <c r="CL763"/>
  <c r="CL190"/>
  <c r="CM190"/>
  <c r="CL982"/>
  <c r="CM982"/>
  <c r="CL1088"/>
  <c r="CM1088"/>
  <c r="CP340"/>
  <c r="CQ340"/>
  <c r="CL84"/>
  <c r="CM84"/>
  <c r="CL892"/>
  <c r="CM892"/>
  <c r="CQ971"/>
  <c r="CP971"/>
  <c r="CP186"/>
  <c r="CQ186"/>
  <c r="CL1545"/>
  <c r="CM1545"/>
  <c r="CL944"/>
  <c r="CM944"/>
  <c r="CL1383"/>
  <c r="CM1383"/>
  <c r="CL52"/>
  <c r="CM52"/>
  <c r="CL713"/>
  <c r="CM713"/>
  <c r="CM1516"/>
  <c r="CL1516"/>
  <c r="CL984"/>
  <c r="CM984"/>
  <c r="CL148"/>
  <c r="CM148"/>
  <c r="CL246"/>
  <c r="CM246"/>
  <c r="CL548"/>
  <c r="CM548"/>
  <c r="CM437"/>
  <c r="CL437"/>
  <c r="CL1417"/>
  <c r="CM1417"/>
  <c r="CO877"/>
  <c r="CN877"/>
  <c r="CL461"/>
  <c r="CM461"/>
  <c r="CN69"/>
  <c r="CO69"/>
  <c r="CP51"/>
  <c r="CQ51"/>
  <c r="CL82"/>
  <c r="CM82"/>
  <c r="CM831"/>
  <c r="CL831"/>
  <c r="CL978"/>
  <c r="CM978"/>
  <c r="CN1478"/>
  <c r="CO1478"/>
  <c r="CM1266"/>
  <c r="CL1266"/>
  <c r="CO1307"/>
  <c r="CN1307"/>
  <c r="CL29"/>
  <c r="CM29"/>
  <c r="CL142"/>
  <c r="CM142"/>
  <c r="CN1153"/>
  <c r="CO1153"/>
  <c r="CN742"/>
  <c r="CO742"/>
  <c r="CL1547"/>
  <c r="CM1547"/>
  <c r="CL1607"/>
  <c r="CM1607"/>
  <c r="CO885"/>
  <c r="CN885"/>
  <c r="CN714"/>
  <c r="CO714"/>
  <c r="CN768"/>
  <c r="CO768"/>
  <c r="CL868"/>
  <c r="CM868"/>
  <c r="CL422"/>
  <c r="CM422"/>
  <c r="CM237"/>
  <c r="CL237"/>
  <c r="CL104"/>
  <c r="CM104"/>
  <c r="CL866"/>
  <c r="CM866"/>
  <c r="CN414"/>
  <c r="CO414"/>
  <c r="CN722"/>
  <c r="CO722"/>
  <c r="CL1347"/>
  <c r="CM1347"/>
  <c r="CN37"/>
  <c r="CO37"/>
  <c r="CL311"/>
  <c r="CM311"/>
  <c r="CL729"/>
  <c r="CM729"/>
  <c r="CM903"/>
  <c r="CL903"/>
  <c r="CL958"/>
  <c r="CM958"/>
  <c r="CP218"/>
  <c r="CQ218"/>
  <c r="CL23"/>
  <c r="CM23"/>
  <c r="CL1026"/>
  <c r="CM1026"/>
  <c r="CM1591"/>
  <c r="CL1591"/>
  <c r="CM1216"/>
  <c r="CL1216"/>
  <c r="CN27"/>
  <c r="CO27"/>
  <c r="CL668"/>
  <c r="CM668"/>
  <c r="CM919"/>
  <c r="CL919"/>
  <c r="CM1232"/>
  <c r="CL1232"/>
  <c r="CL454"/>
  <c r="CM454"/>
  <c r="CL485"/>
  <c r="CM485"/>
  <c r="CL356"/>
  <c r="CM356"/>
  <c r="CL689"/>
  <c r="CM689"/>
  <c r="CL396"/>
  <c r="CM396"/>
  <c r="CL1166"/>
  <c r="CM1166"/>
  <c r="CM54"/>
  <c r="CL54"/>
  <c r="CN270"/>
  <c r="CO270"/>
  <c r="CL1435"/>
  <c r="CM1435"/>
  <c r="CL1072"/>
  <c r="CM1072"/>
  <c r="CL566"/>
  <c r="CM566"/>
  <c r="CL1297"/>
  <c r="CM1297"/>
  <c r="CN127"/>
  <c r="CO127"/>
  <c r="CL249"/>
  <c r="CM249"/>
  <c r="CN1194"/>
  <c r="CO1194"/>
  <c r="CU1631"/>
  <c r="CT1631"/>
  <c r="CN873"/>
  <c r="CO873"/>
  <c r="CN881"/>
  <c r="CO881"/>
  <c r="CN79"/>
  <c r="CO79"/>
  <c r="CN143"/>
  <c r="CO143"/>
  <c r="CL774"/>
  <c r="CM774"/>
  <c r="CL1434"/>
  <c r="CM1434"/>
  <c r="CL1027"/>
  <c r="CM1027"/>
  <c r="CL241"/>
  <c r="CM241"/>
  <c r="CL333"/>
  <c r="CM333"/>
  <c r="CP197"/>
  <c r="CQ197"/>
  <c r="CL1608"/>
  <c r="CM1608"/>
  <c r="CL459"/>
  <c r="CM459"/>
  <c r="CP229"/>
  <c r="CQ229"/>
  <c r="CN913"/>
  <c r="CO913"/>
  <c r="CL1517"/>
  <c r="CM1517"/>
  <c r="CL1439"/>
  <c r="CM1439"/>
  <c r="CM1325"/>
  <c r="CL1325"/>
  <c r="CL1482"/>
  <c r="CM1482"/>
  <c r="CN180"/>
  <c r="CO180"/>
  <c r="CM1577"/>
  <c r="CL1577"/>
  <c r="CL150"/>
  <c r="CM150"/>
  <c r="CL1122"/>
  <c r="CM1122"/>
  <c r="CL1272"/>
  <c r="CM1272"/>
  <c r="CL583"/>
  <c r="CM583"/>
  <c r="CL195"/>
  <c r="CM195"/>
  <c r="CM484"/>
  <c r="CL484"/>
  <c r="CL1036"/>
  <c r="CM1036"/>
  <c r="CL728"/>
  <c r="CM728"/>
  <c r="CL160"/>
  <c r="CM160"/>
  <c r="CM409"/>
  <c r="CL409"/>
  <c r="CL1288"/>
  <c r="CM1288"/>
  <c r="CL1571"/>
  <c r="CM1571"/>
  <c r="CL534"/>
  <c r="CM534"/>
  <c r="CL1041"/>
  <c r="CM1041"/>
  <c r="CL1186"/>
  <c r="CM1186"/>
  <c r="CL733"/>
  <c r="CM733"/>
  <c r="CL1522"/>
  <c r="CM1522"/>
  <c r="CM563"/>
  <c r="CL563"/>
  <c r="CL299"/>
  <c r="CM299"/>
  <c r="CL363"/>
  <c r="CM363"/>
  <c r="CL1618"/>
  <c r="CM1618"/>
  <c r="CL1387"/>
  <c r="CM1387"/>
  <c r="CL1249"/>
  <c r="CM1249"/>
  <c r="CL1474"/>
  <c r="CM1474"/>
  <c r="CN576"/>
  <c r="CO576"/>
  <c r="CL391"/>
  <c r="CM391"/>
  <c r="CN428"/>
  <c r="CO428"/>
  <c r="CN1552"/>
  <c r="CO1552"/>
  <c r="CL1094"/>
  <c r="CM1094"/>
  <c r="CN119"/>
  <c r="CO119"/>
  <c r="CN905"/>
  <c r="CO905"/>
  <c r="CL541"/>
  <c r="CM541"/>
  <c r="CL1651"/>
  <c r="CM1651"/>
  <c r="CL225"/>
  <c r="CM225"/>
  <c r="CL386"/>
  <c r="CM386"/>
  <c r="CL1044"/>
  <c r="CM1044"/>
  <c r="CL21"/>
  <c r="CM21"/>
  <c r="CL1147"/>
  <c r="CM1147"/>
  <c r="CN463"/>
  <c r="CO463"/>
  <c r="CL475"/>
  <c r="CM475"/>
  <c r="CM1642"/>
  <c r="CL1642"/>
  <c r="CL594"/>
  <c r="CM594"/>
  <c r="CL118"/>
  <c r="CM118"/>
  <c r="CL244"/>
  <c r="CM244"/>
  <c r="CL526"/>
  <c r="CM526"/>
  <c r="CL661"/>
  <c r="CM661"/>
  <c r="CL761"/>
  <c r="CM761"/>
  <c r="CL510"/>
  <c r="CM510"/>
  <c r="CL1351"/>
  <c r="CM1351"/>
  <c r="CL379"/>
  <c r="CM379"/>
  <c r="CL1127"/>
  <c r="CM1127"/>
  <c r="CL1395"/>
  <c r="CM1395"/>
  <c r="CL518"/>
  <c r="CM518"/>
  <c r="CL854"/>
  <c r="CM854"/>
  <c r="CL1244"/>
  <c r="CM1244"/>
  <c r="CL259"/>
  <c r="CM259"/>
  <c r="CL1453"/>
  <c r="CM1453"/>
  <c r="CL571"/>
  <c r="CM571"/>
  <c r="CL749"/>
  <c r="CM749"/>
  <c r="CL1512"/>
  <c r="CM1512"/>
  <c r="CM68"/>
  <c r="CL68"/>
  <c r="CL307"/>
  <c r="CM307"/>
  <c r="CM1404"/>
  <c r="CL1404"/>
  <c r="CL1276"/>
  <c r="CM1276"/>
  <c r="CL651"/>
  <c r="CM651"/>
  <c r="CL1300"/>
  <c r="CM1300"/>
  <c r="CL1049"/>
  <c r="CM1049"/>
  <c r="CL1234"/>
  <c r="CM1234"/>
  <c r="CL315"/>
  <c r="CM315"/>
  <c r="CL1563"/>
  <c r="CM1563"/>
  <c r="CM1629"/>
  <c r="CL1629"/>
  <c r="CL1119"/>
  <c r="CM1119"/>
  <c r="CL716"/>
  <c r="CM716"/>
  <c r="CL368"/>
  <c r="CM368"/>
  <c r="CP412"/>
  <c r="CQ412"/>
  <c r="CL354"/>
  <c r="CM354"/>
  <c r="CM141"/>
  <c r="CL141"/>
  <c r="CL1096"/>
  <c r="CM1096"/>
  <c r="CL884"/>
  <c r="CM884"/>
  <c r="CO805"/>
  <c r="CN805"/>
  <c r="CL1195"/>
  <c r="CM1195"/>
  <c r="CN262"/>
  <c r="CO262"/>
  <c r="CL639"/>
  <c r="CM639"/>
  <c r="CM667"/>
  <c r="CL667"/>
  <c r="CM543"/>
  <c r="CL543"/>
  <c r="CL681"/>
  <c r="CM681"/>
  <c r="CM967"/>
  <c r="CL967"/>
  <c r="CL888"/>
  <c r="CM888"/>
  <c r="CL662"/>
  <c r="CM662"/>
  <c r="CL814"/>
  <c r="CM814"/>
  <c r="CO416"/>
  <c r="CN416"/>
  <c r="CL448"/>
  <c r="CM448"/>
  <c r="CL320"/>
  <c r="CM320"/>
  <c r="CM715"/>
  <c r="CL715"/>
  <c r="CL230"/>
  <c r="CM230"/>
  <c r="CL650"/>
  <c r="CM650"/>
  <c r="CL1261"/>
  <c r="CM1261"/>
  <c r="CL1443"/>
  <c r="CM1443"/>
  <c r="CL1067"/>
  <c r="CM1067"/>
  <c r="CW559"/>
  <c r="CX559" s="1"/>
  <c r="CV559"/>
  <c r="CO1622"/>
  <c r="CN1622"/>
  <c r="CL896"/>
  <c r="CM896"/>
  <c r="CL1488"/>
  <c r="CM1488"/>
  <c r="CL304"/>
  <c r="CM304"/>
  <c r="CL288"/>
  <c r="CM288"/>
  <c r="CM641"/>
  <c r="CL641"/>
  <c r="CL1134"/>
  <c r="CM1134"/>
  <c r="CL589"/>
  <c r="CM589"/>
  <c r="CL488"/>
  <c r="CM488"/>
  <c r="CL605"/>
  <c r="CM605"/>
  <c r="CN1481"/>
  <c r="CO1481"/>
  <c r="CP859"/>
  <c r="CQ859"/>
  <c r="CL472"/>
  <c r="CM472"/>
  <c r="CL81"/>
  <c r="CM81"/>
  <c r="CM767"/>
  <c r="CL767"/>
  <c r="CN865"/>
  <c r="CO865"/>
  <c r="CL671"/>
  <c r="CM671"/>
  <c r="CM1333"/>
  <c r="CL1333"/>
  <c r="CL1171"/>
  <c r="CM1171"/>
  <c r="CL248"/>
  <c r="CM248"/>
  <c r="CL432"/>
  <c r="CM432"/>
  <c r="CL522"/>
  <c r="CM522"/>
  <c r="CL1374"/>
  <c r="CM1374"/>
  <c r="CL1086"/>
  <c r="CM1086"/>
  <c r="CL465"/>
  <c r="CM465"/>
  <c r="CM453"/>
  <c r="CL453"/>
  <c r="CN968"/>
  <c r="CO968"/>
  <c r="CL940"/>
  <c r="CM940"/>
  <c r="CL616"/>
  <c r="CM616"/>
  <c r="CM1471"/>
  <c r="CL1471"/>
  <c r="CL380"/>
  <c r="CM380"/>
  <c r="CL1042"/>
  <c r="CM1042"/>
  <c r="CM731"/>
  <c r="CL731"/>
  <c r="CL1030"/>
  <c r="CM1030"/>
  <c r="CL1010"/>
  <c r="CM1010"/>
  <c r="CL1138"/>
  <c r="CM1138"/>
  <c r="CL794"/>
  <c r="CM794"/>
  <c r="CO965"/>
  <c r="CN965"/>
  <c r="CL1059"/>
  <c r="CM1059"/>
  <c r="CN358"/>
  <c r="CO358"/>
  <c r="CM385"/>
  <c r="CL385"/>
  <c r="CL113"/>
  <c r="CM113"/>
  <c r="CL233"/>
  <c r="CM233"/>
  <c r="CL1329"/>
  <c r="CM1329"/>
  <c r="CN793"/>
  <c r="CO793"/>
  <c r="CN103"/>
  <c r="CO103"/>
  <c r="CL621"/>
  <c r="CM621"/>
  <c r="CL18"/>
  <c r="CM18"/>
  <c r="CN817"/>
  <c r="CO817"/>
  <c r="CL1418"/>
  <c r="CM1418"/>
  <c r="CN1497"/>
  <c r="CO1497"/>
  <c r="CM1580"/>
  <c r="CL1580"/>
  <c r="CL1462"/>
  <c r="CM1462"/>
  <c r="CL930"/>
  <c r="CM930"/>
  <c r="CM1524"/>
  <c r="CL1524"/>
  <c r="CL972"/>
  <c r="CM972"/>
  <c r="CN824"/>
  <c r="CO824"/>
  <c r="CM879"/>
  <c r="CL879"/>
  <c r="CN560"/>
  <c r="CO560"/>
  <c r="CL564"/>
  <c r="CM564"/>
  <c r="CL1296"/>
  <c r="CM1296"/>
  <c r="CL1402"/>
  <c r="CM1402"/>
  <c r="CL737"/>
  <c r="CM737"/>
  <c r="CM125"/>
  <c r="CL125"/>
  <c r="CL1472"/>
  <c r="CM1472"/>
  <c r="CL154"/>
  <c r="CM154"/>
  <c r="CM305"/>
  <c r="CL305"/>
  <c r="CO893"/>
  <c r="CN893"/>
  <c r="CL198"/>
  <c r="CM198"/>
  <c r="CL1554"/>
  <c r="CM1554"/>
  <c r="CL1595"/>
  <c r="CM1595"/>
  <c r="CL1020"/>
  <c r="CM1020"/>
  <c r="CL182"/>
  <c r="CM182"/>
  <c r="CL1405"/>
  <c r="CM1405"/>
  <c r="CN59"/>
  <c r="CO59"/>
  <c r="CL1431"/>
  <c r="CM1431"/>
  <c r="CL529"/>
  <c r="CM529"/>
  <c r="CL322"/>
  <c r="CM322"/>
  <c r="CL1336"/>
  <c r="CM1336"/>
  <c r="CJ2"/>
  <c r="D38" i="27" s="1"/>
  <c r="CL1592" i="26"/>
  <c r="CM1592"/>
  <c r="CN1609"/>
  <c r="CO1609"/>
  <c r="CL502"/>
  <c r="CM502"/>
  <c r="CL949"/>
  <c r="CM949"/>
  <c r="CL523"/>
  <c r="CM523"/>
  <c r="CL166"/>
  <c r="CM166"/>
  <c r="CL466"/>
  <c r="CM466"/>
  <c r="CL732"/>
  <c r="CM732"/>
  <c r="CL600"/>
  <c r="CM600"/>
  <c r="CN1486"/>
  <c r="CO1486"/>
  <c r="CM77"/>
  <c r="CL77"/>
  <c r="CL47"/>
  <c r="CM47"/>
  <c r="CN390"/>
  <c r="CO390"/>
  <c r="CL864"/>
  <c r="CM864"/>
  <c r="CP43"/>
  <c r="CQ43"/>
  <c r="CL404"/>
  <c r="CM404"/>
  <c r="CL479"/>
  <c r="CM479"/>
  <c r="CL473"/>
  <c r="CM473"/>
  <c r="CN334"/>
  <c r="CO334"/>
  <c r="CO857"/>
  <c r="CN857"/>
  <c r="CP426"/>
  <c r="CQ426"/>
  <c r="CL1239"/>
  <c r="CM1239"/>
  <c r="CN1384"/>
  <c r="CO1384"/>
  <c r="CL1306"/>
  <c r="CM1306"/>
  <c r="CL1068"/>
  <c r="CM1068"/>
  <c r="CL1227"/>
  <c r="CM1227"/>
  <c r="CM1646"/>
  <c r="CL1646"/>
  <c r="CL1407"/>
  <c r="CM1407"/>
  <c r="CL1102"/>
  <c r="CM1102"/>
  <c r="CL934"/>
  <c r="CM934"/>
  <c r="CL575"/>
  <c r="CM575"/>
  <c r="CM1224"/>
  <c r="CL1224"/>
  <c r="CL721"/>
  <c r="CM721"/>
  <c r="CL647"/>
  <c r="CM647"/>
  <c r="CM1109"/>
  <c r="CL1109"/>
  <c r="CN706"/>
  <c r="CO706"/>
  <c r="CL538"/>
  <c r="CM538"/>
  <c r="CO1614"/>
  <c r="CN1614"/>
  <c r="CO1149"/>
  <c r="CN1149"/>
  <c r="CL449"/>
  <c r="CM449"/>
  <c r="CN395"/>
  <c r="CO395"/>
  <c r="CL10"/>
  <c r="CM10"/>
  <c r="CM1262"/>
  <c r="CL1262"/>
  <c r="CN48"/>
  <c r="CO48"/>
  <c r="CN849"/>
  <c r="CO849"/>
  <c r="CN247"/>
  <c r="CO247"/>
  <c r="CL1043"/>
  <c r="CM1043"/>
  <c r="CL703"/>
  <c r="CM703"/>
  <c r="CL939"/>
  <c r="CM939"/>
  <c r="CL285"/>
  <c r="CM285"/>
  <c r="CO821"/>
  <c r="CN821"/>
  <c r="CL505"/>
  <c r="CM505"/>
  <c r="CN183"/>
  <c r="CO183"/>
  <c r="CL645"/>
  <c r="CM645"/>
  <c r="CL293"/>
  <c r="CM293"/>
  <c r="CL413"/>
  <c r="CM413"/>
  <c r="CN809"/>
  <c r="CO809"/>
  <c r="CL1220"/>
  <c r="CM1220"/>
  <c r="CL1294"/>
  <c r="CM1294"/>
  <c r="CP205"/>
  <c r="CQ205"/>
  <c r="CL655"/>
  <c r="CM655"/>
  <c r="CQ852"/>
  <c r="CP852"/>
  <c r="CN40"/>
  <c r="CO40"/>
  <c r="CP658"/>
  <c r="CQ658"/>
  <c r="CL402"/>
  <c r="CM402"/>
  <c r="CN294"/>
  <c r="CO294"/>
  <c r="CM1422"/>
  <c r="CL1422"/>
  <c r="CN1494"/>
  <c r="CO1494"/>
  <c r="CL467"/>
  <c r="CM467"/>
  <c r="CN1287"/>
  <c r="CO1287"/>
  <c r="CM799"/>
  <c r="CL799"/>
  <c r="CL970"/>
  <c r="CM970"/>
  <c r="CL830"/>
  <c r="CM830"/>
  <c r="CL1130"/>
  <c r="CM1130"/>
  <c r="CL1586"/>
  <c r="CM1586"/>
  <c r="CL1131"/>
  <c r="CM1131"/>
  <c r="CM609"/>
  <c r="CL609"/>
  <c r="CL750"/>
  <c r="CM750"/>
  <c r="CN1116"/>
  <c r="CO1116"/>
  <c r="CL1533"/>
  <c r="CM1533"/>
  <c r="CL910"/>
  <c r="CM910"/>
  <c r="CL1066"/>
  <c r="CM1066"/>
  <c r="CM1317"/>
  <c r="CL1317"/>
  <c r="CL1032"/>
  <c r="CM1032"/>
  <c r="CM1430"/>
  <c r="CL1430"/>
  <c r="CL408"/>
  <c r="CM408"/>
  <c r="CN212"/>
  <c r="CO212"/>
  <c r="CL558"/>
  <c r="CM558"/>
  <c r="CM1039"/>
  <c r="CL1039"/>
  <c r="CL720"/>
  <c r="CM720"/>
  <c r="CN406"/>
  <c r="CO406"/>
  <c r="CP1529"/>
  <c r="CQ1529"/>
  <c r="CL1275"/>
  <c r="CM1275"/>
  <c r="CL33"/>
  <c r="CM33"/>
  <c r="CL530"/>
  <c r="CM530"/>
  <c r="CN1289"/>
  <c r="CO1289"/>
  <c r="CL1209"/>
  <c r="CM1209"/>
  <c r="CL108"/>
  <c r="CM108"/>
  <c r="CL1223"/>
  <c r="CM1223"/>
  <c r="CP646"/>
  <c r="CQ646"/>
  <c r="CN674"/>
  <c r="CO674"/>
  <c r="CN1348"/>
  <c r="CO1348"/>
  <c r="CM1192"/>
  <c r="CL1192"/>
  <c r="CL846"/>
  <c r="CM846"/>
  <c r="CL1468"/>
  <c r="CM1468"/>
  <c r="CM157"/>
  <c r="CL157"/>
  <c r="CM1047"/>
  <c r="CL1047"/>
  <c r="CL499"/>
  <c r="CM499"/>
  <c r="CL1161"/>
  <c r="CM1161"/>
  <c r="CL1169"/>
  <c r="CM1169"/>
  <c r="CL344"/>
  <c r="CM344"/>
  <c r="CL1235"/>
  <c r="CM1235"/>
  <c r="CL306"/>
  <c r="CM306"/>
  <c r="CL1575"/>
  <c r="CM1575"/>
  <c r="CL1075"/>
  <c r="CM1075"/>
  <c r="CO399"/>
  <c r="CN399"/>
  <c r="CP210"/>
  <c r="CQ210"/>
  <c r="CL542"/>
  <c r="CM542"/>
  <c r="CL826"/>
  <c r="CM826"/>
  <c r="CL900"/>
  <c r="CM900"/>
  <c r="CL630"/>
  <c r="CM630"/>
  <c r="CL676"/>
  <c r="CM676"/>
  <c r="CL898"/>
  <c r="CM898"/>
  <c r="CL1259"/>
  <c r="CM1259"/>
  <c r="CM289"/>
  <c r="CL289"/>
  <c r="CL410"/>
  <c r="CM410"/>
  <c r="CL1322"/>
  <c r="CM1322"/>
  <c r="CL1461"/>
  <c r="CM1461"/>
  <c r="CL99"/>
  <c r="CM99"/>
  <c r="CL1099"/>
  <c r="CM1099"/>
  <c r="CO789"/>
  <c r="CN789"/>
  <c r="CL602"/>
  <c r="CM602"/>
  <c r="CL65"/>
  <c r="CM65"/>
  <c r="CN1581"/>
  <c r="CO1581"/>
  <c r="CP1398"/>
  <c r="CQ1398"/>
  <c r="CO351"/>
  <c r="CN351"/>
  <c r="CL819"/>
  <c r="CM819"/>
  <c r="CM759"/>
  <c r="CL759"/>
  <c r="CN387"/>
  <c r="CO387"/>
  <c r="CL1459"/>
  <c r="CM1459"/>
  <c r="CN889"/>
  <c r="CO889"/>
  <c r="CO769"/>
  <c r="CN769"/>
  <c r="CO1254"/>
  <c r="CN1254"/>
  <c r="CL269"/>
  <c r="CM269"/>
  <c r="CL1070"/>
  <c r="CM1070"/>
  <c r="CL906"/>
  <c r="CM906"/>
  <c r="CN415"/>
  <c r="CO415"/>
  <c r="CL842"/>
  <c r="CM842"/>
  <c r="CL91"/>
  <c r="CM91"/>
  <c r="CL525"/>
  <c r="CM525"/>
  <c r="CL642"/>
  <c r="CM642"/>
  <c r="CL171"/>
  <c r="CM171"/>
  <c r="CN788"/>
  <c r="CO788"/>
  <c r="CL992"/>
  <c r="CM992"/>
  <c r="CL1148"/>
  <c r="CM1148"/>
  <c r="CN816"/>
  <c r="CO816"/>
  <c r="CM532"/>
  <c r="CL532"/>
  <c r="CL962"/>
  <c r="CM962"/>
  <c r="CL513"/>
  <c r="CM513"/>
  <c r="CL280"/>
  <c r="CM280"/>
  <c r="CO901"/>
  <c r="CN901"/>
  <c r="CN172"/>
  <c r="CO172"/>
  <c r="CO435"/>
  <c r="CN435"/>
  <c r="CL58"/>
  <c r="CM58"/>
  <c r="CN24"/>
  <c r="CO24"/>
  <c r="CL1097"/>
  <c r="CM1097"/>
  <c r="CL1397"/>
  <c r="CM1397"/>
  <c r="CS1154"/>
  <c r="CR1154"/>
  <c r="CL687"/>
  <c r="CM687"/>
  <c r="CL751"/>
  <c r="CM751"/>
  <c r="CN784"/>
  <c r="CO784"/>
  <c r="CN853"/>
  <c r="CO853"/>
  <c r="CP1550"/>
  <c r="CQ1550"/>
  <c r="CL912"/>
  <c r="CM912"/>
  <c r="CL822"/>
  <c r="CM822"/>
  <c r="CP1521"/>
  <c r="CQ1521"/>
  <c r="CM1204"/>
  <c r="CL1204"/>
  <c r="CN1173"/>
  <c r="CO1173"/>
  <c r="CL140"/>
  <c r="CM140"/>
  <c r="CL78"/>
  <c r="CM78"/>
  <c r="CL1107"/>
  <c r="CM1107"/>
  <c r="CL335"/>
  <c r="CM335"/>
  <c r="CO1190"/>
  <c r="CN1190"/>
  <c r="CL1566"/>
  <c r="CM1566"/>
  <c r="CL588"/>
  <c r="CM588"/>
  <c r="CL136"/>
  <c r="CM136"/>
  <c r="CL1419"/>
  <c r="CM1419"/>
  <c r="CO781"/>
  <c r="CN781"/>
  <c r="CL1476"/>
  <c r="CM1476"/>
  <c r="CL1449"/>
  <c r="CM1449"/>
  <c r="CL552"/>
  <c r="CM552"/>
  <c r="CL1199"/>
  <c r="CM1199"/>
  <c r="CL1310"/>
  <c r="CM1310"/>
  <c r="CL624"/>
  <c r="CM624"/>
  <c r="CO367"/>
  <c r="CN367"/>
  <c r="CL1541"/>
  <c r="CM1541"/>
  <c r="CL61"/>
  <c r="CM61"/>
  <c r="CN310"/>
  <c r="CO310"/>
  <c r="CL217"/>
  <c r="CM217"/>
  <c r="CL740"/>
  <c r="CM740"/>
  <c r="CN1080"/>
  <c r="CO1080"/>
  <c r="CL39"/>
  <c r="CM39"/>
  <c r="CL620"/>
  <c r="CM620"/>
  <c r="CM1274"/>
  <c r="CL1274"/>
  <c r="CL1082"/>
  <c r="CM1082"/>
  <c r="CL890"/>
  <c r="CM890"/>
  <c r="CL1370"/>
  <c r="CM1370"/>
  <c r="CL1451"/>
  <c r="CM1451"/>
  <c r="CO123"/>
  <c r="CN123"/>
  <c r="CL1324"/>
  <c r="CM1324"/>
  <c r="CL828"/>
  <c r="CM828"/>
  <c r="CN1100"/>
  <c r="CO1100"/>
  <c r="CL1029"/>
  <c r="CM1029"/>
  <c r="CM1510"/>
  <c r="CL1510"/>
  <c r="CL1264"/>
  <c r="CM1264"/>
  <c r="CL271"/>
  <c r="CM271"/>
  <c r="CO829"/>
  <c r="CN829"/>
  <c r="CM847"/>
  <c r="CL847"/>
  <c r="CL932"/>
  <c r="CM932"/>
  <c r="CL96"/>
  <c r="CM96"/>
  <c r="CL782"/>
  <c r="CM782"/>
  <c r="CM1624"/>
  <c r="CL1624"/>
  <c r="CL1308"/>
  <c r="CM1308"/>
  <c r="CL436"/>
  <c r="CM436"/>
  <c r="CL744"/>
  <c r="CM744"/>
  <c r="CM1588"/>
  <c r="CL1588"/>
  <c r="CL400"/>
  <c r="CM400"/>
  <c r="CP966"/>
  <c r="CQ966"/>
  <c r="CN682"/>
  <c r="CO682"/>
  <c r="CL287"/>
  <c r="CM287"/>
  <c r="CL446"/>
  <c r="CM446"/>
  <c r="CL1375"/>
  <c r="CM1375"/>
  <c r="CL1637"/>
  <c r="CM1637"/>
  <c r="CL1621"/>
  <c r="CM1621"/>
  <c r="CL1014"/>
  <c r="CM1014"/>
  <c r="CM22"/>
  <c r="CL22"/>
  <c r="CM959"/>
  <c r="CL959"/>
  <c r="CL1467"/>
  <c r="CM1467"/>
  <c r="CL349"/>
  <c r="CM349"/>
  <c r="CN1009"/>
  <c r="CO1009"/>
  <c r="CN1536"/>
  <c r="CO1536"/>
  <c r="CL1019"/>
  <c r="CM1019"/>
  <c r="CL899"/>
  <c r="CM899"/>
  <c r="CL1373"/>
  <c r="CM1373"/>
  <c r="CN382"/>
  <c r="CO382"/>
  <c r="CL743"/>
  <c r="CM743"/>
  <c r="CL931"/>
  <c r="CM931"/>
  <c r="CL1600"/>
  <c r="CM1600"/>
  <c r="CL341"/>
  <c r="CM341"/>
  <c r="CN833"/>
  <c r="CO833"/>
  <c r="CN785"/>
  <c r="CO785"/>
  <c r="CL528"/>
  <c r="CM528"/>
  <c r="CL727"/>
  <c r="CM727"/>
  <c r="CL381"/>
  <c r="CM381"/>
  <c r="CL1352"/>
  <c r="CM1352"/>
  <c r="CL1362"/>
  <c r="CM1362"/>
  <c r="CM1240"/>
  <c r="CL1240"/>
  <c r="CN1447"/>
  <c r="CO1447"/>
  <c r="CL1233"/>
  <c r="CM1233"/>
  <c r="CN726"/>
  <c r="CO726"/>
  <c r="CM1208"/>
  <c r="CL1208"/>
  <c r="CL5"/>
  <c r="CM5"/>
  <c r="CL509"/>
  <c r="CM509"/>
  <c r="CN730"/>
  <c r="CO730"/>
  <c r="CM871"/>
  <c r="CL871"/>
  <c r="CO147"/>
  <c r="CN147"/>
  <c r="CL49"/>
  <c r="CM49"/>
  <c r="CN1106"/>
  <c r="CO1106"/>
  <c r="CL1006"/>
  <c r="CM1006"/>
  <c r="CL1319"/>
  <c r="CM1319"/>
  <c r="CM1258"/>
  <c r="CL1258"/>
  <c r="CL1641"/>
  <c r="CM1641"/>
  <c r="CL587"/>
  <c r="CM587"/>
  <c r="CM653"/>
  <c r="CL653"/>
  <c r="CL1025"/>
  <c r="CM1025"/>
  <c r="CL1033"/>
  <c r="CM1033"/>
  <c r="CL494"/>
  <c r="CM494"/>
  <c r="CL1203"/>
  <c r="CM1203"/>
  <c r="CL1079"/>
  <c r="CM1079"/>
  <c r="CL717"/>
  <c r="CM717"/>
  <c r="CL331"/>
  <c r="CM331"/>
  <c r="CN921"/>
  <c r="CO921"/>
  <c r="CM1633"/>
  <c r="CL1633"/>
  <c r="CL478"/>
  <c r="CM478"/>
  <c r="CN1250"/>
  <c r="CO1250"/>
  <c r="CP1611"/>
  <c r="CQ1611"/>
  <c r="CL486"/>
  <c r="CM486"/>
  <c r="CL275"/>
  <c r="CM275"/>
  <c r="CL1363"/>
  <c r="CM1363"/>
  <c r="CL1379"/>
  <c r="CM1379"/>
  <c r="CL1530"/>
  <c r="CM1530"/>
  <c r="CL1416"/>
  <c r="CM1416"/>
  <c r="CL1560"/>
  <c r="CM1560"/>
  <c r="CL1017"/>
  <c r="CM1017"/>
  <c r="CL1218"/>
  <c r="CM1218"/>
  <c r="CL1210"/>
  <c r="CM1210"/>
  <c r="CL355"/>
  <c r="CM355"/>
  <c r="CL1143"/>
  <c r="CM1143"/>
  <c r="CL323"/>
  <c r="CM323"/>
  <c r="CL1071"/>
  <c r="CM1071"/>
  <c r="CL858"/>
  <c r="CM858"/>
  <c r="CL1335"/>
  <c r="CM1335"/>
  <c r="CL1135"/>
  <c r="CM1135"/>
  <c r="CL1292"/>
  <c r="CM1292"/>
  <c r="CL1162"/>
  <c r="CM1162"/>
  <c r="CL685"/>
  <c r="CM685"/>
  <c r="CL985"/>
  <c r="CM985"/>
  <c r="CL611"/>
  <c r="CM611"/>
  <c r="CL1502"/>
  <c r="CM1502"/>
  <c r="CN1572"/>
  <c r="CO1572"/>
  <c r="CL670"/>
  <c r="CM670"/>
  <c r="CN738"/>
  <c r="CO738"/>
  <c r="CL63"/>
  <c r="CM63"/>
  <c r="CL840"/>
  <c r="CM840"/>
  <c r="CO1158"/>
  <c r="CN1158"/>
  <c r="CL430"/>
  <c r="CM430"/>
  <c r="CL1484"/>
  <c r="CM1484"/>
  <c r="CL1046"/>
  <c r="CM1046"/>
  <c r="CM983"/>
  <c r="CL983"/>
  <c r="CM675"/>
  <c r="CL675"/>
  <c r="CL770"/>
  <c r="CM770"/>
  <c r="CL1523"/>
  <c r="CM1523"/>
  <c r="CN374"/>
  <c r="CO374"/>
  <c r="CL631"/>
  <c r="CM631"/>
  <c r="CL1331"/>
  <c r="CM1331"/>
  <c r="CM911"/>
  <c r="CL911"/>
  <c r="CL1285"/>
  <c r="CM1285"/>
  <c r="CL954"/>
  <c r="CM954"/>
  <c r="CN236"/>
  <c r="CO236"/>
  <c r="CM1282"/>
  <c r="CL1282"/>
  <c r="CP332"/>
  <c r="CQ332"/>
  <c r="CO797"/>
  <c r="CN797"/>
  <c r="CP511"/>
  <c r="CQ511"/>
  <c r="CL1626"/>
  <c r="CM1626"/>
  <c r="CL684"/>
  <c r="CM684"/>
  <c r="CL327"/>
  <c r="CM327"/>
  <c r="CL474"/>
  <c r="CM474"/>
  <c r="CL1367"/>
  <c r="CM1367"/>
  <c r="CM1479"/>
  <c r="CL1479"/>
  <c r="CL1425"/>
  <c r="CM1425"/>
  <c r="CL870"/>
  <c r="CM870"/>
  <c r="CL90"/>
  <c r="CM90"/>
  <c r="CL1231"/>
  <c r="CM1231"/>
  <c r="CO131"/>
  <c r="CN131"/>
  <c r="CM617"/>
  <c r="CL617"/>
  <c r="CN447"/>
  <c r="CO447"/>
  <c r="CL955"/>
  <c r="CM955"/>
  <c r="CL695"/>
  <c r="CM695"/>
  <c r="CL161"/>
  <c r="CM161"/>
  <c r="CL209"/>
  <c r="CM209"/>
  <c r="CN423"/>
  <c r="CO423"/>
  <c r="CL325"/>
  <c r="CM325"/>
  <c r="CP213"/>
  <c r="CQ213"/>
  <c r="CN215"/>
  <c r="CO215"/>
  <c r="CL947"/>
  <c r="CM947"/>
  <c r="CN937"/>
  <c r="CO937"/>
  <c r="CL886"/>
  <c r="CM886"/>
  <c r="CP1263"/>
  <c r="CQ1263"/>
  <c r="CP1271"/>
  <c r="CQ1271"/>
  <c r="CL1427"/>
  <c r="CM1427"/>
  <c r="CL235"/>
  <c r="CM235"/>
  <c r="CN1189"/>
  <c r="CO1189"/>
  <c r="CL497"/>
  <c r="CM497"/>
  <c r="CN53"/>
  <c r="CO53"/>
  <c r="CL1314"/>
  <c r="CM1314"/>
  <c r="CM93"/>
  <c r="CL93"/>
  <c r="CL762"/>
  <c r="CM762"/>
  <c r="CM14"/>
  <c r="CL14"/>
  <c r="CL1342"/>
  <c r="CM1342"/>
  <c r="CL503"/>
  <c r="CM503"/>
  <c r="CL836"/>
  <c r="CM836"/>
  <c r="CL25"/>
  <c r="CM25"/>
  <c r="CM1341"/>
  <c r="CL1341"/>
  <c r="CN252"/>
  <c r="CO252"/>
  <c r="CM783"/>
  <c r="CL783"/>
  <c r="CL554"/>
  <c r="CM554"/>
  <c r="CL94"/>
  <c r="CM94"/>
  <c r="CL491"/>
  <c r="CM491"/>
  <c r="CL1064"/>
  <c r="CM1064"/>
  <c r="CL346"/>
  <c r="CM346"/>
  <c r="CM569"/>
  <c r="CL569"/>
  <c r="CN411"/>
  <c r="CO411"/>
  <c r="CL1172"/>
  <c r="CM1172"/>
  <c r="CR989"/>
  <c r="CS989"/>
  <c r="CN71"/>
  <c r="CO71"/>
  <c r="CN167"/>
  <c r="CO167"/>
  <c r="CL73"/>
  <c r="CM73"/>
  <c r="CL480"/>
  <c r="CM480"/>
  <c r="CN56"/>
  <c r="CO56"/>
  <c r="CN8"/>
  <c r="CO8"/>
  <c r="CN1205"/>
  <c r="CO1205"/>
  <c r="CL657"/>
  <c r="CM657"/>
  <c r="CL483"/>
  <c r="CM483"/>
  <c r="CL1038"/>
  <c r="CM1038"/>
  <c r="CM468"/>
  <c r="CL468"/>
  <c r="CL1390"/>
  <c r="CM1390"/>
  <c r="CN164"/>
  <c r="CO164"/>
  <c r="CM625"/>
  <c r="CL625"/>
  <c r="CN1360"/>
  <c r="CO1360"/>
  <c r="CP202"/>
  <c r="CQ202"/>
  <c r="CL295"/>
  <c r="CM295"/>
  <c r="CN1228"/>
  <c r="CO1228"/>
  <c r="CL941"/>
  <c r="CM941"/>
  <c r="CO869"/>
  <c r="CN869"/>
  <c r="CL362"/>
  <c r="CM362"/>
  <c r="CL1603"/>
  <c r="CM1603"/>
  <c r="CN1441"/>
  <c r="CO1441"/>
  <c r="CO255"/>
  <c r="CN255"/>
  <c r="CL208"/>
  <c r="CM208"/>
  <c r="CM699"/>
  <c r="CL699"/>
  <c r="CL1527"/>
  <c r="CM1527"/>
  <c r="CL1415"/>
  <c r="CM1415"/>
  <c r="CL572"/>
  <c r="CM572"/>
  <c r="CM991"/>
  <c r="CL991"/>
  <c r="CL1114"/>
  <c r="CM1114"/>
  <c r="CL986"/>
  <c r="CM986"/>
  <c r="CL260"/>
  <c r="CM260"/>
  <c r="CL376"/>
  <c r="CM376"/>
  <c r="CL1016"/>
  <c r="CM1016"/>
  <c r="CL851"/>
  <c r="CM851"/>
  <c r="CL904"/>
  <c r="CM904"/>
  <c r="CM723"/>
  <c r="CL723"/>
  <c r="CM189"/>
  <c r="CL189"/>
  <c r="CL882"/>
  <c r="CM882"/>
  <c r="CL610"/>
  <c r="CM610"/>
  <c r="CM807"/>
  <c r="CL807"/>
  <c r="CL632"/>
  <c r="CM632"/>
  <c r="CN1400"/>
  <c r="CO1400"/>
  <c r="CL138"/>
  <c r="CM138"/>
  <c r="CM1559"/>
  <c r="CL1559"/>
  <c r="CL1364"/>
  <c r="CM1364"/>
  <c r="CL1248"/>
  <c r="CM1248"/>
  <c r="CO957"/>
  <c r="CN957"/>
  <c r="CL1515"/>
  <c r="CM1515"/>
  <c r="CL1142"/>
  <c r="CM1142"/>
  <c r="CL786"/>
  <c r="CM786"/>
  <c r="CL618"/>
  <c r="CM618"/>
  <c r="CO837"/>
  <c r="CN837"/>
  <c r="CP194"/>
  <c r="CQ194"/>
  <c r="CN1281"/>
  <c r="CO1281"/>
  <c r="CN1193"/>
  <c r="CO1193"/>
  <c r="CL418"/>
  <c r="CM418"/>
  <c r="CQ1520"/>
  <c r="CP1520"/>
  <c r="CL98"/>
  <c r="CM98"/>
  <c r="CL1568"/>
  <c r="CM1568"/>
  <c r="CL110"/>
  <c r="CM110"/>
  <c r="CL697"/>
  <c r="CM697"/>
  <c r="CL599"/>
  <c r="CM599"/>
  <c r="CL1045"/>
  <c r="CM1045"/>
  <c r="CM815"/>
  <c r="CL815"/>
  <c r="CL628"/>
  <c r="CM628"/>
  <c r="CN1181"/>
  <c r="CO1181"/>
  <c r="CL76"/>
  <c r="CM76"/>
  <c r="CL1491"/>
  <c r="CM1491"/>
  <c r="CP856"/>
  <c r="CQ856"/>
  <c r="CO1640"/>
  <c r="CN1640"/>
  <c r="CL1389"/>
  <c r="CM1389"/>
  <c r="CN231"/>
  <c r="CO231"/>
  <c r="CN812"/>
  <c r="CO812"/>
  <c r="CM245"/>
  <c r="CL245"/>
  <c r="CL134"/>
  <c r="CM134"/>
  <c r="CL1645"/>
  <c r="CM1645"/>
  <c r="CM492"/>
  <c r="CL492"/>
  <c r="CL1222"/>
  <c r="CM1222"/>
  <c r="CM393"/>
  <c r="CL393"/>
  <c r="CL1340"/>
  <c r="CM1340"/>
  <c r="CL634"/>
  <c r="CM634"/>
  <c r="CM85"/>
  <c r="CL85"/>
  <c r="CM30"/>
  <c r="CL30"/>
  <c r="CL1359"/>
  <c r="CM1359"/>
  <c r="CL950"/>
  <c r="CM950"/>
  <c r="CL1253"/>
  <c r="CM1253"/>
  <c r="CN350"/>
  <c r="CO350"/>
  <c r="CM297"/>
  <c r="CL297"/>
  <c r="CL105"/>
  <c r="CM105"/>
  <c r="CL193"/>
  <c r="CM193"/>
  <c r="CL1483"/>
  <c r="CM1483"/>
  <c r="CL1188"/>
  <c r="CM1188"/>
  <c r="CL835"/>
  <c r="CM835"/>
  <c r="CL496"/>
  <c r="CM496"/>
  <c r="CL1113"/>
  <c r="CM1113"/>
  <c r="CL1557"/>
  <c r="CM1557"/>
  <c r="CL146"/>
  <c r="CM146"/>
  <c r="CL1466"/>
  <c r="CM1466"/>
  <c r="CL578"/>
  <c r="CM578"/>
  <c r="CM1117"/>
  <c r="CL1117"/>
  <c r="CL527"/>
  <c r="CM527"/>
  <c r="CL1562"/>
  <c r="CM1562"/>
  <c r="CL338"/>
  <c r="CM338"/>
  <c r="CM1168"/>
  <c r="CL1168"/>
  <c r="CL477"/>
  <c r="CM477"/>
  <c r="CL290"/>
  <c r="CM290"/>
  <c r="CL336"/>
  <c r="CM336"/>
  <c r="CM862"/>
  <c r="CL862"/>
  <c r="CO443"/>
  <c r="CN443"/>
  <c r="CL519"/>
  <c r="CM519"/>
  <c r="CL712"/>
  <c r="CM712"/>
  <c r="CM117"/>
  <c r="CL117"/>
  <c r="CL1136"/>
  <c r="CM1136"/>
  <c r="CM181"/>
  <c r="CL181"/>
  <c r="CL1277"/>
  <c r="CM1277"/>
  <c r="CL1326"/>
  <c r="CM1326"/>
  <c r="CL844"/>
  <c r="CM844"/>
  <c r="CL914"/>
  <c r="CM914"/>
  <c r="CM361"/>
  <c r="CL361"/>
  <c r="CL1286"/>
  <c r="CM1286"/>
  <c r="CL1269"/>
  <c r="CM1269"/>
  <c r="CL507"/>
  <c r="CM507"/>
  <c r="CL1549"/>
  <c r="CM1549"/>
  <c r="CN278"/>
  <c r="CO278"/>
  <c r="CL1062"/>
  <c r="CM1062"/>
  <c r="CM1309"/>
  <c r="CL1309"/>
  <c r="CN772"/>
  <c r="CO772"/>
  <c r="CL122"/>
  <c r="CM122"/>
  <c r="CL537"/>
  <c r="CM537"/>
  <c r="CQ1528"/>
  <c r="CP1528"/>
  <c r="CL444"/>
  <c r="CM444"/>
  <c r="CL1000"/>
  <c r="CM1000"/>
  <c r="CL1576"/>
  <c r="CM1576"/>
  <c r="CL568"/>
  <c r="CM568"/>
  <c r="CL187"/>
  <c r="CM187"/>
  <c r="CN442"/>
  <c r="CO442"/>
  <c r="CN1543"/>
  <c r="CO1543"/>
  <c r="CL1399"/>
  <c r="CM1399"/>
  <c r="CL514"/>
  <c r="CM514"/>
  <c r="CM775"/>
  <c r="CL775"/>
  <c r="CL708"/>
  <c r="CM708"/>
  <c r="CL440"/>
  <c r="CM440"/>
  <c r="CM1446"/>
  <c r="CL1446"/>
  <c r="CM1414"/>
  <c r="CL1414"/>
  <c r="CL766"/>
  <c r="CM766"/>
  <c r="CN1157"/>
  <c r="CO1157"/>
  <c r="CN1601"/>
  <c r="CO1601"/>
  <c r="CM895"/>
  <c r="CL895"/>
  <c r="CL481"/>
  <c r="CM481"/>
  <c r="CL1301"/>
  <c r="CM1301"/>
  <c r="CL1567"/>
  <c r="CM1567"/>
  <c r="CL1243"/>
  <c r="CM1243"/>
  <c r="CL665"/>
  <c r="CM665"/>
  <c r="CL243"/>
  <c r="CM243"/>
  <c r="CO1005"/>
  <c r="CN1005"/>
  <c r="CL438"/>
  <c r="CM438"/>
  <c r="CL1159"/>
  <c r="CM1159"/>
  <c r="CM1616"/>
  <c r="CL1616"/>
  <c r="CL1035"/>
  <c r="CM1035"/>
  <c r="CN952"/>
  <c r="CO952"/>
  <c r="CL1450"/>
  <c r="CM1450"/>
  <c r="CL89"/>
  <c r="CM89"/>
  <c r="CL1011"/>
  <c r="CM1011"/>
  <c r="CL891"/>
  <c r="CM891"/>
  <c r="CL1164"/>
  <c r="CM1164"/>
  <c r="CL803"/>
  <c r="CM803"/>
  <c r="CL790"/>
  <c r="CM790"/>
  <c r="CN191"/>
  <c r="CO191"/>
  <c r="CN1202"/>
  <c r="CO1202"/>
  <c r="CO765"/>
  <c r="CN765"/>
  <c r="CL1313"/>
  <c r="CM1313"/>
  <c r="CU1256"/>
  <c r="CT1256"/>
  <c r="CL309"/>
  <c r="CM309"/>
  <c r="CL1270"/>
  <c r="CM1270"/>
  <c r="CQ1627"/>
  <c r="CP1627"/>
  <c r="CN1606"/>
  <c r="CO1606"/>
  <c r="CL370"/>
  <c r="CM370"/>
  <c r="CL988"/>
  <c r="CM988"/>
  <c r="CM6"/>
  <c r="CL6"/>
  <c r="CL1316"/>
  <c r="CM1316"/>
  <c r="CL1332"/>
  <c r="CM1332"/>
  <c r="CL1110"/>
  <c r="CM1110"/>
  <c r="CM476"/>
  <c r="CL476"/>
  <c r="CL1320"/>
  <c r="CM1320"/>
  <c r="CL1217"/>
  <c r="CM1217"/>
  <c r="CL1469"/>
  <c r="CM1469"/>
  <c r="CM551"/>
  <c r="CL551"/>
  <c r="CM1569"/>
  <c r="CL1569"/>
  <c r="CL328"/>
  <c r="CM328"/>
  <c r="CL214"/>
  <c r="CM214"/>
  <c r="CL1338"/>
  <c r="CM1338"/>
  <c r="CM1053"/>
  <c r="CL1053"/>
  <c r="CL1284"/>
  <c r="CM1284"/>
  <c r="CL1403"/>
  <c r="CM1403"/>
  <c r="CL741"/>
  <c r="CM741"/>
  <c r="CL652"/>
  <c r="CM652"/>
  <c r="CL953"/>
  <c r="CM953"/>
  <c r="CL595"/>
  <c r="CM595"/>
  <c r="CL1311"/>
  <c r="CM1311"/>
  <c r="CL347"/>
  <c r="CM347"/>
  <c r="CL701"/>
  <c r="CM701"/>
  <c r="CL1424"/>
  <c r="CM1424"/>
  <c r="CL669"/>
  <c r="CM669"/>
  <c r="CL627"/>
  <c r="CM627"/>
  <c r="CL1111"/>
  <c r="CM1111"/>
  <c r="CL1170"/>
  <c r="CM1170"/>
  <c r="CL1456"/>
  <c r="CM1456"/>
  <c r="CL264"/>
  <c r="CM264"/>
  <c r="CL1315"/>
  <c r="CM1315"/>
  <c r="CL184"/>
  <c r="CM184"/>
  <c r="CL330"/>
  <c r="CM330"/>
  <c r="CL1504"/>
  <c r="CM1504"/>
  <c r="CL1454"/>
  <c r="CM1454"/>
  <c r="CL1121"/>
  <c r="CM1121"/>
  <c r="CL1573"/>
  <c r="CM1573"/>
  <c r="CL922"/>
  <c r="CM922"/>
  <c r="CM1537"/>
  <c r="CL1537"/>
  <c r="CL1251"/>
  <c r="CM1251"/>
  <c r="CL603"/>
  <c r="CM603"/>
  <c r="CL1252"/>
  <c r="CM1252"/>
  <c r="CL1408"/>
  <c r="CM1408"/>
  <c r="CL619"/>
  <c r="CM619"/>
  <c r="CL1095"/>
  <c r="CM1095"/>
  <c r="CM60"/>
  <c r="CL60"/>
  <c r="CL1440"/>
  <c r="CM1440"/>
  <c r="CL1327"/>
  <c r="CM1327"/>
  <c r="CM1561"/>
  <c r="CL1561"/>
  <c r="CL1103"/>
  <c r="CM1103"/>
  <c r="CL643"/>
  <c r="CM643"/>
  <c r="CL1178"/>
  <c r="CM1178"/>
  <c r="CL961"/>
  <c r="CM961"/>
  <c r="CL1457"/>
  <c r="CM1457"/>
  <c r="CL1055"/>
  <c r="CM1055"/>
  <c r="CL579"/>
  <c r="CM579"/>
  <c r="CL680"/>
  <c r="CM680"/>
  <c r="CN734"/>
  <c r="CO734"/>
  <c r="CL1140"/>
  <c r="CM1140"/>
  <c r="CN622"/>
  <c r="CO622"/>
  <c r="CO981"/>
  <c r="CN981"/>
  <c r="CN434"/>
  <c r="CO434"/>
  <c r="CL284"/>
  <c r="CM284"/>
  <c r="CN156"/>
  <c r="CO156"/>
  <c r="CL424"/>
  <c r="CM424"/>
  <c r="CS1505"/>
  <c r="CR1505"/>
  <c r="CN1356"/>
  <c r="CO1356"/>
  <c r="CN1084"/>
  <c r="CO1084"/>
  <c r="CL1155"/>
  <c r="CM1155"/>
  <c r="CL1578"/>
  <c r="CM1578"/>
  <c r="CL1146"/>
  <c r="CM1146"/>
  <c r="CL1245"/>
  <c r="CM1245"/>
  <c r="CL303"/>
  <c r="CM303"/>
  <c r="CL1206"/>
  <c r="CM1206"/>
  <c r="CN948"/>
  <c r="CO948"/>
  <c r="CL1215"/>
  <c r="CM1215"/>
  <c r="CP178"/>
  <c r="CQ178"/>
  <c r="CM593"/>
  <c r="CL593"/>
  <c r="CL232"/>
  <c r="CM232"/>
  <c r="CL1024"/>
  <c r="CM1024"/>
  <c r="CL224"/>
  <c r="CM224"/>
  <c r="CN366"/>
  <c r="CO366"/>
  <c r="CL1339"/>
  <c r="CM1339"/>
  <c r="CN19"/>
  <c r="CO19"/>
  <c r="CN1089"/>
  <c r="CO1089"/>
  <c r="CL1328"/>
  <c r="CM1328"/>
  <c r="CL1599"/>
  <c r="CM1599"/>
  <c r="CO155"/>
  <c r="CN155"/>
  <c r="CL1278"/>
  <c r="CM1278"/>
  <c r="CL1643"/>
  <c r="CM1643"/>
  <c r="CL1057"/>
  <c r="CM1057"/>
  <c r="CL1426"/>
  <c r="CM1426"/>
  <c r="CL26"/>
  <c r="CM26"/>
  <c r="CL811"/>
  <c r="CM811"/>
  <c r="CL787"/>
  <c r="CM787"/>
  <c r="CL405"/>
  <c r="CM405"/>
  <c r="CO860"/>
  <c r="CN860"/>
  <c r="CL1589"/>
  <c r="CM1589"/>
  <c r="CL365"/>
  <c r="CM365"/>
  <c r="CL810"/>
  <c r="CM810"/>
  <c r="CL1355"/>
  <c r="CM1355"/>
  <c r="CL990"/>
  <c r="CM990"/>
  <c r="CM553"/>
  <c r="CL553"/>
  <c r="CN808"/>
  <c r="CO808"/>
  <c r="CL1037"/>
  <c r="CM1037"/>
  <c r="CM329"/>
  <c r="CL329"/>
  <c r="CL748"/>
  <c r="CM748"/>
  <c r="CL7"/>
  <c r="CM7"/>
  <c r="CL574"/>
  <c r="CM574"/>
  <c r="CM1495"/>
  <c r="CL1495"/>
  <c r="CL1074"/>
  <c r="CM1074"/>
  <c r="CM101"/>
  <c r="CL101"/>
  <c r="CL1056"/>
  <c r="CM1056"/>
  <c r="CL686"/>
  <c r="CM686"/>
  <c r="CM337"/>
  <c r="CL337"/>
  <c r="CM1093"/>
  <c r="CL1093"/>
  <c r="CM691"/>
  <c r="CL691"/>
  <c r="CP1279"/>
  <c r="CQ1279"/>
  <c r="CL1366"/>
  <c r="CM1366"/>
  <c r="CL1126"/>
  <c r="CM1126"/>
  <c r="CM1023"/>
  <c r="CL1023"/>
  <c r="CL1267"/>
  <c r="CM1267"/>
  <c r="CL1003"/>
  <c r="CM1003"/>
  <c r="CL129"/>
  <c r="CM129"/>
  <c r="CL137"/>
  <c r="CM137"/>
  <c r="CL504"/>
  <c r="CM504"/>
  <c r="CL1302"/>
  <c r="CM1302"/>
  <c r="CL1584"/>
  <c r="CM1584"/>
  <c r="CL185"/>
  <c r="CM185"/>
  <c r="CN1489"/>
  <c r="CO1489"/>
  <c r="CN929"/>
  <c r="CO929"/>
  <c r="CO1514"/>
  <c r="CN1514"/>
  <c r="CN897"/>
  <c r="CO897"/>
  <c r="CL457"/>
  <c r="CM457"/>
  <c r="CP250"/>
  <c r="CQ250"/>
  <c r="CL584"/>
  <c r="CM584"/>
  <c r="CM1085"/>
  <c r="CL1085"/>
  <c r="CL372"/>
  <c r="CM372"/>
  <c r="CL15"/>
  <c r="CM15"/>
  <c r="CN228"/>
  <c r="CO228"/>
  <c r="CP672"/>
  <c r="CQ672"/>
  <c r="CL272"/>
  <c r="CM272"/>
  <c r="CL938"/>
  <c r="CM938"/>
  <c r="CL696"/>
  <c r="CM696"/>
  <c r="CP555"/>
  <c r="CQ555"/>
  <c r="CL1477"/>
  <c r="CM1477"/>
  <c r="CO407"/>
  <c r="CN407"/>
  <c r="CL120"/>
  <c r="CM120"/>
  <c r="CL1380"/>
  <c r="CM1380"/>
  <c r="CL700"/>
  <c r="CM700"/>
  <c r="CO375"/>
  <c r="CN375"/>
  <c r="CP234"/>
  <c r="CQ234"/>
  <c r="CL1191"/>
  <c r="CM1191"/>
  <c r="CM313"/>
  <c r="CL313"/>
  <c r="CL1525"/>
  <c r="CM1525"/>
  <c r="CQ145"/>
  <c r="CP145"/>
  <c r="CL1485"/>
  <c r="CM1485"/>
  <c r="CL1548"/>
  <c r="CM1548"/>
  <c r="CL806"/>
  <c r="CM806"/>
  <c r="CL648"/>
  <c r="CM648"/>
  <c r="CM62" l="1"/>
  <c r="CL62"/>
  <c r="CM265"/>
  <c r="CL265"/>
  <c r="CO565"/>
  <c r="CN565"/>
  <c r="E38" i="27"/>
  <c r="CN696" i="26"/>
  <c r="CO696"/>
  <c r="CN1126"/>
  <c r="CO1126"/>
  <c r="CN810"/>
  <c r="CO810"/>
  <c r="CN1024"/>
  <c r="CO1024"/>
  <c r="CP622"/>
  <c r="CQ622"/>
  <c r="CN619"/>
  <c r="CO619"/>
  <c r="CN1170"/>
  <c r="CO1170"/>
  <c r="CN214"/>
  <c r="CO214"/>
  <c r="CN1301"/>
  <c r="CO1301"/>
  <c r="CN568"/>
  <c r="CO568"/>
  <c r="CN914"/>
  <c r="CO914"/>
  <c r="CN1466"/>
  <c r="CO1466"/>
  <c r="CN1253"/>
  <c r="CO1253"/>
  <c r="CO1222"/>
  <c r="CN1222"/>
  <c r="CP1181"/>
  <c r="CQ1181"/>
  <c r="CN786"/>
  <c r="CO786"/>
  <c r="CN882"/>
  <c r="CO882"/>
  <c r="CN1390"/>
  <c r="CO1390"/>
  <c r="CN25"/>
  <c r="CO25"/>
  <c r="CN695"/>
  <c r="CO695"/>
  <c r="CN1199"/>
  <c r="CO1199"/>
  <c r="CO551"/>
  <c r="CN551"/>
  <c r="CN1191"/>
  <c r="CO1191"/>
  <c r="CR672"/>
  <c r="CS672"/>
  <c r="CN185"/>
  <c r="CO185"/>
  <c r="CN1056"/>
  <c r="CO1056"/>
  <c r="CN1355"/>
  <c r="CO1355"/>
  <c r="CN1278"/>
  <c r="CO1278"/>
  <c r="CN603"/>
  <c r="CO603"/>
  <c r="CN1338"/>
  <c r="CO1338"/>
  <c r="CN338"/>
  <c r="CO338"/>
  <c r="CN313"/>
  <c r="CO313"/>
  <c r="CN1495"/>
  <c r="CO1495"/>
  <c r="CN329"/>
  <c r="CO329"/>
  <c r="CN593"/>
  <c r="CO593"/>
  <c r="CU1505"/>
  <c r="CT1505"/>
  <c r="CO60"/>
  <c r="CN60"/>
  <c r="CO1548"/>
  <c r="CN1548"/>
  <c r="CN700"/>
  <c r="CO700"/>
  <c r="CO1477"/>
  <c r="CN1477"/>
  <c r="CN272"/>
  <c r="CO272"/>
  <c r="CN372"/>
  <c r="CO372"/>
  <c r="CN457"/>
  <c r="CO457"/>
  <c r="CP1489"/>
  <c r="CQ1489"/>
  <c r="CN504"/>
  <c r="CO504"/>
  <c r="CN1267"/>
  <c r="CO1267"/>
  <c r="CR1279"/>
  <c r="CS1279"/>
  <c r="CN686"/>
  <c r="CO686"/>
  <c r="CN990"/>
  <c r="CO990"/>
  <c r="CO1589"/>
  <c r="CN1589"/>
  <c r="CN811"/>
  <c r="CO811"/>
  <c r="CN1643"/>
  <c r="CO1643"/>
  <c r="CN1328"/>
  <c r="CO1328"/>
  <c r="CP366"/>
  <c r="CQ366"/>
  <c r="CO1206"/>
  <c r="CN1206"/>
  <c r="CO1578"/>
  <c r="CN1578"/>
  <c r="CP434"/>
  <c r="CQ434"/>
  <c r="CP734"/>
  <c r="CQ734"/>
  <c r="CN1457"/>
  <c r="CO1457"/>
  <c r="CN1103"/>
  <c r="CO1103"/>
  <c r="CO1252"/>
  <c r="CN1252"/>
  <c r="CN922"/>
  <c r="CO922"/>
  <c r="CN1504"/>
  <c r="CO1504"/>
  <c r="CN264"/>
  <c r="CO264"/>
  <c r="CN627"/>
  <c r="CO627"/>
  <c r="CN347"/>
  <c r="CO347"/>
  <c r="CN652"/>
  <c r="CO652"/>
  <c r="CN1320"/>
  <c r="CO1320"/>
  <c r="CN1316"/>
  <c r="CO1316"/>
  <c r="CP1606"/>
  <c r="CQ1606"/>
  <c r="CP191"/>
  <c r="CQ191"/>
  <c r="CN891"/>
  <c r="CO891"/>
  <c r="CP952"/>
  <c r="CQ952"/>
  <c r="CN438"/>
  <c r="CO438"/>
  <c r="CN1243"/>
  <c r="CO1243"/>
  <c r="CP442"/>
  <c r="CQ442"/>
  <c r="CN1000"/>
  <c r="CO1000"/>
  <c r="CN122"/>
  <c r="CO122"/>
  <c r="CP278"/>
  <c r="CQ278"/>
  <c r="CN1286"/>
  <c r="CO1286"/>
  <c r="CN1326"/>
  <c r="CO1326"/>
  <c r="CN1557"/>
  <c r="CO1557"/>
  <c r="CN1188"/>
  <c r="CO1188"/>
  <c r="CO1359"/>
  <c r="CN1359"/>
  <c r="CN1340"/>
  <c r="CO1340"/>
  <c r="CO1645"/>
  <c r="CN1645"/>
  <c r="CP231"/>
  <c r="CQ231"/>
  <c r="CN1491"/>
  <c r="CO1491"/>
  <c r="CN110"/>
  <c r="CO110"/>
  <c r="CN418"/>
  <c r="CO418"/>
  <c r="CN1515"/>
  <c r="CO1515"/>
  <c r="CN376"/>
  <c r="CO376"/>
  <c r="CN1603"/>
  <c r="CO1603"/>
  <c r="CQ1228"/>
  <c r="CP1228"/>
  <c r="CN1038"/>
  <c r="CO1038"/>
  <c r="CP8"/>
  <c r="CQ8"/>
  <c r="CP167"/>
  <c r="CQ167"/>
  <c r="CP411"/>
  <c r="CQ411"/>
  <c r="CN491"/>
  <c r="CO491"/>
  <c r="CP252"/>
  <c r="CQ252"/>
  <c r="CN503"/>
  <c r="CO503"/>
  <c r="CP1189"/>
  <c r="CQ1189"/>
  <c r="CR1263"/>
  <c r="CS1263"/>
  <c r="CP215"/>
  <c r="CQ215"/>
  <c r="CN209"/>
  <c r="CO209"/>
  <c r="CP447"/>
  <c r="CQ447"/>
  <c r="CN90"/>
  <c r="CO90"/>
  <c r="CO1367"/>
  <c r="CN1367"/>
  <c r="CN1626"/>
  <c r="CO1626"/>
  <c r="CN1523"/>
  <c r="CO1523"/>
  <c r="CN1046"/>
  <c r="CO1046"/>
  <c r="CN840"/>
  <c r="CO840"/>
  <c r="CP1572"/>
  <c r="CQ1572"/>
  <c r="CN685"/>
  <c r="CO685"/>
  <c r="CN1335"/>
  <c r="CO1335"/>
  <c r="CN1143"/>
  <c r="CO1143"/>
  <c r="CN1017"/>
  <c r="CO1017"/>
  <c r="CN1379"/>
  <c r="CO1379"/>
  <c r="CS1611"/>
  <c r="CR1611"/>
  <c r="CP921"/>
  <c r="CQ921"/>
  <c r="CN1203"/>
  <c r="CO1203"/>
  <c r="CN1319"/>
  <c r="CO1319"/>
  <c r="CN5"/>
  <c r="CO5"/>
  <c r="CP1447"/>
  <c r="CQ1447"/>
  <c r="CN381"/>
  <c r="CO381"/>
  <c r="CP833"/>
  <c r="CQ833"/>
  <c r="CN743"/>
  <c r="CO743"/>
  <c r="CN1019"/>
  <c r="CO1019"/>
  <c r="CN1467"/>
  <c r="CO1467"/>
  <c r="CN1621"/>
  <c r="CO1621"/>
  <c r="CO287"/>
  <c r="CN287"/>
  <c r="CN1324"/>
  <c r="CO1324"/>
  <c r="CN890"/>
  <c r="CO890"/>
  <c r="CN39"/>
  <c r="CO39"/>
  <c r="CP310"/>
  <c r="CQ310"/>
  <c r="CN624"/>
  <c r="CO624"/>
  <c r="CN1449"/>
  <c r="CO1449"/>
  <c r="CN136"/>
  <c r="CO136"/>
  <c r="CO335"/>
  <c r="CN335"/>
  <c r="CP1173"/>
  <c r="CQ1173"/>
  <c r="CN912"/>
  <c r="CO912"/>
  <c r="CN751"/>
  <c r="CO751"/>
  <c r="CN1097"/>
  <c r="CO1097"/>
  <c r="CP172"/>
  <c r="CQ172"/>
  <c r="CN962"/>
  <c r="CO962"/>
  <c r="CN992"/>
  <c r="CO992"/>
  <c r="CN525"/>
  <c r="CO525"/>
  <c r="CN906"/>
  <c r="CO906"/>
  <c r="CP1581"/>
  <c r="CQ1581"/>
  <c r="CO1099"/>
  <c r="CN1099"/>
  <c r="CN410"/>
  <c r="CO410"/>
  <c r="CN676"/>
  <c r="CO676"/>
  <c r="CN542"/>
  <c r="CO542"/>
  <c r="CO1575"/>
  <c r="CN1575"/>
  <c r="CN1169"/>
  <c r="CO1169"/>
  <c r="CP1348"/>
  <c r="CQ1348"/>
  <c r="CN108"/>
  <c r="CO108"/>
  <c r="CN33"/>
  <c r="CO33"/>
  <c r="CN720"/>
  <c r="CO720"/>
  <c r="CN408"/>
  <c r="CO408"/>
  <c r="CN1066"/>
  <c r="CO1066"/>
  <c r="CN750"/>
  <c r="CO750"/>
  <c r="CN1130"/>
  <c r="CO1130"/>
  <c r="CP1287"/>
  <c r="CQ1287"/>
  <c r="CP294"/>
  <c r="CQ294"/>
  <c r="CN1220"/>
  <c r="CO1220"/>
  <c r="CN645"/>
  <c r="CO645"/>
  <c r="CN285"/>
  <c r="CO285"/>
  <c r="CP247"/>
  <c r="CQ247"/>
  <c r="CN10"/>
  <c r="CO10"/>
  <c r="CO647"/>
  <c r="CN647"/>
  <c r="CN934"/>
  <c r="CO934"/>
  <c r="CN1227"/>
  <c r="CO1227"/>
  <c r="CN1239"/>
  <c r="CO1239"/>
  <c r="CN473"/>
  <c r="CO473"/>
  <c r="CN864"/>
  <c r="CO864"/>
  <c r="CP1486"/>
  <c r="CQ1486"/>
  <c r="CN166"/>
  <c r="CO166"/>
  <c r="CQ1609"/>
  <c r="CP1609"/>
  <c r="CN879"/>
  <c r="CO879"/>
  <c r="CP965"/>
  <c r="CQ965"/>
  <c r="CN1471"/>
  <c r="CO1471"/>
  <c r="CN453"/>
  <c r="CO453"/>
  <c r="CN1333"/>
  <c r="CO1333"/>
  <c r="CN641"/>
  <c r="CO641"/>
  <c r="CN715"/>
  <c r="CO715"/>
  <c r="CO1629"/>
  <c r="CN1629"/>
  <c r="CO1404"/>
  <c r="CN1404"/>
  <c r="CN54"/>
  <c r="CO54"/>
  <c r="CN919"/>
  <c r="CO919"/>
  <c r="CN1591"/>
  <c r="CO1591"/>
  <c r="CN763"/>
  <c r="CO763"/>
  <c r="CP343"/>
  <c r="CQ343"/>
  <c r="CP850"/>
  <c r="CQ850"/>
  <c r="CN935"/>
  <c r="CO935"/>
  <c r="CN1125"/>
  <c r="CO1125"/>
  <c r="CO1051"/>
  <c r="CN1051"/>
  <c r="CN839"/>
  <c r="CO839"/>
  <c r="CN38"/>
  <c r="CO38"/>
  <c r="CR1156"/>
  <c r="CS1156"/>
  <c r="CN109"/>
  <c r="CO109"/>
  <c r="CP115"/>
  <c r="CQ115"/>
  <c r="CN524"/>
  <c r="CO524"/>
  <c r="CN1438"/>
  <c r="CO1438"/>
  <c r="CN1639"/>
  <c r="CO1639"/>
  <c r="CN253"/>
  <c r="CO253"/>
  <c r="CV257"/>
  <c r="CW257"/>
  <c r="CX257" s="1"/>
  <c r="CP997"/>
  <c r="CQ997"/>
  <c r="CN545"/>
  <c r="CO545"/>
  <c r="CN1385"/>
  <c r="CO1385"/>
  <c r="CN1349"/>
  <c r="CO1349"/>
  <c r="CN1069"/>
  <c r="CO1069"/>
  <c r="CP1498"/>
  <c r="CQ1498"/>
  <c r="CN149"/>
  <c r="CO149"/>
  <c r="CN1007"/>
  <c r="CO1007"/>
  <c r="CO561"/>
  <c r="CN561"/>
  <c r="CP845"/>
  <c r="CQ845"/>
  <c r="CN1200"/>
  <c r="CO1200"/>
  <c r="CN281"/>
  <c r="CO281"/>
  <c r="CP1174"/>
  <c r="CQ1174"/>
  <c r="CN1141"/>
  <c r="CO1141"/>
  <c r="CN823"/>
  <c r="CO823"/>
  <c r="CN1031"/>
  <c r="CO1031"/>
  <c r="CN1152"/>
  <c r="CO1152"/>
  <c r="CN1500"/>
  <c r="CO1500"/>
  <c r="CP773"/>
  <c r="CQ773"/>
  <c r="CT64"/>
  <c r="CU64"/>
  <c r="CN747"/>
  <c r="CO747"/>
  <c r="CN1406"/>
  <c r="CO1406"/>
  <c r="CN1393"/>
  <c r="CO1393"/>
  <c r="CN1015"/>
  <c r="CO1015"/>
  <c r="CP1303"/>
  <c r="CQ1303"/>
  <c r="CN516"/>
  <c r="CO516"/>
  <c r="CN584"/>
  <c r="CO584"/>
  <c r="CN1426"/>
  <c r="CO1426"/>
  <c r="CN1245"/>
  <c r="CO1245"/>
  <c r="CN579"/>
  <c r="CO579"/>
  <c r="CN1121"/>
  <c r="CO1121"/>
  <c r="CN595"/>
  <c r="CO595"/>
  <c r="CN1110"/>
  <c r="CO1110"/>
  <c r="CO1399"/>
  <c r="CN1399"/>
  <c r="CN193"/>
  <c r="CO193"/>
  <c r="CO1248"/>
  <c r="CN1248"/>
  <c r="CT989"/>
  <c r="CU989"/>
  <c r="CN1541"/>
  <c r="CO1541"/>
  <c r="CN476"/>
  <c r="CO476"/>
  <c r="CO1485"/>
  <c r="CN1485"/>
  <c r="CS555"/>
  <c r="CR555"/>
  <c r="CP897"/>
  <c r="CQ897"/>
  <c r="CO1037"/>
  <c r="CN1037"/>
  <c r="CN26"/>
  <c r="CO26"/>
  <c r="CR178"/>
  <c r="CS178"/>
  <c r="CN424"/>
  <c r="CO424"/>
  <c r="CN1095"/>
  <c r="CO1095"/>
  <c r="CN336"/>
  <c r="CO336"/>
  <c r="CP375"/>
  <c r="CQ375"/>
  <c r="CP407"/>
  <c r="CQ407"/>
  <c r="CN337"/>
  <c r="CO337"/>
  <c r="CN553"/>
  <c r="CO553"/>
  <c r="CN1537"/>
  <c r="CO1537"/>
  <c r="CP443"/>
  <c r="CQ443"/>
  <c r="CN492"/>
  <c r="CO492"/>
  <c r="CS1520"/>
  <c r="CR1520"/>
  <c r="CN189"/>
  <c r="CO189"/>
  <c r="CN468"/>
  <c r="CO468"/>
  <c r="CN783"/>
  <c r="CO783"/>
  <c r="CN1479"/>
  <c r="CO1479"/>
  <c r="CN983"/>
  <c r="CO983"/>
  <c r="CP1158"/>
  <c r="CQ1158"/>
  <c r="CN1633"/>
  <c r="CO1633"/>
  <c r="CO1258"/>
  <c r="CN1258"/>
  <c r="CP367"/>
  <c r="CQ367"/>
  <c r="CP1190"/>
  <c r="CQ1190"/>
  <c r="CP435"/>
  <c r="CQ435"/>
  <c r="CQ1254"/>
  <c r="CP1254"/>
  <c r="CP789"/>
  <c r="CQ789"/>
  <c r="CN1047"/>
  <c r="CO1047"/>
  <c r="CN1192"/>
  <c r="CO1192"/>
  <c r="CN1317"/>
  <c r="CO1317"/>
  <c r="CN799"/>
  <c r="CO799"/>
  <c r="CN1422"/>
  <c r="CO1422"/>
  <c r="CP821"/>
  <c r="CQ821"/>
  <c r="CO1262"/>
  <c r="CN1262"/>
  <c r="CP1149"/>
  <c r="CQ1149"/>
  <c r="CN1109"/>
  <c r="CO1109"/>
  <c r="CN1646"/>
  <c r="CO1646"/>
  <c r="CN77"/>
  <c r="CO77"/>
  <c r="CN322"/>
  <c r="CO322"/>
  <c r="CN1405"/>
  <c r="CO1405"/>
  <c r="CO1554"/>
  <c r="CN1554"/>
  <c r="CN154"/>
  <c r="CO154"/>
  <c r="CO1402"/>
  <c r="CN1402"/>
  <c r="CN930"/>
  <c r="CO930"/>
  <c r="CN1418"/>
  <c r="CO1418"/>
  <c r="CP103"/>
  <c r="CQ103"/>
  <c r="CN113"/>
  <c r="CO113"/>
  <c r="CN1030"/>
  <c r="CO1030"/>
  <c r="CO522"/>
  <c r="CN522"/>
  <c r="CN81"/>
  <c r="CO81"/>
  <c r="CN605"/>
  <c r="CO605"/>
  <c r="CN896"/>
  <c r="CO896"/>
  <c r="CN1443"/>
  <c r="CO1443"/>
  <c r="CN814"/>
  <c r="CO814"/>
  <c r="CO681"/>
  <c r="CN681"/>
  <c r="CP262"/>
  <c r="CQ262"/>
  <c r="CN1096"/>
  <c r="CO1096"/>
  <c r="CN368"/>
  <c r="CO368"/>
  <c r="CN1049"/>
  <c r="CO1049"/>
  <c r="CN749"/>
  <c r="CO749"/>
  <c r="CO1244"/>
  <c r="CN1244"/>
  <c r="CN1127"/>
  <c r="CO1127"/>
  <c r="CO761"/>
  <c r="CN761"/>
  <c r="CN118"/>
  <c r="CO118"/>
  <c r="CP463"/>
  <c r="CQ463"/>
  <c r="CN386"/>
  <c r="CO386"/>
  <c r="CP905"/>
  <c r="CQ905"/>
  <c r="CP428"/>
  <c r="CQ428"/>
  <c r="CN1249"/>
  <c r="CO1249"/>
  <c r="CN299"/>
  <c r="CO299"/>
  <c r="CN1186"/>
  <c r="CO1186"/>
  <c r="CO1288"/>
  <c r="CN1288"/>
  <c r="CN1036"/>
  <c r="CO1036"/>
  <c r="CO1272"/>
  <c r="CN1272"/>
  <c r="CP180"/>
  <c r="CQ180"/>
  <c r="CO1517"/>
  <c r="CN1517"/>
  <c r="CN1608"/>
  <c r="CO1608"/>
  <c r="CN1027"/>
  <c r="CO1027"/>
  <c r="CP79"/>
  <c r="CQ79"/>
  <c r="CP1194"/>
  <c r="CQ1194"/>
  <c r="CN566"/>
  <c r="CO566"/>
  <c r="CN356"/>
  <c r="CO356"/>
  <c r="CN958"/>
  <c r="CO958"/>
  <c r="CP37"/>
  <c r="CQ37"/>
  <c r="CN866"/>
  <c r="CO866"/>
  <c r="CN868"/>
  <c r="CO868"/>
  <c r="CN1607"/>
  <c r="CO1607"/>
  <c r="CN142"/>
  <c r="CO142"/>
  <c r="CP1478"/>
  <c r="CQ1478"/>
  <c r="CR51"/>
  <c r="CS51"/>
  <c r="CN1417"/>
  <c r="CO1417"/>
  <c r="CN148"/>
  <c r="CO148"/>
  <c r="CO52"/>
  <c r="CN52"/>
  <c r="CR186"/>
  <c r="CS186"/>
  <c r="CR340"/>
  <c r="CS340"/>
  <c r="CN42"/>
  <c r="CO42"/>
  <c r="CN582"/>
  <c r="CO582"/>
  <c r="CN176"/>
  <c r="CO176"/>
  <c r="CO1444"/>
  <c r="CN1444"/>
  <c r="CN1180"/>
  <c r="CO1180"/>
  <c r="CN1628"/>
  <c r="CO1628"/>
  <c r="CN1098"/>
  <c r="CO1098"/>
  <c r="CO107"/>
  <c r="CN107"/>
  <c r="CN894"/>
  <c r="CO894"/>
  <c r="CN1511"/>
  <c r="CO1511"/>
  <c r="CN57"/>
  <c r="CO57"/>
  <c r="CN874"/>
  <c r="CO874"/>
  <c r="CO1083"/>
  <c r="CN1083"/>
  <c r="CN692"/>
  <c r="CO692"/>
  <c r="CP780"/>
  <c r="CQ780"/>
  <c r="CO163"/>
  <c r="CN163"/>
  <c r="CN192"/>
  <c r="CO192"/>
  <c r="CN152"/>
  <c r="CO152"/>
  <c r="CP398"/>
  <c r="CQ398"/>
  <c r="CN520"/>
  <c r="CO520"/>
  <c r="CN629"/>
  <c r="CO629"/>
  <c r="CP1518"/>
  <c r="CQ1518"/>
  <c r="CP223"/>
  <c r="CQ223"/>
  <c r="CV987"/>
  <c r="CW987"/>
  <c r="CX987" s="1"/>
  <c r="CN640"/>
  <c r="CO640"/>
  <c r="CO1323"/>
  <c r="CN1323"/>
  <c r="CN1255"/>
  <c r="CO1255"/>
  <c r="CP220"/>
  <c r="CQ220"/>
  <c r="CP804"/>
  <c r="CQ804"/>
  <c r="CP764"/>
  <c r="CQ764"/>
  <c r="CN902"/>
  <c r="CO902"/>
  <c r="CN1496"/>
  <c r="CO1496"/>
  <c r="CP1574"/>
  <c r="CQ1574"/>
  <c r="CP342"/>
  <c r="CQ342"/>
  <c r="CO1214"/>
  <c r="CN1214"/>
  <c r="CN441"/>
  <c r="CO441"/>
  <c r="CP175"/>
  <c r="CQ175"/>
  <c r="CP95"/>
  <c r="CQ95"/>
  <c r="CO251"/>
  <c r="CN251"/>
  <c r="CN128"/>
  <c r="CO128"/>
  <c r="CN256"/>
  <c r="CO256"/>
  <c r="CN1392"/>
  <c r="CO1392"/>
  <c r="CN597"/>
  <c r="CO597"/>
  <c r="CN613"/>
  <c r="CO613"/>
  <c r="CN1334"/>
  <c r="CO1334"/>
  <c r="CO219"/>
  <c r="CN219"/>
  <c r="CN515"/>
  <c r="CO515"/>
  <c r="CN1225"/>
  <c r="CO1225"/>
  <c r="CN709"/>
  <c r="CO709"/>
  <c r="CN470"/>
  <c r="CO470"/>
  <c r="CN1432"/>
  <c r="CO1432"/>
  <c r="CN920"/>
  <c r="CO920"/>
  <c r="CN1470"/>
  <c r="CO1470"/>
  <c r="CN1556"/>
  <c r="CO1556"/>
  <c r="CN644"/>
  <c r="CO644"/>
  <c r="CR221"/>
  <c r="CS221"/>
  <c r="CN512"/>
  <c r="CO512"/>
  <c r="CN1344"/>
  <c r="CO1344"/>
  <c r="CN282"/>
  <c r="CO282"/>
  <c r="CN635"/>
  <c r="CO635"/>
  <c r="CW263"/>
  <c r="CX263" s="1"/>
  <c r="CV263"/>
  <c r="CN1582"/>
  <c r="CO1582"/>
  <c r="CN1087"/>
  <c r="CO1087"/>
  <c r="CN1054"/>
  <c r="CO1054"/>
  <c r="CO933"/>
  <c r="CN933"/>
  <c r="CP1368"/>
  <c r="CQ1368"/>
  <c r="CN1597"/>
  <c r="CO1597"/>
  <c r="CN1337"/>
  <c r="CO1337"/>
  <c r="CP945"/>
  <c r="CQ945"/>
  <c r="CN536"/>
  <c r="CO536"/>
  <c r="CN1490"/>
  <c r="CO1490"/>
  <c r="CN533"/>
  <c r="CO533"/>
  <c r="CP1330"/>
  <c r="CQ1330"/>
  <c r="CR300"/>
  <c r="CS300"/>
  <c r="CN1221"/>
  <c r="CO1221"/>
  <c r="CN433"/>
  <c r="CO433"/>
  <c r="CN1650"/>
  <c r="CO1650"/>
  <c r="CN378"/>
  <c r="CO378"/>
  <c r="CN1458"/>
  <c r="CO1458"/>
  <c r="CP45"/>
  <c r="CQ45"/>
  <c r="CN1185"/>
  <c r="CO1185"/>
  <c r="CN1410"/>
  <c r="CO1410"/>
  <c r="CP825"/>
  <c r="CQ825"/>
  <c r="CN872"/>
  <c r="CO872"/>
  <c r="CP710"/>
  <c r="CQ710"/>
  <c r="CP776"/>
  <c r="CQ776"/>
  <c r="CS539"/>
  <c r="CR539"/>
  <c r="CN1321"/>
  <c r="CO1321"/>
  <c r="CN277"/>
  <c r="CO277"/>
  <c r="CP1623"/>
  <c r="CQ1623"/>
  <c r="CN612"/>
  <c r="CO612"/>
  <c r="CN752"/>
  <c r="CO752"/>
  <c r="CP318"/>
  <c r="CQ318"/>
  <c r="CO227"/>
  <c r="CN227"/>
  <c r="CN501"/>
  <c r="CO501"/>
  <c r="CP1437"/>
  <c r="CQ1437"/>
  <c r="CO909"/>
  <c r="CN909"/>
  <c r="CN924"/>
  <c r="CO924"/>
  <c r="CN296"/>
  <c r="CO296"/>
  <c r="CN126"/>
  <c r="CO126"/>
  <c r="CN72"/>
  <c r="CO72"/>
  <c r="CO623"/>
  <c r="CN623"/>
  <c r="CN106"/>
  <c r="CO106"/>
  <c r="CN1283"/>
  <c r="CO1283"/>
  <c r="CN598"/>
  <c r="CO598"/>
  <c r="CN1610"/>
  <c r="CO1610"/>
  <c r="CN724"/>
  <c r="CO724"/>
  <c r="CP1247"/>
  <c r="CQ1247"/>
  <c r="CN312"/>
  <c r="CO312"/>
  <c r="CN1058"/>
  <c r="CO1058"/>
  <c r="CP1585"/>
  <c r="CQ1585"/>
  <c r="CN1012"/>
  <c r="CO1012"/>
  <c r="CN1378"/>
  <c r="CO1378"/>
  <c r="CN301"/>
  <c r="CO301"/>
  <c r="CN425"/>
  <c r="CO425"/>
  <c r="CO753"/>
  <c r="CN753"/>
  <c r="CO279"/>
  <c r="CN279"/>
  <c r="CP1124"/>
  <c r="CQ1124"/>
  <c r="CN405"/>
  <c r="CO405"/>
  <c r="CN440"/>
  <c r="CO440"/>
  <c r="CR202"/>
  <c r="CS202"/>
  <c r="CP1100"/>
  <c r="CQ1100"/>
  <c r="CQ860"/>
  <c r="CP860"/>
  <c r="CN15"/>
  <c r="CO15"/>
  <c r="CN1302"/>
  <c r="CO1302"/>
  <c r="CN1366"/>
  <c r="CO1366"/>
  <c r="CN1057"/>
  <c r="CO1057"/>
  <c r="CO1339"/>
  <c r="CN1339"/>
  <c r="CN1146"/>
  <c r="CO1146"/>
  <c r="CN1140"/>
  <c r="CO1140"/>
  <c r="CN1408"/>
  <c r="CO1408"/>
  <c r="CN1111"/>
  <c r="CO1111"/>
  <c r="CN1284"/>
  <c r="CO1284"/>
  <c r="CN1217"/>
  <c r="CO1217"/>
  <c r="CN370"/>
  <c r="CO370"/>
  <c r="CN309"/>
  <c r="CO309"/>
  <c r="CP1202"/>
  <c r="CQ1202"/>
  <c r="CN1164"/>
  <c r="CO1164"/>
  <c r="CN1450"/>
  <c r="CO1450"/>
  <c r="CN1159"/>
  <c r="CO1159"/>
  <c r="CN481"/>
  <c r="CO481"/>
  <c r="CN766"/>
  <c r="CO766"/>
  <c r="CN708"/>
  <c r="CO708"/>
  <c r="CP1543"/>
  <c r="CQ1543"/>
  <c r="CN1576"/>
  <c r="CO1576"/>
  <c r="CN537"/>
  <c r="CO537"/>
  <c r="CN1062"/>
  <c r="CO1062"/>
  <c r="CN1269"/>
  <c r="CO1269"/>
  <c r="CN844"/>
  <c r="CO844"/>
  <c r="CN1136"/>
  <c r="CO1136"/>
  <c r="CN477"/>
  <c r="CO477"/>
  <c r="CN527"/>
  <c r="CO527"/>
  <c r="CN146"/>
  <c r="CO146"/>
  <c r="CN835"/>
  <c r="CO835"/>
  <c r="CN105"/>
  <c r="CO105"/>
  <c r="CN950"/>
  <c r="CO950"/>
  <c r="CN634"/>
  <c r="CO634"/>
  <c r="CP812"/>
  <c r="CQ812"/>
  <c r="CR856"/>
  <c r="CS856"/>
  <c r="CN628"/>
  <c r="CO628"/>
  <c r="CO697"/>
  <c r="CN697"/>
  <c r="CR194"/>
  <c r="CS194"/>
  <c r="CN1142"/>
  <c r="CO1142"/>
  <c r="CN1364"/>
  <c r="CO1364"/>
  <c r="CN632"/>
  <c r="CO632"/>
  <c r="CN1016"/>
  <c r="CO1016"/>
  <c r="CN1114"/>
  <c r="CO1114"/>
  <c r="CN1527"/>
  <c r="CO1527"/>
  <c r="CP1441"/>
  <c r="CQ1441"/>
  <c r="CO941"/>
  <c r="CN941"/>
  <c r="CP1360"/>
  <c r="CQ1360"/>
  <c r="CP1205"/>
  <c r="CQ1205"/>
  <c r="CN73"/>
  <c r="CO73"/>
  <c r="CN1172"/>
  <c r="CO1172"/>
  <c r="CN1064"/>
  <c r="CO1064"/>
  <c r="CN836"/>
  <c r="CO836"/>
  <c r="CN762"/>
  <c r="CO762"/>
  <c r="CN497"/>
  <c r="CO497"/>
  <c r="CR1271"/>
  <c r="CS1271"/>
  <c r="CN947"/>
  <c r="CO947"/>
  <c r="CP423"/>
  <c r="CQ423"/>
  <c r="CN955"/>
  <c r="CO955"/>
  <c r="CN1231"/>
  <c r="CO1231"/>
  <c r="CN684"/>
  <c r="CO684"/>
  <c r="CR332"/>
  <c r="CS332"/>
  <c r="CN1285"/>
  <c r="CO1285"/>
  <c r="CP374"/>
  <c r="CQ374"/>
  <c r="CN670"/>
  <c r="CO670"/>
  <c r="CN985"/>
  <c r="CO985"/>
  <c r="CN1135"/>
  <c r="CO1135"/>
  <c r="CN323"/>
  <c r="CO323"/>
  <c r="CN1218"/>
  <c r="CO1218"/>
  <c r="CO1530"/>
  <c r="CN1530"/>
  <c r="CN486"/>
  <c r="CO486"/>
  <c r="CN1079"/>
  <c r="CO1079"/>
  <c r="CN1025"/>
  <c r="CO1025"/>
  <c r="CN49"/>
  <c r="CO49"/>
  <c r="CN509"/>
  <c r="CO509"/>
  <c r="CN1233"/>
  <c r="CO1233"/>
  <c r="CN1352"/>
  <c r="CO1352"/>
  <c r="CP785"/>
  <c r="CQ785"/>
  <c r="CN931"/>
  <c r="CO931"/>
  <c r="CN899"/>
  <c r="CO899"/>
  <c r="CN349"/>
  <c r="CO349"/>
  <c r="CN1014"/>
  <c r="CO1014"/>
  <c r="CN446"/>
  <c r="CO446"/>
  <c r="CN400"/>
  <c r="CO400"/>
  <c r="CN1308"/>
  <c r="CO1308"/>
  <c r="CN932"/>
  <c r="CO932"/>
  <c r="CO1264"/>
  <c r="CN1264"/>
  <c r="CN828"/>
  <c r="CO828"/>
  <c r="CN1370"/>
  <c r="CO1370"/>
  <c r="CN620"/>
  <c r="CO620"/>
  <c r="CN217"/>
  <c r="CO217"/>
  <c r="CN552"/>
  <c r="CO552"/>
  <c r="CN1419"/>
  <c r="CO1419"/>
  <c r="CN140"/>
  <c r="CO140"/>
  <c r="CN822"/>
  <c r="CO822"/>
  <c r="CP784"/>
  <c r="CQ784"/>
  <c r="CN1397"/>
  <c r="CO1397"/>
  <c r="CN513"/>
  <c r="CO513"/>
  <c r="CN1148"/>
  <c r="CO1148"/>
  <c r="CN642"/>
  <c r="CO642"/>
  <c r="CP415"/>
  <c r="CQ415"/>
  <c r="CP387"/>
  <c r="CQ387"/>
  <c r="CR1398"/>
  <c r="CS1398"/>
  <c r="CN1322"/>
  <c r="CO1322"/>
  <c r="CN898"/>
  <c r="CO898"/>
  <c r="CN826"/>
  <c r="CO826"/>
  <c r="CO1075"/>
  <c r="CN1075"/>
  <c r="CN344"/>
  <c r="CO344"/>
  <c r="CN1223"/>
  <c r="CO1223"/>
  <c r="CO530"/>
  <c r="CN530"/>
  <c r="CP406"/>
  <c r="CQ406"/>
  <c r="CP212"/>
  <c r="CQ212"/>
  <c r="CP1116"/>
  <c r="CQ1116"/>
  <c r="CO1586"/>
  <c r="CN1586"/>
  <c r="CP40"/>
  <c r="CQ40"/>
  <c r="CN1294"/>
  <c r="CO1294"/>
  <c r="CN293"/>
  <c r="CO293"/>
  <c r="CN1043"/>
  <c r="CO1043"/>
  <c r="CO575"/>
  <c r="CN575"/>
  <c r="CP1384"/>
  <c r="CQ1384"/>
  <c r="CP334"/>
  <c r="CQ334"/>
  <c r="CR43"/>
  <c r="CS43"/>
  <c r="CO466"/>
  <c r="CN466"/>
  <c r="CN502"/>
  <c r="CO502"/>
  <c r="CN305"/>
  <c r="CO305"/>
  <c r="CN1524"/>
  <c r="CO1524"/>
  <c r="CN767"/>
  <c r="CO767"/>
  <c r="CP416"/>
  <c r="CQ416"/>
  <c r="CN967"/>
  <c r="CO967"/>
  <c r="CN1577"/>
  <c r="CO1577"/>
  <c r="CV1631"/>
  <c r="CW1631"/>
  <c r="CX1631" s="1"/>
  <c r="CN1232"/>
  <c r="CO1232"/>
  <c r="CN1216"/>
  <c r="CO1216"/>
  <c r="CP885"/>
  <c r="CQ885"/>
  <c r="CN1266"/>
  <c r="CO1266"/>
  <c r="CP877"/>
  <c r="CQ877"/>
  <c r="CN508"/>
  <c r="CO508"/>
  <c r="CN401"/>
  <c r="CO401"/>
  <c r="CN1638"/>
  <c r="CO1638"/>
  <c r="CP1644"/>
  <c r="CQ1644"/>
  <c r="CR963"/>
  <c r="CS963"/>
  <c r="CN1160"/>
  <c r="CO1160"/>
  <c r="CQ1538"/>
  <c r="CP1538"/>
  <c r="CO659"/>
  <c r="CN659"/>
  <c r="CN1634"/>
  <c r="CO1634"/>
  <c r="CN1583"/>
  <c r="CO1583"/>
  <c r="CN863"/>
  <c r="CO863"/>
  <c r="CP1508"/>
  <c r="CQ1508"/>
  <c r="CN739"/>
  <c r="CO739"/>
  <c r="CN633"/>
  <c r="CO633"/>
  <c r="CS1565"/>
  <c r="CR1565"/>
  <c r="CN1151"/>
  <c r="CO1151"/>
  <c r="CN1558"/>
  <c r="CO1558"/>
  <c r="CN1369"/>
  <c r="CO1369"/>
  <c r="CN377"/>
  <c r="CO377"/>
  <c r="CN165"/>
  <c r="CO165"/>
  <c r="CN321"/>
  <c r="CO321"/>
  <c r="CN927"/>
  <c r="CO927"/>
  <c r="CN649"/>
  <c r="CO649"/>
  <c r="CP1198"/>
  <c r="CQ1198"/>
  <c r="CP359"/>
  <c r="CQ359"/>
  <c r="CN1487"/>
  <c r="CO1487"/>
  <c r="CP139"/>
  <c r="CQ139"/>
  <c r="CN1463"/>
  <c r="CO1463"/>
  <c r="CR979"/>
  <c r="CS979"/>
  <c r="CN1184"/>
  <c r="CO1184"/>
  <c r="CN999"/>
  <c r="CO999"/>
  <c r="CN648"/>
  <c r="CO648"/>
  <c r="CN120"/>
  <c r="CO120"/>
  <c r="CN1584"/>
  <c r="CO1584"/>
  <c r="CN7"/>
  <c r="CO7"/>
  <c r="CN1215"/>
  <c r="CO1215"/>
  <c r="CP156"/>
  <c r="CQ156"/>
  <c r="CN1178"/>
  <c r="CO1178"/>
  <c r="CN1251"/>
  <c r="CO1251"/>
  <c r="CN1424"/>
  <c r="CO1424"/>
  <c r="CO1469"/>
  <c r="CN1469"/>
  <c r="CN803"/>
  <c r="CO803"/>
  <c r="CP1157"/>
  <c r="CQ1157"/>
  <c r="CN290"/>
  <c r="CO290"/>
  <c r="CN496"/>
  <c r="CO496"/>
  <c r="CN98"/>
  <c r="CO98"/>
  <c r="CP1400"/>
  <c r="CQ1400"/>
  <c r="CN1415"/>
  <c r="CO1415"/>
  <c r="CN480"/>
  <c r="CO480"/>
  <c r="CN554"/>
  <c r="CO554"/>
  <c r="CP53"/>
  <c r="CQ53"/>
  <c r="CO327"/>
  <c r="CN327"/>
  <c r="CN1451"/>
  <c r="CO1451"/>
  <c r="CN806"/>
  <c r="CO806"/>
  <c r="CO1525"/>
  <c r="CN1525"/>
  <c r="CN938"/>
  <c r="CO938"/>
  <c r="CR250"/>
  <c r="CS250"/>
  <c r="CP929"/>
  <c r="CQ929"/>
  <c r="CN1003"/>
  <c r="CO1003"/>
  <c r="CN1074"/>
  <c r="CO1074"/>
  <c r="CN748"/>
  <c r="CO748"/>
  <c r="CN365"/>
  <c r="CO365"/>
  <c r="CN787"/>
  <c r="CO787"/>
  <c r="CN1599"/>
  <c r="CO1599"/>
  <c r="CN232"/>
  <c r="CO232"/>
  <c r="CP948"/>
  <c r="CQ948"/>
  <c r="CP1356"/>
  <c r="CQ1356"/>
  <c r="CN284"/>
  <c r="CO284"/>
  <c r="CN1055"/>
  <c r="CO1055"/>
  <c r="CN643"/>
  <c r="CO643"/>
  <c r="CN1440"/>
  <c r="CO1440"/>
  <c r="CN1454"/>
  <c r="CO1454"/>
  <c r="CO1315"/>
  <c r="CN1315"/>
  <c r="CN701"/>
  <c r="CO701"/>
  <c r="CN953"/>
  <c r="CO953"/>
  <c r="CN328"/>
  <c r="CO328"/>
  <c r="CN1332"/>
  <c r="CO1332"/>
  <c r="CO665"/>
  <c r="CN665"/>
  <c r="CR145"/>
  <c r="CS145"/>
  <c r="CP1514"/>
  <c r="CQ1514"/>
  <c r="CN1093"/>
  <c r="CO1093"/>
  <c r="CN101"/>
  <c r="CO101"/>
  <c r="CP155"/>
  <c r="CQ155"/>
  <c r="CP765"/>
  <c r="CQ765"/>
  <c r="CN1616"/>
  <c r="CO1616"/>
  <c r="CS1528"/>
  <c r="CR1528"/>
  <c r="CN1309"/>
  <c r="CO1309"/>
  <c r="CN181"/>
  <c r="CO181"/>
  <c r="CN85"/>
  <c r="CO85"/>
  <c r="CN245"/>
  <c r="CO245"/>
  <c r="CP1640"/>
  <c r="CQ1640"/>
  <c r="CP255"/>
  <c r="CQ255"/>
  <c r="CP869"/>
  <c r="CQ869"/>
  <c r="CN14"/>
  <c r="CO14"/>
  <c r="CP131"/>
  <c r="CQ131"/>
  <c r="CP797"/>
  <c r="CQ797"/>
  <c r="CN675"/>
  <c r="CO675"/>
  <c r="CN22"/>
  <c r="CO22"/>
  <c r="CN1274"/>
  <c r="CO1274"/>
  <c r="CP781"/>
  <c r="CQ781"/>
  <c r="CT1154"/>
  <c r="CU1154"/>
  <c r="CP351"/>
  <c r="CQ351"/>
  <c r="CP399"/>
  <c r="CQ399"/>
  <c r="CN1224"/>
  <c r="CO1224"/>
  <c r="CP857"/>
  <c r="CQ857"/>
  <c r="CN1336"/>
  <c r="CO1336"/>
  <c r="CP59"/>
  <c r="CQ59"/>
  <c r="CN1595"/>
  <c r="CO1595"/>
  <c r="CO737"/>
  <c r="CN737"/>
  <c r="CP560"/>
  <c r="CQ560"/>
  <c r="CP1497"/>
  <c r="CQ1497"/>
  <c r="CN621"/>
  <c r="CO621"/>
  <c r="CN233"/>
  <c r="CO233"/>
  <c r="CO1059"/>
  <c r="CN1059"/>
  <c r="CN1010"/>
  <c r="CO1010"/>
  <c r="CN380"/>
  <c r="CO380"/>
  <c r="CP968"/>
  <c r="CQ968"/>
  <c r="CN1374"/>
  <c r="CO1374"/>
  <c r="CN1171"/>
  <c r="CO1171"/>
  <c r="CP1481"/>
  <c r="CQ1481"/>
  <c r="CN1134"/>
  <c r="CO1134"/>
  <c r="CN1488"/>
  <c r="CO1488"/>
  <c r="CO1067"/>
  <c r="CN1067"/>
  <c r="CN230"/>
  <c r="CO230"/>
  <c r="CO639"/>
  <c r="CN639"/>
  <c r="CN884"/>
  <c r="CO884"/>
  <c r="CR412"/>
  <c r="CS412"/>
  <c r="CN1234"/>
  <c r="CO1234"/>
  <c r="CN1276"/>
  <c r="CO1276"/>
  <c r="CN1512"/>
  <c r="CO1512"/>
  <c r="CN259"/>
  <c r="CO259"/>
  <c r="CN1395"/>
  <c r="CO1395"/>
  <c r="CN510"/>
  <c r="CO510"/>
  <c r="CN244"/>
  <c r="CO244"/>
  <c r="CN475"/>
  <c r="CO475"/>
  <c r="CN1044"/>
  <c r="CO1044"/>
  <c r="CN541"/>
  <c r="CO541"/>
  <c r="CP1552"/>
  <c r="CQ1552"/>
  <c r="CN1474"/>
  <c r="CO1474"/>
  <c r="CN363"/>
  <c r="CO363"/>
  <c r="CN733"/>
  <c r="CO733"/>
  <c r="CN1571"/>
  <c r="CO1571"/>
  <c r="CN728"/>
  <c r="CO728"/>
  <c r="CO583"/>
  <c r="CN583"/>
  <c r="CN1439"/>
  <c r="CO1439"/>
  <c r="CN459"/>
  <c r="CO459"/>
  <c r="CN241"/>
  <c r="CO241"/>
  <c r="CP143"/>
  <c r="CQ143"/>
  <c r="CN1297"/>
  <c r="CO1297"/>
  <c r="CP270"/>
  <c r="CQ270"/>
  <c r="CO689"/>
  <c r="CN689"/>
  <c r="CR218"/>
  <c r="CS218"/>
  <c r="CO311"/>
  <c r="CN311"/>
  <c r="CP414"/>
  <c r="CQ414"/>
  <c r="CN422"/>
  <c r="CO422"/>
  <c r="CP1153"/>
  <c r="CQ1153"/>
  <c r="CN82"/>
  <c r="CO82"/>
  <c r="CN246"/>
  <c r="CO246"/>
  <c r="CO713"/>
  <c r="CN713"/>
  <c r="CN1545"/>
  <c r="CO1545"/>
  <c r="CN84"/>
  <c r="CO84"/>
  <c r="CN190"/>
  <c r="CO190"/>
  <c r="CN827"/>
  <c r="CO827"/>
  <c r="CP1265"/>
  <c r="CQ1265"/>
  <c r="CN1630"/>
  <c r="CO1630"/>
  <c r="CN1211"/>
  <c r="CO1211"/>
  <c r="CP403"/>
  <c r="CQ403"/>
  <c r="CN848"/>
  <c r="CO848"/>
  <c r="CN698"/>
  <c r="CO698"/>
  <c r="CN222"/>
  <c r="CO222"/>
  <c r="CN980"/>
  <c r="CO980"/>
  <c r="CN1090"/>
  <c r="CO1090"/>
  <c r="CQ1081"/>
  <c r="CP1081"/>
  <c r="CO1420"/>
  <c r="CN1420"/>
  <c r="CN1507"/>
  <c r="CO1507"/>
  <c r="CN1050"/>
  <c r="CO1050"/>
  <c r="CN1175"/>
  <c r="CO1175"/>
  <c r="CP638"/>
  <c r="CQ638"/>
  <c r="CO1021"/>
  <c r="CN1021"/>
  <c r="CN1183"/>
  <c r="CO1183"/>
  <c r="CN1396"/>
  <c r="CO1396"/>
  <c r="CN654"/>
  <c r="CO654"/>
  <c r="CN867"/>
  <c r="CO867"/>
  <c r="CN998"/>
  <c r="CO998"/>
  <c r="CN1145"/>
  <c r="CO1145"/>
  <c r="CN1104"/>
  <c r="CO1104"/>
  <c r="CN678"/>
  <c r="CO678"/>
  <c r="CO1123"/>
  <c r="CN1123"/>
  <c r="CN254"/>
  <c r="CO254"/>
  <c r="CP1273"/>
  <c r="CQ1273"/>
  <c r="CO203"/>
  <c r="CN203"/>
  <c r="CP664"/>
  <c r="CQ664"/>
  <c r="CN1167"/>
  <c r="CO1167"/>
  <c r="CN1372"/>
  <c r="CO1372"/>
  <c r="CN132"/>
  <c r="CO132"/>
  <c r="CP756"/>
  <c r="CQ756"/>
  <c r="CN162"/>
  <c r="CO162"/>
  <c r="CN570"/>
  <c r="CO570"/>
  <c r="CN169"/>
  <c r="CO169"/>
  <c r="CN1620"/>
  <c r="CO1620"/>
  <c r="CN317"/>
  <c r="CO317"/>
  <c r="CP956"/>
  <c r="CQ956"/>
  <c r="CN394"/>
  <c r="CO394"/>
  <c r="CN1291"/>
  <c r="CO1291"/>
  <c r="CO1535"/>
  <c r="CN1535"/>
  <c r="CP1132"/>
  <c r="CQ1132"/>
  <c r="CN614"/>
  <c r="CO614"/>
  <c r="CN1018"/>
  <c r="CO1018"/>
  <c r="CN995"/>
  <c r="CO995"/>
  <c r="CN1546"/>
  <c r="CO1546"/>
  <c r="CP67"/>
  <c r="CQ67"/>
  <c r="CP326"/>
  <c r="CQ326"/>
  <c r="CN158"/>
  <c r="CO158"/>
  <c r="CN918"/>
  <c r="CO918"/>
  <c r="CN626"/>
  <c r="CO626"/>
  <c r="CN1118"/>
  <c r="CO1118"/>
  <c r="CN1237"/>
  <c r="CO1237"/>
  <c r="CO1150"/>
  <c r="CN1150"/>
  <c r="CN267"/>
  <c r="CO267"/>
  <c r="CN462"/>
  <c r="CO462"/>
  <c r="CN876"/>
  <c r="CO876"/>
  <c r="CN130"/>
  <c r="CO130"/>
  <c r="CO83"/>
  <c r="CN83"/>
  <c r="CN1076"/>
  <c r="CO1076"/>
  <c r="CP188"/>
  <c r="CQ188"/>
  <c r="CN1357"/>
  <c r="CO1357"/>
  <c r="CP32"/>
  <c r="CQ32"/>
  <c r="CO925"/>
  <c r="CN925"/>
  <c r="CN834"/>
  <c r="CO834"/>
  <c r="CN1534"/>
  <c r="CO1534"/>
  <c r="CN371"/>
  <c r="CO371"/>
  <c r="CN1448"/>
  <c r="CO1448"/>
  <c r="CN535"/>
  <c r="CO535"/>
  <c r="CO607"/>
  <c r="CN607"/>
  <c r="CP796"/>
  <c r="CQ796"/>
  <c r="CN308"/>
  <c r="CO308"/>
  <c r="CP801"/>
  <c r="CQ801"/>
  <c r="CN50"/>
  <c r="CO50"/>
  <c r="CP151"/>
  <c r="CQ151"/>
  <c r="CP969"/>
  <c r="CQ969"/>
  <c r="CN936"/>
  <c r="CO936"/>
  <c r="CN1293"/>
  <c r="CO1293"/>
  <c r="CN1034"/>
  <c r="CO1034"/>
  <c r="CN88"/>
  <c r="CO88"/>
  <c r="CN1040"/>
  <c r="CO1040"/>
  <c r="CO1594"/>
  <c r="CN1594"/>
  <c r="CN636"/>
  <c r="CO636"/>
  <c r="CN1382"/>
  <c r="CO1382"/>
  <c r="CN878"/>
  <c r="CO878"/>
  <c r="CN590"/>
  <c r="CO590"/>
  <c r="CP718"/>
  <c r="CQ718"/>
  <c r="CQ1635"/>
  <c r="CP1635"/>
  <c r="CN489"/>
  <c r="CO489"/>
  <c r="CN201"/>
  <c r="CO201"/>
  <c r="CQ557"/>
  <c r="CP557"/>
  <c r="CN928"/>
  <c r="CO928"/>
  <c r="CP1128"/>
  <c r="CQ1128"/>
  <c r="CP1052"/>
  <c r="CQ1052"/>
  <c r="CP1241"/>
  <c r="CQ1241"/>
  <c r="CR420"/>
  <c r="CS420"/>
  <c r="CP207"/>
  <c r="CQ207"/>
  <c r="CN666"/>
  <c r="CO666"/>
  <c r="CN1229"/>
  <c r="CO1229"/>
  <c r="CN238"/>
  <c r="CO238"/>
  <c r="CP1388"/>
  <c r="CQ1388"/>
  <c r="CN704"/>
  <c r="CO704"/>
  <c r="CN1060"/>
  <c r="CO1060"/>
  <c r="CO75"/>
  <c r="CN75"/>
  <c r="CN818"/>
  <c r="CO818"/>
  <c r="CO1632"/>
  <c r="CN1632"/>
  <c r="CR348"/>
  <c r="CS348"/>
  <c r="CN1004"/>
  <c r="CO1004"/>
  <c r="CN121"/>
  <c r="CO121"/>
  <c r="CN1381"/>
  <c r="CO1381"/>
  <c r="CN1065"/>
  <c r="CO1065"/>
  <c r="CN679"/>
  <c r="CO679"/>
  <c r="CN1196"/>
  <c r="CO1196"/>
  <c r="CP199"/>
  <c r="CQ199"/>
  <c r="CP495"/>
  <c r="CQ495"/>
  <c r="CP196"/>
  <c r="CQ196"/>
  <c r="CN596"/>
  <c r="CO596"/>
  <c r="CN838"/>
  <c r="CO838"/>
  <c r="CN1219"/>
  <c r="CO1219"/>
  <c r="CQ1475"/>
  <c r="CP1475"/>
  <c r="CN976"/>
  <c r="CO976"/>
  <c r="CR388"/>
  <c r="CS388"/>
  <c r="CP1648"/>
  <c r="CQ1648"/>
  <c r="CN550"/>
  <c r="CO550"/>
  <c r="CP1499"/>
  <c r="CQ1499"/>
  <c r="CN711"/>
  <c r="CO711"/>
  <c r="CN34"/>
  <c r="CO34"/>
  <c r="CP800"/>
  <c r="CQ800"/>
  <c r="CN988"/>
  <c r="CO988"/>
  <c r="CN1562"/>
  <c r="CO1562"/>
  <c r="CO599"/>
  <c r="CN599"/>
  <c r="CN986"/>
  <c r="CO986"/>
  <c r="CO657"/>
  <c r="CN657"/>
  <c r="CN346"/>
  <c r="CO346"/>
  <c r="CN1427"/>
  <c r="CO1427"/>
  <c r="CN325"/>
  <c r="CO325"/>
  <c r="CN1425"/>
  <c r="CO1425"/>
  <c r="CN954"/>
  <c r="CO954"/>
  <c r="CO631"/>
  <c r="CN631"/>
  <c r="CN430"/>
  <c r="CO430"/>
  <c r="CP738"/>
  <c r="CQ738"/>
  <c r="CN611"/>
  <c r="CO611"/>
  <c r="CN1292"/>
  <c r="CO1292"/>
  <c r="CN1071"/>
  <c r="CO1071"/>
  <c r="CN1210"/>
  <c r="CO1210"/>
  <c r="CN1416"/>
  <c r="CO1416"/>
  <c r="CN275"/>
  <c r="CO275"/>
  <c r="CN478"/>
  <c r="CO478"/>
  <c r="CN717"/>
  <c r="CO717"/>
  <c r="CN1033"/>
  <c r="CO1033"/>
  <c r="CN1641"/>
  <c r="CO1641"/>
  <c r="CP1106"/>
  <c r="CQ1106"/>
  <c r="CP730"/>
  <c r="CQ730"/>
  <c r="CP726"/>
  <c r="CQ726"/>
  <c r="CN1362"/>
  <c r="CO1362"/>
  <c r="CN528"/>
  <c r="CO528"/>
  <c r="CN1600"/>
  <c r="CO1600"/>
  <c r="CN1373"/>
  <c r="CO1373"/>
  <c r="CP1009"/>
  <c r="CQ1009"/>
  <c r="CO1375"/>
  <c r="CN1375"/>
  <c r="CN436"/>
  <c r="CO436"/>
  <c r="CN96"/>
  <c r="CO96"/>
  <c r="CO271"/>
  <c r="CN271"/>
  <c r="CN740"/>
  <c r="CO740"/>
  <c r="CN1566"/>
  <c r="CO1566"/>
  <c r="CN78"/>
  <c r="CO78"/>
  <c r="CS1521"/>
  <c r="CR1521"/>
  <c r="CP853"/>
  <c r="CQ853"/>
  <c r="CN58"/>
  <c r="CO58"/>
  <c r="CN280"/>
  <c r="CO280"/>
  <c r="CP816"/>
  <c r="CQ816"/>
  <c r="CO171"/>
  <c r="CN171"/>
  <c r="CN842"/>
  <c r="CO842"/>
  <c r="CN269"/>
  <c r="CO269"/>
  <c r="CN1459"/>
  <c r="CO1459"/>
  <c r="CN602"/>
  <c r="CO602"/>
  <c r="CO1461"/>
  <c r="CN1461"/>
  <c r="CN1259"/>
  <c r="CO1259"/>
  <c r="CN900"/>
  <c r="CO900"/>
  <c r="CN1235"/>
  <c r="CO1235"/>
  <c r="CN499"/>
  <c r="CO499"/>
  <c r="CN846"/>
  <c r="CO846"/>
  <c r="CR646"/>
  <c r="CS646"/>
  <c r="CP1289"/>
  <c r="CQ1289"/>
  <c r="CS1529"/>
  <c r="CR1529"/>
  <c r="CN558"/>
  <c r="CO558"/>
  <c r="CN1032"/>
  <c r="CO1032"/>
  <c r="CO1533"/>
  <c r="CN1533"/>
  <c r="CO1131"/>
  <c r="CN1131"/>
  <c r="CN970"/>
  <c r="CO970"/>
  <c r="CP1494"/>
  <c r="CQ1494"/>
  <c r="CR658"/>
  <c r="CS658"/>
  <c r="CR205"/>
  <c r="CS205"/>
  <c r="CN413"/>
  <c r="CO413"/>
  <c r="CN505"/>
  <c r="CO505"/>
  <c r="CN703"/>
  <c r="CO703"/>
  <c r="CP48"/>
  <c r="CQ48"/>
  <c r="CN449"/>
  <c r="CO449"/>
  <c r="CP706"/>
  <c r="CQ706"/>
  <c r="CN1407"/>
  <c r="CO1407"/>
  <c r="CN1306"/>
  <c r="CO1306"/>
  <c r="CN404"/>
  <c r="CO404"/>
  <c r="CN47"/>
  <c r="CO47"/>
  <c r="CN732"/>
  <c r="CO732"/>
  <c r="CO949"/>
  <c r="CN949"/>
  <c r="CP893"/>
  <c r="CQ893"/>
  <c r="CN125"/>
  <c r="CO125"/>
  <c r="CN1580"/>
  <c r="CO1580"/>
  <c r="CN667"/>
  <c r="CO667"/>
  <c r="CP805"/>
  <c r="CQ805"/>
  <c r="CO68"/>
  <c r="CN68"/>
  <c r="CN1642"/>
  <c r="CO1642"/>
  <c r="CN1325"/>
  <c r="CO1325"/>
  <c r="CN237"/>
  <c r="CO237"/>
  <c r="CP1307"/>
  <c r="CQ1307"/>
  <c r="CN831"/>
  <c r="CO831"/>
  <c r="CN1516"/>
  <c r="CO1516"/>
  <c r="CR66"/>
  <c r="CS66"/>
  <c r="CN791"/>
  <c r="CO791"/>
  <c r="CN1503"/>
  <c r="CO1503"/>
  <c r="CP417"/>
  <c r="CQ417"/>
  <c r="CP1551"/>
  <c r="CQ1551"/>
  <c r="CP813"/>
  <c r="CQ813"/>
  <c r="CN1133"/>
  <c r="CO1133"/>
  <c r="CN421"/>
  <c r="CO421"/>
  <c r="CN458"/>
  <c r="CO458"/>
  <c r="CN1061"/>
  <c r="CO1061"/>
  <c r="CP973"/>
  <c r="CQ973"/>
  <c r="CN683"/>
  <c r="CO683"/>
  <c r="CN353"/>
  <c r="CO353"/>
  <c r="CP427"/>
  <c r="CQ427"/>
  <c r="CN445"/>
  <c r="CO445"/>
  <c r="CN951"/>
  <c r="CO951"/>
  <c r="CN1604"/>
  <c r="CO1604"/>
  <c r="CN173"/>
  <c r="CO173"/>
  <c r="CP451"/>
  <c r="CQ451"/>
  <c r="CN500"/>
  <c r="CO500"/>
  <c r="CO1305"/>
  <c r="CN1305"/>
  <c r="CP1636"/>
  <c r="CQ1636"/>
  <c r="CN758"/>
  <c r="CO758"/>
  <c r="CN345"/>
  <c r="CO345"/>
  <c r="CR755"/>
  <c r="CS755"/>
  <c r="CN1647"/>
  <c r="CO1647"/>
  <c r="CN577"/>
  <c r="CO577"/>
  <c r="CO70"/>
  <c r="CN70"/>
  <c r="CN1532"/>
  <c r="CO1532"/>
  <c r="CN46"/>
  <c r="CO46"/>
  <c r="CP757"/>
  <c r="CQ757"/>
  <c r="CN1361"/>
  <c r="CO1361"/>
  <c r="CN273"/>
  <c r="CO273"/>
  <c r="CN507"/>
  <c r="CO507"/>
  <c r="CR966"/>
  <c r="CS966"/>
  <c r="CP981"/>
  <c r="CQ981"/>
  <c r="CR1627"/>
  <c r="CS1627"/>
  <c r="CP1005"/>
  <c r="CQ1005"/>
  <c r="CN1446"/>
  <c r="CO1446"/>
  <c r="CN361"/>
  <c r="CO361"/>
  <c r="CN30"/>
  <c r="CO30"/>
  <c r="CN393"/>
  <c r="CO393"/>
  <c r="CP957"/>
  <c r="CQ957"/>
  <c r="CN569"/>
  <c r="CO569"/>
  <c r="CN1341"/>
  <c r="CO1341"/>
  <c r="CN617"/>
  <c r="CO617"/>
  <c r="CN871"/>
  <c r="CO871"/>
  <c r="CN1208"/>
  <c r="CO1208"/>
  <c r="CN1240"/>
  <c r="CO1240"/>
  <c r="CN959"/>
  <c r="CO959"/>
  <c r="CP829"/>
  <c r="CQ829"/>
  <c r="CP123"/>
  <c r="CQ123"/>
  <c r="CN1204"/>
  <c r="CO1204"/>
  <c r="CP901"/>
  <c r="CQ901"/>
  <c r="CN532"/>
  <c r="CO532"/>
  <c r="CN289"/>
  <c r="CO289"/>
  <c r="CN1039"/>
  <c r="CO1039"/>
  <c r="CN1430"/>
  <c r="CO1430"/>
  <c r="CN609"/>
  <c r="CO609"/>
  <c r="CN1431"/>
  <c r="CO1431"/>
  <c r="CN1020"/>
  <c r="CO1020"/>
  <c r="CN564"/>
  <c r="CO564"/>
  <c r="CN972"/>
  <c r="CO972"/>
  <c r="CN18"/>
  <c r="CO18"/>
  <c r="CN1329"/>
  <c r="CO1329"/>
  <c r="CP358"/>
  <c r="CQ358"/>
  <c r="CN1138"/>
  <c r="CO1138"/>
  <c r="CN1042"/>
  <c r="CO1042"/>
  <c r="CN940"/>
  <c r="CO940"/>
  <c r="CN1086"/>
  <c r="CO1086"/>
  <c r="CN248"/>
  <c r="CO248"/>
  <c r="CP865"/>
  <c r="CQ865"/>
  <c r="CR859"/>
  <c r="CS859"/>
  <c r="CN589"/>
  <c r="CO589"/>
  <c r="CN304"/>
  <c r="CO304"/>
  <c r="CN650"/>
  <c r="CO650"/>
  <c r="CN448"/>
  <c r="CO448"/>
  <c r="CN888"/>
  <c r="CO888"/>
  <c r="CN354"/>
  <c r="CO354"/>
  <c r="CN1119"/>
  <c r="CO1119"/>
  <c r="CN315"/>
  <c r="CO315"/>
  <c r="CN651"/>
  <c r="CO651"/>
  <c r="CO1453"/>
  <c r="CN1453"/>
  <c r="CN518"/>
  <c r="CO518"/>
  <c r="CN1351"/>
  <c r="CO1351"/>
  <c r="CN526"/>
  <c r="CO526"/>
  <c r="CN21"/>
  <c r="CO21"/>
  <c r="CN1651"/>
  <c r="CO1651"/>
  <c r="CN1094"/>
  <c r="CO1094"/>
  <c r="CP576"/>
  <c r="CQ576"/>
  <c r="CN1618"/>
  <c r="CO1618"/>
  <c r="CO1522"/>
  <c r="CN1522"/>
  <c r="CN534"/>
  <c r="CO534"/>
  <c r="CN160"/>
  <c r="CO160"/>
  <c r="CO195"/>
  <c r="CN195"/>
  <c r="CN150"/>
  <c r="CO150"/>
  <c r="CR229"/>
  <c r="CS229"/>
  <c r="CN333"/>
  <c r="CO333"/>
  <c r="CN774"/>
  <c r="CO774"/>
  <c r="CP873"/>
  <c r="CQ873"/>
  <c r="CP127"/>
  <c r="CQ127"/>
  <c r="CN1435"/>
  <c r="CO1435"/>
  <c r="CN396"/>
  <c r="CO396"/>
  <c r="CN454"/>
  <c r="CO454"/>
  <c r="CP27"/>
  <c r="CQ27"/>
  <c r="CN23"/>
  <c r="CO23"/>
  <c r="CO729"/>
  <c r="CN729"/>
  <c r="CP722"/>
  <c r="CQ722"/>
  <c r="CP714"/>
  <c r="CQ714"/>
  <c r="CP742"/>
  <c r="CQ742"/>
  <c r="CN461"/>
  <c r="CO461"/>
  <c r="CN548"/>
  <c r="CO548"/>
  <c r="CN944"/>
  <c r="CO944"/>
  <c r="CN892"/>
  <c r="CO892"/>
  <c r="CN982"/>
  <c r="CO982"/>
  <c r="CP993"/>
  <c r="CQ993"/>
  <c r="CN389"/>
  <c r="CO389"/>
  <c r="CO705"/>
  <c r="CN705"/>
  <c r="CN960"/>
  <c r="CO960"/>
  <c r="CN1073"/>
  <c r="CO1073"/>
  <c r="CN754"/>
  <c r="CO754"/>
  <c r="CP11"/>
  <c r="CQ11"/>
  <c r="CO44"/>
  <c r="CN44"/>
  <c r="CN1531"/>
  <c r="CO1531"/>
  <c r="CN116"/>
  <c r="CO116"/>
  <c r="CP204"/>
  <c r="CQ204"/>
  <c r="CO506"/>
  <c r="CN506"/>
  <c r="CP1376"/>
  <c r="CQ1376"/>
  <c r="CN855"/>
  <c r="CO855"/>
  <c r="CN942"/>
  <c r="CO942"/>
  <c r="CN778"/>
  <c r="CO778"/>
  <c r="CN694"/>
  <c r="CO694"/>
  <c r="CN1492"/>
  <c r="CO1492"/>
  <c r="CN908"/>
  <c r="CO908"/>
  <c r="CN1519"/>
  <c r="CO1519"/>
  <c r="CN1480"/>
  <c r="CO1480"/>
  <c r="CN1048"/>
  <c r="CO1048"/>
  <c r="CN258"/>
  <c r="CO258"/>
  <c r="CN1212"/>
  <c r="CO1212"/>
  <c r="CP1165"/>
  <c r="CQ1165"/>
  <c r="CN573"/>
  <c r="CO573"/>
  <c r="CP1598"/>
  <c r="CQ1598"/>
  <c r="CP16"/>
  <c r="CQ16"/>
  <c r="CP1421"/>
  <c r="CQ1421"/>
  <c r="CO482"/>
  <c r="CN482"/>
  <c r="CN114"/>
  <c r="CO114"/>
  <c r="CN1008"/>
  <c r="CO1008"/>
  <c r="CO211"/>
  <c r="CN211"/>
  <c r="CR170"/>
  <c r="CS170"/>
  <c r="CP302"/>
  <c r="CQ302"/>
  <c r="CP87"/>
  <c r="CQ87"/>
  <c r="CR419"/>
  <c r="CS419"/>
  <c r="CN540"/>
  <c r="CO540"/>
  <c r="CP1144"/>
  <c r="CQ1144"/>
  <c r="CN521"/>
  <c r="CO521"/>
  <c r="CN1137"/>
  <c r="CO1137"/>
  <c r="CN97"/>
  <c r="CO97"/>
  <c r="CN174"/>
  <c r="CO174"/>
  <c r="CN1605"/>
  <c r="CO1605"/>
  <c r="CN1350"/>
  <c r="CO1350"/>
  <c r="CO1493"/>
  <c r="CN1493"/>
  <c r="CN549"/>
  <c r="CO549"/>
  <c r="CN923"/>
  <c r="CO923"/>
  <c r="CN452"/>
  <c r="CO452"/>
  <c r="CO1280"/>
  <c r="CN1280"/>
  <c r="CR1513"/>
  <c r="CS1513"/>
  <c r="CN1570"/>
  <c r="CO1570"/>
  <c r="CO319"/>
  <c r="CN319"/>
  <c r="CN1509"/>
  <c r="CO1509"/>
  <c r="CO745"/>
  <c r="CN745"/>
  <c r="CN693"/>
  <c r="CO693"/>
  <c r="CN1268"/>
  <c r="CO1268"/>
  <c r="CO1555"/>
  <c r="CN1555"/>
  <c r="CT861"/>
  <c r="CU861"/>
  <c r="CN1312"/>
  <c r="CO1312"/>
  <c r="CN276"/>
  <c r="CO276"/>
  <c r="CP1465"/>
  <c r="CQ1465"/>
  <c r="CN9"/>
  <c r="CO9"/>
  <c r="CN80"/>
  <c r="CO80"/>
  <c r="CP1242"/>
  <c r="CQ1242"/>
  <c r="CN660"/>
  <c r="CO660"/>
  <c r="CN1226"/>
  <c r="CO1226"/>
  <c r="CO12"/>
  <c r="CN12"/>
  <c r="CP841"/>
  <c r="CQ841"/>
  <c r="CN1187"/>
  <c r="CO1187"/>
  <c r="CN907"/>
  <c r="CO907"/>
  <c r="CN31"/>
  <c r="CO31"/>
  <c r="CO1230"/>
  <c r="CN1230"/>
  <c r="CP820"/>
  <c r="CQ820"/>
  <c r="CP1257"/>
  <c r="CQ1257"/>
  <c r="CN1120"/>
  <c r="CO1120"/>
  <c r="CO1115"/>
  <c r="CN1115"/>
  <c r="CN1108"/>
  <c r="CO1108"/>
  <c r="CP1295"/>
  <c r="CQ1295"/>
  <c r="CO383"/>
  <c r="CN383"/>
  <c r="CN580"/>
  <c r="CO580"/>
  <c r="CN531"/>
  <c r="CO531"/>
  <c r="CR226"/>
  <c r="CS226"/>
  <c r="CN1353"/>
  <c r="CO1353"/>
  <c r="CN100"/>
  <c r="CO100"/>
  <c r="CN456"/>
  <c r="CO456"/>
  <c r="CN177"/>
  <c r="CO177"/>
  <c r="CP1473"/>
  <c r="CQ1473"/>
  <c r="CO1602"/>
  <c r="CN1602"/>
  <c r="CO20"/>
  <c r="CN20"/>
  <c r="CP135"/>
  <c r="CQ135"/>
  <c r="CP1544"/>
  <c r="CQ1544"/>
  <c r="CN702"/>
  <c r="CO702"/>
  <c r="CN469"/>
  <c r="CO469"/>
  <c r="CN86"/>
  <c r="CO86"/>
  <c r="CN1429"/>
  <c r="CO1429"/>
  <c r="CO490"/>
  <c r="CN490"/>
  <c r="CN880"/>
  <c r="CO880"/>
  <c r="CN1002"/>
  <c r="CO1002"/>
  <c r="CN926"/>
  <c r="CO926"/>
  <c r="CN1617"/>
  <c r="CO1617"/>
  <c r="CN392"/>
  <c r="CO392"/>
  <c r="CN798"/>
  <c r="CO798"/>
  <c r="CP1201"/>
  <c r="CQ1201"/>
  <c r="CN1625"/>
  <c r="CO1625"/>
  <c r="CN124"/>
  <c r="CO124"/>
  <c r="CN604"/>
  <c r="CO604"/>
  <c r="CN736"/>
  <c r="CO736"/>
  <c r="CN1442"/>
  <c r="CO1442"/>
  <c r="CN144"/>
  <c r="CO144"/>
  <c r="CN875"/>
  <c r="CO875"/>
  <c r="CN153"/>
  <c r="CO153"/>
  <c r="CN357"/>
  <c r="CO357"/>
  <c r="CN240"/>
  <c r="CO240"/>
  <c r="CO917"/>
  <c r="CN917"/>
  <c r="CR364"/>
  <c r="CS364"/>
  <c r="CP832"/>
  <c r="CQ832"/>
  <c r="CN41"/>
  <c r="CO41"/>
  <c r="CO36"/>
  <c r="CN36"/>
  <c r="CN1078"/>
  <c r="CO1078"/>
  <c r="CN1413"/>
  <c r="CO1413"/>
  <c r="CN1386"/>
  <c r="CO1386"/>
  <c r="CN1371"/>
  <c r="CO1371"/>
  <c r="CR35"/>
  <c r="CS35"/>
  <c r="CN1177"/>
  <c r="CO1177"/>
  <c r="CN298"/>
  <c r="CO298"/>
  <c r="CP439"/>
  <c r="CQ439"/>
  <c r="CN1423"/>
  <c r="CO1423"/>
  <c r="CN89"/>
  <c r="CO89"/>
  <c r="CN851"/>
  <c r="CO851"/>
  <c r="CN691"/>
  <c r="CO691"/>
  <c r="CN224"/>
  <c r="CO224"/>
  <c r="CN961"/>
  <c r="CO961"/>
  <c r="CN1456"/>
  <c r="CO1456"/>
  <c r="CN741"/>
  <c r="CO741"/>
  <c r="CN790"/>
  <c r="CO790"/>
  <c r="CN1011"/>
  <c r="CO1011"/>
  <c r="CN1035"/>
  <c r="CO1035"/>
  <c r="CO1567"/>
  <c r="CN1567"/>
  <c r="CP1601"/>
  <c r="CQ1601"/>
  <c r="CO514"/>
  <c r="CN514"/>
  <c r="CO187"/>
  <c r="CN187"/>
  <c r="CN444"/>
  <c r="CO444"/>
  <c r="CP772"/>
  <c r="CQ772"/>
  <c r="CN1277"/>
  <c r="CO1277"/>
  <c r="CN712"/>
  <c r="CO712"/>
  <c r="CN578"/>
  <c r="CO578"/>
  <c r="CN1113"/>
  <c r="CO1113"/>
  <c r="CN1483"/>
  <c r="CO1483"/>
  <c r="CP350"/>
  <c r="CQ350"/>
  <c r="CN134"/>
  <c r="CO134"/>
  <c r="CN1389"/>
  <c r="CO1389"/>
  <c r="CN76"/>
  <c r="CO76"/>
  <c r="CO1045"/>
  <c r="CN1045"/>
  <c r="CN1568"/>
  <c r="CO1568"/>
  <c r="CP1193"/>
  <c r="CQ1193"/>
  <c r="CN618"/>
  <c r="CO618"/>
  <c r="CN138"/>
  <c r="CO138"/>
  <c r="CN610"/>
  <c r="CO610"/>
  <c r="CN904"/>
  <c r="CO904"/>
  <c r="CN260"/>
  <c r="CO260"/>
  <c r="CN572"/>
  <c r="CO572"/>
  <c r="CN208"/>
  <c r="CO208"/>
  <c r="CN362"/>
  <c r="CO362"/>
  <c r="CO295"/>
  <c r="CN295"/>
  <c r="CP164"/>
  <c r="CQ164"/>
  <c r="CN483"/>
  <c r="CO483"/>
  <c r="CP56"/>
  <c r="CQ56"/>
  <c r="CP71"/>
  <c r="CQ71"/>
  <c r="CN94"/>
  <c r="CO94"/>
  <c r="CN1342"/>
  <c r="CO1342"/>
  <c r="CN1314"/>
  <c r="CO1314"/>
  <c r="CO235"/>
  <c r="CN235"/>
  <c r="CN886"/>
  <c r="CO886"/>
  <c r="CR213"/>
  <c r="CS213"/>
  <c r="CN161"/>
  <c r="CO161"/>
  <c r="CN870"/>
  <c r="CO870"/>
  <c r="CO474"/>
  <c r="CN474"/>
  <c r="CR511"/>
  <c r="CS511"/>
  <c r="CP236"/>
  <c r="CQ236"/>
  <c r="CO1331"/>
  <c r="CN1331"/>
  <c r="CN770"/>
  <c r="CO770"/>
  <c r="CN1484"/>
  <c r="CO1484"/>
  <c r="CN63"/>
  <c r="CO63"/>
  <c r="CN1502"/>
  <c r="CO1502"/>
  <c r="CN1162"/>
  <c r="CO1162"/>
  <c r="CN858"/>
  <c r="CO858"/>
  <c r="CN355"/>
  <c r="CO355"/>
  <c r="CN1560"/>
  <c r="CO1560"/>
  <c r="CN1363"/>
  <c r="CO1363"/>
  <c r="CP1250"/>
  <c r="CQ1250"/>
  <c r="CN331"/>
  <c r="CO331"/>
  <c r="CN494"/>
  <c r="CO494"/>
  <c r="CN587"/>
  <c r="CO587"/>
  <c r="CN1006"/>
  <c r="CO1006"/>
  <c r="CN727"/>
  <c r="CO727"/>
  <c r="CN341"/>
  <c r="CO341"/>
  <c r="CP382"/>
  <c r="CQ382"/>
  <c r="CQ1536"/>
  <c r="CP1536"/>
  <c r="CO1637"/>
  <c r="CN1637"/>
  <c r="CP682"/>
  <c r="CQ682"/>
  <c r="CN744"/>
  <c r="CO744"/>
  <c r="CN782"/>
  <c r="CO782"/>
  <c r="CO1029"/>
  <c r="CN1029"/>
  <c r="CN1082"/>
  <c r="CO1082"/>
  <c r="CP1080"/>
  <c r="CQ1080"/>
  <c r="CN61"/>
  <c r="CO61"/>
  <c r="CN1310"/>
  <c r="CO1310"/>
  <c r="CN1476"/>
  <c r="CO1476"/>
  <c r="CN588"/>
  <c r="CO588"/>
  <c r="CO1107"/>
  <c r="CN1107"/>
  <c r="CS1550"/>
  <c r="CR1550"/>
  <c r="CN687"/>
  <c r="CO687"/>
  <c r="CP24"/>
  <c r="CQ24"/>
  <c r="CP788"/>
  <c r="CQ788"/>
  <c r="CO91"/>
  <c r="CN91"/>
  <c r="CN1070"/>
  <c r="CO1070"/>
  <c r="CP889"/>
  <c r="CQ889"/>
  <c r="CN819"/>
  <c r="CO819"/>
  <c r="CN65"/>
  <c r="CO65"/>
  <c r="CO99"/>
  <c r="CN99"/>
  <c r="CN630"/>
  <c r="CO630"/>
  <c r="CR210"/>
  <c r="CS210"/>
  <c r="CN306"/>
  <c r="CO306"/>
  <c r="CN1161"/>
  <c r="CO1161"/>
  <c r="CN1468"/>
  <c r="CO1468"/>
  <c r="CP674"/>
  <c r="CQ674"/>
  <c r="CN1209"/>
  <c r="CO1209"/>
  <c r="CN1275"/>
  <c r="CO1275"/>
  <c r="CN910"/>
  <c r="CO910"/>
  <c r="CN830"/>
  <c r="CO830"/>
  <c r="CN467"/>
  <c r="CO467"/>
  <c r="CN402"/>
  <c r="CO402"/>
  <c r="CO655"/>
  <c r="CN655"/>
  <c r="CP809"/>
  <c r="CQ809"/>
  <c r="CP183"/>
  <c r="CQ183"/>
  <c r="CN939"/>
  <c r="CO939"/>
  <c r="CP849"/>
  <c r="CQ849"/>
  <c r="CP395"/>
  <c r="CQ395"/>
  <c r="CN538"/>
  <c r="CO538"/>
  <c r="CO721"/>
  <c r="CN721"/>
  <c r="CN1102"/>
  <c r="CO1102"/>
  <c r="CN1068"/>
  <c r="CO1068"/>
  <c r="CR426"/>
  <c r="CS426"/>
  <c r="CN479"/>
  <c r="CO479"/>
  <c r="CP390"/>
  <c r="CQ390"/>
  <c r="CN600"/>
  <c r="CO600"/>
  <c r="CN523"/>
  <c r="CO523"/>
  <c r="CN1592"/>
  <c r="CO1592"/>
  <c r="CN385"/>
  <c r="CO385"/>
  <c r="CN731"/>
  <c r="CO731"/>
  <c r="CP1622"/>
  <c r="CQ1622"/>
  <c r="CO543"/>
  <c r="CN543"/>
  <c r="CN141"/>
  <c r="CO141"/>
  <c r="CN563"/>
  <c r="CO563"/>
  <c r="CN409"/>
  <c r="CO409"/>
  <c r="CN484"/>
  <c r="CO484"/>
  <c r="CN903"/>
  <c r="CO903"/>
  <c r="CN437"/>
  <c r="CO437"/>
  <c r="CR971"/>
  <c r="CS971"/>
  <c r="CN1290"/>
  <c r="CO1290"/>
  <c r="CN1298"/>
  <c r="CO1298"/>
  <c r="CN1377"/>
  <c r="CO1377"/>
  <c r="CN585"/>
  <c r="CO585"/>
  <c r="CN1455"/>
  <c r="CO1455"/>
  <c r="CN975"/>
  <c r="CO975"/>
  <c r="CN707"/>
  <c r="CO707"/>
  <c r="CR261"/>
  <c r="CS261"/>
  <c r="CN429"/>
  <c r="CO429"/>
  <c r="CN1596"/>
  <c r="CO1596"/>
  <c r="CN771"/>
  <c r="CO771"/>
  <c r="CN943"/>
  <c r="CO943"/>
  <c r="CN1176"/>
  <c r="CO1176"/>
  <c r="CN887"/>
  <c r="CO887"/>
  <c r="CP567"/>
  <c r="CQ567"/>
  <c r="CN369"/>
  <c r="CO369"/>
  <c r="CN1101"/>
  <c r="CO1101"/>
  <c r="CN601"/>
  <c r="CO601"/>
  <c r="CN1553"/>
  <c r="CO1553"/>
  <c r="CN1401"/>
  <c r="CO1401"/>
  <c r="CN1077"/>
  <c r="CO1077"/>
  <c r="CN1613"/>
  <c r="CO1613"/>
  <c r="CN133"/>
  <c r="CO133"/>
  <c r="CR234"/>
  <c r="CS234"/>
  <c r="CP228"/>
  <c r="CQ228"/>
  <c r="CN129"/>
  <c r="CO129"/>
  <c r="CP808"/>
  <c r="CQ808"/>
  <c r="CP19"/>
  <c r="CQ19"/>
  <c r="CP1084"/>
  <c r="CQ1084"/>
  <c r="CN1327"/>
  <c r="CO1327"/>
  <c r="CN184"/>
  <c r="CO184"/>
  <c r="CN1403"/>
  <c r="CO1403"/>
  <c r="CN1270"/>
  <c r="CO1270"/>
  <c r="CO243"/>
  <c r="CN243"/>
  <c r="CN519"/>
  <c r="CO519"/>
  <c r="CP1281"/>
  <c r="CQ1281"/>
  <c r="CP937"/>
  <c r="CQ937"/>
  <c r="CN1085"/>
  <c r="CO1085"/>
  <c r="CN1023"/>
  <c r="CO1023"/>
  <c r="CN1561"/>
  <c r="CO1561"/>
  <c r="CN6"/>
  <c r="CO6"/>
  <c r="CN1380"/>
  <c r="CO1380"/>
  <c r="CN137"/>
  <c r="CO137"/>
  <c r="CN574"/>
  <c r="CO574"/>
  <c r="CQ1089"/>
  <c r="CP1089"/>
  <c r="CO303"/>
  <c r="CN303"/>
  <c r="CN1155"/>
  <c r="CO1155"/>
  <c r="CN680"/>
  <c r="CO680"/>
  <c r="CN1573"/>
  <c r="CO1573"/>
  <c r="CN330"/>
  <c r="CO330"/>
  <c r="CN669"/>
  <c r="CO669"/>
  <c r="CN1311"/>
  <c r="CO1311"/>
  <c r="CN1313"/>
  <c r="CO1313"/>
  <c r="CN1549"/>
  <c r="CO1549"/>
  <c r="CN1053"/>
  <c r="CO1053"/>
  <c r="CN1569"/>
  <c r="CO1569"/>
  <c r="CW1256"/>
  <c r="CX1256" s="1"/>
  <c r="CV1256"/>
  <c r="CN895"/>
  <c r="CO895"/>
  <c r="CN1414"/>
  <c r="CO1414"/>
  <c r="CN775"/>
  <c r="CO775"/>
  <c r="CN117"/>
  <c r="CO117"/>
  <c r="CO862"/>
  <c r="CN862"/>
  <c r="CN1168"/>
  <c r="CO1168"/>
  <c r="CN1117"/>
  <c r="CO1117"/>
  <c r="CN297"/>
  <c r="CO297"/>
  <c r="CN815"/>
  <c r="CO815"/>
  <c r="CP837"/>
  <c r="CQ837"/>
  <c r="CO1559"/>
  <c r="CN1559"/>
  <c r="CN807"/>
  <c r="CO807"/>
  <c r="CN723"/>
  <c r="CO723"/>
  <c r="CN991"/>
  <c r="CO991"/>
  <c r="CN699"/>
  <c r="CO699"/>
  <c r="CN625"/>
  <c r="CO625"/>
  <c r="CN93"/>
  <c r="CO93"/>
  <c r="CN1282"/>
  <c r="CO1282"/>
  <c r="CN911"/>
  <c r="CO911"/>
  <c r="CN653"/>
  <c r="CO653"/>
  <c r="CP147"/>
  <c r="CQ147"/>
  <c r="CN1588"/>
  <c r="CO1588"/>
  <c r="CN1624"/>
  <c r="CO1624"/>
  <c r="CN847"/>
  <c r="CO847"/>
  <c r="CN1510"/>
  <c r="CO1510"/>
  <c r="CP769"/>
  <c r="CQ769"/>
  <c r="CN759"/>
  <c r="CO759"/>
  <c r="CN157"/>
  <c r="CO157"/>
  <c r="CR852"/>
  <c r="CS852"/>
  <c r="CP1614"/>
  <c r="CQ1614"/>
  <c r="CN529"/>
  <c r="CO529"/>
  <c r="CN182"/>
  <c r="CO182"/>
  <c r="CN198"/>
  <c r="CO198"/>
  <c r="CN1472"/>
  <c r="CO1472"/>
  <c r="CO1296"/>
  <c r="CN1296"/>
  <c r="CP824"/>
  <c r="CQ824"/>
  <c r="CN1462"/>
  <c r="CO1462"/>
  <c r="CP817"/>
  <c r="CQ817"/>
  <c r="CP793"/>
  <c r="CQ793"/>
  <c r="CN794"/>
  <c r="CO794"/>
  <c r="CN616"/>
  <c r="CO616"/>
  <c r="CN465"/>
  <c r="CO465"/>
  <c r="CN432"/>
  <c r="CO432"/>
  <c r="CN671"/>
  <c r="CO671"/>
  <c r="CN472"/>
  <c r="CO472"/>
  <c r="CN488"/>
  <c r="CO488"/>
  <c r="CN288"/>
  <c r="CO288"/>
  <c r="CN1261"/>
  <c r="CO1261"/>
  <c r="CN320"/>
  <c r="CO320"/>
  <c r="CN662"/>
  <c r="CO662"/>
  <c r="CN1195"/>
  <c r="CO1195"/>
  <c r="CN716"/>
  <c r="CO716"/>
  <c r="CO1563"/>
  <c r="CN1563"/>
  <c r="CN1300"/>
  <c r="CO1300"/>
  <c r="CN307"/>
  <c r="CO307"/>
  <c r="CN571"/>
  <c r="CO571"/>
  <c r="CO854"/>
  <c r="CN854"/>
  <c r="CN379"/>
  <c r="CO379"/>
  <c r="CO661"/>
  <c r="CN661"/>
  <c r="CN594"/>
  <c r="CO594"/>
  <c r="CO1147"/>
  <c r="CN1147"/>
  <c r="CN225"/>
  <c r="CO225"/>
  <c r="CP119"/>
  <c r="CQ119"/>
  <c r="CO391"/>
  <c r="CN391"/>
  <c r="CN1387"/>
  <c r="CO1387"/>
  <c r="CN1041"/>
  <c r="CO1041"/>
  <c r="CN1122"/>
  <c r="CO1122"/>
  <c r="CN1482"/>
  <c r="CO1482"/>
  <c r="CP913"/>
  <c r="CQ913"/>
  <c r="CR197"/>
  <c r="CS197"/>
  <c r="CN1434"/>
  <c r="CO1434"/>
  <c r="CP881"/>
  <c r="CQ881"/>
  <c r="CN249"/>
  <c r="CO249"/>
  <c r="CN1072"/>
  <c r="CO1072"/>
  <c r="CO1166"/>
  <c r="CN1166"/>
  <c r="CN485"/>
  <c r="CO485"/>
  <c r="CN668"/>
  <c r="CO668"/>
  <c r="CN1026"/>
  <c r="CO1026"/>
  <c r="CO1347"/>
  <c r="CN1347"/>
  <c r="CN104"/>
  <c r="CO104"/>
  <c r="CP768"/>
  <c r="CQ768"/>
  <c r="CN1547"/>
  <c r="CO1547"/>
  <c r="CN29"/>
  <c r="CO29"/>
  <c r="CN978"/>
  <c r="CO978"/>
  <c r="CP69"/>
  <c r="CQ69"/>
  <c r="CN984"/>
  <c r="CO984"/>
  <c r="CO1383"/>
  <c r="CN1383"/>
  <c r="CN1088"/>
  <c r="CO1088"/>
  <c r="CP159"/>
  <c r="CQ159"/>
  <c r="CP1649"/>
  <c r="CQ1649"/>
  <c r="CO1391"/>
  <c r="CN1391"/>
  <c r="CP1304"/>
  <c r="CQ1304"/>
  <c r="CO673"/>
  <c r="CN673"/>
  <c r="CN200"/>
  <c r="CO200"/>
  <c r="CU1542"/>
  <c r="CT1542"/>
  <c r="CN795"/>
  <c r="CO795"/>
  <c r="CN946"/>
  <c r="CO946"/>
  <c r="CO1428"/>
  <c r="CN1428"/>
  <c r="CN1612"/>
  <c r="CO1612"/>
  <c r="CN292"/>
  <c r="CO292"/>
  <c r="CN546"/>
  <c r="CO546"/>
  <c r="CN1213"/>
  <c r="CO1213"/>
  <c r="CP1197"/>
  <c r="CQ1197"/>
  <c r="CN1318"/>
  <c r="CO1318"/>
  <c r="CO591"/>
  <c r="CN591"/>
  <c r="CN1539"/>
  <c r="CO1539"/>
  <c r="CP242"/>
  <c r="CQ242"/>
  <c r="CN384"/>
  <c r="CO384"/>
  <c r="CO1091"/>
  <c r="CN1091"/>
  <c r="CR316"/>
  <c r="CS316"/>
  <c r="CN102"/>
  <c r="CO102"/>
  <c r="CN274"/>
  <c r="CO274"/>
  <c r="CN464"/>
  <c r="CO464"/>
  <c r="CN843"/>
  <c r="CO843"/>
  <c r="CN663"/>
  <c r="CO663"/>
  <c r="CO1540"/>
  <c r="CN1540"/>
  <c r="CR1506"/>
  <c r="CS1506"/>
  <c r="CP1615"/>
  <c r="CQ1615"/>
  <c r="CN1409"/>
  <c r="CO1409"/>
  <c r="CO1436"/>
  <c r="CN1436"/>
  <c r="CN690"/>
  <c r="CO690"/>
  <c r="CN916"/>
  <c r="CO916"/>
  <c r="CT460"/>
  <c r="CU460"/>
  <c r="CN266"/>
  <c r="CO266"/>
  <c r="CN1460"/>
  <c r="CO1460"/>
  <c r="CN17"/>
  <c r="CO17"/>
  <c r="CN688"/>
  <c r="CO688"/>
  <c r="CN606"/>
  <c r="CO606"/>
  <c r="CN493"/>
  <c r="CO493"/>
  <c r="CN719"/>
  <c r="CO719"/>
  <c r="CP760"/>
  <c r="CQ760"/>
  <c r="CN1358"/>
  <c r="CO1358"/>
  <c r="CQ1579"/>
  <c r="CP1579"/>
  <c r="CN1022"/>
  <c r="CO1022"/>
  <c r="CN92"/>
  <c r="CO92"/>
  <c r="CN637"/>
  <c r="CO637"/>
  <c r="CP239"/>
  <c r="CQ239"/>
  <c r="CN74"/>
  <c r="CO74"/>
  <c r="CO498"/>
  <c r="CN498"/>
  <c r="CP1112"/>
  <c r="CQ1112"/>
  <c r="CS547"/>
  <c r="CR547"/>
  <c r="CO1452"/>
  <c r="CN1452"/>
  <c r="CR1346"/>
  <c r="CS1346"/>
  <c r="CN1501"/>
  <c r="CO1501"/>
  <c r="CN677"/>
  <c r="CO677"/>
  <c r="CN1343"/>
  <c r="CO1343"/>
  <c r="CN291"/>
  <c r="CO291"/>
  <c r="CN339"/>
  <c r="CO339"/>
  <c r="CP792"/>
  <c r="CQ792"/>
  <c r="CO1139"/>
  <c r="CN1139"/>
  <c r="CN314"/>
  <c r="CO314"/>
  <c r="CP471"/>
  <c r="CQ471"/>
  <c r="CP1433"/>
  <c r="CQ1433"/>
  <c r="CN974"/>
  <c r="CO974"/>
  <c r="CN725"/>
  <c r="CO725"/>
  <c r="CN283"/>
  <c r="CO283"/>
  <c r="CN1063"/>
  <c r="CO1063"/>
  <c r="CN977"/>
  <c r="CO977"/>
  <c r="CN562"/>
  <c r="CO562"/>
  <c r="CQ1246"/>
  <c r="CP1246"/>
  <c r="CN802"/>
  <c r="CO802"/>
  <c r="CN373"/>
  <c r="CO373"/>
  <c r="CN1587"/>
  <c r="CO1587"/>
  <c r="CP111"/>
  <c r="CQ111"/>
  <c r="CN581"/>
  <c r="CO581"/>
  <c r="CP1526"/>
  <c r="CQ1526"/>
  <c r="CN360"/>
  <c r="CO360"/>
  <c r="CO1412"/>
  <c r="CN1412"/>
  <c r="CN1299"/>
  <c r="CO1299"/>
  <c r="CN1163"/>
  <c r="CO1163"/>
  <c r="CP1092"/>
  <c r="CQ1092"/>
  <c r="CQ1236"/>
  <c r="CP1236"/>
  <c r="CN1207"/>
  <c r="CO1207"/>
  <c r="CR324"/>
  <c r="CS324"/>
  <c r="CN397"/>
  <c r="CO397"/>
  <c r="CN1411"/>
  <c r="CO1411"/>
  <c r="CN1464"/>
  <c r="CO1464"/>
  <c r="CS1590"/>
  <c r="CR1590"/>
  <c r="CN216"/>
  <c r="CO216"/>
  <c r="CP746"/>
  <c r="CQ746"/>
  <c r="CP1593"/>
  <c r="CQ1593"/>
  <c r="CP777"/>
  <c r="CQ777"/>
  <c r="CN1365"/>
  <c r="CO1365"/>
  <c r="CO1013"/>
  <c r="CN1013"/>
  <c r="CN1179"/>
  <c r="CO1179"/>
  <c r="CN55"/>
  <c r="CO55"/>
  <c r="CP431"/>
  <c r="CQ431"/>
  <c r="CN1345"/>
  <c r="CO1345"/>
  <c r="CN1619"/>
  <c r="CO1619"/>
  <c r="CO1182"/>
  <c r="CN1182"/>
  <c r="CN352"/>
  <c r="CO352"/>
  <c r="CN996"/>
  <c r="CO996"/>
  <c r="CN592"/>
  <c r="CO592"/>
  <c r="CO656"/>
  <c r="CN656"/>
  <c r="CN112"/>
  <c r="CO112"/>
  <c r="CN206"/>
  <c r="CO206"/>
  <c r="CN544"/>
  <c r="CO544"/>
  <c r="CN13"/>
  <c r="CO13"/>
  <c r="CN964"/>
  <c r="CO964"/>
  <c r="CN268"/>
  <c r="CO268"/>
  <c r="CN994"/>
  <c r="CO994"/>
  <c r="CN168"/>
  <c r="CO168"/>
  <c r="CO179"/>
  <c r="CN179"/>
  <c r="CN517"/>
  <c r="CO517"/>
  <c r="CP450"/>
  <c r="CQ450"/>
  <c r="CN1445"/>
  <c r="CO1445"/>
  <c r="CN1354"/>
  <c r="CO1354"/>
  <c r="CN883"/>
  <c r="CO883"/>
  <c r="CN1105"/>
  <c r="CO1105"/>
  <c r="CN779"/>
  <c r="CO779"/>
  <c r="CN915"/>
  <c r="CO915"/>
  <c r="CP1001"/>
  <c r="CQ1001"/>
  <c r="CN1394"/>
  <c r="CO1394"/>
  <c r="CO615"/>
  <c r="CN615"/>
  <c r="CN1028"/>
  <c r="CO1028"/>
  <c r="CO1238"/>
  <c r="CN1238"/>
  <c r="CO28"/>
  <c r="CN28"/>
  <c r="CN586"/>
  <c r="CO586"/>
  <c r="CN608"/>
  <c r="CO608"/>
  <c r="CN455"/>
  <c r="CO455"/>
  <c r="CN487"/>
  <c r="CO487"/>
  <c r="CP1564"/>
  <c r="CQ1564"/>
  <c r="CN1129"/>
  <c r="CO1129"/>
  <c r="CN735"/>
  <c r="CO735"/>
  <c r="CN556"/>
  <c r="CO556"/>
  <c r="CP286"/>
  <c r="CQ286"/>
  <c r="CL2"/>
  <c r="D39" i="27" s="1"/>
  <c r="CN265" i="26" l="1"/>
  <c r="CO265"/>
  <c r="CQ565"/>
  <c r="CP565"/>
  <c r="CO62"/>
  <c r="CN62"/>
  <c r="E39" i="27"/>
  <c r="CR1236" i="26"/>
  <c r="CS1236"/>
  <c r="CQ1540"/>
  <c r="CP1540"/>
  <c r="CR1089"/>
  <c r="CS1089"/>
  <c r="CP28"/>
  <c r="CQ28"/>
  <c r="CR1579"/>
  <c r="CS1579"/>
  <c r="CP656"/>
  <c r="CQ656"/>
  <c r="CT1590"/>
  <c r="CU1590"/>
  <c r="CP1428"/>
  <c r="CQ1428"/>
  <c r="CS1536"/>
  <c r="CR1536"/>
  <c r="CP1567"/>
  <c r="CQ1567"/>
  <c r="CP36"/>
  <c r="CQ36"/>
  <c r="CP917"/>
  <c r="CQ917"/>
  <c r="CP745"/>
  <c r="CQ745"/>
  <c r="CP705"/>
  <c r="CQ705"/>
  <c r="CQ68"/>
  <c r="CP68"/>
  <c r="CT1521"/>
  <c r="CU1521"/>
  <c r="CP271"/>
  <c r="CQ271"/>
  <c r="CP631"/>
  <c r="CQ631"/>
  <c r="CP599"/>
  <c r="CQ599"/>
  <c r="CS557"/>
  <c r="CR557"/>
  <c r="CP83"/>
  <c r="CQ83"/>
  <c r="CP203"/>
  <c r="CQ203"/>
  <c r="CP1021"/>
  <c r="CQ1021"/>
  <c r="CP713"/>
  <c r="CQ713"/>
  <c r="CP689"/>
  <c r="CQ689"/>
  <c r="CP1067"/>
  <c r="CQ1067"/>
  <c r="CP1525"/>
  <c r="CQ1525"/>
  <c r="CT1565"/>
  <c r="CU1565"/>
  <c r="CS1538"/>
  <c r="CR1538"/>
  <c r="CR860"/>
  <c r="CS860"/>
  <c r="CT539"/>
  <c r="CU539"/>
  <c r="CP163"/>
  <c r="CQ163"/>
  <c r="CP107"/>
  <c r="CQ107"/>
  <c r="CP1444"/>
  <c r="CQ1444"/>
  <c r="CP761"/>
  <c r="CQ761"/>
  <c r="CP681"/>
  <c r="CQ681"/>
  <c r="CP1402"/>
  <c r="CQ1402"/>
  <c r="CU555"/>
  <c r="CT555"/>
  <c r="CP1051"/>
  <c r="CQ1051"/>
  <c r="CP1252"/>
  <c r="CQ1252"/>
  <c r="CP60"/>
  <c r="CQ60"/>
  <c r="CP1238"/>
  <c r="CQ1238"/>
  <c r="CP1412"/>
  <c r="CQ1412"/>
  <c r="CP1436"/>
  <c r="CQ1436"/>
  <c r="CP721"/>
  <c r="CQ721"/>
  <c r="CT547"/>
  <c r="CU547"/>
  <c r="CP1091"/>
  <c r="CQ1091"/>
  <c r="CP854"/>
  <c r="CQ854"/>
  <c r="CP615"/>
  <c r="CQ615"/>
  <c r="CP1182"/>
  <c r="CQ1182"/>
  <c r="CP1139"/>
  <c r="CQ1139"/>
  <c r="CP1452"/>
  <c r="CQ1452"/>
  <c r="CP1107"/>
  <c r="CQ1107"/>
  <c r="CR286"/>
  <c r="CS286"/>
  <c r="CR1564"/>
  <c r="CS1564"/>
  <c r="CP586"/>
  <c r="CQ586"/>
  <c r="CQ779"/>
  <c r="CP779"/>
  <c r="CP1445"/>
  <c r="CQ1445"/>
  <c r="CP168"/>
  <c r="CQ168"/>
  <c r="CP13"/>
  <c r="CQ13"/>
  <c r="CP55"/>
  <c r="CQ55"/>
  <c r="CS777"/>
  <c r="CR777"/>
  <c r="CT324"/>
  <c r="CU324"/>
  <c r="CP1163"/>
  <c r="CQ1163"/>
  <c r="CS1526"/>
  <c r="CR1526"/>
  <c r="CQ373"/>
  <c r="CP373"/>
  <c r="CP977"/>
  <c r="CQ977"/>
  <c r="CP974"/>
  <c r="CQ974"/>
  <c r="CP1343"/>
  <c r="CQ1343"/>
  <c r="CP74"/>
  <c r="CQ74"/>
  <c r="CP1022"/>
  <c r="CQ1022"/>
  <c r="CQ719"/>
  <c r="CP719"/>
  <c r="CP17"/>
  <c r="CQ17"/>
  <c r="CP916"/>
  <c r="CQ916"/>
  <c r="CS1615"/>
  <c r="CR1615"/>
  <c r="CQ843"/>
  <c r="CP843"/>
  <c r="CT316"/>
  <c r="CU316"/>
  <c r="CP1539"/>
  <c r="CQ1539"/>
  <c r="CP1213"/>
  <c r="CQ1213"/>
  <c r="CP200"/>
  <c r="CQ200"/>
  <c r="CS1649"/>
  <c r="CR1649"/>
  <c r="CP984"/>
  <c r="CQ984"/>
  <c r="CP1547"/>
  <c r="CQ1547"/>
  <c r="CP1026"/>
  <c r="CQ1026"/>
  <c r="CP1072"/>
  <c r="CQ1072"/>
  <c r="CU197"/>
  <c r="CT197"/>
  <c r="CP1041"/>
  <c r="CQ1041"/>
  <c r="CQ225"/>
  <c r="CP225"/>
  <c r="CP379"/>
  <c r="CQ379"/>
  <c r="CP1300"/>
  <c r="CQ1300"/>
  <c r="CP662"/>
  <c r="CQ662"/>
  <c r="CQ488"/>
  <c r="CP488"/>
  <c r="CP465"/>
  <c r="CQ465"/>
  <c r="CS817"/>
  <c r="CR817"/>
  <c r="CP1472"/>
  <c r="CQ1472"/>
  <c r="CR1614"/>
  <c r="CS1614"/>
  <c r="CS769"/>
  <c r="CR769"/>
  <c r="CP1588"/>
  <c r="CQ1588"/>
  <c r="CP1282"/>
  <c r="CQ1282"/>
  <c r="CP991"/>
  <c r="CQ991"/>
  <c r="CR837"/>
  <c r="CS837"/>
  <c r="CP1168"/>
  <c r="CQ1168"/>
  <c r="CP1414"/>
  <c r="CQ1414"/>
  <c r="CP1053"/>
  <c r="CQ1053"/>
  <c r="CP669"/>
  <c r="CQ669"/>
  <c r="CP1155"/>
  <c r="CQ1155"/>
  <c r="CQ137"/>
  <c r="CP137"/>
  <c r="CP1023"/>
  <c r="CQ1023"/>
  <c r="CP519"/>
  <c r="CQ519"/>
  <c r="CP184"/>
  <c r="CQ184"/>
  <c r="CR808"/>
  <c r="CS808"/>
  <c r="CP133"/>
  <c r="CQ133"/>
  <c r="CP1553"/>
  <c r="CQ1553"/>
  <c r="CR567"/>
  <c r="CS567"/>
  <c r="CQ771"/>
  <c r="CP771"/>
  <c r="CP707"/>
  <c r="CQ707"/>
  <c r="CP1377"/>
  <c r="CQ1377"/>
  <c r="CP437"/>
  <c r="CQ437"/>
  <c r="CQ563"/>
  <c r="CP563"/>
  <c r="CP731"/>
  <c r="CQ731"/>
  <c r="CP600"/>
  <c r="CQ600"/>
  <c r="CP1068"/>
  <c r="CQ1068"/>
  <c r="CS395"/>
  <c r="CR395"/>
  <c r="CS809"/>
  <c r="CR809"/>
  <c r="CP830"/>
  <c r="CQ830"/>
  <c r="CR674"/>
  <c r="CS674"/>
  <c r="CT210"/>
  <c r="CU210"/>
  <c r="CQ819"/>
  <c r="CP819"/>
  <c r="CR788"/>
  <c r="CS788"/>
  <c r="CQ61"/>
  <c r="CP61"/>
  <c r="CP782"/>
  <c r="CQ782"/>
  <c r="CP1006"/>
  <c r="CQ1006"/>
  <c r="CR1250"/>
  <c r="CS1250"/>
  <c r="CP858"/>
  <c r="CQ858"/>
  <c r="CP1484"/>
  <c r="CQ1484"/>
  <c r="CT511"/>
  <c r="CU511"/>
  <c r="CU213"/>
  <c r="CT213"/>
  <c r="CP1342"/>
  <c r="CQ1342"/>
  <c r="CP483"/>
  <c r="CQ483"/>
  <c r="CP208"/>
  <c r="CQ208"/>
  <c r="CP610"/>
  <c r="CQ610"/>
  <c r="CP1568"/>
  <c r="CQ1568"/>
  <c r="CP134"/>
  <c r="CQ134"/>
  <c r="CP578"/>
  <c r="CQ578"/>
  <c r="CP444"/>
  <c r="CQ444"/>
  <c r="CP741"/>
  <c r="CQ741"/>
  <c r="CP691"/>
  <c r="CQ691"/>
  <c r="CS439"/>
  <c r="CR439"/>
  <c r="CP1371"/>
  <c r="CQ1371"/>
  <c r="CQ875"/>
  <c r="CP875"/>
  <c r="CP604"/>
  <c r="CQ604"/>
  <c r="CP798"/>
  <c r="CQ798"/>
  <c r="CP1002"/>
  <c r="CQ1002"/>
  <c r="CP86"/>
  <c r="CQ86"/>
  <c r="CS135"/>
  <c r="CR135"/>
  <c r="CQ177"/>
  <c r="CP177"/>
  <c r="CT226"/>
  <c r="CU226"/>
  <c r="CR1295"/>
  <c r="CS1295"/>
  <c r="CR1257"/>
  <c r="CS1257"/>
  <c r="CQ907"/>
  <c r="CP907"/>
  <c r="CP1226"/>
  <c r="CQ1226"/>
  <c r="CP9"/>
  <c r="CQ9"/>
  <c r="CV861"/>
  <c r="CW861"/>
  <c r="CX861" s="1"/>
  <c r="CT1513"/>
  <c r="CU1513"/>
  <c r="CQ549"/>
  <c r="CP549"/>
  <c r="CP174"/>
  <c r="CQ174"/>
  <c r="CR1144"/>
  <c r="CS1144"/>
  <c r="CR302"/>
  <c r="CS302"/>
  <c r="CP114"/>
  <c r="CQ114"/>
  <c r="CS1598"/>
  <c r="CR1598"/>
  <c r="CP258"/>
  <c r="CQ258"/>
  <c r="CP908"/>
  <c r="CQ908"/>
  <c r="CP942"/>
  <c r="CQ942"/>
  <c r="CR204"/>
  <c r="CS204"/>
  <c r="CR11"/>
  <c r="CS11"/>
  <c r="CP892"/>
  <c r="CQ892"/>
  <c r="CR742"/>
  <c r="CS742"/>
  <c r="CP23"/>
  <c r="CQ23"/>
  <c r="CP1435"/>
  <c r="CQ1435"/>
  <c r="CQ333"/>
  <c r="CP333"/>
  <c r="CP160"/>
  <c r="CQ160"/>
  <c r="CR576"/>
  <c r="CS576"/>
  <c r="CP526"/>
  <c r="CQ526"/>
  <c r="CP651"/>
  <c r="CQ651"/>
  <c r="CP888"/>
  <c r="CQ888"/>
  <c r="CQ589"/>
  <c r="CP589"/>
  <c r="CP1086"/>
  <c r="CQ1086"/>
  <c r="CR358"/>
  <c r="CS358"/>
  <c r="CP564"/>
  <c r="CQ564"/>
  <c r="CP1430"/>
  <c r="CQ1430"/>
  <c r="CR901"/>
  <c r="CS901"/>
  <c r="CP959"/>
  <c r="CQ959"/>
  <c r="CP617"/>
  <c r="CQ617"/>
  <c r="CP393"/>
  <c r="CQ393"/>
  <c r="CR1005"/>
  <c r="CS1005"/>
  <c r="CP507"/>
  <c r="CQ507"/>
  <c r="CP46"/>
  <c r="CQ46"/>
  <c r="CP1647"/>
  <c r="CQ1647"/>
  <c r="CS1636"/>
  <c r="CR1636"/>
  <c r="CP173"/>
  <c r="CQ173"/>
  <c r="CR427"/>
  <c r="CS427"/>
  <c r="CP1061"/>
  <c r="CQ1061"/>
  <c r="CR813"/>
  <c r="CS813"/>
  <c r="CP791"/>
  <c r="CQ791"/>
  <c r="CS1307"/>
  <c r="CR1307"/>
  <c r="CP125"/>
  <c r="CQ125"/>
  <c r="CP47"/>
  <c r="CQ47"/>
  <c r="CR706"/>
  <c r="CS706"/>
  <c r="CP505"/>
  <c r="CQ505"/>
  <c r="CR1494"/>
  <c r="CS1494"/>
  <c r="CP1032"/>
  <c r="CQ1032"/>
  <c r="CT646"/>
  <c r="CU646"/>
  <c r="CP900"/>
  <c r="CQ900"/>
  <c r="CQ1459"/>
  <c r="CP1459"/>
  <c r="CR816"/>
  <c r="CS816"/>
  <c r="CS1009"/>
  <c r="CR1009"/>
  <c r="CP1362"/>
  <c r="CQ1362"/>
  <c r="CP1641"/>
  <c r="CQ1641"/>
  <c r="CP275"/>
  <c r="CQ275"/>
  <c r="CP1292"/>
  <c r="CQ1292"/>
  <c r="CP1427"/>
  <c r="CQ1427"/>
  <c r="CQ34"/>
  <c r="CP34"/>
  <c r="CR1648"/>
  <c r="CS1648"/>
  <c r="CP1219"/>
  <c r="CQ1219"/>
  <c r="CR495"/>
  <c r="CS495"/>
  <c r="CQ1065"/>
  <c r="CP1065"/>
  <c r="CT348"/>
  <c r="CU348"/>
  <c r="CP1060"/>
  <c r="CQ1060"/>
  <c r="CP1229"/>
  <c r="CQ1229"/>
  <c r="CR1241"/>
  <c r="CS1241"/>
  <c r="CR718"/>
  <c r="CS718"/>
  <c r="CP636"/>
  <c r="CQ636"/>
  <c r="CP1034"/>
  <c r="CQ1034"/>
  <c r="CS151"/>
  <c r="CR151"/>
  <c r="CR796"/>
  <c r="CS796"/>
  <c r="CP371"/>
  <c r="CQ371"/>
  <c r="CS32"/>
  <c r="CR32"/>
  <c r="CP267"/>
  <c r="CQ267"/>
  <c r="CP626"/>
  <c r="CQ626"/>
  <c r="CS67"/>
  <c r="CR67"/>
  <c r="CP614"/>
  <c r="CQ614"/>
  <c r="CP394"/>
  <c r="CQ394"/>
  <c r="CQ169"/>
  <c r="CP169"/>
  <c r="CP132"/>
  <c r="CQ132"/>
  <c r="CP678"/>
  <c r="CQ678"/>
  <c r="CQ867"/>
  <c r="CP867"/>
  <c r="CP1507"/>
  <c r="CQ1507"/>
  <c r="CP980"/>
  <c r="CQ980"/>
  <c r="CS403"/>
  <c r="CR403"/>
  <c r="CQ827"/>
  <c r="CP827"/>
  <c r="CP422"/>
  <c r="CQ422"/>
  <c r="CQ241"/>
  <c r="CP241"/>
  <c r="CP728"/>
  <c r="CQ728"/>
  <c r="CP1474"/>
  <c r="CQ1474"/>
  <c r="CP475"/>
  <c r="CQ475"/>
  <c r="CP259"/>
  <c r="CQ259"/>
  <c r="CT412"/>
  <c r="CU412"/>
  <c r="CP1171"/>
  <c r="CQ1171"/>
  <c r="CP1010"/>
  <c r="CQ1010"/>
  <c r="CS1497"/>
  <c r="CR1497"/>
  <c r="CS59"/>
  <c r="CR59"/>
  <c r="CR399"/>
  <c r="CS399"/>
  <c r="CP1274"/>
  <c r="CQ1274"/>
  <c r="CR131"/>
  <c r="CS131"/>
  <c r="CS1640"/>
  <c r="CR1640"/>
  <c r="CP1309"/>
  <c r="CQ1309"/>
  <c r="CR155"/>
  <c r="CS155"/>
  <c r="CT145"/>
  <c r="CU145"/>
  <c r="CP953"/>
  <c r="CQ953"/>
  <c r="CP1440"/>
  <c r="CQ1440"/>
  <c r="CR1356"/>
  <c r="CS1356"/>
  <c r="CQ787"/>
  <c r="CP787"/>
  <c r="CQ1003"/>
  <c r="CP1003"/>
  <c r="CR53"/>
  <c r="CS53"/>
  <c r="CR1400"/>
  <c r="CS1400"/>
  <c r="CR1157"/>
  <c r="CS1157"/>
  <c r="CP1251"/>
  <c r="CQ1251"/>
  <c r="CP7"/>
  <c r="CQ7"/>
  <c r="CP999"/>
  <c r="CQ999"/>
  <c r="CR139"/>
  <c r="CS139"/>
  <c r="CP649"/>
  <c r="CQ649"/>
  <c r="CP377"/>
  <c r="CQ377"/>
  <c r="CP863"/>
  <c r="CQ863"/>
  <c r="CQ1638"/>
  <c r="CP1638"/>
  <c r="CP1266"/>
  <c r="CQ1266"/>
  <c r="CR416"/>
  <c r="CS416"/>
  <c r="CP502"/>
  <c r="CQ502"/>
  <c r="CR1384"/>
  <c r="CS1384"/>
  <c r="CQ1294"/>
  <c r="CP1294"/>
  <c r="CR212"/>
  <c r="CS212"/>
  <c r="CP344"/>
  <c r="CQ344"/>
  <c r="CP1322"/>
  <c r="CQ1322"/>
  <c r="CP642"/>
  <c r="CQ642"/>
  <c r="CR784"/>
  <c r="CS784"/>
  <c r="CP552"/>
  <c r="CQ552"/>
  <c r="CP828"/>
  <c r="CQ828"/>
  <c r="CP400"/>
  <c r="CQ400"/>
  <c r="CQ899"/>
  <c r="CP899"/>
  <c r="CP1233"/>
  <c r="CQ1233"/>
  <c r="CP1079"/>
  <c r="CQ1079"/>
  <c r="CP323"/>
  <c r="CQ323"/>
  <c r="CR374"/>
  <c r="CS374"/>
  <c r="CP1231"/>
  <c r="CQ1231"/>
  <c r="CT1271"/>
  <c r="CU1271"/>
  <c r="CP1064"/>
  <c r="CQ1064"/>
  <c r="CR1360"/>
  <c r="CS1360"/>
  <c r="CP1114"/>
  <c r="CQ1114"/>
  <c r="CP1142"/>
  <c r="CQ1142"/>
  <c r="CU856"/>
  <c r="CT856"/>
  <c r="CQ105"/>
  <c r="CP105"/>
  <c r="CP477"/>
  <c r="CQ477"/>
  <c r="CP1062"/>
  <c r="CQ1062"/>
  <c r="CP708"/>
  <c r="CQ708"/>
  <c r="CQ1450"/>
  <c r="CP1450"/>
  <c r="CP370"/>
  <c r="CQ370"/>
  <c r="CP1408"/>
  <c r="CQ1408"/>
  <c r="CQ1057"/>
  <c r="CP1057"/>
  <c r="CQ405"/>
  <c r="CP405"/>
  <c r="CQ425"/>
  <c r="CP425"/>
  <c r="CR1585"/>
  <c r="CS1585"/>
  <c r="CP724"/>
  <c r="CQ724"/>
  <c r="CP106"/>
  <c r="CQ106"/>
  <c r="CP296"/>
  <c r="CQ296"/>
  <c r="CP501"/>
  <c r="CQ501"/>
  <c r="CP612"/>
  <c r="CQ612"/>
  <c r="CS825"/>
  <c r="CR825"/>
  <c r="CP1458"/>
  <c r="CQ1458"/>
  <c r="CP1221"/>
  <c r="CQ1221"/>
  <c r="CP1490"/>
  <c r="CQ1490"/>
  <c r="CP1597"/>
  <c r="CQ1597"/>
  <c r="CP1087"/>
  <c r="CQ1087"/>
  <c r="CP282"/>
  <c r="CQ282"/>
  <c r="CP644"/>
  <c r="CQ644"/>
  <c r="CP1432"/>
  <c r="CQ1432"/>
  <c r="CP1225"/>
  <c r="CQ1225"/>
  <c r="CQ613"/>
  <c r="CP613"/>
  <c r="CP128"/>
  <c r="CQ128"/>
  <c r="CQ441"/>
  <c r="CP441"/>
  <c r="CP1496"/>
  <c r="CQ1496"/>
  <c r="CR220"/>
  <c r="CS220"/>
  <c r="CQ520"/>
  <c r="CP520"/>
  <c r="CP874"/>
  <c r="CQ874"/>
  <c r="CT340"/>
  <c r="CU340"/>
  <c r="CP1417"/>
  <c r="CQ1417"/>
  <c r="CP1607"/>
  <c r="CQ1607"/>
  <c r="CP958"/>
  <c r="CQ958"/>
  <c r="CS79"/>
  <c r="CR79"/>
  <c r="CR180"/>
  <c r="CS180"/>
  <c r="CP1186"/>
  <c r="CQ1186"/>
  <c r="CS905"/>
  <c r="CR905"/>
  <c r="CP1049"/>
  <c r="CQ1049"/>
  <c r="CQ605"/>
  <c r="CP605"/>
  <c r="CQ113"/>
  <c r="CP113"/>
  <c r="CP322"/>
  <c r="CQ322"/>
  <c r="CR1149"/>
  <c r="CS1149"/>
  <c r="CP799"/>
  <c r="CQ799"/>
  <c r="CR789"/>
  <c r="CS789"/>
  <c r="CR367"/>
  <c r="CS367"/>
  <c r="CP983"/>
  <c r="CQ983"/>
  <c r="CP189"/>
  <c r="CQ189"/>
  <c r="CP1537"/>
  <c r="CQ1537"/>
  <c r="CR375"/>
  <c r="CS375"/>
  <c r="CT178"/>
  <c r="CU178"/>
  <c r="CW989"/>
  <c r="CX989" s="1"/>
  <c r="CV989"/>
  <c r="CP1110"/>
  <c r="CQ1110"/>
  <c r="CP1245"/>
  <c r="CQ1245"/>
  <c r="CS1303"/>
  <c r="CR1303"/>
  <c r="CP747"/>
  <c r="CQ747"/>
  <c r="CP1500"/>
  <c r="CQ1500"/>
  <c r="CP1141"/>
  <c r="CQ1141"/>
  <c r="CR845"/>
  <c r="CS845"/>
  <c r="CR1498"/>
  <c r="CS1498"/>
  <c r="CP545"/>
  <c r="CQ545"/>
  <c r="CP1639"/>
  <c r="CQ1639"/>
  <c r="CP109"/>
  <c r="CQ109"/>
  <c r="CR343"/>
  <c r="CS343"/>
  <c r="CP54"/>
  <c r="CQ54"/>
  <c r="CP641"/>
  <c r="CQ641"/>
  <c r="CR965"/>
  <c r="CS965"/>
  <c r="CR1486"/>
  <c r="CS1486"/>
  <c r="CP1227"/>
  <c r="CQ1227"/>
  <c r="CS247"/>
  <c r="CR247"/>
  <c r="CR294"/>
  <c r="CS294"/>
  <c r="CP1066"/>
  <c r="CQ1066"/>
  <c r="CP108"/>
  <c r="CQ108"/>
  <c r="CP542"/>
  <c r="CQ542"/>
  <c r="CS1581"/>
  <c r="CR1581"/>
  <c r="CP962"/>
  <c r="CQ962"/>
  <c r="CP912"/>
  <c r="CQ912"/>
  <c r="CP1449"/>
  <c r="CQ1449"/>
  <c r="CP890"/>
  <c r="CQ890"/>
  <c r="CQ1467"/>
  <c r="CP1467"/>
  <c r="CQ381"/>
  <c r="CP381"/>
  <c r="CP1203"/>
  <c r="CQ1203"/>
  <c r="CP1017"/>
  <c r="CQ1017"/>
  <c r="CR1572"/>
  <c r="CS1572"/>
  <c r="CP1626"/>
  <c r="CQ1626"/>
  <c r="CQ209"/>
  <c r="CP209"/>
  <c r="CP503"/>
  <c r="CQ503"/>
  <c r="CS167"/>
  <c r="CR167"/>
  <c r="CP1603"/>
  <c r="CQ1603"/>
  <c r="CP110"/>
  <c r="CQ110"/>
  <c r="CP1340"/>
  <c r="CQ1340"/>
  <c r="CP1326"/>
  <c r="CQ1326"/>
  <c r="CP1000"/>
  <c r="CQ1000"/>
  <c r="CS952"/>
  <c r="CR952"/>
  <c r="CP1316"/>
  <c r="CQ1316"/>
  <c r="CP627"/>
  <c r="CQ627"/>
  <c r="CR434"/>
  <c r="CS434"/>
  <c r="CP1328"/>
  <c r="CQ1328"/>
  <c r="CP990"/>
  <c r="CQ990"/>
  <c r="CQ504"/>
  <c r="CP504"/>
  <c r="CP272"/>
  <c r="CQ272"/>
  <c r="CP1495"/>
  <c r="CQ1495"/>
  <c r="CP603"/>
  <c r="CQ603"/>
  <c r="CQ185"/>
  <c r="CP185"/>
  <c r="CP1199"/>
  <c r="CQ1199"/>
  <c r="CP882"/>
  <c r="CQ882"/>
  <c r="CP1253"/>
  <c r="CQ1253"/>
  <c r="CP1301"/>
  <c r="CQ1301"/>
  <c r="CR622"/>
  <c r="CS622"/>
  <c r="CP696"/>
  <c r="CQ696"/>
  <c r="CP498"/>
  <c r="CQ498"/>
  <c r="CP1391"/>
  <c r="CQ1391"/>
  <c r="CP1166"/>
  <c r="CQ1166"/>
  <c r="CP661"/>
  <c r="CQ661"/>
  <c r="CP1296"/>
  <c r="CQ1296"/>
  <c r="CP1559"/>
  <c r="CQ1559"/>
  <c r="CP91"/>
  <c r="CQ91"/>
  <c r="CT1550"/>
  <c r="CU1550"/>
  <c r="CP1637"/>
  <c r="CQ1637"/>
  <c r="CP383"/>
  <c r="CQ383"/>
  <c r="CP12"/>
  <c r="CQ12"/>
  <c r="CP506"/>
  <c r="CQ506"/>
  <c r="CP44"/>
  <c r="CQ44"/>
  <c r="CP729"/>
  <c r="CQ729"/>
  <c r="CP195"/>
  <c r="CQ195"/>
  <c r="CP1453"/>
  <c r="CQ1453"/>
  <c r="CP1533"/>
  <c r="CQ1533"/>
  <c r="CP171"/>
  <c r="CQ171"/>
  <c r="CP1375"/>
  <c r="CQ1375"/>
  <c r="CR1475"/>
  <c r="CS1475"/>
  <c r="CP75"/>
  <c r="CQ75"/>
  <c r="CR1635"/>
  <c r="CS1635"/>
  <c r="CP925"/>
  <c r="CQ925"/>
  <c r="CP1123"/>
  <c r="CQ1123"/>
  <c r="CP583"/>
  <c r="CQ583"/>
  <c r="CP327"/>
  <c r="CQ327"/>
  <c r="CP659"/>
  <c r="CQ659"/>
  <c r="CP1339"/>
  <c r="CQ1339"/>
  <c r="CP753"/>
  <c r="CQ753"/>
  <c r="CP1083"/>
  <c r="CQ1083"/>
  <c r="CP1517"/>
  <c r="CQ1517"/>
  <c r="CP1288"/>
  <c r="CQ1288"/>
  <c r="CP1399"/>
  <c r="CQ1399"/>
  <c r="CP1575"/>
  <c r="CQ1575"/>
  <c r="CP1099"/>
  <c r="CQ1099"/>
  <c r="CR1228"/>
  <c r="CS1228"/>
  <c r="CP1645"/>
  <c r="CQ1645"/>
  <c r="CQ1589"/>
  <c r="CP1589"/>
  <c r="CP1548"/>
  <c r="CQ1548"/>
  <c r="CP551"/>
  <c r="CQ551"/>
  <c r="CP1222"/>
  <c r="CQ1222"/>
  <c r="CP179"/>
  <c r="CQ179"/>
  <c r="CW1542"/>
  <c r="CX1542" s="1"/>
  <c r="CV1542"/>
  <c r="CP1383"/>
  <c r="CQ1383"/>
  <c r="CP1347"/>
  <c r="CQ1347"/>
  <c r="CP1029"/>
  <c r="CQ1029"/>
  <c r="CQ1129"/>
  <c r="CP1129"/>
  <c r="CP608"/>
  <c r="CQ608"/>
  <c r="CP1028"/>
  <c r="CQ1028"/>
  <c r="CQ915"/>
  <c r="CP915"/>
  <c r="CQ1354"/>
  <c r="CP1354"/>
  <c r="CP964"/>
  <c r="CQ964"/>
  <c r="CP112"/>
  <c r="CQ112"/>
  <c r="CP352"/>
  <c r="CQ352"/>
  <c r="CS431"/>
  <c r="CR431"/>
  <c r="CQ1365"/>
  <c r="CP1365"/>
  <c r="CP216"/>
  <c r="CQ216"/>
  <c r="CQ397"/>
  <c r="CP397"/>
  <c r="CR1092"/>
  <c r="CS1092"/>
  <c r="CP360"/>
  <c r="CQ360"/>
  <c r="CP1587"/>
  <c r="CQ1587"/>
  <c r="CP562"/>
  <c r="CQ562"/>
  <c r="CP725"/>
  <c r="CQ725"/>
  <c r="CP314"/>
  <c r="CQ314"/>
  <c r="CP291"/>
  <c r="CQ291"/>
  <c r="CT1346"/>
  <c r="CU1346"/>
  <c r="CP92"/>
  <c r="CQ92"/>
  <c r="CS760"/>
  <c r="CR760"/>
  <c r="CP688"/>
  <c r="CQ688"/>
  <c r="CW460"/>
  <c r="CX460" s="1"/>
  <c r="CV460"/>
  <c r="CP1409"/>
  <c r="CQ1409"/>
  <c r="CQ663"/>
  <c r="CP663"/>
  <c r="CP102"/>
  <c r="CQ102"/>
  <c r="CR242"/>
  <c r="CS242"/>
  <c r="CR1197"/>
  <c r="CS1197"/>
  <c r="CP1612"/>
  <c r="CQ1612"/>
  <c r="CP29"/>
  <c r="CQ29"/>
  <c r="CQ1434"/>
  <c r="CP1434"/>
  <c r="CP1122"/>
  <c r="CQ1122"/>
  <c r="CS119"/>
  <c r="CR119"/>
  <c r="CP307"/>
  <c r="CQ307"/>
  <c r="CP1195"/>
  <c r="CQ1195"/>
  <c r="CP288"/>
  <c r="CQ288"/>
  <c r="CP432"/>
  <c r="CQ432"/>
  <c r="CS793"/>
  <c r="CR793"/>
  <c r="CP529"/>
  <c r="CQ529"/>
  <c r="CQ759"/>
  <c r="CP759"/>
  <c r="CP1624"/>
  <c r="CQ1624"/>
  <c r="CP911"/>
  <c r="CQ911"/>
  <c r="CP699"/>
  <c r="CQ699"/>
  <c r="CP1117"/>
  <c r="CQ1117"/>
  <c r="CP775"/>
  <c r="CQ775"/>
  <c r="CP1569"/>
  <c r="CQ1569"/>
  <c r="CP1311"/>
  <c r="CQ1311"/>
  <c r="CP680"/>
  <c r="CQ680"/>
  <c r="CP574"/>
  <c r="CQ574"/>
  <c r="CP1561"/>
  <c r="CQ1561"/>
  <c r="CR1281"/>
  <c r="CS1281"/>
  <c r="CP1403"/>
  <c r="CQ1403"/>
  <c r="CR19"/>
  <c r="CS19"/>
  <c r="CT234"/>
  <c r="CU234"/>
  <c r="CP1401"/>
  <c r="CQ1401"/>
  <c r="CP369"/>
  <c r="CQ369"/>
  <c r="CP943"/>
  <c r="CQ943"/>
  <c r="CU261"/>
  <c r="CT261"/>
  <c r="CP585"/>
  <c r="CQ585"/>
  <c r="CT971"/>
  <c r="CU971"/>
  <c r="CP409"/>
  <c r="CQ409"/>
  <c r="CR1622"/>
  <c r="CS1622"/>
  <c r="CP523"/>
  <c r="CQ523"/>
  <c r="CT426"/>
  <c r="CU426"/>
  <c r="CQ538"/>
  <c r="CP538"/>
  <c r="CS183"/>
  <c r="CR183"/>
  <c r="CP467"/>
  <c r="CQ467"/>
  <c r="CP1209"/>
  <c r="CQ1209"/>
  <c r="CP306"/>
  <c r="CQ306"/>
  <c r="CP65"/>
  <c r="CQ65"/>
  <c r="CP1310"/>
  <c r="CQ1310"/>
  <c r="CQ727"/>
  <c r="CP727"/>
  <c r="CP331"/>
  <c r="CQ331"/>
  <c r="CP355"/>
  <c r="CQ355"/>
  <c r="CP63"/>
  <c r="CQ63"/>
  <c r="CR236"/>
  <c r="CS236"/>
  <c r="CQ161"/>
  <c r="CP161"/>
  <c r="CP1314"/>
  <c r="CQ1314"/>
  <c r="CS56"/>
  <c r="CR56"/>
  <c r="CP362"/>
  <c r="CQ362"/>
  <c r="CP904"/>
  <c r="CQ904"/>
  <c r="CR1193"/>
  <c r="CS1193"/>
  <c r="CQ1389"/>
  <c r="CP1389"/>
  <c r="CQ1113"/>
  <c r="CP1113"/>
  <c r="CR772"/>
  <c r="CS772"/>
  <c r="CR1601"/>
  <c r="CS1601"/>
  <c r="CP790"/>
  <c r="CQ790"/>
  <c r="CP224"/>
  <c r="CQ224"/>
  <c r="CP1423"/>
  <c r="CQ1423"/>
  <c r="CT35"/>
  <c r="CU35"/>
  <c r="CP1078"/>
  <c r="CQ1078"/>
  <c r="CT364"/>
  <c r="CU364"/>
  <c r="CQ153"/>
  <c r="CP153"/>
  <c r="CP736"/>
  <c r="CQ736"/>
  <c r="CR1201"/>
  <c r="CS1201"/>
  <c r="CP926"/>
  <c r="CQ926"/>
  <c r="CP1429"/>
  <c r="CQ1429"/>
  <c r="CS1544"/>
  <c r="CR1544"/>
  <c r="CS1473"/>
  <c r="CR1473"/>
  <c r="CP1353"/>
  <c r="CQ1353"/>
  <c r="CP1120"/>
  <c r="CQ1120"/>
  <c r="CP31"/>
  <c r="CQ31"/>
  <c r="CP80"/>
  <c r="CQ80"/>
  <c r="CP1312"/>
  <c r="CQ1312"/>
  <c r="CP693"/>
  <c r="CQ693"/>
  <c r="CP1570"/>
  <c r="CQ1570"/>
  <c r="CQ923"/>
  <c r="CP923"/>
  <c r="CP1605"/>
  <c r="CQ1605"/>
  <c r="CP521"/>
  <c r="CQ521"/>
  <c r="CS87"/>
  <c r="CR87"/>
  <c r="CP1008"/>
  <c r="CQ1008"/>
  <c r="CS16"/>
  <c r="CR16"/>
  <c r="CQ1212"/>
  <c r="CP1212"/>
  <c r="CQ1519"/>
  <c r="CP1519"/>
  <c r="CP778"/>
  <c r="CQ778"/>
  <c r="CP960"/>
  <c r="CQ960"/>
  <c r="CP982"/>
  <c r="CQ982"/>
  <c r="CP461"/>
  <c r="CQ461"/>
  <c r="CP396"/>
  <c r="CQ396"/>
  <c r="CP774"/>
  <c r="CQ774"/>
  <c r="CP1618"/>
  <c r="CQ1618"/>
  <c r="CP21"/>
  <c r="CQ21"/>
  <c r="CP354"/>
  <c r="CQ354"/>
  <c r="CP304"/>
  <c r="CQ304"/>
  <c r="CP248"/>
  <c r="CQ248"/>
  <c r="CP1138"/>
  <c r="CQ1138"/>
  <c r="CP972"/>
  <c r="CQ972"/>
  <c r="CP609"/>
  <c r="CQ609"/>
  <c r="CP532"/>
  <c r="CQ532"/>
  <c r="CR829"/>
  <c r="CS829"/>
  <c r="CP871"/>
  <c r="CQ871"/>
  <c r="CR957"/>
  <c r="CS957"/>
  <c r="CP1446"/>
  <c r="CQ1446"/>
  <c r="CT966"/>
  <c r="CU966"/>
  <c r="CS757"/>
  <c r="CR757"/>
  <c r="CP577"/>
  <c r="CQ577"/>
  <c r="CP758"/>
  <c r="CQ758"/>
  <c r="CR451"/>
  <c r="CS451"/>
  <c r="CP445"/>
  <c r="CQ445"/>
  <c r="CR973"/>
  <c r="CS973"/>
  <c r="CP1133"/>
  <c r="CQ1133"/>
  <c r="CP1503"/>
  <c r="CQ1503"/>
  <c r="CP831"/>
  <c r="CQ831"/>
  <c r="CQ1642"/>
  <c r="CP1642"/>
  <c r="CP1580"/>
  <c r="CQ1580"/>
  <c r="CP732"/>
  <c r="CQ732"/>
  <c r="CP1407"/>
  <c r="CQ1407"/>
  <c r="CQ703"/>
  <c r="CP703"/>
  <c r="CU658"/>
  <c r="CT658"/>
  <c r="CR1289"/>
  <c r="CS1289"/>
  <c r="CP1235"/>
  <c r="CQ1235"/>
  <c r="CP602"/>
  <c r="CQ602"/>
  <c r="CR853"/>
  <c r="CS853"/>
  <c r="CP740"/>
  <c r="CQ740"/>
  <c r="CQ528"/>
  <c r="CP528"/>
  <c r="CR1106"/>
  <c r="CS1106"/>
  <c r="CP478"/>
  <c r="CQ478"/>
  <c r="CP1071"/>
  <c r="CQ1071"/>
  <c r="CP430"/>
  <c r="CQ430"/>
  <c r="CQ325"/>
  <c r="CP325"/>
  <c r="CP986"/>
  <c r="CQ986"/>
  <c r="CR800"/>
  <c r="CS800"/>
  <c r="CP550"/>
  <c r="CQ550"/>
  <c r="CR196"/>
  <c r="CS196"/>
  <c r="CQ679"/>
  <c r="CP679"/>
  <c r="CP1004"/>
  <c r="CQ1004"/>
  <c r="CP238"/>
  <c r="CQ238"/>
  <c r="CT420"/>
  <c r="CU420"/>
  <c r="CP928"/>
  <c r="CQ928"/>
  <c r="CP1382"/>
  <c r="CQ1382"/>
  <c r="CP88"/>
  <c r="CQ88"/>
  <c r="CS969"/>
  <c r="CR969"/>
  <c r="CP308"/>
  <c r="CQ308"/>
  <c r="CP1448"/>
  <c r="CQ1448"/>
  <c r="CP1076"/>
  <c r="CQ1076"/>
  <c r="CP462"/>
  <c r="CQ462"/>
  <c r="CP1118"/>
  <c r="CQ1118"/>
  <c r="CR326"/>
  <c r="CS326"/>
  <c r="CP1018"/>
  <c r="CQ1018"/>
  <c r="CP1291"/>
  <c r="CQ1291"/>
  <c r="CQ1620"/>
  <c r="CP1620"/>
  <c r="CS756"/>
  <c r="CR756"/>
  <c r="CR664"/>
  <c r="CS664"/>
  <c r="CP998"/>
  <c r="CQ998"/>
  <c r="CP1183"/>
  <c r="CQ1183"/>
  <c r="CP1050"/>
  <c r="CQ1050"/>
  <c r="CP1090"/>
  <c r="CQ1090"/>
  <c r="CP848"/>
  <c r="CQ848"/>
  <c r="CR1265"/>
  <c r="CS1265"/>
  <c r="CP1545"/>
  <c r="CQ1545"/>
  <c r="CR1153"/>
  <c r="CS1153"/>
  <c r="CT218"/>
  <c r="CU218"/>
  <c r="CS143"/>
  <c r="CR143"/>
  <c r="CP363"/>
  <c r="CQ363"/>
  <c r="CP1044"/>
  <c r="CQ1044"/>
  <c r="CP1395"/>
  <c r="CQ1395"/>
  <c r="CP1234"/>
  <c r="CQ1234"/>
  <c r="CP230"/>
  <c r="CQ230"/>
  <c r="CS1481"/>
  <c r="CR1481"/>
  <c r="CP380"/>
  <c r="CQ380"/>
  <c r="CQ621"/>
  <c r="CP621"/>
  <c r="CP1595"/>
  <c r="CQ1595"/>
  <c r="CP1224"/>
  <c r="CQ1224"/>
  <c r="CR781"/>
  <c r="CS781"/>
  <c r="CR797"/>
  <c r="CS797"/>
  <c r="CR255"/>
  <c r="CS255"/>
  <c r="CP181"/>
  <c r="CQ181"/>
  <c r="CS765"/>
  <c r="CR765"/>
  <c r="CR1514"/>
  <c r="CS1514"/>
  <c r="CP328"/>
  <c r="CQ328"/>
  <c r="CP1454"/>
  <c r="CQ1454"/>
  <c r="CP284"/>
  <c r="CQ284"/>
  <c r="CP1599"/>
  <c r="CQ1599"/>
  <c r="CP1074"/>
  <c r="CQ1074"/>
  <c r="CP938"/>
  <c r="CQ938"/>
  <c r="CP1415"/>
  <c r="CQ1415"/>
  <c r="CP290"/>
  <c r="CQ290"/>
  <c r="CP1424"/>
  <c r="CQ1424"/>
  <c r="CP1215"/>
  <c r="CQ1215"/>
  <c r="CP648"/>
  <c r="CQ648"/>
  <c r="CP1463"/>
  <c r="CQ1463"/>
  <c r="CR1198"/>
  <c r="CS1198"/>
  <c r="CP165"/>
  <c r="CQ165"/>
  <c r="CP1151"/>
  <c r="CQ1151"/>
  <c r="CR1508"/>
  <c r="CS1508"/>
  <c r="CR1644"/>
  <c r="CS1644"/>
  <c r="CR877"/>
  <c r="CS877"/>
  <c r="CP1232"/>
  <c r="CQ1232"/>
  <c r="CP967"/>
  <c r="CQ967"/>
  <c r="CP305"/>
  <c r="CQ305"/>
  <c r="CR334"/>
  <c r="CS334"/>
  <c r="CQ293"/>
  <c r="CP293"/>
  <c r="CR1116"/>
  <c r="CS1116"/>
  <c r="CP1223"/>
  <c r="CQ1223"/>
  <c r="CP898"/>
  <c r="CQ898"/>
  <c r="CR415"/>
  <c r="CS415"/>
  <c r="CQ1397"/>
  <c r="CP1397"/>
  <c r="CP1419"/>
  <c r="CQ1419"/>
  <c r="CP1370"/>
  <c r="CQ1370"/>
  <c r="CP1308"/>
  <c r="CQ1308"/>
  <c r="CQ349"/>
  <c r="CP349"/>
  <c r="CP1352"/>
  <c r="CQ1352"/>
  <c r="CP1025"/>
  <c r="CQ1025"/>
  <c r="CP1218"/>
  <c r="CQ1218"/>
  <c r="CP670"/>
  <c r="CQ670"/>
  <c r="CP684"/>
  <c r="CQ684"/>
  <c r="CQ947"/>
  <c r="CP947"/>
  <c r="CP836"/>
  <c r="CQ836"/>
  <c r="CS1205"/>
  <c r="CR1205"/>
  <c r="CQ1527"/>
  <c r="CP1527"/>
  <c r="CP1364"/>
  <c r="CQ1364"/>
  <c r="CP628"/>
  <c r="CQ628"/>
  <c r="CP950"/>
  <c r="CQ950"/>
  <c r="CP527"/>
  <c r="CQ527"/>
  <c r="CP1269"/>
  <c r="CQ1269"/>
  <c r="CR1543"/>
  <c r="CS1543"/>
  <c r="CP1159"/>
  <c r="CQ1159"/>
  <c r="CQ309"/>
  <c r="CP309"/>
  <c r="CP1111"/>
  <c r="CQ1111"/>
  <c r="CP15"/>
  <c r="CQ15"/>
  <c r="CP440"/>
  <c r="CQ440"/>
  <c r="CP1012"/>
  <c r="CQ1012"/>
  <c r="CR1247"/>
  <c r="CS1247"/>
  <c r="CP1283"/>
  <c r="CQ1283"/>
  <c r="CP126"/>
  <c r="CQ126"/>
  <c r="CR1437"/>
  <c r="CS1437"/>
  <c r="CP752"/>
  <c r="CQ752"/>
  <c r="CQ1321"/>
  <c r="CP1321"/>
  <c r="CP872"/>
  <c r="CQ872"/>
  <c r="CR45"/>
  <c r="CS45"/>
  <c r="CQ433"/>
  <c r="CP433"/>
  <c r="CP533"/>
  <c r="CQ533"/>
  <c r="CQ1337"/>
  <c r="CP1337"/>
  <c r="CP1054"/>
  <c r="CQ1054"/>
  <c r="CP635"/>
  <c r="CQ635"/>
  <c r="CU221"/>
  <c r="CT221"/>
  <c r="CP920"/>
  <c r="CQ920"/>
  <c r="CP709"/>
  <c r="CQ709"/>
  <c r="CP1334"/>
  <c r="CQ1334"/>
  <c r="CP256"/>
  <c r="CQ256"/>
  <c r="CS175"/>
  <c r="CR175"/>
  <c r="CR1574"/>
  <c r="CS1574"/>
  <c r="CR804"/>
  <c r="CS804"/>
  <c r="CP640"/>
  <c r="CQ640"/>
  <c r="CQ629"/>
  <c r="CP629"/>
  <c r="CP192"/>
  <c r="CQ192"/>
  <c r="CP894"/>
  <c r="CQ894"/>
  <c r="CQ1180"/>
  <c r="CP1180"/>
  <c r="CQ42"/>
  <c r="CP42"/>
  <c r="CP148"/>
  <c r="CQ148"/>
  <c r="CP142"/>
  <c r="CQ142"/>
  <c r="CR37"/>
  <c r="CS37"/>
  <c r="CS1194"/>
  <c r="CR1194"/>
  <c r="CR428"/>
  <c r="CS428"/>
  <c r="CP118"/>
  <c r="CQ118"/>
  <c r="CP749"/>
  <c r="CQ749"/>
  <c r="CR262"/>
  <c r="CS262"/>
  <c r="CP896"/>
  <c r="CQ896"/>
  <c r="CP1030"/>
  <c r="CQ1030"/>
  <c r="CP930"/>
  <c r="CQ930"/>
  <c r="CP1405"/>
  <c r="CQ1405"/>
  <c r="CP1109"/>
  <c r="CQ1109"/>
  <c r="CP1422"/>
  <c r="CQ1422"/>
  <c r="CP1047"/>
  <c r="CQ1047"/>
  <c r="CR1190"/>
  <c r="CS1190"/>
  <c r="CR1158"/>
  <c r="CS1158"/>
  <c r="CP468"/>
  <c r="CQ468"/>
  <c r="CR443"/>
  <c r="CS443"/>
  <c r="CR407"/>
  <c r="CS407"/>
  <c r="CP424"/>
  <c r="CQ424"/>
  <c r="CS897"/>
  <c r="CR897"/>
  <c r="CP1541"/>
  <c r="CQ1541"/>
  <c r="CP579"/>
  <c r="CQ579"/>
  <c r="CP516"/>
  <c r="CQ516"/>
  <c r="CP1406"/>
  <c r="CQ1406"/>
  <c r="CP823"/>
  <c r="CQ823"/>
  <c r="CP1200"/>
  <c r="CQ1200"/>
  <c r="CP149"/>
  <c r="CQ149"/>
  <c r="CP1385"/>
  <c r="CQ1385"/>
  <c r="CP253"/>
  <c r="CQ253"/>
  <c r="CR115"/>
  <c r="CS115"/>
  <c r="CP839"/>
  <c r="CQ839"/>
  <c r="CS850"/>
  <c r="CR850"/>
  <c r="CP919"/>
  <c r="CQ919"/>
  <c r="CP715"/>
  <c r="CQ715"/>
  <c r="CP1471"/>
  <c r="CQ1471"/>
  <c r="CP166"/>
  <c r="CQ166"/>
  <c r="CP1239"/>
  <c r="CQ1239"/>
  <c r="CQ10"/>
  <c r="CP10"/>
  <c r="CQ1220"/>
  <c r="CP1220"/>
  <c r="CP750"/>
  <c r="CQ750"/>
  <c r="CP33"/>
  <c r="CQ33"/>
  <c r="CP992"/>
  <c r="CQ992"/>
  <c r="CQ751"/>
  <c r="CP751"/>
  <c r="CP136"/>
  <c r="CQ136"/>
  <c r="CP39"/>
  <c r="CQ39"/>
  <c r="CP1621"/>
  <c r="CQ1621"/>
  <c r="CS833"/>
  <c r="CR833"/>
  <c r="CP1319"/>
  <c r="CQ1319"/>
  <c r="CP1379"/>
  <c r="CQ1379"/>
  <c r="CP685"/>
  <c r="CQ685"/>
  <c r="CP1523"/>
  <c r="CQ1523"/>
  <c r="CS447"/>
  <c r="CR447"/>
  <c r="CR1189"/>
  <c r="CS1189"/>
  <c r="CS411"/>
  <c r="CR411"/>
  <c r="CP418"/>
  <c r="CQ418"/>
  <c r="CQ1557"/>
  <c r="CP1557"/>
  <c r="CP122"/>
  <c r="CQ122"/>
  <c r="CP438"/>
  <c r="CQ438"/>
  <c r="CS1606"/>
  <c r="CR1606"/>
  <c r="CP347"/>
  <c r="CQ347"/>
  <c r="CP922"/>
  <c r="CQ922"/>
  <c r="CR734"/>
  <c r="CS734"/>
  <c r="CR366"/>
  <c r="CS366"/>
  <c r="CP1267"/>
  <c r="CQ1267"/>
  <c r="CP372"/>
  <c r="CQ372"/>
  <c r="CP329"/>
  <c r="CQ329"/>
  <c r="CP1338"/>
  <c r="CQ1338"/>
  <c r="CP1056"/>
  <c r="CQ1056"/>
  <c r="CP1390"/>
  <c r="CQ1390"/>
  <c r="CP568"/>
  <c r="CQ568"/>
  <c r="CP619"/>
  <c r="CQ619"/>
  <c r="CP1126"/>
  <c r="CQ1126"/>
  <c r="CP1013"/>
  <c r="CQ1013"/>
  <c r="CP391"/>
  <c r="CQ391"/>
  <c r="CP543"/>
  <c r="CQ543"/>
  <c r="CP99"/>
  <c r="CQ99"/>
  <c r="CP1331"/>
  <c r="CQ1331"/>
  <c r="CP235"/>
  <c r="CQ235"/>
  <c r="CP295"/>
  <c r="CQ295"/>
  <c r="CP514"/>
  <c r="CQ514"/>
  <c r="CP490"/>
  <c r="CQ490"/>
  <c r="CP1602"/>
  <c r="CQ1602"/>
  <c r="CP1115"/>
  <c r="CQ1115"/>
  <c r="CP1230"/>
  <c r="CQ1230"/>
  <c r="CP319"/>
  <c r="CQ319"/>
  <c r="CP211"/>
  <c r="CQ211"/>
  <c r="CP1522"/>
  <c r="CQ1522"/>
  <c r="CP70"/>
  <c r="CQ70"/>
  <c r="CP949"/>
  <c r="CQ949"/>
  <c r="CP1131"/>
  <c r="CQ1131"/>
  <c r="CT1529"/>
  <c r="CU1529"/>
  <c r="CP1461"/>
  <c r="CQ1461"/>
  <c r="CP657"/>
  <c r="CQ657"/>
  <c r="CQ1535"/>
  <c r="CP1535"/>
  <c r="CR1081"/>
  <c r="CS1081"/>
  <c r="CP311"/>
  <c r="CQ311"/>
  <c r="CP639"/>
  <c r="CQ639"/>
  <c r="CP737"/>
  <c r="CQ737"/>
  <c r="CP1315"/>
  <c r="CQ1315"/>
  <c r="CP1469"/>
  <c r="CQ1469"/>
  <c r="CP1586"/>
  <c r="CQ1586"/>
  <c r="CP530"/>
  <c r="CQ530"/>
  <c r="CP1530"/>
  <c r="CQ1530"/>
  <c r="CP697"/>
  <c r="CQ697"/>
  <c r="CP279"/>
  <c r="CQ279"/>
  <c r="CP909"/>
  <c r="CQ909"/>
  <c r="CP933"/>
  <c r="CQ933"/>
  <c r="CP219"/>
  <c r="CQ219"/>
  <c r="CP1323"/>
  <c r="CQ1323"/>
  <c r="CP52"/>
  <c r="CQ52"/>
  <c r="CP1244"/>
  <c r="CQ1244"/>
  <c r="CP522"/>
  <c r="CQ522"/>
  <c r="CP1554"/>
  <c r="CQ1554"/>
  <c r="CP1037"/>
  <c r="CQ1037"/>
  <c r="CP1629"/>
  <c r="CQ1629"/>
  <c r="CS1609"/>
  <c r="CR1609"/>
  <c r="CP647"/>
  <c r="CQ647"/>
  <c r="CP335"/>
  <c r="CQ335"/>
  <c r="CP287"/>
  <c r="CQ287"/>
  <c r="CT1611"/>
  <c r="CU1611"/>
  <c r="CP1206"/>
  <c r="CQ1206"/>
  <c r="CN2"/>
  <c r="D40" i="27" s="1"/>
  <c r="CQ735" i="26"/>
  <c r="CP735"/>
  <c r="CP455"/>
  <c r="CQ455"/>
  <c r="CS1001"/>
  <c r="CR1001"/>
  <c r="CQ883"/>
  <c r="CP883"/>
  <c r="CP517"/>
  <c r="CQ517"/>
  <c r="CP268"/>
  <c r="CQ268"/>
  <c r="CP206"/>
  <c r="CQ206"/>
  <c r="CP996"/>
  <c r="CQ996"/>
  <c r="CQ1345"/>
  <c r="CP1345"/>
  <c r="CR746"/>
  <c r="CS746"/>
  <c r="CP1411"/>
  <c r="CQ1411"/>
  <c r="CS111"/>
  <c r="CR111"/>
  <c r="CP283"/>
  <c r="CQ283"/>
  <c r="CR471"/>
  <c r="CS471"/>
  <c r="CP339"/>
  <c r="CQ339"/>
  <c r="CP1501"/>
  <c r="CQ1501"/>
  <c r="CR1112"/>
  <c r="CS1112"/>
  <c r="CQ637"/>
  <c r="CP637"/>
  <c r="CP1358"/>
  <c r="CQ1358"/>
  <c r="CP606"/>
  <c r="CQ606"/>
  <c r="CP266"/>
  <c r="CQ266"/>
  <c r="CP274"/>
  <c r="CQ274"/>
  <c r="CP384"/>
  <c r="CQ384"/>
  <c r="CP1318"/>
  <c r="CQ1318"/>
  <c r="CP292"/>
  <c r="CQ292"/>
  <c r="CQ795"/>
  <c r="CP795"/>
  <c r="CR1304"/>
  <c r="CS1304"/>
  <c r="CP1088"/>
  <c r="CQ1088"/>
  <c r="CP978"/>
  <c r="CQ978"/>
  <c r="CP104"/>
  <c r="CQ104"/>
  <c r="CP485"/>
  <c r="CQ485"/>
  <c r="CS881"/>
  <c r="CR881"/>
  <c r="CP1482"/>
  <c r="CQ1482"/>
  <c r="CP594"/>
  <c r="CQ594"/>
  <c r="CP571"/>
  <c r="CQ571"/>
  <c r="CP716"/>
  <c r="CQ716"/>
  <c r="CP1261"/>
  <c r="CQ1261"/>
  <c r="CQ671"/>
  <c r="CP671"/>
  <c r="CP794"/>
  <c r="CQ794"/>
  <c r="CR824"/>
  <c r="CS824"/>
  <c r="CP182"/>
  <c r="CQ182"/>
  <c r="CP157"/>
  <c r="CQ157"/>
  <c r="CP847"/>
  <c r="CQ847"/>
  <c r="CP653"/>
  <c r="CQ653"/>
  <c r="CP625"/>
  <c r="CQ625"/>
  <c r="CP807"/>
  <c r="CQ807"/>
  <c r="CP297"/>
  <c r="CQ297"/>
  <c r="CP117"/>
  <c r="CQ117"/>
  <c r="CQ1313"/>
  <c r="CP1313"/>
  <c r="CQ1573"/>
  <c r="CP1573"/>
  <c r="CP6"/>
  <c r="CQ6"/>
  <c r="CS937"/>
  <c r="CR937"/>
  <c r="CQ1270"/>
  <c r="CP1270"/>
  <c r="CR1084"/>
  <c r="CS1084"/>
  <c r="CR228"/>
  <c r="CS228"/>
  <c r="CP1077"/>
  <c r="CQ1077"/>
  <c r="CP1101"/>
  <c r="CQ1101"/>
  <c r="CP1176"/>
  <c r="CQ1176"/>
  <c r="CP429"/>
  <c r="CQ429"/>
  <c r="CP1455"/>
  <c r="CQ1455"/>
  <c r="CP1290"/>
  <c r="CQ1290"/>
  <c r="CP484"/>
  <c r="CQ484"/>
  <c r="CQ1592"/>
  <c r="CP1592"/>
  <c r="CP479"/>
  <c r="CQ479"/>
  <c r="CQ939"/>
  <c r="CP939"/>
  <c r="CP402"/>
  <c r="CQ402"/>
  <c r="CP1275"/>
  <c r="CQ1275"/>
  <c r="CP1161"/>
  <c r="CQ1161"/>
  <c r="CP1070"/>
  <c r="CQ1070"/>
  <c r="CQ687"/>
  <c r="CP687"/>
  <c r="CP1476"/>
  <c r="CQ1476"/>
  <c r="CP1082"/>
  <c r="CQ1082"/>
  <c r="CR682"/>
  <c r="CS682"/>
  <c r="CQ341"/>
  <c r="CP341"/>
  <c r="CP494"/>
  <c r="CQ494"/>
  <c r="CP1560"/>
  <c r="CQ1560"/>
  <c r="CQ1502"/>
  <c r="CP1502"/>
  <c r="CP870"/>
  <c r="CQ870"/>
  <c r="CS71"/>
  <c r="CR71"/>
  <c r="CP260"/>
  <c r="CQ260"/>
  <c r="CP618"/>
  <c r="CQ618"/>
  <c r="CP76"/>
  <c r="CQ76"/>
  <c r="CQ1483"/>
  <c r="CP1483"/>
  <c r="CP1277"/>
  <c r="CQ1277"/>
  <c r="CQ1011"/>
  <c r="CP1011"/>
  <c r="CP961"/>
  <c r="CQ961"/>
  <c r="CQ89"/>
  <c r="CP89"/>
  <c r="CP1177"/>
  <c r="CQ1177"/>
  <c r="CP1413"/>
  <c r="CQ1413"/>
  <c r="CR832"/>
  <c r="CS832"/>
  <c r="CQ357"/>
  <c r="CP357"/>
  <c r="CQ1442"/>
  <c r="CP1442"/>
  <c r="CP1625"/>
  <c r="CQ1625"/>
  <c r="CP1617"/>
  <c r="CQ1617"/>
  <c r="CP702"/>
  <c r="CQ702"/>
  <c r="CP100"/>
  <c r="CQ100"/>
  <c r="CP580"/>
  <c r="CQ580"/>
  <c r="CS841"/>
  <c r="CR841"/>
  <c r="CR1242"/>
  <c r="CS1242"/>
  <c r="CP276"/>
  <c r="CQ276"/>
  <c r="CP1268"/>
  <c r="CQ1268"/>
  <c r="CP452"/>
  <c r="CQ452"/>
  <c r="CP1350"/>
  <c r="CQ1350"/>
  <c r="CQ1137"/>
  <c r="CP1137"/>
  <c r="CT419"/>
  <c r="CU419"/>
  <c r="CR1421"/>
  <c r="CS1421"/>
  <c r="CR1165"/>
  <c r="CS1165"/>
  <c r="CP1480"/>
  <c r="CQ1480"/>
  <c r="CP694"/>
  <c r="CQ694"/>
  <c r="CR1376"/>
  <c r="CS1376"/>
  <c r="CP1531"/>
  <c r="CQ1531"/>
  <c r="CQ1073"/>
  <c r="CP1073"/>
  <c r="CS993"/>
  <c r="CR993"/>
  <c r="CP548"/>
  <c r="CQ548"/>
  <c r="CR722"/>
  <c r="CS722"/>
  <c r="CP454"/>
  <c r="CQ454"/>
  <c r="CS873"/>
  <c r="CR873"/>
  <c r="CP150"/>
  <c r="CQ150"/>
  <c r="CQ1651"/>
  <c r="CP1651"/>
  <c r="CP518"/>
  <c r="CQ518"/>
  <c r="CP1119"/>
  <c r="CQ1119"/>
  <c r="CP650"/>
  <c r="CQ650"/>
  <c r="CS865"/>
  <c r="CR865"/>
  <c r="CP1042"/>
  <c r="CQ1042"/>
  <c r="CQ18"/>
  <c r="CP18"/>
  <c r="CP1431"/>
  <c r="CQ1431"/>
  <c r="CP289"/>
  <c r="CQ289"/>
  <c r="CR123"/>
  <c r="CS123"/>
  <c r="CP1208"/>
  <c r="CQ1208"/>
  <c r="CP569"/>
  <c r="CQ569"/>
  <c r="CP361"/>
  <c r="CQ361"/>
  <c r="CR981"/>
  <c r="CS981"/>
  <c r="CP1361"/>
  <c r="CQ1361"/>
  <c r="CP345"/>
  <c r="CQ345"/>
  <c r="CP500"/>
  <c r="CQ500"/>
  <c r="CQ951"/>
  <c r="CP951"/>
  <c r="CP683"/>
  <c r="CQ683"/>
  <c r="CP421"/>
  <c r="CQ421"/>
  <c r="CR417"/>
  <c r="CS417"/>
  <c r="CP1516"/>
  <c r="CQ1516"/>
  <c r="CP1325"/>
  <c r="CQ1325"/>
  <c r="CP667"/>
  <c r="CQ667"/>
  <c r="CP1306"/>
  <c r="CQ1306"/>
  <c r="CS48"/>
  <c r="CR48"/>
  <c r="CU205"/>
  <c r="CT205"/>
  <c r="CP499"/>
  <c r="CQ499"/>
  <c r="CP842"/>
  <c r="CQ842"/>
  <c r="CQ58"/>
  <c r="CP58"/>
  <c r="CP1566"/>
  <c r="CQ1566"/>
  <c r="CP436"/>
  <c r="CQ436"/>
  <c r="CQ1600"/>
  <c r="CP1600"/>
  <c r="CR730"/>
  <c r="CS730"/>
  <c r="CP717"/>
  <c r="CQ717"/>
  <c r="CP1210"/>
  <c r="CQ1210"/>
  <c r="CR738"/>
  <c r="CS738"/>
  <c r="CP1425"/>
  <c r="CQ1425"/>
  <c r="CP988"/>
  <c r="CQ988"/>
  <c r="CR1499"/>
  <c r="CS1499"/>
  <c r="CP976"/>
  <c r="CQ976"/>
  <c r="CP596"/>
  <c r="CQ596"/>
  <c r="CQ1196"/>
  <c r="CP1196"/>
  <c r="CQ121"/>
  <c r="CP121"/>
  <c r="CP818"/>
  <c r="CQ818"/>
  <c r="CR1388"/>
  <c r="CS1388"/>
  <c r="CS207"/>
  <c r="CR207"/>
  <c r="CR1128"/>
  <c r="CS1128"/>
  <c r="CP489"/>
  <c r="CQ489"/>
  <c r="CP878"/>
  <c r="CQ878"/>
  <c r="CP1040"/>
  <c r="CQ1040"/>
  <c r="CP936"/>
  <c r="CQ936"/>
  <c r="CS801"/>
  <c r="CR801"/>
  <c r="CP535"/>
  <c r="CQ535"/>
  <c r="CP834"/>
  <c r="CQ834"/>
  <c r="CR188"/>
  <c r="CS188"/>
  <c r="CP876"/>
  <c r="CQ876"/>
  <c r="CP1237"/>
  <c r="CQ1237"/>
  <c r="CP158"/>
  <c r="CQ158"/>
  <c r="CQ995"/>
  <c r="CP995"/>
  <c r="CQ317"/>
  <c r="CP317"/>
  <c r="CP162"/>
  <c r="CQ162"/>
  <c r="CP1167"/>
  <c r="CQ1167"/>
  <c r="CP254"/>
  <c r="CQ254"/>
  <c r="CQ1145"/>
  <c r="CP1145"/>
  <c r="CP1396"/>
  <c r="CQ1396"/>
  <c r="CP1175"/>
  <c r="CQ1175"/>
  <c r="CP698"/>
  <c r="CQ698"/>
  <c r="CQ1630"/>
  <c r="CP1630"/>
  <c r="CP84"/>
  <c r="CQ84"/>
  <c r="CP82"/>
  <c r="CQ82"/>
  <c r="CP1297"/>
  <c r="CQ1297"/>
  <c r="CP1439"/>
  <c r="CQ1439"/>
  <c r="CP733"/>
  <c r="CQ733"/>
  <c r="CQ541"/>
  <c r="CP541"/>
  <c r="CP510"/>
  <c r="CQ510"/>
  <c r="CP1276"/>
  <c r="CQ1276"/>
  <c r="CP1134"/>
  <c r="CQ1134"/>
  <c r="CR968"/>
  <c r="CS968"/>
  <c r="CQ233"/>
  <c r="CP233"/>
  <c r="CR857"/>
  <c r="CS857"/>
  <c r="CW1154"/>
  <c r="CX1154" s="1"/>
  <c r="CV1154"/>
  <c r="CP675"/>
  <c r="CQ675"/>
  <c r="CR869"/>
  <c r="CS869"/>
  <c r="CP85"/>
  <c r="CQ85"/>
  <c r="CP1616"/>
  <c r="CQ1616"/>
  <c r="CP1093"/>
  <c r="CQ1093"/>
  <c r="CP1332"/>
  <c r="CQ1332"/>
  <c r="CP1055"/>
  <c r="CQ1055"/>
  <c r="CP232"/>
  <c r="CQ232"/>
  <c r="CP748"/>
  <c r="CQ748"/>
  <c r="CT250"/>
  <c r="CU250"/>
  <c r="CP1451"/>
  <c r="CQ1451"/>
  <c r="CQ480"/>
  <c r="CP480"/>
  <c r="CQ496"/>
  <c r="CP496"/>
  <c r="CR156"/>
  <c r="CS156"/>
  <c r="CP120"/>
  <c r="CQ120"/>
  <c r="CT979"/>
  <c r="CU979"/>
  <c r="CR359"/>
  <c r="CS359"/>
  <c r="CP321"/>
  <c r="CQ321"/>
  <c r="CP1558"/>
  <c r="CQ1558"/>
  <c r="CP739"/>
  <c r="CQ739"/>
  <c r="CP1634"/>
  <c r="CQ1634"/>
  <c r="CT963"/>
  <c r="CU963"/>
  <c r="CP508"/>
  <c r="CQ508"/>
  <c r="CP1216"/>
  <c r="CQ1216"/>
  <c r="CP1524"/>
  <c r="CQ1524"/>
  <c r="CT43"/>
  <c r="CU43"/>
  <c r="CQ1043"/>
  <c r="CP1043"/>
  <c r="CP826"/>
  <c r="CQ826"/>
  <c r="CS387"/>
  <c r="CR387"/>
  <c r="CP513"/>
  <c r="CQ513"/>
  <c r="CP140"/>
  <c r="CQ140"/>
  <c r="CP620"/>
  <c r="CQ620"/>
  <c r="CP932"/>
  <c r="CQ932"/>
  <c r="CP1014"/>
  <c r="CQ1014"/>
  <c r="CS785"/>
  <c r="CR785"/>
  <c r="CP49"/>
  <c r="CQ49"/>
  <c r="CP985"/>
  <c r="CQ985"/>
  <c r="CT332"/>
  <c r="CU332"/>
  <c r="CS423"/>
  <c r="CR423"/>
  <c r="CQ762"/>
  <c r="CP762"/>
  <c r="CQ73"/>
  <c r="CP73"/>
  <c r="CR1441"/>
  <c r="CS1441"/>
  <c r="CP632"/>
  <c r="CQ632"/>
  <c r="CP634"/>
  <c r="CQ634"/>
  <c r="CP146"/>
  <c r="CQ146"/>
  <c r="CP844"/>
  <c r="CQ844"/>
  <c r="CP1576"/>
  <c r="CQ1576"/>
  <c r="CP481"/>
  <c r="CQ481"/>
  <c r="CS1202"/>
  <c r="CR1202"/>
  <c r="CP1284"/>
  <c r="CQ1284"/>
  <c r="CP1146"/>
  <c r="CQ1146"/>
  <c r="CQ1302"/>
  <c r="CP1302"/>
  <c r="CT202"/>
  <c r="CU202"/>
  <c r="CP1378"/>
  <c r="CQ1378"/>
  <c r="CP312"/>
  <c r="CQ312"/>
  <c r="CP598"/>
  <c r="CQ598"/>
  <c r="CP72"/>
  <c r="CQ72"/>
  <c r="CR318"/>
  <c r="CS318"/>
  <c r="CQ277"/>
  <c r="CP277"/>
  <c r="CR710"/>
  <c r="CS710"/>
  <c r="CP1185"/>
  <c r="CQ1185"/>
  <c r="CP1650"/>
  <c r="CQ1650"/>
  <c r="CR1330"/>
  <c r="CS1330"/>
  <c r="CS945"/>
  <c r="CR945"/>
  <c r="CQ512"/>
  <c r="CP512"/>
  <c r="CP1470"/>
  <c r="CQ1470"/>
  <c r="CP1392"/>
  <c r="CQ1392"/>
  <c r="CS95"/>
  <c r="CR95"/>
  <c r="CR342"/>
  <c r="CS342"/>
  <c r="CR764"/>
  <c r="CS764"/>
  <c r="CS1518"/>
  <c r="CR1518"/>
  <c r="CP152"/>
  <c r="CQ152"/>
  <c r="CP692"/>
  <c r="CQ692"/>
  <c r="CP1511"/>
  <c r="CQ1511"/>
  <c r="CP1628"/>
  <c r="CQ1628"/>
  <c r="CP582"/>
  <c r="CQ582"/>
  <c r="CR1478"/>
  <c r="CS1478"/>
  <c r="CP866"/>
  <c r="CQ866"/>
  <c r="CP566"/>
  <c r="CQ566"/>
  <c r="CQ1608"/>
  <c r="CP1608"/>
  <c r="CP1036"/>
  <c r="CQ1036"/>
  <c r="CP1249"/>
  <c r="CQ1249"/>
  <c r="CR463"/>
  <c r="CS463"/>
  <c r="CP1096"/>
  <c r="CQ1096"/>
  <c r="CP1443"/>
  <c r="CQ1443"/>
  <c r="CQ1418"/>
  <c r="CP1418"/>
  <c r="CP1646"/>
  <c r="CQ1646"/>
  <c r="CR821"/>
  <c r="CS821"/>
  <c r="CP1192"/>
  <c r="CQ1192"/>
  <c r="CR435"/>
  <c r="CS435"/>
  <c r="CP1633"/>
  <c r="CQ1633"/>
  <c r="CP783"/>
  <c r="CQ783"/>
  <c r="CP492"/>
  <c r="CQ492"/>
  <c r="CP337"/>
  <c r="CQ337"/>
  <c r="CP1095"/>
  <c r="CQ1095"/>
  <c r="CP476"/>
  <c r="CQ476"/>
  <c r="CQ193"/>
  <c r="CP193"/>
  <c r="CQ1121"/>
  <c r="CP1121"/>
  <c r="CP584"/>
  <c r="CQ584"/>
  <c r="CP1393"/>
  <c r="CQ1393"/>
  <c r="CS773"/>
  <c r="CR773"/>
  <c r="CP1031"/>
  <c r="CQ1031"/>
  <c r="CP281"/>
  <c r="CQ281"/>
  <c r="CP1007"/>
  <c r="CQ1007"/>
  <c r="CP1349"/>
  <c r="CQ1349"/>
  <c r="CP524"/>
  <c r="CQ524"/>
  <c r="CP38"/>
  <c r="CQ38"/>
  <c r="CP935"/>
  <c r="CQ935"/>
  <c r="CP1591"/>
  <c r="CQ1591"/>
  <c r="CP453"/>
  <c r="CQ453"/>
  <c r="CP473"/>
  <c r="CQ473"/>
  <c r="CQ645"/>
  <c r="CP645"/>
  <c r="CP1130"/>
  <c r="CQ1130"/>
  <c r="CP720"/>
  <c r="CQ720"/>
  <c r="CP1169"/>
  <c r="CQ1169"/>
  <c r="CP410"/>
  <c r="CQ410"/>
  <c r="CP525"/>
  <c r="CQ525"/>
  <c r="CQ1097"/>
  <c r="CP1097"/>
  <c r="CR310"/>
  <c r="CS310"/>
  <c r="CQ743"/>
  <c r="CP743"/>
  <c r="CP5"/>
  <c r="CQ5"/>
  <c r="CP1335"/>
  <c r="CQ1335"/>
  <c r="CP1046"/>
  <c r="CQ1046"/>
  <c r="CP90"/>
  <c r="CQ90"/>
  <c r="CT1263"/>
  <c r="CU1263"/>
  <c r="CP491"/>
  <c r="CQ491"/>
  <c r="CP1038"/>
  <c r="CQ1038"/>
  <c r="CP1515"/>
  <c r="CQ1515"/>
  <c r="CS231"/>
  <c r="CR231"/>
  <c r="CQ1188"/>
  <c r="CP1188"/>
  <c r="CR278"/>
  <c r="CS278"/>
  <c r="CP1243"/>
  <c r="CQ1243"/>
  <c r="CS191"/>
  <c r="CR191"/>
  <c r="CP652"/>
  <c r="CQ652"/>
  <c r="CP1504"/>
  <c r="CQ1504"/>
  <c r="CP1457"/>
  <c r="CQ1457"/>
  <c r="CQ811"/>
  <c r="CP811"/>
  <c r="CT1279"/>
  <c r="CU1279"/>
  <c r="CQ457"/>
  <c r="CP457"/>
  <c r="CP700"/>
  <c r="CQ700"/>
  <c r="CP593"/>
  <c r="CQ593"/>
  <c r="CP338"/>
  <c r="CQ338"/>
  <c r="CP1355"/>
  <c r="CQ1355"/>
  <c r="CP1191"/>
  <c r="CQ1191"/>
  <c r="CP25"/>
  <c r="CQ25"/>
  <c r="CR1181"/>
  <c r="CS1181"/>
  <c r="CP914"/>
  <c r="CQ914"/>
  <c r="CP1170"/>
  <c r="CQ1170"/>
  <c r="CP810"/>
  <c r="CQ810"/>
  <c r="CR1246"/>
  <c r="CS1246"/>
  <c r="CP673"/>
  <c r="CQ673"/>
  <c r="CP1147"/>
  <c r="CQ1147"/>
  <c r="CP303"/>
  <c r="CQ303"/>
  <c r="CP243"/>
  <c r="CQ243"/>
  <c r="CQ655"/>
  <c r="CP655"/>
  <c r="CP474"/>
  <c r="CQ474"/>
  <c r="CP1045"/>
  <c r="CQ1045"/>
  <c r="CP187"/>
  <c r="CQ187"/>
  <c r="CP20"/>
  <c r="CQ20"/>
  <c r="CP1555"/>
  <c r="CQ1555"/>
  <c r="CP1280"/>
  <c r="CQ1280"/>
  <c r="CP1493"/>
  <c r="CQ1493"/>
  <c r="CP482"/>
  <c r="CQ482"/>
  <c r="CQ1305"/>
  <c r="CP1305"/>
  <c r="CP1632"/>
  <c r="CQ1632"/>
  <c r="CP1594"/>
  <c r="CQ1594"/>
  <c r="CP607"/>
  <c r="CQ607"/>
  <c r="CP1150"/>
  <c r="CQ1150"/>
  <c r="CP1420"/>
  <c r="CQ1420"/>
  <c r="CP1059"/>
  <c r="CQ1059"/>
  <c r="CT1528"/>
  <c r="CU1528"/>
  <c r="CP665"/>
  <c r="CQ665"/>
  <c r="CP466"/>
  <c r="CQ466"/>
  <c r="CP575"/>
  <c r="CQ575"/>
  <c r="CP1075"/>
  <c r="CQ1075"/>
  <c r="CP1264"/>
  <c r="CQ1264"/>
  <c r="CP941"/>
  <c r="CQ941"/>
  <c r="CP623"/>
  <c r="CQ623"/>
  <c r="CP227"/>
  <c r="CQ227"/>
  <c r="CP251"/>
  <c r="CQ251"/>
  <c r="CP1214"/>
  <c r="CQ1214"/>
  <c r="CP1272"/>
  <c r="CQ1272"/>
  <c r="CQ1262"/>
  <c r="CP1262"/>
  <c r="CS1254"/>
  <c r="CR1254"/>
  <c r="CP1258"/>
  <c r="CQ1258"/>
  <c r="CT1520"/>
  <c r="CU1520"/>
  <c r="CP1485"/>
  <c r="CQ1485"/>
  <c r="CP1248"/>
  <c r="CQ1248"/>
  <c r="CP561"/>
  <c r="CQ561"/>
  <c r="CP1404"/>
  <c r="CQ1404"/>
  <c r="CP1367"/>
  <c r="CQ1367"/>
  <c r="CP1359"/>
  <c r="CQ1359"/>
  <c r="CP1578"/>
  <c r="CQ1578"/>
  <c r="CP1477"/>
  <c r="CQ1477"/>
  <c r="CV1505"/>
  <c r="CW1505"/>
  <c r="CX1505" s="1"/>
  <c r="CP591"/>
  <c r="CQ591"/>
  <c r="CP1563"/>
  <c r="CQ1563"/>
  <c r="CP862"/>
  <c r="CQ862"/>
  <c r="CP556"/>
  <c r="CQ556"/>
  <c r="CP487"/>
  <c r="CQ487"/>
  <c r="CP1394"/>
  <c r="CQ1394"/>
  <c r="CQ1105"/>
  <c r="CP1105"/>
  <c r="CR450"/>
  <c r="CS450"/>
  <c r="CP994"/>
  <c r="CQ994"/>
  <c r="CP544"/>
  <c r="CQ544"/>
  <c r="CP592"/>
  <c r="CQ592"/>
  <c r="CP1619"/>
  <c r="CQ1619"/>
  <c r="CP1179"/>
  <c r="CQ1179"/>
  <c r="CR1593"/>
  <c r="CS1593"/>
  <c r="CP1464"/>
  <c r="CQ1464"/>
  <c r="CP1207"/>
  <c r="CQ1207"/>
  <c r="CP1299"/>
  <c r="CQ1299"/>
  <c r="CQ581"/>
  <c r="CP581"/>
  <c r="CP802"/>
  <c r="CQ802"/>
  <c r="CP1063"/>
  <c r="CQ1063"/>
  <c r="CR1433"/>
  <c r="CS1433"/>
  <c r="CR792"/>
  <c r="CS792"/>
  <c r="CP677"/>
  <c r="CQ677"/>
  <c r="CS239"/>
  <c r="CR239"/>
  <c r="CP493"/>
  <c r="CQ493"/>
  <c r="CP1460"/>
  <c r="CQ1460"/>
  <c r="CP690"/>
  <c r="CQ690"/>
  <c r="CU1506"/>
  <c r="CT1506"/>
  <c r="CQ464"/>
  <c r="CP464"/>
  <c r="CQ546"/>
  <c r="CP546"/>
  <c r="CP946"/>
  <c r="CQ946"/>
  <c r="CS159"/>
  <c r="CR159"/>
  <c r="CR69"/>
  <c r="CS69"/>
  <c r="CR768"/>
  <c r="CS768"/>
  <c r="CP668"/>
  <c r="CQ668"/>
  <c r="CQ249"/>
  <c r="CP249"/>
  <c r="CS913"/>
  <c r="CR913"/>
  <c r="CP1387"/>
  <c r="CQ1387"/>
  <c r="CP320"/>
  <c r="CQ320"/>
  <c r="CQ472"/>
  <c r="CP472"/>
  <c r="CP616"/>
  <c r="CQ616"/>
  <c r="CP1462"/>
  <c r="CQ1462"/>
  <c r="CP198"/>
  <c r="CQ198"/>
  <c r="CU852"/>
  <c r="CT852"/>
  <c r="CP1510"/>
  <c r="CQ1510"/>
  <c r="CR147"/>
  <c r="CS147"/>
  <c r="CP93"/>
  <c r="CQ93"/>
  <c r="CP723"/>
  <c r="CQ723"/>
  <c r="CP815"/>
  <c r="CQ815"/>
  <c r="CP895"/>
  <c r="CQ895"/>
  <c r="CP1549"/>
  <c r="CQ1549"/>
  <c r="CP330"/>
  <c r="CQ330"/>
  <c r="CP1380"/>
  <c r="CQ1380"/>
  <c r="CP1085"/>
  <c r="CQ1085"/>
  <c r="CP1327"/>
  <c r="CQ1327"/>
  <c r="CQ129"/>
  <c r="CP129"/>
  <c r="CP1613"/>
  <c r="CQ1613"/>
  <c r="CP601"/>
  <c r="CQ601"/>
  <c r="CP887"/>
  <c r="CQ887"/>
  <c r="CP1596"/>
  <c r="CQ1596"/>
  <c r="CP975"/>
  <c r="CQ975"/>
  <c r="CP1298"/>
  <c r="CQ1298"/>
  <c r="CP903"/>
  <c r="CQ903"/>
  <c r="CP141"/>
  <c r="CQ141"/>
  <c r="CP385"/>
  <c r="CQ385"/>
  <c r="CR390"/>
  <c r="CS390"/>
  <c r="CP1102"/>
  <c r="CQ1102"/>
  <c r="CR849"/>
  <c r="CS849"/>
  <c r="CP910"/>
  <c r="CQ910"/>
  <c r="CP1468"/>
  <c r="CQ1468"/>
  <c r="CP630"/>
  <c r="CQ630"/>
  <c r="CS889"/>
  <c r="CR889"/>
  <c r="CS24"/>
  <c r="CR24"/>
  <c r="CP588"/>
  <c r="CQ588"/>
  <c r="CR1080"/>
  <c r="CS1080"/>
  <c r="CP744"/>
  <c r="CQ744"/>
  <c r="CR382"/>
  <c r="CS382"/>
  <c r="CP587"/>
  <c r="CQ587"/>
  <c r="CP1363"/>
  <c r="CQ1363"/>
  <c r="CP1162"/>
  <c r="CQ1162"/>
  <c r="CP770"/>
  <c r="CQ770"/>
  <c r="CP886"/>
  <c r="CQ886"/>
  <c r="CP94"/>
  <c r="CQ94"/>
  <c r="CR164"/>
  <c r="CS164"/>
  <c r="CP572"/>
  <c r="CQ572"/>
  <c r="CP138"/>
  <c r="CQ138"/>
  <c r="CR350"/>
  <c r="CS350"/>
  <c r="CP712"/>
  <c r="CQ712"/>
  <c r="CQ1035"/>
  <c r="CP1035"/>
  <c r="CP1456"/>
  <c r="CQ1456"/>
  <c r="CP851"/>
  <c r="CQ851"/>
  <c r="CP298"/>
  <c r="CQ298"/>
  <c r="CP1386"/>
  <c r="CQ1386"/>
  <c r="CP41"/>
  <c r="CQ41"/>
  <c r="CP240"/>
  <c r="CQ240"/>
  <c r="CP144"/>
  <c r="CQ144"/>
  <c r="CP124"/>
  <c r="CQ124"/>
  <c r="CP392"/>
  <c r="CQ392"/>
  <c r="CP880"/>
  <c r="CQ880"/>
  <c r="CP469"/>
  <c r="CQ469"/>
  <c r="CP456"/>
  <c r="CQ456"/>
  <c r="CP531"/>
  <c r="CQ531"/>
  <c r="CP1108"/>
  <c r="CQ1108"/>
  <c r="CR820"/>
  <c r="CS820"/>
  <c r="CP1187"/>
  <c r="CQ1187"/>
  <c r="CP660"/>
  <c r="CQ660"/>
  <c r="CS1465"/>
  <c r="CR1465"/>
  <c r="CP1509"/>
  <c r="CQ1509"/>
  <c r="CQ97"/>
  <c r="CP97"/>
  <c r="CP540"/>
  <c r="CQ540"/>
  <c r="CT170"/>
  <c r="CU170"/>
  <c r="CQ573"/>
  <c r="CP573"/>
  <c r="CP1048"/>
  <c r="CQ1048"/>
  <c r="CP1492"/>
  <c r="CQ1492"/>
  <c r="CP855"/>
  <c r="CQ855"/>
  <c r="CP116"/>
  <c r="CQ116"/>
  <c r="CP754"/>
  <c r="CQ754"/>
  <c r="CQ389"/>
  <c r="CP389"/>
  <c r="CP944"/>
  <c r="CQ944"/>
  <c r="CR714"/>
  <c r="CS714"/>
  <c r="CR27"/>
  <c r="CS27"/>
  <c r="CS127"/>
  <c r="CR127"/>
  <c r="CU229"/>
  <c r="CT229"/>
  <c r="CP534"/>
  <c r="CQ534"/>
  <c r="CP1094"/>
  <c r="CQ1094"/>
  <c r="CP1351"/>
  <c r="CQ1351"/>
  <c r="CP315"/>
  <c r="CQ315"/>
  <c r="CP448"/>
  <c r="CQ448"/>
  <c r="CU859"/>
  <c r="CT859"/>
  <c r="CP940"/>
  <c r="CQ940"/>
  <c r="CQ1329"/>
  <c r="CP1329"/>
  <c r="CP1020"/>
  <c r="CQ1020"/>
  <c r="CP1039"/>
  <c r="CQ1039"/>
  <c r="CP1204"/>
  <c r="CQ1204"/>
  <c r="CP1240"/>
  <c r="CQ1240"/>
  <c r="CP1341"/>
  <c r="CQ1341"/>
  <c r="CP30"/>
  <c r="CQ30"/>
  <c r="CU1627"/>
  <c r="CT1627"/>
  <c r="CP273"/>
  <c r="CQ273"/>
  <c r="CP1532"/>
  <c r="CQ1532"/>
  <c r="CU755"/>
  <c r="CT755"/>
  <c r="CP1604"/>
  <c r="CQ1604"/>
  <c r="CP353"/>
  <c r="CQ353"/>
  <c r="CP458"/>
  <c r="CQ458"/>
  <c r="CR1551"/>
  <c r="CS1551"/>
  <c r="CU66"/>
  <c r="CT66"/>
  <c r="CP237"/>
  <c r="CQ237"/>
  <c r="CR805"/>
  <c r="CS805"/>
  <c r="CR893"/>
  <c r="CS893"/>
  <c r="CP404"/>
  <c r="CQ404"/>
  <c r="CQ449"/>
  <c r="CP449"/>
  <c r="CQ413"/>
  <c r="CP413"/>
  <c r="CP970"/>
  <c r="CQ970"/>
  <c r="CP558"/>
  <c r="CQ558"/>
  <c r="CP846"/>
  <c r="CQ846"/>
  <c r="CP1259"/>
  <c r="CQ1259"/>
  <c r="CQ269"/>
  <c r="CP269"/>
  <c r="CP280"/>
  <c r="CQ280"/>
  <c r="CP78"/>
  <c r="CQ78"/>
  <c r="CP96"/>
  <c r="CQ96"/>
  <c r="CQ1373"/>
  <c r="CP1373"/>
  <c r="CR726"/>
  <c r="CS726"/>
  <c r="CP1033"/>
  <c r="CQ1033"/>
  <c r="CP1416"/>
  <c r="CQ1416"/>
  <c r="CP611"/>
  <c r="CQ611"/>
  <c r="CP954"/>
  <c r="CQ954"/>
  <c r="CP346"/>
  <c r="CQ346"/>
  <c r="CP1562"/>
  <c r="CQ1562"/>
  <c r="CQ711"/>
  <c r="CP711"/>
  <c r="CT388"/>
  <c r="CU388"/>
  <c r="CP838"/>
  <c r="CQ838"/>
  <c r="CS199"/>
  <c r="CR199"/>
  <c r="CQ1381"/>
  <c r="CP1381"/>
  <c r="CP704"/>
  <c r="CQ704"/>
  <c r="CP666"/>
  <c r="CQ666"/>
  <c r="CR1052"/>
  <c r="CS1052"/>
  <c r="CQ201"/>
  <c r="CP201"/>
  <c r="CP590"/>
  <c r="CQ590"/>
  <c r="CP1293"/>
  <c r="CQ1293"/>
  <c r="CQ50"/>
  <c r="CP50"/>
  <c r="CP1534"/>
  <c r="CQ1534"/>
  <c r="CQ1357"/>
  <c r="CP1357"/>
  <c r="CP130"/>
  <c r="CQ130"/>
  <c r="CP918"/>
  <c r="CQ918"/>
  <c r="CQ1546"/>
  <c r="CP1546"/>
  <c r="CR1132"/>
  <c r="CS1132"/>
  <c r="CR956"/>
  <c r="CS956"/>
  <c r="CP570"/>
  <c r="CQ570"/>
  <c r="CP1372"/>
  <c r="CQ1372"/>
  <c r="CR1273"/>
  <c r="CS1273"/>
  <c r="CP1104"/>
  <c r="CQ1104"/>
  <c r="CP654"/>
  <c r="CQ654"/>
  <c r="CR638"/>
  <c r="CS638"/>
  <c r="CP222"/>
  <c r="CQ222"/>
  <c r="CP1211"/>
  <c r="CQ1211"/>
  <c r="CP190"/>
  <c r="CQ190"/>
  <c r="CP246"/>
  <c r="CQ246"/>
  <c r="CR414"/>
  <c r="CS414"/>
  <c r="CR270"/>
  <c r="CS270"/>
  <c r="CQ459"/>
  <c r="CP459"/>
  <c r="CP1571"/>
  <c r="CQ1571"/>
  <c r="CR1552"/>
  <c r="CS1552"/>
  <c r="CP244"/>
  <c r="CQ244"/>
  <c r="CP1512"/>
  <c r="CQ1512"/>
  <c r="CP884"/>
  <c r="CQ884"/>
  <c r="CP1488"/>
  <c r="CQ1488"/>
  <c r="CP1374"/>
  <c r="CQ1374"/>
  <c r="CR560"/>
  <c r="CS560"/>
  <c r="CP1336"/>
  <c r="CQ1336"/>
  <c r="CR351"/>
  <c r="CS351"/>
  <c r="CP22"/>
  <c r="CQ22"/>
  <c r="CP14"/>
  <c r="CQ14"/>
  <c r="CP245"/>
  <c r="CQ245"/>
  <c r="CP101"/>
  <c r="CQ101"/>
  <c r="CP701"/>
  <c r="CQ701"/>
  <c r="CP643"/>
  <c r="CQ643"/>
  <c r="CR948"/>
  <c r="CS948"/>
  <c r="CQ365"/>
  <c r="CP365"/>
  <c r="CS929"/>
  <c r="CR929"/>
  <c r="CP806"/>
  <c r="CQ806"/>
  <c r="CQ554"/>
  <c r="CP554"/>
  <c r="CP98"/>
  <c r="CQ98"/>
  <c r="CQ803"/>
  <c r="CP803"/>
  <c r="CP1178"/>
  <c r="CQ1178"/>
  <c r="CQ1584"/>
  <c r="CP1584"/>
  <c r="CP1184"/>
  <c r="CQ1184"/>
  <c r="CP1487"/>
  <c r="CQ1487"/>
  <c r="CP927"/>
  <c r="CQ927"/>
  <c r="CP1369"/>
  <c r="CQ1369"/>
  <c r="CP633"/>
  <c r="CQ633"/>
  <c r="CP1583"/>
  <c r="CQ1583"/>
  <c r="CP1160"/>
  <c r="CQ1160"/>
  <c r="CP401"/>
  <c r="CQ401"/>
  <c r="CR885"/>
  <c r="CS885"/>
  <c r="CP1577"/>
  <c r="CQ1577"/>
  <c r="CQ767"/>
  <c r="CP767"/>
  <c r="CS40"/>
  <c r="CR40"/>
  <c r="CR406"/>
  <c r="CS406"/>
  <c r="CT1398"/>
  <c r="CU1398"/>
  <c r="CP1148"/>
  <c r="CQ1148"/>
  <c r="CP822"/>
  <c r="CQ822"/>
  <c r="CQ217"/>
  <c r="CP217"/>
  <c r="CP446"/>
  <c r="CQ446"/>
  <c r="CQ931"/>
  <c r="CP931"/>
  <c r="CP509"/>
  <c r="CQ509"/>
  <c r="CP486"/>
  <c r="CQ486"/>
  <c r="CP1135"/>
  <c r="CQ1135"/>
  <c r="CP1285"/>
  <c r="CQ1285"/>
  <c r="CQ955"/>
  <c r="CP955"/>
  <c r="CP497"/>
  <c r="CQ497"/>
  <c r="CQ1172"/>
  <c r="CP1172"/>
  <c r="CP1016"/>
  <c r="CQ1016"/>
  <c r="CT194"/>
  <c r="CU194"/>
  <c r="CR812"/>
  <c r="CS812"/>
  <c r="CQ835"/>
  <c r="CP835"/>
  <c r="CP1136"/>
  <c r="CQ1136"/>
  <c r="CP537"/>
  <c r="CQ537"/>
  <c r="CP766"/>
  <c r="CQ766"/>
  <c r="CQ1164"/>
  <c r="CP1164"/>
  <c r="CP1217"/>
  <c r="CQ1217"/>
  <c r="CP1140"/>
  <c r="CQ1140"/>
  <c r="CP1366"/>
  <c r="CQ1366"/>
  <c r="CR1100"/>
  <c r="CS1100"/>
  <c r="CR1124"/>
  <c r="CS1124"/>
  <c r="CQ301"/>
  <c r="CP301"/>
  <c r="CP1058"/>
  <c r="CQ1058"/>
  <c r="CQ1610"/>
  <c r="CP1610"/>
  <c r="CP924"/>
  <c r="CQ924"/>
  <c r="CR1623"/>
  <c r="CS1623"/>
  <c r="CR776"/>
  <c r="CS776"/>
  <c r="CQ1410"/>
  <c r="CP1410"/>
  <c r="CP378"/>
  <c r="CQ378"/>
  <c r="CT300"/>
  <c r="CU300"/>
  <c r="CQ536"/>
  <c r="CP536"/>
  <c r="CR1368"/>
  <c r="CS1368"/>
  <c r="CP1582"/>
  <c r="CQ1582"/>
  <c r="CP1344"/>
  <c r="CQ1344"/>
  <c r="CP1556"/>
  <c r="CQ1556"/>
  <c r="CP470"/>
  <c r="CQ470"/>
  <c r="CP515"/>
  <c r="CQ515"/>
  <c r="CQ597"/>
  <c r="CP597"/>
  <c r="CP902"/>
  <c r="CQ902"/>
  <c r="CP1255"/>
  <c r="CQ1255"/>
  <c r="CS223"/>
  <c r="CR223"/>
  <c r="CR398"/>
  <c r="CS398"/>
  <c r="CR780"/>
  <c r="CS780"/>
  <c r="CP57"/>
  <c r="CQ57"/>
  <c r="CP1098"/>
  <c r="CQ1098"/>
  <c r="CP176"/>
  <c r="CQ176"/>
  <c r="CT186"/>
  <c r="CU186"/>
  <c r="CT51"/>
  <c r="CU51"/>
  <c r="CP868"/>
  <c r="CQ868"/>
  <c r="CP356"/>
  <c r="CQ356"/>
  <c r="CQ1027"/>
  <c r="CP1027"/>
  <c r="CP299"/>
  <c r="CQ299"/>
  <c r="CP386"/>
  <c r="CQ386"/>
  <c r="CP1127"/>
  <c r="CQ1127"/>
  <c r="CP368"/>
  <c r="CQ368"/>
  <c r="CP814"/>
  <c r="CQ814"/>
  <c r="CQ81"/>
  <c r="CP81"/>
  <c r="CS103"/>
  <c r="CR103"/>
  <c r="CP154"/>
  <c r="CQ154"/>
  <c r="CP77"/>
  <c r="CQ77"/>
  <c r="CP1317"/>
  <c r="CQ1317"/>
  <c r="CP1479"/>
  <c r="CQ1479"/>
  <c r="CP553"/>
  <c r="CQ553"/>
  <c r="CP336"/>
  <c r="CQ336"/>
  <c r="CQ26"/>
  <c r="CP26"/>
  <c r="CP595"/>
  <c r="CQ595"/>
  <c r="CQ1426"/>
  <c r="CP1426"/>
  <c r="CP1015"/>
  <c r="CQ1015"/>
  <c r="CW64"/>
  <c r="CX64" s="1"/>
  <c r="CV64"/>
  <c r="CQ1152"/>
  <c r="CP1152"/>
  <c r="CR1174"/>
  <c r="CS1174"/>
  <c r="CP1069"/>
  <c r="CQ1069"/>
  <c r="CR997"/>
  <c r="CS997"/>
  <c r="CP1438"/>
  <c r="CQ1438"/>
  <c r="CU1156"/>
  <c r="CT1156"/>
  <c r="CP1125"/>
  <c r="CQ1125"/>
  <c r="CQ763"/>
  <c r="CP763"/>
  <c r="CP1333"/>
  <c r="CQ1333"/>
  <c r="CP879"/>
  <c r="CQ879"/>
  <c r="CP864"/>
  <c r="CQ864"/>
  <c r="CP934"/>
  <c r="CQ934"/>
  <c r="CQ285"/>
  <c r="CP285"/>
  <c r="CR1287"/>
  <c r="CS1287"/>
  <c r="CP408"/>
  <c r="CQ408"/>
  <c r="CR1348"/>
  <c r="CS1348"/>
  <c r="CP676"/>
  <c r="CQ676"/>
  <c r="CP906"/>
  <c r="CQ906"/>
  <c r="CR172"/>
  <c r="CS172"/>
  <c r="CR1173"/>
  <c r="CS1173"/>
  <c r="CP624"/>
  <c r="CQ624"/>
  <c r="CP1324"/>
  <c r="CQ1324"/>
  <c r="CQ1019"/>
  <c r="CP1019"/>
  <c r="CR1447"/>
  <c r="CS1447"/>
  <c r="CS921"/>
  <c r="CR921"/>
  <c r="CP1143"/>
  <c r="CQ1143"/>
  <c r="CP840"/>
  <c r="CQ840"/>
  <c r="CS215"/>
  <c r="CR215"/>
  <c r="CR252"/>
  <c r="CS252"/>
  <c r="CS8"/>
  <c r="CR8"/>
  <c r="CP376"/>
  <c r="CQ376"/>
  <c r="CQ1491"/>
  <c r="CP1491"/>
  <c r="CQ1286"/>
  <c r="CP1286"/>
  <c r="CR442"/>
  <c r="CS442"/>
  <c r="CQ891"/>
  <c r="CP891"/>
  <c r="CP1320"/>
  <c r="CQ1320"/>
  <c r="CP264"/>
  <c r="CQ264"/>
  <c r="CP1103"/>
  <c r="CQ1103"/>
  <c r="CQ1643"/>
  <c r="CP1643"/>
  <c r="CP686"/>
  <c r="CQ686"/>
  <c r="CS1489"/>
  <c r="CR1489"/>
  <c r="CP313"/>
  <c r="CQ313"/>
  <c r="CQ1278"/>
  <c r="CP1278"/>
  <c r="CT672"/>
  <c r="CU672"/>
  <c r="CQ695"/>
  <c r="CP695"/>
  <c r="CP786"/>
  <c r="CQ786"/>
  <c r="CP1466"/>
  <c r="CQ1466"/>
  <c r="CP214"/>
  <c r="CQ214"/>
  <c r="CP1024"/>
  <c r="CQ1024"/>
  <c r="CS565" l="1"/>
  <c r="CR565"/>
  <c r="CP265"/>
  <c r="CQ265"/>
  <c r="CQ62"/>
  <c r="CP62"/>
  <c r="E40" i="27"/>
  <c r="CS1127" i="26"/>
  <c r="CR1127"/>
  <c r="CV300"/>
  <c r="CW300"/>
  <c r="CX300" s="1"/>
  <c r="CR246"/>
  <c r="CS246"/>
  <c r="CR970"/>
  <c r="CS970"/>
  <c r="CR754"/>
  <c r="CS754"/>
  <c r="CR1187"/>
  <c r="CS1187"/>
  <c r="CR770"/>
  <c r="CS770"/>
  <c r="CR910"/>
  <c r="CS910"/>
  <c r="CR385"/>
  <c r="CS385"/>
  <c r="CR975"/>
  <c r="CS975"/>
  <c r="CR1613"/>
  <c r="CS1613"/>
  <c r="CR616"/>
  <c r="CS616"/>
  <c r="CT69"/>
  <c r="CU69"/>
  <c r="CR493"/>
  <c r="CS493"/>
  <c r="CT1433"/>
  <c r="CU1433"/>
  <c r="CR1299"/>
  <c r="CS1299"/>
  <c r="CR1179"/>
  <c r="CS1179"/>
  <c r="CR994"/>
  <c r="CS994"/>
  <c r="CR487"/>
  <c r="CS487"/>
  <c r="CR591"/>
  <c r="CS591"/>
  <c r="CR1359"/>
  <c r="CS1359"/>
  <c r="CS1248"/>
  <c r="CR1248"/>
  <c r="CR251"/>
  <c r="CS251"/>
  <c r="CR1264"/>
  <c r="CS1264"/>
  <c r="CR665"/>
  <c r="CS665"/>
  <c r="CS1150"/>
  <c r="CR1150"/>
  <c r="CS1555"/>
  <c r="CR1555"/>
  <c r="CR474"/>
  <c r="CS474"/>
  <c r="CR1147"/>
  <c r="CS1147"/>
  <c r="CS1170"/>
  <c r="CR1170"/>
  <c r="CR1191"/>
  <c r="CS1191"/>
  <c r="CR700"/>
  <c r="CS700"/>
  <c r="CS1457"/>
  <c r="CR1457"/>
  <c r="CR1515"/>
  <c r="CS1515"/>
  <c r="CR410"/>
  <c r="CS410"/>
  <c r="CR1393"/>
  <c r="CS1393"/>
  <c r="CR783"/>
  <c r="CS783"/>
  <c r="CT821"/>
  <c r="CU821"/>
  <c r="CR1096"/>
  <c r="CS1096"/>
  <c r="CR582"/>
  <c r="CS582"/>
  <c r="CR152"/>
  <c r="CS152"/>
  <c r="CT710"/>
  <c r="CU710"/>
  <c r="CR598"/>
  <c r="CS598"/>
  <c r="CR481"/>
  <c r="CS481"/>
  <c r="CR634"/>
  <c r="CS634"/>
  <c r="CR49"/>
  <c r="CS49"/>
  <c r="CR620"/>
  <c r="CS620"/>
  <c r="CR826"/>
  <c r="CS826"/>
  <c r="CR1216"/>
  <c r="CS1216"/>
  <c r="CR739"/>
  <c r="CS739"/>
  <c r="CV979"/>
  <c r="CW979"/>
  <c r="CX979" s="1"/>
  <c r="CR232"/>
  <c r="CS232"/>
  <c r="CR1616"/>
  <c r="CS1616"/>
  <c r="CR1134"/>
  <c r="CS1134"/>
  <c r="CS733"/>
  <c r="CR733"/>
  <c r="CR84"/>
  <c r="CS84"/>
  <c r="CR1396"/>
  <c r="CS1396"/>
  <c r="CR162"/>
  <c r="CS162"/>
  <c r="CR1237"/>
  <c r="CS1237"/>
  <c r="CR535"/>
  <c r="CS535"/>
  <c r="CR878"/>
  <c r="CS878"/>
  <c r="CT1388"/>
  <c r="CU1388"/>
  <c r="CR596"/>
  <c r="CS596"/>
  <c r="CR1425"/>
  <c r="CS1425"/>
  <c r="CT730"/>
  <c r="CU730"/>
  <c r="CR1516"/>
  <c r="CS1516"/>
  <c r="CT981"/>
  <c r="CU981"/>
  <c r="CT123"/>
  <c r="CU123"/>
  <c r="CR1042"/>
  <c r="CS1042"/>
  <c r="CS518"/>
  <c r="CR518"/>
  <c r="CR454"/>
  <c r="CS454"/>
  <c r="CR1480"/>
  <c r="CS1480"/>
  <c r="CR276"/>
  <c r="CS276"/>
  <c r="CR100"/>
  <c r="CS100"/>
  <c r="CR1177"/>
  <c r="CS1177"/>
  <c r="CR1277"/>
  <c r="CS1277"/>
  <c r="CR260"/>
  <c r="CS260"/>
  <c r="CR1560"/>
  <c r="CS1560"/>
  <c r="CR1082"/>
  <c r="CS1082"/>
  <c r="CR1161"/>
  <c r="CS1161"/>
  <c r="CR479"/>
  <c r="CS479"/>
  <c r="CR1455"/>
  <c r="CS1455"/>
  <c r="CR1077"/>
  <c r="CS1077"/>
  <c r="CR117"/>
  <c r="CS117"/>
  <c r="CS653"/>
  <c r="CR653"/>
  <c r="CT824"/>
  <c r="CU824"/>
  <c r="CR716"/>
  <c r="CS716"/>
  <c r="CR1088"/>
  <c r="CS1088"/>
  <c r="CR1318"/>
  <c r="CS1318"/>
  <c r="CR606"/>
  <c r="CS606"/>
  <c r="CR1501"/>
  <c r="CS1501"/>
  <c r="CR996"/>
  <c r="CS996"/>
  <c r="CR1557"/>
  <c r="CS1557"/>
  <c r="CT447"/>
  <c r="CU447"/>
  <c r="CT850"/>
  <c r="CU850"/>
  <c r="CR1180"/>
  <c r="CS1180"/>
  <c r="CV221"/>
  <c r="CW221"/>
  <c r="CX221" s="1"/>
  <c r="CR1321"/>
  <c r="CS1321"/>
  <c r="CR293"/>
  <c r="CS293"/>
  <c r="CT765"/>
  <c r="CU765"/>
  <c r="CT969"/>
  <c r="CU969"/>
  <c r="CR325"/>
  <c r="CS325"/>
  <c r="CR703"/>
  <c r="CS703"/>
  <c r="CR1642"/>
  <c r="CS1642"/>
  <c r="CT16"/>
  <c r="CU16"/>
  <c r="CR1113"/>
  <c r="CS1113"/>
  <c r="CR727"/>
  <c r="CS727"/>
  <c r="CR759"/>
  <c r="CS759"/>
  <c r="CT431"/>
  <c r="CU431"/>
  <c r="CR1354"/>
  <c r="CS1354"/>
  <c r="CR1129"/>
  <c r="CS1129"/>
  <c r="CR381"/>
  <c r="CS381"/>
  <c r="CR113"/>
  <c r="CS113"/>
  <c r="CR520"/>
  <c r="CS520"/>
  <c r="CR1057"/>
  <c r="CS1057"/>
  <c r="CV856"/>
  <c r="CW856"/>
  <c r="CX856" s="1"/>
  <c r="CR1294"/>
  <c r="CS1294"/>
  <c r="CR1003"/>
  <c r="CS1003"/>
  <c r="CT1640"/>
  <c r="CU1640"/>
  <c r="CT59"/>
  <c r="CU59"/>
  <c r="CT403"/>
  <c r="CU403"/>
  <c r="CT32"/>
  <c r="CU32"/>
  <c r="CT1307"/>
  <c r="CU1307"/>
  <c r="CR549"/>
  <c r="CS549"/>
  <c r="CV213"/>
  <c r="CW213"/>
  <c r="CX213" s="1"/>
  <c r="CT769"/>
  <c r="CU769"/>
  <c r="CT1649"/>
  <c r="CU1649"/>
  <c r="CT1526"/>
  <c r="CU1526"/>
  <c r="CR779"/>
  <c r="CS779"/>
  <c r="CT1538"/>
  <c r="CU1538"/>
  <c r="CT1536"/>
  <c r="CU1536"/>
  <c r="CR1024"/>
  <c r="CS1024"/>
  <c r="CR264"/>
  <c r="CS264"/>
  <c r="CR624"/>
  <c r="CS624"/>
  <c r="CR1333"/>
  <c r="CS1333"/>
  <c r="CR1479"/>
  <c r="CS1479"/>
  <c r="CR176"/>
  <c r="CS176"/>
  <c r="CR1344"/>
  <c r="CS1344"/>
  <c r="CR1140"/>
  <c r="CS1140"/>
  <c r="CR509"/>
  <c r="CS509"/>
  <c r="CR401"/>
  <c r="CS401"/>
  <c r="CR884"/>
  <c r="CS884"/>
  <c r="CS611"/>
  <c r="CR611"/>
  <c r="CR1094"/>
  <c r="CS1094"/>
  <c r="CR1048"/>
  <c r="CS1048"/>
  <c r="CR456"/>
  <c r="CS456"/>
  <c r="CR572"/>
  <c r="CS572"/>
  <c r="CR1380"/>
  <c r="CS1380"/>
  <c r="CR1243"/>
  <c r="CS1243"/>
  <c r="CR1426"/>
  <c r="CS1426"/>
  <c r="CR1027"/>
  <c r="CS1027"/>
  <c r="CR536"/>
  <c r="CS536"/>
  <c r="CR217"/>
  <c r="CS217"/>
  <c r="CR365"/>
  <c r="CS365"/>
  <c r="CR1357"/>
  <c r="CS1357"/>
  <c r="CV66"/>
  <c r="CW66"/>
  <c r="CX66" s="1"/>
  <c r="CV1627"/>
  <c r="CW1627"/>
  <c r="CX1627" s="1"/>
  <c r="CT127"/>
  <c r="CU127"/>
  <c r="CR389"/>
  <c r="CS389"/>
  <c r="CR546"/>
  <c r="CS546"/>
  <c r="CR581"/>
  <c r="CS581"/>
  <c r="CR811"/>
  <c r="CS811"/>
  <c r="CT191"/>
  <c r="CU191"/>
  <c r="CT231"/>
  <c r="CU231"/>
  <c r="CT773"/>
  <c r="CU773"/>
  <c r="CR193"/>
  <c r="CS193"/>
  <c r="CR512"/>
  <c r="CS512"/>
  <c r="CT1202"/>
  <c r="CU1202"/>
  <c r="CR73"/>
  <c r="CS73"/>
  <c r="CT387"/>
  <c r="CU387"/>
  <c r="CR496"/>
  <c r="CS496"/>
  <c r="CR541"/>
  <c r="CS541"/>
  <c r="CT207"/>
  <c r="CU207"/>
  <c r="CR1196"/>
  <c r="CS1196"/>
  <c r="CV205"/>
  <c r="CW205"/>
  <c r="CX205" s="1"/>
  <c r="CR18"/>
  <c r="CS18"/>
  <c r="CT873"/>
  <c r="CU873"/>
  <c r="CT993"/>
  <c r="CU993"/>
  <c r="CR1011"/>
  <c r="CS1011"/>
  <c r="CS1502"/>
  <c r="CR1502"/>
  <c r="CR939"/>
  <c r="CS939"/>
  <c r="CR1270"/>
  <c r="CS1270"/>
  <c r="CR1313"/>
  <c r="CS1313"/>
  <c r="CR1345"/>
  <c r="CS1345"/>
  <c r="CR735"/>
  <c r="CS735"/>
  <c r="CR335"/>
  <c r="CS335"/>
  <c r="CR1037"/>
  <c r="CS1037"/>
  <c r="CR52"/>
  <c r="CS52"/>
  <c r="CR933"/>
  <c r="CS933"/>
  <c r="CR1530"/>
  <c r="CS1530"/>
  <c r="CR1469"/>
  <c r="CS1469"/>
  <c r="CR311"/>
  <c r="CS311"/>
  <c r="CR1461"/>
  <c r="CS1461"/>
  <c r="CR70"/>
  <c r="CS70"/>
  <c r="CR1230"/>
  <c r="CS1230"/>
  <c r="CR514"/>
  <c r="CS514"/>
  <c r="CR99"/>
  <c r="CS99"/>
  <c r="CR1126"/>
  <c r="CS1126"/>
  <c r="CR1056"/>
  <c r="CS1056"/>
  <c r="CR1267"/>
  <c r="CS1267"/>
  <c r="CS347"/>
  <c r="CR347"/>
  <c r="CS1319"/>
  <c r="CR1319"/>
  <c r="CR136"/>
  <c r="CS136"/>
  <c r="CR750"/>
  <c r="CS750"/>
  <c r="CR166"/>
  <c r="CS166"/>
  <c r="CR1385"/>
  <c r="CS1385"/>
  <c r="CR1541"/>
  <c r="CS1541"/>
  <c r="CT443"/>
  <c r="CU443"/>
  <c r="CR1047"/>
  <c r="CS1047"/>
  <c r="CR930"/>
  <c r="CS930"/>
  <c r="CS749"/>
  <c r="CR749"/>
  <c r="CT37"/>
  <c r="CU37"/>
  <c r="CR640"/>
  <c r="CS640"/>
  <c r="CR256"/>
  <c r="CS256"/>
  <c r="CR533"/>
  <c r="CS533"/>
  <c r="CR1283"/>
  <c r="CS1283"/>
  <c r="CR15"/>
  <c r="CS15"/>
  <c r="CT1543"/>
  <c r="CU1543"/>
  <c r="CR628"/>
  <c r="CS628"/>
  <c r="CR836"/>
  <c r="CS836"/>
  <c r="CS1218"/>
  <c r="CR1218"/>
  <c r="CR1308"/>
  <c r="CS1308"/>
  <c r="CT415"/>
  <c r="CU415"/>
  <c r="CR1232"/>
  <c r="CS1232"/>
  <c r="CR1151"/>
  <c r="CS1151"/>
  <c r="CR648"/>
  <c r="CS648"/>
  <c r="CR1415"/>
  <c r="CS1415"/>
  <c r="CR284"/>
  <c r="CS284"/>
  <c r="CT781"/>
  <c r="CU781"/>
  <c r="CR380"/>
  <c r="CS380"/>
  <c r="CS1395"/>
  <c r="CR1395"/>
  <c r="CV218"/>
  <c r="CW218"/>
  <c r="CX218" s="1"/>
  <c r="CR848"/>
  <c r="CS848"/>
  <c r="CR998"/>
  <c r="CS998"/>
  <c r="CR1291"/>
  <c r="CS1291"/>
  <c r="CS462"/>
  <c r="CR462"/>
  <c r="CV420"/>
  <c r="CW420"/>
  <c r="CX420" s="1"/>
  <c r="CT196"/>
  <c r="CU196"/>
  <c r="CT1106"/>
  <c r="CU1106"/>
  <c r="CR602"/>
  <c r="CS602"/>
  <c r="CT973"/>
  <c r="CU973"/>
  <c r="CR577"/>
  <c r="CS577"/>
  <c r="CT957"/>
  <c r="CU957"/>
  <c r="CR609"/>
  <c r="CS609"/>
  <c r="CR304"/>
  <c r="CS304"/>
  <c r="CR774"/>
  <c r="CS774"/>
  <c r="CR960"/>
  <c r="CS960"/>
  <c r="CR1605"/>
  <c r="CS1605"/>
  <c r="CR1312"/>
  <c r="CS1312"/>
  <c r="CR1353"/>
  <c r="CS1353"/>
  <c r="CR926"/>
  <c r="CS926"/>
  <c r="CV364"/>
  <c r="CW364"/>
  <c r="CX364" s="1"/>
  <c r="CR224"/>
  <c r="CS224"/>
  <c r="CR362"/>
  <c r="CS362"/>
  <c r="CT236"/>
  <c r="CU236"/>
  <c r="CR1209"/>
  <c r="CS1209"/>
  <c r="CV426"/>
  <c r="CW426"/>
  <c r="CX426" s="1"/>
  <c r="CV971"/>
  <c r="CW971"/>
  <c r="CX971" s="1"/>
  <c r="CR369"/>
  <c r="CS369"/>
  <c r="CR1403"/>
  <c r="CS1403"/>
  <c r="CR680"/>
  <c r="CS680"/>
  <c r="CR1117"/>
  <c r="CS1117"/>
  <c r="CR288"/>
  <c r="CS288"/>
  <c r="CR1122"/>
  <c r="CS1122"/>
  <c r="CT1197"/>
  <c r="CU1197"/>
  <c r="CR1409"/>
  <c r="CS1409"/>
  <c r="CR92"/>
  <c r="CS92"/>
  <c r="CS725"/>
  <c r="CR725"/>
  <c r="CT1092"/>
  <c r="CU1092"/>
  <c r="CR1548"/>
  <c r="CS1548"/>
  <c r="CR1099"/>
  <c r="CS1099"/>
  <c r="CR1517"/>
  <c r="CS1517"/>
  <c r="CR659"/>
  <c r="CS659"/>
  <c r="CR925"/>
  <c r="CS925"/>
  <c r="CR1375"/>
  <c r="CS1375"/>
  <c r="CR195"/>
  <c r="CS195"/>
  <c r="CR12"/>
  <c r="CS12"/>
  <c r="CR91"/>
  <c r="CS91"/>
  <c r="CR1166"/>
  <c r="CS1166"/>
  <c r="CT622"/>
  <c r="CU622"/>
  <c r="CR1199"/>
  <c r="CS1199"/>
  <c r="CR272"/>
  <c r="CS272"/>
  <c r="CT434"/>
  <c r="CU434"/>
  <c r="CR1000"/>
  <c r="CS1000"/>
  <c r="CR1603"/>
  <c r="CS1603"/>
  <c r="CR1626"/>
  <c r="CS1626"/>
  <c r="CR912"/>
  <c r="CS912"/>
  <c r="CR108"/>
  <c r="CS108"/>
  <c r="CR1227"/>
  <c r="CS1227"/>
  <c r="CR54"/>
  <c r="CS54"/>
  <c r="CR545"/>
  <c r="CS545"/>
  <c r="CS1500"/>
  <c r="CR1500"/>
  <c r="CR1110"/>
  <c r="CS1110"/>
  <c r="CR1537"/>
  <c r="CS1537"/>
  <c r="CT789"/>
  <c r="CU789"/>
  <c r="CS1186"/>
  <c r="CR1186"/>
  <c r="CR1607"/>
  <c r="CS1607"/>
  <c r="CR128"/>
  <c r="CS128"/>
  <c r="CR644"/>
  <c r="CS644"/>
  <c r="CR1490"/>
  <c r="CS1490"/>
  <c r="CR612"/>
  <c r="CS612"/>
  <c r="CR724"/>
  <c r="CS724"/>
  <c r="CR708"/>
  <c r="CS708"/>
  <c r="CR1064"/>
  <c r="CS1064"/>
  <c r="CS323"/>
  <c r="CR323"/>
  <c r="CR400"/>
  <c r="CS400"/>
  <c r="CR642"/>
  <c r="CS642"/>
  <c r="CR1266"/>
  <c r="CS1266"/>
  <c r="CR649"/>
  <c r="CS649"/>
  <c r="CR1251"/>
  <c r="CS1251"/>
  <c r="CS953"/>
  <c r="CR953"/>
  <c r="CV412"/>
  <c r="CW412"/>
  <c r="CX412" s="1"/>
  <c r="CR728"/>
  <c r="CS728"/>
  <c r="CR678"/>
  <c r="CS678"/>
  <c r="CR614"/>
  <c r="CS614"/>
  <c r="CR1034"/>
  <c r="CS1034"/>
  <c r="CR1229"/>
  <c r="CS1229"/>
  <c r="CT495"/>
  <c r="CU495"/>
  <c r="CR1427"/>
  <c r="CS1427"/>
  <c r="CR1362"/>
  <c r="CS1362"/>
  <c r="CR900"/>
  <c r="CS900"/>
  <c r="CR505"/>
  <c r="CS505"/>
  <c r="CT427"/>
  <c r="CU427"/>
  <c r="CR46"/>
  <c r="CS46"/>
  <c r="CR617"/>
  <c r="CS617"/>
  <c r="CR564"/>
  <c r="CS564"/>
  <c r="CR888"/>
  <c r="CS888"/>
  <c r="CR160"/>
  <c r="CS160"/>
  <c r="CT742"/>
  <c r="CU742"/>
  <c r="CR942"/>
  <c r="CS942"/>
  <c r="CR114"/>
  <c r="CS114"/>
  <c r="CS1226"/>
  <c r="CR1226"/>
  <c r="CV226"/>
  <c r="CW226"/>
  <c r="CX226" s="1"/>
  <c r="CR1002"/>
  <c r="CS1002"/>
  <c r="CS1371"/>
  <c r="CR1371"/>
  <c r="CR444"/>
  <c r="CS444"/>
  <c r="CR610"/>
  <c r="CS610"/>
  <c r="CU1250"/>
  <c r="CT1250"/>
  <c r="CT788"/>
  <c r="CU788"/>
  <c r="CR830"/>
  <c r="CS830"/>
  <c r="CR600"/>
  <c r="CS600"/>
  <c r="CR1377"/>
  <c r="CS1377"/>
  <c r="CR1553"/>
  <c r="CS1553"/>
  <c r="CR519"/>
  <c r="CS519"/>
  <c r="CS669"/>
  <c r="CR669"/>
  <c r="CT837"/>
  <c r="CU837"/>
  <c r="CR465"/>
  <c r="CS465"/>
  <c r="CS379"/>
  <c r="CR379"/>
  <c r="CR1072"/>
  <c r="CS1072"/>
  <c r="CV316"/>
  <c r="CW316"/>
  <c r="CX316" s="1"/>
  <c r="CR17"/>
  <c r="CS17"/>
  <c r="CS1343"/>
  <c r="CR1343"/>
  <c r="CR55"/>
  <c r="CS55"/>
  <c r="CR1107"/>
  <c r="CS1107"/>
  <c r="CR615"/>
  <c r="CS615"/>
  <c r="CR721"/>
  <c r="CS721"/>
  <c r="CS60"/>
  <c r="CR60"/>
  <c r="CS1402"/>
  <c r="CR1402"/>
  <c r="CR107"/>
  <c r="CS107"/>
  <c r="CR689"/>
  <c r="CS689"/>
  <c r="CR83"/>
  <c r="CS83"/>
  <c r="CR271"/>
  <c r="CS271"/>
  <c r="CR745"/>
  <c r="CS745"/>
  <c r="CT1579"/>
  <c r="CU1579"/>
  <c r="CT1236"/>
  <c r="CU1236"/>
  <c r="CP2"/>
  <c r="D41" i="27" s="1"/>
  <c r="CS1534" i="26"/>
  <c r="CR1534"/>
  <c r="CR90"/>
  <c r="CS90"/>
  <c r="CV1156"/>
  <c r="CW1156"/>
  <c r="CX1156" s="1"/>
  <c r="CT442"/>
  <c r="CU442"/>
  <c r="CR906"/>
  <c r="CS906"/>
  <c r="CT1174"/>
  <c r="CU1174"/>
  <c r="CR154"/>
  <c r="CS154"/>
  <c r="CV186"/>
  <c r="CW186"/>
  <c r="CX186" s="1"/>
  <c r="CR1556"/>
  <c r="CS1556"/>
  <c r="CR1058"/>
  <c r="CS1058"/>
  <c r="CT812"/>
  <c r="CU812"/>
  <c r="CR633"/>
  <c r="CS633"/>
  <c r="CR1488"/>
  <c r="CS1488"/>
  <c r="CR222"/>
  <c r="CS222"/>
  <c r="CV388"/>
  <c r="CW388"/>
  <c r="CX388" s="1"/>
  <c r="CT726"/>
  <c r="CU726"/>
  <c r="CR404"/>
  <c r="CS404"/>
  <c r="CS660"/>
  <c r="CR660"/>
  <c r="CR1456"/>
  <c r="CS1456"/>
  <c r="CR588"/>
  <c r="CS588"/>
  <c r="CR1298"/>
  <c r="CS1298"/>
  <c r="CR1085"/>
  <c r="CS1085"/>
  <c r="CT147"/>
  <c r="CU147"/>
  <c r="CR1462"/>
  <c r="CS1462"/>
  <c r="CS1387"/>
  <c r="CR1387"/>
  <c r="CR1460"/>
  <c r="CS1460"/>
  <c r="CT792"/>
  <c r="CU792"/>
  <c r="CT1593"/>
  <c r="CU1593"/>
  <c r="CR544"/>
  <c r="CS544"/>
  <c r="CR1394"/>
  <c r="CS1394"/>
  <c r="CS1563"/>
  <c r="CR1563"/>
  <c r="CR1578"/>
  <c r="CS1578"/>
  <c r="CR561"/>
  <c r="CS561"/>
  <c r="CS1258"/>
  <c r="CR1258"/>
  <c r="CR1214"/>
  <c r="CS1214"/>
  <c r="CR941"/>
  <c r="CS941"/>
  <c r="CR466"/>
  <c r="CS466"/>
  <c r="CR1420"/>
  <c r="CS1420"/>
  <c r="CR1632"/>
  <c r="CS1632"/>
  <c r="CR1280"/>
  <c r="CS1280"/>
  <c r="CR1045"/>
  <c r="CS1045"/>
  <c r="CR303"/>
  <c r="CS303"/>
  <c r="CR810"/>
  <c r="CS810"/>
  <c r="CR25"/>
  <c r="CS25"/>
  <c r="CR593"/>
  <c r="CS593"/>
  <c r="CV1263"/>
  <c r="CW1263"/>
  <c r="CX1263" s="1"/>
  <c r="CR5"/>
  <c r="CS5"/>
  <c r="CR525"/>
  <c r="CS525"/>
  <c r="CR1130"/>
  <c r="CS1130"/>
  <c r="CR1591"/>
  <c r="CS1591"/>
  <c r="CR1349"/>
  <c r="CS1349"/>
  <c r="CR492"/>
  <c r="CS492"/>
  <c r="CR1192"/>
  <c r="CS1192"/>
  <c r="CR1443"/>
  <c r="CS1443"/>
  <c r="CR1036"/>
  <c r="CS1036"/>
  <c r="CT1478"/>
  <c r="CU1478"/>
  <c r="CR692"/>
  <c r="CS692"/>
  <c r="CT342"/>
  <c r="CU342"/>
  <c r="CR1185"/>
  <c r="CS1185"/>
  <c r="CR72"/>
  <c r="CS72"/>
  <c r="CV202"/>
  <c r="CW202"/>
  <c r="CX202" s="1"/>
  <c r="CR146"/>
  <c r="CS146"/>
  <c r="CS985"/>
  <c r="CR985"/>
  <c r="CR932"/>
  <c r="CS932"/>
  <c r="CR1524"/>
  <c r="CS1524"/>
  <c r="CR1634"/>
  <c r="CS1634"/>
  <c r="CT359"/>
  <c r="CU359"/>
  <c r="CR748"/>
  <c r="CS748"/>
  <c r="CR1093"/>
  <c r="CS1093"/>
  <c r="CR675"/>
  <c r="CS675"/>
  <c r="CT968"/>
  <c r="CU968"/>
  <c r="CR82"/>
  <c r="CS82"/>
  <c r="CR1175"/>
  <c r="CS1175"/>
  <c r="CR1167"/>
  <c r="CS1167"/>
  <c r="CR158"/>
  <c r="CS158"/>
  <c r="CR834"/>
  <c r="CS834"/>
  <c r="CR1040"/>
  <c r="CS1040"/>
  <c r="CR988"/>
  <c r="CS988"/>
  <c r="CS717"/>
  <c r="CR717"/>
  <c r="CR1566"/>
  <c r="CS1566"/>
  <c r="CR1325"/>
  <c r="CS1325"/>
  <c r="CR683"/>
  <c r="CS683"/>
  <c r="CR1361"/>
  <c r="CS1361"/>
  <c r="CR1208"/>
  <c r="CS1208"/>
  <c r="CS1119"/>
  <c r="CR1119"/>
  <c r="CR694"/>
  <c r="CS694"/>
  <c r="CV419"/>
  <c r="CW419"/>
  <c r="CX419" s="1"/>
  <c r="CS1268"/>
  <c r="CR1268"/>
  <c r="CR580"/>
  <c r="CS580"/>
  <c r="CR1625"/>
  <c r="CS1625"/>
  <c r="CR1413"/>
  <c r="CS1413"/>
  <c r="CR618"/>
  <c r="CS618"/>
  <c r="CT682"/>
  <c r="CU682"/>
  <c r="CR1070"/>
  <c r="CS1070"/>
  <c r="CR1290"/>
  <c r="CS1290"/>
  <c r="CR1101"/>
  <c r="CS1101"/>
  <c r="CR625"/>
  <c r="CS625"/>
  <c r="CR182"/>
  <c r="CS182"/>
  <c r="CR1261"/>
  <c r="CS1261"/>
  <c r="CR1482"/>
  <c r="CS1482"/>
  <c r="CR978"/>
  <c r="CS978"/>
  <c r="CR292"/>
  <c r="CS292"/>
  <c r="CR266"/>
  <c r="CS266"/>
  <c r="CT1112"/>
  <c r="CU1112"/>
  <c r="CS283"/>
  <c r="CR283"/>
  <c r="CR517"/>
  <c r="CS517"/>
  <c r="CT1194"/>
  <c r="CU1194"/>
  <c r="CR42"/>
  <c r="CS42"/>
  <c r="CR629"/>
  <c r="CS629"/>
  <c r="CT175"/>
  <c r="CU175"/>
  <c r="CR1337"/>
  <c r="CS1337"/>
  <c r="CT1205"/>
  <c r="CU1205"/>
  <c r="CR349"/>
  <c r="CS349"/>
  <c r="CR1397"/>
  <c r="CS1397"/>
  <c r="CR621"/>
  <c r="CS621"/>
  <c r="CT143"/>
  <c r="CU143"/>
  <c r="CR1620"/>
  <c r="CS1620"/>
  <c r="CR679"/>
  <c r="CS679"/>
  <c r="CV658"/>
  <c r="CW658"/>
  <c r="CX658" s="1"/>
  <c r="CR1212"/>
  <c r="CS1212"/>
  <c r="CR153"/>
  <c r="CS153"/>
  <c r="CR161"/>
  <c r="CS161"/>
  <c r="CR538"/>
  <c r="CS538"/>
  <c r="CT119"/>
  <c r="CU119"/>
  <c r="CR663"/>
  <c r="CS663"/>
  <c r="CT760"/>
  <c r="CU760"/>
  <c r="CR1365"/>
  <c r="CS1365"/>
  <c r="CT952"/>
  <c r="CU952"/>
  <c r="CR209"/>
  <c r="CS209"/>
  <c r="CT247"/>
  <c r="CU247"/>
  <c r="CT905"/>
  <c r="CU905"/>
  <c r="CR441"/>
  <c r="CS441"/>
  <c r="CT825"/>
  <c r="CU825"/>
  <c r="CR405"/>
  <c r="CS405"/>
  <c r="CR1450"/>
  <c r="CS1450"/>
  <c r="CR105"/>
  <c r="CS105"/>
  <c r="CR899"/>
  <c r="CS899"/>
  <c r="CR827"/>
  <c r="CS827"/>
  <c r="CR867"/>
  <c r="CS867"/>
  <c r="CT151"/>
  <c r="CU151"/>
  <c r="CR1065"/>
  <c r="CS1065"/>
  <c r="CR34"/>
  <c r="CS34"/>
  <c r="CR1459"/>
  <c r="CS1459"/>
  <c r="CR589"/>
  <c r="CS589"/>
  <c r="CT1598"/>
  <c r="CU1598"/>
  <c r="CR875"/>
  <c r="CS875"/>
  <c r="CR61"/>
  <c r="CS61"/>
  <c r="CT817"/>
  <c r="CU817"/>
  <c r="CV197"/>
  <c r="CW197"/>
  <c r="CX197" s="1"/>
  <c r="CR373"/>
  <c r="CS373"/>
  <c r="CT777"/>
  <c r="CU777"/>
  <c r="CV555"/>
  <c r="CW555"/>
  <c r="CX555" s="1"/>
  <c r="CR1540"/>
  <c r="CS1540"/>
  <c r="CR676"/>
  <c r="CS676"/>
  <c r="CR1438"/>
  <c r="CS1438"/>
  <c r="CT1623"/>
  <c r="CU1623"/>
  <c r="CR537"/>
  <c r="CS537"/>
  <c r="CR822"/>
  <c r="CS822"/>
  <c r="CR1369"/>
  <c r="CS1369"/>
  <c r="CR1336"/>
  <c r="CS1336"/>
  <c r="CR1372"/>
  <c r="CS1372"/>
  <c r="CT1551"/>
  <c r="CU1551"/>
  <c r="CR1039"/>
  <c r="CS1039"/>
  <c r="CR1386"/>
  <c r="CS1386"/>
  <c r="CT382"/>
  <c r="CU382"/>
  <c r="CR815"/>
  <c r="CS815"/>
  <c r="CR1007"/>
  <c r="CS1007"/>
  <c r="CT8"/>
  <c r="CU8"/>
  <c r="CR786"/>
  <c r="CS786"/>
  <c r="CR313"/>
  <c r="CS313"/>
  <c r="CS1103"/>
  <c r="CR1103"/>
  <c r="CS1143"/>
  <c r="CR1143"/>
  <c r="CR1324"/>
  <c r="CS1324"/>
  <c r="CT1287"/>
  <c r="CU1287"/>
  <c r="CR879"/>
  <c r="CS879"/>
  <c r="CR553"/>
  <c r="CS553"/>
  <c r="CR368"/>
  <c r="CS368"/>
  <c r="CT780"/>
  <c r="CU780"/>
  <c r="CR902"/>
  <c r="CS902"/>
  <c r="CT776"/>
  <c r="CU776"/>
  <c r="CR1366"/>
  <c r="CS1366"/>
  <c r="CR766"/>
  <c r="CS766"/>
  <c r="CR497"/>
  <c r="CS497"/>
  <c r="CS486"/>
  <c r="CR486"/>
  <c r="CT406"/>
  <c r="CU406"/>
  <c r="CT885"/>
  <c r="CU885"/>
  <c r="CR1184"/>
  <c r="CS1184"/>
  <c r="CR98"/>
  <c r="CS98"/>
  <c r="CR101"/>
  <c r="CS101"/>
  <c r="CT351"/>
  <c r="CU351"/>
  <c r="CU1552"/>
  <c r="CT1552"/>
  <c r="CT414"/>
  <c r="CU414"/>
  <c r="CT1273"/>
  <c r="CU1273"/>
  <c r="CT1132"/>
  <c r="CU1132"/>
  <c r="CR590"/>
  <c r="CS590"/>
  <c r="CR704"/>
  <c r="CS704"/>
  <c r="CR954"/>
  <c r="CS954"/>
  <c r="CR280"/>
  <c r="CS280"/>
  <c r="CR558"/>
  <c r="CS558"/>
  <c r="CR1604"/>
  <c r="CS1604"/>
  <c r="CR1204"/>
  <c r="CS1204"/>
  <c r="CR940"/>
  <c r="CS940"/>
  <c r="CS1351"/>
  <c r="CR1351"/>
  <c r="CR1492"/>
  <c r="CS1492"/>
  <c r="CR540"/>
  <c r="CS540"/>
  <c r="CR531"/>
  <c r="CS531"/>
  <c r="CR392"/>
  <c r="CS392"/>
  <c r="CR41"/>
  <c r="CS41"/>
  <c r="CR138"/>
  <c r="CS138"/>
  <c r="CR886"/>
  <c r="CS886"/>
  <c r="CS587"/>
  <c r="CR587"/>
  <c r="CR1468"/>
  <c r="CS1468"/>
  <c r="CT390"/>
  <c r="CU390"/>
  <c r="CR601"/>
  <c r="CS601"/>
  <c r="CR895"/>
  <c r="CS895"/>
  <c r="CT768"/>
  <c r="CU768"/>
  <c r="CR1278"/>
  <c r="CS1278"/>
  <c r="CR1643"/>
  <c r="CS1643"/>
  <c r="CR891"/>
  <c r="CS891"/>
  <c r="CR1019"/>
  <c r="CS1019"/>
  <c r="CR1410"/>
  <c r="CS1410"/>
  <c r="CR1610"/>
  <c r="CS1610"/>
  <c r="CR1164"/>
  <c r="CS1164"/>
  <c r="CR835"/>
  <c r="CS835"/>
  <c r="CR1172"/>
  <c r="CS1172"/>
  <c r="CR803"/>
  <c r="CS803"/>
  <c r="CT929"/>
  <c r="CU929"/>
  <c r="CR449"/>
  <c r="CS449"/>
  <c r="CR1329"/>
  <c r="CS1329"/>
  <c r="CV229"/>
  <c r="CW229"/>
  <c r="CX229" s="1"/>
  <c r="CT1465"/>
  <c r="CU1465"/>
  <c r="CR1105"/>
  <c r="CS1105"/>
  <c r="CR1188"/>
  <c r="CS1188"/>
  <c r="CR1097"/>
  <c r="CS1097"/>
  <c r="CR1121"/>
  <c r="CS1121"/>
  <c r="CR1418"/>
  <c r="CS1418"/>
  <c r="CR233"/>
  <c r="CS233"/>
  <c r="CR995"/>
  <c r="CS995"/>
  <c r="CR121"/>
  <c r="CS121"/>
  <c r="CT841"/>
  <c r="CU841"/>
  <c r="CR341"/>
  <c r="CS341"/>
  <c r="CR687"/>
  <c r="CS687"/>
  <c r="CR1573"/>
  <c r="CS1573"/>
  <c r="CR671"/>
  <c r="CS671"/>
  <c r="CR795"/>
  <c r="CS795"/>
  <c r="CR637"/>
  <c r="CS637"/>
  <c r="CR287"/>
  <c r="CS287"/>
  <c r="CS1629"/>
  <c r="CR1629"/>
  <c r="CS1244"/>
  <c r="CR1244"/>
  <c r="CR697"/>
  <c r="CS697"/>
  <c r="CR639"/>
  <c r="CS639"/>
  <c r="CS657"/>
  <c r="CR657"/>
  <c r="CS949"/>
  <c r="CR949"/>
  <c r="CR319"/>
  <c r="CS319"/>
  <c r="CR490"/>
  <c r="CS490"/>
  <c r="CR1331"/>
  <c r="CS1331"/>
  <c r="CR1013"/>
  <c r="CS1013"/>
  <c r="CR1390"/>
  <c r="CS1390"/>
  <c r="CR372"/>
  <c r="CS372"/>
  <c r="CR922"/>
  <c r="CS922"/>
  <c r="CR122"/>
  <c r="CS122"/>
  <c r="CT1189"/>
  <c r="CU1189"/>
  <c r="CS1379"/>
  <c r="CR1379"/>
  <c r="CR39"/>
  <c r="CS39"/>
  <c r="CR33"/>
  <c r="CS33"/>
  <c r="CR1239"/>
  <c r="CS1239"/>
  <c r="CR919"/>
  <c r="CS919"/>
  <c r="CR253"/>
  <c r="CS253"/>
  <c r="CR823"/>
  <c r="CS823"/>
  <c r="CS579"/>
  <c r="CR579"/>
  <c r="CT407"/>
  <c r="CU407"/>
  <c r="CT1190"/>
  <c r="CU1190"/>
  <c r="CR1405"/>
  <c r="CS1405"/>
  <c r="CT262"/>
  <c r="CU262"/>
  <c r="CR920"/>
  <c r="CS920"/>
  <c r="CR872"/>
  <c r="CS872"/>
  <c r="CR126"/>
  <c r="CS126"/>
  <c r="CR440"/>
  <c r="CS440"/>
  <c r="CR1159"/>
  <c r="CS1159"/>
  <c r="CR950"/>
  <c r="CS950"/>
  <c r="CR670"/>
  <c r="CS670"/>
  <c r="CT1116"/>
  <c r="CU1116"/>
  <c r="CR967"/>
  <c r="CS967"/>
  <c r="CT1508"/>
  <c r="CU1508"/>
  <c r="CR1463"/>
  <c r="CS1463"/>
  <c r="CR290"/>
  <c r="CS290"/>
  <c r="CR1599"/>
  <c r="CS1599"/>
  <c r="CT1514"/>
  <c r="CU1514"/>
  <c r="CT797"/>
  <c r="CU797"/>
  <c r="CS1234"/>
  <c r="CR1234"/>
  <c r="CT1265"/>
  <c r="CU1265"/>
  <c r="CR1183"/>
  <c r="CS1183"/>
  <c r="CR1118"/>
  <c r="CS1118"/>
  <c r="CR308"/>
  <c r="CS308"/>
  <c r="CR928"/>
  <c r="CS928"/>
  <c r="CR986"/>
  <c r="CS986"/>
  <c r="CS478"/>
  <c r="CR478"/>
  <c r="CT853"/>
  <c r="CU853"/>
  <c r="CR1580"/>
  <c r="CS1580"/>
  <c r="CR1133"/>
  <c r="CS1133"/>
  <c r="CR758"/>
  <c r="CS758"/>
  <c r="CR1446"/>
  <c r="CS1446"/>
  <c r="CR532"/>
  <c r="CS532"/>
  <c r="CR248"/>
  <c r="CS248"/>
  <c r="CS1618"/>
  <c r="CR1618"/>
  <c r="CR982"/>
  <c r="CS982"/>
  <c r="CR521"/>
  <c r="CS521"/>
  <c r="CS693"/>
  <c r="CR693"/>
  <c r="CR1120"/>
  <c r="CS1120"/>
  <c r="CR1429"/>
  <c r="CS1429"/>
  <c r="CR1423"/>
  <c r="CS1423"/>
  <c r="CT772"/>
  <c r="CU772"/>
  <c r="CR904"/>
  <c r="CS904"/>
  <c r="CS331"/>
  <c r="CR331"/>
  <c r="CR306"/>
  <c r="CS306"/>
  <c r="CR409"/>
  <c r="CS409"/>
  <c r="CR943"/>
  <c r="CS943"/>
  <c r="CT19"/>
  <c r="CU19"/>
  <c r="CR574"/>
  <c r="CS574"/>
  <c r="CR775"/>
  <c r="CS775"/>
  <c r="CR1624"/>
  <c r="CS1624"/>
  <c r="CR432"/>
  <c r="CS432"/>
  <c r="CR1612"/>
  <c r="CS1612"/>
  <c r="CR314"/>
  <c r="CS314"/>
  <c r="CR360"/>
  <c r="CS360"/>
  <c r="CR964"/>
  <c r="CS964"/>
  <c r="CR608"/>
  <c r="CS608"/>
  <c r="CR1383"/>
  <c r="CS1383"/>
  <c r="CR551"/>
  <c r="CS551"/>
  <c r="CT1228"/>
  <c r="CU1228"/>
  <c r="CR1288"/>
  <c r="CS1288"/>
  <c r="CR1339"/>
  <c r="CS1339"/>
  <c r="CR1123"/>
  <c r="CS1123"/>
  <c r="CT1475"/>
  <c r="CU1475"/>
  <c r="CR1453"/>
  <c r="CS1453"/>
  <c r="CR506"/>
  <c r="CS506"/>
  <c r="CV1550"/>
  <c r="CW1550"/>
  <c r="CX1550" s="1"/>
  <c r="CS661"/>
  <c r="CR661"/>
  <c r="CR696"/>
  <c r="CS696"/>
  <c r="CR882"/>
  <c r="CS882"/>
  <c r="CR1495"/>
  <c r="CS1495"/>
  <c r="CR1328"/>
  <c r="CS1328"/>
  <c r="CR110"/>
  <c r="CS110"/>
  <c r="CR1203"/>
  <c r="CS1203"/>
  <c r="CR1449"/>
  <c r="CS1449"/>
  <c r="CR542"/>
  <c r="CS542"/>
  <c r="CR641"/>
  <c r="CS641"/>
  <c r="CR1639"/>
  <c r="CS1639"/>
  <c r="CR1141"/>
  <c r="CS1141"/>
  <c r="CR1245"/>
  <c r="CS1245"/>
  <c r="CT375"/>
  <c r="CU375"/>
  <c r="CT367"/>
  <c r="CU367"/>
  <c r="CR322"/>
  <c r="CS322"/>
  <c r="CR958"/>
  <c r="CS958"/>
  <c r="CR874"/>
  <c r="CS874"/>
  <c r="CS1432"/>
  <c r="CR1432"/>
  <c r="CR1597"/>
  <c r="CS1597"/>
  <c r="CR106"/>
  <c r="CS106"/>
  <c r="CT1360"/>
  <c r="CU1360"/>
  <c r="CT374"/>
  <c r="CU374"/>
  <c r="CT784"/>
  <c r="CU784"/>
  <c r="CT212"/>
  <c r="CU212"/>
  <c r="CT416"/>
  <c r="CU416"/>
  <c r="CR377"/>
  <c r="CS377"/>
  <c r="CR7"/>
  <c r="CS7"/>
  <c r="CT53"/>
  <c r="CU53"/>
  <c r="CS1440"/>
  <c r="CR1440"/>
  <c r="CR1309"/>
  <c r="CS1309"/>
  <c r="CT399"/>
  <c r="CU399"/>
  <c r="CR1171"/>
  <c r="CS1171"/>
  <c r="CR1474"/>
  <c r="CS1474"/>
  <c r="CR394"/>
  <c r="CS394"/>
  <c r="CS267"/>
  <c r="CR267"/>
  <c r="CT1241"/>
  <c r="CU1241"/>
  <c r="CS1641"/>
  <c r="CR1641"/>
  <c r="CT1494"/>
  <c r="CU1494"/>
  <c r="CR125"/>
  <c r="CS125"/>
  <c r="CR1061"/>
  <c r="CS1061"/>
  <c r="CR1647"/>
  <c r="CS1647"/>
  <c r="CR393"/>
  <c r="CS393"/>
  <c r="CR1430"/>
  <c r="CS1430"/>
  <c r="CT576"/>
  <c r="CU576"/>
  <c r="CR23"/>
  <c r="CS23"/>
  <c r="CT204"/>
  <c r="CU204"/>
  <c r="CR174"/>
  <c r="CS174"/>
  <c r="CR9"/>
  <c r="CS9"/>
  <c r="CT1295"/>
  <c r="CU1295"/>
  <c r="CR86"/>
  <c r="CS86"/>
  <c r="CS741"/>
  <c r="CR741"/>
  <c r="CR1568"/>
  <c r="CS1568"/>
  <c r="CR1342"/>
  <c r="CS1342"/>
  <c r="CS858"/>
  <c r="CR858"/>
  <c r="CT674"/>
  <c r="CU674"/>
  <c r="CR1068"/>
  <c r="CS1068"/>
  <c r="CR437"/>
  <c r="CS437"/>
  <c r="CT567"/>
  <c r="CU567"/>
  <c r="CR184"/>
  <c r="CS184"/>
  <c r="CR1155"/>
  <c r="CS1155"/>
  <c r="CR1168"/>
  <c r="CS1168"/>
  <c r="CR1588"/>
  <c r="CS1588"/>
  <c r="CS1300"/>
  <c r="CR1300"/>
  <c r="CR984"/>
  <c r="CS984"/>
  <c r="CR1539"/>
  <c r="CS1539"/>
  <c r="CR916"/>
  <c r="CS916"/>
  <c r="CR74"/>
  <c r="CS74"/>
  <c r="CR1445"/>
  <c r="CS1445"/>
  <c r="CT286"/>
  <c r="CU286"/>
  <c r="CR1182"/>
  <c r="CS1182"/>
  <c r="CV547"/>
  <c r="CW547"/>
  <c r="CX547" s="1"/>
  <c r="CR1238"/>
  <c r="CS1238"/>
  <c r="CR1444"/>
  <c r="CS1444"/>
  <c r="CT860"/>
  <c r="CU860"/>
  <c r="CR1067"/>
  <c r="CS1067"/>
  <c r="CR203"/>
  <c r="CS203"/>
  <c r="CR631"/>
  <c r="CS631"/>
  <c r="CR705"/>
  <c r="CS705"/>
  <c r="CR1567"/>
  <c r="CS1567"/>
  <c r="CR656"/>
  <c r="CS656"/>
  <c r="CR245"/>
  <c r="CS245"/>
  <c r="CR935"/>
  <c r="CS935"/>
  <c r="CR376"/>
  <c r="CS376"/>
  <c r="CR840"/>
  <c r="CS840"/>
  <c r="CT172"/>
  <c r="CU172"/>
  <c r="CR408"/>
  <c r="CS408"/>
  <c r="CR864"/>
  <c r="CS864"/>
  <c r="CR1125"/>
  <c r="CS1125"/>
  <c r="CR1069"/>
  <c r="CS1069"/>
  <c r="CR1015"/>
  <c r="CS1015"/>
  <c r="CR336"/>
  <c r="CS336"/>
  <c r="CR77"/>
  <c r="CS77"/>
  <c r="CR814"/>
  <c r="CS814"/>
  <c r="CS299"/>
  <c r="CR299"/>
  <c r="CV51"/>
  <c r="CW51"/>
  <c r="CX51" s="1"/>
  <c r="CR57"/>
  <c r="CS57"/>
  <c r="CR1255"/>
  <c r="CS1255"/>
  <c r="CS470"/>
  <c r="CR470"/>
  <c r="CT1368"/>
  <c r="CU1368"/>
  <c r="CT1100"/>
  <c r="CU1100"/>
  <c r="CS1135"/>
  <c r="CR1135"/>
  <c r="CR446"/>
  <c r="CS446"/>
  <c r="CV1398"/>
  <c r="CW1398"/>
  <c r="CX1398" s="1"/>
  <c r="CR1577"/>
  <c r="CS1577"/>
  <c r="CR1583"/>
  <c r="CS1583"/>
  <c r="CR1487"/>
  <c r="CS1487"/>
  <c r="CS701"/>
  <c r="CR701"/>
  <c r="CR22"/>
  <c r="CS22"/>
  <c r="CR1374"/>
  <c r="CS1374"/>
  <c r="CR244"/>
  <c r="CS244"/>
  <c r="CT270"/>
  <c r="CU270"/>
  <c r="CR1211"/>
  <c r="CS1211"/>
  <c r="CR1104"/>
  <c r="CS1104"/>
  <c r="CT956"/>
  <c r="CU956"/>
  <c r="CR130"/>
  <c r="CS130"/>
  <c r="CR1293"/>
  <c r="CS1293"/>
  <c r="CR666"/>
  <c r="CS666"/>
  <c r="CR838"/>
  <c r="CS838"/>
  <c r="CR346"/>
  <c r="CS346"/>
  <c r="CS1033"/>
  <c r="CR1033"/>
  <c r="CR78"/>
  <c r="CS78"/>
  <c r="CR846"/>
  <c r="CS846"/>
  <c r="CR237"/>
  <c r="CS237"/>
  <c r="CR353"/>
  <c r="CS353"/>
  <c r="CR273"/>
  <c r="CS273"/>
  <c r="CR1240"/>
  <c r="CS1240"/>
  <c r="CS315"/>
  <c r="CR315"/>
  <c r="CR944"/>
  <c r="CS944"/>
  <c r="CR855"/>
  <c r="CS855"/>
  <c r="CV170"/>
  <c r="CW170"/>
  <c r="CX170" s="1"/>
  <c r="CR1108"/>
  <c r="CS1108"/>
  <c r="CR880"/>
  <c r="CS880"/>
  <c r="CR240"/>
  <c r="CS240"/>
  <c r="CR851"/>
  <c r="CS851"/>
  <c r="CT350"/>
  <c r="CU350"/>
  <c r="CR94"/>
  <c r="CS94"/>
  <c r="CS1363"/>
  <c r="CR1363"/>
  <c r="CT1080"/>
  <c r="CU1080"/>
  <c r="CR630"/>
  <c r="CS630"/>
  <c r="CR1102"/>
  <c r="CS1102"/>
  <c r="CR903"/>
  <c r="CS903"/>
  <c r="CR887"/>
  <c r="CS887"/>
  <c r="CS1327"/>
  <c r="CR1327"/>
  <c r="CR1549"/>
  <c r="CS1549"/>
  <c r="CR93"/>
  <c r="CS93"/>
  <c r="CR198"/>
  <c r="CS198"/>
  <c r="CR320"/>
  <c r="CS320"/>
  <c r="CR668"/>
  <c r="CS668"/>
  <c r="CR946"/>
  <c r="CS946"/>
  <c r="CR690"/>
  <c r="CS690"/>
  <c r="CS677"/>
  <c r="CR677"/>
  <c r="CR802"/>
  <c r="CS802"/>
  <c r="CR1464"/>
  <c r="CS1464"/>
  <c r="CR592"/>
  <c r="CS592"/>
  <c r="CR862"/>
  <c r="CS862"/>
  <c r="CR1477"/>
  <c r="CS1477"/>
  <c r="CS1404"/>
  <c r="CR1404"/>
  <c r="CV1520"/>
  <c r="CW1520"/>
  <c r="CX1520" s="1"/>
  <c r="CR1272"/>
  <c r="CS1272"/>
  <c r="CR623"/>
  <c r="CS623"/>
  <c r="CR575"/>
  <c r="CS575"/>
  <c r="CR1059"/>
  <c r="CS1059"/>
  <c r="CR1594"/>
  <c r="CS1594"/>
  <c r="CR1493"/>
  <c r="CS1493"/>
  <c r="CR187"/>
  <c r="CS187"/>
  <c r="CR243"/>
  <c r="CS243"/>
  <c r="CT1246"/>
  <c r="CU1246"/>
  <c r="CT1181"/>
  <c r="CU1181"/>
  <c r="CR338"/>
  <c r="CS338"/>
  <c r="CV1279"/>
  <c r="CW1279"/>
  <c r="CX1279" s="1"/>
  <c r="CR652"/>
  <c r="CS652"/>
  <c r="CR491"/>
  <c r="CS491"/>
  <c r="CS1335"/>
  <c r="CR1335"/>
  <c r="CR720"/>
  <c r="CS720"/>
  <c r="CR453"/>
  <c r="CS453"/>
  <c r="CR524"/>
  <c r="CS524"/>
  <c r="CR1031"/>
  <c r="CS1031"/>
  <c r="CR337"/>
  <c r="CS337"/>
  <c r="CT435"/>
  <c r="CU435"/>
  <c r="CR1249"/>
  <c r="CS1249"/>
  <c r="CR866"/>
  <c r="CS866"/>
  <c r="CR1511"/>
  <c r="CS1511"/>
  <c r="CT764"/>
  <c r="CU764"/>
  <c r="CR1470"/>
  <c r="CS1470"/>
  <c r="CR1650"/>
  <c r="CS1650"/>
  <c r="CT318"/>
  <c r="CU318"/>
  <c r="CR1378"/>
  <c r="CS1378"/>
  <c r="CS1284"/>
  <c r="CR1284"/>
  <c r="CR844"/>
  <c r="CS844"/>
  <c r="CT1441"/>
  <c r="CU1441"/>
  <c r="CV332"/>
  <c r="CW332"/>
  <c r="CX332" s="1"/>
  <c r="CR1014"/>
  <c r="CS1014"/>
  <c r="CR513"/>
  <c r="CS513"/>
  <c r="CV43"/>
  <c r="CW43"/>
  <c r="CX43" s="1"/>
  <c r="CV963"/>
  <c r="CW963"/>
  <c r="CX963" s="1"/>
  <c r="CR321"/>
  <c r="CS321"/>
  <c r="CT156"/>
  <c r="CU156"/>
  <c r="CV250"/>
  <c r="CW250"/>
  <c r="CX250" s="1"/>
  <c r="CR1332"/>
  <c r="CS1332"/>
  <c r="CT869"/>
  <c r="CU869"/>
  <c r="CS510"/>
  <c r="CR510"/>
  <c r="CR1297"/>
  <c r="CS1297"/>
  <c r="CR698"/>
  <c r="CS698"/>
  <c r="CR254"/>
  <c r="CS254"/>
  <c r="CT188"/>
  <c r="CU188"/>
  <c r="CR936"/>
  <c r="CS936"/>
  <c r="CT1128"/>
  <c r="CU1128"/>
  <c r="CT1499"/>
  <c r="CU1499"/>
  <c r="CS1210"/>
  <c r="CR1210"/>
  <c r="CR436"/>
  <c r="CS436"/>
  <c r="CR499"/>
  <c r="CS499"/>
  <c r="CR667"/>
  <c r="CS667"/>
  <c r="CR421"/>
  <c r="CS421"/>
  <c r="CR345"/>
  <c r="CS345"/>
  <c r="CR569"/>
  <c r="CS569"/>
  <c r="CR1431"/>
  <c r="CS1431"/>
  <c r="CR650"/>
  <c r="CS650"/>
  <c r="CR150"/>
  <c r="CS150"/>
  <c r="CR548"/>
  <c r="CS548"/>
  <c r="CT1376"/>
  <c r="CU1376"/>
  <c r="CT1421"/>
  <c r="CU1421"/>
  <c r="CR452"/>
  <c r="CS452"/>
  <c r="CR1617"/>
  <c r="CS1617"/>
  <c r="CT832"/>
  <c r="CU832"/>
  <c r="CS961"/>
  <c r="CR961"/>
  <c r="CR76"/>
  <c r="CS76"/>
  <c r="CR870"/>
  <c r="CS870"/>
  <c r="CR402"/>
  <c r="CS402"/>
  <c r="CR484"/>
  <c r="CS484"/>
  <c r="CR1176"/>
  <c r="CS1176"/>
  <c r="CT1084"/>
  <c r="CU1084"/>
  <c r="CR807"/>
  <c r="CS807"/>
  <c r="CR157"/>
  <c r="CS157"/>
  <c r="CR594"/>
  <c r="CS594"/>
  <c r="CR104"/>
  <c r="CS104"/>
  <c r="CR274"/>
  <c r="CS274"/>
  <c r="CT471"/>
  <c r="CU471"/>
  <c r="CT746"/>
  <c r="CU746"/>
  <c r="CR268"/>
  <c r="CS268"/>
  <c r="CS455"/>
  <c r="CR455"/>
  <c r="CT1609"/>
  <c r="CU1609"/>
  <c r="CR1535"/>
  <c r="CS1535"/>
  <c r="CT411"/>
  <c r="CU411"/>
  <c r="CR10"/>
  <c r="CS10"/>
  <c r="CR309"/>
  <c r="CS309"/>
  <c r="CR1527"/>
  <c r="CS1527"/>
  <c r="CT756"/>
  <c r="CU756"/>
  <c r="CR1519"/>
  <c r="CS1519"/>
  <c r="CT87"/>
  <c r="CU87"/>
  <c r="CT1544"/>
  <c r="CU1544"/>
  <c r="CT183"/>
  <c r="CU183"/>
  <c r="CV261"/>
  <c r="CW261"/>
  <c r="CX261" s="1"/>
  <c r="CT793"/>
  <c r="CU793"/>
  <c r="CT1581"/>
  <c r="CU1581"/>
  <c r="CT1303"/>
  <c r="CU1303"/>
  <c r="CT79"/>
  <c r="CU79"/>
  <c r="CR425"/>
  <c r="CS425"/>
  <c r="CR169"/>
  <c r="CS169"/>
  <c r="CT1636"/>
  <c r="CU1636"/>
  <c r="CT135"/>
  <c r="CU135"/>
  <c r="CT395"/>
  <c r="CU395"/>
  <c r="CS563"/>
  <c r="CR563"/>
  <c r="CR771"/>
  <c r="CS771"/>
  <c r="CR137"/>
  <c r="CS137"/>
  <c r="CT1615"/>
  <c r="CU1615"/>
  <c r="CS68"/>
  <c r="CR68"/>
  <c r="CR476"/>
  <c r="CS476"/>
  <c r="CR1491"/>
  <c r="CS1491"/>
  <c r="CR763"/>
  <c r="CS763"/>
  <c r="CR26"/>
  <c r="CS26"/>
  <c r="CR81"/>
  <c r="CS81"/>
  <c r="CT223"/>
  <c r="CU223"/>
  <c r="CR931"/>
  <c r="CS931"/>
  <c r="CR767"/>
  <c r="CS767"/>
  <c r="CR459"/>
  <c r="CS459"/>
  <c r="CR50"/>
  <c r="CS50"/>
  <c r="CT199"/>
  <c r="CU199"/>
  <c r="CR413"/>
  <c r="CS413"/>
  <c r="CR573"/>
  <c r="CS573"/>
  <c r="CT889"/>
  <c r="CU889"/>
  <c r="CR129"/>
  <c r="CS129"/>
  <c r="CV852"/>
  <c r="CW852"/>
  <c r="CX852" s="1"/>
  <c r="CR472"/>
  <c r="CS472"/>
  <c r="CR249"/>
  <c r="CS249"/>
  <c r="CT159"/>
  <c r="CU159"/>
  <c r="CV1506"/>
  <c r="CW1506"/>
  <c r="CX1506" s="1"/>
  <c r="CT239"/>
  <c r="CU239"/>
  <c r="CR1262"/>
  <c r="CS1262"/>
  <c r="CR655"/>
  <c r="CS655"/>
  <c r="CR457"/>
  <c r="CS457"/>
  <c r="CT1518"/>
  <c r="CU1518"/>
  <c r="CR277"/>
  <c r="CS277"/>
  <c r="CT423"/>
  <c r="CU423"/>
  <c r="CT785"/>
  <c r="CU785"/>
  <c r="CR1043"/>
  <c r="CS1043"/>
  <c r="CR1630"/>
  <c r="CS1630"/>
  <c r="CR1145"/>
  <c r="CS1145"/>
  <c r="CR317"/>
  <c r="CS317"/>
  <c r="CT801"/>
  <c r="CU801"/>
  <c r="CR1600"/>
  <c r="CS1600"/>
  <c r="CT865"/>
  <c r="CU865"/>
  <c r="CR1651"/>
  <c r="CS1651"/>
  <c r="CR357"/>
  <c r="CS357"/>
  <c r="CR89"/>
  <c r="CS89"/>
  <c r="CR1483"/>
  <c r="CS1483"/>
  <c r="CT71"/>
  <c r="CU71"/>
  <c r="CR1592"/>
  <c r="CS1592"/>
  <c r="CT1001"/>
  <c r="CU1001"/>
  <c r="CV1611"/>
  <c r="CW1611"/>
  <c r="CX1611" s="1"/>
  <c r="CR522"/>
  <c r="CS522"/>
  <c r="CR219"/>
  <c r="CS219"/>
  <c r="CR279"/>
  <c r="CS279"/>
  <c r="CR1586"/>
  <c r="CS1586"/>
  <c r="CR737"/>
  <c r="CS737"/>
  <c r="CR1131"/>
  <c r="CS1131"/>
  <c r="CR211"/>
  <c r="CS211"/>
  <c r="CR1602"/>
  <c r="CS1602"/>
  <c r="CR235"/>
  <c r="CS235"/>
  <c r="CR391"/>
  <c r="CS391"/>
  <c r="CR568"/>
  <c r="CS568"/>
  <c r="CR329"/>
  <c r="CS329"/>
  <c r="CT734"/>
  <c r="CU734"/>
  <c r="CR438"/>
  <c r="CS438"/>
  <c r="CS685"/>
  <c r="CR685"/>
  <c r="CR1621"/>
  <c r="CS1621"/>
  <c r="CR992"/>
  <c r="CS992"/>
  <c r="CR715"/>
  <c r="CS715"/>
  <c r="CT115"/>
  <c r="CU115"/>
  <c r="CR1200"/>
  <c r="CS1200"/>
  <c r="CR516"/>
  <c r="CS516"/>
  <c r="CR424"/>
  <c r="CS424"/>
  <c r="CT1158"/>
  <c r="CU1158"/>
  <c r="CR1109"/>
  <c r="CS1109"/>
  <c r="CR896"/>
  <c r="CS896"/>
  <c r="CT428"/>
  <c r="CU428"/>
  <c r="CR148"/>
  <c r="CS148"/>
  <c r="CR192"/>
  <c r="CS192"/>
  <c r="CT1574"/>
  <c r="CU1574"/>
  <c r="CS709"/>
  <c r="CR709"/>
  <c r="CR1054"/>
  <c r="CS1054"/>
  <c r="CT45"/>
  <c r="CU45"/>
  <c r="CT1437"/>
  <c r="CU1437"/>
  <c r="CR1012"/>
  <c r="CS1012"/>
  <c r="CR527"/>
  <c r="CS527"/>
  <c r="CR684"/>
  <c r="CS684"/>
  <c r="CR1352"/>
  <c r="CS1352"/>
  <c r="CR1419"/>
  <c r="CS1419"/>
  <c r="CR1223"/>
  <c r="CS1223"/>
  <c r="CR305"/>
  <c r="CS305"/>
  <c r="CT1644"/>
  <c r="CU1644"/>
  <c r="CT1198"/>
  <c r="CU1198"/>
  <c r="CS1424"/>
  <c r="CR1424"/>
  <c r="CR1074"/>
  <c r="CS1074"/>
  <c r="CR328"/>
  <c r="CS328"/>
  <c r="CT255"/>
  <c r="CU255"/>
  <c r="CR1595"/>
  <c r="CS1595"/>
  <c r="CR230"/>
  <c r="CS230"/>
  <c r="CS363"/>
  <c r="CR363"/>
  <c r="CR1545"/>
  <c r="CS1545"/>
  <c r="CR1050"/>
  <c r="CS1050"/>
  <c r="CT326"/>
  <c r="CU326"/>
  <c r="CS1448"/>
  <c r="CR1448"/>
  <c r="CR1382"/>
  <c r="CS1382"/>
  <c r="CR1004"/>
  <c r="CS1004"/>
  <c r="CT800"/>
  <c r="CU800"/>
  <c r="CS1071"/>
  <c r="CR1071"/>
  <c r="CR740"/>
  <c r="CS740"/>
  <c r="CT1289"/>
  <c r="CU1289"/>
  <c r="CR732"/>
  <c r="CS732"/>
  <c r="CR1503"/>
  <c r="CS1503"/>
  <c r="CT451"/>
  <c r="CU451"/>
  <c r="CV966"/>
  <c r="CW966"/>
  <c r="CX966" s="1"/>
  <c r="CT829"/>
  <c r="CU829"/>
  <c r="CR1138"/>
  <c r="CS1138"/>
  <c r="CR21"/>
  <c r="CS21"/>
  <c r="CR461"/>
  <c r="CS461"/>
  <c r="CR1570"/>
  <c r="CS1570"/>
  <c r="CR31"/>
  <c r="CS31"/>
  <c r="CR736"/>
  <c r="CS736"/>
  <c r="CV35"/>
  <c r="CW35"/>
  <c r="CX35" s="1"/>
  <c r="CT1601"/>
  <c r="CU1601"/>
  <c r="CT1193"/>
  <c r="CU1193"/>
  <c r="CR1314"/>
  <c r="CS1314"/>
  <c r="CS355"/>
  <c r="CR355"/>
  <c r="CR65"/>
  <c r="CS65"/>
  <c r="CT1622"/>
  <c r="CU1622"/>
  <c r="CV234"/>
  <c r="CW234"/>
  <c r="CX234" s="1"/>
  <c r="CS1561"/>
  <c r="CR1561"/>
  <c r="CR1569"/>
  <c r="CS1569"/>
  <c r="CR911"/>
  <c r="CS911"/>
  <c r="CS307"/>
  <c r="CR307"/>
  <c r="CR29"/>
  <c r="CS29"/>
  <c r="CR102"/>
  <c r="CS102"/>
  <c r="CR688"/>
  <c r="CS688"/>
  <c r="CS291"/>
  <c r="CR291"/>
  <c r="CS1587"/>
  <c r="CR1587"/>
  <c r="CR216"/>
  <c r="CS216"/>
  <c r="CR112"/>
  <c r="CS112"/>
  <c r="CR1028"/>
  <c r="CS1028"/>
  <c r="CR1347"/>
  <c r="CS1347"/>
  <c r="CR1222"/>
  <c r="CS1222"/>
  <c r="CR1645"/>
  <c r="CS1645"/>
  <c r="CR1399"/>
  <c r="CS1399"/>
  <c r="CR753"/>
  <c r="CS753"/>
  <c r="CR583"/>
  <c r="CS583"/>
  <c r="CR75"/>
  <c r="CS75"/>
  <c r="CR1533"/>
  <c r="CS1533"/>
  <c r="CR44"/>
  <c r="CS44"/>
  <c r="CR1637"/>
  <c r="CS1637"/>
  <c r="CR1296"/>
  <c r="CS1296"/>
  <c r="CR498"/>
  <c r="CS498"/>
  <c r="CR1253"/>
  <c r="CS1253"/>
  <c r="CS603"/>
  <c r="CR603"/>
  <c r="CR990"/>
  <c r="CS990"/>
  <c r="CR1316"/>
  <c r="CS1316"/>
  <c r="CR1340"/>
  <c r="CS1340"/>
  <c r="CR503"/>
  <c r="CS503"/>
  <c r="CS1017"/>
  <c r="CR1017"/>
  <c r="CR890"/>
  <c r="CS890"/>
  <c r="CT294"/>
  <c r="CU294"/>
  <c r="CT965"/>
  <c r="CU965"/>
  <c r="CR109"/>
  <c r="CS109"/>
  <c r="CT845"/>
  <c r="CU845"/>
  <c r="CV178"/>
  <c r="CW178"/>
  <c r="CX178" s="1"/>
  <c r="CR983"/>
  <c r="CS983"/>
  <c r="CT1149"/>
  <c r="CU1149"/>
  <c r="CS1049"/>
  <c r="CR1049"/>
  <c r="CV340"/>
  <c r="CW340"/>
  <c r="CX340" s="1"/>
  <c r="CR1496"/>
  <c r="CS1496"/>
  <c r="CR1225"/>
  <c r="CS1225"/>
  <c r="CS1087"/>
  <c r="CR1087"/>
  <c r="CR1458"/>
  <c r="CS1458"/>
  <c r="CR296"/>
  <c r="CS296"/>
  <c r="CR370"/>
  <c r="CS370"/>
  <c r="CR477"/>
  <c r="CS477"/>
  <c r="CR1114"/>
  <c r="CS1114"/>
  <c r="CR1231"/>
  <c r="CS1231"/>
  <c r="CR1233"/>
  <c r="CS1233"/>
  <c r="CR552"/>
  <c r="CS552"/>
  <c r="CR344"/>
  <c r="CS344"/>
  <c r="CS502"/>
  <c r="CR502"/>
  <c r="CR863"/>
  <c r="CS863"/>
  <c r="CR999"/>
  <c r="CS999"/>
  <c r="CT1400"/>
  <c r="CU1400"/>
  <c r="CT1356"/>
  <c r="CU1356"/>
  <c r="CT155"/>
  <c r="CU155"/>
  <c r="CR1274"/>
  <c r="CS1274"/>
  <c r="CR1010"/>
  <c r="CS1010"/>
  <c r="CR475"/>
  <c r="CS475"/>
  <c r="CR422"/>
  <c r="CS422"/>
  <c r="CR1507"/>
  <c r="CS1507"/>
  <c r="CR626"/>
  <c r="CS626"/>
  <c r="CT796"/>
  <c r="CU796"/>
  <c r="CT718"/>
  <c r="CU718"/>
  <c r="CV348"/>
  <c r="CW348"/>
  <c r="CX348" s="1"/>
  <c r="CT1648"/>
  <c r="CU1648"/>
  <c r="CS275"/>
  <c r="CR275"/>
  <c r="CT816"/>
  <c r="CU816"/>
  <c r="CR1032"/>
  <c r="CS1032"/>
  <c r="CR47"/>
  <c r="CS47"/>
  <c r="CT813"/>
  <c r="CU813"/>
  <c r="CT1005"/>
  <c r="CU1005"/>
  <c r="CT901"/>
  <c r="CU901"/>
  <c r="CR1086"/>
  <c r="CS1086"/>
  <c r="CS526"/>
  <c r="CR526"/>
  <c r="CR1435"/>
  <c r="CS1435"/>
  <c r="CT11"/>
  <c r="CU11"/>
  <c r="CR258"/>
  <c r="CS258"/>
  <c r="CT1144"/>
  <c r="CU1144"/>
  <c r="CT1257"/>
  <c r="CU1257"/>
  <c r="CR604"/>
  <c r="CS604"/>
  <c r="CR691"/>
  <c r="CS691"/>
  <c r="CR134"/>
  <c r="CS134"/>
  <c r="CR483"/>
  <c r="CS483"/>
  <c r="CR1484"/>
  <c r="CS1484"/>
  <c r="CR782"/>
  <c r="CS782"/>
  <c r="CV210"/>
  <c r="CW210"/>
  <c r="CX210" s="1"/>
  <c r="CT808"/>
  <c r="CU808"/>
  <c r="CR1414"/>
  <c r="CS1414"/>
  <c r="CR1282"/>
  <c r="CS1282"/>
  <c r="CR1472"/>
  <c r="CS1472"/>
  <c r="CR662"/>
  <c r="CS662"/>
  <c r="CS1041"/>
  <c r="CR1041"/>
  <c r="CR1547"/>
  <c r="CS1547"/>
  <c r="CR1213"/>
  <c r="CS1213"/>
  <c r="CR1022"/>
  <c r="CS1022"/>
  <c r="CS977"/>
  <c r="CR977"/>
  <c r="CV324"/>
  <c r="CW324"/>
  <c r="CX324" s="1"/>
  <c r="CR168"/>
  <c r="CS168"/>
  <c r="CT1564"/>
  <c r="CU1564"/>
  <c r="CR1139"/>
  <c r="CS1139"/>
  <c r="CR1091"/>
  <c r="CS1091"/>
  <c r="CR1412"/>
  <c r="CS1412"/>
  <c r="CS1051"/>
  <c r="CR1051"/>
  <c r="CS761"/>
  <c r="CR761"/>
  <c r="CV539"/>
  <c r="CW539"/>
  <c r="CX539" s="1"/>
  <c r="CR1525"/>
  <c r="CS1525"/>
  <c r="CR1021"/>
  <c r="CS1021"/>
  <c r="CR599"/>
  <c r="CS599"/>
  <c r="CR36"/>
  <c r="CS36"/>
  <c r="CV1590"/>
  <c r="CW1590"/>
  <c r="CX1590" s="1"/>
  <c r="CT1089"/>
  <c r="CU1089"/>
  <c r="CS1571"/>
  <c r="CR1571"/>
  <c r="CR1320"/>
  <c r="CS1320"/>
  <c r="CT1173"/>
  <c r="CU1173"/>
  <c r="CT997"/>
  <c r="CU997"/>
  <c r="CR1317"/>
  <c r="CS1317"/>
  <c r="CR1098"/>
  <c r="CS1098"/>
  <c r="CR378"/>
  <c r="CS378"/>
  <c r="CR1217"/>
  <c r="CS1217"/>
  <c r="CR1285"/>
  <c r="CS1285"/>
  <c r="CS1178"/>
  <c r="CR1178"/>
  <c r="CS643"/>
  <c r="CR643"/>
  <c r="CS1512"/>
  <c r="CR1512"/>
  <c r="CR654"/>
  <c r="CS654"/>
  <c r="CR918"/>
  <c r="CS918"/>
  <c r="CS1416"/>
  <c r="CR1416"/>
  <c r="CR1259"/>
  <c r="CS1259"/>
  <c r="CR458"/>
  <c r="CS458"/>
  <c r="CR1020"/>
  <c r="CS1020"/>
  <c r="CT714"/>
  <c r="CU714"/>
  <c r="CR1509"/>
  <c r="CS1509"/>
  <c r="CR298"/>
  <c r="CS298"/>
  <c r="CR744"/>
  <c r="CS744"/>
  <c r="CR1596"/>
  <c r="CS1596"/>
  <c r="CR723"/>
  <c r="CS723"/>
  <c r="CS1063"/>
  <c r="CR1063"/>
  <c r="CR1619"/>
  <c r="CS1619"/>
  <c r="CT450"/>
  <c r="CU450"/>
  <c r="CR1367"/>
  <c r="CS1367"/>
  <c r="CR1485"/>
  <c r="CS1485"/>
  <c r="CR227"/>
  <c r="CS227"/>
  <c r="CR1075"/>
  <c r="CS1075"/>
  <c r="CV1528"/>
  <c r="CW1528"/>
  <c r="CX1528" s="1"/>
  <c r="CR482"/>
  <c r="CS482"/>
  <c r="CR20"/>
  <c r="CS20"/>
  <c r="CR673"/>
  <c r="CS673"/>
  <c r="CR914"/>
  <c r="CS914"/>
  <c r="CR1355"/>
  <c r="CS1355"/>
  <c r="CR1504"/>
  <c r="CS1504"/>
  <c r="CT278"/>
  <c r="CU278"/>
  <c r="CR1038"/>
  <c r="CS1038"/>
  <c r="CR1046"/>
  <c r="CS1046"/>
  <c r="CT310"/>
  <c r="CU310"/>
  <c r="CR1169"/>
  <c r="CS1169"/>
  <c r="CR473"/>
  <c r="CS473"/>
  <c r="CR38"/>
  <c r="CS38"/>
  <c r="CR281"/>
  <c r="CS281"/>
  <c r="CR584"/>
  <c r="CS584"/>
  <c r="CS1095"/>
  <c r="CR1095"/>
  <c r="CS1633"/>
  <c r="CR1633"/>
  <c r="CR1646"/>
  <c r="CS1646"/>
  <c r="CT463"/>
  <c r="CU463"/>
  <c r="CR566"/>
  <c r="CS566"/>
  <c r="CS1628"/>
  <c r="CR1628"/>
  <c r="CR1392"/>
  <c r="CS1392"/>
  <c r="CT1330"/>
  <c r="CU1330"/>
  <c r="CR312"/>
  <c r="CS312"/>
  <c r="CR1146"/>
  <c r="CS1146"/>
  <c r="CR1576"/>
  <c r="CS1576"/>
  <c r="CR632"/>
  <c r="CS632"/>
  <c r="CR140"/>
  <c r="CS140"/>
  <c r="CR508"/>
  <c r="CS508"/>
  <c r="CR1558"/>
  <c r="CS1558"/>
  <c r="CR120"/>
  <c r="CS120"/>
  <c r="CR1451"/>
  <c r="CS1451"/>
  <c r="CS1055"/>
  <c r="CR1055"/>
  <c r="CR85"/>
  <c r="CS85"/>
  <c r="CT857"/>
  <c r="CU857"/>
  <c r="CS1276"/>
  <c r="CR1276"/>
  <c r="CR1439"/>
  <c r="CS1439"/>
  <c r="CR876"/>
  <c r="CS876"/>
  <c r="CR489"/>
  <c r="CS489"/>
  <c r="CR818"/>
  <c r="CS818"/>
  <c r="CR976"/>
  <c r="CS976"/>
  <c r="CT738"/>
  <c r="CU738"/>
  <c r="CR842"/>
  <c r="CS842"/>
  <c r="CR1306"/>
  <c r="CS1306"/>
  <c r="CT417"/>
  <c r="CU417"/>
  <c r="CR500"/>
  <c r="CS500"/>
  <c r="CR361"/>
  <c r="CS361"/>
  <c r="CR289"/>
  <c r="CS289"/>
  <c r="CT722"/>
  <c r="CU722"/>
  <c r="CR1531"/>
  <c r="CS1531"/>
  <c r="CT1165"/>
  <c r="CU1165"/>
  <c r="CR1350"/>
  <c r="CS1350"/>
  <c r="CU1242"/>
  <c r="CT1242"/>
  <c r="CR702"/>
  <c r="CS702"/>
  <c r="CS494"/>
  <c r="CR494"/>
  <c r="CR1476"/>
  <c r="CS1476"/>
  <c r="CR1275"/>
  <c r="CS1275"/>
  <c r="CR429"/>
  <c r="CS429"/>
  <c r="CT228"/>
  <c r="CU228"/>
  <c r="CR6"/>
  <c r="CS6"/>
  <c r="CR297"/>
  <c r="CS297"/>
  <c r="CR847"/>
  <c r="CS847"/>
  <c r="CR794"/>
  <c r="CS794"/>
  <c r="CS571"/>
  <c r="CR571"/>
  <c r="CR485"/>
  <c r="CS485"/>
  <c r="CT1304"/>
  <c r="CU1304"/>
  <c r="CR384"/>
  <c r="CS384"/>
  <c r="CR1358"/>
  <c r="CS1358"/>
  <c r="CS339"/>
  <c r="CR339"/>
  <c r="CR1411"/>
  <c r="CS1411"/>
  <c r="CR206"/>
  <c r="CS206"/>
  <c r="CT1606"/>
  <c r="CU1606"/>
  <c r="CT833"/>
  <c r="CU833"/>
  <c r="CR751"/>
  <c r="CS751"/>
  <c r="CR1220"/>
  <c r="CS1220"/>
  <c r="CT897"/>
  <c r="CU897"/>
  <c r="CR433"/>
  <c r="CS433"/>
  <c r="CR947"/>
  <c r="CS947"/>
  <c r="CT1481"/>
  <c r="CU1481"/>
  <c r="CR528"/>
  <c r="CS528"/>
  <c r="CT757"/>
  <c r="CU757"/>
  <c r="CR923"/>
  <c r="CS923"/>
  <c r="CT1473"/>
  <c r="CU1473"/>
  <c r="CR1389"/>
  <c r="CS1389"/>
  <c r="CT56"/>
  <c r="CU56"/>
  <c r="CR1434"/>
  <c r="CS1434"/>
  <c r="CR397"/>
  <c r="CS397"/>
  <c r="CR915"/>
  <c r="CS915"/>
  <c r="CR1589"/>
  <c r="CS1589"/>
  <c r="CR185"/>
  <c r="CS185"/>
  <c r="CR504"/>
  <c r="CS504"/>
  <c r="CT167"/>
  <c r="CU167"/>
  <c r="CR1467"/>
  <c r="CS1467"/>
  <c r="CR605"/>
  <c r="CS605"/>
  <c r="CR613"/>
  <c r="CS613"/>
  <c r="CR1638"/>
  <c r="CS1638"/>
  <c r="CR787"/>
  <c r="CS787"/>
  <c r="CT1497"/>
  <c r="CU1497"/>
  <c r="CR241"/>
  <c r="CS241"/>
  <c r="CT67"/>
  <c r="CU67"/>
  <c r="CT1009"/>
  <c r="CU1009"/>
  <c r="CR333"/>
  <c r="CS333"/>
  <c r="CR907"/>
  <c r="CS907"/>
  <c r="CR177"/>
  <c r="CS177"/>
  <c r="CT439"/>
  <c r="CU439"/>
  <c r="CR819"/>
  <c r="CS819"/>
  <c r="CT809"/>
  <c r="CU809"/>
  <c r="CR488"/>
  <c r="CS488"/>
  <c r="CR225"/>
  <c r="CS225"/>
  <c r="CR843"/>
  <c r="CS843"/>
  <c r="CR719"/>
  <c r="CS719"/>
  <c r="CT557"/>
  <c r="CU557"/>
  <c r="CT252"/>
  <c r="CU252"/>
  <c r="CS595"/>
  <c r="CR595"/>
  <c r="CR356"/>
  <c r="CS356"/>
  <c r="CT398"/>
  <c r="CU398"/>
  <c r="CV194"/>
  <c r="CW194"/>
  <c r="CX194" s="1"/>
  <c r="CT948"/>
  <c r="CU948"/>
  <c r="CT638"/>
  <c r="CU638"/>
  <c r="CT893"/>
  <c r="CU893"/>
  <c r="CR30"/>
  <c r="CS30"/>
  <c r="CT27"/>
  <c r="CU27"/>
  <c r="CR124"/>
  <c r="CS124"/>
  <c r="CR1510"/>
  <c r="CS1510"/>
  <c r="CR1466"/>
  <c r="CS1466"/>
  <c r="CT215"/>
  <c r="CU215"/>
  <c r="CR214"/>
  <c r="CS214"/>
  <c r="CV672"/>
  <c r="CW672"/>
  <c r="CX672" s="1"/>
  <c r="CR686"/>
  <c r="CS686"/>
  <c r="CT1447"/>
  <c r="CU1447"/>
  <c r="CT1348"/>
  <c r="CU1348"/>
  <c r="CR934"/>
  <c r="CS934"/>
  <c r="CR386"/>
  <c r="CS386"/>
  <c r="CR868"/>
  <c r="CS868"/>
  <c r="CR515"/>
  <c r="CS515"/>
  <c r="CS1582"/>
  <c r="CR1582"/>
  <c r="CR924"/>
  <c r="CS924"/>
  <c r="CT1124"/>
  <c r="CU1124"/>
  <c r="CR1136"/>
  <c r="CS1136"/>
  <c r="CR1016"/>
  <c r="CS1016"/>
  <c r="CR1148"/>
  <c r="CS1148"/>
  <c r="CR1160"/>
  <c r="CS1160"/>
  <c r="CR927"/>
  <c r="CS927"/>
  <c r="CR806"/>
  <c r="CS806"/>
  <c r="CR14"/>
  <c r="CS14"/>
  <c r="CT560"/>
  <c r="CU560"/>
  <c r="CR190"/>
  <c r="CS190"/>
  <c r="CR570"/>
  <c r="CS570"/>
  <c r="CT1052"/>
  <c r="CU1052"/>
  <c r="CR1562"/>
  <c r="CS1562"/>
  <c r="CR96"/>
  <c r="CS96"/>
  <c r="CT805"/>
  <c r="CU805"/>
  <c r="CR1532"/>
  <c r="CS1532"/>
  <c r="CR1341"/>
  <c r="CS1341"/>
  <c r="CR448"/>
  <c r="CS448"/>
  <c r="CS534"/>
  <c r="CR534"/>
  <c r="CR116"/>
  <c r="CS116"/>
  <c r="CT820"/>
  <c r="CU820"/>
  <c r="CR469"/>
  <c r="CS469"/>
  <c r="CR144"/>
  <c r="CS144"/>
  <c r="CR712"/>
  <c r="CS712"/>
  <c r="CT164"/>
  <c r="CU164"/>
  <c r="CS1162"/>
  <c r="CR1162"/>
  <c r="CT849"/>
  <c r="CU849"/>
  <c r="CR141"/>
  <c r="CS141"/>
  <c r="CR330"/>
  <c r="CS330"/>
  <c r="CR1207"/>
  <c r="CS1207"/>
  <c r="CR556"/>
  <c r="CS556"/>
  <c r="CR607"/>
  <c r="CS607"/>
  <c r="CR695"/>
  <c r="CS695"/>
  <c r="CT1489"/>
  <c r="CU1489"/>
  <c r="CR1286"/>
  <c r="CS1286"/>
  <c r="CT921"/>
  <c r="CU921"/>
  <c r="CR285"/>
  <c r="CS285"/>
  <c r="CR1152"/>
  <c r="CS1152"/>
  <c r="CT103"/>
  <c r="CU103"/>
  <c r="CR597"/>
  <c r="CS597"/>
  <c r="CR301"/>
  <c r="CS301"/>
  <c r="CR955"/>
  <c r="CS955"/>
  <c r="CT40"/>
  <c r="CU40"/>
  <c r="CR1584"/>
  <c r="CS1584"/>
  <c r="CR554"/>
  <c r="CS554"/>
  <c r="CR1546"/>
  <c r="CS1546"/>
  <c r="CR201"/>
  <c r="CS201"/>
  <c r="CR1381"/>
  <c r="CS1381"/>
  <c r="CR711"/>
  <c r="CS711"/>
  <c r="CR1373"/>
  <c r="CS1373"/>
  <c r="CR269"/>
  <c r="CS269"/>
  <c r="CV755"/>
  <c r="CW755"/>
  <c r="CX755" s="1"/>
  <c r="CV859"/>
  <c r="CW859"/>
  <c r="CX859" s="1"/>
  <c r="CR97"/>
  <c r="CS97"/>
  <c r="CR1035"/>
  <c r="CS1035"/>
  <c r="CT24"/>
  <c r="CU24"/>
  <c r="CT913"/>
  <c r="CU913"/>
  <c r="CR464"/>
  <c r="CS464"/>
  <c r="CT1254"/>
  <c r="CU1254"/>
  <c r="CR1305"/>
  <c r="CS1305"/>
  <c r="CR743"/>
  <c r="CS743"/>
  <c r="CR645"/>
  <c r="CS645"/>
  <c r="CR1608"/>
  <c r="CS1608"/>
  <c r="CT95"/>
  <c r="CU95"/>
  <c r="CT945"/>
  <c r="CU945"/>
  <c r="CR1302"/>
  <c r="CS1302"/>
  <c r="CR762"/>
  <c r="CS762"/>
  <c r="CR480"/>
  <c r="CS480"/>
  <c r="CR58"/>
  <c r="CS58"/>
  <c r="CT48"/>
  <c r="CU48"/>
  <c r="CS951"/>
  <c r="CR951"/>
  <c r="CR1073"/>
  <c r="CS1073"/>
  <c r="CR1137"/>
  <c r="CS1137"/>
  <c r="CR1442"/>
  <c r="CS1442"/>
  <c r="CT937"/>
  <c r="CU937"/>
  <c r="CT881"/>
  <c r="CU881"/>
  <c r="CT111"/>
  <c r="CU111"/>
  <c r="CR883"/>
  <c r="CS883"/>
  <c r="CR1206"/>
  <c r="CS1206"/>
  <c r="CR647"/>
  <c r="CS647"/>
  <c r="CR1554"/>
  <c r="CS1554"/>
  <c r="CR1323"/>
  <c r="CS1323"/>
  <c r="CR909"/>
  <c r="CS909"/>
  <c r="CR530"/>
  <c r="CS530"/>
  <c r="CR1315"/>
  <c r="CS1315"/>
  <c r="CT1081"/>
  <c r="CU1081"/>
  <c r="CV1529"/>
  <c r="CW1529"/>
  <c r="CX1529" s="1"/>
  <c r="CR1522"/>
  <c r="CS1522"/>
  <c r="CR1115"/>
  <c r="CS1115"/>
  <c r="CR295"/>
  <c r="CS295"/>
  <c r="CR543"/>
  <c r="CS543"/>
  <c r="CS619"/>
  <c r="CR619"/>
  <c r="CR1338"/>
  <c r="CS1338"/>
  <c r="CT366"/>
  <c r="CU366"/>
  <c r="CR418"/>
  <c r="CS418"/>
  <c r="CR1523"/>
  <c r="CS1523"/>
  <c r="CR1471"/>
  <c r="CS1471"/>
  <c r="CR839"/>
  <c r="CS839"/>
  <c r="CR149"/>
  <c r="CS149"/>
  <c r="CR1406"/>
  <c r="CS1406"/>
  <c r="CR468"/>
  <c r="CS468"/>
  <c r="CR1422"/>
  <c r="CS1422"/>
  <c r="CR1030"/>
  <c r="CS1030"/>
  <c r="CR118"/>
  <c r="CS118"/>
  <c r="CR142"/>
  <c r="CS142"/>
  <c r="CR894"/>
  <c r="CS894"/>
  <c r="CT804"/>
  <c r="CU804"/>
  <c r="CR1334"/>
  <c r="CS1334"/>
  <c r="CS635"/>
  <c r="CR635"/>
  <c r="CR752"/>
  <c r="CS752"/>
  <c r="CT1247"/>
  <c r="CU1247"/>
  <c r="CS1111"/>
  <c r="CR1111"/>
  <c r="CR1269"/>
  <c r="CS1269"/>
  <c r="CR1364"/>
  <c r="CS1364"/>
  <c r="CS1025"/>
  <c r="CR1025"/>
  <c r="CR1370"/>
  <c r="CS1370"/>
  <c r="CR898"/>
  <c r="CS898"/>
  <c r="CT334"/>
  <c r="CU334"/>
  <c r="CT877"/>
  <c r="CU877"/>
  <c r="CR165"/>
  <c r="CS165"/>
  <c r="CR1215"/>
  <c r="CS1215"/>
  <c r="CR938"/>
  <c r="CS938"/>
  <c r="CR1454"/>
  <c r="CS1454"/>
  <c r="CR181"/>
  <c r="CS181"/>
  <c r="CR1224"/>
  <c r="CS1224"/>
  <c r="CR1044"/>
  <c r="CS1044"/>
  <c r="CT1153"/>
  <c r="CU1153"/>
  <c r="CR1090"/>
  <c r="CS1090"/>
  <c r="CT664"/>
  <c r="CU664"/>
  <c r="CR1018"/>
  <c r="CS1018"/>
  <c r="CR1076"/>
  <c r="CS1076"/>
  <c r="CR88"/>
  <c r="CS88"/>
  <c r="CR238"/>
  <c r="CS238"/>
  <c r="CR550"/>
  <c r="CS550"/>
  <c r="CR430"/>
  <c r="CS430"/>
  <c r="CR1235"/>
  <c r="CS1235"/>
  <c r="CR1407"/>
  <c r="CS1407"/>
  <c r="CR831"/>
  <c r="CS831"/>
  <c r="CR445"/>
  <c r="CS445"/>
  <c r="CR871"/>
  <c r="CS871"/>
  <c r="CR972"/>
  <c r="CS972"/>
  <c r="CR354"/>
  <c r="CS354"/>
  <c r="CR396"/>
  <c r="CS396"/>
  <c r="CR778"/>
  <c r="CS778"/>
  <c r="CR1008"/>
  <c r="CS1008"/>
  <c r="CR80"/>
  <c r="CS80"/>
  <c r="CT1201"/>
  <c r="CU1201"/>
  <c r="CR1078"/>
  <c r="CS1078"/>
  <c r="CR790"/>
  <c r="CS790"/>
  <c r="CR63"/>
  <c r="CS63"/>
  <c r="CR1310"/>
  <c r="CS1310"/>
  <c r="CR467"/>
  <c r="CS467"/>
  <c r="CR523"/>
  <c r="CS523"/>
  <c r="CR585"/>
  <c r="CS585"/>
  <c r="CR1401"/>
  <c r="CS1401"/>
  <c r="CT1281"/>
  <c r="CU1281"/>
  <c r="CS1311"/>
  <c r="CR1311"/>
  <c r="CR699"/>
  <c r="CS699"/>
  <c r="CR529"/>
  <c r="CS529"/>
  <c r="CR1195"/>
  <c r="CS1195"/>
  <c r="CT242"/>
  <c r="CU242"/>
  <c r="CV1346"/>
  <c r="CW1346"/>
  <c r="CX1346" s="1"/>
  <c r="CR562"/>
  <c r="CS562"/>
  <c r="CR352"/>
  <c r="CS352"/>
  <c r="CR1029"/>
  <c r="CS1029"/>
  <c r="CR179"/>
  <c r="CS179"/>
  <c r="CR1575"/>
  <c r="CS1575"/>
  <c r="CR1083"/>
  <c r="CS1083"/>
  <c r="CR327"/>
  <c r="CS327"/>
  <c r="CT1635"/>
  <c r="CU1635"/>
  <c r="CR171"/>
  <c r="CS171"/>
  <c r="CR729"/>
  <c r="CS729"/>
  <c r="CR383"/>
  <c r="CS383"/>
  <c r="CR1559"/>
  <c r="CS1559"/>
  <c r="CR1391"/>
  <c r="CS1391"/>
  <c r="CR1301"/>
  <c r="CS1301"/>
  <c r="CS627"/>
  <c r="CR627"/>
  <c r="CR1326"/>
  <c r="CS1326"/>
  <c r="CT1572"/>
  <c r="CU1572"/>
  <c r="CR962"/>
  <c r="CS962"/>
  <c r="CR1066"/>
  <c r="CS1066"/>
  <c r="CT1486"/>
  <c r="CU1486"/>
  <c r="CT343"/>
  <c r="CU343"/>
  <c r="CU1498"/>
  <c r="CT1498"/>
  <c r="CR747"/>
  <c r="CS747"/>
  <c r="CR189"/>
  <c r="CS189"/>
  <c r="CR799"/>
  <c r="CS799"/>
  <c r="CT180"/>
  <c r="CU180"/>
  <c r="CR1417"/>
  <c r="CS1417"/>
  <c r="CT220"/>
  <c r="CU220"/>
  <c r="CR282"/>
  <c r="CS282"/>
  <c r="CR1221"/>
  <c r="CS1221"/>
  <c r="CR501"/>
  <c r="CS501"/>
  <c r="CT1585"/>
  <c r="CU1585"/>
  <c r="CS1408"/>
  <c r="CR1408"/>
  <c r="CR1062"/>
  <c r="CS1062"/>
  <c r="CR1142"/>
  <c r="CS1142"/>
  <c r="CV1271"/>
  <c r="CW1271"/>
  <c r="CX1271" s="1"/>
  <c r="CS1079"/>
  <c r="CR1079"/>
  <c r="CR828"/>
  <c r="CS828"/>
  <c r="CR1322"/>
  <c r="CS1322"/>
  <c r="CT1384"/>
  <c r="CU1384"/>
  <c r="CT139"/>
  <c r="CU139"/>
  <c r="CT1157"/>
  <c r="CU1157"/>
  <c r="CV145"/>
  <c r="CW145"/>
  <c r="CX145" s="1"/>
  <c r="CT131"/>
  <c r="CU131"/>
  <c r="CS259"/>
  <c r="CR259"/>
  <c r="CR980"/>
  <c r="CS980"/>
  <c r="CR132"/>
  <c r="CS132"/>
  <c r="CS371"/>
  <c r="CR371"/>
  <c r="CR636"/>
  <c r="CS636"/>
  <c r="CR1060"/>
  <c r="CS1060"/>
  <c r="CR1219"/>
  <c r="CS1219"/>
  <c r="CS1292"/>
  <c r="CR1292"/>
  <c r="CV646"/>
  <c r="CW646"/>
  <c r="CX646" s="1"/>
  <c r="CT706"/>
  <c r="CU706"/>
  <c r="CR791"/>
  <c r="CS791"/>
  <c r="CR173"/>
  <c r="CS173"/>
  <c r="CR507"/>
  <c r="CS507"/>
  <c r="CR959"/>
  <c r="CS959"/>
  <c r="CT358"/>
  <c r="CU358"/>
  <c r="CS651"/>
  <c r="CR651"/>
  <c r="CR892"/>
  <c r="CS892"/>
  <c r="CR908"/>
  <c r="CS908"/>
  <c r="CT302"/>
  <c r="CU302"/>
  <c r="CV1513"/>
  <c r="CW1513"/>
  <c r="CX1513" s="1"/>
  <c r="CR798"/>
  <c r="CS798"/>
  <c r="CR578"/>
  <c r="CS578"/>
  <c r="CR208"/>
  <c r="CS208"/>
  <c r="CV511"/>
  <c r="CW511"/>
  <c r="CX511" s="1"/>
  <c r="CR1006"/>
  <c r="CS1006"/>
  <c r="CR731"/>
  <c r="CS731"/>
  <c r="CR707"/>
  <c r="CS707"/>
  <c r="CR133"/>
  <c r="CS133"/>
  <c r="CR1023"/>
  <c r="CS1023"/>
  <c r="CR1053"/>
  <c r="CS1053"/>
  <c r="CR991"/>
  <c r="CS991"/>
  <c r="CT1614"/>
  <c r="CU1614"/>
  <c r="CR1026"/>
  <c r="CS1026"/>
  <c r="CR200"/>
  <c r="CS200"/>
  <c r="CR974"/>
  <c r="CS974"/>
  <c r="CR1163"/>
  <c r="CS1163"/>
  <c r="CR13"/>
  <c r="CS13"/>
  <c r="CR586"/>
  <c r="CS586"/>
  <c r="CR1452"/>
  <c r="CS1452"/>
  <c r="CS854"/>
  <c r="CR854"/>
  <c r="CR1436"/>
  <c r="CS1436"/>
  <c r="CS1252"/>
  <c r="CR1252"/>
  <c r="CR681"/>
  <c r="CS681"/>
  <c r="CR163"/>
  <c r="CS163"/>
  <c r="CV1565"/>
  <c r="CW1565"/>
  <c r="CX1565" s="1"/>
  <c r="CR713"/>
  <c r="CS713"/>
  <c r="CV1521"/>
  <c r="CW1521"/>
  <c r="CX1521" s="1"/>
  <c r="CR917"/>
  <c r="CS917"/>
  <c r="CR1428"/>
  <c r="CS1428"/>
  <c r="CR28"/>
  <c r="CS28"/>
  <c r="CS265" l="1"/>
  <c r="CR265"/>
  <c r="CR62"/>
  <c r="CS62"/>
  <c r="CU565"/>
  <c r="CT565"/>
  <c r="E41" i="27"/>
  <c r="CT681" i="26"/>
  <c r="CU681"/>
  <c r="CT974"/>
  <c r="CU974"/>
  <c r="CU707"/>
  <c r="CT707"/>
  <c r="CV358"/>
  <c r="CW358"/>
  <c r="CX358" s="1"/>
  <c r="CT1417"/>
  <c r="CU1417"/>
  <c r="CT1066"/>
  <c r="CU1066"/>
  <c r="CT383"/>
  <c r="CU383"/>
  <c r="CT1029"/>
  <c r="CU1029"/>
  <c r="CV242"/>
  <c r="CW242"/>
  <c r="CX242" s="1"/>
  <c r="CT523"/>
  <c r="CU523"/>
  <c r="CT1008"/>
  <c r="CU1008"/>
  <c r="CT1407"/>
  <c r="CU1407"/>
  <c r="CV664"/>
  <c r="CW664"/>
  <c r="CX664" s="1"/>
  <c r="CT898"/>
  <c r="CU898"/>
  <c r="CT142"/>
  <c r="CU142"/>
  <c r="CT1338"/>
  <c r="CU1338"/>
  <c r="CT1315"/>
  <c r="CU1315"/>
  <c r="CV111"/>
  <c r="CW111"/>
  <c r="CX111" s="1"/>
  <c r="CV945"/>
  <c r="CW945"/>
  <c r="CX945" s="1"/>
  <c r="CT711"/>
  <c r="CU711"/>
  <c r="CT301"/>
  <c r="CU301"/>
  <c r="CT285"/>
  <c r="CU285"/>
  <c r="CT330"/>
  <c r="CU330"/>
  <c r="CV820"/>
  <c r="CW820"/>
  <c r="CX820" s="1"/>
  <c r="CV560"/>
  <c r="CW560"/>
  <c r="CX560" s="1"/>
  <c r="CV1124"/>
  <c r="CW1124"/>
  <c r="CX1124" s="1"/>
  <c r="CV1447"/>
  <c r="CW1447"/>
  <c r="CX1447" s="1"/>
  <c r="CV27"/>
  <c r="CW27"/>
  <c r="CX27" s="1"/>
  <c r="CT843"/>
  <c r="CU843"/>
  <c r="CT333"/>
  <c r="CU333"/>
  <c r="CT605"/>
  <c r="CU605"/>
  <c r="CT947"/>
  <c r="CU947"/>
  <c r="CV1304"/>
  <c r="CW1304"/>
  <c r="CX1304" s="1"/>
  <c r="CU1531"/>
  <c r="CT1531"/>
  <c r="CT258"/>
  <c r="CU258"/>
  <c r="CT1292"/>
  <c r="CU1292"/>
  <c r="CT1162"/>
  <c r="CU1162"/>
  <c r="CT259"/>
  <c r="CU259"/>
  <c r="CU1582"/>
  <c r="CT1582"/>
  <c r="CT571"/>
  <c r="CU571"/>
  <c r="CT1276"/>
  <c r="CU1276"/>
  <c r="CT1428"/>
  <c r="CU1428"/>
  <c r="CT1436"/>
  <c r="CU1436"/>
  <c r="CT13"/>
  <c r="CU13"/>
  <c r="CT1026"/>
  <c r="CU1026"/>
  <c r="CU1023"/>
  <c r="CT1023"/>
  <c r="CT1006"/>
  <c r="CU1006"/>
  <c r="CT798"/>
  <c r="CU798"/>
  <c r="CT892"/>
  <c r="CU892"/>
  <c r="CT507"/>
  <c r="CU507"/>
  <c r="CT636"/>
  <c r="CU636"/>
  <c r="CW139"/>
  <c r="CX139" s="1"/>
  <c r="CV139"/>
  <c r="CT282"/>
  <c r="CU282"/>
  <c r="CU799"/>
  <c r="CT799"/>
  <c r="CW343"/>
  <c r="CX343" s="1"/>
  <c r="CV343"/>
  <c r="CV1572"/>
  <c r="CW1572"/>
  <c r="CX1572" s="1"/>
  <c r="CT1391"/>
  <c r="CU1391"/>
  <c r="CT171"/>
  <c r="CU171"/>
  <c r="CT1575"/>
  <c r="CU1575"/>
  <c r="CT562"/>
  <c r="CU562"/>
  <c r="CT529"/>
  <c r="CU529"/>
  <c r="CU1401"/>
  <c r="CT1401"/>
  <c r="CT1310"/>
  <c r="CU1310"/>
  <c r="CV1201"/>
  <c r="CW1201"/>
  <c r="CX1201" s="1"/>
  <c r="CT396"/>
  <c r="CU396"/>
  <c r="CU445"/>
  <c r="CT445"/>
  <c r="CT430"/>
  <c r="CU430"/>
  <c r="CT1076"/>
  <c r="CU1076"/>
  <c r="CV1153"/>
  <c r="CW1153"/>
  <c r="CX1153" s="1"/>
  <c r="CT1454"/>
  <c r="CU1454"/>
  <c r="CW877"/>
  <c r="CX877" s="1"/>
  <c r="CV877"/>
  <c r="CV1247"/>
  <c r="CW1247"/>
  <c r="CX1247" s="1"/>
  <c r="CV804"/>
  <c r="CW804"/>
  <c r="CX804" s="1"/>
  <c r="CT1030"/>
  <c r="CU1030"/>
  <c r="CU149"/>
  <c r="CT149"/>
  <c r="CT418"/>
  <c r="CU418"/>
  <c r="CT543"/>
  <c r="CU543"/>
  <c r="CT909"/>
  <c r="CU909"/>
  <c r="CT1206"/>
  <c r="CU1206"/>
  <c r="CV937"/>
  <c r="CW937"/>
  <c r="CX937" s="1"/>
  <c r="CT762"/>
  <c r="CU762"/>
  <c r="CT1608"/>
  <c r="CU1608"/>
  <c r="CW1254"/>
  <c r="CX1254" s="1"/>
  <c r="CV1254"/>
  <c r="CT1035"/>
  <c r="CU1035"/>
  <c r="CT269"/>
  <c r="CU269"/>
  <c r="CT201"/>
  <c r="CU201"/>
  <c r="CV40"/>
  <c r="CW40"/>
  <c r="CX40" s="1"/>
  <c r="CV103"/>
  <c r="CW103"/>
  <c r="CX103" s="1"/>
  <c r="CT1286"/>
  <c r="CU1286"/>
  <c r="CT556"/>
  <c r="CU556"/>
  <c r="CV849"/>
  <c r="CW849"/>
  <c r="CX849" s="1"/>
  <c r="CT144"/>
  <c r="CU144"/>
  <c r="CW805"/>
  <c r="CX805" s="1"/>
  <c r="CV805"/>
  <c r="CT570"/>
  <c r="CU570"/>
  <c r="CT806"/>
  <c r="CU806"/>
  <c r="CT1016"/>
  <c r="CU1016"/>
  <c r="CT934"/>
  <c r="CU934"/>
  <c r="CU1510"/>
  <c r="CT1510"/>
  <c r="CW893"/>
  <c r="CX893" s="1"/>
  <c r="CV893"/>
  <c r="CV398"/>
  <c r="CW398"/>
  <c r="CX398" s="1"/>
  <c r="CV557"/>
  <c r="CW557"/>
  <c r="CX557" s="1"/>
  <c r="CT488"/>
  <c r="CU488"/>
  <c r="CT177"/>
  <c r="CU177"/>
  <c r="CV67"/>
  <c r="CW67"/>
  <c r="CX67" s="1"/>
  <c r="CU1638"/>
  <c r="CT1638"/>
  <c r="CV167"/>
  <c r="CW167"/>
  <c r="CX167" s="1"/>
  <c r="CT915"/>
  <c r="CU915"/>
  <c r="CT1389"/>
  <c r="CU1389"/>
  <c r="CT528"/>
  <c r="CU528"/>
  <c r="CV897"/>
  <c r="CW897"/>
  <c r="CX897" s="1"/>
  <c r="CV1606"/>
  <c r="CW1606"/>
  <c r="CX1606" s="1"/>
  <c r="CT1358"/>
  <c r="CU1358"/>
  <c r="CU6"/>
  <c r="CT6"/>
  <c r="CT1476"/>
  <c r="CU1476"/>
  <c r="CT1350"/>
  <c r="CU1350"/>
  <c r="CU289"/>
  <c r="CT289"/>
  <c r="CT1306"/>
  <c r="CU1306"/>
  <c r="CT818"/>
  <c r="CU818"/>
  <c r="CT1451"/>
  <c r="CU1451"/>
  <c r="CT140"/>
  <c r="CU140"/>
  <c r="CT312"/>
  <c r="CU312"/>
  <c r="CT566"/>
  <c r="CU566"/>
  <c r="CT473"/>
  <c r="CU473"/>
  <c r="CT1038"/>
  <c r="CU1038"/>
  <c r="CT914"/>
  <c r="CU914"/>
  <c r="CT1367"/>
  <c r="CU1367"/>
  <c r="CU723"/>
  <c r="CT723"/>
  <c r="CT1509"/>
  <c r="CU1509"/>
  <c r="CT1259"/>
  <c r="CU1259"/>
  <c r="CT1217"/>
  <c r="CU1217"/>
  <c r="CW997"/>
  <c r="CX997" s="1"/>
  <c r="CV997"/>
  <c r="CV1089"/>
  <c r="CW1089"/>
  <c r="CX1089" s="1"/>
  <c r="CT1021"/>
  <c r="CU1021"/>
  <c r="CV1564"/>
  <c r="CW1564"/>
  <c r="CX1564" s="1"/>
  <c r="CT1022"/>
  <c r="CU1022"/>
  <c r="CT662"/>
  <c r="CU662"/>
  <c r="CV808"/>
  <c r="CW808"/>
  <c r="CX808" s="1"/>
  <c r="CT483"/>
  <c r="CU483"/>
  <c r="CV1257"/>
  <c r="CW1257"/>
  <c r="CX1257" s="1"/>
  <c r="CT1435"/>
  <c r="CU1435"/>
  <c r="CW1005"/>
  <c r="CX1005" s="1"/>
  <c r="CV1005"/>
  <c r="CV816"/>
  <c r="CW816"/>
  <c r="CX816" s="1"/>
  <c r="CV718"/>
  <c r="CW718"/>
  <c r="CX718" s="1"/>
  <c r="CT422"/>
  <c r="CU422"/>
  <c r="CW155"/>
  <c r="CX155" s="1"/>
  <c r="CV155"/>
  <c r="CU863"/>
  <c r="CT863"/>
  <c r="CT1233"/>
  <c r="CU1233"/>
  <c r="CT370"/>
  <c r="CU370"/>
  <c r="CT1225"/>
  <c r="CU1225"/>
  <c r="CV1149"/>
  <c r="CW1149"/>
  <c r="CX1149" s="1"/>
  <c r="CU109"/>
  <c r="CT109"/>
  <c r="CT990"/>
  <c r="CU990"/>
  <c r="CT1296"/>
  <c r="CU1296"/>
  <c r="CT75"/>
  <c r="CU75"/>
  <c r="CT1645"/>
  <c r="CU1645"/>
  <c r="CT112"/>
  <c r="CU112"/>
  <c r="CT688"/>
  <c r="CU688"/>
  <c r="CU911"/>
  <c r="CT911"/>
  <c r="CW1622"/>
  <c r="CX1622" s="1"/>
  <c r="CV1622"/>
  <c r="CV1193"/>
  <c r="CW1193"/>
  <c r="CX1193" s="1"/>
  <c r="CT31"/>
  <c r="CU31"/>
  <c r="CT1138"/>
  <c r="CU1138"/>
  <c r="CU1503"/>
  <c r="CT1503"/>
  <c r="CT328"/>
  <c r="CU328"/>
  <c r="CW1644"/>
  <c r="CX1644" s="1"/>
  <c r="CV1644"/>
  <c r="CU1352"/>
  <c r="CT1352"/>
  <c r="CV1437"/>
  <c r="CW1437"/>
  <c r="CX1437" s="1"/>
  <c r="CV1574"/>
  <c r="CW1574"/>
  <c r="CX1574" s="1"/>
  <c r="CT896"/>
  <c r="CU896"/>
  <c r="CU516"/>
  <c r="CT516"/>
  <c r="CT992"/>
  <c r="CU992"/>
  <c r="CV734"/>
  <c r="CW734"/>
  <c r="CX734" s="1"/>
  <c r="CT235"/>
  <c r="CU235"/>
  <c r="CT737"/>
  <c r="CU737"/>
  <c r="CT522"/>
  <c r="CU522"/>
  <c r="CV71"/>
  <c r="CW71"/>
  <c r="CX71" s="1"/>
  <c r="CT1651"/>
  <c r="CU1651"/>
  <c r="CT317"/>
  <c r="CU317"/>
  <c r="CV785"/>
  <c r="CW785"/>
  <c r="CX785" s="1"/>
  <c r="CT457"/>
  <c r="CU457"/>
  <c r="CT413"/>
  <c r="CU413"/>
  <c r="CU767"/>
  <c r="CT767"/>
  <c r="CT26"/>
  <c r="CU26"/>
  <c r="CT169"/>
  <c r="CU169"/>
  <c r="CV1581"/>
  <c r="CW1581"/>
  <c r="CX1581" s="1"/>
  <c r="CV1544"/>
  <c r="CW1544"/>
  <c r="CX1544" s="1"/>
  <c r="CT1527"/>
  <c r="CU1527"/>
  <c r="CT1535"/>
  <c r="CU1535"/>
  <c r="CV746"/>
  <c r="CW746"/>
  <c r="CX746" s="1"/>
  <c r="CT594"/>
  <c r="CU594"/>
  <c r="CU1176"/>
  <c r="CT1176"/>
  <c r="CT76"/>
  <c r="CU76"/>
  <c r="CT452"/>
  <c r="CU452"/>
  <c r="CT150"/>
  <c r="CU150"/>
  <c r="CU345"/>
  <c r="CT345"/>
  <c r="CT436"/>
  <c r="CU436"/>
  <c r="CT936"/>
  <c r="CU936"/>
  <c r="CT1297"/>
  <c r="CU1297"/>
  <c r="CV1441"/>
  <c r="CW1441"/>
  <c r="CX1441" s="1"/>
  <c r="CV318"/>
  <c r="CW318"/>
  <c r="CX318" s="1"/>
  <c r="CT1511"/>
  <c r="CU1511"/>
  <c r="CU337"/>
  <c r="CT337"/>
  <c r="CT720"/>
  <c r="CU720"/>
  <c r="CT243"/>
  <c r="CU243"/>
  <c r="CT1059"/>
  <c r="CU1059"/>
  <c r="CT592"/>
  <c r="CU592"/>
  <c r="CT690"/>
  <c r="CU690"/>
  <c r="CT198"/>
  <c r="CU198"/>
  <c r="CU887"/>
  <c r="CT887"/>
  <c r="CV1080"/>
  <c r="CW1080"/>
  <c r="CX1080" s="1"/>
  <c r="CT851"/>
  <c r="CU851"/>
  <c r="CU1240"/>
  <c r="CT1240"/>
  <c r="CT846"/>
  <c r="CU846"/>
  <c r="CT838"/>
  <c r="CU838"/>
  <c r="CV956"/>
  <c r="CW956"/>
  <c r="CX956" s="1"/>
  <c r="CT244"/>
  <c r="CU244"/>
  <c r="CU1487"/>
  <c r="CT1487"/>
  <c r="CT446"/>
  <c r="CU446"/>
  <c r="CU1015"/>
  <c r="CT1015"/>
  <c r="CT408"/>
  <c r="CU408"/>
  <c r="CU935"/>
  <c r="CT935"/>
  <c r="CT705"/>
  <c r="CU705"/>
  <c r="CW860"/>
  <c r="CX860" s="1"/>
  <c r="CV860"/>
  <c r="CT1182"/>
  <c r="CU1182"/>
  <c r="CT916"/>
  <c r="CU916"/>
  <c r="CU1588"/>
  <c r="CT1588"/>
  <c r="CW567"/>
  <c r="CX567" s="1"/>
  <c r="CV567"/>
  <c r="CT86"/>
  <c r="CU86"/>
  <c r="CV204"/>
  <c r="CW204"/>
  <c r="CX204" s="1"/>
  <c r="CU393"/>
  <c r="CT393"/>
  <c r="CV1494"/>
  <c r="CW1494"/>
  <c r="CX1494" s="1"/>
  <c r="CT394"/>
  <c r="CU394"/>
  <c r="CU1309"/>
  <c r="CT1309"/>
  <c r="CU377"/>
  <c r="CT377"/>
  <c r="CV374"/>
  <c r="CW374"/>
  <c r="CX374" s="1"/>
  <c r="CW367"/>
  <c r="CX367" s="1"/>
  <c r="CV367"/>
  <c r="CU1639"/>
  <c r="CT1639"/>
  <c r="CT1203"/>
  <c r="CU1203"/>
  <c r="CT882"/>
  <c r="CU882"/>
  <c r="CT506"/>
  <c r="CU506"/>
  <c r="CT1339"/>
  <c r="CU1339"/>
  <c r="CT1383"/>
  <c r="CU1383"/>
  <c r="CT314"/>
  <c r="CU314"/>
  <c r="CU775"/>
  <c r="CT775"/>
  <c r="CU409"/>
  <c r="CT409"/>
  <c r="CV772"/>
  <c r="CW772"/>
  <c r="CX772" s="1"/>
  <c r="CT248"/>
  <c r="CU248"/>
  <c r="CU1133"/>
  <c r="CT1133"/>
  <c r="CT986"/>
  <c r="CU986"/>
  <c r="CT1183"/>
  <c r="CU1183"/>
  <c r="CW1514"/>
  <c r="CX1514" s="1"/>
  <c r="CV1514"/>
  <c r="CW1508"/>
  <c r="CX1508" s="1"/>
  <c r="CV1508"/>
  <c r="CT950"/>
  <c r="CU950"/>
  <c r="CT872"/>
  <c r="CU872"/>
  <c r="CW1190"/>
  <c r="CX1190" s="1"/>
  <c r="CV1190"/>
  <c r="CU253"/>
  <c r="CT253"/>
  <c r="CT39"/>
  <c r="CU39"/>
  <c r="CT922"/>
  <c r="CU922"/>
  <c r="CT1331"/>
  <c r="CU1331"/>
  <c r="CT795"/>
  <c r="CU795"/>
  <c r="CT341"/>
  <c r="CU341"/>
  <c r="CT233"/>
  <c r="CU233"/>
  <c r="CT1188"/>
  <c r="CU1188"/>
  <c r="CT1329"/>
  <c r="CU1329"/>
  <c r="CT1172"/>
  <c r="CU1172"/>
  <c r="CT1410"/>
  <c r="CU1410"/>
  <c r="CT1278"/>
  <c r="CU1278"/>
  <c r="CV390"/>
  <c r="CW390"/>
  <c r="CX390" s="1"/>
  <c r="CT138"/>
  <c r="CU138"/>
  <c r="CT540"/>
  <c r="CU540"/>
  <c r="CU1204"/>
  <c r="CT1204"/>
  <c r="CT954"/>
  <c r="CU954"/>
  <c r="CV1273"/>
  <c r="CW1273"/>
  <c r="CX1273" s="1"/>
  <c r="CU101"/>
  <c r="CT101"/>
  <c r="CV406"/>
  <c r="CW406"/>
  <c r="CX406" s="1"/>
  <c r="CT1366"/>
  <c r="CU1366"/>
  <c r="CT368"/>
  <c r="CU368"/>
  <c r="CT1324"/>
  <c r="CU1324"/>
  <c r="CT786"/>
  <c r="CU786"/>
  <c r="CV382"/>
  <c r="CW382"/>
  <c r="CX382" s="1"/>
  <c r="CT1372"/>
  <c r="CU1372"/>
  <c r="CT537"/>
  <c r="CU537"/>
  <c r="CT1540"/>
  <c r="CU1540"/>
  <c r="CV1598"/>
  <c r="CW1598"/>
  <c r="CX1598" s="1"/>
  <c r="CT1065"/>
  <c r="CU1065"/>
  <c r="CT899"/>
  <c r="CU899"/>
  <c r="CV825"/>
  <c r="CW825"/>
  <c r="CX825" s="1"/>
  <c r="CT209"/>
  <c r="CU209"/>
  <c r="CT663"/>
  <c r="CU663"/>
  <c r="CT153"/>
  <c r="CU153"/>
  <c r="CT1620"/>
  <c r="CU1620"/>
  <c r="CT349"/>
  <c r="CU349"/>
  <c r="CT629"/>
  <c r="CU629"/>
  <c r="CT517"/>
  <c r="CU517"/>
  <c r="CT292"/>
  <c r="CU292"/>
  <c r="CT182"/>
  <c r="CU182"/>
  <c r="CT1070"/>
  <c r="CU1070"/>
  <c r="CT1625"/>
  <c r="CU1625"/>
  <c r="CT694"/>
  <c r="CU694"/>
  <c r="CU683"/>
  <c r="CT683"/>
  <c r="CT988"/>
  <c r="CU988"/>
  <c r="CT1167"/>
  <c r="CU1167"/>
  <c r="CU675"/>
  <c r="CT675"/>
  <c r="CU1634"/>
  <c r="CT1634"/>
  <c r="CT146"/>
  <c r="CU146"/>
  <c r="CV342"/>
  <c r="CW342"/>
  <c r="CX342" s="1"/>
  <c r="CT1443"/>
  <c r="CU1443"/>
  <c r="CU1591"/>
  <c r="CT1591"/>
  <c r="CT303"/>
  <c r="CU303"/>
  <c r="CT1420"/>
  <c r="CU1420"/>
  <c r="CT1394"/>
  <c r="CU1394"/>
  <c r="CT1460"/>
  <c r="CU1460"/>
  <c r="CU1085"/>
  <c r="CT1085"/>
  <c r="CT222"/>
  <c r="CU222"/>
  <c r="CT1058"/>
  <c r="CU1058"/>
  <c r="CW1174"/>
  <c r="CX1174" s="1"/>
  <c r="CV1174"/>
  <c r="CT90"/>
  <c r="CU90"/>
  <c r="CT1343"/>
  <c r="CU1343"/>
  <c r="CT379"/>
  <c r="CU379"/>
  <c r="CT1226"/>
  <c r="CU1226"/>
  <c r="CT1186"/>
  <c r="CU1186"/>
  <c r="CU1500"/>
  <c r="CT1500"/>
  <c r="CT725"/>
  <c r="CU725"/>
  <c r="CT462"/>
  <c r="CU462"/>
  <c r="CT1502"/>
  <c r="CU1502"/>
  <c r="CT653"/>
  <c r="CU653"/>
  <c r="CT1457"/>
  <c r="CU1457"/>
  <c r="CT1127"/>
  <c r="CU1127"/>
  <c r="CT1452"/>
  <c r="CU1452"/>
  <c r="CU991"/>
  <c r="CT991"/>
  <c r="CT208"/>
  <c r="CU208"/>
  <c r="CV302"/>
  <c r="CW302"/>
  <c r="CX302" s="1"/>
  <c r="CU791"/>
  <c r="CT791"/>
  <c r="CT132"/>
  <c r="CU132"/>
  <c r="CT501"/>
  <c r="CU501"/>
  <c r="CT327"/>
  <c r="CU327"/>
  <c r="CT790"/>
  <c r="CU790"/>
  <c r="CT972"/>
  <c r="CU972"/>
  <c r="CT238"/>
  <c r="CU238"/>
  <c r="CU1224"/>
  <c r="CT1224"/>
  <c r="CT1269"/>
  <c r="CU1269"/>
  <c r="CU468"/>
  <c r="CT468"/>
  <c r="CT1115"/>
  <c r="CU1115"/>
  <c r="CT1554"/>
  <c r="CU1554"/>
  <c r="CT1137"/>
  <c r="CU1137"/>
  <c r="CT743"/>
  <c r="CU743"/>
  <c r="CT554"/>
  <c r="CU554"/>
  <c r="CT695"/>
  <c r="CU695"/>
  <c r="CV164"/>
  <c r="CW164"/>
  <c r="CX164" s="1"/>
  <c r="CU1341"/>
  <c r="CT1341"/>
  <c r="CU1160"/>
  <c r="CT1160"/>
  <c r="CT868"/>
  <c r="CU868"/>
  <c r="CV215"/>
  <c r="CW215"/>
  <c r="CX215" s="1"/>
  <c r="CV948"/>
  <c r="CW948"/>
  <c r="CX948" s="1"/>
  <c r="CT819"/>
  <c r="CU819"/>
  <c r="CV1497"/>
  <c r="CW1497"/>
  <c r="CX1497" s="1"/>
  <c r="CT185"/>
  <c r="CU185"/>
  <c r="CT923"/>
  <c r="CU923"/>
  <c r="CT751"/>
  <c r="CU751"/>
  <c r="CU847"/>
  <c r="CT847"/>
  <c r="CV738"/>
  <c r="CW738"/>
  <c r="CX738" s="1"/>
  <c r="CT782"/>
  <c r="CU782"/>
  <c r="CU854"/>
  <c r="CT854"/>
  <c r="CU651"/>
  <c r="CT651"/>
  <c r="CT371"/>
  <c r="CU371"/>
  <c r="CT1408"/>
  <c r="CU1408"/>
  <c r="CT1252"/>
  <c r="CU1252"/>
  <c r="CW1498"/>
  <c r="CX1498" s="1"/>
  <c r="CV1498"/>
  <c r="CT1111"/>
  <c r="CU1111"/>
  <c r="CT619"/>
  <c r="CU619"/>
  <c r="CT339"/>
  <c r="CU339"/>
  <c r="CV1242"/>
  <c r="CW1242"/>
  <c r="CX1242" s="1"/>
  <c r="CT1055"/>
  <c r="CU1055"/>
  <c r="CT1628"/>
  <c r="CU1628"/>
  <c r="CT1633"/>
  <c r="CU1633"/>
  <c r="CT1063"/>
  <c r="CU1063"/>
  <c r="CT1571"/>
  <c r="CU1571"/>
  <c r="CT761"/>
  <c r="CU761"/>
  <c r="CT977"/>
  <c r="CU977"/>
  <c r="CT1041"/>
  <c r="CU1041"/>
  <c r="CT1087"/>
  <c r="CU1087"/>
  <c r="CT1049"/>
  <c r="CU1049"/>
  <c r="CT291"/>
  <c r="CU291"/>
  <c r="CT307"/>
  <c r="CU307"/>
  <c r="CT709"/>
  <c r="CU709"/>
  <c r="CT677"/>
  <c r="CU677"/>
  <c r="CT1327"/>
  <c r="CU1327"/>
  <c r="CT315"/>
  <c r="CU315"/>
  <c r="CT701"/>
  <c r="CU701"/>
  <c r="CT1300"/>
  <c r="CU1300"/>
  <c r="CT741"/>
  <c r="CU741"/>
  <c r="CT267"/>
  <c r="CU267"/>
  <c r="CT1618"/>
  <c r="CU1618"/>
  <c r="CT478"/>
  <c r="CU478"/>
  <c r="CU949"/>
  <c r="CT949"/>
  <c r="CT717"/>
  <c r="CU717"/>
  <c r="CT985"/>
  <c r="CU985"/>
  <c r="CT1563"/>
  <c r="CU1563"/>
  <c r="CV1579"/>
  <c r="CW1579"/>
  <c r="CX1579" s="1"/>
  <c r="CT689"/>
  <c r="CU689"/>
  <c r="CT721"/>
  <c r="CU721"/>
  <c r="CT519"/>
  <c r="CU519"/>
  <c r="CT830"/>
  <c r="CU830"/>
  <c r="CT444"/>
  <c r="CU444"/>
  <c r="CT160"/>
  <c r="CU160"/>
  <c r="CU46"/>
  <c r="CT46"/>
  <c r="CT1362"/>
  <c r="CU1362"/>
  <c r="CT1034"/>
  <c r="CU1034"/>
  <c r="CU1266"/>
  <c r="CT1266"/>
  <c r="CT1064"/>
  <c r="CU1064"/>
  <c r="CT1490"/>
  <c r="CU1490"/>
  <c r="CT108"/>
  <c r="CU108"/>
  <c r="CT1000"/>
  <c r="CU1000"/>
  <c r="CV622"/>
  <c r="CW622"/>
  <c r="CX622" s="1"/>
  <c r="CT195"/>
  <c r="CU195"/>
  <c r="CT1517"/>
  <c r="CU1517"/>
  <c r="CT1122"/>
  <c r="CU1122"/>
  <c r="CT1403"/>
  <c r="CU1403"/>
  <c r="CT1209"/>
  <c r="CU1209"/>
  <c r="CT1605"/>
  <c r="CU1605"/>
  <c r="CU609"/>
  <c r="CT609"/>
  <c r="CT602"/>
  <c r="CU602"/>
  <c r="CT284"/>
  <c r="CU284"/>
  <c r="CU1232"/>
  <c r="CT1232"/>
  <c r="CT836"/>
  <c r="CU836"/>
  <c r="CT1283"/>
  <c r="CU1283"/>
  <c r="CV37"/>
  <c r="CW37"/>
  <c r="CX37" s="1"/>
  <c r="CW443"/>
  <c r="CX443" s="1"/>
  <c r="CV443"/>
  <c r="CT750"/>
  <c r="CU750"/>
  <c r="CT1267"/>
  <c r="CU1267"/>
  <c r="CT514"/>
  <c r="CU514"/>
  <c r="CT311"/>
  <c r="CU311"/>
  <c r="CT52"/>
  <c r="CU52"/>
  <c r="CT1345"/>
  <c r="CU1345"/>
  <c r="CT18"/>
  <c r="CU18"/>
  <c r="CU541"/>
  <c r="CT541"/>
  <c r="CV1202"/>
  <c r="CW1202"/>
  <c r="CX1202" s="1"/>
  <c r="CV231"/>
  <c r="CW231"/>
  <c r="CX231" s="1"/>
  <c r="CT546"/>
  <c r="CU546"/>
  <c r="CT536"/>
  <c r="CU536"/>
  <c r="CT1380"/>
  <c r="CU1380"/>
  <c r="CT1094"/>
  <c r="CU1094"/>
  <c r="CT509"/>
  <c r="CU509"/>
  <c r="CU1479"/>
  <c r="CT1479"/>
  <c r="CT1024"/>
  <c r="CU1024"/>
  <c r="CV1526"/>
  <c r="CW1526"/>
  <c r="CX1526" s="1"/>
  <c r="CU549"/>
  <c r="CT549"/>
  <c r="CV59"/>
  <c r="CW59"/>
  <c r="CX59" s="1"/>
  <c r="CT381"/>
  <c r="CU381"/>
  <c r="CU759"/>
  <c r="CT759"/>
  <c r="CU1642"/>
  <c r="CT1642"/>
  <c r="CW765"/>
  <c r="CX765" s="1"/>
  <c r="CV765"/>
  <c r="CT1180"/>
  <c r="CU1180"/>
  <c r="CT1557"/>
  <c r="CU1557"/>
  <c r="CT1318"/>
  <c r="CU1318"/>
  <c r="CT479"/>
  <c r="CU479"/>
  <c r="CU260"/>
  <c r="CT260"/>
  <c r="CT276"/>
  <c r="CU276"/>
  <c r="CT1042"/>
  <c r="CU1042"/>
  <c r="CV730"/>
  <c r="CW730"/>
  <c r="CX730" s="1"/>
  <c r="CT878"/>
  <c r="CU878"/>
  <c r="CT1396"/>
  <c r="CU1396"/>
  <c r="CU1616"/>
  <c r="CT1616"/>
  <c r="CU1216"/>
  <c r="CT1216"/>
  <c r="CT634"/>
  <c r="CU634"/>
  <c r="CT152"/>
  <c r="CU152"/>
  <c r="CU783"/>
  <c r="CT783"/>
  <c r="CT1147"/>
  <c r="CU1147"/>
  <c r="CT665"/>
  <c r="CU665"/>
  <c r="CT1359"/>
  <c r="CU1359"/>
  <c r="CT1179"/>
  <c r="CU1179"/>
  <c r="CV69"/>
  <c r="CW69"/>
  <c r="CX69" s="1"/>
  <c r="CU385"/>
  <c r="CT385"/>
  <c r="CT754"/>
  <c r="CU754"/>
  <c r="CR2"/>
  <c r="D42" i="27" s="1"/>
  <c r="CT1142" i="26"/>
  <c r="CU1142"/>
  <c r="CV913"/>
  <c r="CW913"/>
  <c r="CX913" s="1"/>
  <c r="CT1547"/>
  <c r="CU1547"/>
  <c r="CT1079"/>
  <c r="CU1079"/>
  <c r="CT28"/>
  <c r="CU28"/>
  <c r="CT713"/>
  <c r="CU713"/>
  <c r="CT586"/>
  <c r="CU586"/>
  <c r="CT200"/>
  <c r="CU200"/>
  <c r="CU1053"/>
  <c r="CT1053"/>
  <c r="CU731"/>
  <c r="CT731"/>
  <c r="CT578"/>
  <c r="CU578"/>
  <c r="CT908"/>
  <c r="CU908"/>
  <c r="CU959"/>
  <c r="CT959"/>
  <c r="CV706"/>
  <c r="CW706"/>
  <c r="CX706" s="1"/>
  <c r="CT1060"/>
  <c r="CU1060"/>
  <c r="CT980"/>
  <c r="CU980"/>
  <c r="CV1157"/>
  <c r="CW1157"/>
  <c r="CX1157" s="1"/>
  <c r="CT828"/>
  <c r="CU828"/>
  <c r="CT1062"/>
  <c r="CU1062"/>
  <c r="CT1221"/>
  <c r="CU1221"/>
  <c r="CV180"/>
  <c r="CW180"/>
  <c r="CX180" s="1"/>
  <c r="CT962"/>
  <c r="CU962"/>
  <c r="CT1301"/>
  <c r="CU1301"/>
  <c r="CT729"/>
  <c r="CU729"/>
  <c r="CT1083"/>
  <c r="CU1083"/>
  <c r="CT352"/>
  <c r="CU352"/>
  <c r="CT1195"/>
  <c r="CU1195"/>
  <c r="CV1281"/>
  <c r="CW1281"/>
  <c r="CX1281" s="1"/>
  <c r="CT467"/>
  <c r="CU467"/>
  <c r="CT1078"/>
  <c r="CU1078"/>
  <c r="CT778"/>
  <c r="CU778"/>
  <c r="CU871"/>
  <c r="CT871"/>
  <c r="CT1235"/>
  <c r="CU1235"/>
  <c r="CT88"/>
  <c r="CU88"/>
  <c r="CT1090"/>
  <c r="CU1090"/>
  <c r="CU181"/>
  <c r="CT181"/>
  <c r="CU165"/>
  <c r="CT165"/>
  <c r="CT1370"/>
  <c r="CU1370"/>
  <c r="CT1334"/>
  <c r="CU1334"/>
  <c r="CT118"/>
  <c r="CU118"/>
  <c r="CU1406"/>
  <c r="CT1406"/>
  <c r="CU1523"/>
  <c r="CT1523"/>
  <c r="CT1522"/>
  <c r="CU1522"/>
  <c r="CT530"/>
  <c r="CU530"/>
  <c r="CT647"/>
  <c r="CU647"/>
  <c r="CV881"/>
  <c r="CW881"/>
  <c r="CX881" s="1"/>
  <c r="CT1073"/>
  <c r="CU1073"/>
  <c r="CT480"/>
  <c r="CU480"/>
  <c r="CV95"/>
  <c r="CW95"/>
  <c r="CX95" s="1"/>
  <c r="CU1305"/>
  <c r="CT1305"/>
  <c r="CV24"/>
  <c r="CW24"/>
  <c r="CX24" s="1"/>
  <c r="CT1381"/>
  <c r="CU1381"/>
  <c r="CT1584"/>
  <c r="CU1584"/>
  <c r="CT597"/>
  <c r="CU597"/>
  <c r="CV921"/>
  <c r="CW921"/>
  <c r="CX921" s="1"/>
  <c r="CT607"/>
  <c r="CU607"/>
  <c r="CU141"/>
  <c r="CT141"/>
  <c r="CT712"/>
  <c r="CU712"/>
  <c r="CT116"/>
  <c r="CU116"/>
  <c r="CU1532"/>
  <c r="CT1532"/>
  <c r="CV1052"/>
  <c r="CW1052"/>
  <c r="CX1052" s="1"/>
  <c r="CU14"/>
  <c r="CT14"/>
  <c r="CU1148"/>
  <c r="CT1148"/>
  <c r="CT924"/>
  <c r="CU924"/>
  <c r="CT386"/>
  <c r="CU386"/>
  <c r="CT686"/>
  <c r="CU686"/>
  <c r="CT1466"/>
  <c r="CU1466"/>
  <c r="CU30"/>
  <c r="CT30"/>
  <c r="CV252"/>
  <c r="CW252"/>
  <c r="CX252" s="1"/>
  <c r="CT225"/>
  <c r="CU225"/>
  <c r="CV439"/>
  <c r="CW439"/>
  <c r="CX439" s="1"/>
  <c r="CV1009"/>
  <c r="CW1009"/>
  <c r="CX1009" s="1"/>
  <c r="CT787"/>
  <c r="CU787"/>
  <c r="CT1467"/>
  <c r="CU1467"/>
  <c r="CT1589"/>
  <c r="CU1589"/>
  <c r="CV56"/>
  <c r="CW56"/>
  <c r="CX56" s="1"/>
  <c r="CW757"/>
  <c r="CX757" s="1"/>
  <c r="CV757"/>
  <c r="CT433"/>
  <c r="CU433"/>
  <c r="CV833"/>
  <c r="CW833"/>
  <c r="CX833" s="1"/>
  <c r="CT485"/>
  <c r="CU485"/>
  <c r="CU297"/>
  <c r="CT297"/>
  <c r="CT1275"/>
  <c r="CU1275"/>
  <c r="CV722"/>
  <c r="CW722"/>
  <c r="CX722" s="1"/>
  <c r="CW417"/>
  <c r="CX417" s="1"/>
  <c r="CV417"/>
  <c r="CT976"/>
  <c r="CU976"/>
  <c r="CT1439"/>
  <c r="CU1439"/>
  <c r="CU508"/>
  <c r="CT508"/>
  <c r="CT1146"/>
  <c r="CU1146"/>
  <c r="CU38"/>
  <c r="CT38"/>
  <c r="CT1046"/>
  <c r="CU1046"/>
  <c r="CT1355"/>
  <c r="CU1355"/>
  <c r="CT482"/>
  <c r="CU482"/>
  <c r="CT1485"/>
  <c r="CU1485"/>
  <c r="CT298"/>
  <c r="CU298"/>
  <c r="CU458"/>
  <c r="CT458"/>
  <c r="CT654"/>
  <c r="CU654"/>
  <c r="CT1285"/>
  <c r="CU1285"/>
  <c r="CU1317"/>
  <c r="CT1317"/>
  <c r="CT599"/>
  <c r="CU599"/>
  <c r="CT1139"/>
  <c r="CU1139"/>
  <c r="CU1414"/>
  <c r="CT1414"/>
  <c r="CT1484"/>
  <c r="CU1484"/>
  <c r="CT604"/>
  <c r="CU604"/>
  <c r="CV11"/>
  <c r="CW11"/>
  <c r="CX11" s="1"/>
  <c r="CW901"/>
  <c r="CX901" s="1"/>
  <c r="CV901"/>
  <c r="CT1032"/>
  <c r="CU1032"/>
  <c r="CT1507"/>
  <c r="CU1507"/>
  <c r="CU1274"/>
  <c r="CT1274"/>
  <c r="CU999"/>
  <c r="CT999"/>
  <c r="CT552"/>
  <c r="CU552"/>
  <c r="CT477"/>
  <c r="CU477"/>
  <c r="CW845"/>
  <c r="CX845" s="1"/>
  <c r="CV845"/>
  <c r="CT890"/>
  <c r="CU890"/>
  <c r="CT1316"/>
  <c r="CU1316"/>
  <c r="CT498"/>
  <c r="CU498"/>
  <c r="CT1533"/>
  <c r="CU1533"/>
  <c r="CT1399"/>
  <c r="CU1399"/>
  <c r="CT1028"/>
  <c r="CU1028"/>
  <c r="CT1314"/>
  <c r="CU1314"/>
  <c r="CT736"/>
  <c r="CU736"/>
  <c r="CT21"/>
  <c r="CU21"/>
  <c r="CW451"/>
  <c r="CX451" s="1"/>
  <c r="CV451"/>
  <c r="CT740"/>
  <c r="CU740"/>
  <c r="CT1382"/>
  <c r="CU1382"/>
  <c r="CT1545"/>
  <c r="CU1545"/>
  <c r="CW255"/>
  <c r="CX255" s="1"/>
  <c r="CV255"/>
  <c r="CW1198"/>
  <c r="CX1198" s="1"/>
  <c r="CV1198"/>
  <c r="CT1419"/>
  <c r="CU1419"/>
  <c r="CT1012"/>
  <c r="CU1012"/>
  <c r="CV428"/>
  <c r="CW428"/>
  <c r="CX428" s="1"/>
  <c r="CT424"/>
  <c r="CU424"/>
  <c r="CU715"/>
  <c r="CT715"/>
  <c r="CT438"/>
  <c r="CU438"/>
  <c r="CT391"/>
  <c r="CU391"/>
  <c r="CT1131"/>
  <c r="CU1131"/>
  <c r="CT219"/>
  <c r="CU219"/>
  <c r="CT1592"/>
  <c r="CU1592"/>
  <c r="CT357"/>
  <c r="CU357"/>
  <c r="CV801"/>
  <c r="CW801"/>
  <c r="CX801" s="1"/>
  <c r="CT1043"/>
  <c r="CU1043"/>
  <c r="CV1518"/>
  <c r="CW1518"/>
  <c r="CX1518" s="1"/>
  <c r="CV239"/>
  <c r="CW239"/>
  <c r="CX239" s="1"/>
  <c r="CT472"/>
  <c r="CU472"/>
  <c r="CT573"/>
  <c r="CU573"/>
  <c r="CT459"/>
  <c r="CU459"/>
  <c r="CT81"/>
  <c r="CU81"/>
  <c r="CU476"/>
  <c r="CT476"/>
  <c r="CU771"/>
  <c r="CT771"/>
  <c r="CW1636"/>
  <c r="CX1636" s="1"/>
  <c r="CV1636"/>
  <c r="CW1303"/>
  <c r="CX1303" s="1"/>
  <c r="CV1303"/>
  <c r="CV183"/>
  <c r="CW183"/>
  <c r="CX183" s="1"/>
  <c r="CV756"/>
  <c r="CW756"/>
  <c r="CX756" s="1"/>
  <c r="CV411"/>
  <c r="CW411"/>
  <c r="CX411" s="1"/>
  <c r="CT268"/>
  <c r="CU268"/>
  <c r="CT104"/>
  <c r="CU104"/>
  <c r="CV1084"/>
  <c r="CW1084"/>
  <c r="CX1084" s="1"/>
  <c r="CT870"/>
  <c r="CU870"/>
  <c r="CT1617"/>
  <c r="CU1617"/>
  <c r="CT548"/>
  <c r="CU548"/>
  <c r="CU569"/>
  <c r="CT569"/>
  <c r="CT499"/>
  <c r="CU499"/>
  <c r="CV1128"/>
  <c r="CW1128"/>
  <c r="CX1128" s="1"/>
  <c r="CT698"/>
  <c r="CU698"/>
  <c r="CT1332"/>
  <c r="CU1332"/>
  <c r="CT1378"/>
  <c r="CU1378"/>
  <c r="CV764"/>
  <c r="CW764"/>
  <c r="CX764" s="1"/>
  <c r="CW435"/>
  <c r="CX435" s="1"/>
  <c r="CV435"/>
  <c r="CU453"/>
  <c r="CT453"/>
  <c r="CT652"/>
  <c r="CU652"/>
  <c r="CV1246"/>
  <c r="CW1246"/>
  <c r="CX1246" s="1"/>
  <c r="CT1594"/>
  <c r="CU1594"/>
  <c r="CT1272"/>
  <c r="CU1272"/>
  <c r="CU862"/>
  <c r="CT862"/>
  <c r="CT320"/>
  <c r="CU320"/>
  <c r="CT630"/>
  <c r="CU630"/>
  <c r="CV350"/>
  <c r="CW350"/>
  <c r="CX350" s="1"/>
  <c r="CT1108"/>
  <c r="CU1108"/>
  <c r="CU237"/>
  <c r="CT237"/>
  <c r="CT346"/>
  <c r="CU346"/>
  <c r="CT130"/>
  <c r="CU130"/>
  <c r="CV270"/>
  <c r="CW270"/>
  <c r="CX270" s="1"/>
  <c r="CV1368"/>
  <c r="CW1368"/>
  <c r="CX1368" s="1"/>
  <c r="CT336"/>
  <c r="CU336"/>
  <c r="CT864"/>
  <c r="CU864"/>
  <c r="CT376"/>
  <c r="CU376"/>
  <c r="CT1567"/>
  <c r="CU1567"/>
  <c r="CT1067"/>
  <c r="CU1067"/>
  <c r="CT74"/>
  <c r="CU74"/>
  <c r="CT184"/>
  <c r="CU184"/>
  <c r="CV674"/>
  <c r="CW674"/>
  <c r="CX674" s="1"/>
  <c r="CT174"/>
  <c r="CU174"/>
  <c r="CU1430"/>
  <c r="CT1430"/>
  <c r="CU125"/>
  <c r="CT125"/>
  <c r="CW399"/>
  <c r="CX399" s="1"/>
  <c r="CV399"/>
  <c r="CT7"/>
  <c r="CU7"/>
  <c r="CV784"/>
  <c r="CW784"/>
  <c r="CX784" s="1"/>
  <c r="CT1597"/>
  <c r="CU1597"/>
  <c r="CT322"/>
  <c r="CU322"/>
  <c r="CU1141"/>
  <c r="CT1141"/>
  <c r="CT1449"/>
  <c r="CU1449"/>
  <c r="CU1495"/>
  <c r="CT1495"/>
  <c r="CT1123"/>
  <c r="CU1123"/>
  <c r="CT551"/>
  <c r="CU551"/>
  <c r="CT360"/>
  <c r="CU360"/>
  <c r="CU1624"/>
  <c r="CT1624"/>
  <c r="CU943"/>
  <c r="CT943"/>
  <c r="CT904"/>
  <c r="CU904"/>
  <c r="CT1120"/>
  <c r="CU1120"/>
  <c r="CU758"/>
  <c r="CT758"/>
  <c r="CT1118"/>
  <c r="CU1118"/>
  <c r="CW797"/>
  <c r="CX797" s="1"/>
  <c r="CV797"/>
  <c r="CU1463"/>
  <c r="CT1463"/>
  <c r="CT670"/>
  <c r="CU670"/>
  <c r="CT126"/>
  <c r="CU126"/>
  <c r="CT1405"/>
  <c r="CU1405"/>
  <c r="CU823"/>
  <c r="CT823"/>
  <c r="CT33"/>
  <c r="CU33"/>
  <c r="CT122"/>
  <c r="CU122"/>
  <c r="CT1013"/>
  <c r="CU1013"/>
  <c r="CT637"/>
  <c r="CU637"/>
  <c r="CT687"/>
  <c r="CU687"/>
  <c r="CT995"/>
  <c r="CU995"/>
  <c r="CT1097"/>
  <c r="CU1097"/>
  <c r="CT803"/>
  <c r="CU803"/>
  <c r="CU1610"/>
  <c r="CT1610"/>
  <c r="CT1643"/>
  <c r="CU1643"/>
  <c r="CU601"/>
  <c r="CT601"/>
  <c r="CT886"/>
  <c r="CU886"/>
  <c r="CT531"/>
  <c r="CU531"/>
  <c r="CT940"/>
  <c r="CU940"/>
  <c r="CT280"/>
  <c r="CU280"/>
  <c r="CV1132"/>
  <c r="CW1132"/>
  <c r="CX1132" s="1"/>
  <c r="CW351"/>
  <c r="CX351" s="1"/>
  <c r="CV351"/>
  <c r="CW885"/>
  <c r="CX885" s="1"/>
  <c r="CV885"/>
  <c r="CT766"/>
  <c r="CU766"/>
  <c r="CV780"/>
  <c r="CW780"/>
  <c r="CX780" s="1"/>
  <c r="CV1287"/>
  <c r="CW1287"/>
  <c r="CX1287" s="1"/>
  <c r="CU313"/>
  <c r="CT313"/>
  <c r="CU815"/>
  <c r="CT815"/>
  <c r="CW1551"/>
  <c r="CX1551" s="1"/>
  <c r="CV1551"/>
  <c r="CT822"/>
  <c r="CU822"/>
  <c r="CT676"/>
  <c r="CU676"/>
  <c r="CT373"/>
  <c r="CU373"/>
  <c r="CT875"/>
  <c r="CU875"/>
  <c r="CT34"/>
  <c r="CU34"/>
  <c r="CT827"/>
  <c r="CU827"/>
  <c r="CT405"/>
  <c r="CU405"/>
  <c r="CV247"/>
  <c r="CW247"/>
  <c r="CX247" s="1"/>
  <c r="CV760"/>
  <c r="CW760"/>
  <c r="CX760" s="1"/>
  <c r="CT161"/>
  <c r="CU161"/>
  <c r="CT679"/>
  <c r="CU679"/>
  <c r="CT1397"/>
  <c r="CU1397"/>
  <c r="CV175"/>
  <c r="CW175"/>
  <c r="CX175" s="1"/>
  <c r="CT266"/>
  <c r="CU266"/>
  <c r="CT1261"/>
  <c r="CU1261"/>
  <c r="CU1290"/>
  <c r="CT1290"/>
  <c r="CT1413"/>
  <c r="CU1413"/>
  <c r="CU1361"/>
  <c r="CT1361"/>
  <c r="CT158"/>
  <c r="CU158"/>
  <c r="CV968"/>
  <c r="CW968"/>
  <c r="CX968" s="1"/>
  <c r="CW359"/>
  <c r="CX359" s="1"/>
  <c r="CV359"/>
  <c r="CT1185"/>
  <c r="CU1185"/>
  <c r="CT1036"/>
  <c r="CU1036"/>
  <c r="CU1349"/>
  <c r="CT1349"/>
  <c r="CT5"/>
  <c r="CU5"/>
  <c r="CT810"/>
  <c r="CU810"/>
  <c r="CT1632"/>
  <c r="CU1632"/>
  <c r="CT1214"/>
  <c r="CU1214"/>
  <c r="CV792"/>
  <c r="CW792"/>
  <c r="CX792" s="1"/>
  <c r="CW147"/>
  <c r="CX147" s="1"/>
  <c r="CV147"/>
  <c r="CT1456"/>
  <c r="CU1456"/>
  <c r="CV812"/>
  <c r="CW812"/>
  <c r="CX812" s="1"/>
  <c r="CT154"/>
  <c r="CU154"/>
  <c r="CT60"/>
  <c r="CU60"/>
  <c r="CT669"/>
  <c r="CU669"/>
  <c r="CT323"/>
  <c r="CU323"/>
  <c r="CT1218"/>
  <c r="CU1218"/>
  <c r="CT347"/>
  <c r="CU347"/>
  <c r="CT518"/>
  <c r="CU518"/>
  <c r="CT1170"/>
  <c r="CU1170"/>
  <c r="CT1150"/>
  <c r="CU1150"/>
  <c r="CT1248"/>
  <c r="CU1248"/>
  <c r="CU747"/>
  <c r="CT747"/>
  <c r="CU281"/>
  <c r="CT281"/>
  <c r="CT627"/>
  <c r="CU627"/>
  <c r="CT1311"/>
  <c r="CU1311"/>
  <c r="CT635"/>
  <c r="CU635"/>
  <c r="CT595"/>
  <c r="CU595"/>
  <c r="CT1178"/>
  <c r="CU1178"/>
  <c r="CT1587"/>
  <c r="CU1587"/>
  <c r="CU1561"/>
  <c r="CT1561"/>
  <c r="CT355"/>
  <c r="CU355"/>
  <c r="CT1424"/>
  <c r="CU1424"/>
  <c r="CT685"/>
  <c r="CU685"/>
  <c r="CT455"/>
  <c r="CU455"/>
  <c r="CT1284"/>
  <c r="CU1284"/>
  <c r="CT1033"/>
  <c r="CU1033"/>
  <c r="CT661"/>
  <c r="CU661"/>
  <c r="CT331"/>
  <c r="CU331"/>
  <c r="CT1234"/>
  <c r="CU1234"/>
  <c r="CT579"/>
  <c r="CU579"/>
  <c r="CT587"/>
  <c r="CU587"/>
  <c r="CT1351"/>
  <c r="CU1351"/>
  <c r="CV1552"/>
  <c r="CW1552"/>
  <c r="CX1552" s="1"/>
  <c r="CT1103"/>
  <c r="CU1103"/>
  <c r="CT1268"/>
  <c r="CU1268"/>
  <c r="CV1236"/>
  <c r="CW1236"/>
  <c r="CX1236" s="1"/>
  <c r="CT83"/>
  <c r="CU83"/>
  <c r="CT55"/>
  <c r="CU55"/>
  <c r="CT1072"/>
  <c r="CU1072"/>
  <c r="CT600"/>
  <c r="CU600"/>
  <c r="CT610"/>
  <c r="CU610"/>
  <c r="CV742"/>
  <c r="CW742"/>
  <c r="CX742" s="1"/>
  <c r="CU617"/>
  <c r="CT617"/>
  <c r="CT900"/>
  <c r="CU900"/>
  <c r="CT1229"/>
  <c r="CU1229"/>
  <c r="CT728"/>
  <c r="CU728"/>
  <c r="CU649"/>
  <c r="CT649"/>
  <c r="CT612"/>
  <c r="CU612"/>
  <c r="CT1607"/>
  <c r="CU1607"/>
  <c r="CT1110"/>
  <c r="CU1110"/>
  <c r="CT1227"/>
  <c r="CU1227"/>
  <c r="CT1603"/>
  <c r="CU1603"/>
  <c r="CT1199"/>
  <c r="CU1199"/>
  <c r="CT12"/>
  <c r="CU12"/>
  <c r="CU659"/>
  <c r="CT659"/>
  <c r="CV1092"/>
  <c r="CW1092"/>
  <c r="CX1092" s="1"/>
  <c r="CV1197"/>
  <c r="CW1197"/>
  <c r="CX1197" s="1"/>
  <c r="CT680"/>
  <c r="CU680"/>
  <c r="CT224"/>
  <c r="CU224"/>
  <c r="CT1312"/>
  <c r="CU1312"/>
  <c r="CT304"/>
  <c r="CU304"/>
  <c r="CW973"/>
  <c r="CX973" s="1"/>
  <c r="CV973"/>
  <c r="CT848"/>
  <c r="CU848"/>
  <c r="CW781"/>
  <c r="CX781" s="1"/>
  <c r="CV781"/>
  <c r="CT1151"/>
  <c r="CU1151"/>
  <c r="CT15"/>
  <c r="CU15"/>
  <c r="CT640"/>
  <c r="CU640"/>
  <c r="CU1047"/>
  <c r="CT1047"/>
  <c r="CT166"/>
  <c r="CU166"/>
  <c r="CT99"/>
  <c r="CU99"/>
  <c r="CT1461"/>
  <c r="CU1461"/>
  <c r="CT933"/>
  <c r="CU933"/>
  <c r="CT735"/>
  <c r="CU735"/>
  <c r="CT939"/>
  <c r="CU939"/>
  <c r="CV873"/>
  <c r="CW873"/>
  <c r="CX873" s="1"/>
  <c r="CV207"/>
  <c r="CW207"/>
  <c r="CX207" s="1"/>
  <c r="CT73"/>
  <c r="CU73"/>
  <c r="CW773"/>
  <c r="CX773" s="1"/>
  <c r="CV773"/>
  <c r="CT581"/>
  <c r="CU581"/>
  <c r="CT217"/>
  <c r="CU217"/>
  <c r="CT1243"/>
  <c r="CU1243"/>
  <c r="CT1048"/>
  <c r="CU1048"/>
  <c r="CU401"/>
  <c r="CT401"/>
  <c r="CT176"/>
  <c r="CU176"/>
  <c r="CT264"/>
  <c r="CU264"/>
  <c r="CT779"/>
  <c r="CU779"/>
  <c r="CV403"/>
  <c r="CW403"/>
  <c r="CX403" s="1"/>
  <c r="CT1294"/>
  <c r="CU1294"/>
  <c r="CT113"/>
  <c r="CU113"/>
  <c r="CV431"/>
  <c r="CW431"/>
  <c r="CX431" s="1"/>
  <c r="CV16"/>
  <c r="CW16"/>
  <c r="CX16" s="1"/>
  <c r="CV969"/>
  <c r="CW969"/>
  <c r="CX969" s="1"/>
  <c r="CV447"/>
  <c r="CW447"/>
  <c r="CX447" s="1"/>
  <c r="CT606"/>
  <c r="CU606"/>
  <c r="CV824"/>
  <c r="CW824"/>
  <c r="CX824" s="1"/>
  <c r="CU1455"/>
  <c r="CT1455"/>
  <c r="CT1560"/>
  <c r="CU1560"/>
  <c r="CT100"/>
  <c r="CU100"/>
  <c r="CU1516"/>
  <c r="CT1516"/>
  <c r="CV1388"/>
  <c r="CW1388"/>
  <c r="CX1388" s="1"/>
  <c r="CT162"/>
  <c r="CU162"/>
  <c r="CT1134"/>
  <c r="CU1134"/>
  <c r="CU739"/>
  <c r="CT739"/>
  <c r="CT49"/>
  <c r="CU49"/>
  <c r="CV710"/>
  <c r="CW710"/>
  <c r="CX710" s="1"/>
  <c r="CW821"/>
  <c r="CX821" s="1"/>
  <c r="CV821"/>
  <c r="CU1515"/>
  <c r="CT1515"/>
  <c r="CT994"/>
  <c r="CU994"/>
  <c r="CT493"/>
  <c r="CU493"/>
  <c r="CU975"/>
  <c r="CT975"/>
  <c r="CT1187"/>
  <c r="CU1187"/>
  <c r="CT1322"/>
  <c r="CU1322"/>
  <c r="CT1215"/>
  <c r="CU1215"/>
  <c r="CT1562"/>
  <c r="CU1562"/>
  <c r="CT1434"/>
  <c r="CU1434"/>
  <c r="CT1411"/>
  <c r="CU1411"/>
  <c r="CU429"/>
  <c r="CT429"/>
  <c r="CT702"/>
  <c r="CU702"/>
  <c r="CU500"/>
  <c r="CT500"/>
  <c r="CT876"/>
  <c r="CU876"/>
  <c r="CU85"/>
  <c r="CT85"/>
  <c r="CT1558"/>
  <c r="CU1558"/>
  <c r="CT1576"/>
  <c r="CU1576"/>
  <c r="CT1392"/>
  <c r="CU1392"/>
  <c r="CU1646"/>
  <c r="CT1646"/>
  <c r="CV310"/>
  <c r="CW310"/>
  <c r="CX310" s="1"/>
  <c r="CT1504"/>
  <c r="CU1504"/>
  <c r="CT20"/>
  <c r="CU20"/>
  <c r="CT227"/>
  <c r="CU227"/>
  <c r="CT1619"/>
  <c r="CU1619"/>
  <c r="CT744"/>
  <c r="CU744"/>
  <c r="CT1020"/>
  <c r="CU1020"/>
  <c r="CT918"/>
  <c r="CU918"/>
  <c r="CT1320"/>
  <c r="CU1320"/>
  <c r="CT36"/>
  <c r="CU36"/>
  <c r="CT1091"/>
  <c r="CU1091"/>
  <c r="CU1282"/>
  <c r="CT1282"/>
  <c r="CU691"/>
  <c r="CT691"/>
  <c r="CT1086"/>
  <c r="CU1086"/>
  <c r="CT47"/>
  <c r="CU47"/>
  <c r="CV1648"/>
  <c r="CW1648"/>
  <c r="CX1648" s="1"/>
  <c r="CT626"/>
  <c r="CU626"/>
  <c r="CT1010"/>
  <c r="CU1010"/>
  <c r="CV1400"/>
  <c r="CW1400"/>
  <c r="CX1400" s="1"/>
  <c r="CT344"/>
  <c r="CU344"/>
  <c r="CT1114"/>
  <c r="CU1114"/>
  <c r="CT1458"/>
  <c r="CU1458"/>
  <c r="CV294"/>
  <c r="CW294"/>
  <c r="CX294" s="1"/>
  <c r="CT1340"/>
  <c r="CU1340"/>
  <c r="CT1253"/>
  <c r="CU1253"/>
  <c r="CT44"/>
  <c r="CU44"/>
  <c r="CT753"/>
  <c r="CU753"/>
  <c r="CT1347"/>
  <c r="CU1347"/>
  <c r="CT29"/>
  <c r="CU29"/>
  <c r="CT461"/>
  <c r="CU461"/>
  <c r="CV1289"/>
  <c r="CW1289"/>
  <c r="CX1289" s="1"/>
  <c r="CT1004"/>
  <c r="CU1004"/>
  <c r="CT1050"/>
  <c r="CU1050"/>
  <c r="CT1595"/>
  <c r="CU1595"/>
  <c r="CT1223"/>
  <c r="CU1223"/>
  <c r="CT527"/>
  <c r="CU527"/>
  <c r="CT1054"/>
  <c r="CU1054"/>
  <c r="CT148"/>
  <c r="CU148"/>
  <c r="CW1158"/>
  <c r="CX1158" s="1"/>
  <c r="CV1158"/>
  <c r="CW115"/>
  <c r="CX115" s="1"/>
  <c r="CV115"/>
  <c r="CT568"/>
  <c r="CU568"/>
  <c r="CT211"/>
  <c r="CU211"/>
  <c r="CT279"/>
  <c r="CU279"/>
  <c r="CV1001"/>
  <c r="CW1001"/>
  <c r="CX1001" s="1"/>
  <c r="CT89"/>
  <c r="CU89"/>
  <c r="CT1600"/>
  <c r="CU1600"/>
  <c r="CT1630"/>
  <c r="CU1630"/>
  <c r="CT277"/>
  <c r="CU277"/>
  <c r="CT1262"/>
  <c r="CU1262"/>
  <c r="CT249"/>
  <c r="CU249"/>
  <c r="CV889"/>
  <c r="CW889"/>
  <c r="CX889" s="1"/>
  <c r="CT50"/>
  <c r="CU50"/>
  <c r="CV223"/>
  <c r="CW223"/>
  <c r="CX223" s="1"/>
  <c r="CT1491"/>
  <c r="CU1491"/>
  <c r="CT137"/>
  <c r="CU137"/>
  <c r="CV135"/>
  <c r="CW135"/>
  <c r="CX135" s="1"/>
  <c r="CV79"/>
  <c r="CW79"/>
  <c r="CX79" s="1"/>
  <c r="CT1519"/>
  <c r="CU1519"/>
  <c r="CT10"/>
  <c r="CU10"/>
  <c r="CT274"/>
  <c r="CU274"/>
  <c r="CU807"/>
  <c r="CT807"/>
  <c r="CT402"/>
  <c r="CU402"/>
  <c r="CV832"/>
  <c r="CW832"/>
  <c r="CX832" s="1"/>
  <c r="CV1376"/>
  <c r="CW1376"/>
  <c r="CX1376" s="1"/>
  <c r="CT1431"/>
  <c r="CU1431"/>
  <c r="CU667"/>
  <c r="CT667"/>
  <c r="CV1499"/>
  <c r="CW1499"/>
  <c r="CX1499" s="1"/>
  <c r="CT254"/>
  <c r="CU254"/>
  <c r="CW869"/>
  <c r="CX869" s="1"/>
  <c r="CV869"/>
  <c r="CU321"/>
  <c r="CT321"/>
  <c r="CT1014"/>
  <c r="CU1014"/>
  <c r="CT1470"/>
  <c r="CU1470"/>
  <c r="CT1249"/>
  <c r="CU1249"/>
  <c r="CU524"/>
  <c r="CT524"/>
  <c r="CT491"/>
  <c r="CU491"/>
  <c r="CV1181"/>
  <c r="CW1181"/>
  <c r="CX1181" s="1"/>
  <c r="CT1493"/>
  <c r="CU1493"/>
  <c r="CT623"/>
  <c r="CU623"/>
  <c r="CT1477"/>
  <c r="CU1477"/>
  <c r="CT802"/>
  <c r="CU802"/>
  <c r="CT668"/>
  <c r="CU668"/>
  <c r="CT1549"/>
  <c r="CU1549"/>
  <c r="CT1102"/>
  <c r="CU1102"/>
  <c r="CT94"/>
  <c r="CU94"/>
  <c r="CT880"/>
  <c r="CU880"/>
  <c r="CT944"/>
  <c r="CU944"/>
  <c r="CU353"/>
  <c r="CT353"/>
  <c r="CT1293"/>
  <c r="CU1293"/>
  <c r="CT1211"/>
  <c r="CU1211"/>
  <c r="CU22"/>
  <c r="CT22"/>
  <c r="CU1577"/>
  <c r="CT1577"/>
  <c r="CV1100"/>
  <c r="CW1100"/>
  <c r="CX1100" s="1"/>
  <c r="CT57"/>
  <c r="CU57"/>
  <c r="CU77"/>
  <c r="CT77"/>
  <c r="CU1125"/>
  <c r="CT1125"/>
  <c r="CT840"/>
  <c r="CU840"/>
  <c r="CT656"/>
  <c r="CU656"/>
  <c r="CT203"/>
  <c r="CU203"/>
  <c r="CT1238"/>
  <c r="CU1238"/>
  <c r="CT1445"/>
  <c r="CU1445"/>
  <c r="CT984"/>
  <c r="CU984"/>
  <c r="CT1155"/>
  <c r="CU1155"/>
  <c r="CT1068"/>
  <c r="CU1068"/>
  <c r="CT1568"/>
  <c r="CU1568"/>
  <c r="CT9"/>
  <c r="CU9"/>
  <c r="CV576"/>
  <c r="CW576"/>
  <c r="CX576" s="1"/>
  <c r="CU1061"/>
  <c r="CT1061"/>
  <c r="CV1241"/>
  <c r="CW1241"/>
  <c r="CX1241" s="1"/>
  <c r="CT1171"/>
  <c r="CU1171"/>
  <c r="CV53"/>
  <c r="CW53"/>
  <c r="CX53" s="1"/>
  <c r="CV212"/>
  <c r="CW212"/>
  <c r="CX212" s="1"/>
  <c r="CT106"/>
  <c r="CU106"/>
  <c r="CT958"/>
  <c r="CU958"/>
  <c r="CT1245"/>
  <c r="CU1245"/>
  <c r="CU542"/>
  <c r="CT542"/>
  <c r="CT1328"/>
  <c r="CU1328"/>
  <c r="CV1475"/>
  <c r="CW1475"/>
  <c r="CX1475" s="1"/>
  <c r="CV1228"/>
  <c r="CW1228"/>
  <c r="CX1228" s="1"/>
  <c r="CT964"/>
  <c r="CU964"/>
  <c r="CT432"/>
  <c r="CU432"/>
  <c r="CV19"/>
  <c r="CW19"/>
  <c r="CX19" s="1"/>
  <c r="CT1429"/>
  <c r="CU1429"/>
  <c r="CT982"/>
  <c r="CU982"/>
  <c r="CU1446"/>
  <c r="CT1446"/>
  <c r="CV853"/>
  <c r="CW853"/>
  <c r="CX853" s="1"/>
  <c r="CT308"/>
  <c r="CU308"/>
  <c r="CT290"/>
  <c r="CU290"/>
  <c r="CV1116"/>
  <c r="CW1116"/>
  <c r="CX1116" s="1"/>
  <c r="CT440"/>
  <c r="CU440"/>
  <c r="CV262"/>
  <c r="CW262"/>
  <c r="CX262" s="1"/>
  <c r="CT1239"/>
  <c r="CU1239"/>
  <c r="CV1189"/>
  <c r="CW1189"/>
  <c r="CX1189" s="1"/>
  <c r="CT1390"/>
  <c r="CU1390"/>
  <c r="CT319"/>
  <c r="CU319"/>
  <c r="CT697"/>
  <c r="CU697"/>
  <c r="CT287"/>
  <c r="CU287"/>
  <c r="CT1573"/>
  <c r="CU1573"/>
  <c r="CT121"/>
  <c r="CU121"/>
  <c r="CT1121"/>
  <c r="CU1121"/>
  <c r="CV1465"/>
  <c r="CW1465"/>
  <c r="CX1465" s="1"/>
  <c r="CV929"/>
  <c r="CW929"/>
  <c r="CX929" s="1"/>
  <c r="CT1164"/>
  <c r="CU1164"/>
  <c r="CT891"/>
  <c r="CU891"/>
  <c r="CU895"/>
  <c r="CT895"/>
  <c r="CT392"/>
  <c r="CU392"/>
  <c r="CT558"/>
  <c r="CU558"/>
  <c r="CT590"/>
  <c r="CU590"/>
  <c r="CU1184"/>
  <c r="CT1184"/>
  <c r="CT497"/>
  <c r="CU497"/>
  <c r="CT902"/>
  <c r="CU902"/>
  <c r="CU879"/>
  <c r="CT879"/>
  <c r="CU1007"/>
  <c r="CT1007"/>
  <c r="CU1039"/>
  <c r="CT1039"/>
  <c r="CU1369"/>
  <c r="CT1369"/>
  <c r="CU1438"/>
  <c r="CT1438"/>
  <c r="CV777"/>
  <c r="CW777"/>
  <c r="CX777" s="1"/>
  <c r="CT61"/>
  <c r="CU61"/>
  <c r="CT1459"/>
  <c r="CU1459"/>
  <c r="CT867"/>
  <c r="CU867"/>
  <c r="CT1450"/>
  <c r="CU1450"/>
  <c r="CV905"/>
  <c r="CW905"/>
  <c r="CX905" s="1"/>
  <c r="CT1365"/>
  <c r="CU1365"/>
  <c r="CT538"/>
  <c r="CU538"/>
  <c r="CT621"/>
  <c r="CU621"/>
  <c r="CT1337"/>
  <c r="CU1337"/>
  <c r="CV1194"/>
  <c r="CW1194"/>
  <c r="CX1194" s="1"/>
  <c r="CV1112"/>
  <c r="CW1112"/>
  <c r="CX1112" s="1"/>
  <c r="CT1482"/>
  <c r="CU1482"/>
  <c r="CU1101"/>
  <c r="CT1101"/>
  <c r="CT618"/>
  <c r="CU618"/>
  <c r="CU1208"/>
  <c r="CT1208"/>
  <c r="CT1566"/>
  <c r="CU1566"/>
  <c r="CT834"/>
  <c r="CU834"/>
  <c r="CT82"/>
  <c r="CU82"/>
  <c r="CT748"/>
  <c r="CU748"/>
  <c r="CT932"/>
  <c r="CU932"/>
  <c r="CT72"/>
  <c r="CU72"/>
  <c r="CV1478"/>
  <c r="CW1478"/>
  <c r="CX1478" s="1"/>
  <c r="CU492"/>
  <c r="CT492"/>
  <c r="CT525"/>
  <c r="CU525"/>
  <c r="CT25"/>
  <c r="CU25"/>
  <c r="CT1280"/>
  <c r="CU1280"/>
  <c r="CT941"/>
  <c r="CU941"/>
  <c r="CT1578"/>
  <c r="CU1578"/>
  <c r="CV1593"/>
  <c r="CW1593"/>
  <c r="CX1593" s="1"/>
  <c r="CT1462"/>
  <c r="CU1462"/>
  <c r="CT588"/>
  <c r="CU588"/>
  <c r="CV726"/>
  <c r="CW726"/>
  <c r="CX726" s="1"/>
  <c r="CU633"/>
  <c r="CT633"/>
  <c r="CV442"/>
  <c r="CW442"/>
  <c r="CX442" s="1"/>
  <c r="CT1402"/>
  <c r="CU1402"/>
  <c r="CV1250"/>
  <c r="CW1250"/>
  <c r="CX1250" s="1"/>
  <c r="CT1319"/>
  <c r="CU1319"/>
  <c r="CT733"/>
  <c r="CU733"/>
  <c r="CT1555"/>
  <c r="CU1555"/>
  <c r="CT1098"/>
  <c r="CU1098"/>
  <c r="CT494"/>
  <c r="CU494"/>
  <c r="CT1416"/>
  <c r="CU1416"/>
  <c r="CT643"/>
  <c r="CU643"/>
  <c r="CT526"/>
  <c r="CU526"/>
  <c r="CT275"/>
  <c r="CU275"/>
  <c r="CT502"/>
  <c r="CU502"/>
  <c r="CT603"/>
  <c r="CU603"/>
  <c r="CT961"/>
  <c r="CU961"/>
  <c r="CT1210"/>
  <c r="CU1210"/>
  <c r="CT510"/>
  <c r="CU510"/>
  <c r="CT1335"/>
  <c r="CU1335"/>
  <c r="CU1404"/>
  <c r="CT1404"/>
  <c r="CT1363"/>
  <c r="CU1363"/>
  <c r="CT1135"/>
  <c r="CU1135"/>
  <c r="CT1641"/>
  <c r="CU1641"/>
  <c r="CT1440"/>
  <c r="CU1440"/>
  <c r="CT1379"/>
  <c r="CU1379"/>
  <c r="CT1629"/>
  <c r="CU1629"/>
  <c r="CT486"/>
  <c r="CU486"/>
  <c r="CT1143"/>
  <c r="CU1143"/>
  <c r="CT283"/>
  <c r="CU283"/>
  <c r="CT1119"/>
  <c r="CU1119"/>
  <c r="CT1387"/>
  <c r="CU1387"/>
  <c r="CT1534"/>
  <c r="CU1534"/>
  <c r="CT271"/>
  <c r="CU271"/>
  <c r="CT1107"/>
  <c r="CU1107"/>
  <c r="CW837"/>
  <c r="CX837" s="1"/>
  <c r="CV837"/>
  <c r="CU1377"/>
  <c r="CT1377"/>
  <c r="CT1002"/>
  <c r="CU1002"/>
  <c r="CT942"/>
  <c r="CU942"/>
  <c r="CT564"/>
  <c r="CU564"/>
  <c r="CT505"/>
  <c r="CU505"/>
  <c r="CV495"/>
  <c r="CW495"/>
  <c r="CX495" s="1"/>
  <c r="CT678"/>
  <c r="CU678"/>
  <c r="CT1251"/>
  <c r="CU1251"/>
  <c r="CT400"/>
  <c r="CU400"/>
  <c r="CT724"/>
  <c r="CU724"/>
  <c r="CT128"/>
  <c r="CU128"/>
  <c r="CU1537"/>
  <c r="CT1537"/>
  <c r="CU54"/>
  <c r="CT54"/>
  <c r="CT1626"/>
  <c r="CU1626"/>
  <c r="CT272"/>
  <c r="CU272"/>
  <c r="CT91"/>
  <c r="CU91"/>
  <c r="CT925"/>
  <c r="CU925"/>
  <c r="CT1548"/>
  <c r="CU1548"/>
  <c r="CT1409"/>
  <c r="CU1409"/>
  <c r="CU1117"/>
  <c r="CT1117"/>
  <c r="CT362"/>
  <c r="CU362"/>
  <c r="CT1353"/>
  <c r="CU1353"/>
  <c r="CT774"/>
  <c r="CU774"/>
  <c r="CU577"/>
  <c r="CT577"/>
  <c r="CV196"/>
  <c r="CW196"/>
  <c r="CX196" s="1"/>
  <c r="CT998"/>
  <c r="CU998"/>
  <c r="CT380"/>
  <c r="CU380"/>
  <c r="CT648"/>
  <c r="CU648"/>
  <c r="CT1308"/>
  <c r="CU1308"/>
  <c r="CV1543"/>
  <c r="CW1543"/>
  <c r="CX1543" s="1"/>
  <c r="CT256"/>
  <c r="CU256"/>
  <c r="CT930"/>
  <c r="CU930"/>
  <c r="CU1385"/>
  <c r="CT1385"/>
  <c r="CT1126"/>
  <c r="CU1126"/>
  <c r="CU70"/>
  <c r="CT70"/>
  <c r="CT1530"/>
  <c r="CU1530"/>
  <c r="CT335"/>
  <c r="CU335"/>
  <c r="CT1270"/>
  <c r="CU1270"/>
  <c r="CV993"/>
  <c r="CW993"/>
  <c r="CX993" s="1"/>
  <c r="CT1196"/>
  <c r="CU1196"/>
  <c r="CV387"/>
  <c r="CW387"/>
  <c r="CX387" s="1"/>
  <c r="CT193"/>
  <c r="CU193"/>
  <c r="CT811"/>
  <c r="CU811"/>
  <c r="CV127"/>
  <c r="CW127"/>
  <c r="CX127" s="1"/>
  <c r="CT365"/>
  <c r="CU365"/>
  <c r="CT1426"/>
  <c r="CU1426"/>
  <c r="CT456"/>
  <c r="CU456"/>
  <c r="CT884"/>
  <c r="CU884"/>
  <c r="CT1344"/>
  <c r="CU1344"/>
  <c r="CT624"/>
  <c r="CU624"/>
  <c r="CW1538"/>
  <c r="CX1538" s="1"/>
  <c r="CV1538"/>
  <c r="CW769"/>
  <c r="CX769" s="1"/>
  <c r="CV769"/>
  <c r="CV32"/>
  <c r="CW32"/>
  <c r="CX32" s="1"/>
  <c r="CT1003"/>
  <c r="CU1003"/>
  <c r="CT520"/>
  <c r="CU520"/>
  <c r="CU1354"/>
  <c r="CT1354"/>
  <c r="CT1113"/>
  <c r="CU1113"/>
  <c r="CT325"/>
  <c r="CU325"/>
  <c r="CT1321"/>
  <c r="CU1321"/>
  <c r="CW850"/>
  <c r="CX850" s="1"/>
  <c r="CV850"/>
  <c r="CT1501"/>
  <c r="CU1501"/>
  <c r="CT716"/>
  <c r="CU716"/>
  <c r="CU1077"/>
  <c r="CT1077"/>
  <c r="CT1082"/>
  <c r="CU1082"/>
  <c r="CT1177"/>
  <c r="CU1177"/>
  <c r="CT454"/>
  <c r="CU454"/>
  <c r="CW981"/>
  <c r="CX981" s="1"/>
  <c r="CV981"/>
  <c r="CT596"/>
  <c r="CU596"/>
  <c r="CT1237"/>
  <c r="CU1237"/>
  <c r="CT620"/>
  <c r="CU620"/>
  <c r="CT598"/>
  <c r="CU598"/>
  <c r="CT1096"/>
  <c r="CU1096"/>
  <c r="CT410"/>
  <c r="CU410"/>
  <c r="CT1191"/>
  <c r="CU1191"/>
  <c r="CT251"/>
  <c r="CU251"/>
  <c r="CT487"/>
  <c r="CU487"/>
  <c r="CV1433"/>
  <c r="CW1433"/>
  <c r="CX1433" s="1"/>
  <c r="CU1613"/>
  <c r="CT1613"/>
  <c r="CT770"/>
  <c r="CU770"/>
  <c r="CT246"/>
  <c r="CU246"/>
  <c r="CT1219"/>
  <c r="CU1219"/>
  <c r="CU58"/>
  <c r="CT58"/>
  <c r="CT917"/>
  <c r="CU917"/>
  <c r="CT163"/>
  <c r="CU163"/>
  <c r="CT1163"/>
  <c r="CU1163"/>
  <c r="CW1614"/>
  <c r="CX1614" s="1"/>
  <c r="CV1614"/>
  <c r="CU133"/>
  <c r="CT133"/>
  <c r="CU173"/>
  <c r="CT173"/>
  <c r="CW131"/>
  <c r="CX131" s="1"/>
  <c r="CV131"/>
  <c r="CV1384"/>
  <c r="CW1384"/>
  <c r="CX1384" s="1"/>
  <c r="CW1585"/>
  <c r="CX1585" s="1"/>
  <c r="CV1585"/>
  <c r="CV220"/>
  <c r="CW220"/>
  <c r="CX220" s="1"/>
  <c r="CU189"/>
  <c r="CT189"/>
  <c r="CV1486"/>
  <c r="CW1486"/>
  <c r="CX1486" s="1"/>
  <c r="CT1326"/>
  <c r="CU1326"/>
  <c r="CU1559"/>
  <c r="CT1559"/>
  <c r="CV1635"/>
  <c r="CW1635"/>
  <c r="CX1635" s="1"/>
  <c r="CT179"/>
  <c r="CU179"/>
  <c r="CU699"/>
  <c r="CT699"/>
  <c r="CU585"/>
  <c r="CT585"/>
  <c r="CT63"/>
  <c r="CU63"/>
  <c r="CT80"/>
  <c r="CU80"/>
  <c r="CT354"/>
  <c r="CU354"/>
  <c r="CU831"/>
  <c r="CT831"/>
  <c r="CU550"/>
  <c r="CT550"/>
  <c r="CT1018"/>
  <c r="CU1018"/>
  <c r="CT1044"/>
  <c r="CU1044"/>
  <c r="CT938"/>
  <c r="CU938"/>
  <c r="CV334"/>
  <c r="CW334"/>
  <c r="CX334" s="1"/>
  <c r="CT1364"/>
  <c r="CU1364"/>
  <c r="CT752"/>
  <c r="CU752"/>
  <c r="CT894"/>
  <c r="CU894"/>
  <c r="CU1422"/>
  <c r="CT1422"/>
  <c r="CU839"/>
  <c r="CT839"/>
  <c r="CV366"/>
  <c r="CW366"/>
  <c r="CX366" s="1"/>
  <c r="CT295"/>
  <c r="CU295"/>
  <c r="CV1081"/>
  <c r="CW1081"/>
  <c r="CX1081" s="1"/>
  <c r="CT1323"/>
  <c r="CU1323"/>
  <c r="CT883"/>
  <c r="CU883"/>
  <c r="CT1442"/>
  <c r="CU1442"/>
  <c r="CV48"/>
  <c r="CW48"/>
  <c r="CX48" s="1"/>
  <c r="CT1302"/>
  <c r="CU1302"/>
  <c r="CT645"/>
  <c r="CU645"/>
  <c r="CT464"/>
  <c r="CU464"/>
  <c r="CT97"/>
  <c r="CU97"/>
  <c r="CT1373"/>
  <c r="CU1373"/>
  <c r="CT1546"/>
  <c r="CU1546"/>
  <c r="CT955"/>
  <c r="CU955"/>
  <c r="CU1152"/>
  <c r="CT1152"/>
  <c r="CV1489"/>
  <c r="CW1489"/>
  <c r="CX1489" s="1"/>
  <c r="CT1207"/>
  <c r="CU1207"/>
  <c r="CT469"/>
  <c r="CU469"/>
  <c r="CT448"/>
  <c r="CU448"/>
  <c r="CT96"/>
  <c r="CU96"/>
  <c r="CT190"/>
  <c r="CU190"/>
  <c r="CU927"/>
  <c r="CT927"/>
  <c r="CT1136"/>
  <c r="CU1136"/>
  <c r="CT515"/>
  <c r="CU515"/>
  <c r="CV1348"/>
  <c r="CW1348"/>
  <c r="CX1348" s="1"/>
  <c r="CT214"/>
  <c r="CU214"/>
  <c r="CT124"/>
  <c r="CU124"/>
  <c r="CV638"/>
  <c r="CW638"/>
  <c r="CX638" s="1"/>
  <c r="CT356"/>
  <c r="CU356"/>
  <c r="CT719"/>
  <c r="CU719"/>
  <c r="CV809"/>
  <c r="CW809"/>
  <c r="CX809" s="1"/>
  <c r="CT907"/>
  <c r="CU907"/>
  <c r="CT241"/>
  <c r="CU241"/>
  <c r="CT613"/>
  <c r="CU613"/>
  <c r="CT504"/>
  <c r="CU504"/>
  <c r="CT397"/>
  <c r="CU397"/>
  <c r="CV1473"/>
  <c r="CW1473"/>
  <c r="CX1473" s="1"/>
  <c r="CV1481"/>
  <c r="CW1481"/>
  <c r="CX1481" s="1"/>
  <c r="CT1220"/>
  <c r="CU1220"/>
  <c r="CT206"/>
  <c r="CU206"/>
  <c r="CT384"/>
  <c r="CU384"/>
  <c r="CT794"/>
  <c r="CU794"/>
  <c r="CV228"/>
  <c r="CW228"/>
  <c r="CX228" s="1"/>
  <c r="CV1165"/>
  <c r="CW1165"/>
  <c r="CX1165" s="1"/>
  <c r="CU361"/>
  <c r="CT361"/>
  <c r="CT842"/>
  <c r="CU842"/>
  <c r="CT489"/>
  <c r="CU489"/>
  <c r="CW857"/>
  <c r="CX857" s="1"/>
  <c r="CV857"/>
  <c r="CT120"/>
  <c r="CU120"/>
  <c r="CT632"/>
  <c r="CU632"/>
  <c r="CV1330"/>
  <c r="CW1330"/>
  <c r="CX1330" s="1"/>
  <c r="CV463"/>
  <c r="CW463"/>
  <c r="CX463" s="1"/>
  <c r="CT584"/>
  <c r="CU584"/>
  <c r="CT1169"/>
  <c r="CU1169"/>
  <c r="CV278"/>
  <c r="CW278"/>
  <c r="CX278" s="1"/>
  <c r="CT673"/>
  <c r="CU673"/>
  <c r="CT1075"/>
  <c r="CU1075"/>
  <c r="CV450"/>
  <c r="CW450"/>
  <c r="CX450" s="1"/>
  <c r="CU1596"/>
  <c r="CT1596"/>
  <c r="CV714"/>
  <c r="CW714"/>
  <c r="CX714" s="1"/>
  <c r="CT378"/>
  <c r="CU378"/>
  <c r="CV1173"/>
  <c r="CW1173"/>
  <c r="CX1173" s="1"/>
  <c r="CT1525"/>
  <c r="CU1525"/>
  <c r="CT1412"/>
  <c r="CU1412"/>
  <c r="CT168"/>
  <c r="CU168"/>
  <c r="CT1213"/>
  <c r="CU1213"/>
  <c r="CT1472"/>
  <c r="CU1472"/>
  <c r="CT134"/>
  <c r="CU134"/>
  <c r="CV1144"/>
  <c r="CW1144"/>
  <c r="CX1144" s="1"/>
  <c r="CW813"/>
  <c r="CX813" s="1"/>
  <c r="CV813"/>
  <c r="CV796"/>
  <c r="CW796"/>
  <c r="CX796" s="1"/>
  <c r="CT475"/>
  <c r="CU475"/>
  <c r="CV1356"/>
  <c r="CW1356"/>
  <c r="CX1356" s="1"/>
  <c r="CT1231"/>
  <c r="CU1231"/>
  <c r="CT296"/>
  <c r="CU296"/>
  <c r="CT1496"/>
  <c r="CU1496"/>
  <c r="CU983"/>
  <c r="CT983"/>
  <c r="CW965"/>
  <c r="CX965" s="1"/>
  <c r="CV965"/>
  <c r="CT503"/>
  <c r="CU503"/>
  <c r="CT1637"/>
  <c r="CU1637"/>
  <c r="CT583"/>
  <c r="CU583"/>
  <c r="CT1222"/>
  <c r="CU1222"/>
  <c r="CT216"/>
  <c r="CU216"/>
  <c r="CT102"/>
  <c r="CU102"/>
  <c r="CU1569"/>
  <c r="CT1569"/>
  <c r="CT65"/>
  <c r="CU65"/>
  <c r="CV1601"/>
  <c r="CW1601"/>
  <c r="CX1601" s="1"/>
  <c r="CT1570"/>
  <c r="CU1570"/>
  <c r="CW829"/>
  <c r="CX829" s="1"/>
  <c r="CV829"/>
  <c r="CT732"/>
  <c r="CU732"/>
  <c r="CV800"/>
  <c r="CW800"/>
  <c r="CX800" s="1"/>
  <c r="CV326"/>
  <c r="CW326"/>
  <c r="CX326" s="1"/>
  <c r="CT230"/>
  <c r="CU230"/>
  <c r="CT1074"/>
  <c r="CU1074"/>
  <c r="CU305"/>
  <c r="CT305"/>
  <c r="CT684"/>
  <c r="CU684"/>
  <c r="CV45"/>
  <c r="CW45"/>
  <c r="CX45" s="1"/>
  <c r="CT192"/>
  <c r="CU192"/>
  <c r="CU1109"/>
  <c r="CT1109"/>
  <c r="CU1200"/>
  <c r="CT1200"/>
  <c r="CT1621"/>
  <c r="CU1621"/>
  <c r="CU329"/>
  <c r="CT329"/>
  <c r="CT1602"/>
  <c r="CU1602"/>
  <c r="CT1586"/>
  <c r="CU1586"/>
  <c r="CT1483"/>
  <c r="CU1483"/>
  <c r="CV865"/>
  <c r="CW865"/>
  <c r="CX865" s="1"/>
  <c r="CT1145"/>
  <c r="CU1145"/>
  <c r="CV423"/>
  <c r="CW423"/>
  <c r="CX423" s="1"/>
  <c r="CT655"/>
  <c r="CU655"/>
  <c r="CV159"/>
  <c r="CW159"/>
  <c r="CX159" s="1"/>
  <c r="CT129"/>
  <c r="CU129"/>
  <c r="CV199"/>
  <c r="CW199"/>
  <c r="CX199" s="1"/>
  <c r="CT931"/>
  <c r="CU931"/>
  <c r="CU763"/>
  <c r="CT763"/>
  <c r="CV1615"/>
  <c r="CW1615"/>
  <c r="CX1615" s="1"/>
  <c r="CV395"/>
  <c r="CW395"/>
  <c r="CX395" s="1"/>
  <c r="CT425"/>
  <c r="CU425"/>
  <c r="CV793"/>
  <c r="CW793"/>
  <c r="CX793" s="1"/>
  <c r="CV87"/>
  <c r="CW87"/>
  <c r="CX87" s="1"/>
  <c r="CT309"/>
  <c r="CU309"/>
  <c r="CV1609"/>
  <c r="CW1609"/>
  <c r="CX1609" s="1"/>
  <c r="CV471"/>
  <c r="CW471"/>
  <c r="CX471" s="1"/>
  <c r="CU157"/>
  <c r="CT157"/>
  <c r="CU484"/>
  <c r="CT484"/>
  <c r="CV1421"/>
  <c r="CW1421"/>
  <c r="CX1421" s="1"/>
  <c r="CT650"/>
  <c r="CU650"/>
  <c r="CU421"/>
  <c r="CT421"/>
  <c r="CV188"/>
  <c r="CW188"/>
  <c r="CX188" s="1"/>
  <c r="CV156"/>
  <c r="CW156"/>
  <c r="CX156" s="1"/>
  <c r="CT513"/>
  <c r="CU513"/>
  <c r="CT844"/>
  <c r="CU844"/>
  <c r="CT1650"/>
  <c r="CU1650"/>
  <c r="CT866"/>
  <c r="CU866"/>
  <c r="CU1031"/>
  <c r="CT1031"/>
  <c r="CT338"/>
  <c r="CU338"/>
  <c r="CT187"/>
  <c r="CU187"/>
  <c r="CT575"/>
  <c r="CU575"/>
  <c r="CT1464"/>
  <c r="CU1464"/>
  <c r="CT946"/>
  <c r="CU946"/>
  <c r="CU93"/>
  <c r="CT93"/>
  <c r="CU903"/>
  <c r="CT903"/>
  <c r="CT240"/>
  <c r="CU240"/>
  <c r="CT855"/>
  <c r="CU855"/>
  <c r="CU273"/>
  <c r="CT273"/>
  <c r="CT78"/>
  <c r="CU78"/>
  <c r="CT666"/>
  <c r="CU666"/>
  <c r="CT1104"/>
  <c r="CU1104"/>
  <c r="CT1374"/>
  <c r="CU1374"/>
  <c r="CT1583"/>
  <c r="CU1583"/>
  <c r="CT1255"/>
  <c r="CU1255"/>
  <c r="CT814"/>
  <c r="CU814"/>
  <c r="CU1069"/>
  <c r="CT1069"/>
  <c r="CV172"/>
  <c r="CW172"/>
  <c r="CX172" s="1"/>
  <c r="CU245"/>
  <c r="CT245"/>
  <c r="CT631"/>
  <c r="CU631"/>
  <c r="CT1444"/>
  <c r="CU1444"/>
  <c r="CV286"/>
  <c r="CW286"/>
  <c r="CX286" s="1"/>
  <c r="CT1539"/>
  <c r="CU1539"/>
  <c r="CU1168"/>
  <c r="CT1168"/>
  <c r="CU437"/>
  <c r="CT437"/>
  <c r="CT1342"/>
  <c r="CU1342"/>
  <c r="CV1295"/>
  <c r="CW1295"/>
  <c r="CX1295" s="1"/>
  <c r="CT23"/>
  <c r="CU23"/>
  <c r="CU1647"/>
  <c r="CT1647"/>
  <c r="CT1474"/>
  <c r="CU1474"/>
  <c r="CW416"/>
  <c r="CX416" s="1"/>
  <c r="CV416"/>
  <c r="CV1360"/>
  <c r="CW1360"/>
  <c r="CX1360" s="1"/>
  <c r="CT874"/>
  <c r="CU874"/>
  <c r="CW375"/>
  <c r="CX375" s="1"/>
  <c r="CV375"/>
  <c r="CU641"/>
  <c r="CT641"/>
  <c r="CT110"/>
  <c r="CU110"/>
  <c r="CT696"/>
  <c r="CU696"/>
  <c r="CT1453"/>
  <c r="CU1453"/>
  <c r="CT1288"/>
  <c r="CU1288"/>
  <c r="CT608"/>
  <c r="CU608"/>
  <c r="CT1612"/>
  <c r="CU1612"/>
  <c r="CT574"/>
  <c r="CU574"/>
  <c r="CT306"/>
  <c r="CU306"/>
  <c r="CT1423"/>
  <c r="CU1423"/>
  <c r="CT521"/>
  <c r="CU521"/>
  <c r="CU532"/>
  <c r="CT532"/>
  <c r="CU1580"/>
  <c r="CT1580"/>
  <c r="CT928"/>
  <c r="CU928"/>
  <c r="CV1265"/>
  <c r="CW1265"/>
  <c r="CX1265" s="1"/>
  <c r="CT1599"/>
  <c r="CU1599"/>
  <c r="CU967"/>
  <c r="CT967"/>
  <c r="CT1159"/>
  <c r="CU1159"/>
  <c r="CT920"/>
  <c r="CU920"/>
  <c r="CW407"/>
  <c r="CX407" s="1"/>
  <c r="CV407"/>
  <c r="CU919"/>
  <c r="CT919"/>
  <c r="CT372"/>
  <c r="CU372"/>
  <c r="CT490"/>
  <c r="CU490"/>
  <c r="CT639"/>
  <c r="CU639"/>
  <c r="CT671"/>
  <c r="CU671"/>
  <c r="CV841"/>
  <c r="CW841"/>
  <c r="CX841" s="1"/>
  <c r="CT1418"/>
  <c r="CU1418"/>
  <c r="CT1105"/>
  <c r="CU1105"/>
  <c r="CT449"/>
  <c r="CU449"/>
  <c r="CT835"/>
  <c r="CU835"/>
  <c r="CT1019"/>
  <c r="CU1019"/>
  <c r="CV768"/>
  <c r="CW768"/>
  <c r="CX768" s="1"/>
  <c r="CT1468"/>
  <c r="CU1468"/>
  <c r="CT41"/>
  <c r="CU41"/>
  <c r="CT1492"/>
  <c r="CU1492"/>
  <c r="CU1604"/>
  <c r="CT1604"/>
  <c r="CT704"/>
  <c r="CU704"/>
  <c r="CV414"/>
  <c r="CW414"/>
  <c r="CX414" s="1"/>
  <c r="CT98"/>
  <c r="CU98"/>
  <c r="CV776"/>
  <c r="CW776"/>
  <c r="CX776" s="1"/>
  <c r="CU553"/>
  <c r="CT553"/>
  <c r="CV8"/>
  <c r="CW8"/>
  <c r="CX8" s="1"/>
  <c r="CT1386"/>
  <c r="CU1386"/>
  <c r="CT1336"/>
  <c r="CU1336"/>
  <c r="CV1623"/>
  <c r="CW1623"/>
  <c r="CX1623" s="1"/>
  <c r="CV817"/>
  <c r="CW817"/>
  <c r="CX817" s="1"/>
  <c r="CT589"/>
  <c r="CU589"/>
  <c r="CV151"/>
  <c r="CW151"/>
  <c r="CX151" s="1"/>
  <c r="CT105"/>
  <c r="CU105"/>
  <c r="CT441"/>
  <c r="CU441"/>
  <c r="CV952"/>
  <c r="CW952"/>
  <c r="CX952" s="1"/>
  <c r="CV119"/>
  <c r="CW119"/>
  <c r="CX119" s="1"/>
  <c r="CT1212"/>
  <c r="CU1212"/>
  <c r="CV143"/>
  <c r="CW143"/>
  <c r="CX143" s="1"/>
  <c r="CV1205"/>
  <c r="CW1205"/>
  <c r="CX1205" s="1"/>
  <c r="CT42"/>
  <c r="CU42"/>
  <c r="CT978"/>
  <c r="CU978"/>
  <c r="CU625"/>
  <c r="CT625"/>
  <c r="CV682"/>
  <c r="CW682"/>
  <c r="CX682" s="1"/>
  <c r="CT580"/>
  <c r="CU580"/>
  <c r="CU1325"/>
  <c r="CT1325"/>
  <c r="CT1040"/>
  <c r="CU1040"/>
  <c r="CT1175"/>
  <c r="CU1175"/>
  <c r="CU1093"/>
  <c r="CT1093"/>
  <c r="CU1524"/>
  <c r="CT1524"/>
  <c r="CT692"/>
  <c r="CU692"/>
  <c r="CU1192"/>
  <c r="CT1192"/>
  <c r="CT1130"/>
  <c r="CU1130"/>
  <c r="CU593"/>
  <c r="CT593"/>
  <c r="CT1045"/>
  <c r="CU1045"/>
  <c r="CT466"/>
  <c r="CU466"/>
  <c r="CU561"/>
  <c r="CT561"/>
  <c r="CT544"/>
  <c r="CU544"/>
  <c r="CU1298"/>
  <c r="CT1298"/>
  <c r="CT404"/>
  <c r="CU404"/>
  <c r="CT1488"/>
  <c r="CU1488"/>
  <c r="CT1556"/>
  <c r="CU1556"/>
  <c r="CT906"/>
  <c r="CU906"/>
  <c r="CT1371"/>
  <c r="CU1371"/>
  <c r="CT953"/>
  <c r="CU953"/>
  <c r="CT1395"/>
  <c r="CU1395"/>
  <c r="CT749"/>
  <c r="CU749"/>
  <c r="CT611"/>
  <c r="CU611"/>
  <c r="CU1471"/>
  <c r="CT1471"/>
  <c r="CT1025"/>
  <c r="CU1025"/>
  <c r="CU951"/>
  <c r="CT951"/>
  <c r="CT534"/>
  <c r="CU534"/>
  <c r="CT1095"/>
  <c r="CU1095"/>
  <c r="CT1512"/>
  <c r="CU1512"/>
  <c r="CT1051"/>
  <c r="CU1051"/>
  <c r="CT1017"/>
  <c r="CU1017"/>
  <c r="CT1071"/>
  <c r="CU1071"/>
  <c r="CT1448"/>
  <c r="CU1448"/>
  <c r="CT363"/>
  <c r="CU363"/>
  <c r="CU68"/>
  <c r="CT68"/>
  <c r="CU563"/>
  <c r="CT563"/>
  <c r="CT470"/>
  <c r="CU470"/>
  <c r="CT299"/>
  <c r="CU299"/>
  <c r="CT858"/>
  <c r="CU858"/>
  <c r="CT1432"/>
  <c r="CU1432"/>
  <c r="CT693"/>
  <c r="CU693"/>
  <c r="CT657"/>
  <c r="CU657"/>
  <c r="CT1244"/>
  <c r="CU1244"/>
  <c r="CU1258"/>
  <c r="CT1258"/>
  <c r="CT660"/>
  <c r="CU660"/>
  <c r="CT745"/>
  <c r="CU745"/>
  <c r="CT107"/>
  <c r="CU107"/>
  <c r="CT615"/>
  <c r="CU615"/>
  <c r="CT17"/>
  <c r="CU17"/>
  <c r="CT465"/>
  <c r="CU465"/>
  <c r="CU1553"/>
  <c r="CT1553"/>
  <c r="CV788"/>
  <c r="CW788"/>
  <c r="CX788" s="1"/>
  <c r="CT114"/>
  <c r="CU114"/>
  <c r="CT888"/>
  <c r="CU888"/>
  <c r="CW427"/>
  <c r="CX427" s="1"/>
  <c r="CV427"/>
  <c r="CT1427"/>
  <c r="CU1427"/>
  <c r="CT614"/>
  <c r="CU614"/>
  <c r="CT642"/>
  <c r="CU642"/>
  <c r="CT708"/>
  <c r="CU708"/>
  <c r="CT644"/>
  <c r="CU644"/>
  <c r="CW789"/>
  <c r="CX789" s="1"/>
  <c r="CV789"/>
  <c r="CU545"/>
  <c r="CT545"/>
  <c r="CT912"/>
  <c r="CU912"/>
  <c r="CV434"/>
  <c r="CW434"/>
  <c r="CX434" s="1"/>
  <c r="CT1166"/>
  <c r="CU1166"/>
  <c r="CT1375"/>
  <c r="CU1375"/>
  <c r="CT1099"/>
  <c r="CU1099"/>
  <c r="CT92"/>
  <c r="CU92"/>
  <c r="CT288"/>
  <c r="CU288"/>
  <c r="CU369"/>
  <c r="CT369"/>
  <c r="CV236"/>
  <c r="CW236"/>
  <c r="CX236" s="1"/>
  <c r="CT926"/>
  <c r="CU926"/>
  <c r="CT960"/>
  <c r="CU960"/>
  <c r="CW957"/>
  <c r="CX957" s="1"/>
  <c r="CV957"/>
  <c r="CV1106"/>
  <c r="CW1106"/>
  <c r="CX1106" s="1"/>
  <c r="CT1291"/>
  <c r="CU1291"/>
  <c r="CT1415"/>
  <c r="CU1415"/>
  <c r="CV415"/>
  <c r="CW415"/>
  <c r="CX415" s="1"/>
  <c r="CT628"/>
  <c r="CU628"/>
  <c r="CT533"/>
  <c r="CU533"/>
  <c r="CT1541"/>
  <c r="CU1541"/>
  <c r="CT136"/>
  <c r="CU136"/>
  <c r="CT1056"/>
  <c r="CU1056"/>
  <c r="CT1230"/>
  <c r="CU1230"/>
  <c r="CT1469"/>
  <c r="CU1469"/>
  <c r="CT1037"/>
  <c r="CU1037"/>
  <c r="CT1313"/>
  <c r="CU1313"/>
  <c r="CT1011"/>
  <c r="CU1011"/>
  <c r="CT496"/>
  <c r="CU496"/>
  <c r="CT512"/>
  <c r="CU512"/>
  <c r="CV191"/>
  <c r="CW191"/>
  <c r="CX191" s="1"/>
  <c r="CT389"/>
  <c r="CU389"/>
  <c r="CT1357"/>
  <c r="CU1357"/>
  <c r="CT1027"/>
  <c r="CU1027"/>
  <c r="CT572"/>
  <c r="CU572"/>
  <c r="CT1140"/>
  <c r="CU1140"/>
  <c r="CU1333"/>
  <c r="CT1333"/>
  <c r="CV1536"/>
  <c r="CW1536"/>
  <c r="CX1536" s="1"/>
  <c r="CV1649"/>
  <c r="CW1649"/>
  <c r="CX1649" s="1"/>
  <c r="CW1307"/>
  <c r="CX1307" s="1"/>
  <c r="CV1307"/>
  <c r="CW1640"/>
  <c r="CX1640" s="1"/>
  <c r="CV1640"/>
  <c r="CT1057"/>
  <c r="CU1057"/>
  <c r="CT1129"/>
  <c r="CU1129"/>
  <c r="CT727"/>
  <c r="CU727"/>
  <c r="CT703"/>
  <c r="CU703"/>
  <c r="CT293"/>
  <c r="CU293"/>
  <c r="CT996"/>
  <c r="CU996"/>
  <c r="CT1088"/>
  <c r="CU1088"/>
  <c r="CU117"/>
  <c r="CT117"/>
  <c r="CT1161"/>
  <c r="CU1161"/>
  <c r="CT1277"/>
  <c r="CU1277"/>
  <c r="CT1480"/>
  <c r="CU1480"/>
  <c r="CW123"/>
  <c r="CX123" s="1"/>
  <c r="CV123"/>
  <c r="CT1425"/>
  <c r="CU1425"/>
  <c r="CT535"/>
  <c r="CU535"/>
  <c r="CT84"/>
  <c r="CU84"/>
  <c r="CT232"/>
  <c r="CU232"/>
  <c r="CT826"/>
  <c r="CU826"/>
  <c r="CT481"/>
  <c r="CU481"/>
  <c r="CT582"/>
  <c r="CU582"/>
  <c r="CU1393"/>
  <c r="CT1393"/>
  <c r="CT700"/>
  <c r="CU700"/>
  <c r="CT474"/>
  <c r="CU474"/>
  <c r="CT1264"/>
  <c r="CU1264"/>
  <c r="CT591"/>
  <c r="CU591"/>
  <c r="CT1299"/>
  <c r="CU1299"/>
  <c r="CT616"/>
  <c r="CU616"/>
  <c r="CT910"/>
  <c r="CU910"/>
  <c r="CT970"/>
  <c r="CU970"/>
  <c r="CU62" l="1"/>
  <c r="CT62"/>
  <c r="CW565"/>
  <c r="CX565" s="1"/>
  <c r="CV565"/>
  <c r="CT265"/>
  <c r="CU265"/>
  <c r="E42" i="27"/>
  <c r="CV888" i="26"/>
  <c r="CW888"/>
  <c r="CX888" s="1"/>
  <c r="CV363"/>
  <c r="CW363"/>
  <c r="CX363" s="1"/>
  <c r="CV906"/>
  <c r="CW906"/>
  <c r="CX906" s="1"/>
  <c r="CV1040"/>
  <c r="CW1040"/>
  <c r="CX1040" s="1"/>
  <c r="CV441"/>
  <c r="CW441"/>
  <c r="CX441" s="1"/>
  <c r="CV41"/>
  <c r="CW41"/>
  <c r="CX41" s="1"/>
  <c r="CV928"/>
  <c r="CW928"/>
  <c r="CX928" s="1"/>
  <c r="CW631"/>
  <c r="CX631" s="1"/>
  <c r="CV631"/>
  <c r="CV946"/>
  <c r="CW946"/>
  <c r="CX946" s="1"/>
  <c r="CV844"/>
  <c r="CW844"/>
  <c r="CX844" s="1"/>
  <c r="CV1145"/>
  <c r="CW1145"/>
  <c r="CX1145" s="1"/>
  <c r="CV216"/>
  <c r="CW216"/>
  <c r="CX216" s="1"/>
  <c r="CV296"/>
  <c r="CW296"/>
  <c r="CX296" s="1"/>
  <c r="CV1525"/>
  <c r="CW1525"/>
  <c r="CX1525" s="1"/>
  <c r="CV504"/>
  <c r="CW504"/>
  <c r="CX504" s="1"/>
  <c r="CV1136"/>
  <c r="CW1136"/>
  <c r="CX1136" s="1"/>
  <c r="CV63"/>
  <c r="CW63"/>
  <c r="CX63" s="1"/>
  <c r="CV1177"/>
  <c r="CW1177"/>
  <c r="CX1177" s="1"/>
  <c r="CV1113"/>
  <c r="CW1113"/>
  <c r="CX1113" s="1"/>
  <c r="CV365"/>
  <c r="CW365"/>
  <c r="CX365" s="1"/>
  <c r="CV1308"/>
  <c r="CW1308"/>
  <c r="CX1308" s="1"/>
  <c r="CV1534"/>
  <c r="CW1534"/>
  <c r="CX1534" s="1"/>
  <c r="CV526"/>
  <c r="CW526"/>
  <c r="CX526" s="1"/>
  <c r="CV1566"/>
  <c r="CW1566"/>
  <c r="CX1566" s="1"/>
  <c r="CV264"/>
  <c r="CW264"/>
  <c r="CX264" s="1"/>
  <c r="CV1192"/>
  <c r="CW1192"/>
  <c r="CX1192" s="1"/>
  <c r="CV1069"/>
  <c r="CW1069"/>
  <c r="CX1069" s="1"/>
  <c r="CV273"/>
  <c r="CW273"/>
  <c r="CX273" s="1"/>
  <c r="CV484"/>
  <c r="CW484"/>
  <c r="CX484" s="1"/>
  <c r="CV1200"/>
  <c r="CW1200"/>
  <c r="CX1200" s="1"/>
  <c r="CV616"/>
  <c r="CW616"/>
  <c r="CX616" s="1"/>
  <c r="CW474"/>
  <c r="CX474" s="1"/>
  <c r="CV474"/>
  <c r="CV481"/>
  <c r="CW481"/>
  <c r="CX481" s="1"/>
  <c r="CV535"/>
  <c r="CW535"/>
  <c r="CX535" s="1"/>
  <c r="CV1277"/>
  <c r="CW1277"/>
  <c r="CX1277" s="1"/>
  <c r="CV996"/>
  <c r="CW996"/>
  <c r="CX996" s="1"/>
  <c r="CV1129"/>
  <c r="CW1129"/>
  <c r="CX1129" s="1"/>
  <c r="CV572"/>
  <c r="CW572"/>
  <c r="CX572" s="1"/>
  <c r="CV1313"/>
  <c r="CW1313"/>
  <c r="CX1313" s="1"/>
  <c r="CV1056"/>
  <c r="CW1056"/>
  <c r="CX1056" s="1"/>
  <c r="CV628"/>
  <c r="CW628"/>
  <c r="CX628" s="1"/>
  <c r="CW1099"/>
  <c r="CX1099" s="1"/>
  <c r="CV1099"/>
  <c r="CV912"/>
  <c r="CW912"/>
  <c r="CX912" s="1"/>
  <c r="CV708"/>
  <c r="CW708"/>
  <c r="CX708" s="1"/>
  <c r="CW107"/>
  <c r="CX107" s="1"/>
  <c r="CV107"/>
  <c r="CV1244"/>
  <c r="CW1244"/>
  <c r="CX1244" s="1"/>
  <c r="CV858"/>
  <c r="CW858"/>
  <c r="CX858" s="1"/>
  <c r="CV1017"/>
  <c r="CW1017"/>
  <c r="CX1017" s="1"/>
  <c r="CV534"/>
  <c r="CW534"/>
  <c r="CX534" s="1"/>
  <c r="CV611"/>
  <c r="CW611"/>
  <c r="CX611" s="1"/>
  <c r="CV1371"/>
  <c r="CW1371"/>
  <c r="CX1371" s="1"/>
  <c r="CV404"/>
  <c r="CW404"/>
  <c r="CX404" s="1"/>
  <c r="CW466"/>
  <c r="CX466" s="1"/>
  <c r="CV466"/>
  <c r="CV1175"/>
  <c r="CW1175"/>
  <c r="CX1175" s="1"/>
  <c r="CV589"/>
  <c r="CW589"/>
  <c r="CX589" s="1"/>
  <c r="CV1386"/>
  <c r="CW1386"/>
  <c r="CX1386" s="1"/>
  <c r="CV98"/>
  <c r="CW98"/>
  <c r="CX98" s="1"/>
  <c r="CV1492"/>
  <c r="CW1492"/>
  <c r="CX1492" s="1"/>
  <c r="CV1019"/>
  <c r="CW1019"/>
  <c r="CX1019" s="1"/>
  <c r="CV1418"/>
  <c r="CW1418"/>
  <c r="CX1418" s="1"/>
  <c r="CW490"/>
  <c r="CX490" s="1"/>
  <c r="CV490"/>
  <c r="CV920"/>
  <c r="CW920"/>
  <c r="CX920" s="1"/>
  <c r="CV521"/>
  <c r="CW521"/>
  <c r="CX521" s="1"/>
  <c r="CV1612"/>
  <c r="CW1612"/>
  <c r="CX1612" s="1"/>
  <c r="CV696"/>
  <c r="CW696"/>
  <c r="CX696" s="1"/>
  <c r="CV874"/>
  <c r="CW874"/>
  <c r="CX874" s="1"/>
  <c r="CW1444"/>
  <c r="CX1444" s="1"/>
  <c r="CV1444"/>
  <c r="CV1374"/>
  <c r="CW1374"/>
  <c r="CX1374" s="1"/>
  <c r="CW187"/>
  <c r="CX187" s="1"/>
  <c r="CV187"/>
  <c r="CV1650"/>
  <c r="CW1650"/>
  <c r="CX1650" s="1"/>
  <c r="CV309"/>
  <c r="CW309"/>
  <c r="CX309" s="1"/>
  <c r="CW1586"/>
  <c r="CX1586" s="1"/>
  <c r="CV1586"/>
  <c r="CV684"/>
  <c r="CW684"/>
  <c r="CX684" s="1"/>
  <c r="CV1570"/>
  <c r="CW1570"/>
  <c r="CX1570" s="1"/>
  <c r="CV102"/>
  <c r="CW102"/>
  <c r="CX102" s="1"/>
  <c r="CW1637"/>
  <c r="CX1637" s="1"/>
  <c r="CV1637"/>
  <c r="CV1496"/>
  <c r="CW1496"/>
  <c r="CX1496" s="1"/>
  <c r="CV475"/>
  <c r="CW475"/>
  <c r="CX475" s="1"/>
  <c r="CV134"/>
  <c r="CW134"/>
  <c r="CX134" s="1"/>
  <c r="CW1412"/>
  <c r="CX1412" s="1"/>
  <c r="CV1412"/>
  <c r="CW673"/>
  <c r="CX673" s="1"/>
  <c r="CV673"/>
  <c r="CV206"/>
  <c r="CW206"/>
  <c r="CX206" s="1"/>
  <c r="CV397"/>
  <c r="CW397"/>
  <c r="CX397" s="1"/>
  <c r="CV907"/>
  <c r="CW907"/>
  <c r="CX907" s="1"/>
  <c r="CV515"/>
  <c r="CW515"/>
  <c r="CX515" s="1"/>
  <c r="CV96"/>
  <c r="CW96"/>
  <c r="CX96" s="1"/>
  <c r="CV1373"/>
  <c r="CW1373"/>
  <c r="CX1373" s="1"/>
  <c r="CV1302"/>
  <c r="CW1302"/>
  <c r="CX1302" s="1"/>
  <c r="CW1323"/>
  <c r="CX1323" s="1"/>
  <c r="CV1323"/>
  <c r="CV1364"/>
  <c r="CW1364"/>
  <c r="CX1364" s="1"/>
  <c r="CV1018"/>
  <c r="CW1018"/>
  <c r="CX1018" s="1"/>
  <c r="CV80"/>
  <c r="CW80"/>
  <c r="CX80" s="1"/>
  <c r="CW179"/>
  <c r="CX179" s="1"/>
  <c r="CV179"/>
  <c r="CV1191"/>
  <c r="CW1191"/>
  <c r="CX1191" s="1"/>
  <c r="CV620"/>
  <c r="CW620"/>
  <c r="CX620" s="1"/>
  <c r="CV454"/>
  <c r="CW454"/>
  <c r="CX454" s="1"/>
  <c r="CV716"/>
  <c r="CW716"/>
  <c r="CX716" s="1"/>
  <c r="CV325"/>
  <c r="CW325"/>
  <c r="CX325" s="1"/>
  <c r="CV1003"/>
  <c r="CW1003"/>
  <c r="CX1003" s="1"/>
  <c r="CV624"/>
  <c r="CW624"/>
  <c r="CX624" s="1"/>
  <c r="CV1426"/>
  <c r="CW1426"/>
  <c r="CX1426" s="1"/>
  <c r="CV193"/>
  <c r="CW193"/>
  <c r="CX193" s="1"/>
  <c r="CV1270"/>
  <c r="CW1270"/>
  <c r="CX1270" s="1"/>
  <c r="CV1126"/>
  <c r="CW1126"/>
  <c r="CX1126" s="1"/>
  <c r="CV998"/>
  <c r="CW998"/>
  <c r="CX998" s="1"/>
  <c r="CV1353"/>
  <c r="CW1353"/>
  <c r="CX1353" s="1"/>
  <c r="CW1548"/>
  <c r="CX1548" s="1"/>
  <c r="CV1548"/>
  <c r="CV1626"/>
  <c r="CW1626"/>
  <c r="CX1626" s="1"/>
  <c r="CV724"/>
  <c r="CW724"/>
  <c r="CX724" s="1"/>
  <c r="CV1002"/>
  <c r="CW1002"/>
  <c r="CX1002" s="1"/>
  <c r="CW271"/>
  <c r="CX271" s="1"/>
  <c r="CV271"/>
  <c r="CV283"/>
  <c r="CW283"/>
  <c r="CX283" s="1"/>
  <c r="CV1379"/>
  <c r="CW1379"/>
  <c r="CX1379" s="1"/>
  <c r="CV1363"/>
  <c r="CW1363"/>
  <c r="CX1363" s="1"/>
  <c r="CV1210"/>
  <c r="CW1210"/>
  <c r="CX1210" s="1"/>
  <c r="CV275"/>
  <c r="CW275"/>
  <c r="CX275" s="1"/>
  <c r="CV494"/>
  <c r="CW494"/>
  <c r="CX494" s="1"/>
  <c r="CV1319"/>
  <c r="CW1319"/>
  <c r="CX1319" s="1"/>
  <c r="CV25"/>
  <c r="CW25"/>
  <c r="CX25" s="1"/>
  <c r="CV72"/>
  <c r="CW72"/>
  <c r="CX72" s="1"/>
  <c r="CV834"/>
  <c r="CW834"/>
  <c r="CX834" s="1"/>
  <c r="CV1337"/>
  <c r="CW1337"/>
  <c r="CX1337" s="1"/>
  <c r="CV61"/>
  <c r="CW61"/>
  <c r="CX61" s="1"/>
  <c r="CV497"/>
  <c r="CW497"/>
  <c r="CX497" s="1"/>
  <c r="CV392"/>
  <c r="CW392"/>
  <c r="CX392" s="1"/>
  <c r="CV1573"/>
  <c r="CW1573"/>
  <c r="CX1573" s="1"/>
  <c r="CV1390"/>
  <c r="CW1390"/>
  <c r="CX1390" s="1"/>
  <c r="CV440"/>
  <c r="CW440"/>
  <c r="CX440" s="1"/>
  <c r="CV958"/>
  <c r="CW958"/>
  <c r="CX958" s="1"/>
  <c r="CV1171"/>
  <c r="CW1171"/>
  <c r="CX1171" s="1"/>
  <c r="CV9"/>
  <c r="CW9"/>
  <c r="CX9" s="1"/>
  <c r="CV984"/>
  <c r="CW984"/>
  <c r="CX984" s="1"/>
  <c r="CW656"/>
  <c r="CX656" s="1"/>
  <c r="CV656"/>
  <c r="CV57"/>
  <c r="CW57"/>
  <c r="CX57" s="1"/>
  <c r="CV1211"/>
  <c r="CW1211"/>
  <c r="CX1211" s="1"/>
  <c r="CV880"/>
  <c r="CW880"/>
  <c r="CX880" s="1"/>
  <c r="CV668"/>
  <c r="CW668"/>
  <c r="CX668" s="1"/>
  <c r="CW1493"/>
  <c r="CX1493" s="1"/>
  <c r="CV1493"/>
  <c r="CV1249"/>
  <c r="CW1249"/>
  <c r="CX1249" s="1"/>
  <c r="CV1431"/>
  <c r="CW1431"/>
  <c r="CX1431" s="1"/>
  <c r="CW1262"/>
  <c r="CX1262" s="1"/>
  <c r="CV1262"/>
  <c r="CV89"/>
  <c r="CW89"/>
  <c r="CX89" s="1"/>
  <c r="CV568"/>
  <c r="CW568"/>
  <c r="CX568" s="1"/>
  <c r="CV1054"/>
  <c r="CW1054"/>
  <c r="CX1054" s="1"/>
  <c r="CV1050"/>
  <c r="CW1050"/>
  <c r="CX1050" s="1"/>
  <c r="CV29"/>
  <c r="CW29"/>
  <c r="CX29" s="1"/>
  <c r="CV1253"/>
  <c r="CW1253"/>
  <c r="CX1253" s="1"/>
  <c r="CV1114"/>
  <c r="CW1114"/>
  <c r="CX1114" s="1"/>
  <c r="CV626"/>
  <c r="CW626"/>
  <c r="CX626" s="1"/>
  <c r="CV1320"/>
  <c r="CW1320"/>
  <c r="CX1320" s="1"/>
  <c r="CV1619"/>
  <c r="CW1619"/>
  <c r="CX1619" s="1"/>
  <c r="CV1558"/>
  <c r="CW1558"/>
  <c r="CX1558" s="1"/>
  <c r="CV702"/>
  <c r="CW702"/>
  <c r="CX702" s="1"/>
  <c r="CV1562"/>
  <c r="CW1562"/>
  <c r="CX1562" s="1"/>
  <c r="CV1134"/>
  <c r="CW1134"/>
  <c r="CX1134" s="1"/>
  <c r="CV100"/>
  <c r="CW100"/>
  <c r="CX100" s="1"/>
  <c r="CV606"/>
  <c r="CW606"/>
  <c r="CX606" s="1"/>
  <c r="CV779"/>
  <c r="CW779"/>
  <c r="CX779" s="1"/>
  <c r="CV1048"/>
  <c r="CW1048"/>
  <c r="CX1048" s="1"/>
  <c r="CV939"/>
  <c r="CW939"/>
  <c r="CX939" s="1"/>
  <c r="CW99"/>
  <c r="CX99" s="1"/>
  <c r="CV99"/>
  <c r="CV15"/>
  <c r="CW15"/>
  <c r="CX15" s="1"/>
  <c r="CV680"/>
  <c r="CW680"/>
  <c r="CX680" s="1"/>
  <c r="CW12"/>
  <c r="CX12" s="1"/>
  <c r="CV12"/>
  <c r="CV1110"/>
  <c r="CW1110"/>
  <c r="CX1110" s="1"/>
  <c r="CV728"/>
  <c r="CW728"/>
  <c r="CX728" s="1"/>
  <c r="CV55"/>
  <c r="CW55"/>
  <c r="CX55" s="1"/>
  <c r="CV1103"/>
  <c r="CW1103"/>
  <c r="CX1103" s="1"/>
  <c r="CV579"/>
  <c r="CW579"/>
  <c r="CX579" s="1"/>
  <c r="CV1033"/>
  <c r="CW1033"/>
  <c r="CX1033" s="1"/>
  <c r="CV1424"/>
  <c r="CW1424"/>
  <c r="CX1424" s="1"/>
  <c r="CV1178"/>
  <c r="CW1178"/>
  <c r="CX1178" s="1"/>
  <c r="CV627"/>
  <c r="CW627"/>
  <c r="CX627" s="1"/>
  <c r="CW1150"/>
  <c r="CX1150" s="1"/>
  <c r="CV1150"/>
  <c r="CV1218"/>
  <c r="CW1218"/>
  <c r="CX1218" s="1"/>
  <c r="CV154"/>
  <c r="CW154"/>
  <c r="CX154" s="1"/>
  <c r="CV5"/>
  <c r="CW5"/>
  <c r="CX5" s="1"/>
  <c r="CV1413"/>
  <c r="CW1413"/>
  <c r="CX1413" s="1"/>
  <c r="CV34"/>
  <c r="CW34"/>
  <c r="CX34" s="1"/>
  <c r="CV822"/>
  <c r="CW822"/>
  <c r="CX822" s="1"/>
  <c r="CV531"/>
  <c r="CW531"/>
  <c r="CX531" s="1"/>
  <c r="CV687"/>
  <c r="CW687"/>
  <c r="CX687" s="1"/>
  <c r="CV33"/>
  <c r="CW33"/>
  <c r="CX33" s="1"/>
  <c r="CV670"/>
  <c r="CW670"/>
  <c r="CX670" s="1"/>
  <c r="CV1597"/>
  <c r="CW1597"/>
  <c r="CX1597" s="1"/>
  <c r="CV184"/>
  <c r="CW184"/>
  <c r="CX184" s="1"/>
  <c r="CV376"/>
  <c r="CW376"/>
  <c r="CX376" s="1"/>
  <c r="CV1108"/>
  <c r="CW1108"/>
  <c r="CX1108" s="1"/>
  <c r="CV652"/>
  <c r="CW652"/>
  <c r="CX652" s="1"/>
  <c r="CV1378"/>
  <c r="CW1378"/>
  <c r="CX1378" s="1"/>
  <c r="CV499"/>
  <c r="CW499"/>
  <c r="CX499" s="1"/>
  <c r="CV870"/>
  <c r="CW870"/>
  <c r="CX870" s="1"/>
  <c r="CV459"/>
  <c r="CW459"/>
  <c r="CX459" s="1"/>
  <c r="CV1592"/>
  <c r="CW1592"/>
  <c r="CX1592" s="1"/>
  <c r="CV438"/>
  <c r="CW438"/>
  <c r="CX438" s="1"/>
  <c r="CV1012"/>
  <c r="CW1012"/>
  <c r="CX1012" s="1"/>
  <c r="CV1545"/>
  <c r="CW1545"/>
  <c r="CX1545" s="1"/>
  <c r="CV21"/>
  <c r="CW21"/>
  <c r="CX21" s="1"/>
  <c r="CW1399"/>
  <c r="CX1399" s="1"/>
  <c r="CV1399"/>
  <c r="CV890"/>
  <c r="CW890"/>
  <c r="CX890" s="1"/>
  <c r="CV1285"/>
  <c r="CW1285"/>
  <c r="CX1285" s="1"/>
  <c r="CW1485"/>
  <c r="CX1485" s="1"/>
  <c r="CV1485"/>
  <c r="CV976"/>
  <c r="CW976"/>
  <c r="CX976" s="1"/>
  <c r="CV787"/>
  <c r="CW787"/>
  <c r="CX787" s="1"/>
  <c r="CV386"/>
  <c r="CW386"/>
  <c r="CX386" s="1"/>
  <c r="CW1584"/>
  <c r="CX1584" s="1"/>
  <c r="CV1584"/>
  <c r="CW647"/>
  <c r="CX647" s="1"/>
  <c r="CV647"/>
  <c r="CV1235"/>
  <c r="CW1235"/>
  <c r="CX1235" s="1"/>
  <c r="CV467"/>
  <c r="CW467"/>
  <c r="CX467" s="1"/>
  <c r="CW1083"/>
  <c r="CX1083" s="1"/>
  <c r="CV1083"/>
  <c r="CW28"/>
  <c r="CX28" s="1"/>
  <c r="CV28"/>
  <c r="CV1142"/>
  <c r="CW1142"/>
  <c r="CX1142" s="1"/>
  <c r="CV1216"/>
  <c r="CW1216"/>
  <c r="CX1216" s="1"/>
  <c r="CV1479"/>
  <c r="CW1479"/>
  <c r="CX1479" s="1"/>
  <c r="CV541"/>
  <c r="CW541"/>
  <c r="CX541" s="1"/>
  <c r="CV1232"/>
  <c r="CW1232"/>
  <c r="CX1232" s="1"/>
  <c r="CV791"/>
  <c r="CW791"/>
  <c r="CX791" s="1"/>
  <c r="CV1085"/>
  <c r="CW1085"/>
  <c r="CX1085" s="1"/>
  <c r="CV409"/>
  <c r="CW409"/>
  <c r="CX409" s="1"/>
  <c r="CV1639"/>
  <c r="CW1639"/>
  <c r="CX1639" s="1"/>
  <c r="CV1309"/>
  <c r="CW1309"/>
  <c r="CX1309" s="1"/>
  <c r="CV935"/>
  <c r="CW935"/>
  <c r="CX935" s="1"/>
  <c r="CV1487"/>
  <c r="CW1487"/>
  <c r="CX1487" s="1"/>
  <c r="CV887"/>
  <c r="CW887"/>
  <c r="CX887" s="1"/>
  <c r="CV6"/>
  <c r="CW6"/>
  <c r="CX6" s="1"/>
  <c r="CV1638"/>
  <c r="CW1638"/>
  <c r="CX1638" s="1"/>
  <c r="CV1057"/>
  <c r="CW1057"/>
  <c r="CX1057" s="1"/>
  <c r="CV642"/>
  <c r="CW642"/>
  <c r="CX642" s="1"/>
  <c r="CW657"/>
  <c r="CX657" s="1"/>
  <c r="CV657"/>
  <c r="CV835"/>
  <c r="CW835"/>
  <c r="CX835" s="1"/>
  <c r="CV1159"/>
  <c r="CW1159"/>
  <c r="CX1159" s="1"/>
  <c r="CV608"/>
  <c r="CW608"/>
  <c r="CX608" s="1"/>
  <c r="CV1104"/>
  <c r="CW1104"/>
  <c r="CX1104" s="1"/>
  <c r="CV338"/>
  <c r="CW338"/>
  <c r="CX338" s="1"/>
  <c r="CV129"/>
  <c r="CW129"/>
  <c r="CX129" s="1"/>
  <c r="CW1602"/>
  <c r="CX1602" s="1"/>
  <c r="CV1602"/>
  <c r="CV503"/>
  <c r="CW503"/>
  <c r="CX503" s="1"/>
  <c r="CV1472"/>
  <c r="CW1472"/>
  <c r="CX1472" s="1"/>
  <c r="CV1163"/>
  <c r="CW1163"/>
  <c r="CX1163" s="1"/>
  <c r="CV1219"/>
  <c r="CW1219"/>
  <c r="CX1219" s="1"/>
  <c r="CV1237"/>
  <c r="CW1237"/>
  <c r="CX1237" s="1"/>
  <c r="CV1501"/>
  <c r="CW1501"/>
  <c r="CX1501" s="1"/>
  <c r="CV1344"/>
  <c r="CW1344"/>
  <c r="CX1344" s="1"/>
  <c r="CV362"/>
  <c r="CW362"/>
  <c r="CX362" s="1"/>
  <c r="CV961"/>
  <c r="CW961"/>
  <c r="CX961" s="1"/>
  <c r="CV1482"/>
  <c r="CW1482"/>
  <c r="CX1482" s="1"/>
  <c r="CV113"/>
  <c r="CW113"/>
  <c r="CX113" s="1"/>
  <c r="CW1553"/>
  <c r="CX1553" s="1"/>
  <c r="CV1553"/>
  <c r="CV1647"/>
  <c r="CW1647"/>
  <c r="CX1647" s="1"/>
  <c r="CV437"/>
  <c r="CW437"/>
  <c r="CX437" s="1"/>
  <c r="CW1258"/>
  <c r="CX1258" s="1"/>
  <c r="CV1258"/>
  <c r="CV563"/>
  <c r="CW563"/>
  <c r="CX563" s="1"/>
  <c r="CV1471"/>
  <c r="CW1471"/>
  <c r="CX1471" s="1"/>
  <c r="CW561"/>
  <c r="CX561" s="1"/>
  <c r="CV561"/>
  <c r="CV1093"/>
  <c r="CW1093"/>
  <c r="CX1093" s="1"/>
  <c r="CV1604"/>
  <c r="CW1604"/>
  <c r="CX1604" s="1"/>
  <c r="CV532"/>
  <c r="CW532"/>
  <c r="CX532" s="1"/>
  <c r="CV903"/>
  <c r="CW903"/>
  <c r="CX903" s="1"/>
  <c r="CV1569"/>
  <c r="CW1569"/>
  <c r="CX1569" s="1"/>
  <c r="CV983"/>
  <c r="CW983"/>
  <c r="CX983" s="1"/>
  <c r="CV361"/>
  <c r="CW361"/>
  <c r="CX361" s="1"/>
  <c r="CV699"/>
  <c r="CW699"/>
  <c r="CX699" s="1"/>
  <c r="CV133"/>
  <c r="CW133"/>
  <c r="CX133" s="1"/>
  <c r="CV1077"/>
  <c r="CW1077"/>
  <c r="CX1077" s="1"/>
  <c r="CW70"/>
  <c r="CX70" s="1"/>
  <c r="CV70"/>
  <c r="CV1369"/>
  <c r="CW1369"/>
  <c r="CX1369" s="1"/>
  <c r="CV77"/>
  <c r="CW77"/>
  <c r="CX77" s="1"/>
  <c r="CV22"/>
  <c r="CW22"/>
  <c r="CX22" s="1"/>
  <c r="CV524"/>
  <c r="CW524"/>
  <c r="CX524" s="1"/>
  <c r="CV321"/>
  <c r="CW321"/>
  <c r="CX321" s="1"/>
  <c r="CV667"/>
  <c r="CW667"/>
  <c r="CX667" s="1"/>
  <c r="CV500"/>
  <c r="CW500"/>
  <c r="CX500" s="1"/>
  <c r="CV1515"/>
  <c r="CW1515"/>
  <c r="CX1515" s="1"/>
  <c r="CV739"/>
  <c r="CW739"/>
  <c r="CX739" s="1"/>
  <c r="CW1516"/>
  <c r="CX1516" s="1"/>
  <c r="CV1516"/>
  <c r="CV401"/>
  <c r="CW401"/>
  <c r="CX401" s="1"/>
  <c r="CW659"/>
  <c r="CX659" s="1"/>
  <c r="CV659"/>
  <c r="CV649"/>
  <c r="CW649"/>
  <c r="CX649" s="1"/>
  <c r="CV617"/>
  <c r="CW617"/>
  <c r="CX617" s="1"/>
  <c r="CV1361"/>
  <c r="CW1361"/>
  <c r="CX1361" s="1"/>
  <c r="CV313"/>
  <c r="CW313"/>
  <c r="CX313" s="1"/>
  <c r="CV943"/>
  <c r="CW943"/>
  <c r="CX943" s="1"/>
  <c r="CV237"/>
  <c r="CW237"/>
  <c r="CX237" s="1"/>
  <c r="CV1317"/>
  <c r="CW1317"/>
  <c r="CX1317" s="1"/>
  <c r="CV14"/>
  <c r="CW14"/>
  <c r="CX14" s="1"/>
  <c r="CW1305"/>
  <c r="CX1305" s="1"/>
  <c r="CV1305"/>
  <c r="CV1523"/>
  <c r="CW1523"/>
  <c r="CX1523" s="1"/>
  <c r="CV731"/>
  <c r="CW731"/>
  <c r="CX731" s="1"/>
  <c r="CW1147"/>
  <c r="CX1147" s="1"/>
  <c r="CV1147"/>
  <c r="CV479"/>
  <c r="CW479"/>
  <c r="CX479" s="1"/>
  <c r="CV536"/>
  <c r="CW536"/>
  <c r="CX536" s="1"/>
  <c r="CW311"/>
  <c r="CX311" s="1"/>
  <c r="CV311"/>
  <c r="CV1605"/>
  <c r="CW1605"/>
  <c r="CX1605" s="1"/>
  <c r="CV1517"/>
  <c r="CW1517"/>
  <c r="CX1517" s="1"/>
  <c r="CV108"/>
  <c r="CW108"/>
  <c r="CX108" s="1"/>
  <c r="CV1034"/>
  <c r="CW1034"/>
  <c r="CX1034" s="1"/>
  <c r="CV444"/>
  <c r="CW444"/>
  <c r="CX444" s="1"/>
  <c r="CW689"/>
  <c r="CX689" s="1"/>
  <c r="CV689"/>
  <c r="CV717"/>
  <c r="CW717"/>
  <c r="CX717" s="1"/>
  <c r="CV1618"/>
  <c r="CW1618"/>
  <c r="CX1618" s="1"/>
  <c r="CV701"/>
  <c r="CW701"/>
  <c r="CX701" s="1"/>
  <c r="CV709"/>
  <c r="CW709"/>
  <c r="CX709" s="1"/>
  <c r="CV1087"/>
  <c r="CW1087"/>
  <c r="CX1087" s="1"/>
  <c r="CV1571"/>
  <c r="CW1571"/>
  <c r="CX1571" s="1"/>
  <c r="CV1055"/>
  <c r="CW1055"/>
  <c r="CX1055" s="1"/>
  <c r="CV1111"/>
  <c r="CW1111"/>
  <c r="CX1111" s="1"/>
  <c r="CV371"/>
  <c r="CW371"/>
  <c r="CX371" s="1"/>
  <c r="CV185"/>
  <c r="CW185"/>
  <c r="CX185" s="1"/>
  <c r="CV1137"/>
  <c r="CW1137"/>
  <c r="CX1137" s="1"/>
  <c r="CV1269"/>
  <c r="CW1269"/>
  <c r="CX1269" s="1"/>
  <c r="CV790"/>
  <c r="CW790"/>
  <c r="CX790" s="1"/>
  <c r="CW1452"/>
  <c r="CX1452" s="1"/>
  <c r="CV1452"/>
  <c r="CV1502"/>
  <c r="CW1502"/>
  <c r="CX1502" s="1"/>
  <c r="CV1186"/>
  <c r="CW1186"/>
  <c r="CX1186" s="1"/>
  <c r="CV90"/>
  <c r="CW90"/>
  <c r="CX90" s="1"/>
  <c r="CW303"/>
  <c r="CX303" s="1"/>
  <c r="CV303"/>
  <c r="CV146"/>
  <c r="CW146"/>
  <c r="CX146" s="1"/>
  <c r="CV988"/>
  <c r="CW988"/>
  <c r="CX988" s="1"/>
  <c r="CV1070"/>
  <c r="CW1070"/>
  <c r="CX1070" s="1"/>
  <c r="CV629"/>
  <c r="CW629"/>
  <c r="CX629" s="1"/>
  <c r="CV663"/>
  <c r="CW663"/>
  <c r="CX663" s="1"/>
  <c r="CV1065"/>
  <c r="CW1065"/>
  <c r="CX1065" s="1"/>
  <c r="CV1372"/>
  <c r="CW1372"/>
  <c r="CX1372" s="1"/>
  <c r="CV368"/>
  <c r="CW368"/>
  <c r="CX368" s="1"/>
  <c r="CV138"/>
  <c r="CW138"/>
  <c r="CX138" s="1"/>
  <c r="CV1172"/>
  <c r="CW1172"/>
  <c r="CX1172" s="1"/>
  <c r="CV341"/>
  <c r="CW341"/>
  <c r="CX341" s="1"/>
  <c r="CV39"/>
  <c r="CW39"/>
  <c r="CX39" s="1"/>
  <c r="CV950"/>
  <c r="CW950"/>
  <c r="CX950" s="1"/>
  <c r="CV986"/>
  <c r="CW986"/>
  <c r="CX986" s="1"/>
  <c r="CW1339"/>
  <c r="CX1339" s="1"/>
  <c r="CV1339"/>
  <c r="CV916"/>
  <c r="CW916"/>
  <c r="CX916" s="1"/>
  <c r="CV846"/>
  <c r="CW846"/>
  <c r="CX846" s="1"/>
  <c r="CW1059"/>
  <c r="CX1059" s="1"/>
  <c r="CV1059"/>
  <c r="CV1511"/>
  <c r="CW1511"/>
  <c r="CX1511" s="1"/>
  <c r="CV936"/>
  <c r="CW936"/>
  <c r="CX936" s="1"/>
  <c r="CV452"/>
  <c r="CW452"/>
  <c r="CX452" s="1"/>
  <c r="CV413"/>
  <c r="CW413"/>
  <c r="CX413" s="1"/>
  <c r="CV1651"/>
  <c r="CW1651"/>
  <c r="CX1651" s="1"/>
  <c r="CW235"/>
  <c r="CX235" s="1"/>
  <c r="CV235"/>
  <c r="CV896"/>
  <c r="CW896"/>
  <c r="CX896" s="1"/>
  <c r="CV31"/>
  <c r="CW31"/>
  <c r="CX31" s="1"/>
  <c r="CV688"/>
  <c r="CW688"/>
  <c r="CX688" s="1"/>
  <c r="CW1296"/>
  <c r="CX1296" s="1"/>
  <c r="CV1296"/>
  <c r="CV1225"/>
  <c r="CW1225"/>
  <c r="CX1225" s="1"/>
  <c r="CW1021"/>
  <c r="CX1021" s="1"/>
  <c r="CV1021"/>
  <c r="CV1259"/>
  <c r="CW1259"/>
  <c r="CX1259" s="1"/>
  <c r="CV914"/>
  <c r="CW914"/>
  <c r="CX914" s="1"/>
  <c r="CV312"/>
  <c r="CW312"/>
  <c r="CX312" s="1"/>
  <c r="CV1306"/>
  <c r="CW1306"/>
  <c r="CX1306" s="1"/>
  <c r="CV528"/>
  <c r="CW528"/>
  <c r="CX528" s="1"/>
  <c r="CV934"/>
  <c r="CW934"/>
  <c r="CX934" s="1"/>
  <c r="CV1286"/>
  <c r="CW1286"/>
  <c r="CX1286" s="1"/>
  <c r="CV269"/>
  <c r="CW269"/>
  <c r="CX269" s="1"/>
  <c r="CV762"/>
  <c r="CW762"/>
  <c r="CX762" s="1"/>
  <c r="CW543"/>
  <c r="CX543" s="1"/>
  <c r="CV543"/>
  <c r="CV396"/>
  <c r="CW396"/>
  <c r="CX396" s="1"/>
  <c r="CV529"/>
  <c r="CW529"/>
  <c r="CX529" s="1"/>
  <c r="CW1391"/>
  <c r="CX1391" s="1"/>
  <c r="CV1391"/>
  <c r="CV282"/>
  <c r="CW282"/>
  <c r="CX282" s="1"/>
  <c r="CV892"/>
  <c r="CW892"/>
  <c r="CX892" s="1"/>
  <c r="CV1026"/>
  <c r="CW1026"/>
  <c r="CX1026" s="1"/>
  <c r="CV1276"/>
  <c r="CW1276"/>
  <c r="CX1276" s="1"/>
  <c r="CV1162"/>
  <c r="CW1162"/>
  <c r="CX1162" s="1"/>
  <c r="CV843"/>
  <c r="CW843"/>
  <c r="CX843" s="1"/>
  <c r="CV301"/>
  <c r="CW301"/>
  <c r="CX301" s="1"/>
  <c r="CW1315"/>
  <c r="CX1315" s="1"/>
  <c r="CV1315"/>
  <c r="CV1417"/>
  <c r="CW1417"/>
  <c r="CX1417" s="1"/>
  <c r="CW681"/>
  <c r="CX681" s="1"/>
  <c r="CV681"/>
  <c r="CW1051"/>
  <c r="CX1051" s="1"/>
  <c r="CV1051"/>
  <c r="CV525"/>
  <c r="CW525"/>
  <c r="CX525" s="1"/>
  <c r="CV727"/>
  <c r="CW727"/>
  <c r="CX727" s="1"/>
  <c r="CV533"/>
  <c r="CW533"/>
  <c r="CX533" s="1"/>
  <c r="CV644"/>
  <c r="CW644"/>
  <c r="CX644" s="1"/>
  <c r="CV1071"/>
  <c r="CW1071"/>
  <c r="CX1071" s="1"/>
  <c r="CV953"/>
  <c r="CW953"/>
  <c r="CX953" s="1"/>
  <c r="CV580"/>
  <c r="CW580"/>
  <c r="CX580" s="1"/>
  <c r="CV42"/>
  <c r="CW42"/>
  <c r="CX42" s="1"/>
  <c r="CV1336"/>
  <c r="CW1336"/>
  <c r="CX1336" s="1"/>
  <c r="CV1105"/>
  <c r="CW1105"/>
  <c r="CX1105" s="1"/>
  <c r="CW639"/>
  <c r="CX639" s="1"/>
  <c r="CV639"/>
  <c r="CV1599"/>
  <c r="CW1599"/>
  <c r="CX1599" s="1"/>
  <c r="CV574"/>
  <c r="CW574"/>
  <c r="CX574" s="1"/>
  <c r="CW1453"/>
  <c r="CX1453" s="1"/>
  <c r="CV1453"/>
  <c r="CV1474"/>
  <c r="CW1474"/>
  <c r="CX1474" s="1"/>
  <c r="CV1342"/>
  <c r="CW1342"/>
  <c r="CX1342" s="1"/>
  <c r="CV1583"/>
  <c r="CW1583"/>
  <c r="CX1583" s="1"/>
  <c r="CV78"/>
  <c r="CW78"/>
  <c r="CX78" s="1"/>
  <c r="CW575"/>
  <c r="CX575" s="1"/>
  <c r="CV575"/>
  <c r="CV866"/>
  <c r="CW866"/>
  <c r="CX866" s="1"/>
  <c r="CV425"/>
  <c r="CW425"/>
  <c r="CX425" s="1"/>
  <c r="CV931"/>
  <c r="CW931"/>
  <c r="CX931" s="1"/>
  <c r="CV655"/>
  <c r="CW655"/>
  <c r="CX655" s="1"/>
  <c r="CV1483"/>
  <c r="CW1483"/>
  <c r="CX1483" s="1"/>
  <c r="CV1621"/>
  <c r="CW1621"/>
  <c r="CX1621" s="1"/>
  <c r="CV230"/>
  <c r="CW230"/>
  <c r="CX230" s="1"/>
  <c r="CW583"/>
  <c r="CX583" s="1"/>
  <c r="CV583"/>
  <c r="CV168"/>
  <c r="CW168"/>
  <c r="CX168" s="1"/>
  <c r="CV378"/>
  <c r="CW378"/>
  <c r="CX378" s="1"/>
  <c r="CW1075"/>
  <c r="CX1075" s="1"/>
  <c r="CV1075"/>
  <c r="CV584"/>
  <c r="CW584"/>
  <c r="CX584" s="1"/>
  <c r="CV120"/>
  <c r="CW120"/>
  <c r="CX120" s="1"/>
  <c r="CV384"/>
  <c r="CW384"/>
  <c r="CX384" s="1"/>
  <c r="CV241"/>
  <c r="CW241"/>
  <c r="CX241" s="1"/>
  <c r="CV356"/>
  <c r="CW356"/>
  <c r="CX356" s="1"/>
  <c r="CV190"/>
  <c r="CW190"/>
  <c r="CX190" s="1"/>
  <c r="CV1207"/>
  <c r="CW1207"/>
  <c r="CX1207" s="1"/>
  <c r="CV1546"/>
  <c r="CW1546"/>
  <c r="CX1546" s="1"/>
  <c r="CV645"/>
  <c r="CW645"/>
  <c r="CX645" s="1"/>
  <c r="CV883"/>
  <c r="CW883"/>
  <c r="CX883" s="1"/>
  <c r="CV752"/>
  <c r="CW752"/>
  <c r="CX752" s="1"/>
  <c r="CV1044"/>
  <c r="CW1044"/>
  <c r="CX1044" s="1"/>
  <c r="CV354"/>
  <c r="CW354"/>
  <c r="CX354" s="1"/>
  <c r="CV1326"/>
  <c r="CW1326"/>
  <c r="CX1326" s="1"/>
  <c r="CW917"/>
  <c r="CX917" s="1"/>
  <c r="CV917"/>
  <c r="CV770"/>
  <c r="CW770"/>
  <c r="CX770" s="1"/>
  <c r="CW251"/>
  <c r="CX251" s="1"/>
  <c r="CV251"/>
  <c r="CV598"/>
  <c r="CW598"/>
  <c r="CX598" s="1"/>
  <c r="CV1321"/>
  <c r="CW1321"/>
  <c r="CX1321" s="1"/>
  <c r="CV520"/>
  <c r="CW520"/>
  <c r="CX520" s="1"/>
  <c r="CV456"/>
  <c r="CW456"/>
  <c r="CX456" s="1"/>
  <c r="CV811"/>
  <c r="CW811"/>
  <c r="CX811" s="1"/>
  <c r="CV256"/>
  <c r="CW256"/>
  <c r="CX256" s="1"/>
  <c r="CV380"/>
  <c r="CW380"/>
  <c r="CX380" s="1"/>
  <c r="CV774"/>
  <c r="CW774"/>
  <c r="CX774" s="1"/>
  <c r="CV1409"/>
  <c r="CW1409"/>
  <c r="CX1409" s="1"/>
  <c r="CV272"/>
  <c r="CW272"/>
  <c r="CX272" s="1"/>
  <c r="CV128"/>
  <c r="CW128"/>
  <c r="CX128" s="1"/>
  <c r="CV678"/>
  <c r="CW678"/>
  <c r="CX678" s="1"/>
  <c r="CV942"/>
  <c r="CW942"/>
  <c r="CX942" s="1"/>
  <c r="CW1107"/>
  <c r="CX1107" s="1"/>
  <c r="CV1107"/>
  <c r="CV1119"/>
  <c r="CW1119"/>
  <c r="CX1119" s="1"/>
  <c r="CW1629"/>
  <c r="CX1629" s="1"/>
  <c r="CV1629"/>
  <c r="CV1135"/>
  <c r="CW1135"/>
  <c r="CX1135" s="1"/>
  <c r="CV510"/>
  <c r="CW510"/>
  <c r="CX510" s="1"/>
  <c r="CV502"/>
  <c r="CW502"/>
  <c r="CX502" s="1"/>
  <c r="CV1416"/>
  <c r="CW1416"/>
  <c r="CX1416" s="1"/>
  <c r="CV733"/>
  <c r="CW733"/>
  <c r="CX733" s="1"/>
  <c r="CV1462"/>
  <c r="CW1462"/>
  <c r="CX1462" s="1"/>
  <c r="CW1280"/>
  <c r="CX1280" s="1"/>
  <c r="CV1280"/>
  <c r="CV82"/>
  <c r="CW82"/>
  <c r="CX82" s="1"/>
  <c r="CV618"/>
  <c r="CW618"/>
  <c r="CX618" s="1"/>
  <c r="CV1365"/>
  <c r="CW1365"/>
  <c r="CX1365" s="1"/>
  <c r="CV1459"/>
  <c r="CW1459"/>
  <c r="CX1459" s="1"/>
  <c r="CV902"/>
  <c r="CW902"/>
  <c r="CX902" s="1"/>
  <c r="CV558"/>
  <c r="CW558"/>
  <c r="CX558" s="1"/>
  <c r="CV1164"/>
  <c r="CW1164"/>
  <c r="CX1164" s="1"/>
  <c r="CV121"/>
  <c r="CW121"/>
  <c r="CX121" s="1"/>
  <c r="CW319"/>
  <c r="CX319" s="1"/>
  <c r="CV319"/>
  <c r="CV308"/>
  <c r="CW308"/>
  <c r="CX308" s="1"/>
  <c r="CV1429"/>
  <c r="CW1429"/>
  <c r="CX1429" s="1"/>
  <c r="CV1245"/>
  <c r="CW1245"/>
  <c r="CX1245" s="1"/>
  <c r="CV1155"/>
  <c r="CW1155"/>
  <c r="CX1155" s="1"/>
  <c r="CW203"/>
  <c r="CX203" s="1"/>
  <c r="CV203"/>
  <c r="CV944"/>
  <c r="CW944"/>
  <c r="CX944" s="1"/>
  <c r="CV1549"/>
  <c r="CW1549"/>
  <c r="CX1549" s="1"/>
  <c r="CW623"/>
  <c r="CX623" s="1"/>
  <c r="CV623"/>
  <c r="CV402"/>
  <c r="CW402"/>
  <c r="CX402" s="1"/>
  <c r="CV1519"/>
  <c r="CW1519"/>
  <c r="CX1519" s="1"/>
  <c r="CV1491"/>
  <c r="CW1491"/>
  <c r="CX1491" s="1"/>
  <c r="CV249"/>
  <c r="CW249"/>
  <c r="CX249" s="1"/>
  <c r="CV1600"/>
  <c r="CW1600"/>
  <c r="CX1600" s="1"/>
  <c r="CW211"/>
  <c r="CX211" s="1"/>
  <c r="CV211"/>
  <c r="CV148"/>
  <c r="CW148"/>
  <c r="CX148" s="1"/>
  <c r="CV1595"/>
  <c r="CW1595"/>
  <c r="CX1595" s="1"/>
  <c r="CV461"/>
  <c r="CW461"/>
  <c r="CX461" s="1"/>
  <c r="CW44"/>
  <c r="CX44" s="1"/>
  <c r="CV44"/>
  <c r="CV1458"/>
  <c r="CW1458"/>
  <c r="CX1458" s="1"/>
  <c r="CV1010"/>
  <c r="CW1010"/>
  <c r="CX1010" s="1"/>
  <c r="CV1086"/>
  <c r="CW1086"/>
  <c r="CX1086" s="1"/>
  <c r="CW36"/>
  <c r="CX36" s="1"/>
  <c r="CV36"/>
  <c r="CV744"/>
  <c r="CW744"/>
  <c r="CX744" s="1"/>
  <c r="CW1504"/>
  <c r="CX1504" s="1"/>
  <c r="CV1504"/>
  <c r="CV1576"/>
  <c r="CW1576"/>
  <c r="CX1576" s="1"/>
  <c r="CV1434"/>
  <c r="CW1434"/>
  <c r="CX1434" s="1"/>
  <c r="CV1187"/>
  <c r="CW1187"/>
  <c r="CX1187" s="1"/>
  <c r="CV581"/>
  <c r="CW581"/>
  <c r="CX581" s="1"/>
  <c r="CW1461"/>
  <c r="CX1461" s="1"/>
  <c r="CV1461"/>
  <c r="CV640"/>
  <c r="CW640"/>
  <c r="CX640" s="1"/>
  <c r="CV848"/>
  <c r="CW848"/>
  <c r="CX848" s="1"/>
  <c r="CV224"/>
  <c r="CW224"/>
  <c r="CX224" s="1"/>
  <c r="CV1227"/>
  <c r="CW1227"/>
  <c r="CX1227" s="1"/>
  <c r="CV1072"/>
  <c r="CW1072"/>
  <c r="CX1072" s="1"/>
  <c r="CV1268"/>
  <c r="CW1268"/>
  <c r="CX1268" s="1"/>
  <c r="CV587"/>
  <c r="CW587"/>
  <c r="CX587" s="1"/>
  <c r="CW661"/>
  <c r="CX661" s="1"/>
  <c r="CV661"/>
  <c r="CV685"/>
  <c r="CW685"/>
  <c r="CX685" s="1"/>
  <c r="CV1587"/>
  <c r="CW1587"/>
  <c r="CX1587" s="1"/>
  <c r="CV1311"/>
  <c r="CW1311"/>
  <c r="CX1311" s="1"/>
  <c r="CW1248"/>
  <c r="CX1248" s="1"/>
  <c r="CV1248"/>
  <c r="CV347"/>
  <c r="CW347"/>
  <c r="CX347" s="1"/>
  <c r="CW60"/>
  <c r="CX60" s="1"/>
  <c r="CV60"/>
  <c r="CV810"/>
  <c r="CW810"/>
  <c r="CX810" s="1"/>
  <c r="CV1185"/>
  <c r="CW1185"/>
  <c r="CX1185" s="1"/>
  <c r="CV266"/>
  <c r="CW266"/>
  <c r="CX266" s="1"/>
  <c r="CV161"/>
  <c r="CW161"/>
  <c r="CX161" s="1"/>
  <c r="CV827"/>
  <c r="CW827"/>
  <c r="CX827" s="1"/>
  <c r="CV676"/>
  <c r="CW676"/>
  <c r="CX676" s="1"/>
  <c r="CV940"/>
  <c r="CW940"/>
  <c r="CX940" s="1"/>
  <c r="CV1643"/>
  <c r="CW1643"/>
  <c r="CX1643" s="1"/>
  <c r="CV995"/>
  <c r="CW995"/>
  <c r="CX995" s="1"/>
  <c r="CV122"/>
  <c r="CW122"/>
  <c r="CX122" s="1"/>
  <c r="CV126"/>
  <c r="CW126"/>
  <c r="CX126" s="1"/>
  <c r="CV1118"/>
  <c r="CW1118"/>
  <c r="CX1118" s="1"/>
  <c r="CW1123"/>
  <c r="CX1123" s="1"/>
  <c r="CV1123"/>
  <c r="CV322"/>
  <c r="CW322"/>
  <c r="CX322" s="1"/>
  <c r="CW1567"/>
  <c r="CX1567" s="1"/>
  <c r="CV1567"/>
  <c r="CV320"/>
  <c r="CW320"/>
  <c r="CX320" s="1"/>
  <c r="CV1617"/>
  <c r="CW1617"/>
  <c r="CX1617" s="1"/>
  <c r="CV268"/>
  <c r="CW268"/>
  <c r="CX268" s="1"/>
  <c r="CV81"/>
  <c r="CW81"/>
  <c r="CX81" s="1"/>
  <c r="CV357"/>
  <c r="CW357"/>
  <c r="CX357" s="1"/>
  <c r="CW391"/>
  <c r="CX391" s="1"/>
  <c r="CV391"/>
  <c r="CV1028"/>
  <c r="CW1028"/>
  <c r="CX1028" s="1"/>
  <c r="CV1316"/>
  <c r="CW1316"/>
  <c r="CX1316" s="1"/>
  <c r="CV552"/>
  <c r="CW552"/>
  <c r="CX552" s="1"/>
  <c r="CV1032"/>
  <c r="CW1032"/>
  <c r="CX1032" s="1"/>
  <c r="CV1484"/>
  <c r="CW1484"/>
  <c r="CX1484" s="1"/>
  <c r="CV298"/>
  <c r="CW298"/>
  <c r="CX298" s="1"/>
  <c r="CV1046"/>
  <c r="CW1046"/>
  <c r="CX1046" s="1"/>
  <c r="CV1439"/>
  <c r="CW1439"/>
  <c r="CX1439" s="1"/>
  <c r="CV1275"/>
  <c r="CW1275"/>
  <c r="CX1275" s="1"/>
  <c r="CV433"/>
  <c r="CW433"/>
  <c r="CX433" s="1"/>
  <c r="CV1467"/>
  <c r="CW1467"/>
  <c r="CX1467" s="1"/>
  <c r="CV225"/>
  <c r="CW225"/>
  <c r="CX225" s="1"/>
  <c r="CV686"/>
  <c r="CW686"/>
  <c r="CX686" s="1"/>
  <c r="CV712"/>
  <c r="CW712"/>
  <c r="CX712" s="1"/>
  <c r="CV597"/>
  <c r="CW597"/>
  <c r="CX597" s="1"/>
  <c r="CV1370"/>
  <c r="CW1370"/>
  <c r="CX1370" s="1"/>
  <c r="CV88"/>
  <c r="CW88"/>
  <c r="CX88" s="1"/>
  <c r="CV1078"/>
  <c r="CW1078"/>
  <c r="CX1078" s="1"/>
  <c r="CV352"/>
  <c r="CW352"/>
  <c r="CX352" s="1"/>
  <c r="CV962"/>
  <c r="CW962"/>
  <c r="CX962" s="1"/>
  <c r="CV828"/>
  <c r="CW828"/>
  <c r="CX828" s="1"/>
  <c r="CW713"/>
  <c r="CX713" s="1"/>
  <c r="CV713"/>
  <c r="CV385"/>
  <c r="CW385"/>
  <c r="CX385" s="1"/>
  <c r="CV260"/>
  <c r="CW260"/>
  <c r="CX260" s="1"/>
  <c r="CV609"/>
  <c r="CW609"/>
  <c r="CX609" s="1"/>
  <c r="CV1266"/>
  <c r="CW1266"/>
  <c r="CX1266" s="1"/>
  <c r="CV1341"/>
  <c r="CW1341"/>
  <c r="CX1341" s="1"/>
  <c r="CV468"/>
  <c r="CW468"/>
  <c r="CX468" s="1"/>
  <c r="CV991"/>
  <c r="CW991"/>
  <c r="CX991" s="1"/>
  <c r="CV1500"/>
  <c r="CW1500"/>
  <c r="CX1500" s="1"/>
  <c r="CV101"/>
  <c r="CW101"/>
  <c r="CX101" s="1"/>
  <c r="CV377"/>
  <c r="CW377"/>
  <c r="CX377" s="1"/>
  <c r="CV393"/>
  <c r="CW393"/>
  <c r="CX393" s="1"/>
  <c r="CV1588"/>
  <c r="CW1588"/>
  <c r="CX1588" s="1"/>
  <c r="CV337"/>
  <c r="CW337"/>
  <c r="CX337" s="1"/>
  <c r="CV767"/>
  <c r="CW767"/>
  <c r="CX767" s="1"/>
  <c r="CV516"/>
  <c r="CW516"/>
  <c r="CX516" s="1"/>
  <c r="CV1352"/>
  <c r="CW1352"/>
  <c r="CX1352" s="1"/>
  <c r="CV911"/>
  <c r="CW911"/>
  <c r="CX911" s="1"/>
  <c r="CV863"/>
  <c r="CW863"/>
  <c r="CX863" s="1"/>
  <c r="CV1510"/>
  <c r="CW1510"/>
  <c r="CX1510" s="1"/>
  <c r="CV445"/>
  <c r="CW445"/>
  <c r="CX445" s="1"/>
  <c r="CV1401"/>
  <c r="CW1401"/>
  <c r="CX1401" s="1"/>
  <c r="CV799"/>
  <c r="CW799"/>
  <c r="CX799" s="1"/>
  <c r="CV1023"/>
  <c r="CW1023"/>
  <c r="CX1023" s="1"/>
  <c r="CV1531"/>
  <c r="CW1531"/>
  <c r="CX1531" s="1"/>
  <c r="CV1299"/>
  <c r="CW1299"/>
  <c r="CX1299" s="1"/>
  <c r="CV826"/>
  <c r="CW826"/>
  <c r="CX826" s="1"/>
  <c r="CV1161"/>
  <c r="CW1161"/>
  <c r="CX1161" s="1"/>
  <c r="CV1027"/>
  <c r="CW1027"/>
  <c r="CX1027" s="1"/>
  <c r="CW1037"/>
  <c r="CX1037" s="1"/>
  <c r="CV1037"/>
  <c r="CW1375"/>
  <c r="CX1375" s="1"/>
  <c r="CV1375"/>
  <c r="CW745"/>
  <c r="CX745" s="1"/>
  <c r="CV745"/>
  <c r="CV1423"/>
  <c r="CW1423"/>
  <c r="CX1423" s="1"/>
  <c r="CV23"/>
  <c r="CW23"/>
  <c r="CX23" s="1"/>
  <c r="CV582"/>
  <c r="CW582"/>
  <c r="CX582" s="1"/>
  <c r="CV1088"/>
  <c r="CW1088"/>
  <c r="CX1088" s="1"/>
  <c r="CV1011"/>
  <c r="CW1011"/>
  <c r="CX1011" s="1"/>
  <c r="CW1230"/>
  <c r="CX1230" s="1"/>
  <c r="CV1230"/>
  <c r="CV1291"/>
  <c r="CW1291"/>
  <c r="CX1291" s="1"/>
  <c r="CV1427"/>
  <c r="CW1427"/>
  <c r="CX1427" s="1"/>
  <c r="CW615"/>
  <c r="CX615" s="1"/>
  <c r="CV615"/>
  <c r="CV1432"/>
  <c r="CW1432"/>
  <c r="CX1432" s="1"/>
  <c r="CV1095"/>
  <c r="CW1095"/>
  <c r="CX1095" s="1"/>
  <c r="CV1488"/>
  <c r="CW1488"/>
  <c r="CX1488" s="1"/>
  <c r="CV1393"/>
  <c r="CW1393"/>
  <c r="CX1393" s="1"/>
  <c r="CV117"/>
  <c r="CW117"/>
  <c r="CX117" s="1"/>
  <c r="CV1333"/>
  <c r="CW1333"/>
  <c r="CX1333" s="1"/>
  <c r="CV593"/>
  <c r="CW593"/>
  <c r="CX593" s="1"/>
  <c r="CW1524"/>
  <c r="CX1524" s="1"/>
  <c r="CV1524"/>
  <c r="CV1325"/>
  <c r="CW1325"/>
  <c r="CX1325" s="1"/>
  <c r="CV553"/>
  <c r="CW553"/>
  <c r="CX553" s="1"/>
  <c r="CV919"/>
  <c r="CW919"/>
  <c r="CX919" s="1"/>
  <c r="CV967"/>
  <c r="CW967"/>
  <c r="CX967" s="1"/>
  <c r="CV1580"/>
  <c r="CW1580"/>
  <c r="CX1580" s="1"/>
  <c r="CV641"/>
  <c r="CW641"/>
  <c r="CX641" s="1"/>
  <c r="CV245"/>
  <c r="CW245"/>
  <c r="CX245" s="1"/>
  <c r="CV1031"/>
  <c r="CW1031"/>
  <c r="CX1031" s="1"/>
  <c r="CV763"/>
  <c r="CW763"/>
  <c r="CX763" s="1"/>
  <c r="CV329"/>
  <c r="CW329"/>
  <c r="CX329" s="1"/>
  <c r="CV927"/>
  <c r="CW927"/>
  <c r="CX927" s="1"/>
  <c r="CV831"/>
  <c r="CW831"/>
  <c r="CX831" s="1"/>
  <c r="CV585"/>
  <c r="CW585"/>
  <c r="CX585" s="1"/>
  <c r="CW1559"/>
  <c r="CX1559" s="1"/>
  <c r="CV1559"/>
  <c r="CV173"/>
  <c r="CW173"/>
  <c r="CX173" s="1"/>
  <c r="CV1354"/>
  <c r="CW1354"/>
  <c r="CX1354" s="1"/>
  <c r="CV577"/>
  <c r="CW577"/>
  <c r="CX577" s="1"/>
  <c r="CV1117"/>
  <c r="CW1117"/>
  <c r="CX1117" s="1"/>
  <c r="CV1537"/>
  <c r="CW1537"/>
  <c r="CX1537" s="1"/>
  <c r="CV492"/>
  <c r="CW492"/>
  <c r="CX492" s="1"/>
  <c r="CV1208"/>
  <c r="CW1208"/>
  <c r="CX1208" s="1"/>
  <c r="CV1438"/>
  <c r="CW1438"/>
  <c r="CX1438" s="1"/>
  <c r="CV879"/>
  <c r="CW879"/>
  <c r="CX879" s="1"/>
  <c r="CV542"/>
  <c r="CW542"/>
  <c r="CX542" s="1"/>
  <c r="CV1061"/>
  <c r="CW1061"/>
  <c r="CX1061" s="1"/>
  <c r="CV1125"/>
  <c r="CW1125"/>
  <c r="CX1125" s="1"/>
  <c r="CV1577"/>
  <c r="CW1577"/>
  <c r="CX1577" s="1"/>
  <c r="CV353"/>
  <c r="CW353"/>
  <c r="CX353" s="1"/>
  <c r="CV1455"/>
  <c r="CW1455"/>
  <c r="CX1455" s="1"/>
  <c r="CV1047"/>
  <c r="CW1047"/>
  <c r="CX1047" s="1"/>
  <c r="CV1561"/>
  <c r="CW1561"/>
  <c r="CX1561" s="1"/>
  <c r="CV747"/>
  <c r="CW747"/>
  <c r="CX747" s="1"/>
  <c r="CV815"/>
  <c r="CW815"/>
  <c r="CX815" s="1"/>
  <c r="CV601"/>
  <c r="CW601"/>
  <c r="CX601" s="1"/>
  <c r="CV1141"/>
  <c r="CW1141"/>
  <c r="CX1141" s="1"/>
  <c r="CV476"/>
  <c r="CW476"/>
  <c r="CX476" s="1"/>
  <c r="CV458"/>
  <c r="CW458"/>
  <c r="CX458" s="1"/>
  <c r="CV508"/>
  <c r="CW508"/>
  <c r="CX508" s="1"/>
  <c r="CW1148"/>
  <c r="CX1148" s="1"/>
  <c r="CV1148"/>
  <c r="CW665"/>
  <c r="CX665" s="1"/>
  <c r="CV665"/>
  <c r="CV634"/>
  <c r="CW634"/>
  <c r="CX634" s="1"/>
  <c r="CV878"/>
  <c r="CW878"/>
  <c r="CX878" s="1"/>
  <c r="CV1180"/>
  <c r="CW1180"/>
  <c r="CX1180" s="1"/>
  <c r="CV381"/>
  <c r="CW381"/>
  <c r="CX381" s="1"/>
  <c r="CV1024"/>
  <c r="CW1024"/>
  <c r="CX1024" s="1"/>
  <c r="CV1380"/>
  <c r="CW1380"/>
  <c r="CX1380" s="1"/>
  <c r="CW52"/>
  <c r="CX52" s="1"/>
  <c r="CV52"/>
  <c r="CV750"/>
  <c r="CW750"/>
  <c r="CX750" s="1"/>
  <c r="CV836"/>
  <c r="CW836"/>
  <c r="CX836" s="1"/>
  <c r="CV1122"/>
  <c r="CW1122"/>
  <c r="CX1122" s="1"/>
  <c r="CV1000"/>
  <c r="CW1000"/>
  <c r="CX1000" s="1"/>
  <c r="CV160"/>
  <c r="CW160"/>
  <c r="CX160" s="1"/>
  <c r="CW721"/>
  <c r="CX721" s="1"/>
  <c r="CV721"/>
  <c r="CV985"/>
  <c r="CW985"/>
  <c r="CX985" s="1"/>
  <c r="CV478"/>
  <c r="CW478"/>
  <c r="CX478" s="1"/>
  <c r="CV1300"/>
  <c r="CW1300"/>
  <c r="CX1300" s="1"/>
  <c r="CV677"/>
  <c r="CW677"/>
  <c r="CX677" s="1"/>
  <c r="CV1049"/>
  <c r="CW1049"/>
  <c r="CX1049" s="1"/>
  <c r="CW761"/>
  <c r="CX761" s="1"/>
  <c r="CV761"/>
  <c r="CV1628"/>
  <c r="CW1628"/>
  <c r="CX1628" s="1"/>
  <c r="CV619"/>
  <c r="CW619"/>
  <c r="CX619" s="1"/>
  <c r="CV1408"/>
  <c r="CW1408"/>
  <c r="CX1408" s="1"/>
  <c r="CV782"/>
  <c r="CW782"/>
  <c r="CX782" s="1"/>
  <c r="CV923"/>
  <c r="CW923"/>
  <c r="CX923" s="1"/>
  <c r="CV743"/>
  <c r="CW743"/>
  <c r="CX743" s="1"/>
  <c r="CV972"/>
  <c r="CW972"/>
  <c r="CX972" s="1"/>
  <c r="CV132"/>
  <c r="CW132"/>
  <c r="CX132" s="1"/>
  <c r="CV653"/>
  <c r="CW653"/>
  <c r="CX653" s="1"/>
  <c r="CV1343"/>
  <c r="CW1343"/>
  <c r="CX1343" s="1"/>
  <c r="CV222"/>
  <c r="CW222"/>
  <c r="CX222" s="1"/>
  <c r="CW1420"/>
  <c r="CX1420" s="1"/>
  <c r="CV1420"/>
  <c r="CV1167"/>
  <c r="CW1167"/>
  <c r="CX1167" s="1"/>
  <c r="CV1625"/>
  <c r="CW1625"/>
  <c r="CX1625" s="1"/>
  <c r="CV517"/>
  <c r="CW517"/>
  <c r="CX517" s="1"/>
  <c r="CV153"/>
  <c r="CW153"/>
  <c r="CX153" s="1"/>
  <c r="CV899"/>
  <c r="CW899"/>
  <c r="CX899" s="1"/>
  <c r="CV537"/>
  <c r="CW537"/>
  <c r="CX537" s="1"/>
  <c r="CV1324"/>
  <c r="CW1324"/>
  <c r="CX1324" s="1"/>
  <c r="CV540"/>
  <c r="CW540"/>
  <c r="CX540" s="1"/>
  <c r="CV1410"/>
  <c r="CW1410"/>
  <c r="CX1410" s="1"/>
  <c r="CV233"/>
  <c r="CW233"/>
  <c r="CX233" s="1"/>
  <c r="CV922"/>
  <c r="CW922"/>
  <c r="CX922" s="1"/>
  <c r="CV872"/>
  <c r="CW872"/>
  <c r="CX872" s="1"/>
  <c r="CV1183"/>
  <c r="CW1183"/>
  <c r="CX1183" s="1"/>
  <c r="CW1383"/>
  <c r="CX1383" s="1"/>
  <c r="CV1383"/>
  <c r="CV1203"/>
  <c r="CW1203"/>
  <c r="CX1203" s="1"/>
  <c r="CW705"/>
  <c r="CX705" s="1"/>
  <c r="CV705"/>
  <c r="CV446"/>
  <c r="CW446"/>
  <c r="CX446" s="1"/>
  <c r="CV838"/>
  <c r="CW838"/>
  <c r="CX838" s="1"/>
  <c r="CV592"/>
  <c r="CW592"/>
  <c r="CX592" s="1"/>
  <c r="CV1297"/>
  <c r="CW1297"/>
  <c r="CX1297" s="1"/>
  <c r="CV150"/>
  <c r="CW150"/>
  <c r="CX150" s="1"/>
  <c r="CV594"/>
  <c r="CW594"/>
  <c r="CX594" s="1"/>
  <c r="CV317"/>
  <c r="CW317"/>
  <c r="CX317" s="1"/>
  <c r="CW737"/>
  <c r="CX737" s="1"/>
  <c r="CV737"/>
  <c r="CV1138"/>
  <c r="CW1138"/>
  <c r="CX1138" s="1"/>
  <c r="CW75"/>
  <c r="CX75" s="1"/>
  <c r="CV75"/>
  <c r="CV483"/>
  <c r="CW483"/>
  <c r="CX483" s="1"/>
  <c r="CV1217"/>
  <c r="CW1217"/>
  <c r="CX1217" s="1"/>
  <c r="CW1367"/>
  <c r="CX1367" s="1"/>
  <c r="CV1367"/>
  <c r="CV566"/>
  <c r="CW566"/>
  <c r="CX566" s="1"/>
  <c r="CV818"/>
  <c r="CW818"/>
  <c r="CX818" s="1"/>
  <c r="CV1476"/>
  <c r="CW1476"/>
  <c r="CX1476" s="1"/>
  <c r="CV488"/>
  <c r="CW488"/>
  <c r="CX488" s="1"/>
  <c r="CV570"/>
  <c r="CW570"/>
  <c r="CX570" s="1"/>
  <c r="CW556"/>
  <c r="CX556" s="1"/>
  <c r="CV556"/>
  <c r="CV201"/>
  <c r="CW201"/>
  <c r="CX201" s="1"/>
  <c r="CV1608"/>
  <c r="CW1608"/>
  <c r="CX1608" s="1"/>
  <c r="CW909"/>
  <c r="CX909" s="1"/>
  <c r="CV909"/>
  <c r="CV1030"/>
  <c r="CW1030"/>
  <c r="CX1030" s="1"/>
  <c r="CV1454"/>
  <c r="CW1454"/>
  <c r="CX1454" s="1"/>
  <c r="CW171"/>
  <c r="CX171" s="1"/>
  <c r="CV171"/>
  <c r="CV507"/>
  <c r="CW507"/>
  <c r="CX507" s="1"/>
  <c r="CW1428"/>
  <c r="CX1428" s="1"/>
  <c r="CV1428"/>
  <c r="CV259"/>
  <c r="CW259"/>
  <c r="CX259" s="1"/>
  <c r="CV333"/>
  <c r="CW333"/>
  <c r="CX333" s="1"/>
  <c r="CV285"/>
  <c r="CW285"/>
  <c r="CX285" s="1"/>
  <c r="CV898"/>
  <c r="CW898"/>
  <c r="CX898" s="1"/>
  <c r="CV523"/>
  <c r="CW523"/>
  <c r="CX523" s="1"/>
  <c r="CV1066"/>
  <c r="CW1066"/>
  <c r="CX1066" s="1"/>
  <c r="CV974"/>
  <c r="CW974"/>
  <c r="CX974" s="1"/>
  <c r="CV692"/>
  <c r="CW692"/>
  <c r="CX692" s="1"/>
  <c r="CV621"/>
  <c r="CW621"/>
  <c r="CX621" s="1"/>
  <c r="CW1264"/>
  <c r="CX1264" s="1"/>
  <c r="CV1264"/>
  <c r="CV1480"/>
  <c r="CW1480"/>
  <c r="CX1480" s="1"/>
  <c r="CV1140"/>
  <c r="CW1140"/>
  <c r="CX1140" s="1"/>
  <c r="CV926"/>
  <c r="CW926"/>
  <c r="CX926" s="1"/>
  <c r="CV1130"/>
  <c r="CW1130"/>
  <c r="CX1130" s="1"/>
  <c r="CV970"/>
  <c r="CW970"/>
  <c r="CX970" s="1"/>
  <c r="CW591"/>
  <c r="CX591" s="1"/>
  <c r="CV591"/>
  <c r="CV232"/>
  <c r="CW232"/>
  <c r="CX232" s="1"/>
  <c r="CV703"/>
  <c r="CW703"/>
  <c r="CX703" s="1"/>
  <c r="CV1357"/>
  <c r="CW1357"/>
  <c r="CX1357" s="1"/>
  <c r="CV496"/>
  <c r="CW496"/>
  <c r="CX496" s="1"/>
  <c r="CW1469"/>
  <c r="CX1469" s="1"/>
  <c r="CV1469"/>
  <c r="CV1541"/>
  <c r="CW1541"/>
  <c r="CX1541" s="1"/>
  <c r="CV1415"/>
  <c r="CW1415"/>
  <c r="CX1415" s="1"/>
  <c r="CV960"/>
  <c r="CW960"/>
  <c r="CX960" s="1"/>
  <c r="CV288"/>
  <c r="CW288"/>
  <c r="CX288" s="1"/>
  <c r="CW1166"/>
  <c r="CX1166" s="1"/>
  <c r="CV1166"/>
  <c r="CV614"/>
  <c r="CW614"/>
  <c r="CX614" s="1"/>
  <c r="CV114"/>
  <c r="CW114"/>
  <c r="CX114" s="1"/>
  <c r="CV17"/>
  <c r="CW17"/>
  <c r="CX17" s="1"/>
  <c r="CV660"/>
  <c r="CW660"/>
  <c r="CX660" s="1"/>
  <c r="CV693"/>
  <c r="CW693"/>
  <c r="CX693" s="1"/>
  <c r="CV470"/>
  <c r="CW470"/>
  <c r="CX470" s="1"/>
  <c r="CV1448"/>
  <c r="CW1448"/>
  <c r="CX1448" s="1"/>
  <c r="CV1512"/>
  <c r="CW1512"/>
  <c r="CX1512" s="1"/>
  <c r="CV1025"/>
  <c r="CW1025"/>
  <c r="CX1025" s="1"/>
  <c r="CV1395"/>
  <c r="CW1395"/>
  <c r="CX1395" s="1"/>
  <c r="CV1556"/>
  <c r="CW1556"/>
  <c r="CX1556" s="1"/>
  <c r="CV544"/>
  <c r="CW544"/>
  <c r="CX544" s="1"/>
  <c r="CV978"/>
  <c r="CW978"/>
  <c r="CX978" s="1"/>
  <c r="CV1212"/>
  <c r="CW1212"/>
  <c r="CX1212" s="1"/>
  <c r="CV105"/>
  <c r="CW105"/>
  <c r="CX105" s="1"/>
  <c r="CV704"/>
  <c r="CW704"/>
  <c r="CX704" s="1"/>
  <c r="CV1468"/>
  <c r="CW1468"/>
  <c r="CX1468" s="1"/>
  <c r="CV449"/>
  <c r="CW449"/>
  <c r="CX449" s="1"/>
  <c r="CV671"/>
  <c r="CW671"/>
  <c r="CX671" s="1"/>
  <c r="CV306"/>
  <c r="CW306"/>
  <c r="CX306" s="1"/>
  <c r="CW1288"/>
  <c r="CX1288" s="1"/>
  <c r="CV1288"/>
  <c r="CV1539"/>
  <c r="CW1539"/>
  <c r="CX1539" s="1"/>
  <c r="CV1255"/>
  <c r="CW1255"/>
  <c r="CX1255" s="1"/>
  <c r="CV666"/>
  <c r="CW666"/>
  <c r="CX666" s="1"/>
  <c r="CV240"/>
  <c r="CW240"/>
  <c r="CX240" s="1"/>
  <c r="CV1464"/>
  <c r="CW1464"/>
  <c r="CX1464" s="1"/>
  <c r="CV513"/>
  <c r="CW513"/>
  <c r="CX513" s="1"/>
  <c r="CV650"/>
  <c r="CW650"/>
  <c r="CX650" s="1"/>
  <c r="CV192"/>
  <c r="CW192"/>
  <c r="CX192" s="1"/>
  <c r="CV1074"/>
  <c r="CW1074"/>
  <c r="CX1074" s="1"/>
  <c r="CV732"/>
  <c r="CW732"/>
  <c r="CX732" s="1"/>
  <c r="CV65"/>
  <c r="CW65"/>
  <c r="CX65" s="1"/>
  <c r="CW1222"/>
  <c r="CX1222" s="1"/>
  <c r="CV1222"/>
  <c r="CV1231"/>
  <c r="CW1231"/>
  <c r="CX1231" s="1"/>
  <c r="CV1213"/>
  <c r="CW1213"/>
  <c r="CX1213" s="1"/>
  <c r="CV1169"/>
  <c r="CW1169"/>
  <c r="CX1169" s="1"/>
  <c r="CV632"/>
  <c r="CW632"/>
  <c r="CX632" s="1"/>
  <c r="CV842"/>
  <c r="CW842"/>
  <c r="CX842" s="1"/>
  <c r="CV794"/>
  <c r="CW794"/>
  <c r="CX794" s="1"/>
  <c r="CV613"/>
  <c r="CW613"/>
  <c r="CX613" s="1"/>
  <c r="CV719"/>
  <c r="CW719"/>
  <c r="CX719" s="1"/>
  <c r="CV214"/>
  <c r="CW214"/>
  <c r="CX214" s="1"/>
  <c r="CV469"/>
  <c r="CW469"/>
  <c r="CX469" s="1"/>
  <c r="CV955"/>
  <c r="CW955"/>
  <c r="CX955" s="1"/>
  <c r="CV464"/>
  <c r="CW464"/>
  <c r="CX464" s="1"/>
  <c r="CV1442"/>
  <c r="CW1442"/>
  <c r="CX1442" s="1"/>
  <c r="CW295"/>
  <c r="CX295" s="1"/>
  <c r="CV295"/>
  <c r="CV894"/>
  <c r="CW894"/>
  <c r="CX894" s="1"/>
  <c r="CV938"/>
  <c r="CW938"/>
  <c r="CX938" s="1"/>
  <c r="CW163"/>
  <c r="CX163" s="1"/>
  <c r="CV163"/>
  <c r="CV246"/>
  <c r="CW246"/>
  <c r="CX246" s="1"/>
  <c r="CV487"/>
  <c r="CW487"/>
  <c r="CX487" s="1"/>
  <c r="CV1096"/>
  <c r="CW1096"/>
  <c r="CX1096" s="1"/>
  <c r="CV596"/>
  <c r="CW596"/>
  <c r="CX596" s="1"/>
  <c r="CV1082"/>
  <c r="CW1082"/>
  <c r="CX1082" s="1"/>
  <c r="CV884"/>
  <c r="CW884"/>
  <c r="CX884" s="1"/>
  <c r="CV1196"/>
  <c r="CW1196"/>
  <c r="CX1196" s="1"/>
  <c r="CW1530"/>
  <c r="CX1530" s="1"/>
  <c r="CV1530"/>
  <c r="CV930"/>
  <c r="CW930"/>
  <c r="CX930" s="1"/>
  <c r="CV648"/>
  <c r="CW648"/>
  <c r="CX648" s="1"/>
  <c r="CW91"/>
  <c r="CX91" s="1"/>
  <c r="CV91"/>
  <c r="CW1251"/>
  <c r="CX1251" s="1"/>
  <c r="CV1251"/>
  <c r="CV564"/>
  <c r="CW564"/>
  <c r="CX564" s="1"/>
  <c r="CV1387"/>
  <c r="CW1387"/>
  <c r="CX1387" s="1"/>
  <c r="CV486"/>
  <c r="CW486"/>
  <c r="CX486" s="1"/>
  <c r="CV1641"/>
  <c r="CW1641"/>
  <c r="CX1641" s="1"/>
  <c r="CV1335"/>
  <c r="CW1335"/>
  <c r="CX1335" s="1"/>
  <c r="CV603"/>
  <c r="CW603"/>
  <c r="CX603" s="1"/>
  <c r="CV643"/>
  <c r="CW643"/>
  <c r="CX643" s="1"/>
  <c r="CV1555"/>
  <c r="CW1555"/>
  <c r="CX1555" s="1"/>
  <c r="CW1402"/>
  <c r="CX1402" s="1"/>
  <c r="CV1402"/>
  <c r="CV588"/>
  <c r="CW588"/>
  <c r="CX588" s="1"/>
  <c r="CW941"/>
  <c r="CX941" s="1"/>
  <c r="CV941"/>
  <c r="CV748"/>
  <c r="CW748"/>
  <c r="CX748" s="1"/>
  <c r="CV538"/>
  <c r="CW538"/>
  <c r="CX538" s="1"/>
  <c r="CV867"/>
  <c r="CW867"/>
  <c r="CX867" s="1"/>
  <c r="CV590"/>
  <c r="CW590"/>
  <c r="CX590" s="1"/>
  <c r="CV891"/>
  <c r="CW891"/>
  <c r="CX891" s="1"/>
  <c r="CV1121"/>
  <c r="CW1121"/>
  <c r="CX1121" s="1"/>
  <c r="CW697"/>
  <c r="CX697" s="1"/>
  <c r="CV697"/>
  <c r="CV1239"/>
  <c r="CW1239"/>
  <c r="CX1239" s="1"/>
  <c r="CV290"/>
  <c r="CW290"/>
  <c r="CX290" s="1"/>
  <c r="CV982"/>
  <c r="CW982"/>
  <c r="CX982" s="1"/>
  <c r="CV964"/>
  <c r="CW964"/>
  <c r="CX964" s="1"/>
  <c r="CV1068"/>
  <c r="CW1068"/>
  <c r="CX1068" s="1"/>
  <c r="CW1238"/>
  <c r="CX1238" s="1"/>
  <c r="CV1238"/>
  <c r="CV1102"/>
  <c r="CW1102"/>
  <c r="CX1102" s="1"/>
  <c r="CW1477"/>
  <c r="CX1477" s="1"/>
  <c r="CV1477"/>
  <c r="CV491"/>
  <c r="CW491"/>
  <c r="CX491" s="1"/>
  <c r="CV1014"/>
  <c r="CW1014"/>
  <c r="CX1014" s="1"/>
  <c r="CV10"/>
  <c r="CW10"/>
  <c r="CX10" s="1"/>
  <c r="CV137"/>
  <c r="CW137"/>
  <c r="CX137" s="1"/>
  <c r="CV1630"/>
  <c r="CW1630"/>
  <c r="CX1630" s="1"/>
  <c r="CW279"/>
  <c r="CX279" s="1"/>
  <c r="CV279"/>
  <c r="CV1223"/>
  <c r="CW1223"/>
  <c r="CX1223" s="1"/>
  <c r="CW753"/>
  <c r="CX753" s="1"/>
  <c r="CV753"/>
  <c r="CV47"/>
  <c r="CW47"/>
  <c r="CX47" s="1"/>
  <c r="CW1091"/>
  <c r="CX1091" s="1"/>
  <c r="CV1091"/>
  <c r="CV1020"/>
  <c r="CW1020"/>
  <c r="CX1020" s="1"/>
  <c r="CW20"/>
  <c r="CX20" s="1"/>
  <c r="CV20"/>
  <c r="CV1392"/>
  <c r="CW1392"/>
  <c r="CX1392" s="1"/>
  <c r="CV876"/>
  <c r="CW876"/>
  <c r="CX876" s="1"/>
  <c r="CV1411"/>
  <c r="CW1411"/>
  <c r="CX1411" s="1"/>
  <c r="CV1322"/>
  <c r="CW1322"/>
  <c r="CX1322" s="1"/>
  <c r="CV994"/>
  <c r="CW994"/>
  <c r="CX994" s="1"/>
  <c r="CV49"/>
  <c r="CW49"/>
  <c r="CX49" s="1"/>
  <c r="CV1294"/>
  <c r="CW1294"/>
  <c r="CX1294" s="1"/>
  <c r="CV176"/>
  <c r="CW176"/>
  <c r="CX176" s="1"/>
  <c r="CV217"/>
  <c r="CW217"/>
  <c r="CX217" s="1"/>
  <c r="CW933"/>
  <c r="CX933" s="1"/>
  <c r="CV933"/>
  <c r="CV1312"/>
  <c r="CW1312"/>
  <c r="CX1312" s="1"/>
  <c r="CV1603"/>
  <c r="CW1603"/>
  <c r="CX1603" s="1"/>
  <c r="CV612"/>
  <c r="CW612"/>
  <c r="CX612" s="1"/>
  <c r="CV900"/>
  <c r="CW900"/>
  <c r="CX900" s="1"/>
  <c r="CV600"/>
  <c r="CW600"/>
  <c r="CX600" s="1"/>
  <c r="CV1351"/>
  <c r="CW1351"/>
  <c r="CX1351" s="1"/>
  <c r="CV331"/>
  <c r="CW331"/>
  <c r="CX331" s="1"/>
  <c r="CV455"/>
  <c r="CW455"/>
  <c r="CX455" s="1"/>
  <c r="CV635"/>
  <c r="CW635"/>
  <c r="CX635" s="1"/>
  <c r="CV518"/>
  <c r="CW518"/>
  <c r="CX518" s="1"/>
  <c r="CV669"/>
  <c r="CW669"/>
  <c r="CX669" s="1"/>
  <c r="CV1456"/>
  <c r="CW1456"/>
  <c r="CX1456" s="1"/>
  <c r="CW1632"/>
  <c r="CX1632" s="1"/>
  <c r="CV1632"/>
  <c r="CV1036"/>
  <c r="CW1036"/>
  <c r="CX1036" s="1"/>
  <c r="CV158"/>
  <c r="CW158"/>
  <c r="CX158" s="1"/>
  <c r="CV1261"/>
  <c r="CW1261"/>
  <c r="CX1261" s="1"/>
  <c r="CV679"/>
  <c r="CW679"/>
  <c r="CX679" s="1"/>
  <c r="CV405"/>
  <c r="CW405"/>
  <c r="CX405" s="1"/>
  <c r="CV373"/>
  <c r="CW373"/>
  <c r="CX373" s="1"/>
  <c r="CV766"/>
  <c r="CW766"/>
  <c r="CX766" s="1"/>
  <c r="CV280"/>
  <c r="CW280"/>
  <c r="CX280" s="1"/>
  <c r="CV1097"/>
  <c r="CW1097"/>
  <c r="CX1097" s="1"/>
  <c r="CW1013"/>
  <c r="CX1013" s="1"/>
  <c r="CV1013"/>
  <c r="CV1405"/>
  <c r="CW1405"/>
  <c r="CX1405" s="1"/>
  <c r="CV904"/>
  <c r="CW904"/>
  <c r="CX904" s="1"/>
  <c r="CW551"/>
  <c r="CX551" s="1"/>
  <c r="CV551"/>
  <c r="CV7"/>
  <c r="CW7"/>
  <c r="CX7" s="1"/>
  <c r="CV174"/>
  <c r="CW174"/>
  <c r="CX174" s="1"/>
  <c r="CW1067"/>
  <c r="CX1067" s="1"/>
  <c r="CV1067"/>
  <c r="CV336"/>
  <c r="CW336"/>
  <c r="CX336" s="1"/>
  <c r="CV346"/>
  <c r="CW346"/>
  <c r="CX346" s="1"/>
  <c r="CV630"/>
  <c r="CW630"/>
  <c r="CX630" s="1"/>
  <c r="CW1594"/>
  <c r="CX1594" s="1"/>
  <c r="CV1594"/>
  <c r="CV698"/>
  <c r="CW698"/>
  <c r="CX698" s="1"/>
  <c r="CV548"/>
  <c r="CW548"/>
  <c r="CX548" s="1"/>
  <c r="CV104"/>
  <c r="CW104"/>
  <c r="CX104" s="1"/>
  <c r="CV472"/>
  <c r="CW472"/>
  <c r="CX472" s="1"/>
  <c r="CW1131"/>
  <c r="CX1131" s="1"/>
  <c r="CV1131"/>
  <c r="CV424"/>
  <c r="CW424"/>
  <c r="CX424" s="1"/>
  <c r="CV740"/>
  <c r="CW740"/>
  <c r="CX740" s="1"/>
  <c r="CV1314"/>
  <c r="CW1314"/>
  <c r="CX1314" s="1"/>
  <c r="CW498"/>
  <c r="CX498" s="1"/>
  <c r="CV498"/>
  <c r="CV477"/>
  <c r="CW477"/>
  <c r="CX477" s="1"/>
  <c r="CV1507"/>
  <c r="CW1507"/>
  <c r="CX1507" s="1"/>
  <c r="CV604"/>
  <c r="CW604"/>
  <c r="CX604" s="1"/>
  <c r="CW599"/>
  <c r="CX599" s="1"/>
  <c r="CV599"/>
  <c r="CV1355"/>
  <c r="CW1355"/>
  <c r="CX1355" s="1"/>
  <c r="CV1589"/>
  <c r="CW1589"/>
  <c r="CX1589" s="1"/>
  <c r="CV1466"/>
  <c r="CW1466"/>
  <c r="CX1466" s="1"/>
  <c r="CV116"/>
  <c r="CW116"/>
  <c r="CX116" s="1"/>
  <c r="CV1073"/>
  <c r="CW1073"/>
  <c r="CX1073" s="1"/>
  <c r="CW1522"/>
  <c r="CX1522" s="1"/>
  <c r="CV1522"/>
  <c r="CV1334"/>
  <c r="CW1334"/>
  <c r="CX1334" s="1"/>
  <c r="CV1090"/>
  <c r="CW1090"/>
  <c r="CX1090" s="1"/>
  <c r="CV778"/>
  <c r="CW778"/>
  <c r="CX778" s="1"/>
  <c r="CV1195"/>
  <c r="CW1195"/>
  <c r="CX1195" s="1"/>
  <c r="CV1301"/>
  <c r="CW1301"/>
  <c r="CX1301" s="1"/>
  <c r="CV1062"/>
  <c r="CW1062"/>
  <c r="CX1062" s="1"/>
  <c r="CV1060"/>
  <c r="CW1060"/>
  <c r="CX1060" s="1"/>
  <c r="CV578"/>
  <c r="CW578"/>
  <c r="CX578" s="1"/>
  <c r="CV586"/>
  <c r="CW586"/>
  <c r="CX586" s="1"/>
  <c r="CV1547"/>
  <c r="CW1547"/>
  <c r="CX1547" s="1"/>
  <c r="CV759"/>
  <c r="CW759"/>
  <c r="CX759" s="1"/>
  <c r="CV46"/>
  <c r="CW46"/>
  <c r="CX46" s="1"/>
  <c r="CW949"/>
  <c r="CX949" s="1"/>
  <c r="CV949"/>
  <c r="CW854"/>
  <c r="CX854" s="1"/>
  <c r="CV854"/>
  <c r="CV1160"/>
  <c r="CW1160"/>
  <c r="CX1160" s="1"/>
  <c r="CV675"/>
  <c r="CW675"/>
  <c r="CX675" s="1"/>
  <c r="CW1204"/>
  <c r="CX1204" s="1"/>
  <c r="CV1204"/>
  <c r="CV1015"/>
  <c r="CW1015"/>
  <c r="CX1015" s="1"/>
  <c r="CV345"/>
  <c r="CW345"/>
  <c r="CX345" s="1"/>
  <c r="CV1176"/>
  <c r="CW1176"/>
  <c r="CX1176" s="1"/>
  <c r="CV1503"/>
  <c r="CW1503"/>
  <c r="CX1503" s="1"/>
  <c r="CV109"/>
  <c r="CW109"/>
  <c r="CX109" s="1"/>
  <c r="CV723"/>
  <c r="CW723"/>
  <c r="CX723" s="1"/>
  <c r="CV149"/>
  <c r="CW149"/>
  <c r="CX149" s="1"/>
  <c r="CV1582"/>
  <c r="CW1582"/>
  <c r="CX1582" s="1"/>
  <c r="CV707"/>
  <c r="CW707"/>
  <c r="CX707" s="1"/>
  <c r="CW1045"/>
  <c r="CX1045" s="1"/>
  <c r="CV1045"/>
  <c r="CV1450"/>
  <c r="CW1450"/>
  <c r="CX1450" s="1"/>
  <c r="CV910"/>
  <c r="CW910"/>
  <c r="CX910" s="1"/>
  <c r="CV84"/>
  <c r="CW84"/>
  <c r="CX84" s="1"/>
  <c r="CV389"/>
  <c r="CW389"/>
  <c r="CX389" s="1"/>
  <c r="CV92"/>
  <c r="CW92"/>
  <c r="CX92" s="1"/>
  <c r="CV369"/>
  <c r="CW369"/>
  <c r="CX369" s="1"/>
  <c r="CV545"/>
  <c r="CW545"/>
  <c r="CX545" s="1"/>
  <c r="CV951"/>
  <c r="CW951"/>
  <c r="CX951" s="1"/>
  <c r="CV1298"/>
  <c r="CW1298"/>
  <c r="CX1298" s="1"/>
  <c r="CV625"/>
  <c r="CW625"/>
  <c r="CX625" s="1"/>
  <c r="CV1168"/>
  <c r="CW1168"/>
  <c r="CX1168" s="1"/>
  <c r="CV421"/>
  <c r="CW421"/>
  <c r="CX421" s="1"/>
  <c r="CV157"/>
  <c r="CW157"/>
  <c r="CX157" s="1"/>
  <c r="CV1109"/>
  <c r="CW1109"/>
  <c r="CX1109" s="1"/>
  <c r="CV305"/>
  <c r="CW305"/>
  <c r="CX305" s="1"/>
  <c r="CV1596"/>
  <c r="CW1596"/>
  <c r="CX1596" s="1"/>
  <c r="CV1152"/>
  <c r="CW1152"/>
  <c r="CX1152" s="1"/>
  <c r="CV1422"/>
  <c r="CW1422"/>
  <c r="CX1422" s="1"/>
  <c r="CV550"/>
  <c r="CW550"/>
  <c r="CX550" s="1"/>
  <c r="CV189"/>
  <c r="CW189"/>
  <c r="CX189" s="1"/>
  <c r="CV1385"/>
  <c r="CW1385"/>
  <c r="CX1385" s="1"/>
  <c r="CV54"/>
  <c r="CW54"/>
  <c r="CX54" s="1"/>
  <c r="CV1377"/>
  <c r="CW1377"/>
  <c r="CX1377" s="1"/>
  <c r="CW1404"/>
  <c r="CX1404" s="1"/>
  <c r="CV1404"/>
  <c r="CV1007"/>
  <c r="CW1007"/>
  <c r="CX1007" s="1"/>
  <c r="CV1184"/>
  <c r="CW1184"/>
  <c r="CX1184" s="1"/>
  <c r="CV895"/>
  <c r="CW895"/>
  <c r="CX895" s="1"/>
  <c r="CV1446"/>
  <c r="CW1446"/>
  <c r="CX1446" s="1"/>
  <c r="CV1282"/>
  <c r="CW1282"/>
  <c r="CX1282" s="1"/>
  <c r="CV1646"/>
  <c r="CW1646"/>
  <c r="CX1646" s="1"/>
  <c r="CV85"/>
  <c r="CW85"/>
  <c r="CX85" s="1"/>
  <c r="CV429"/>
  <c r="CW429"/>
  <c r="CX429" s="1"/>
  <c r="CV281"/>
  <c r="CW281"/>
  <c r="CX281" s="1"/>
  <c r="CV1349"/>
  <c r="CW1349"/>
  <c r="CX1349" s="1"/>
  <c r="CV1290"/>
  <c r="CW1290"/>
  <c r="CX1290" s="1"/>
  <c r="CV823"/>
  <c r="CW823"/>
  <c r="CX823" s="1"/>
  <c r="CV1463"/>
  <c r="CW1463"/>
  <c r="CX1463" s="1"/>
  <c r="CV1430"/>
  <c r="CW1430"/>
  <c r="CX1430" s="1"/>
  <c r="CV453"/>
  <c r="CW453"/>
  <c r="CX453" s="1"/>
  <c r="CV569"/>
  <c r="CW569"/>
  <c r="CX569" s="1"/>
  <c r="CV771"/>
  <c r="CW771"/>
  <c r="CX771" s="1"/>
  <c r="CV715"/>
  <c r="CW715"/>
  <c r="CX715" s="1"/>
  <c r="CV1274"/>
  <c r="CW1274"/>
  <c r="CX1274" s="1"/>
  <c r="CV30"/>
  <c r="CW30"/>
  <c r="CX30" s="1"/>
  <c r="CW1532"/>
  <c r="CX1532" s="1"/>
  <c r="CV1532"/>
  <c r="CV181"/>
  <c r="CW181"/>
  <c r="CX181" s="1"/>
  <c r="CV871"/>
  <c r="CW871"/>
  <c r="CX871" s="1"/>
  <c r="CV754"/>
  <c r="CW754"/>
  <c r="CX754" s="1"/>
  <c r="CW1359"/>
  <c r="CX1359" s="1"/>
  <c r="CV1359"/>
  <c r="CV152"/>
  <c r="CW152"/>
  <c r="CX152" s="1"/>
  <c r="CV1396"/>
  <c r="CW1396"/>
  <c r="CX1396" s="1"/>
  <c r="CV276"/>
  <c r="CW276"/>
  <c r="CX276" s="1"/>
  <c r="CV1557"/>
  <c r="CW1557"/>
  <c r="CX1557" s="1"/>
  <c r="CV1094"/>
  <c r="CW1094"/>
  <c r="CX1094" s="1"/>
  <c r="CV1345"/>
  <c r="CW1345"/>
  <c r="CX1345" s="1"/>
  <c r="CV1267"/>
  <c r="CW1267"/>
  <c r="CX1267" s="1"/>
  <c r="CV1283"/>
  <c r="CW1283"/>
  <c r="CX1283" s="1"/>
  <c r="CV602"/>
  <c r="CW602"/>
  <c r="CX602" s="1"/>
  <c r="CV1403"/>
  <c r="CW1403"/>
  <c r="CX1403" s="1"/>
  <c r="CV1064"/>
  <c r="CW1064"/>
  <c r="CX1064" s="1"/>
  <c r="CV519"/>
  <c r="CW519"/>
  <c r="CX519" s="1"/>
  <c r="CW1563"/>
  <c r="CX1563" s="1"/>
  <c r="CV1563"/>
  <c r="CV741"/>
  <c r="CW741"/>
  <c r="CX741" s="1"/>
  <c r="CV1327"/>
  <c r="CW1327"/>
  <c r="CX1327" s="1"/>
  <c r="CV291"/>
  <c r="CW291"/>
  <c r="CX291" s="1"/>
  <c r="CV977"/>
  <c r="CW977"/>
  <c r="CX977" s="1"/>
  <c r="CV1633"/>
  <c r="CW1633"/>
  <c r="CX1633" s="1"/>
  <c r="CV339"/>
  <c r="CW339"/>
  <c r="CX339" s="1"/>
  <c r="CV1252"/>
  <c r="CW1252"/>
  <c r="CX1252" s="1"/>
  <c r="CV751"/>
  <c r="CW751"/>
  <c r="CX751" s="1"/>
  <c r="CV819"/>
  <c r="CW819"/>
  <c r="CX819" s="1"/>
  <c r="CV554"/>
  <c r="CW554"/>
  <c r="CX554" s="1"/>
  <c r="CW1115"/>
  <c r="CX1115" s="1"/>
  <c r="CV1115"/>
  <c r="CV238"/>
  <c r="CW238"/>
  <c r="CX238" s="1"/>
  <c r="CV501"/>
  <c r="CW501"/>
  <c r="CX501" s="1"/>
  <c r="CV208"/>
  <c r="CW208"/>
  <c r="CX208" s="1"/>
  <c r="CV1457"/>
  <c r="CW1457"/>
  <c r="CX1457" s="1"/>
  <c r="CV725"/>
  <c r="CW725"/>
  <c r="CX725" s="1"/>
  <c r="CV379"/>
  <c r="CW379"/>
  <c r="CX379" s="1"/>
  <c r="CV1058"/>
  <c r="CW1058"/>
  <c r="CX1058" s="1"/>
  <c r="CV1394"/>
  <c r="CW1394"/>
  <c r="CX1394" s="1"/>
  <c r="CV1443"/>
  <c r="CW1443"/>
  <c r="CX1443" s="1"/>
  <c r="CV694"/>
  <c r="CW694"/>
  <c r="CX694" s="1"/>
  <c r="CV292"/>
  <c r="CW292"/>
  <c r="CX292" s="1"/>
  <c r="CV1620"/>
  <c r="CW1620"/>
  <c r="CX1620" s="1"/>
  <c r="CW1540"/>
  <c r="CX1540" s="1"/>
  <c r="CV1540"/>
  <c r="CV786"/>
  <c r="CW786"/>
  <c r="CX786" s="1"/>
  <c r="CV1278"/>
  <c r="CW1278"/>
  <c r="CX1278" s="1"/>
  <c r="CV1188"/>
  <c r="CW1188"/>
  <c r="CX1188" s="1"/>
  <c r="CW1331"/>
  <c r="CX1331" s="1"/>
  <c r="CV1331"/>
  <c r="CV248"/>
  <c r="CW248"/>
  <c r="CX248" s="1"/>
  <c r="CV314"/>
  <c r="CW314"/>
  <c r="CX314" s="1"/>
  <c r="CV882"/>
  <c r="CW882"/>
  <c r="CX882" s="1"/>
  <c r="CV851"/>
  <c r="CW851"/>
  <c r="CX851" s="1"/>
  <c r="CV690"/>
  <c r="CW690"/>
  <c r="CX690" s="1"/>
  <c r="CV720"/>
  <c r="CW720"/>
  <c r="CX720" s="1"/>
  <c r="CV1527"/>
  <c r="CW1527"/>
  <c r="CX1527" s="1"/>
  <c r="CV26"/>
  <c r="CW26"/>
  <c r="CX26" s="1"/>
  <c r="CW522"/>
  <c r="CX522" s="1"/>
  <c r="CV522"/>
  <c r="CV992"/>
  <c r="CW992"/>
  <c r="CX992" s="1"/>
  <c r="CW1645"/>
  <c r="CX1645" s="1"/>
  <c r="CV1645"/>
  <c r="CV1233"/>
  <c r="CW1233"/>
  <c r="CX1233" s="1"/>
  <c r="CV1022"/>
  <c r="CW1022"/>
  <c r="CX1022" s="1"/>
  <c r="CV473"/>
  <c r="CW473"/>
  <c r="CX473" s="1"/>
  <c r="CV1451"/>
  <c r="CW1451"/>
  <c r="CX1451" s="1"/>
  <c r="CV1350"/>
  <c r="CW1350"/>
  <c r="CX1350" s="1"/>
  <c r="CV915"/>
  <c r="CW915"/>
  <c r="CX915" s="1"/>
  <c r="CV177"/>
  <c r="CW177"/>
  <c r="CX177" s="1"/>
  <c r="CV806"/>
  <c r="CW806"/>
  <c r="CX806" s="1"/>
  <c r="CW1206"/>
  <c r="CX1206" s="1"/>
  <c r="CV1206"/>
  <c r="CV430"/>
  <c r="CW430"/>
  <c r="CX430" s="1"/>
  <c r="CV1310"/>
  <c r="CW1310"/>
  <c r="CX1310" s="1"/>
  <c r="CW1575"/>
  <c r="CX1575" s="1"/>
  <c r="CV1575"/>
  <c r="CV636"/>
  <c r="CW636"/>
  <c r="CX636" s="1"/>
  <c r="CV1006"/>
  <c r="CW1006"/>
  <c r="CX1006" s="1"/>
  <c r="CW1436"/>
  <c r="CX1436" s="1"/>
  <c r="CV1436"/>
  <c r="CV258"/>
  <c r="CW258"/>
  <c r="CX258" s="1"/>
  <c r="CV605"/>
  <c r="CW605"/>
  <c r="CX605" s="1"/>
  <c r="CV330"/>
  <c r="CW330"/>
  <c r="CX330" s="1"/>
  <c r="CV142"/>
  <c r="CW142"/>
  <c r="CX142" s="1"/>
  <c r="CV1008"/>
  <c r="CW1008"/>
  <c r="CX1008" s="1"/>
  <c r="CW383"/>
  <c r="CX383" s="1"/>
  <c r="CV383"/>
  <c r="CV814"/>
  <c r="CW814"/>
  <c r="CX814" s="1"/>
  <c r="CV489"/>
  <c r="CW489"/>
  <c r="CX489" s="1"/>
  <c r="CV400"/>
  <c r="CW400"/>
  <c r="CX400" s="1"/>
  <c r="CW1578"/>
  <c r="CX1578" s="1"/>
  <c r="CV1578"/>
  <c r="CV932"/>
  <c r="CW932"/>
  <c r="CX932" s="1"/>
  <c r="CW287"/>
  <c r="CX287" s="1"/>
  <c r="CV287"/>
  <c r="CV432"/>
  <c r="CW432"/>
  <c r="CX432" s="1"/>
  <c r="CV1328"/>
  <c r="CW1328"/>
  <c r="CX1328" s="1"/>
  <c r="CV106"/>
  <c r="CW106"/>
  <c r="CX106" s="1"/>
  <c r="CV1568"/>
  <c r="CW1568"/>
  <c r="CX1568" s="1"/>
  <c r="CV1445"/>
  <c r="CW1445"/>
  <c r="CX1445" s="1"/>
  <c r="CV840"/>
  <c r="CW840"/>
  <c r="CX840" s="1"/>
  <c r="CV1293"/>
  <c r="CW1293"/>
  <c r="CX1293" s="1"/>
  <c r="CV94"/>
  <c r="CW94"/>
  <c r="CX94" s="1"/>
  <c r="CV802"/>
  <c r="CW802"/>
  <c r="CX802" s="1"/>
  <c r="CV1470"/>
  <c r="CW1470"/>
  <c r="CX1470" s="1"/>
  <c r="CV254"/>
  <c r="CW254"/>
  <c r="CX254" s="1"/>
  <c r="CV274"/>
  <c r="CW274"/>
  <c r="CX274" s="1"/>
  <c r="CV50"/>
  <c r="CW50"/>
  <c r="CX50" s="1"/>
  <c r="CV277"/>
  <c r="CW277"/>
  <c r="CX277" s="1"/>
  <c r="CV527"/>
  <c r="CW527"/>
  <c r="CX527" s="1"/>
  <c r="CV1004"/>
  <c r="CW1004"/>
  <c r="CX1004" s="1"/>
  <c r="CW1347"/>
  <c r="CX1347" s="1"/>
  <c r="CV1347"/>
  <c r="CV1340"/>
  <c r="CW1340"/>
  <c r="CX1340" s="1"/>
  <c r="CV344"/>
  <c r="CW344"/>
  <c r="CX344" s="1"/>
  <c r="CV918"/>
  <c r="CW918"/>
  <c r="CX918" s="1"/>
  <c r="CW227"/>
  <c r="CX227" s="1"/>
  <c r="CV227"/>
  <c r="CV1215"/>
  <c r="CW1215"/>
  <c r="CX1215" s="1"/>
  <c r="CV162"/>
  <c r="CW162"/>
  <c r="CX162" s="1"/>
  <c r="CV1560"/>
  <c r="CW1560"/>
  <c r="CX1560" s="1"/>
  <c r="CW1243"/>
  <c r="CX1243" s="1"/>
  <c r="CV1243"/>
  <c r="CV73"/>
  <c r="CW73"/>
  <c r="CX73" s="1"/>
  <c r="CV735"/>
  <c r="CW735"/>
  <c r="CX735" s="1"/>
  <c r="CV166"/>
  <c r="CW166"/>
  <c r="CX166" s="1"/>
  <c r="CV1151"/>
  <c r="CW1151"/>
  <c r="CX1151" s="1"/>
  <c r="CV304"/>
  <c r="CW304"/>
  <c r="CX304" s="1"/>
  <c r="CV1199"/>
  <c r="CW1199"/>
  <c r="CX1199" s="1"/>
  <c r="CV1607"/>
  <c r="CW1607"/>
  <c r="CX1607" s="1"/>
  <c r="CV1229"/>
  <c r="CW1229"/>
  <c r="CX1229" s="1"/>
  <c r="CV610"/>
  <c r="CW610"/>
  <c r="CX610" s="1"/>
  <c r="CW83"/>
  <c r="CX83" s="1"/>
  <c r="CV83"/>
  <c r="CV1234"/>
  <c r="CW1234"/>
  <c r="CX1234" s="1"/>
  <c r="CV1284"/>
  <c r="CW1284"/>
  <c r="CX1284" s="1"/>
  <c r="CV355"/>
  <c r="CW355"/>
  <c r="CX355" s="1"/>
  <c r="CV595"/>
  <c r="CW595"/>
  <c r="CX595" s="1"/>
  <c r="CV1170"/>
  <c r="CW1170"/>
  <c r="CX1170" s="1"/>
  <c r="CV323"/>
  <c r="CW323"/>
  <c r="CX323" s="1"/>
  <c r="CW1214"/>
  <c r="CX1214" s="1"/>
  <c r="CV1214"/>
  <c r="CV1397"/>
  <c r="CW1397"/>
  <c r="CX1397" s="1"/>
  <c r="CV875"/>
  <c r="CW875"/>
  <c r="CX875" s="1"/>
  <c r="CV886"/>
  <c r="CW886"/>
  <c r="CX886" s="1"/>
  <c r="CV803"/>
  <c r="CW803"/>
  <c r="CX803" s="1"/>
  <c r="CV637"/>
  <c r="CW637"/>
  <c r="CX637" s="1"/>
  <c r="CV1120"/>
  <c r="CW1120"/>
  <c r="CX1120" s="1"/>
  <c r="CV360"/>
  <c r="CW360"/>
  <c r="CX360" s="1"/>
  <c r="CV1449"/>
  <c r="CW1449"/>
  <c r="CX1449" s="1"/>
  <c r="CV74"/>
  <c r="CW74"/>
  <c r="CX74" s="1"/>
  <c r="CV864"/>
  <c r="CW864"/>
  <c r="CX864" s="1"/>
  <c r="CV130"/>
  <c r="CW130"/>
  <c r="CX130" s="1"/>
  <c r="CW1272"/>
  <c r="CX1272" s="1"/>
  <c r="CV1272"/>
  <c r="CV1332"/>
  <c r="CW1332"/>
  <c r="CX1332" s="1"/>
  <c r="CV573"/>
  <c r="CW573"/>
  <c r="CX573" s="1"/>
  <c r="CV1043"/>
  <c r="CW1043"/>
  <c r="CX1043" s="1"/>
  <c r="CW219"/>
  <c r="CX219" s="1"/>
  <c r="CV219"/>
  <c r="CV1419"/>
  <c r="CW1419"/>
  <c r="CX1419" s="1"/>
  <c r="CV1382"/>
  <c r="CW1382"/>
  <c r="CX1382" s="1"/>
  <c r="CV736"/>
  <c r="CW736"/>
  <c r="CX736" s="1"/>
  <c r="CV1533"/>
  <c r="CW1533"/>
  <c r="CX1533" s="1"/>
  <c r="CW1139"/>
  <c r="CX1139" s="1"/>
  <c r="CV1139"/>
  <c r="CW654"/>
  <c r="CX654" s="1"/>
  <c r="CV654"/>
  <c r="CW482"/>
  <c r="CX482" s="1"/>
  <c r="CV482"/>
  <c r="CV1146"/>
  <c r="CW1146"/>
  <c r="CX1146" s="1"/>
  <c r="CV485"/>
  <c r="CW485"/>
  <c r="CX485" s="1"/>
  <c r="CV924"/>
  <c r="CW924"/>
  <c r="CX924" s="1"/>
  <c r="CW607"/>
  <c r="CX607" s="1"/>
  <c r="CV607"/>
  <c r="CV1381"/>
  <c r="CW1381"/>
  <c r="CX1381" s="1"/>
  <c r="CV480"/>
  <c r="CW480"/>
  <c r="CX480" s="1"/>
  <c r="CW530"/>
  <c r="CX530" s="1"/>
  <c r="CV530"/>
  <c r="CV118"/>
  <c r="CW118"/>
  <c r="CX118" s="1"/>
  <c r="CW729"/>
  <c r="CX729" s="1"/>
  <c r="CV729"/>
  <c r="CV1221"/>
  <c r="CW1221"/>
  <c r="CX1221" s="1"/>
  <c r="CV980"/>
  <c r="CW980"/>
  <c r="CX980" s="1"/>
  <c r="CV908"/>
  <c r="CW908"/>
  <c r="CX908" s="1"/>
  <c r="CV200"/>
  <c r="CW200"/>
  <c r="CX200" s="1"/>
  <c r="CV1079"/>
  <c r="CW1079"/>
  <c r="CX1079" s="1"/>
  <c r="CV783"/>
  <c r="CW783"/>
  <c r="CX783" s="1"/>
  <c r="CV1616"/>
  <c r="CW1616"/>
  <c r="CX1616" s="1"/>
  <c r="CV1642"/>
  <c r="CW1642"/>
  <c r="CX1642" s="1"/>
  <c r="CV549"/>
  <c r="CW549"/>
  <c r="CX549" s="1"/>
  <c r="CV651"/>
  <c r="CW651"/>
  <c r="CX651" s="1"/>
  <c r="CV847"/>
  <c r="CW847"/>
  <c r="CX847" s="1"/>
  <c r="CV1224"/>
  <c r="CW1224"/>
  <c r="CX1224" s="1"/>
  <c r="CV1591"/>
  <c r="CW1591"/>
  <c r="CX1591" s="1"/>
  <c r="CV1634"/>
  <c r="CW1634"/>
  <c r="CX1634" s="1"/>
  <c r="CV683"/>
  <c r="CW683"/>
  <c r="CX683" s="1"/>
  <c r="CV253"/>
  <c r="CW253"/>
  <c r="CX253" s="1"/>
  <c r="CV1133"/>
  <c r="CW1133"/>
  <c r="CX1133" s="1"/>
  <c r="CV775"/>
  <c r="CW775"/>
  <c r="CX775" s="1"/>
  <c r="CV1240"/>
  <c r="CW1240"/>
  <c r="CX1240" s="1"/>
  <c r="CV289"/>
  <c r="CW289"/>
  <c r="CX289" s="1"/>
  <c r="CV700"/>
  <c r="CW700"/>
  <c r="CX700" s="1"/>
  <c r="CV1425"/>
  <c r="CW1425"/>
  <c r="CX1425" s="1"/>
  <c r="CV293"/>
  <c r="CW293"/>
  <c r="CX293" s="1"/>
  <c r="CV512"/>
  <c r="CW512"/>
  <c r="CX512" s="1"/>
  <c r="CV136"/>
  <c r="CW136"/>
  <c r="CX136" s="1"/>
  <c r="CV465"/>
  <c r="CW465"/>
  <c r="CX465" s="1"/>
  <c r="CV299"/>
  <c r="CW299"/>
  <c r="CX299" s="1"/>
  <c r="CV749"/>
  <c r="CW749"/>
  <c r="CX749" s="1"/>
  <c r="CV372"/>
  <c r="CW372"/>
  <c r="CX372" s="1"/>
  <c r="CV110"/>
  <c r="CW110"/>
  <c r="CX110" s="1"/>
  <c r="CV855"/>
  <c r="CW855"/>
  <c r="CX855" s="1"/>
  <c r="CV1220"/>
  <c r="CW1220"/>
  <c r="CX1220" s="1"/>
  <c r="CV124"/>
  <c r="CW124"/>
  <c r="CX124" s="1"/>
  <c r="CV448"/>
  <c r="CW448"/>
  <c r="CX448" s="1"/>
  <c r="CV97"/>
  <c r="CW97"/>
  <c r="CX97" s="1"/>
  <c r="CV410"/>
  <c r="CW410"/>
  <c r="CX410" s="1"/>
  <c r="CW335"/>
  <c r="CX335" s="1"/>
  <c r="CV335"/>
  <c r="CW925"/>
  <c r="CX925" s="1"/>
  <c r="CV925"/>
  <c r="CV505"/>
  <c r="CW505"/>
  <c r="CX505" s="1"/>
  <c r="CV1143"/>
  <c r="CW1143"/>
  <c r="CX1143" s="1"/>
  <c r="CV1440"/>
  <c r="CW1440"/>
  <c r="CX1440" s="1"/>
  <c r="CV1098"/>
  <c r="CW1098"/>
  <c r="CX1098" s="1"/>
  <c r="CV493"/>
  <c r="CW493"/>
  <c r="CX493" s="1"/>
  <c r="CW68"/>
  <c r="CX68" s="1"/>
  <c r="CV68"/>
  <c r="CV93"/>
  <c r="CW93"/>
  <c r="CX93" s="1"/>
  <c r="CV839"/>
  <c r="CW839"/>
  <c r="CX839" s="1"/>
  <c r="CV58"/>
  <c r="CW58"/>
  <c r="CX58" s="1"/>
  <c r="CV1613"/>
  <c r="CW1613"/>
  <c r="CX1613" s="1"/>
  <c r="CV633"/>
  <c r="CW633"/>
  <c r="CX633" s="1"/>
  <c r="CV1101"/>
  <c r="CW1101"/>
  <c r="CX1101" s="1"/>
  <c r="CV1039"/>
  <c r="CW1039"/>
  <c r="CX1039" s="1"/>
  <c r="CV807"/>
  <c r="CW807"/>
  <c r="CX807" s="1"/>
  <c r="CV691"/>
  <c r="CW691"/>
  <c r="CX691" s="1"/>
  <c r="CV975"/>
  <c r="CW975"/>
  <c r="CX975" s="1"/>
  <c r="CV1610"/>
  <c r="CW1610"/>
  <c r="CX1610" s="1"/>
  <c r="CV758"/>
  <c r="CW758"/>
  <c r="CX758" s="1"/>
  <c r="CV1624"/>
  <c r="CW1624"/>
  <c r="CX1624" s="1"/>
  <c r="CV1495"/>
  <c r="CW1495"/>
  <c r="CX1495" s="1"/>
  <c r="CV125"/>
  <c r="CW125"/>
  <c r="CX125" s="1"/>
  <c r="CW862"/>
  <c r="CX862" s="1"/>
  <c r="CV862"/>
  <c r="CV999"/>
  <c r="CW999"/>
  <c r="CX999" s="1"/>
  <c r="CV1414"/>
  <c r="CW1414"/>
  <c r="CX1414" s="1"/>
  <c r="CV38"/>
  <c r="CW38"/>
  <c r="CX38" s="1"/>
  <c r="CV297"/>
  <c r="CW297"/>
  <c r="CX297" s="1"/>
  <c r="CV141"/>
  <c r="CW141"/>
  <c r="CX141" s="1"/>
  <c r="CV1406"/>
  <c r="CW1406"/>
  <c r="CX1406" s="1"/>
  <c r="CV165"/>
  <c r="CW165"/>
  <c r="CX165" s="1"/>
  <c r="CV959"/>
  <c r="CW959"/>
  <c r="CX959" s="1"/>
  <c r="CV1053"/>
  <c r="CW1053"/>
  <c r="CX1053" s="1"/>
  <c r="CV1179"/>
  <c r="CW1179"/>
  <c r="CX1179" s="1"/>
  <c r="CV1042"/>
  <c r="CW1042"/>
  <c r="CX1042" s="1"/>
  <c r="CV1318"/>
  <c r="CW1318"/>
  <c r="CX1318" s="1"/>
  <c r="CV509"/>
  <c r="CW509"/>
  <c r="CX509" s="1"/>
  <c r="CV546"/>
  <c r="CW546"/>
  <c r="CX546" s="1"/>
  <c r="CV18"/>
  <c r="CW18"/>
  <c r="CX18" s="1"/>
  <c r="CW514"/>
  <c r="CX514" s="1"/>
  <c r="CV514"/>
  <c r="CV284"/>
  <c r="CW284"/>
  <c r="CX284" s="1"/>
  <c r="CV1209"/>
  <c r="CW1209"/>
  <c r="CX1209" s="1"/>
  <c r="CW195"/>
  <c r="CX195" s="1"/>
  <c r="CV195"/>
  <c r="CV1490"/>
  <c r="CW1490"/>
  <c r="CX1490" s="1"/>
  <c r="CV1362"/>
  <c r="CW1362"/>
  <c r="CX1362" s="1"/>
  <c r="CV830"/>
  <c r="CW830"/>
  <c r="CX830" s="1"/>
  <c r="CV267"/>
  <c r="CW267"/>
  <c r="CX267" s="1"/>
  <c r="CV315"/>
  <c r="CW315"/>
  <c r="CX315" s="1"/>
  <c r="CV307"/>
  <c r="CW307"/>
  <c r="CX307" s="1"/>
  <c r="CV1041"/>
  <c r="CW1041"/>
  <c r="CX1041" s="1"/>
  <c r="CV1063"/>
  <c r="CW1063"/>
  <c r="CX1063" s="1"/>
  <c r="CV868"/>
  <c r="CW868"/>
  <c r="CX868" s="1"/>
  <c r="CV695"/>
  <c r="CW695"/>
  <c r="CX695" s="1"/>
  <c r="CV1554"/>
  <c r="CW1554"/>
  <c r="CX1554" s="1"/>
  <c r="CW327"/>
  <c r="CX327" s="1"/>
  <c r="CV327"/>
  <c r="CV1127"/>
  <c r="CW1127"/>
  <c r="CX1127" s="1"/>
  <c r="CV462"/>
  <c r="CW462"/>
  <c r="CX462" s="1"/>
  <c r="CV1226"/>
  <c r="CW1226"/>
  <c r="CX1226" s="1"/>
  <c r="CV1460"/>
  <c r="CW1460"/>
  <c r="CX1460" s="1"/>
  <c r="CV182"/>
  <c r="CW182"/>
  <c r="CX182" s="1"/>
  <c r="CV349"/>
  <c r="CW349"/>
  <c r="CX349" s="1"/>
  <c r="CV209"/>
  <c r="CW209"/>
  <c r="CX209" s="1"/>
  <c r="CV1366"/>
  <c r="CW1366"/>
  <c r="CX1366" s="1"/>
  <c r="CV954"/>
  <c r="CW954"/>
  <c r="CX954" s="1"/>
  <c r="CV1329"/>
  <c r="CW1329"/>
  <c r="CX1329" s="1"/>
  <c r="CV795"/>
  <c r="CW795"/>
  <c r="CX795" s="1"/>
  <c r="CW506"/>
  <c r="CX506" s="1"/>
  <c r="CV506"/>
  <c r="CV394"/>
  <c r="CW394"/>
  <c r="CX394" s="1"/>
  <c r="CV86"/>
  <c r="CW86"/>
  <c r="CX86" s="1"/>
  <c r="CW1182"/>
  <c r="CX1182" s="1"/>
  <c r="CV1182"/>
  <c r="CV408"/>
  <c r="CW408"/>
  <c r="CX408" s="1"/>
  <c r="CV244"/>
  <c r="CW244"/>
  <c r="CX244" s="1"/>
  <c r="CV198"/>
  <c r="CW198"/>
  <c r="CX198" s="1"/>
  <c r="CW243"/>
  <c r="CX243" s="1"/>
  <c r="CV243"/>
  <c r="CV436"/>
  <c r="CW436"/>
  <c r="CX436" s="1"/>
  <c r="CV76"/>
  <c r="CW76"/>
  <c r="CX76" s="1"/>
  <c r="CW1535"/>
  <c r="CX1535" s="1"/>
  <c r="CV1535"/>
  <c r="CV169"/>
  <c r="CW169"/>
  <c r="CX169" s="1"/>
  <c r="CV457"/>
  <c r="CW457"/>
  <c r="CX457" s="1"/>
  <c r="CV328"/>
  <c r="CW328"/>
  <c r="CX328" s="1"/>
  <c r="CV112"/>
  <c r="CW112"/>
  <c r="CX112" s="1"/>
  <c r="CV990"/>
  <c r="CW990"/>
  <c r="CX990" s="1"/>
  <c r="CV370"/>
  <c r="CW370"/>
  <c r="CX370" s="1"/>
  <c r="CV422"/>
  <c r="CW422"/>
  <c r="CX422" s="1"/>
  <c r="CV1435"/>
  <c r="CW1435"/>
  <c r="CX1435" s="1"/>
  <c r="CV662"/>
  <c r="CW662"/>
  <c r="CX662" s="1"/>
  <c r="CV1509"/>
  <c r="CW1509"/>
  <c r="CX1509" s="1"/>
  <c r="CV1038"/>
  <c r="CW1038"/>
  <c r="CX1038" s="1"/>
  <c r="CV140"/>
  <c r="CW140"/>
  <c r="CX140" s="1"/>
  <c r="CV1358"/>
  <c r="CW1358"/>
  <c r="CX1358" s="1"/>
  <c r="CV1389"/>
  <c r="CW1389"/>
  <c r="CX1389" s="1"/>
  <c r="CV1016"/>
  <c r="CW1016"/>
  <c r="CX1016" s="1"/>
  <c r="CV144"/>
  <c r="CW144"/>
  <c r="CX144" s="1"/>
  <c r="CV1035"/>
  <c r="CW1035"/>
  <c r="CX1035" s="1"/>
  <c r="CV418"/>
  <c r="CW418"/>
  <c r="CX418" s="1"/>
  <c r="CV1076"/>
  <c r="CW1076"/>
  <c r="CX1076" s="1"/>
  <c r="CV562"/>
  <c r="CW562"/>
  <c r="CX562" s="1"/>
  <c r="CV798"/>
  <c r="CW798"/>
  <c r="CX798" s="1"/>
  <c r="CV13"/>
  <c r="CW13"/>
  <c r="CX13" s="1"/>
  <c r="CV571"/>
  <c r="CW571"/>
  <c r="CX571" s="1"/>
  <c r="CV1292"/>
  <c r="CW1292"/>
  <c r="CX1292" s="1"/>
  <c r="CV947"/>
  <c r="CW947"/>
  <c r="CX947" s="1"/>
  <c r="CV711"/>
  <c r="CW711"/>
  <c r="CX711" s="1"/>
  <c r="CV1338"/>
  <c r="CW1338"/>
  <c r="CX1338" s="1"/>
  <c r="CV1407"/>
  <c r="CW1407"/>
  <c r="CX1407" s="1"/>
  <c r="CW1029"/>
  <c r="CX1029" s="1"/>
  <c r="CV1029"/>
  <c r="CT2"/>
  <c r="D43" i="27" s="1"/>
  <c r="CV265" i="26" l="1"/>
  <c r="CW265"/>
  <c r="CX265" s="1"/>
  <c r="CV62"/>
  <c r="CV2" s="1"/>
  <c r="D44" i="27" s="1"/>
  <c r="CW62" i="26"/>
  <c r="CX62" s="1"/>
  <c r="CX2" s="1"/>
  <c r="D45" i="27" s="1"/>
  <c r="E43"/>
  <c r="E44" l="1"/>
  <c r="E45"/>
  <c r="H46" i="17" l="1"/>
  <c r="D7" i="19" s="1"/>
  <c r="E48" i="27"/>
  <c r="C46" i="17" l="1"/>
  <c r="C13" i="19" l="1"/>
  <c r="D46" i="17"/>
  <c r="D10" i="19" l="1"/>
  <c r="D13" s="1"/>
</calcChain>
</file>

<file path=xl/comments1.xml><?xml version="1.0" encoding="utf-8"?>
<comments xmlns="http://schemas.openxmlformats.org/spreadsheetml/2006/main">
  <authors>
    <author>rivas</author>
  </authors>
  <commentList>
    <comment ref="B20" authorId="0">
      <text>
        <r>
          <rPr>
            <b/>
            <sz val="8"/>
            <color indexed="81"/>
            <rFont val="Tahoma"/>
            <family val="2"/>
          </rPr>
          <t>rivas:</t>
        </r>
        <r>
          <rPr>
            <sz val="8"/>
            <color indexed="81"/>
            <rFont val="Tahoma"/>
            <family val="2"/>
          </rPr>
          <t xml:space="preserve">
Interest coumpounded once per year </t>
        </r>
      </text>
    </comment>
  </commentList>
</comments>
</file>

<file path=xl/comments2.xml><?xml version="1.0" encoding="utf-8"?>
<comments xmlns="http://schemas.openxmlformats.org/spreadsheetml/2006/main">
  <authors>
    <author>rivas</author>
  </authors>
  <commentList>
    <comment ref="D24" authorId="0">
      <text>
        <r>
          <rPr>
            <b/>
            <sz val="8"/>
            <color indexed="81"/>
            <rFont val="Tahoma"/>
            <family val="2"/>
          </rPr>
          <t>rivas:</t>
        </r>
        <r>
          <rPr>
            <sz val="8"/>
            <color indexed="81"/>
            <rFont val="Tahoma"/>
            <family val="2"/>
          </rPr>
          <t xml:space="preserve">
Rates are affected by entering interest rate</t>
        </r>
      </text>
    </comment>
  </commentList>
</comments>
</file>

<file path=xl/comments3.xml><?xml version="1.0" encoding="utf-8"?>
<comments xmlns="http://schemas.openxmlformats.org/spreadsheetml/2006/main">
  <authors>
    <author>rivas</author>
  </authors>
  <commentList>
    <comment ref="F19" authorId="0">
      <text>
        <r>
          <rPr>
            <b/>
            <sz val="8"/>
            <color indexed="81"/>
            <rFont val="Tahoma"/>
            <family val="2"/>
          </rPr>
          <t>rivas:</t>
        </r>
        <r>
          <rPr>
            <sz val="8"/>
            <color indexed="81"/>
            <rFont val="Tahoma"/>
            <family val="2"/>
          </rPr>
          <t xml:space="preserve">
Cost of Poles Owned by City (minus Poles Replaced by PGE at End of Life)</t>
        </r>
      </text>
    </comment>
    <comment ref="G19" authorId="0">
      <text>
        <r>
          <rPr>
            <b/>
            <sz val="8"/>
            <color indexed="81"/>
            <rFont val="Tahoma"/>
            <family val="2"/>
          </rPr>
          <t>rivas:</t>
        </r>
        <r>
          <rPr>
            <sz val="8"/>
            <color indexed="81"/>
            <rFont val="Tahoma"/>
            <family val="2"/>
          </rPr>
          <t xml:space="preserve">
+40 per year
PGE Will Own New Poles &amp; Fixtures</t>
        </r>
      </text>
    </comment>
    <comment ref="H19" authorId="0">
      <text>
        <r>
          <rPr>
            <b/>
            <sz val="8"/>
            <color indexed="81"/>
            <rFont val="Tahoma"/>
            <family val="2"/>
          </rPr>
          <t>rivas:</t>
        </r>
        <r>
          <rPr>
            <sz val="8"/>
            <color indexed="81"/>
            <rFont val="Tahoma"/>
            <family val="2"/>
          </rPr>
          <t xml:space="preserve">
Cost of Fixtures Currently Owned by PGE</t>
        </r>
      </text>
    </comment>
    <comment ref="I19" authorId="0">
      <text>
        <r>
          <rPr>
            <b/>
            <sz val="8"/>
            <color indexed="81"/>
            <rFont val="Tahoma"/>
            <family val="2"/>
          </rPr>
          <t>rivas:
Pole Replaced by PGE (plus) 40 Fixtures per year Pop. Growth</t>
        </r>
      </text>
    </comment>
    <comment ref="D22" authorId="0">
      <text>
        <r>
          <rPr>
            <b/>
            <sz val="8"/>
            <color indexed="81"/>
            <rFont val="Tahoma"/>
            <family val="2"/>
          </rPr>
          <t>rivas:</t>
        </r>
        <r>
          <rPr>
            <sz val="8"/>
            <color indexed="81"/>
            <rFont val="Tahoma"/>
            <family val="2"/>
          </rPr>
          <t xml:space="preserve">
Rates are affected by entering interest rate.</t>
        </r>
      </text>
    </comment>
    <comment ref="E22" authorId="0">
      <text>
        <r>
          <rPr>
            <b/>
            <sz val="8"/>
            <color indexed="81"/>
            <rFont val="Tahoma"/>
            <family val="2"/>
          </rPr>
          <t>rivas:</t>
        </r>
        <r>
          <rPr>
            <sz val="8"/>
            <color indexed="81"/>
            <rFont val="Tahoma"/>
            <family val="2"/>
          </rPr>
          <t xml:space="preserve">
Rates are affected by entering interest rate.</t>
        </r>
      </text>
    </comment>
  </commentList>
</comments>
</file>

<file path=xl/comments4.xml><?xml version="1.0" encoding="utf-8"?>
<comments xmlns="http://schemas.openxmlformats.org/spreadsheetml/2006/main">
  <authors>
    <author>rivas</author>
  </authors>
  <commentList>
    <comment ref="D20" authorId="0">
      <text>
        <r>
          <rPr>
            <b/>
            <sz val="8"/>
            <color indexed="81"/>
            <rFont val="Tahoma"/>
            <family val="2"/>
          </rPr>
          <t>rivas:</t>
        </r>
        <r>
          <rPr>
            <sz val="8"/>
            <color indexed="81"/>
            <rFont val="Tahoma"/>
            <family val="2"/>
          </rPr>
          <t xml:space="preserve">
City pays pole replacement cost at end of life.</t>
        </r>
      </text>
    </comment>
    <comment ref="E20" authorId="0">
      <text>
        <r>
          <rPr>
            <b/>
            <sz val="8"/>
            <color indexed="81"/>
            <rFont val="Tahoma"/>
            <family val="2"/>
          </rPr>
          <t>rivas:</t>
        </r>
        <r>
          <rPr>
            <sz val="8"/>
            <color indexed="81"/>
            <rFont val="Tahoma"/>
            <family val="2"/>
          </rPr>
          <t xml:space="preserve">
No Maintenance cost on utility bill. Work performed by contractor or City. </t>
        </r>
      </text>
    </comment>
    <comment ref="F20" authorId="0">
      <text>
        <r>
          <rPr>
            <b/>
            <sz val="8"/>
            <color indexed="81"/>
            <rFont val="Tahoma"/>
            <family val="2"/>
          </rPr>
          <t>rivas:</t>
        </r>
        <r>
          <rPr>
            <sz val="8"/>
            <color indexed="81"/>
            <rFont val="Tahoma"/>
            <family val="2"/>
          </rPr>
          <t xml:space="preserve">
LED Fixture replacement cost every 15 years. </t>
        </r>
      </text>
    </comment>
    <comment ref="G20" authorId="0">
      <text>
        <r>
          <rPr>
            <b/>
            <sz val="8"/>
            <color indexed="81"/>
            <rFont val="Tahoma"/>
            <family val="2"/>
          </rPr>
          <t>rivas:</t>
        </r>
        <r>
          <rPr>
            <sz val="8"/>
            <color indexed="81"/>
            <rFont val="Tahoma"/>
            <family val="2"/>
          </rPr>
          <t xml:space="preserve">
Labor cost for City to retorfit fixtures every 15 years.</t>
        </r>
      </text>
    </comment>
    <comment ref="H20" authorId="0">
      <text>
        <r>
          <rPr>
            <b/>
            <sz val="8"/>
            <color indexed="81"/>
            <rFont val="Tahoma"/>
            <family val="2"/>
          </rPr>
          <t>rivas:</t>
        </r>
        <r>
          <rPr>
            <sz val="8"/>
            <color indexed="81"/>
            <rFont val="Tahoma"/>
            <family val="2"/>
          </rPr>
          <t xml:space="preserve">
Energy Cost of fixtures currently owned by PGE. </t>
        </r>
      </text>
    </comment>
    <comment ref="I20" authorId="0">
      <text>
        <r>
          <rPr>
            <b/>
            <sz val="8"/>
            <color indexed="81"/>
            <rFont val="Tahoma"/>
            <family val="2"/>
          </rPr>
          <t>rivas:</t>
        </r>
        <r>
          <rPr>
            <sz val="8"/>
            <color indexed="81"/>
            <rFont val="Tahoma"/>
            <family val="2"/>
          </rPr>
          <t xml:space="preserve">
Energy Cost of LED fixtures owned by the City. Fixtures do not have to be metered.  City is owner of plus 40 poles and fixtures acquired each year due to population growth. Developer pays initial costs.  </t>
        </r>
      </text>
    </comment>
    <comment ref="J20" authorId="0">
      <text>
        <r>
          <rPr>
            <b/>
            <sz val="8"/>
            <color indexed="81"/>
            <rFont val="Tahoma"/>
            <family val="2"/>
          </rPr>
          <t>rivas:</t>
        </r>
        <r>
          <rPr>
            <sz val="8"/>
            <color indexed="81"/>
            <rFont val="Tahoma"/>
            <family val="2"/>
          </rPr>
          <t xml:space="preserve">
Cost of electrical contractor to perform routine maintenance on behalf of City. </t>
        </r>
      </text>
    </comment>
    <comment ref="F23" authorId="0">
      <text>
        <r>
          <rPr>
            <b/>
            <sz val="8"/>
            <color indexed="81"/>
            <rFont val="Tahoma"/>
            <family val="2"/>
          </rPr>
          <t>rivas:</t>
        </r>
        <r>
          <rPr>
            <sz val="8"/>
            <color indexed="81"/>
            <rFont val="Tahoma"/>
            <family val="2"/>
          </rPr>
          <t xml:space="preserve">
The material and labor cost (right) to retrofit street-lights to LED is phased over the period of 3 years in place of all at once. </t>
        </r>
      </text>
    </comment>
    <comment ref="F29" authorId="0">
      <text>
        <r>
          <rPr>
            <b/>
            <sz val="8"/>
            <color indexed="81"/>
            <rFont val="Tahoma"/>
            <family val="2"/>
          </rPr>
          <t>rivas:</t>
        </r>
        <r>
          <rPr>
            <sz val="8"/>
            <color indexed="81"/>
            <rFont val="Tahoma"/>
            <family val="2"/>
          </rPr>
          <t xml:space="preserve">
+40 fixtures per year due to population growth. Developer pays initial costs and City pays replacement cost. These cells are zero.</t>
        </r>
      </text>
    </comment>
    <comment ref="F38" authorId="0">
      <text>
        <r>
          <rPr>
            <b/>
            <sz val="8"/>
            <color indexed="81"/>
            <rFont val="Tahoma"/>
            <family val="2"/>
          </rPr>
          <t>rivas:</t>
        </r>
        <r>
          <rPr>
            <sz val="8"/>
            <color indexed="81"/>
            <rFont val="Tahoma"/>
            <family val="2"/>
          </rPr>
          <t xml:space="preserve">
Retrofit Cost/3
Concept applies to Retrofit LED Labor Cost.</t>
        </r>
      </text>
    </comment>
    <comment ref="F39" authorId="0">
      <text>
        <r>
          <rPr>
            <b/>
            <sz val="8"/>
            <color indexed="81"/>
            <rFont val="Tahoma"/>
            <family val="2"/>
          </rPr>
          <t>rivas:</t>
        </r>
        <r>
          <rPr>
            <sz val="8"/>
            <color indexed="81"/>
            <rFont val="Tahoma"/>
            <family val="2"/>
          </rPr>
          <t xml:space="preserve">
retrofit cost/3 + 40 fixtures additional per year that have now reached end of life and require replacement. Concept applies to Retrofit LED Labor Cost.</t>
        </r>
      </text>
    </comment>
    <comment ref="F41" authorId="0">
      <text>
        <r>
          <rPr>
            <b/>
            <sz val="8"/>
            <color indexed="81"/>
            <rFont val="Tahoma"/>
            <family val="2"/>
          </rPr>
          <t>rivas:</t>
        </r>
        <r>
          <rPr>
            <sz val="8"/>
            <color indexed="81"/>
            <rFont val="Tahoma"/>
            <family val="2"/>
          </rPr>
          <t xml:space="preserve">
+40 Fixtures per year due to population growth that have reached end of life (15 years). Concept applies to Retrofit LED Labor Cost.</t>
        </r>
      </text>
    </comment>
  </commentList>
</comments>
</file>

<file path=xl/sharedStrings.xml><?xml version="1.0" encoding="utf-8"?>
<sst xmlns="http://schemas.openxmlformats.org/spreadsheetml/2006/main" count="21895" uniqueCount="2983">
  <si>
    <t>70W HPS COBRA 6,300 LUMEN</t>
  </si>
  <si>
    <t>175W MV COBRA 7,000 LUMEN</t>
  </si>
  <si>
    <t>100W HPS COBRA 9,500 LUMEN</t>
  </si>
  <si>
    <t>250W HPS COBRA 27,500 LUMEN</t>
  </si>
  <si>
    <t>Total</t>
  </si>
  <si>
    <t>Year</t>
  </si>
  <si>
    <t>CITY OF NEWBERG</t>
  </si>
  <si>
    <t>CUST</t>
  </si>
  <si>
    <t>PGE</t>
  </si>
  <si>
    <t>CUST ALUMINUM POLE 25 FT REGULAR TYPE</t>
  </si>
  <si>
    <t>3508 AQUARIUS BLVD.</t>
  </si>
  <si>
    <t>1104 SIERRA VISTA ST.</t>
  </si>
  <si>
    <t>1114-B PENNINGTON DR.</t>
  </si>
  <si>
    <t>1218 PENNINGTON DR.</t>
  </si>
  <si>
    <t>1209 PENNINGTON DR.</t>
  </si>
  <si>
    <t>4016 AQUARIUS BLVD.</t>
  </si>
  <si>
    <t>PENNINGTON DR. &amp; SIERRA VISTA ST.</t>
  </si>
  <si>
    <t>3804 AQUARIUS BLVD.</t>
  </si>
  <si>
    <t>4004 AQUARIUS BLVD.</t>
  </si>
  <si>
    <t>AQUARIUS BLVD &amp; LIBRA ST.</t>
  </si>
  <si>
    <t>1201 PENNINGTON DR.</t>
  </si>
  <si>
    <t>3912 AQUARIUS BLVD.</t>
  </si>
  <si>
    <t>1206-B PENNINGTON DR.</t>
  </si>
  <si>
    <t>3408 AQUARIUS BLVD.</t>
  </si>
  <si>
    <t>3608 AQUARIUS BLVD.</t>
  </si>
  <si>
    <t>1200 SIERRA VISTA ST.</t>
  </si>
  <si>
    <t>1405 LIBRA ST.</t>
  </si>
  <si>
    <t>1504 ALDERSGATE LN.</t>
  </si>
  <si>
    <t>3904 AQUARIUS BLVD.</t>
  </si>
  <si>
    <t>1105 PENNINGTON DR.</t>
  </si>
  <si>
    <t>1 SP S/O ALDERSGATE LN E/S PENNINGTON DR</t>
  </si>
  <si>
    <t>1104 PENNINGTON DR.</t>
  </si>
  <si>
    <t>1404 BARCLAY WAY</t>
  </si>
  <si>
    <t>1ST. LT ON BARCLAY N/O SIERRA VISTA ST.</t>
  </si>
  <si>
    <t>3708 AQUARIUS BLVD</t>
  </si>
  <si>
    <t>1208 SIERRA VISTA ST.</t>
  </si>
  <si>
    <t>200W HPS COBRA 22,000 LUMEN</t>
  </si>
  <si>
    <t>MADRONA DR. &amp; LIBRA DR.</t>
  </si>
  <si>
    <t>1600 COFFEY LN.</t>
  </si>
  <si>
    <t>1502 COFFEY LN.</t>
  </si>
  <si>
    <t>VITTORIA WAY &amp; GEMINI ST.</t>
  </si>
  <si>
    <t>3513 MADRONA ST.</t>
  </si>
  <si>
    <t>1508 HESS CREEK CT.</t>
  </si>
  <si>
    <t>1528 HESS CREEK CT.</t>
  </si>
  <si>
    <t>920 CHARLES ST.</t>
  </si>
  <si>
    <t>COR. OF 9TH. ST. &amp; CHARLES ST.</t>
  </si>
  <si>
    <t>3501 MADRONA ST.</t>
  </si>
  <si>
    <t>3805 MADRONA ST.</t>
  </si>
  <si>
    <t>NE CORN CHARLES ST &amp; CHARLES CT.</t>
  </si>
  <si>
    <t>1015 CHARLES ST.</t>
  </si>
  <si>
    <t>219 CHARLES ST.</t>
  </si>
  <si>
    <t>911 CHARLES ST.</t>
  </si>
  <si>
    <t>925 CHARLES ST.</t>
  </si>
  <si>
    <t>1004 CHARLES ST.</t>
  </si>
  <si>
    <t>1101-B FRONTIER LANE</t>
  </si>
  <si>
    <t>1608 GEMINI ST.</t>
  </si>
  <si>
    <t>3605 VITTORIA WAY</t>
  </si>
  <si>
    <t>3715 MADRONA DR.</t>
  </si>
  <si>
    <t>3709 MADRONA DR.</t>
  </si>
  <si>
    <t>ACROSS FROM 3100 MIDDLEBROOK DR.</t>
  </si>
  <si>
    <t>1504 GEMINI ST.</t>
  </si>
  <si>
    <t>VITTORIA WAY &amp; LIBRA ST.</t>
  </si>
  <si>
    <t>3609 MADRONA ST.</t>
  </si>
  <si>
    <t>1500 HESS CREEK CT.</t>
  </si>
  <si>
    <t>3813 MADRONA DR.</t>
  </si>
  <si>
    <t>VITTORIA WAY &amp; COFFEY LN.</t>
  </si>
  <si>
    <t>209 CHARLES ST.</t>
  </si>
  <si>
    <t>300 MOUNTAINVIEW CT.</t>
  </si>
  <si>
    <t>503 MOUNTAINVIEW CT.</t>
  </si>
  <si>
    <t>516 BUCKLEY LN.</t>
  </si>
  <si>
    <t>MOUNTAINVIEW DR. &amp; N. COLLEGE ST.</t>
  </si>
  <si>
    <t>1705 CEDAR ST.</t>
  </si>
  <si>
    <t>1809 CEDAR ST.</t>
  </si>
  <si>
    <t>3015 DOGWOOD ST.</t>
  </si>
  <si>
    <t>3507 COFFEY LN.</t>
  </si>
  <si>
    <t>3605 COFFEY LN.</t>
  </si>
  <si>
    <t>3705 VITTORIA WAY</t>
  </si>
  <si>
    <t>VITTORIA WAY &amp; MEADOW LN.</t>
  </si>
  <si>
    <t>3805 VITTORIA WAY</t>
  </si>
  <si>
    <t>COR. OF VILLA RD. &amp; CAROL ANN DR.</t>
  </si>
  <si>
    <t>CAROL ANN DR. &amp; ANN CT.</t>
  </si>
  <si>
    <t>1828 ANN CT.</t>
  </si>
  <si>
    <t>2008 CAROL AVE.</t>
  </si>
  <si>
    <t>CRESTVIEW DR. @ NORTH MAIN</t>
  </si>
  <si>
    <t>COR MERIDIAN ST  HEMLOCK LN</t>
  </si>
  <si>
    <t>HEMLOCK LN 1ST LT W/O MERIDIAN</t>
  </si>
  <si>
    <t>PINEHURST DR 3 LT E/O N MAIN ST</t>
  </si>
  <si>
    <t>1103 JAMES ST.</t>
  </si>
  <si>
    <t>504-B MICHELLE CT.</t>
  </si>
  <si>
    <t>600-H E. 10TH. ST.</t>
  </si>
  <si>
    <t>1001 S. COLLEGE ST.</t>
  </si>
  <si>
    <t>MOUNTAINVIEW DR. - 1ST LT. W/O BUCKLEY LN.</t>
  </si>
  <si>
    <t>309 MOUNTAINVIEW CT.</t>
  </si>
  <si>
    <t>3715 COFFEY LN.</t>
  </si>
  <si>
    <t>3005 DOGWOOD ST.</t>
  </si>
  <si>
    <t>504-B E. 10TH. ST.</t>
  </si>
  <si>
    <t>317 DONALD LN.</t>
  </si>
  <si>
    <t>CAROL ANN DR. &amp; ELDERBERRY CT.</t>
  </si>
  <si>
    <t>3700 HEATER ST.</t>
  </si>
  <si>
    <t>1811 LEO LN.</t>
  </si>
  <si>
    <t>3705 COFFEY LN.</t>
  </si>
  <si>
    <t>303 DONALD LN.</t>
  </si>
  <si>
    <t>613 DONALD CT.</t>
  </si>
  <si>
    <t>1701 MEADOW LN.</t>
  </si>
  <si>
    <t>1803 LEO LN.</t>
  </si>
  <si>
    <t>1801 CEDAR ST.</t>
  </si>
  <si>
    <t>SPRINGBROOK RD. &amp; VITTORIA WAY</t>
  </si>
  <si>
    <t>1805 LIBRA ST.</t>
  </si>
  <si>
    <t>3000 MIDDLEBROOK RD.</t>
  </si>
  <si>
    <t>HERMLOCK LN. ON CUL-DE-SAC</t>
  </si>
  <si>
    <t>500 BUCKLEY LN.</t>
  </si>
  <si>
    <t>MIDDLEBROOK &amp; SPRINGBROOK WAY</t>
  </si>
  <si>
    <t>MOUNTAINVIEW DR. - 1ST LT. W/O DONALD LN.</t>
  </si>
  <si>
    <t>3608 HEATER ST.</t>
  </si>
  <si>
    <t>1912 CAROL ANN DR.</t>
  </si>
  <si>
    <t>MOUNTAINVIEW DR. - 2ND LT. W/O BUCKLEY LN.</t>
  </si>
  <si>
    <t>216 PARK CT.</t>
  </si>
  <si>
    <t>VITTORIA WAY 2ND LT E/O COFFEY LN.</t>
  </si>
  <si>
    <t>3403 COFFEY LN.</t>
  </si>
  <si>
    <t>509 ANDREW ST.</t>
  </si>
  <si>
    <t>PINEHURST DR 1 LT E/O N MAIN ST</t>
  </si>
  <si>
    <t>1909 CEDAR ST.</t>
  </si>
  <si>
    <t>3501 COFFEY LN.</t>
  </si>
  <si>
    <t>MERIDIAN ST 1 LT N/O HEMLOCK LN</t>
  </si>
  <si>
    <t>LIBRA ST &amp; CRESTVIEW DR.</t>
  </si>
  <si>
    <t>1610 CEDAR ST.</t>
  </si>
  <si>
    <t>NORTH MAIN 1ST LT N/O CRATER</t>
  </si>
  <si>
    <t>1005-A JAMES ST.</t>
  </si>
  <si>
    <t>605 DONALD CT.</t>
  </si>
  <si>
    <t>1908 SPRINGBROOK WAY</t>
  </si>
  <si>
    <t>201 PARK CT.</t>
  </si>
  <si>
    <t>RINKES ST1LT N/O HEATER ST IN CULDESAC</t>
  </si>
  <si>
    <t>409 DONALD LN.</t>
  </si>
  <si>
    <t>616  DONALD CT.</t>
  </si>
  <si>
    <t>1905 LIBRA ST.</t>
  </si>
  <si>
    <t>3308 COFFEY LN.</t>
  </si>
  <si>
    <t>407 MOUNTAINVIEW CT.</t>
  </si>
  <si>
    <t>ACROSS FROM 600 MOUNTAINVIEW RD.</t>
  </si>
  <si>
    <t>3014 MIDDLEBROOK DR.</t>
  </si>
  <si>
    <t>2024 CAROL AVE.</t>
  </si>
  <si>
    <t>1725 CEDAR ST.</t>
  </si>
  <si>
    <t>1600 CEDAR ST.</t>
  </si>
  <si>
    <t>COFFEY LN. &amp; LIBRA ST.</t>
  </si>
  <si>
    <t>1930 CORAL AVE.</t>
  </si>
  <si>
    <t>1805 SPRINGBROOK WAY</t>
  </si>
  <si>
    <t>501 ANDREW ST.</t>
  </si>
  <si>
    <t>3001 LINDQUIST CT.</t>
  </si>
  <si>
    <t>PEACOCK CT. OFFEN DONALD LANE</t>
  </si>
  <si>
    <t>PINEHURST DR 2 LT E/O N MAIN ST</t>
  </si>
  <si>
    <t>507 HOLVECK CT.</t>
  </si>
  <si>
    <t>209 FOOTHILLS DR.</t>
  </si>
  <si>
    <t>DARTMOUTH ST. &amp; N. COLLEGE ST.</t>
  </si>
  <si>
    <t>216 E. OXFORD ST.</t>
  </si>
  <si>
    <t>LIBRA ST 100FT S/O COFFEY LN</t>
  </si>
  <si>
    <t>3509 VITTORIA WAY</t>
  </si>
  <si>
    <t>3811 VITTORIA WAY</t>
  </si>
  <si>
    <t>3814 COFFEY LN.</t>
  </si>
  <si>
    <t>1325 PALOMINO CT.</t>
  </si>
  <si>
    <t>501 QUAIL DR.</t>
  </si>
  <si>
    <t>604 OXFORD ST.</t>
  </si>
  <si>
    <t>3804 COFFEY LN.</t>
  </si>
  <si>
    <t>309 FOOTHILLS DR.</t>
  </si>
  <si>
    <t>309 QUAIL DR.</t>
  </si>
  <si>
    <t>3209 PARTRIDGE LN.</t>
  </si>
  <si>
    <t>1423 ARABIAN CT.</t>
  </si>
  <si>
    <t>1415 ARABIAN CT.</t>
  </si>
  <si>
    <t>504 DARTMOUTH ST.</t>
  </si>
  <si>
    <t>617 OXFORD ST.</t>
  </si>
  <si>
    <t>204 QUAIL DR.</t>
  </si>
  <si>
    <t>404 E. OXFORD ST.</t>
  </si>
  <si>
    <t>1319 PALOMINO CT.</t>
  </si>
  <si>
    <t>ACROSS FROM 600 FOOTHILLS DR.</t>
  </si>
  <si>
    <t>303 CAMBRIDGE ST.</t>
  </si>
  <si>
    <t>625 OXFORD ST.</t>
  </si>
  <si>
    <t>610 HARVARD CT.</t>
  </si>
  <si>
    <t>504 CAMBRIDGE ST.</t>
  </si>
  <si>
    <t>104 FOOTHILLS DR.</t>
  </si>
  <si>
    <t>605 QUAIL DR.</t>
  </si>
  <si>
    <t>608 DARTMOUTH ST.</t>
  </si>
  <si>
    <t>313 YALE CT.</t>
  </si>
  <si>
    <t>609 FOOTHILLS DR.</t>
  </si>
  <si>
    <t>513 CAMBRIDGE ST.</t>
  </si>
  <si>
    <t>307 CAMBRIDGE ST.</t>
  </si>
  <si>
    <t>500 OXFORD ST.</t>
  </si>
  <si>
    <t>E/S GEMINI ST BTWEEN COFFEY &amp; VITTORIA</t>
  </si>
  <si>
    <t>406 CAMBRIDGE ST.</t>
  </si>
  <si>
    <t>308 E. OXFORD ST.</t>
  </si>
  <si>
    <t>401 FOOTHILLS DR.</t>
  </si>
  <si>
    <t>512 DARTMOUTH ST.</t>
  </si>
  <si>
    <t>715 JEFFREY CT.</t>
  </si>
  <si>
    <t>AT ELBOW ON CAROL AVE BWTN 1916 &amp; 1920</t>
  </si>
  <si>
    <t>908 E. 13TH. ST.</t>
  </si>
  <si>
    <t>2704 N. MERIDIAN ST.</t>
  </si>
  <si>
    <t>804 DARTMOUTH ST.</t>
  </si>
  <si>
    <t>900 DARTMOUTH ST.</t>
  </si>
  <si>
    <t>1211 S. MERIDIAN ST.</t>
  </si>
  <si>
    <t>821 ZOE CT.</t>
  </si>
  <si>
    <t>PINEHURST CT CUL-DE-SAC</t>
  </si>
  <si>
    <t>700 DARTMOUTH ST.</t>
  </si>
  <si>
    <t>901 E. 12TH. ST.</t>
  </si>
  <si>
    <t>PINEHURST CT 1ST LT W/O N MAIN ST</t>
  </si>
  <si>
    <t>MARKIS WY  N MAIN ST</t>
  </si>
  <si>
    <t>MARGUERITE WY 1 LT W/O MARKIS WY</t>
  </si>
  <si>
    <t>1001 E. 12TH. ST.</t>
  </si>
  <si>
    <t>912 DARTMOUTH ST.</t>
  </si>
  <si>
    <t>PINEHURST CT 2ND LT W/O N MAIN ST</t>
  </si>
  <si>
    <t>1809 CAROL AVE.</t>
  </si>
  <si>
    <t>MARKIS WY 1 LT E/O N MAIN ST</t>
  </si>
  <si>
    <t>301 QUAIL DR.</t>
  </si>
  <si>
    <t>1901 CAROL AVE.</t>
  </si>
  <si>
    <t>4TH. LT ON SITKA N/O PORTLAND RD.</t>
  </si>
  <si>
    <t>2ND. LT ON SITKA N/O PORTLAND RD.</t>
  </si>
  <si>
    <t>3RD. LT ON SITKA N/O PORTLAND RD.</t>
  </si>
  <si>
    <t>NW COR. E. 13TH. ST. &amp; S. RIVER ST.</t>
  </si>
  <si>
    <t>322 HILLTOP DR.</t>
  </si>
  <si>
    <t>3501 JONES ST.</t>
  </si>
  <si>
    <t>3516 MORRIS ST.</t>
  </si>
  <si>
    <t>3608 MORRIS ST.</t>
  </si>
  <si>
    <t>3426 MORRIS ST.</t>
  </si>
  <si>
    <t>328 HILLSDALE DR.</t>
  </si>
  <si>
    <t>226 HILLSDALE DR.</t>
  </si>
  <si>
    <t>3417 JONES ST.</t>
  </si>
  <si>
    <t>224 HILLTOP DR.</t>
  </si>
  <si>
    <t>202 HILLSDALE DR.</t>
  </si>
  <si>
    <t>204 HILLTOP DR.</t>
  </si>
  <si>
    <t>3607 JONES ST.</t>
  </si>
  <si>
    <t>ACROSS FROM 1804 ALDERSGATE LN.</t>
  </si>
  <si>
    <t>ACROSS FROM 1000 E. 13TH. ST.</t>
  </si>
  <si>
    <t>CRESTVIEW &amp; ALDERSGATE LN.</t>
  </si>
  <si>
    <t>1701 ALDERSGATE LN.</t>
  </si>
  <si>
    <t>1608 ALDERSGATE LN.</t>
  </si>
  <si>
    <t>1726 ELDERBERRY CT.</t>
  </si>
  <si>
    <t>PARK LN &amp; TRESTLE VIEW CT</t>
  </si>
  <si>
    <t>VILLA RD. &amp; RARK LN.</t>
  </si>
  <si>
    <t>1ST. LT ON INDUSTRIAL PKWY CT., S/O E. 9TH. ST.</t>
  </si>
  <si>
    <t>SW. CORN E. 9TH. ST. &amp; INDUSTRIAL PKWY CT.</t>
  </si>
  <si>
    <t>2700 E. 9TH. ST.</t>
  </si>
  <si>
    <t>1045 INDUSTIRAL PKWY CT.</t>
  </si>
  <si>
    <t>E. 9TH. ST. 2ND. LT W/O INDUSTRIAL PKWY S/S</t>
  </si>
  <si>
    <t>1150 INDUSTRIAL PKWY.</t>
  </si>
  <si>
    <t>FOOTHILLS DR. 2ND LT. W/O JONES ST.</t>
  </si>
  <si>
    <t>FOOTHILLS DR. 1ST LT. W/O JONES ST.</t>
  </si>
  <si>
    <t>FOOTHILLS DR 7LT W/O JONES ST.</t>
  </si>
  <si>
    <t>N/S E ANDREW ST W/O S COLLEGE ST</t>
  </si>
  <si>
    <t>FOOTHILLS DR  5LT W/O JONES ST.</t>
  </si>
  <si>
    <t>FOOTHILLS DR  6LT W/O JONES ST.</t>
  </si>
  <si>
    <t>FOOTHILLS DR. 4TH LT. W/O JONES ST.</t>
  </si>
  <si>
    <t>FOOTHILLS DR. 3RD LT. W/O JONES ST.</t>
  </si>
  <si>
    <t>FOOTHILLS DR 8 LT W/O JONES ST.</t>
  </si>
  <si>
    <t>175W MH COBRA 12,000 LUMEN</t>
  </si>
  <si>
    <t>SE CORNER N SHERIDAN ST AND RIVER ST NEW CITY ST LT</t>
  </si>
  <si>
    <t>N. SHERIDAN ST 1 LT E/O N MERIDAN ST  NEW CITY ST LT</t>
  </si>
  <si>
    <t>AQUARIS BL 3RD LT E/O SPRINGBROOK WAY</t>
  </si>
  <si>
    <t>AQUARIS BL 1ST LT E/O SPRINGBROOK WAY</t>
  </si>
  <si>
    <t>AQUARIS BL 2ND LT E/O SPRINGBROOK WAY</t>
  </si>
  <si>
    <t>CUST ALUMINUM DAVIT POLE 30 FT</t>
  </si>
  <si>
    <t>HAWORTH AVE. &amp; DEBORAH RD. S/E CORNER</t>
  </si>
  <si>
    <t>S/S HAWORTH AVE. 1ST LT. W/O SPRINGBROOK ST.</t>
  </si>
  <si>
    <t>COR NE COLUMBIA DR  RIDGEVIEW ST</t>
  </si>
  <si>
    <t>COLUMBIA DR 1 LT E/O RIDGEVIEW ST</t>
  </si>
  <si>
    <t>NE COLUMBIA DR 1 LT W/O RIDGEVIEW ST</t>
  </si>
  <si>
    <t>150W HPS COBRA 16,000 LUMEN</t>
  </si>
  <si>
    <t>BRUTSCHER ST. 2ND LT. S/O PORTLAND RD.</t>
  </si>
  <si>
    <t>N BRUTSCHER ST &amp; 99W ON SE COR</t>
  </si>
  <si>
    <t>BRUTSCHER ST. 6TH LT. S/O PORTLAND RD.</t>
  </si>
  <si>
    <t>BRUTSCHER ST. 4TH LT. S/O PORTLAND RD.</t>
  </si>
  <si>
    <t>BRUTSCHER ST. 5TH LT. S/O PORTLAND RD.</t>
  </si>
  <si>
    <t>BRUTSCHER ST. 8TH LT. S/O PORTLAND RD.</t>
  </si>
  <si>
    <t>BRUTSCHER ST. 7TH LT. S/O PORTLAND RD.</t>
  </si>
  <si>
    <t>BRUTSCHER ST. 3RD LT. S/O PORTLAND RD.</t>
  </si>
  <si>
    <t>E/SIDE BRUTSCHER ST 2 LT N/O HAYES ST</t>
  </si>
  <si>
    <t>S/SIDE HAYES ST 3 LT E/O BRUTCHER ST</t>
  </si>
  <si>
    <t>S/SIDE HAYES ST 4 LT E/O BRUTSCHER ST</t>
  </si>
  <si>
    <t>S/SIDE HAYES ST 1 LT E/O BRUTSCHER ST</t>
  </si>
  <si>
    <t>E/SIDE BRUTSCHER ST 2 LT S/O HAYES ST</t>
  </si>
  <si>
    <t>S/SIDE HAYES ST 2 LT E/O BRUTSCHER ST</t>
  </si>
  <si>
    <t>SE CORNER BRUTSCHER ST &amp; HAYES ST</t>
  </si>
  <si>
    <t>NE CORNER BRUTSCHER ST &amp; HAYES ST</t>
  </si>
  <si>
    <t>S/SIDE HAYES ST 5 LT E/O BRUTSCHER ST</t>
  </si>
  <si>
    <t>E/SIDE BRUTSCHER ST 5 LT S/O HAYES ST</t>
  </si>
  <si>
    <t>E/SIDE BRUTSCHER ST 6 LT S/O HAYES ST</t>
  </si>
  <si>
    <t>E/SIDE BRUTSCHER ST 7 LT S/O HAYES ST</t>
  </si>
  <si>
    <t>NE CORNER BRUTSCHER ST &amp; FERNWOOD RD</t>
  </si>
  <si>
    <t>E/SIDE BRUTSCHER ST 3 LT S/O HAYES ST</t>
  </si>
  <si>
    <t>E/SIDE BRUTSCHER ST 2 LT N/O FERNWOOD ST</t>
  </si>
  <si>
    <t>E/SIDE BRUTSCHER ST 4 LT S/O HAYES ST</t>
  </si>
  <si>
    <t>E/SIDE BRUTSCHER ST 1 LT N/O FERNWOOD ST</t>
  </si>
  <si>
    <t>E/SIDE BRUTSCHER ST 4 LT N/O FERNWOOD RD</t>
  </si>
  <si>
    <t>E/SIDE BRUTSCHER ST 3 LT N/O FERNWOOD ST, WR 269763</t>
  </si>
  <si>
    <t>E/S PROVIDENCE DR 2 LT S/O PACIFIC HWY</t>
  </si>
  <si>
    <t>W/S PROVIDENCE DR 4 LT S/O PACIFIC HWY</t>
  </si>
  <si>
    <t>E/S PROVIDENCE DR 3 LT S/O PACIFIC HWY</t>
  </si>
  <si>
    <t>W/S PROVIDENCE DR 3 LT S/O PACIFIC HWY</t>
  </si>
  <si>
    <t>E/S PROVIDENCE DR 1 LT S/O PACIFIC HWY</t>
  </si>
  <si>
    <t>W/S PROVIDENCE DR 2 LT S/O PACIFIC HWY</t>
  </si>
  <si>
    <t>E/S PROVIDENCE DR 4 LT S/O PACIFIC HWY</t>
  </si>
  <si>
    <t>W/S PROVIDENCE DR 1 LT W/O PACIFIC HWY</t>
  </si>
  <si>
    <t>W/S PROVIDENCE DR 3 LT NE OF WERTH</t>
  </si>
  <si>
    <t>SW COR PROVIDENCE DR AND WERTH</t>
  </si>
  <si>
    <t>N/S PROVIDENCE DR AT WERTH</t>
  </si>
  <si>
    <t>N/S HAYES ST 1 LT W/O WERTH</t>
  </si>
  <si>
    <t>W/S PROVIDENCE DR 2 LT NE OF WERTH</t>
  </si>
  <si>
    <t>E/S PROVIDENCE DR 4 LT NE OF WERTH</t>
  </si>
  <si>
    <t>E/S PROVIDENCE DR 2 LT NE OF WERTH</t>
  </si>
  <si>
    <t>W/S PROVIDENCE DR 1 LT NE OF WERTH</t>
  </si>
  <si>
    <t>E/S PROVIDENCE DR 3 LT NE OF WERTH</t>
  </si>
  <si>
    <t>S/S PROVIDENCE DR 1 LT E/O WERTH</t>
  </si>
  <si>
    <t>W/S PROVIDENCE DR 4 LT NE OF WERTH</t>
  </si>
  <si>
    <t>SITKA AVE &amp; PORTLAND RD-NEWBERG</t>
  </si>
  <si>
    <t>CUST PAINTED WOOD POLE 35 FT OR LESS</t>
  </si>
  <si>
    <t>805 HULETT LANE</t>
  </si>
  <si>
    <t>805 SITKA AVE.</t>
  </si>
  <si>
    <t>2304 ALDER LN.</t>
  </si>
  <si>
    <t>2201 OAK DR.</t>
  </si>
  <si>
    <t>2203 HAWORTH AVE.</t>
  </si>
  <si>
    <t>811 SITKA AVE.</t>
  </si>
  <si>
    <t>1103 SITKA AVE.</t>
  </si>
  <si>
    <t>2004 OAK DR.</t>
  </si>
  <si>
    <t>ACROSS FROM 1211 SITKA AVE.</t>
  </si>
  <si>
    <t>2101 OAK DR.</t>
  </si>
  <si>
    <t>1ST LITE E/O SITKA AVE ON HAWORTH AVE.</t>
  </si>
  <si>
    <t>1009 HULETT LANE</t>
  </si>
  <si>
    <t>1203 SITKA AVE.</t>
  </si>
  <si>
    <t>909 HULETT LANE</t>
  </si>
  <si>
    <t>811 HULETT LANE</t>
  </si>
  <si>
    <t>1205 HAWTHORNE LOOP</t>
  </si>
  <si>
    <t>2004 HAWTHORNE LOOP</t>
  </si>
  <si>
    <t>2213 HAWORTH AVE.</t>
  </si>
  <si>
    <t>PINEHURST DR 1 LT W/O N COLLEGE</t>
  </si>
  <si>
    <t>PINEHURST 3RD LT W/O N. COLLEGE</t>
  </si>
  <si>
    <t>PINEHURST 2ND LT W/O N. COLLEGE</t>
  </si>
  <si>
    <t>1005 PIONEER AVE.</t>
  </si>
  <si>
    <t>1904 CENTER ST.</t>
  </si>
  <si>
    <t>900 CRESTVIEW DR.</t>
  </si>
  <si>
    <t>1001 CRESTVIEW DR NEWBERG</t>
  </si>
  <si>
    <t>1005 MARIE AVE.</t>
  </si>
  <si>
    <t>909 MARIE AVE.</t>
  </si>
  <si>
    <t>2212 JODI CT.</t>
  </si>
  <si>
    <t>909 PIONEER AVE.</t>
  </si>
  <si>
    <t>813 MARIE AVE.</t>
  </si>
  <si>
    <t>2312 JODI CT.</t>
  </si>
  <si>
    <t>CUST ALUMINUM POLE 30 FT REGULAR TYPE</t>
  </si>
  <si>
    <t>2714 WALNUT AVE.</t>
  </si>
  <si>
    <t>2802 WALNUT AVE.</t>
  </si>
  <si>
    <t>904 FILBERT CT.</t>
  </si>
  <si>
    <t>1906 PECAN CT.</t>
  </si>
  <si>
    <t>2708 WALNUT AVE.</t>
  </si>
  <si>
    <t>COR. OF WALNUT &amp; PECAN</t>
  </si>
  <si>
    <t>2704 HAWORTH AVE.</t>
  </si>
  <si>
    <t>FILBERT CT END OF CUL-DE-SAC</t>
  </si>
  <si>
    <t>CRESTVIEW DR. 1ST LT. E/O WEST LAKE LOOP</t>
  </si>
  <si>
    <t>1ST LT. E/O LIBRA ON CRESTVIEW DR.</t>
  </si>
  <si>
    <t>1ST. LT ON ELLIOT E/O HANCOCK</t>
  </si>
  <si>
    <t>HAYES ST. 3RD. LT E/O ELLIOTT ST.</t>
  </si>
  <si>
    <t>1ST. LT ON ELLIOT N/O HANCOCK</t>
  </si>
  <si>
    <t>HAYES ST. 2ND. LT E/O ELLIOTT ST.</t>
  </si>
  <si>
    <t>3RD. LT ON ELLIOTT N/O HANCOCK</t>
  </si>
  <si>
    <t>2ND. LT ON ELLIOT N/O HANCOCK</t>
  </si>
  <si>
    <t>3220 HANCOCK ST.</t>
  </si>
  <si>
    <t>HAYES ST. 1ST. LT E/O ELLIOTT ST.</t>
  </si>
  <si>
    <t>NE COLUMBIA DR 1ST LT W/O MAIN ST</t>
  </si>
  <si>
    <t>N/S FERNWOOD RD 1 LT W/O BRUTSCHER ST</t>
  </si>
  <si>
    <t>N/S FERNWOOD RD 2 LT W/O BRUTSCHER ST</t>
  </si>
  <si>
    <t>S/S HAYES ST 4 LT E/O ELLIOTT ST</t>
  </si>
  <si>
    <t>N/S HANCOCK ST 3 LT E/O ELLIOTT ST</t>
  </si>
  <si>
    <t>N/S HANCOCK ST 4 LT E/O ELLIOTT ST</t>
  </si>
  <si>
    <t>CUST ALUMINUM POLE 35 FT</t>
  </si>
  <si>
    <t>SPRINGBROOK RD E/SIDE 1ST LIGHT N/O MCKERN PL</t>
  </si>
  <si>
    <t>SPRINGBROOK RD E/SIDE @ CORNER OF MCKERN PL</t>
  </si>
  <si>
    <t>N/SIDE OF WILSONVILLE RD 2ND LIGHT W/O DAYBREAK DR</t>
  </si>
  <si>
    <t>N/SIDE OF WILSONVILLE RD 1ST LIGHT W/O DAYBREAK DR</t>
  </si>
  <si>
    <t>N/SIDE OF WILSONVILLE RD 3RD LIGHT  W/O DAYBREAK DR</t>
  </si>
  <si>
    <t>3220 IVY DR.</t>
  </si>
  <si>
    <t>OUR WAY  PARKSIDE LN</t>
  </si>
  <si>
    <t>SUNSET DR. &amp; KNOLL DR.</t>
  </si>
  <si>
    <t>1213 SUNSET DR.</t>
  </si>
  <si>
    <t>SUNSET DR  JUNIPER DR</t>
  </si>
  <si>
    <t>1017 SUNSET DR.</t>
  </si>
  <si>
    <t>JUNIPER DR, 1ST LT S/O SUNSET DR</t>
  </si>
  <si>
    <t>OUR WAY  CREEDSIDE LN</t>
  </si>
  <si>
    <t>SUNSET DR, 1ST LT E/O ALDERSGATE DR</t>
  </si>
  <si>
    <t>3220 KNOLL DR.</t>
  </si>
  <si>
    <t>ALDERSGATE DR, 1ST LT S/O SUNSET DR</t>
  </si>
  <si>
    <t>707 MARIE AVE.</t>
  </si>
  <si>
    <t>611 DOLASH CT.</t>
  </si>
  <si>
    <t>OAK DR NEWBERG 2 LT W/O CUL-DE-SAC-S/S</t>
  </si>
  <si>
    <t>2304 OAK DR.</t>
  </si>
  <si>
    <t>807 MARIE AVE.</t>
  </si>
  <si>
    <t>2215 OAK DR.</t>
  </si>
  <si>
    <t>ON SUNSET CT. OFF N COLLEGE ST</t>
  </si>
  <si>
    <t>310 SUNSET DR.</t>
  </si>
  <si>
    <t>300 SUNSET DR.</t>
  </si>
  <si>
    <t>201 SUNSET DR.</t>
  </si>
  <si>
    <t>3306 MORRIS ST.</t>
  </si>
  <si>
    <t>2219 THORN ST.</t>
  </si>
  <si>
    <t>1610 BRIAR CT.</t>
  </si>
  <si>
    <t>2129 THORN ST.</t>
  </si>
  <si>
    <t>2108 VILLA DR NEWBERG</t>
  </si>
  <si>
    <t>E/S PROSPECT DR 3 LT N/O CRESTVIEW</t>
  </si>
  <si>
    <t>S/S MELODY LN 2LT E/O MAIN ST</t>
  </si>
  <si>
    <t>MOUNTAIN VIEW DR. &amp; THORN ST. S/W CORNER</t>
  </si>
  <si>
    <t>1609 BRAMBLE CT.</t>
  </si>
  <si>
    <t>E/S MAINS T 2ND LT S/O MELODY LN</t>
  </si>
  <si>
    <t>S/S PROSPECT DR 1 LT W/O COLLEGE ST</t>
  </si>
  <si>
    <t>W/S PROSPECT DR 1 LT S/O CUL-DE-SAC</t>
  </si>
  <si>
    <t>E/S PROSPECT DR 1 LT N/O CRESTVIEW</t>
  </si>
  <si>
    <t>E/S MAIN ST 1LT S/O MELODY LN</t>
  </si>
  <si>
    <t>CRESTVIEW DR &amp; VALERI DR</t>
  </si>
  <si>
    <t>N/S MISSION DR, JUST E/O CULDESAC</t>
  </si>
  <si>
    <t>W/S MISSION DR, JUST S/O CULDESAC</t>
  </si>
  <si>
    <t>S/S CRESTVIEW 1 LT E/O MAIN ST</t>
  </si>
  <si>
    <t>S/S MELODY LN 1LT E/O MAIN ST</t>
  </si>
  <si>
    <t>2714 N. MERIDIAN ST.</t>
  </si>
  <si>
    <t>2220 THORN ST.</t>
  </si>
  <si>
    <t>2200 THORN ST.</t>
  </si>
  <si>
    <t>WEST END OF MELODY LANE CULDESAC</t>
  </si>
  <si>
    <t>2715 ARTHUR LN.</t>
  </si>
  <si>
    <t>S/S MELODY LANE CT 1ST LT W/O N MAIN ST</t>
  </si>
  <si>
    <t>NW CORN MELODY LANE CT  N MAIN ST</t>
  </si>
  <si>
    <t>206 ARDUS DR.</t>
  </si>
  <si>
    <t>201 CORINNE DR.</t>
  </si>
  <si>
    <t>206 BINA DR.</t>
  </si>
  <si>
    <t>201 ARDUS DR.</t>
  </si>
  <si>
    <t>201 ELVA DR.</t>
  </si>
  <si>
    <t>3105 CLEARBROOK CT.</t>
  </si>
  <si>
    <t>3105 HOMEWOOD CT.</t>
  </si>
  <si>
    <t>206 ELVA DR.</t>
  </si>
  <si>
    <t>201 DAVIS DR.</t>
  </si>
  <si>
    <t>202 CORINNE DR.</t>
  </si>
  <si>
    <t>201 MEREDITH DR.</t>
  </si>
  <si>
    <t>201 BINA DR.</t>
  </si>
  <si>
    <t>206 DAVIS DR.</t>
  </si>
  <si>
    <t>ASHLEY CT 2ND LT W/O N MAIN ST</t>
  </si>
  <si>
    <t>ASHLEY CT 3RD LT W/O N MAIN ST</t>
  </si>
  <si>
    <t>ASHLEY CT 1ST LT W/O N MAIN ST</t>
  </si>
  <si>
    <t>206 MEREDITH DR.</t>
  </si>
  <si>
    <t>409 EDGEWOOD DR.</t>
  </si>
  <si>
    <t>309 EDGEWOOD DR.</t>
  </si>
  <si>
    <t>208 EDGEWOOD DR.</t>
  </si>
  <si>
    <t>3105 EDGEWOOD CT.</t>
  </si>
  <si>
    <t>208 MYRTLEWOOD CT.</t>
  </si>
  <si>
    <t>309 MYRTLEWOOD CT.</t>
  </si>
  <si>
    <t>1008 MILL PLACE</t>
  </si>
  <si>
    <t>3010 PRINCETON ST.</t>
  </si>
  <si>
    <t>3110 PRINCETON DR.</t>
  </si>
  <si>
    <t>ACR FR 3007 PRINCETON ST.</t>
  </si>
  <si>
    <t>NUGGET LN 1ST LT N/O LYNN DR NEWBERG</t>
  </si>
  <si>
    <t>LYNN DR 2ND LT W/O NUGGET LN NEWBERG</t>
  </si>
  <si>
    <t>3105 PRINCETON CT.</t>
  </si>
  <si>
    <t>508 EDGEWOOD DR.</t>
  </si>
  <si>
    <t>2912 PRINCETON ST.</t>
  </si>
  <si>
    <t>1016 MILL PLACE</t>
  </si>
  <si>
    <t>1521 MILL CT.</t>
  </si>
  <si>
    <t>LYNN DR 1ST LT W/O NUGGET LN NEWBERG</t>
  </si>
  <si>
    <t>NUGGET LN 2ND LT N/O LYNN DR @ COR NEWBERG</t>
  </si>
  <si>
    <t>LYNN DR 1ST LT E/O NUGGET LN NEWBERG</t>
  </si>
  <si>
    <t>3029 WINCHESTER DR.</t>
  </si>
  <si>
    <t>2920 WINCHESTER DR.</t>
  </si>
  <si>
    <t>720 FOOTHILLS DR.</t>
  </si>
  <si>
    <t>3842 JONES ST.</t>
  </si>
  <si>
    <t>1200 FOOTHILLS DR.</t>
  </si>
  <si>
    <t>1107 FOOTHILLS DR.</t>
  </si>
  <si>
    <t>1317 HILLSDALE DR.</t>
  </si>
  <si>
    <t>3029 CENTER ST.</t>
  </si>
  <si>
    <t>QUAIL DR. 1ST LT. W/O CENTER ST.</t>
  </si>
  <si>
    <t>1021-B PENNINGTON CT.</t>
  </si>
  <si>
    <t>3309 KNOLL DR.</t>
  </si>
  <si>
    <t>3419 KNOLL DR.</t>
  </si>
  <si>
    <t>3801 SHELLY CT.</t>
  </si>
  <si>
    <t>3100 BURLINGTON DR.</t>
  </si>
  <si>
    <t>3000 N. MERIDIAN ST.</t>
  </si>
  <si>
    <t>FLAGGERS-FOOTHILLS DR @ N COLLEGE ST-NEWBERG</t>
  </si>
  <si>
    <t>1218 HILLDALE DR.</t>
  </si>
  <si>
    <t>EDGEWOOD DR. &amp; WINCHESTER DR.</t>
  </si>
  <si>
    <t>3130 N. MERIDIAN ST.</t>
  </si>
  <si>
    <t>KNOLL DR. &amp; HILLDALE DR.</t>
  </si>
  <si>
    <t>FOOTHILLS DR. &amp; BURLINGTON DR.</t>
  </si>
  <si>
    <t>3319 CENTER ST.</t>
  </si>
  <si>
    <t>3519 KNOLL DR.</t>
  </si>
  <si>
    <t>3130 BURLINGTON DR.</t>
  </si>
  <si>
    <t>EDGEWOOD DR. 1ST LT. E/O MERIDIAN ST.</t>
  </si>
  <si>
    <t>ALDERSGATE DR. 1ST LT. S/O FOOTHILLS DR.</t>
  </si>
  <si>
    <t>919 FOOTHILLS DR.</t>
  </si>
  <si>
    <t>1306 FOOTHILLS DR.</t>
  </si>
  <si>
    <t>2930 BURLINGTON DR.</t>
  </si>
  <si>
    <t>3001 CENTER ST.</t>
  </si>
  <si>
    <t>ALDERSGATE DR. 1ST LT. S/O HILLDALE DR.</t>
  </si>
  <si>
    <t>3000 BURLINGTON DR.</t>
  </si>
  <si>
    <t>3039 N. MERIDIAN ST.</t>
  </si>
  <si>
    <t>3823 JONES ST.</t>
  </si>
  <si>
    <t>EDGEWOOD DR. 1ST LT. E/O BURLINGTON DR.</t>
  </si>
  <si>
    <t>S/S NATALIE DR @ SHELLY CT</t>
  </si>
  <si>
    <t>3019 WINCHESTER DR.</t>
  </si>
  <si>
    <t>ACROSS FROM 809 QUAIL DR.</t>
  </si>
  <si>
    <t>NATALIE DR 1 LT E/O JONES</t>
  </si>
  <si>
    <t>1006 FOOTHILLS DR.</t>
  </si>
  <si>
    <t>1319 FOOTHILLS DR.</t>
  </si>
  <si>
    <t>1213 FOOTHILLS DR.</t>
  </si>
  <si>
    <t>3701 JONES ST.</t>
  </si>
  <si>
    <t>EDGEWOOD DR. &amp; BURLINGTON S/E CORNER</t>
  </si>
  <si>
    <t>EDGEWOOD DR. &amp; MERIDIAN ST. N/W CORNER</t>
  </si>
  <si>
    <t>3008 N. MAIN ST.</t>
  </si>
  <si>
    <t>ACR FR 3108 N. MAIN ST.</t>
  </si>
  <si>
    <t>1ST POLE N/O FOOTHILLS DR ON MERIDIAN ST</t>
  </si>
  <si>
    <t>QUAIL DR. &amp; BURLINGTON DR.</t>
  </si>
  <si>
    <t>MOUNTAINVIEW DR. &amp; N. MAIN ST.</t>
  </si>
  <si>
    <t>2756 HOLIDAY LN.</t>
  </si>
  <si>
    <t>103 W. OXFORD ST.</t>
  </si>
  <si>
    <t>E 3RD. ST. 1ST. LT E/O ELVA DR.</t>
  </si>
  <si>
    <t>E 3RD ST S/S 1ST LT E/O ELVA</t>
  </si>
  <si>
    <t>E 3RD ST S/S 1ST LT E/O MEREDITH</t>
  </si>
  <si>
    <t>S SIDE 3RD ST AT ARDUS DR</t>
  </si>
  <si>
    <t>107 W. EDGEWOOD DR.</t>
  </si>
  <si>
    <t>2800 N. MAIN ST.</t>
  </si>
  <si>
    <t>E. 3RD. ST. S/S, 1ST. LT E/O BINA DR.</t>
  </si>
  <si>
    <t>ACROSS FROM 3320 BURLINGTON DR.</t>
  </si>
  <si>
    <t>IVY ST. &amp; HILLDALE DR.</t>
  </si>
  <si>
    <t>2 LITE E/O N MAIN ST ON MYRTLEWOOD DR.</t>
  </si>
  <si>
    <t>3230 CENTER ST.</t>
  </si>
  <si>
    <t>2545 N. MAIN ST.</t>
  </si>
  <si>
    <t>2916 N MAIN ST</t>
  </si>
  <si>
    <t>E. 2ND. ST., 1ST. LT NW/O E. 3RD. ST.</t>
  </si>
  <si>
    <t>2709 N. MAIN ST.</t>
  </si>
  <si>
    <t>SE COR 3RD ST AND DORIS DR</t>
  </si>
  <si>
    <t>3239 N. MERIDIAN ST.</t>
  </si>
  <si>
    <t>901 QUAIL DR.</t>
  </si>
  <si>
    <t>2531-B E. 3RD. ST.</t>
  </si>
  <si>
    <t>N MAIN ST AND HOLIDAY LN</t>
  </si>
  <si>
    <t>ACROSS FROM 2330 N. MAIN ST.</t>
  </si>
  <si>
    <t>2430 N. MAIN ST.</t>
  </si>
  <si>
    <t>CENTER ST. &amp; HILLDALE DR.</t>
  </si>
  <si>
    <t>2511 E 3RD. ST.</t>
  </si>
  <si>
    <t>3310 N. MERIDIAN ST.</t>
  </si>
  <si>
    <t>100 E. EDGEWOOD DR.</t>
  </si>
  <si>
    <t>3240 BURLINGTON DR.</t>
  </si>
  <si>
    <t>CENTER ST. &amp; QUAIL DR.</t>
  </si>
  <si>
    <t>ACR FR 3000 N. MAIN ST.</t>
  </si>
  <si>
    <t>BURLINGTON DR. 1ST LT. N/O FOOTHILLS DR.</t>
  </si>
  <si>
    <t>1001 CENTER ST.</t>
  </si>
  <si>
    <t>E. 3RD. ST. S/S, 1ST. LT E/O CORINNE DR.</t>
  </si>
  <si>
    <t>100 E. OXFORD ST.</t>
  </si>
  <si>
    <t>2520-B E. 2ND. ST.</t>
  </si>
  <si>
    <t>3510 N. MERIDIAN ST.</t>
  </si>
  <si>
    <t>411 NATALIE DR.</t>
  </si>
  <si>
    <t>3622 MORRIS ST.</t>
  </si>
  <si>
    <t>CORNER OF CRESTVIEW DR  VALERI DR</t>
  </si>
  <si>
    <t>N/S SHERMAN CT E/END OF CULDESAC</t>
  </si>
  <si>
    <t>3823 MORRIS ST.</t>
  </si>
  <si>
    <t>N/W CORNER CREEKSIDE LN  N MAIN ST</t>
  </si>
  <si>
    <t>W/SIDE PARKSIDE LN N/OF OUR WAY</t>
  </si>
  <si>
    <t>424 NATALIE DR.</t>
  </si>
  <si>
    <t>ACROSS FROM 331 NATALIE DR.</t>
  </si>
  <si>
    <t>W/SIDE CREEKSIDE CT @ CREEKSIDE LN</t>
  </si>
  <si>
    <t>311 NATALIE DR.</t>
  </si>
  <si>
    <t>3429 N. MERIDIAN ST.</t>
  </si>
  <si>
    <t>S/W CNR CREEKSIDE LN  PARKSIDE CT</t>
  </si>
  <si>
    <t>W/SIDE CREEKSIDE LN N/O OUR WAY</t>
  </si>
  <si>
    <t>3870 MORRIS ST.</t>
  </si>
  <si>
    <t>CHEHALEM MEADOWS- COLLEGE ST</t>
  </si>
  <si>
    <t>CHEHALEM MEADOW - COLLEGE ST</t>
  </si>
  <si>
    <t>HILLTOP DR 1 LT W/O MERIDIAN DR</t>
  </si>
  <si>
    <t>LAUREN CT, AT N. MAIN ST.</t>
  </si>
  <si>
    <t>TUKWILA ST, 1 LT W/O MAIN ST</t>
  </si>
  <si>
    <t>MAIN ST 1 LT S/O FOOTHILLS DR</t>
  </si>
  <si>
    <t>WEST END OF LEWIS CT. ON THE NORTH SIDE OF THE STREET</t>
  </si>
  <si>
    <t>MADISON DR AT END OF CULDESAC</t>
  </si>
  <si>
    <t>MAIN ST, 4TH LT S/O FOOTHILLS DR</t>
  </si>
  <si>
    <t>AARON WY, 4TH LT W/O N. MAIN ST</t>
  </si>
  <si>
    <t>EAST END OF LEWIS CT. ON THE NORTH SIDE OF THE STREET</t>
  </si>
  <si>
    <t>MADISON DR AT KNOLL DR</t>
  </si>
  <si>
    <t>HAZELNUT ST, 1 LT W/O MAIN ST</t>
  </si>
  <si>
    <t>HILLTOP DR 1 LT E/O BURLINGTON DR</t>
  </si>
  <si>
    <t>MERIDIAN DR 1 LT N/O HILLTOP DR</t>
  </si>
  <si>
    <t>1009 SITKA AVE.</t>
  </si>
  <si>
    <t>LAUREN CT 2ND LT W/O N. MAIN ST.</t>
  </si>
  <si>
    <t>MAIN ST, 3RD LT S/O FOOTHILLS DR</t>
  </si>
  <si>
    <t>LAUREN CT 3RD LT W/O N. MAIN ST</t>
  </si>
  <si>
    <t>AARON WY 5TH LT W/O N. MAIN ST</t>
  </si>
  <si>
    <t>MAIN ST 2LT S/O FOOTHILLS DR</t>
  </si>
  <si>
    <t>MADISON DR 2 LTS W/O KNOLL DR</t>
  </si>
  <si>
    <t>MADISON DR 1 LT E/O KNOLL DR</t>
  </si>
  <si>
    <t>616 S WYNOOSKI ST EAST SIDE OF THE STREET AT LILLY ESTATES</t>
  </si>
  <si>
    <t>E/O WYNOOSKI ON LILLY E END OF CULDESAC</t>
  </si>
  <si>
    <t>OXFORD ST, AT CRATER LN</t>
  </si>
  <si>
    <t>SE CORNER HILLTOP DR AND MERIDIAN DR</t>
  </si>
  <si>
    <t>ALEXANDRA DR 1ST LT E/O KNOLL DR</t>
  </si>
  <si>
    <t>HOLIDAY LN, 2ND LT N/O OXFORD ST</t>
  </si>
  <si>
    <t>OXFORD ST AT HOLIDAY LN</t>
  </si>
  <si>
    <t>ALEXANDRA DR EAST END OF THE CULDESAC</t>
  </si>
  <si>
    <t>EARL CT CULDESAC W/O ALEXANDER DR-NEWBERG</t>
  </si>
  <si>
    <t>ALEXANDER DR &amp; EARL CT</t>
  </si>
  <si>
    <t>KNOLL DR 2ND LT S/O ALEXANDRA DR</t>
  </si>
  <si>
    <t>ALEXANDRA DR AT IVY DR</t>
  </si>
  <si>
    <t>HOLIDAY LN, 1ST LT N/O OXFORD ST</t>
  </si>
  <si>
    <t>HILLTOP DR AT BURLINGTON DR</t>
  </si>
  <si>
    <t>E/S STEPHANIE CT 1 LT N/O BURLINGTON DR</t>
  </si>
  <si>
    <t>KNOLL DR 1ST LT N/O ALEXANDRA DR</t>
  </si>
  <si>
    <t>E/S BURLINGTON DR 1 N/O STEPHANIE CT</t>
  </si>
  <si>
    <t>IVY DR 1ST LT S/O ALEXANDRA DR</t>
  </si>
  <si>
    <t>ALEXANDRA DR 1ST LT W/O KNOLL DR</t>
  </si>
  <si>
    <t>KNOLL DR 1ST LT S/O ALEXANDRA DR</t>
  </si>
  <si>
    <t>2205 HAWTHORNE LOOP DR.</t>
  </si>
  <si>
    <t>ALEXANDRA DR, AT EARLS CT</t>
  </si>
  <si>
    <t>W/S BURLINGTON DR 2 N/O STEPHANIE CT</t>
  </si>
  <si>
    <t>E/SIDE IVY DR 2ND LT S/O SUNSET DR</t>
  </si>
  <si>
    <t>W/SIDE IVY DR 1 LT S/O SUNSET DR</t>
  </si>
  <si>
    <t>W/SIDE KNOLL DR 1 LT S/O SUNSET DR</t>
  </si>
  <si>
    <t>W/SIDE ALDERSGATE DR 2 LT S/O SUNSET DR</t>
  </si>
  <si>
    <t>W/SIDE ALDERSGATE DR 3 LT S/O SUNSET DR</t>
  </si>
  <si>
    <t>S/SIDE CLIFFORD COURT IN THE CULDESAC</t>
  </si>
  <si>
    <t>W/SIDE MARY LOU LN 2 LT S/O CRESTVIEW DR</t>
  </si>
  <si>
    <t>E/SIDE JUNIPER DR 1 LT S/O SUNSET DR</t>
  </si>
  <si>
    <t>W/SIDE JUNIPER DR 2 LT S/O SUNSET DR</t>
  </si>
  <si>
    <t>W/SIDE MARY LOU LN AT CRESTVIEW DR</t>
  </si>
  <si>
    <t>2001 BIRCH LN.</t>
  </si>
  <si>
    <t>E/SIDE KNOLL DR 2 LT S/O SUNSET DR</t>
  </si>
  <si>
    <t>MARY LOU LN IN THE CULDESAC</t>
  </si>
  <si>
    <t>E/S CRATER LN 1 LT N/O HAZELNUT ST</t>
  </si>
  <si>
    <t>E/S CRATER LN 2 LT N/O HAZELNUT ST</t>
  </si>
  <si>
    <t>W/S CRATER LN 1 LT S/O HAZELNUT ST</t>
  </si>
  <si>
    <t>S/S EDGEWOOD DR 2 LT E/O CHEHALEM DR</t>
  </si>
  <si>
    <t>E/SIDE CENTER ST 2 LT S/OF E MOUNTAIN VIEW RD</t>
  </si>
  <si>
    <t>S/S EDGEWOOD DR 1 LT E/O CHEHALEM DR</t>
  </si>
  <si>
    <t>N/S MYRTLEWOOD DR 1 LT E/O CHEHALEM DR</t>
  </si>
  <si>
    <t>W/SIDE CENTER ST 3 LT S/OF E MOUNTAIN VIEW RD</t>
  </si>
  <si>
    <t>N/S MYRTLEWOOD DR 2 LT W/O CRATER LN</t>
  </si>
  <si>
    <t>S/S CRATER LN 1 LT S/O EDGEWOOD DR</t>
  </si>
  <si>
    <t>N/S MYRTLEWOOD DR @ CRATER LN</t>
  </si>
  <si>
    <t>N/S EDGEWOOD DR 2 LT W/O CRATER LN</t>
  </si>
  <si>
    <t>N/S EDGEWOOD DR 1 LT W/O CRATER LN</t>
  </si>
  <si>
    <t>W/SIDE CENTER ST 2 LT S/OF E MOUNTAIN VIEW RD</t>
  </si>
  <si>
    <t>W/SIDE CENTER ST 1 LT S/OF E MOUNTAIN RD</t>
  </si>
  <si>
    <t>N/S MYRTLEWOOD DR 3LT W/O CRATER LN</t>
  </si>
  <si>
    <t>HAZELNUT LN 2 LT W/OF MAIN ST</t>
  </si>
  <si>
    <t>E/SIDE CENTER ST 1 LT S/OF E MOUNTAIN VIEW RD</t>
  </si>
  <si>
    <t>S/SIDE HAZELNUT ST 1 LT E/OF CRATER LN</t>
  </si>
  <si>
    <t>SWC CRATER LN   EDGEWOOD DR</t>
  </si>
  <si>
    <t>NWC HAZELNUT DR   ANTONIA WAY</t>
  </si>
  <si>
    <t>E/S ANTONIA WAY 2 LT N/O HAZELNUT DR</t>
  </si>
  <si>
    <t>S/S HAZELNUT DR 1 LT E/O CHEHALEM DR</t>
  </si>
  <si>
    <t>W/S ALDERGATE DR 4 LT S/O SUNSET DR</t>
  </si>
  <si>
    <t>N/S KEMPER CREST DR 2 LT W/O CRATER LN</t>
  </si>
  <si>
    <t>N/S KEMPER CREST DR 1 LT W/O CRATER LN</t>
  </si>
  <si>
    <t>W/S CRATER LANE 1 LT S/O KEMPER CREST DR</t>
  </si>
  <si>
    <t>E/S CHEHALEM DR 1 LT N/O HAZELNUT DR</t>
  </si>
  <si>
    <t>NEC CHEHALEM DR   HAZELNUT DR</t>
  </si>
  <si>
    <t>E/S CHEHALEM DR 2 LT N/O EDGEWOOD DR</t>
  </si>
  <si>
    <t>E/S CHEHALEM DR 1 LT S/O EDGEWOOD DR</t>
  </si>
  <si>
    <t>NE COR CHEHALEM DR  MYRTLEWOOD DR</t>
  </si>
  <si>
    <t>W/S CRATER LN 1 LT S/O ROGER SMITH DR</t>
  </si>
  <si>
    <t>S/S BANNER LN 2 LT E/O ROGER SMITH DR</t>
  </si>
  <si>
    <t>E/S ROGER SMITH DR 1 LT N/O BANNER LN</t>
  </si>
  <si>
    <t>W/S ROGER SMITH DR 3 LT WEST AND SOUTH OF BANNER LN</t>
  </si>
  <si>
    <t>KEMPER CREST 2 WR 367754</t>
  </si>
  <si>
    <t>E/S CHEHALEM RD 1 LT N/O MOUNTAINVIEW DR</t>
  </si>
  <si>
    <t>N/S OXFORD ST 1 LT W/O CRATER SN</t>
  </si>
  <si>
    <t>W/S CRATER LN 1 LT S/O OXFORD ST</t>
  </si>
  <si>
    <t>E/S CHEHALEM RD 1 LT S/O OXFORD ST</t>
  </si>
  <si>
    <t>W/S CRATER LN 1 LT S/O MOUNTAINVIEW DR</t>
  </si>
  <si>
    <t>W/S LEGACY 1 LT S/O MOUNTAINVIEW DR</t>
  </si>
  <si>
    <t>E/S CHEHALEM RD 2 LT S/O MOUNTAINVIEW DR</t>
  </si>
  <si>
    <t>E/S CHEHALEM RD 3 LT N/O MOUNTAINVIEW DR</t>
  </si>
  <si>
    <t>E/S CHEHALEM RD 2 LT N/O MOUNTAINVIEW DR</t>
  </si>
  <si>
    <t>NW CORNER CRATER LN AND MOUNTAINVIEW DR</t>
  </si>
  <si>
    <t>W/S CRATER LANE 1 LT S/O MYRTLEWOOD DR</t>
  </si>
  <si>
    <t>NEC  CHEHALEM RD   OXFORD ST</t>
  </si>
  <si>
    <t>E/S CHEHALEM DR 1 LT N/O EDGEWOOD DR</t>
  </si>
  <si>
    <t>E/S HERITAGE WAY 1 LT N/O MOUNTAINVIEW DR</t>
  </si>
  <si>
    <t>NW CORNER EDGEWOOD DR AND IVY DR</t>
  </si>
  <si>
    <t>S/S HAZELNUT DR 1 LT E/O CHALEM DR</t>
  </si>
  <si>
    <t>S/S OXFORD ST 1 LT E/O CHEHALEM RD</t>
  </si>
  <si>
    <t>S/S KEMPER CREST DR 2 LT E/O CHEHALEM DR</t>
  </si>
  <si>
    <t>E/S CHEHALEM DR 1 LT N/O KEMPER CREST DR</t>
  </si>
  <si>
    <t>E/S HERITAGE WAY 2 LT N/O MOUNTAINVIEW DR</t>
  </si>
  <si>
    <t>SW CORNER ROGER SMITH DR AND HERITAGE WAY</t>
  </si>
  <si>
    <t>S/S KEMPER CREST DR 1 LT E/O CHEHALEM DR</t>
  </si>
  <si>
    <t>E/S CHEHALEM DR 3 LT N/O HAZELNUT DR</t>
  </si>
  <si>
    <t>E/S LEGACY 1 LT S/O MOUNTAINVIEW DR</t>
  </si>
  <si>
    <t>E/S CHALEM DR 1 LT N/O OXFORD ST</t>
  </si>
  <si>
    <t>N/S OXFORD ST 2 LT W/O CRATER LN</t>
  </si>
  <si>
    <t>W/S HERITAGE 1 LT S/O MOUNTAINVIEW DR</t>
  </si>
  <si>
    <t>N/SIDE HAZELNUT DR 1 LT W/OF SOLSTICE LN</t>
  </si>
  <si>
    <t>W/S TUKWILA ST 1 LT S/O FOOTHILLS DR</t>
  </si>
  <si>
    <t>W/S CRATER LN 1 LT N/O HAZELNUT DR</t>
  </si>
  <si>
    <t>S/S OXFORD ST 2 LT E/O CHEHALEM RD</t>
  </si>
  <si>
    <t>W/S CRATER LAND 2 LT S/O MYRTLE WOOD DR</t>
  </si>
  <si>
    <t>E/S CHEHALEM RD 1 LT S/O MOUNTAINVIEW DR</t>
  </si>
  <si>
    <t>S/S ROGER SMITH DR 1 LT E/O HERITAGE WAY</t>
  </si>
  <si>
    <t>E/S CHEHALEM RD 4 LT N/O MOUNTAINVIEW DR</t>
  </si>
  <si>
    <t>W/SIDE ANTONIA WAY 1 LT N/O HAZELNUT DR</t>
  </si>
  <si>
    <t>NW CORNER EDGEWOOD DR AND JUNIPER DR</t>
  </si>
  <si>
    <t>N/S EDGEWOOD DR 1 LT W/O IVY DR</t>
  </si>
  <si>
    <t>E/S ANTONIA WAY 1 LT N/O HAZELNUT DR</t>
  </si>
  <si>
    <t>S/S EDGEWOOD DR 1 LT E/O IVY DR</t>
  </si>
  <si>
    <t>SW CORNER CRATER LN AND ROGER SMIT DR</t>
  </si>
  <si>
    <t>2605 ROGER SMITH DR</t>
  </si>
  <si>
    <t>NEC CHEHALEM DR  KEMPER CREST DR</t>
  </si>
  <si>
    <t>S/S ANTONIA WAY 3RD LT FROM HAZELNUT DR</t>
  </si>
  <si>
    <t>W/S CRATER LN 2 LT S/O MOUNTAINVIEW DR</t>
  </si>
  <si>
    <t>S/S EDGEWOOD DR AT ALDERGATE DR</t>
  </si>
  <si>
    <t>SWC FOOTHILLS DR   CRATER LN</t>
  </si>
  <si>
    <t>N/S ROGER SMITH DR 1 LT W/O CRATER LN</t>
  </si>
  <si>
    <t>SE CORNER EDGEWOOD DR AND JUNIPER DR</t>
  </si>
  <si>
    <t>W/S CRATER LN 2 LT S/O KEMPER CREST DR</t>
  </si>
  <si>
    <t>N/S COLUMBIA DR 1 LT W/O N COLLEGE ST</t>
  </si>
  <si>
    <t>W/S CRATER LN 2 LT S/O ROGER SMITH DR</t>
  </si>
  <si>
    <t>E/S HERITAGE 1 LT S/O MOUNTAINVIEW DR</t>
  </si>
  <si>
    <t>E/S CHEHALEM DR 2 LT N/O HAZELNUT DR</t>
  </si>
  <si>
    <t>W/S SOLSTICE LN 1 LT N/O HAZELNUT DR</t>
  </si>
  <si>
    <t>SWC ANTONIA WAY   SOLSTICE LN</t>
  </si>
  <si>
    <t>E/S SOLSTICE LN 1 LT N/O HAZELNUT DR</t>
  </si>
  <si>
    <t>NE CORNER EDGEWOOD DR AND KNOLL DR</t>
  </si>
  <si>
    <t>1904 N MAIN ST 1 LT SOUTH OF LYNN DR</t>
  </si>
  <si>
    <t>N/S EMMA LN 2 LT W/O MAIN ST</t>
  </si>
  <si>
    <t>N/S EMMA LN 1 LT W/O MAIN ST</t>
  </si>
  <si>
    <t>NW CORNER EMMA LN AND CREEKSIDE LN</t>
  </si>
  <si>
    <t>SW COR CORINNE DR AND SAM PARRETT DR</t>
  </si>
  <si>
    <t>E SIDE WHITNEY DR 1 LT NW OF CORINNE DR</t>
  </si>
  <si>
    <t>SE COR SAM PARRETT DR AND WHITNEY DR</t>
  </si>
  <si>
    <t>N SIDE THOMPSON LN 1 LT W OF DONNA DR</t>
  </si>
  <si>
    <t>NW COR LAURA LN AND THOMPSON LN</t>
  </si>
  <si>
    <t>E SIDE DORIS LN 1 LT N OF SAM PARRETT DR</t>
  </si>
  <si>
    <t>SW CORNER SAM PARRETT DR AND DONNA DR</t>
  </si>
  <si>
    <t>W/SIDE DONNA DR 1 LT S/OF THOMPSON LN</t>
  </si>
  <si>
    <t>S SIDE SAM PARRETT DR 1 LT E OF DONNA DR</t>
  </si>
  <si>
    <t>S SIDE 3RD ST 1 LT E OF DORIS LN</t>
  </si>
  <si>
    <t>W/SIDE CORINNE DR 1 LT S/O WHITNEY DR</t>
  </si>
  <si>
    <t>E/S HERITAGE WAY 1 LT N/O LYNN DR</t>
  </si>
  <si>
    <t>W SIDE CORINNE DR 1 LT S OF 3RD ST</t>
  </si>
  <si>
    <t>W SIDE WHITNEY DR 1 LT S OF SAM PARRETT DR</t>
  </si>
  <si>
    <t>E SIDE DONNA DR 1 LT S OF SAM PARRETT DR</t>
  </si>
  <si>
    <t>NW COR LYNN DR AND HERITAGE WAY</t>
  </si>
  <si>
    <t>W/S CRATER LN 3 LT S/O MOUNTAINVIEW DR</t>
  </si>
  <si>
    <t>N/SIDE 6TH ST BETW DONNA DR AND CORINNE DR</t>
  </si>
  <si>
    <t>E SIDE CORINNE DR AT WHITNEY DR</t>
  </si>
  <si>
    <t>E/SIDE DONNA DR 1 LT N/OF 6TH ST</t>
  </si>
  <si>
    <t>SW COR 3RD ST AND CORINNE DR</t>
  </si>
  <si>
    <t>E SIDE CORINNE DR 1 TL N OF WHITNEY DR</t>
  </si>
  <si>
    <t>NW CORNER DORIS DR AND LAURA LN</t>
  </si>
  <si>
    <t>E SIDE LAURA LN 1 LT N OF THOMPSON LN</t>
  </si>
  <si>
    <t>S SIDE THOMPSON LN 2 LT W OF DONNA DR</t>
  </si>
  <si>
    <t>S/SIDE LYNN DR 1 LT E OF CRATER LN</t>
  </si>
  <si>
    <t>E/SIDE CORINNE DR 1 LT N/O 6TH ST</t>
  </si>
  <si>
    <t>N SIDE LYNN DR 1 LT W/O CRATER LN</t>
  </si>
  <si>
    <t>SE COR DONNA DR AND 6TH ST</t>
  </si>
  <si>
    <t>E SIDE DONNA DR 2 LT S OF SAM PARRETT DR</t>
  </si>
  <si>
    <t>SW COR CORRINE DR AND 6TH ST</t>
  </si>
  <si>
    <t>3409 N CENTER ST NEWBERG</t>
  </si>
  <si>
    <t>E/SIDE CORRINE DR 1LT N/OF 7TH ST</t>
  </si>
  <si>
    <t>N/SIDE 7TH ST 1 LIT W/OF CORRINE DR</t>
  </si>
  <si>
    <t>S/SIDE OF MCKERN PL 1ST LITE E/O SPRINGBROOK RD</t>
  </si>
  <si>
    <t>W/SIDE DONNA DR 1 LT N/OF 7TH ST</t>
  </si>
  <si>
    <t>W/S CENTER ST 1 LT N/O PIONEER LN</t>
  </si>
  <si>
    <t>W/S CORRINE DR 2ND LT S/OF 6TH ST</t>
  </si>
  <si>
    <t>E/S CENTER ST 1 LT N/O PIONEER LN</t>
  </si>
  <si>
    <t>E/S CENTER ST 2 LT N/O PIONEER LN</t>
  </si>
  <si>
    <t>W/SIDE CORRINE DR 1 LT S/OF 7TH ST</t>
  </si>
  <si>
    <t>S/SIDE 7TH ST 1 LT W/OF CORRINE DR</t>
  </si>
  <si>
    <t>S/SIDE OF MCKERN PL 2ND LIGHT E/O SPRINGBROOK RD</t>
  </si>
  <si>
    <t>W/S N TERRACE DR 2 LT S/OF PETUNIA DR</t>
  </si>
  <si>
    <t>ENTRANCE TO TULIP CT CRNR DAHLIA &amp; TULIP</t>
  </si>
  <si>
    <t>E/S DAHLIA ST 2 LT S/OF NATALIE DR</t>
  </si>
  <si>
    <t>S/S NATALIE DR 1 LT W/OF DAHLIA ST</t>
  </si>
  <si>
    <t>S/S PETUNIA DR 1 LT W/OF N TERRACE</t>
  </si>
  <si>
    <t>E/S DAHLIA ST 1 LT S/OF PETUNIA DR</t>
  </si>
  <si>
    <t>W/S N TERRACE DR 1 LT S/OF PETUNIA DR</t>
  </si>
  <si>
    <t>W/S N TERRACE DR AT N COLLEGE</t>
  </si>
  <si>
    <t>E/S DAHLIA ST 1 LT S/OF NATALIE DR</t>
  </si>
  <si>
    <t>IN CULDESAC TULIP CT</t>
  </si>
  <si>
    <t>SE CORNER OF DAHLIA ST</t>
  </si>
  <si>
    <t>NW CORNER OF PETUNIA DR &amp; DAHLIA ST</t>
  </si>
  <si>
    <t>EDGEWOOD DR. &amp; CLEARBROOK CT. N/W CORNER</t>
  </si>
  <si>
    <t>EDGEWOOD DR. &amp; COLLEGE ST. (HWY. 219) N/W CORNER</t>
  </si>
  <si>
    <t>N. MAIN ST 1 LT N/O LAUREN CT</t>
  </si>
  <si>
    <t>E/SIDE COLLEGE ST 3 LT FROM JCT WITH TERRACE DR</t>
  </si>
  <si>
    <t>MOUNTAIN VIEW DR 7 LT W/O N. VILLA DR</t>
  </si>
  <si>
    <t>MOUNTAIN VIEW DR AT N. VILLA DR</t>
  </si>
  <si>
    <t>MOUNTAIN VIEW DR 2 LT W/O N. VILLA DR</t>
  </si>
  <si>
    <t>MTN VIEW RD 1 LT E/O COLLEGE ST</t>
  </si>
  <si>
    <t>MOUNTAIN VIEW DR 6 LT W/O N. VILLA DR</t>
  </si>
  <si>
    <t>MTN VIEW DR 5 LT E/O COLLEGE ST</t>
  </si>
  <si>
    <t>MOUNTAIN VIEW DR 8 LT W/O N. VILLA DR</t>
  </si>
  <si>
    <t>MTN VIEW DR 3 LT E/O COLLEGE ST</t>
  </si>
  <si>
    <t>MTN VIEW DR 4 LT E/O COLLEGE ST</t>
  </si>
  <si>
    <t>E/SIDE COLLEGE ST 2 LT FROM JCT WITH TERRACE DR</t>
  </si>
  <si>
    <t>MOUNTAIN VIEW DR 7 LT E/O COLLEGE DR</t>
  </si>
  <si>
    <t>MOUNTAIN VIEW DR 8 LT E/O COLLEGE ST</t>
  </si>
  <si>
    <t>MOUNTAIN VIEW DR 6 LT E/O COLLEGE ST</t>
  </si>
  <si>
    <t>MTN VIEW DR 2 LT E/O COLLEGE ST</t>
  </si>
  <si>
    <t>MOUNTAIN VIEW DR 4 LT W/O N. VILLA DR</t>
  </si>
  <si>
    <t>MOUNTAIN VIEW DR 3 LT W/O N. VILLA DR</t>
  </si>
  <si>
    <t>N. MAIN ST, 1 LT S/O LAUREN CT</t>
  </si>
  <si>
    <t>N/S MTN VIEW DR 1 LT W/O MAIN ST</t>
  </si>
  <si>
    <t>N/O MTNVIEW DR 1  W/O CRATER LN</t>
  </si>
  <si>
    <t>SW CORNER MOUNTAINVIEW DR AT HERITAGE</t>
  </si>
  <si>
    <t>SE CORNER MOUNTAINVIEW DR AT CHEHALEM RD</t>
  </si>
  <si>
    <t>SE CORNER MOUNTAINVIEW DR AT LEGACY</t>
  </si>
  <si>
    <t>N/S MTN VIEW DR 2 LT W/O MAIN ST</t>
  </si>
  <si>
    <t>NW CORNER MAIN ST AND EMMA LN</t>
  </si>
  <si>
    <t>W/S N VILLA DR 2 LT S/O MTN VIEW RD</t>
  </si>
  <si>
    <t>W/S N VILLA DR 3 LT S/O MTN VIEW RD</t>
  </si>
  <si>
    <t>N/S CRESTVIEW DR 6 LT W/O  N VILLA DR</t>
  </si>
  <si>
    <t>N/S CRESTVIEW DR 7 LT W/O  N VILLA DR</t>
  </si>
  <si>
    <t>N/S CRESTVIEW DR 9 LT W/O  N VILLA DR</t>
  </si>
  <si>
    <t>W/S N VILLA DR 7 LT S/O MTN VIEW RD</t>
  </si>
  <si>
    <t>N/S CRESTVIEW DR 1 LT W/O  N VILLA DR</t>
  </si>
  <si>
    <t>E/S N VILLA DR 2 LT S/O CRESTVIEW CR</t>
  </si>
  <si>
    <t>W/S N VILLA DR 1 LT S/O MTN VIEW RD</t>
  </si>
  <si>
    <t>MCKERN PL @ END OF CUL DE SAC S/W CORNER BETWEEN LOTS 12/13</t>
  </si>
  <si>
    <t>N/S CRESTVIEW DR 3 LT W/O  N VILLA DR</t>
  </si>
  <si>
    <t>N/S CRESTVIEW DR 2 LT W/O  N VILLA DR</t>
  </si>
  <si>
    <t>N/S CRESTVIEW DR 8 LT W/O  N VILLA DR</t>
  </si>
  <si>
    <t>N/S CRESTVIEW DR 5 LT W/O  N VILLA DR</t>
  </si>
  <si>
    <t>N/S CRESTVIEW DR 10 LT W/O  N VILLA DR</t>
  </si>
  <si>
    <t>W/S N VILLA DR 8 LT S/O MTN VIEW RD</t>
  </si>
  <si>
    <t>W/S N VILLA DR 10 LT S/O MTN VIEW RD</t>
  </si>
  <si>
    <t>W/S N VILLA DR 11 LT S/O MTN VIEW RD</t>
  </si>
  <si>
    <t>W/S N VILLA DR 5 LT S/O MTN VIEW RD</t>
  </si>
  <si>
    <t>E/S N VILLA DR 1 LT S/O CRESTVIEW CR</t>
  </si>
  <si>
    <t>N/S CRESTVIEW DR 4 LT W/O  N VILLA DR</t>
  </si>
  <si>
    <t>W/S N VILLA DR 6 LT S/O MTN VIEW RD</t>
  </si>
  <si>
    <t>W/S N VILLA DR 4 LT S/O MTN VIEW RD</t>
  </si>
  <si>
    <t>W/S N VILLA DR 9 LT S/O MTN VIEW RD</t>
  </si>
  <si>
    <t>Poles</t>
  </si>
  <si>
    <t>Cost</t>
  </si>
  <si>
    <t>QTY</t>
  </si>
  <si>
    <t>Cust Fiberglass Pole 30 ft Gray DB</t>
  </si>
  <si>
    <t>Cust Aluminum Pole 25 ft Regular Type</t>
  </si>
  <si>
    <t>Cust Fiberglass Pole 35 ft Regular DB</t>
  </si>
  <si>
    <t>Cust Aluminum David Pole 30ft</t>
  </si>
  <si>
    <t>Cust Painted Wood Pole 35 ft or Less</t>
  </si>
  <si>
    <t xml:space="preserve">Cust Aluminum Pole 30 ft Regular Type </t>
  </si>
  <si>
    <t>Cust Aluminum Pole 35 ft</t>
  </si>
  <si>
    <t>Cust Aluminum Davit Pole 25 ft</t>
  </si>
  <si>
    <t>70W HPS Cobra 6,300 Lumen</t>
  </si>
  <si>
    <t>175W MV Cobra 7,000 Lumen</t>
  </si>
  <si>
    <t>200W HPS Cobra 22,000 Lumen</t>
  </si>
  <si>
    <t>250W HPS Cobra 27,500 Lumen</t>
  </si>
  <si>
    <t>Quantity</t>
  </si>
  <si>
    <t>70W HPS Cobra 6,300 Lumen/ 35W Cree</t>
  </si>
  <si>
    <t>100W HPS Cobra 9,500 Lumen/ 47W Cree</t>
  </si>
  <si>
    <t>200W HPS Cobra 22,000 Lumen/66W Cree</t>
  </si>
  <si>
    <t>150W HPS Cobra 16,000 Lumen/ 53W Cree</t>
  </si>
  <si>
    <t>250W HPS Cobra 27,500 Lumen/ 100W Cree</t>
  </si>
  <si>
    <t xml:space="preserve">175W MV Cobra 7,000 Lumen/ 47W Cree </t>
  </si>
  <si>
    <t xml:space="preserve">LED Incentive </t>
  </si>
  <si>
    <t>100W Cobra 9,500 Lumen</t>
  </si>
  <si>
    <t>400W MV Cobra 21,000 Lumen</t>
  </si>
  <si>
    <t>Schedule</t>
  </si>
  <si>
    <t>91-A</t>
  </si>
  <si>
    <t>Cost (yr)</t>
  </si>
  <si>
    <t>Rate (mo)</t>
  </si>
  <si>
    <t>91-B</t>
  </si>
  <si>
    <t>95-A</t>
  </si>
  <si>
    <t>New Pole Price</t>
  </si>
  <si>
    <t>Total Quantity</t>
  </si>
  <si>
    <t xml:space="preserve">New LED Fixtures </t>
  </si>
  <si>
    <t>City Pole Count=</t>
  </si>
  <si>
    <t>PGE Owned Fixture</t>
  </si>
  <si>
    <t>City Owned Fixture</t>
  </si>
  <si>
    <t>Interest Rate (i)=</t>
  </si>
  <si>
    <t>91-B Avg Pole Rate=</t>
  </si>
  <si>
    <t>LED Fixt. Cost=</t>
  </si>
  <si>
    <t>LED Labor Cost=</t>
  </si>
  <si>
    <t>Monthly</t>
  </si>
  <si>
    <t>Yearly</t>
  </si>
  <si>
    <t>Years</t>
  </si>
  <si>
    <t>LED Fixture Cost</t>
  </si>
  <si>
    <t>Per Fixture</t>
  </si>
  <si>
    <t>LED Fixtures</t>
  </si>
  <si>
    <t>Totals</t>
  </si>
  <si>
    <t>New LED Equivalent Fixture Schedule of Prices (North Star Electrical Contractors)</t>
  </si>
  <si>
    <t>Utility Energy Savings ($/yr)</t>
  </si>
  <si>
    <t>Labor cost per fixture (North Star Elec. Contractors)</t>
  </si>
  <si>
    <t>Fixtures</t>
  </si>
  <si>
    <t>Total LED Energy Savings (yr)=</t>
  </si>
  <si>
    <t>95-A Energy Cost (yr)=</t>
  </si>
  <si>
    <t>91-A Energy Cost (yr)=</t>
  </si>
  <si>
    <t># Poles to Replace (per yr)</t>
  </si>
  <si>
    <t>Total (per yr)</t>
  </si>
  <si>
    <t>% Yearly</t>
  </si>
  <si>
    <t>Salvage Value=</t>
  </si>
  <si>
    <t>Net</t>
  </si>
  <si>
    <t>M&amp;0</t>
  </si>
  <si>
    <t>M&amp;O Reoccuring Cost=</t>
  </si>
  <si>
    <t>Totals=</t>
  </si>
  <si>
    <t>City, Yearly Expenditures (per yr)</t>
  </si>
  <si>
    <t>Option 1 Cost=</t>
  </si>
  <si>
    <t>Option 3 Cost=</t>
  </si>
  <si>
    <t>w/ Savlage Value=</t>
  </si>
  <si>
    <t>Option 1</t>
  </si>
  <si>
    <t>Option 2</t>
  </si>
  <si>
    <t>Option 3</t>
  </si>
  <si>
    <t>Material Cost, New Poles</t>
  </si>
  <si>
    <t>City M&amp;O Cost</t>
  </si>
  <si>
    <t>Labor, Retrofit Cost</t>
  </si>
  <si>
    <t>Salvage Value</t>
  </si>
  <si>
    <t>Utility Bill, Energy</t>
  </si>
  <si>
    <t>Pole Rate=</t>
  </si>
  <si>
    <t>91-B Pole Rate (mo.)</t>
  </si>
  <si>
    <r>
      <t xml:space="preserve">Sell all </t>
    </r>
    <r>
      <rPr>
        <b/>
        <u/>
        <sz val="12"/>
        <color theme="1"/>
        <rFont val="Arial"/>
        <family val="2"/>
      </rPr>
      <t>poles</t>
    </r>
    <r>
      <rPr>
        <b/>
        <sz val="12"/>
        <color theme="1"/>
        <rFont val="Arial"/>
        <family val="2"/>
      </rPr>
      <t xml:space="preserve"> to PGE and retrofit all </t>
    </r>
    <r>
      <rPr>
        <b/>
        <u/>
        <sz val="12"/>
        <color theme="1"/>
        <rFont val="Arial"/>
        <family val="2"/>
      </rPr>
      <t>fixtures</t>
    </r>
    <r>
      <rPr>
        <b/>
        <sz val="12"/>
        <color theme="1"/>
        <rFont val="Arial"/>
        <family val="2"/>
      </rPr>
      <t xml:space="preserve"> to LED.</t>
    </r>
  </si>
  <si>
    <r>
      <t xml:space="preserve">Retrofit all </t>
    </r>
    <r>
      <rPr>
        <b/>
        <u/>
        <sz val="12"/>
        <color theme="1"/>
        <rFont val="Arial"/>
        <family val="2"/>
      </rPr>
      <t>fixtures</t>
    </r>
    <r>
      <rPr>
        <b/>
        <sz val="12"/>
        <color theme="1"/>
        <rFont val="Arial"/>
        <family val="2"/>
      </rPr>
      <t xml:space="preserve"> to LED and continue to own poles.  Transfer ownership of poles to PGE at end of pole life.</t>
    </r>
  </si>
  <si>
    <t>Schedule 91-A</t>
  </si>
  <si>
    <t>City Owned Fixture &amp; Equivalent LED Replacement</t>
  </si>
  <si>
    <t>KW Use (per month)</t>
  </si>
  <si>
    <t>Energy Charge per kWh (per mo)</t>
  </si>
  <si>
    <t>95-C Energy Cost (yr)=</t>
  </si>
  <si>
    <t>91-A Avg Pole Rate=</t>
  </si>
  <si>
    <t>91-A Pole Rate (mo)</t>
  </si>
  <si>
    <t>91-A Pole Rate (mo.)</t>
  </si>
  <si>
    <t>Maintenance Costs (per yr)?</t>
  </si>
  <si>
    <t>Each, Includes Labor</t>
  </si>
  <si>
    <t xml:space="preserve">Incentives </t>
  </si>
  <si>
    <t xml:space="preserve">Oregon Energy Trust is offering incentives for LED fixtures purchased; must meet applicable deadline. </t>
  </si>
  <si>
    <t>Material Cost, Fixtures</t>
  </si>
  <si>
    <t>Total Incentives</t>
  </si>
  <si>
    <t>Incentives</t>
  </si>
  <si>
    <t>Enter Pole Life Expectancy</t>
  </si>
  <si>
    <t>City to Retrofit all fixtures to LED and continue to own and maintain all poles. 95C</t>
  </si>
  <si>
    <t>95-A Average mo. Rate</t>
  </si>
  <si>
    <t>Total City Fixtures</t>
  </si>
  <si>
    <t>Total City Fixtures=</t>
  </si>
  <si>
    <t>Total PGE Fixtures</t>
  </si>
  <si>
    <t>Enter Interest Rate (i), Whole #</t>
  </si>
  <si>
    <t>Interest Rate=</t>
  </si>
  <si>
    <t>Pole Replacement Age=</t>
  </si>
  <si>
    <t xml:space="preserve"> Interest Rate=</t>
  </si>
  <si>
    <t>INSTALL_DATE</t>
  </si>
  <si>
    <t>COUNTY</t>
  </si>
  <si>
    <t>CITY</t>
  </si>
  <si>
    <t>THMSGDE</t>
  </si>
  <si>
    <t>LOCATION</t>
  </si>
  <si>
    <t>STREET_ADDR</t>
  </si>
  <si>
    <t>OWNER</t>
  </si>
  <si>
    <t>MAINTAINER</t>
  </si>
  <si>
    <t>POLE_OWNER</t>
  </si>
  <si>
    <t>POLECODE</t>
  </si>
  <si>
    <t>POLE_DESC</t>
  </si>
  <si>
    <t>LAMPCODE</t>
  </si>
  <si>
    <t>LAMP_DESC</t>
  </si>
  <si>
    <t>FIXTURE</t>
  </si>
  <si>
    <t>BILLCODE</t>
  </si>
  <si>
    <t>CUSTNAME</t>
  </si>
  <si>
    <t>TRFSCHED</t>
  </si>
  <si>
    <t>BILLSTART</t>
  </si>
  <si>
    <t>BILLSTOP</t>
  </si>
  <si>
    <t>WATTAGE</t>
  </si>
  <si>
    <t>BULB</t>
  </si>
  <si>
    <t>Replacement Age=</t>
  </si>
  <si>
    <t>Age</t>
  </si>
  <si>
    <t>YAMHILL</t>
  </si>
  <si>
    <t>NEWBERG</t>
  </si>
  <si>
    <t>PORTLAND - 713 - C5</t>
  </si>
  <si>
    <t>301 COLUMBIA DR 4</t>
  </si>
  <si>
    <t>COBRA</t>
  </si>
  <si>
    <t>HPS</t>
  </si>
  <si>
    <t>PORTLAND - 713 - D6</t>
  </si>
  <si>
    <t>1404 BARCLAY WY</t>
  </si>
  <si>
    <t>MV</t>
  </si>
  <si>
    <t>1216 N PENNINGTON DR</t>
  </si>
  <si>
    <t>1500 HESS CK CT</t>
  </si>
  <si>
    <t>PORTLAND - 713 - D7</t>
  </si>
  <si>
    <t>201 MEREDITH ST</t>
  </si>
  <si>
    <t>CUST FIBERGLASS POLE 25 FT GRAY COLOR</t>
  </si>
  <si>
    <t>301 COLUMBIA DR 3</t>
  </si>
  <si>
    <t>PORTLAND - 713 - C6</t>
  </si>
  <si>
    <t>605 PINEHURST DR</t>
  </si>
  <si>
    <t>PORTLAND - 713 - B5</t>
  </si>
  <si>
    <t>2006 NUGGET LN</t>
  </si>
  <si>
    <t>904 PIONEER LN</t>
  </si>
  <si>
    <t>1500 ALDERGATE LN</t>
  </si>
  <si>
    <t>1220 PENNINGTON DR</t>
  </si>
  <si>
    <t>1528 HESS CK CT</t>
  </si>
  <si>
    <t>210 MEREDITH ST</t>
  </si>
  <si>
    <t>PORTLAND - 713 - F5</t>
  </si>
  <si>
    <t>1942 WEST LAKE LOOP S/O NE CRESTVIEW DR</t>
  </si>
  <si>
    <t>1942 WESTLAKE LP</t>
  </si>
  <si>
    <t>CUST FIBERGLASS POLE 14 FT ORNAMENTAL BLACK</t>
  </si>
  <si>
    <t>100W HPS ACORN 9,500 LUMEN</t>
  </si>
  <si>
    <t>ORNAMENTAL</t>
  </si>
  <si>
    <t>PORTLAND - 743 - C2</t>
  </si>
  <si>
    <t>1006 13 ST</t>
  </si>
  <si>
    <t>912 E 13 ST</t>
  </si>
  <si>
    <t>PORTLAND - 743 - D1</t>
  </si>
  <si>
    <t>1016 MILL PL</t>
  </si>
  <si>
    <t>201 ELVA ST</t>
  </si>
  <si>
    <t>PORTLAND - 713 - E7</t>
  </si>
  <si>
    <t>210 DORIS ST</t>
  </si>
  <si>
    <t>311 MT VIEW CT</t>
  </si>
  <si>
    <t>508 PINEHURST DR</t>
  </si>
  <si>
    <t>824 HEMLOCK LN</t>
  </si>
  <si>
    <t>PORTLAND - 713 - F6</t>
  </si>
  <si>
    <t>3715 COFFEY LN</t>
  </si>
  <si>
    <t>PORTLAND - 713 - G6</t>
  </si>
  <si>
    <t>1808 LEO LN</t>
  </si>
  <si>
    <t>PORTLAND - 713 - C4</t>
  </si>
  <si>
    <t>300 SUNSET DR</t>
  </si>
  <si>
    <t>3306 MORRIS CT</t>
  </si>
  <si>
    <t>1610 CEDAR ST</t>
  </si>
  <si>
    <t>PORTLAND - 713 - E5</t>
  </si>
  <si>
    <t>3003 DOGWOOD AV</t>
  </si>
  <si>
    <t>210 ARDUS ST</t>
  </si>
  <si>
    <t>202 CORINNE DR</t>
  </si>
  <si>
    <t>210 BINA DR</t>
  </si>
  <si>
    <t>1968 WEST LAKE LOOP</t>
  </si>
  <si>
    <t>1958 WESTLAKE LP</t>
  </si>
  <si>
    <t>1900 WESTLAKE LP</t>
  </si>
  <si>
    <t>WEST LAKE LOOP 1ST LT. S/O CRESTVIEW DR.</t>
  </si>
  <si>
    <t>1928 WESTLAKE LP</t>
  </si>
  <si>
    <t>WEST LAKE LOOP &amp; CRESTVIEW DR.</t>
  </si>
  <si>
    <t>1957 WESTLAKE LP</t>
  </si>
  <si>
    <t>PORTLAND - 743 - C1</t>
  </si>
  <si>
    <t>1008 11TH. CT.</t>
  </si>
  <si>
    <t>1008 11 CT</t>
  </si>
  <si>
    <t>909 12 ST</t>
  </si>
  <si>
    <t>210 ELVA ST</t>
  </si>
  <si>
    <t>201 ARDUS ST</t>
  </si>
  <si>
    <t>2919 BURLINGTON DR</t>
  </si>
  <si>
    <t>1810 N MAIN ST</t>
  </si>
  <si>
    <t>1409 N MERIDIAN ST</t>
  </si>
  <si>
    <t>820 HEMLOCK LN</t>
  </si>
  <si>
    <t>1805 LEO LN</t>
  </si>
  <si>
    <t>310 SUNSET DR</t>
  </si>
  <si>
    <t>3010 PRINCETON DR</t>
  </si>
  <si>
    <t>1504 HESS CK CT</t>
  </si>
  <si>
    <t>1701 LIBRA ST</t>
  </si>
  <si>
    <t>3704 COFFEY LN</t>
  </si>
  <si>
    <t>201 CORINNE ST</t>
  </si>
  <si>
    <t>201 BINA DR</t>
  </si>
  <si>
    <t>2610 E HANCOCK ST</t>
  </si>
  <si>
    <t>2008 CAROL AV</t>
  </si>
  <si>
    <t>609 DOLASH CT</t>
  </si>
  <si>
    <t>2300 OAK DR</t>
  </si>
  <si>
    <t>208 EDGEWOOD DR</t>
  </si>
  <si>
    <t>304 MYRTLEWOOD CT</t>
  </si>
  <si>
    <t>312 MYRTLEWOOD CT</t>
  </si>
  <si>
    <t>3001 WINCHESTER DR</t>
  </si>
  <si>
    <t>3001 MERIDIAN DR</t>
  </si>
  <si>
    <t>304 PINEHURST DR</t>
  </si>
  <si>
    <t>100 PINEHURST DR</t>
  </si>
  <si>
    <t>PORTLAND - 713 - F7</t>
  </si>
  <si>
    <t>800 BRUTCHER ST</t>
  </si>
  <si>
    <t>3407 COFFEY LN</t>
  </si>
  <si>
    <t>3505 VITTORIA WY</t>
  </si>
  <si>
    <t>1909 N CENTER ST</t>
  </si>
  <si>
    <t>1001 CRESTVIEW DR</t>
  </si>
  <si>
    <t>1423 ARABIAN CT</t>
  </si>
  <si>
    <t>1325 PALOMINO CT</t>
  </si>
  <si>
    <t>PORTLAND - 713 - D5</t>
  </si>
  <si>
    <t>1825 JOHNSON DR</t>
  </si>
  <si>
    <t>PORTLAND - 713 - E6</t>
  </si>
  <si>
    <t>2708 WALNUT ST</t>
  </si>
  <si>
    <t>2714 WALNUT ST</t>
  </si>
  <si>
    <t>WESTLAKE LOOP S/O CRESTVIEW DR</t>
  </si>
  <si>
    <t>1904 WESTLAKE LOOP</t>
  </si>
  <si>
    <t>3000 MERIDIAN DR</t>
  </si>
  <si>
    <t>3130 BURLINGTON DR</t>
  </si>
  <si>
    <t>3130 MERIDIAN DR</t>
  </si>
  <si>
    <t>601 SUNSET CT</t>
  </si>
  <si>
    <t>206 PARK CT</t>
  </si>
  <si>
    <t>300 MT VIEW CT</t>
  </si>
  <si>
    <t>413 MT VIEW CT</t>
  </si>
  <si>
    <t>515 N BUCKLEY LN</t>
  </si>
  <si>
    <t>3000 BURLINGTON DR</t>
  </si>
  <si>
    <t>1205 JOHNSON CT</t>
  </si>
  <si>
    <t>2219 THORNE ST</t>
  </si>
  <si>
    <t>301 ELLIOTT RD</t>
  </si>
  <si>
    <t>ACROSS FROM 1605 E 3RD ST &amp; ELVA DR</t>
  </si>
  <si>
    <t>212 MEREDITH ST</t>
  </si>
  <si>
    <t>811 HULET LN</t>
  </si>
  <si>
    <t>2103 HAWORTH ST</t>
  </si>
  <si>
    <t>2004 HAWTHORNE LP</t>
  </si>
  <si>
    <t>2201 OAK DR</t>
  </si>
  <si>
    <t>2205 HAWORTH AV</t>
  </si>
  <si>
    <t>2304 ALDER LN</t>
  </si>
  <si>
    <t>2020 CAROL AV</t>
  </si>
  <si>
    <t>2212 OAK DR</t>
  </si>
  <si>
    <t>809 MARIE AV</t>
  </si>
  <si>
    <t>301 EDGEWOOD DR</t>
  </si>
  <si>
    <t>204 MYRTLEWOOD CT</t>
  </si>
  <si>
    <t>3007 PRINCETON ST</t>
  </si>
  <si>
    <t>2920 WINCHESTER DR</t>
  </si>
  <si>
    <t>809 HEMLOCK LN</t>
  </si>
  <si>
    <t>205 PINEHURST DR</t>
  </si>
  <si>
    <t>PORTLAND - 713 - B6</t>
  </si>
  <si>
    <t>104 W PINEHURST CT</t>
  </si>
  <si>
    <t>1300 BARCLAY WY</t>
  </si>
  <si>
    <t>3308 COFFEY LN</t>
  </si>
  <si>
    <t>3305 VITTORIA WY 1</t>
  </si>
  <si>
    <t>1005 PIONEER LN</t>
  </si>
  <si>
    <t>1904 N CENTER ST</t>
  </si>
  <si>
    <t>1317 PALAMINO CT</t>
  </si>
  <si>
    <t>1828 ANN CT</t>
  </si>
  <si>
    <t>1009 HULET LN</t>
  </si>
  <si>
    <t>905 FILBERT CT B</t>
  </si>
  <si>
    <t>900 FILBERT CT A</t>
  </si>
  <si>
    <t>ABT 3811 VITTORIA</t>
  </si>
  <si>
    <t>1926 WEST LAKE LOOP LT FACES W</t>
  </si>
  <si>
    <t>1926 WESTLAKE LP</t>
  </si>
  <si>
    <t>3001 BURLINGTON DR</t>
  </si>
  <si>
    <t>3129 N MERIDIAN ST</t>
  </si>
  <si>
    <t>604 DARTMOUTH ST</t>
  </si>
  <si>
    <t>308 DONALD LN</t>
  </si>
  <si>
    <t>309 MT VIEW CT</t>
  </si>
  <si>
    <t>505 MT VIEW CT</t>
  </si>
  <si>
    <t>500 BUCKLEY LN</t>
  </si>
  <si>
    <t>1600 VILLA RD</t>
  </si>
  <si>
    <t>2129 THORNE ST</t>
  </si>
  <si>
    <t>315 ELLIOTT RD</t>
  </si>
  <si>
    <t>212 ELVA ST</t>
  </si>
  <si>
    <t>1521 MILL CT</t>
  </si>
  <si>
    <t>1103 SITKA AV</t>
  </si>
  <si>
    <t>1202 HAWTHORNE LP</t>
  </si>
  <si>
    <t>2312 JODI CT</t>
  </si>
  <si>
    <t>2203 HAWORTH AV</t>
  </si>
  <si>
    <t>2301 ALDER LN</t>
  </si>
  <si>
    <t>204 HILLTOP DR</t>
  </si>
  <si>
    <t>3528 MORRIS ST</t>
  </si>
  <si>
    <t>3429 MORRIS ST</t>
  </si>
  <si>
    <t>709 FOOTHILLS DR</t>
  </si>
  <si>
    <t>SW COR OF FOOTHILLS DR AT N MERIDIAN</t>
  </si>
  <si>
    <t>810 FOOTHILLS DR</t>
  </si>
  <si>
    <t>3701 JONES ST</t>
  </si>
  <si>
    <t>413 QUAIL DR</t>
  </si>
  <si>
    <t>3209 PARTRIDGE LN</t>
  </si>
  <si>
    <t>307 CAMBRIDGE ST</t>
  </si>
  <si>
    <t>410 CAMBRIDGE ST</t>
  </si>
  <si>
    <t>2000 LIBRA ST</t>
  </si>
  <si>
    <t>2109 THORNE ST</t>
  </si>
  <si>
    <t>1609 ALDERSGATE LN</t>
  </si>
  <si>
    <t>PORTLAND - 743 - E1</t>
  </si>
  <si>
    <t>212 BINA DR</t>
  </si>
  <si>
    <t>2531 E 3 ST B</t>
  </si>
  <si>
    <t>2511 E 3 ST</t>
  </si>
  <si>
    <t>2715 WALNUT ST C</t>
  </si>
  <si>
    <t>3220 BURLINGTON DR</t>
  </si>
  <si>
    <t>801 QUAIL DR</t>
  </si>
  <si>
    <t>2445 N MAIN ST</t>
  </si>
  <si>
    <t>2719 N MAIN ST</t>
  </si>
  <si>
    <t>2709 N MAIN ST</t>
  </si>
  <si>
    <t>212 W PINEHURST CT</t>
  </si>
  <si>
    <t>2101 VALERIE DR</t>
  </si>
  <si>
    <t>1903 VALERIE DR</t>
  </si>
  <si>
    <t>142 MELODY CT</t>
  </si>
  <si>
    <t>100 MELODY LN</t>
  </si>
  <si>
    <t>4016 AQUARIUS BL</t>
  </si>
  <si>
    <t>3900 E PORTLAND RD</t>
  </si>
  <si>
    <t>3607 JONES ST</t>
  </si>
  <si>
    <t>3608 MORRIS ST</t>
  </si>
  <si>
    <t>300 HILLSDALE DR</t>
  </si>
  <si>
    <t>3408 BURLINGTON ST</t>
  </si>
  <si>
    <t>NA</t>
  </si>
  <si>
    <t>PORTLAND - 713 - C3</t>
  </si>
  <si>
    <t>3842 JONES ST</t>
  </si>
  <si>
    <t>213 NATALIE DR</t>
  </si>
  <si>
    <t>309 QUAIL DR</t>
  </si>
  <si>
    <t>304 OXFORD ST</t>
  </si>
  <si>
    <t>213 OXFORD ST</t>
  </si>
  <si>
    <t>2110 THORNE ST</t>
  </si>
  <si>
    <t>SE COR N VILLA AND THORNE ST</t>
  </si>
  <si>
    <t>212 ARDUS ST</t>
  </si>
  <si>
    <t>2520 E 2 B</t>
  </si>
  <si>
    <t>1956 WEST LAKE LOOP</t>
  </si>
  <si>
    <t>1930 CAROL AV</t>
  </si>
  <si>
    <t>909 QUAIL DR</t>
  </si>
  <si>
    <t>901 QUAIL DR</t>
  </si>
  <si>
    <t>2600 N MAIN ST</t>
  </si>
  <si>
    <t>2330 N MAIN ST</t>
  </si>
  <si>
    <t>106 OXFORD ST</t>
  </si>
  <si>
    <t>200 W PINEHURST CT</t>
  </si>
  <si>
    <t>1910 VALERIE DR</t>
  </si>
  <si>
    <t>203 MELODY CT</t>
  </si>
  <si>
    <t>103 MELODY CT</t>
  </si>
  <si>
    <t>2118 N MAIN ST</t>
  </si>
  <si>
    <t>1715 ALDERSGATE LN</t>
  </si>
  <si>
    <t>NW CORN VITTORIA WAY &amp; HWY 99</t>
  </si>
  <si>
    <t>4004 AQUARIUS BL</t>
  </si>
  <si>
    <t>3000 N MAIN ST</t>
  </si>
  <si>
    <t>115 W EDGEWOOD DR</t>
  </si>
  <si>
    <t>3229 N MERIDIAN ST</t>
  </si>
  <si>
    <t>1203 SITKA AV</t>
  </si>
  <si>
    <t>1011 PENNINGTON CT A</t>
  </si>
  <si>
    <t>304 NATALIE DR</t>
  </si>
  <si>
    <t>905 HULET LN</t>
  </si>
  <si>
    <t>1601 CEDAR ST</t>
  </si>
  <si>
    <t>1725 CEDAR ST</t>
  </si>
  <si>
    <t>1805 SPRINGBROOK WY</t>
  </si>
  <si>
    <t>1812 VALERIE DR</t>
  </si>
  <si>
    <t>1103 N SPRINGBROOK ST 41</t>
  </si>
  <si>
    <t>2100 N MAIN ST</t>
  </si>
  <si>
    <t>2926 N MAIN ST</t>
  </si>
  <si>
    <t>PORTLAND - 713 - B4</t>
  </si>
  <si>
    <t>115  MYRTLEWOOD DR</t>
  </si>
  <si>
    <t>3310 N MERIDIAN</t>
  </si>
  <si>
    <t>2012 N MAIN ST</t>
  </si>
  <si>
    <t>1701 CAROL ANN DR</t>
  </si>
  <si>
    <t>1104 SIERRA VISTA ST</t>
  </si>
  <si>
    <t>3005 LINDQUIST CT</t>
  </si>
  <si>
    <t>110 COLUMBIA DR</t>
  </si>
  <si>
    <t>3905 AQUARIUS BL</t>
  </si>
  <si>
    <t>3537 MORRIS ST</t>
  </si>
  <si>
    <t>600 FOOTHILLS DR</t>
  </si>
  <si>
    <t>309 FOOTHILLS DR</t>
  </si>
  <si>
    <t>103 FOOTHILLS DR</t>
  </si>
  <si>
    <t>1801 CEDAR ST</t>
  </si>
  <si>
    <t>3021 DOGWOOD AV</t>
  </si>
  <si>
    <t>3612 MADRONA DR</t>
  </si>
  <si>
    <t>3705 MADRONA DR</t>
  </si>
  <si>
    <t>3301 COFFEY LN</t>
  </si>
  <si>
    <t>3101 MIDDLEBROOK DR</t>
  </si>
  <si>
    <t>1202 PENNINGTON DR A</t>
  </si>
  <si>
    <t>1110 PENNINGTON DR B</t>
  </si>
  <si>
    <t>1223 PENNINGTON DR</t>
  </si>
  <si>
    <t>1816 CAROL AV</t>
  </si>
  <si>
    <t>1912 CAROL ANN DR</t>
  </si>
  <si>
    <t>615 DONALD LN</t>
  </si>
  <si>
    <t>301 DONALD LN</t>
  </si>
  <si>
    <t>305 OXFORD ST</t>
  </si>
  <si>
    <t>609 FOOTHILLS DR</t>
  </si>
  <si>
    <t>507 HOLVECK CT</t>
  </si>
  <si>
    <t>204 FOOTHILLS DR</t>
  </si>
  <si>
    <t>202 HILLSDALE DR</t>
  </si>
  <si>
    <t>3000 MIDDLEBROOK DR</t>
  </si>
  <si>
    <t>2913 DOUGLAS AV</t>
  </si>
  <si>
    <t>1901 CEDAR ST</t>
  </si>
  <si>
    <t>1600 LIBRA ST</t>
  </si>
  <si>
    <t>3715 MADRONA DR</t>
  </si>
  <si>
    <t>1600 COFFEY LN</t>
  </si>
  <si>
    <t>516 BUCKLEY LN</t>
  </si>
  <si>
    <t>1208 SIERRA VISTA ST</t>
  </si>
  <si>
    <t>1112 SIERRA VISTA ST</t>
  </si>
  <si>
    <t>1216 SIERRA VISTA ST</t>
  </si>
  <si>
    <t>1826 CAROL ANN DR</t>
  </si>
  <si>
    <t>1221 HOSKINS ST A</t>
  </si>
  <si>
    <t>619 DONALD LN</t>
  </si>
  <si>
    <t>611 DONALD CT</t>
  </si>
  <si>
    <t>320 PEACOCK CT</t>
  </si>
  <si>
    <t>400 OXFORD ST</t>
  </si>
  <si>
    <t>3408 AQUARIUS BL</t>
  </si>
  <si>
    <t>1701 GEMINI ST</t>
  </si>
  <si>
    <t>3712 AQUARIUS BL</t>
  </si>
  <si>
    <t>3513 MADRONA DR</t>
  </si>
  <si>
    <t>2001 LIBRA ST</t>
  </si>
  <si>
    <t>2600 E HANCOCK ST</t>
  </si>
  <si>
    <t>212 CORINNE ST</t>
  </si>
  <si>
    <t>3617 RINKES ST</t>
  </si>
  <si>
    <t>1805 LIBRA ST</t>
  </si>
  <si>
    <t>3703 COFFEY LN</t>
  </si>
  <si>
    <t>3701 VITTORIA WY</t>
  </si>
  <si>
    <t>3501 JONES RD</t>
  </si>
  <si>
    <t>3723 JONES ST</t>
  </si>
  <si>
    <t>2703 WALNUT ST</t>
  </si>
  <si>
    <t>2009 CRATER LN</t>
  </si>
  <si>
    <t>3501 MADRONA DR</t>
  </si>
  <si>
    <t>1608 GEMINI ST</t>
  </si>
  <si>
    <t>3508 AQUARIUS BL</t>
  </si>
  <si>
    <t>3608 AQUARIUS BL</t>
  </si>
  <si>
    <t>1405 LIBRA ST</t>
  </si>
  <si>
    <t>3507 COFFEY LN</t>
  </si>
  <si>
    <t>1301 S RIVER ST</t>
  </si>
  <si>
    <t>3612 HEATER ST</t>
  </si>
  <si>
    <t>3605 COFFEY LN</t>
  </si>
  <si>
    <t>2704 HAWORTH AV</t>
  </si>
  <si>
    <t>904 PECAN CT</t>
  </si>
  <si>
    <t>3409 COFFEY LN</t>
  </si>
  <si>
    <t>1916 CAROL AVE</t>
  </si>
  <si>
    <t>601 SITKA AV 11</t>
  </si>
  <si>
    <t>400 SITKA AVE</t>
  </si>
  <si>
    <t>CUST ALUMINUM DAVIT POLE 25 FT</t>
  </si>
  <si>
    <t>709 MARIE AV</t>
  </si>
  <si>
    <t>3805 MADRONA DR</t>
  </si>
  <si>
    <t>2718 N MAIN ST</t>
  </si>
  <si>
    <t>100 E OXFORD ST</t>
  </si>
  <si>
    <t>220 MELODY LN</t>
  </si>
  <si>
    <t>3201 CRATER LN</t>
  </si>
  <si>
    <t>X FROM 1705 GEMINI ST</t>
  </si>
  <si>
    <t>611 SITKA AV 24</t>
  </si>
  <si>
    <t>400 N SITKA</t>
  </si>
  <si>
    <t>4001 AQUARIUS BL</t>
  </si>
  <si>
    <t>3808 COFFEY LN</t>
  </si>
  <si>
    <t>1701 MEADOW LN</t>
  </si>
  <si>
    <t>1700 MEADOW LN</t>
  </si>
  <si>
    <t>3818 COFFEY LN</t>
  </si>
  <si>
    <t>101 S EDGEWOOD DR</t>
  </si>
  <si>
    <t>3202 CRATER LN</t>
  </si>
  <si>
    <t>PORTLAND - 713 - D4</t>
  </si>
  <si>
    <t>1107 FOOTHILLS DR</t>
  </si>
  <si>
    <t>919 FOOTHILLS DR</t>
  </si>
  <si>
    <t>1307 FOOTHILLS DR</t>
  </si>
  <si>
    <t>1012 HILLSDALE DR</t>
  </si>
  <si>
    <t>3419 ALDERSGATE</t>
  </si>
  <si>
    <t>1213 FOOTHILLS DR</t>
  </si>
  <si>
    <t>1108 HILLSDALE DR</t>
  </si>
  <si>
    <t>1125 FOOTHILLS DR</t>
  </si>
  <si>
    <t>N/S OAK KNOLL CT 2ND LT E/O OAK KNOLL DR</t>
  </si>
  <si>
    <t>1219 OAK KNOLL CT</t>
  </si>
  <si>
    <t>1317 HILLSDALE DR</t>
  </si>
  <si>
    <t>1215 HILLSDALE DR</t>
  </si>
  <si>
    <t>3509 KNOLL DR</t>
  </si>
  <si>
    <t>3520 N CENTER ST</t>
  </si>
  <si>
    <t>306 HILLTOP DR</t>
  </si>
  <si>
    <t>1007 FOOTHILLS DR</t>
  </si>
  <si>
    <t>PORTLAND - 743 - B1</t>
  </si>
  <si>
    <t>205 CHARLES CT</t>
  </si>
  <si>
    <t>926 CHARLES ST A</t>
  </si>
  <si>
    <t>215 CHARLES CT B</t>
  </si>
  <si>
    <t>901 INDUSTRIAL PKWY</t>
  </si>
  <si>
    <t>913 CHARLES ST B</t>
  </si>
  <si>
    <t>1025 INDUSTRIAL PKWY B</t>
  </si>
  <si>
    <t>1008 JAMES ST A</t>
  </si>
  <si>
    <t>3801 SHELLY CT</t>
  </si>
  <si>
    <t>ABT 403 W FOOTHILLS DR</t>
  </si>
  <si>
    <t>500 OXFORD ST</t>
  </si>
  <si>
    <t>601 OXFORD ST</t>
  </si>
  <si>
    <t>613 OXFORD ST</t>
  </si>
  <si>
    <t>113 MARKRIS WY</t>
  </si>
  <si>
    <t>512 MICHELLE CT.</t>
  </si>
  <si>
    <t>517 MICHELLE CT A</t>
  </si>
  <si>
    <t>1004 JAMES ST B</t>
  </si>
  <si>
    <t>904 CHARLES ST</t>
  </si>
  <si>
    <t>902 CHARLES ST A</t>
  </si>
  <si>
    <t>3509 N MERIDIAN DR</t>
  </si>
  <si>
    <t>424 NATALIE DR</t>
  </si>
  <si>
    <t>504 CAMBRIDGE ST</t>
  </si>
  <si>
    <t>600 OXFORD ST</t>
  </si>
  <si>
    <t>625 OXFORD ST</t>
  </si>
  <si>
    <t>1300 N MAIN ST</t>
  </si>
  <si>
    <t>608 E 10 ST A</t>
  </si>
  <si>
    <t>1215 MERIDIAN ST</t>
  </si>
  <si>
    <t>201 FOOTHILLS DR</t>
  </si>
  <si>
    <t>3420 MERIDIAN DR</t>
  </si>
  <si>
    <t>3501 N MERIDIAN DR</t>
  </si>
  <si>
    <t>3622 MORRIS ST</t>
  </si>
  <si>
    <t>3850 MORRIS ST</t>
  </si>
  <si>
    <t>801 DARTMOUTH ST</t>
  </si>
  <si>
    <t>704 DARTMOUTH ST</t>
  </si>
  <si>
    <t>900 DARTMOUTH ST</t>
  </si>
  <si>
    <t>603 DONALD LN</t>
  </si>
  <si>
    <t>409 EDGEWOOD DR</t>
  </si>
  <si>
    <t>500 EDGEWOOD DR</t>
  </si>
  <si>
    <t>209 MISSION DR</t>
  </si>
  <si>
    <t>2315 VILLA RD</t>
  </si>
  <si>
    <t>1007 SUNSET DR</t>
  </si>
  <si>
    <t>3001 CENTER ST</t>
  </si>
  <si>
    <t>3129 N CENTER ST</t>
  </si>
  <si>
    <t>204 EDGEWOOD DR</t>
  </si>
  <si>
    <t>301 QUAIL DR</t>
  </si>
  <si>
    <t>612 HARVARD CT</t>
  </si>
  <si>
    <t>2109 VALERI DR</t>
  </si>
  <si>
    <t>1607 N MAIN ST</t>
  </si>
  <si>
    <t>2001 NUGGET LN</t>
  </si>
  <si>
    <t>115 CREEKSIDE LN</t>
  </si>
  <si>
    <t>901 DARTMOUTH ST</t>
  </si>
  <si>
    <t>401 DONALD LN</t>
  </si>
  <si>
    <t>2715 ARTHUR LN</t>
  </si>
  <si>
    <t>3100 HOMEWOOD CT</t>
  </si>
  <si>
    <t>3106 CLEARBROOK CT</t>
  </si>
  <si>
    <t>1019 RENTFRO WY</t>
  </si>
  <si>
    <t>1800 E MOUNTAIN VIEW DR</t>
  </si>
  <si>
    <t>2714 N MERIDIAN ST</t>
  </si>
  <si>
    <t>ON W/S OF N CENTER ST 1ST S/O E EDGEWOOD DR</t>
  </si>
  <si>
    <t>2919 N CENTER ST</t>
  </si>
  <si>
    <t>W/S CENTER ST 1LT S/O QUAIL DR</t>
  </si>
  <si>
    <t>3119 CENTER ST</t>
  </si>
  <si>
    <t>2120 PROSPECT DR</t>
  </si>
  <si>
    <t>1339 CREEKSIDE LN</t>
  </si>
  <si>
    <t>1501 N MAIN ST</t>
  </si>
  <si>
    <t>504 MICHELLE CT A</t>
  </si>
  <si>
    <t>505 ANDREW ST A</t>
  </si>
  <si>
    <t>920 CHARLES ST B</t>
  </si>
  <si>
    <t>1101 FRONTIER LN B</t>
  </si>
  <si>
    <t>208 W 9 ST</t>
  </si>
  <si>
    <t>3220 N CENTER ST</t>
  </si>
  <si>
    <t>104 FOOTHILLS DR</t>
  </si>
  <si>
    <t>1109 S JAMES ST</t>
  </si>
  <si>
    <t>1100 JAMES ST B</t>
  </si>
  <si>
    <t>609 ANDREW ST</t>
  </si>
  <si>
    <t>1005 CHARLES ST</t>
  </si>
  <si>
    <t>1015 CHARLES ST B</t>
  </si>
  <si>
    <t>116 N SPRINGBROOK RD</t>
  </si>
  <si>
    <t>0100-01-03</t>
  </si>
  <si>
    <t>01/01/0100</t>
  </si>
  <si>
    <t>605 LEWIS CT</t>
  </si>
  <si>
    <t>PORTLAND - 713 - G7</t>
  </si>
  <si>
    <t>W SIDE IRONWOOD ST 3 LT SW OF TIN CUP WAY</t>
  </si>
  <si>
    <t>.</t>
  </si>
  <si>
    <t>CUST ALUMINUM POLE 14 FT ORNAMENTAL FLUTED HADCO</t>
  </si>
  <si>
    <t>S/S ARLINGTON DR 1 LT E/O COLLEGE</t>
  </si>
  <si>
    <t>649 ARLINGTON DR</t>
  </si>
  <si>
    <t>1ST LT E/OF BRUTSCHER N/S WERTH BLVD</t>
  </si>
  <si>
    <t>CUST ALUMINUM POLE 16 FT ORNAMENTAL FLUTED HADCO</t>
  </si>
  <si>
    <t>150W HPS ACORN 16,000 LUMEN</t>
  </si>
  <si>
    <t>2ND LT E/OF BRUTSCHER S/S WERTH BLVD</t>
  </si>
  <si>
    <t>3RD LT E/OF BRUTSCHER N/S WERTH BLVD</t>
  </si>
  <si>
    <t>5TH LT E/OF BRUTSCHER N/S WERTH BLVD</t>
  </si>
  <si>
    <t>S/S ARLINGTON DR 2 LTS E/O COLLEGE-END OF CUL DE SAC</t>
  </si>
  <si>
    <t>1ST LT E/OF BRUTSCHER S/S WERTH BLVD</t>
  </si>
  <si>
    <t>2ND LT E/OF BRUTSCHER N/S WERTH BLVD</t>
  </si>
  <si>
    <t>5TH LT E/OF BRUTSCHER S/S WERTH BLVD</t>
  </si>
  <si>
    <t>PORTLAND - 743 - G1</t>
  </si>
  <si>
    <t>S/S FERNWOOD RD 6 LT E/O BRUTSCHER ST</t>
  </si>
  <si>
    <t>250W HPS ACORN 27,500 LUMEN</t>
  </si>
  <si>
    <t>S/S FERNWOOD RD 1 LT E/O THE GREENS AVE</t>
  </si>
  <si>
    <t>N/S FERNWOOD RD 4 LT W/O THE GREENS AVE</t>
  </si>
  <si>
    <t>N/S GREENWOOD RD 1 LT W/O THE GREENS AVE</t>
  </si>
  <si>
    <t>N/S FERNWOOD RD 1 LT E/O THE GREENS AVE</t>
  </si>
  <si>
    <t>30150 NE FERNWOOD RD</t>
  </si>
  <si>
    <t>PORTLAND - 713 - H7</t>
  </si>
  <si>
    <t>E SIDE THE GREENS AVE 2 LT N OF HOOK DR</t>
  </si>
  <si>
    <t>GREENWAY DR AND THE GREENS AVE</t>
  </si>
  <si>
    <t>SS IRONWOOD DR @ TIN CUP WAY-NEWBERG</t>
  </si>
  <si>
    <t>600 IRONWOOD DR</t>
  </si>
  <si>
    <t>E SIDE THE GREENS AVE 3 LT N OF HOOK DR</t>
  </si>
  <si>
    <t>3607 N MERIDAN ST</t>
  </si>
  <si>
    <t>W SIDE IRONWOOD ST 2 LT SW OF TIN CUP WAY</t>
  </si>
  <si>
    <t>520 IRONWOOD DR</t>
  </si>
  <si>
    <t>SS IRONWOOD ST 1 LT E OF TIN CUP WAY</t>
  </si>
  <si>
    <t>E SIDE THE GREENS AVE 4 LT N OF HOOK DR</t>
  </si>
  <si>
    <t>900 HILLTOP DR</t>
  </si>
  <si>
    <t>NW CORNER OAK GROVE DR AND OAK HOLLOW ST</t>
  </si>
  <si>
    <t>SE COR LITTLE OAK ST &amp; OAK HOLLOW ST</t>
  </si>
  <si>
    <t>736 LITTLE OAK ST</t>
  </si>
  <si>
    <t>S/S OAK HOLLOW ST 2 LT N/O  OAK GROVE DR</t>
  </si>
  <si>
    <t>E/S OAK HOLLOW ST 1 LT N/O OAK GROVE DR</t>
  </si>
  <si>
    <t>702 OAK HOLLOWS DR</t>
  </si>
  <si>
    <t>7TH LT E/OF BRUTSCHER N/S WERTH BLVD</t>
  </si>
  <si>
    <t>7TH LT E/OF BRUTSCHER S/S WERTH BLVD</t>
  </si>
  <si>
    <t>W/S LITTLE OAK ST 1 LT S/O OAK HOLLOW ST</t>
  </si>
  <si>
    <t>S/S LITTLE OAK ST 1 LT W/O BRUTSCHER ST</t>
  </si>
  <si>
    <t>W/S OAK HOLLOW ST 2 LT W/O LITTLE OAK ST</t>
  </si>
  <si>
    <t>6TH LT E/OF BRUTSCHER N/S WERTH BLVD</t>
  </si>
  <si>
    <t>816 HILLTOP DR</t>
  </si>
  <si>
    <t>N/S FERNWOOD RD 1 LT W/O THE GREENS AVE</t>
  </si>
  <si>
    <t>801 HILLTOP DR</t>
  </si>
  <si>
    <t>403 N MAIN ST</t>
  </si>
  <si>
    <t>N/S HAYES ST 4 LT W/O BRUTSCHER ST</t>
  </si>
  <si>
    <t>N/S E HAYES 1 LT E/O SPRINGBROOK ST</t>
  </si>
  <si>
    <t>S/S HAYES ST 3 LT E/O SPRINGBROOK ST</t>
  </si>
  <si>
    <t>FLAGGERS.S/S HAYES ST 1 LT E/O SPRINGBROOK ST</t>
  </si>
  <si>
    <t>CORNER OF HAYES ST &amp; N SPRINGBROOK RD</t>
  </si>
  <si>
    <t>S/S HAYES ST 2 LT E/O SPRINGBROOK ST</t>
  </si>
  <si>
    <t>N/S HAYES ST 2 LT W/O BRUTSCHER ST</t>
  </si>
  <si>
    <t>E/S OAK GROVE DR 1 LT N/O HAYES ST</t>
  </si>
  <si>
    <t>W SIDE EAGLE ST 1 LT S OF THE GREENS AVE</t>
  </si>
  <si>
    <t>NW CORNER HAYES ST &amp; BRUTSCHER ST</t>
  </si>
  <si>
    <t>600 LITTLE OAK ST</t>
  </si>
  <si>
    <t>CUST FIBERGLASS POLE 30 FT REGULAR</t>
  </si>
  <si>
    <t>PORTLAND - 743 - H1</t>
  </si>
  <si>
    <t>S/SIDE FAIRWAY ST 3 LT E/O THE GREENS AVE</t>
  </si>
  <si>
    <t>S/SIDE FAIRWAY ST 2 LT E/O THE GREENS AVE</t>
  </si>
  <si>
    <t>N/S FERNWOOD RD 6 LT W/O THE GREENS AVE</t>
  </si>
  <si>
    <t>N/S FERNWOOD RD 7 LT W/O THE GREENS AVE</t>
  </si>
  <si>
    <t>S/SIDE FERNWOOD RD 1 LT E/O BRUTSCHER RD</t>
  </si>
  <si>
    <t>127 TUKWILA DR</t>
  </si>
  <si>
    <t>1624 LILLY CT</t>
  </si>
  <si>
    <t>2701 HOLIDAY LN</t>
  </si>
  <si>
    <t>S/SIDE FERNWOOD RD 4 LT E/O BRUTSCHER RD</t>
  </si>
  <si>
    <t>S/SIDE FERNWOOD RD 3 LT E/O BRUTSCHER RD</t>
  </si>
  <si>
    <t>S/SIDE FERNWOOD RD 2 LT E/O BRUTSCHER RD</t>
  </si>
  <si>
    <t>ABT 619 WYNOOSKI ST</t>
  </si>
  <si>
    <t>2145 CRATER LN</t>
  </si>
  <si>
    <t>S/SIDE FAIRWAY ST 5 LT E/O THE GREENS AVE</t>
  </si>
  <si>
    <t>N/S FAIRWAY ST 2 LT SW OF WEDGEWOOD LP</t>
  </si>
  <si>
    <t>NE COR FAIRWAY ST AND WOOD CT</t>
  </si>
  <si>
    <t>E/SIDE LINK CT 1 LT N/O FAIRWAY ST</t>
  </si>
  <si>
    <t>CULDESAC LINK CT NORTH OF FAIRWAY ST</t>
  </si>
  <si>
    <t>CULDESAC ARGYLE CT SW OF THE GREENS AVE</t>
  </si>
  <si>
    <t>W/SIDE LINK CT 1 LT N/O FAIRWAY ST</t>
  </si>
  <si>
    <t>157 LINK CT</t>
  </si>
  <si>
    <t>W/S ARGYLE CT 1 LT SW OF THE GREENS AVE</t>
  </si>
  <si>
    <t>W/S MASTERS DR 3 LT SW OF GREENLINK WAY</t>
  </si>
  <si>
    <t>N/S CLUBHOUSE LN 2 LT W/O ARGYLE CT</t>
  </si>
  <si>
    <t>ABT 2164 LEGACY DR</t>
  </si>
  <si>
    <t>N/S CLUBHOUSE LN 1 LT W/O ARGYLE CT</t>
  </si>
  <si>
    <t>S/SIDE FAIRWAY ST 1 LT E/O THE GREENS AVE</t>
  </si>
  <si>
    <t>2134 HERITAGE WY</t>
  </si>
  <si>
    <t>E/SIDE OAK LEAF ST 1 LT S/OF HAYES ST</t>
  </si>
  <si>
    <t>3100 CLEARBROOK CT</t>
  </si>
  <si>
    <t>E/SIDE OAK LEAF ST 2 LT S/OF HAYES ST</t>
  </si>
  <si>
    <t>W SIDE IRONWOOD ST 4 LT SW OF TIN CUP WAY</t>
  </si>
  <si>
    <t>E/S IRONWOOD DR 3 LT N/O THE GREENS AVE</t>
  </si>
  <si>
    <t>W SIDE IRONWOOD DR 1 LT SW OF TIN CUP WAY-NEWBERG</t>
  </si>
  <si>
    <t>547 IRONWOOD DR</t>
  </si>
  <si>
    <t>E/S IRONWOOD DR 2 LT N/O THE GREENS AVE</t>
  </si>
  <si>
    <t>E/S IRONWOOD DR 5 LT N/O THE GREENS AVE</t>
  </si>
  <si>
    <t>E SIDE TIN CUP WAY 1 LT N OF IRONWOOD ST</t>
  </si>
  <si>
    <t>S SIDE GREENWAY DR 1 LT E OF TIN CUP WAY</t>
  </si>
  <si>
    <t>N SIDE THE GREENS AVE 1 LT W OF EAGLE ST</t>
  </si>
  <si>
    <t>W SIDE TIN CUP WAY 1 LT S OF GREENWAY DR</t>
  </si>
  <si>
    <t>N SIDE GREENWAY DR 3 LT NW OF THE GREENS AVE</t>
  </si>
  <si>
    <t>5011 LONGEST DR</t>
  </si>
  <si>
    <t>N/S LONGEST DR 1 LT NW/O THE GREENS AVE</t>
  </si>
  <si>
    <t>5127 LONGEST DR</t>
  </si>
  <si>
    <t>240 EMMA LN</t>
  </si>
  <si>
    <t>2608 CRATER LN</t>
  </si>
  <si>
    <t>W SIDE EAGLE ST 2 LT S OF THE GREENS AVE</t>
  </si>
  <si>
    <t>S/S FERNWOOD RD 9 LT E/O BRUTSCHER ST</t>
  </si>
  <si>
    <t>W SIDE THE GREENS AVE 1 LT S OF IRONWOOD ST</t>
  </si>
  <si>
    <t>SE CORNER THE GREENS AVE AND HOOK DR</t>
  </si>
  <si>
    <t>S SIDE HOOK DR AT EAGLE ST</t>
  </si>
  <si>
    <t>5222 HOOK DR</t>
  </si>
  <si>
    <t>W SIDE EAGLE ST 4  LT S OF THE GREENS AVE</t>
  </si>
  <si>
    <t>525 EAGLE ST</t>
  </si>
  <si>
    <t>PORTLAND - 713 - D3</t>
  </si>
  <si>
    <t>E SIDE THE GREENS AVE 1 LT N OF HOOK DR</t>
  </si>
  <si>
    <t>N SIDE HOOK DR 1 LT W OF EAGLE ST</t>
  </si>
  <si>
    <t>W SIDE EAGLE ST 5 LT S OF THE GREENS AVE</t>
  </si>
  <si>
    <t>1006 MADISON DR</t>
  </si>
  <si>
    <t>SW COR THE GREENS AVE &amp; EAGLE ST</t>
  </si>
  <si>
    <t>THE GREENS AVE &amp; EAGLE ST</t>
  </si>
  <si>
    <t>S/S OAK GROVE DR 2ND LT FROM HAYES ST</t>
  </si>
  <si>
    <t>721 FOOTHILLS DR</t>
  </si>
  <si>
    <t>W/S FAIRWAY ST NORTH END 1 LT S/O THE GREENS AVE</t>
  </si>
  <si>
    <t>W/S FAIRWAY ST NORTH END 3 LT S/O THE GREENS AVE</t>
  </si>
  <si>
    <t>W/S FAIRWAY ST NORTH END 2 LT S/O THE GREENS AVE</t>
  </si>
  <si>
    <t>PORTLAND - 743 - F2</t>
  </si>
  <si>
    <t>SPRINGBROOK RD E/SIDE 1 LOT N/O MCKERN PL</t>
  </si>
  <si>
    <t>434 WHITNEY DR</t>
  </si>
  <si>
    <t>N/SIDE OF WILSONVILLE RD 1 LOT W/O DAYBREAK DR</t>
  </si>
  <si>
    <t>N/SIDE OF WILSONVILLE RD 3 LOTS W/O DAYBREAK DR</t>
  </si>
  <si>
    <t>W/S THE GREENS AVE 1 LT S/O HOOK DR</t>
  </si>
  <si>
    <t>N/S OAK KNOLL CT 1ST LT E/O OAK KNOLL DR</t>
  </si>
  <si>
    <t>1209 OAK KNOLL CT</t>
  </si>
  <si>
    <t>201 DORIS ST</t>
  </si>
  <si>
    <t>W/SIDE BURL ST 2 LT S OF HAYES ST</t>
  </si>
  <si>
    <t>E/SIDE WHITE OAK LOOP 2 LT FROM THE NORTH END OF BURL ST</t>
  </si>
  <si>
    <t>W/SIDE WHITE OAK LOOP 3 LT FROM NORTH END OF BURL ST</t>
  </si>
  <si>
    <t>231 ROYAL OAK ST</t>
  </si>
  <si>
    <t>N/SIDE ACORN ST BETW BURL ST AND WHITE OAK LP</t>
  </si>
  <si>
    <t>W/SIDE BURL ST 8 LT S/OF HAYES ST</t>
  </si>
  <si>
    <t>1610 BRIAR CT</t>
  </si>
  <si>
    <t>W/SIDE BURL ST AT HAYES ST</t>
  </si>
  <si>
    <t>3525 BUR OAK ALLEY</t>
  </si>
  <si>
    <t>S/S WILLOW OAK DR 1 LT W/O BURL ST NORTH END</t>
  </si>
  <si>
    <t>X FROM 3513 WILLOW OAK DR</t>
  </si>
  <si>
    <t>W/S ROYAL OAK ST 1 LT S/O OAK LEAF ST</t>
  </si>
  <si>
    <t>251 ROYAL OAK ST</t>
  </si>
  <si>
    <t>W/SIDE WHITE OAK LOOP 4 LT FROM NORTH END OF BURL ST</t>
  </si>
  <si>
    <t>W/SIDE WHITE OAK LOOP 6 LT FROM NORTH END OF BURL ST</t>
  </si>
  <si>
    <t>W/SIDE BURL ST 7 LT S/OF HAYES ST</t>
  </si>
  <si>
    <t>151 BURL ST</t>
  </si>
  <si>
    <t>813 MARIE AV</t>
  </si>
  <si>
    <t>E/SIDE CRATER LN 2 LT N/OF COLUMBIA DR</t>
  </si>
  <si>
    <t>805 HULET LN</t>
  </si>
  <si>
    <t>1504 GEMINI ST</t>
  </si>
  <si>
    <t>W/SIDE CRATER LN 1 LT S OF LYNN DR</t>
  </si>
  <si>
    <t>E/SIDE CRATER LN 1 LT N/OF COLUMBIA DR</t>
  </si>
  <si>
    <t>315 DONALD LN</t>
  </si>
  <si>
    <t>3300 BURLINGTON DR</t>
  </si>
  <si>
    <t>204 QUAIL DR</t>
  </si>
  <si>
    <t>443 W MYRTLEWOOD DR</t>
  </si>
  <si>
    <t>1904 N MAIN ST W/S</t>
  </si>
  <si>
    <t>W/SIDE ACORN ST 1 LT S/OF WHITE OAK LOOP</t>
  </si>
  <si>
    <t>WHITE OAK LOOP BETW BURL ST AND ACORN ST</t>
  </si>
  <si>
    <t>WHITE OAK LOOP AT ACORN ST</t>
  </si>
  <si>
    <t>E/SIDE BURL ST AT ACORN ST</t>
  </si>
  <si>
    <t>200 BURL ST</t>
  </si>
  <si>
    <t>W/SIDE BURL ST 3 LT S/OF HAYES ST</t>
  </si>
  <si>
    <t>W/S THE GREENS AVE 2 LT S/O FAIRWAY ST NORTH END</t>
  </si>
  <si>
    <t>SE CORNER FAIRWAY ST AND THE GREENS AVE</t>
  </si>
  <si>
    <t>371 FAIRWAY ST</t>
  </si>
  <si>
    <t>SE CORN CRATER LN @ HAZELNUT DR</t>
  </si>
  <si>
    <t>230 HAZELNUT DR</t>
  </si>
  <si>
    <t>W/S BURL ST @ MISTLETOE DR</t>
  </si>
  <si>
    <t>301 BURL ST</t>
  </si>
  <si>
    <t>W/S THE GREENS AVE 3 LT S/O FAIRWAY ST NORTH END</t>
  </si>
  <si>
    <t>327 THE GREENS AV</t>
  </si>
  <si>
    <t>W/S THE GREENS AVE 1 LT S/O FAIRWAY ST NORTH END</t>
  </si>
  <si>
    <t>E/S IRONWOOD DR 1 LT N/O THE GREENS AVE</t>
  </si>
  <si>
    <t>320 Ironwood Dr</t>
  </si>
  <si>
    <t>W/S GREENLINK WAY 1 LT S/O IRONWOOD DR</t>
  </si>
  <si>
    <t>W/S GREENLINK WAY 2 LT S/O IRONWOOD DR</t>
  </si>
  <si>
    <t>215 GREENLINK WAY</t>
  </si>
  <si>
    <t>N/S MASTERS DR 1 LT W/O THE GREENS AVE</t>
  </si>
  <si>
    <t>4907 MASTERS DR</t>
  </si>
  <si>
    <t>N/S MASTERS DR 1 LT W/O GREENLINK WAY</t>
  </si>
  <si>
    <t>W/S THE GREENS AVE 1 LT S/O IRONWOOD DR SOUTH END</t>
  </si>
  <si>
    <t>207 THE GREENS AVE</t>
  </si>
  <si>
    <t>E/S IRONWOOD DR 1 LT N/O GREENLINK WAY</t>
  </si>
  <si>
    <t>E/S GREENLINK WAY 1 LT N/O MASTERS DR</t>
  </si>
  <si>
    <t>NE CORNER MASTERS DR AND GREENLINK WAY</t>
  </si>
  <si>
    <t>S/S MASTERS DR 1 LT W/O GREENLINK WAY</t>
  </si>
  <si>
    <t>4738 MASTERS DR</t>
  </si>
  <si>
    <t>W/S MASTERS DR 2 LT W/O GREENLINK WAY</t>
  </si>
  <si>
    <t>E/S N COLLEGE ST 1 LT FRM N TERRACE DR</t>
  </si>
  <si>
    <t>N/O 3612 N COLLEGE ST</t>
  </si>
  <si>
    <t>705 N COLLEGE ST</t>
  </si>
  <si>
    <t>WEDGEWOOD LP NORTH ENTRANCE S/SIDE ST 2 LT W/O FAIRWAY ST</t>
  </si>
  <si>
    <t>NE CORNER WEDGEWOOD LP AND CADDY CT</t>
  </si>
  <si>
    <t>WEDGEWOOD LP SOUTH ENTRANCE 3 LT W/O FAIRWAY ST AT CURVE</t>
  </si>
  <si>
    <t>5238 WEDGEWOOD LOOP</t>
  </si>
  <si>
    <t>WEDGEWOOD LP NORTH ENTRANCE S/SIDE ST 1 LT W/O FAIRWAY ST</t>
  </si>
  <si>
    <t>CADDY CT CULDESAC</t>
  </si>
  <si>
    <t>303 W MYRTLEWOOD ST</t>
  </si>
  <si>
    <t>E/SIDE ACORN ST 2 LT E/OF BURL ST</t>
  </si>
  <si>
    <t>S/SIDE ACORN ST 1 LT E/O BURL ST</t>
  </si>
  <si>
    <t>E/SIDE ACORN ST 3 LT E/O BURL ST</t>
  </si>
  <si>
    <t>216 ACORN ST</t>
  </si>
  <si>
    <t>2519 CRATER LN</t>
  </si>
  <si>
    <t>2421 CRATER LN</t>
  </si>
  <si>
    <t>2205 HAWTHORNE LP</t>
  </si>
  <si>
    <t>2512 HERITAGE WAY</t>
  </si>
  <si>
    <t>548 DONNA DR</t>
  </si>
  <si>
    <t>X FR 616 CORRINE D</t>
  </si>
  <si>
    <t>W/S THE GREENS AVE 1 LT S/O ARGYLE CT</t>
  </si>
  <si>
    <t>SW CORNER THE GREENS AVE AND ARGYLE CT</t>
  </si>
  <si>
    <t>W/S FAIRWAY ST NORTH END 5 LT S/O THE GREENS AVE</t>
  </si>
  <si>
    <t>W/S FAIRWAY ST 2 LT S/O WEDGEWOOD LP N INTRSEC</t>
  </si>
  <si>
    <t>201 FAIRWAY ST</t>
  </si>
  <si>
    <t>WEDGEWOOD LP SOUTH ENTRANCE S/SIDE ST 1 LT W/O FAIRWAY ST</t>
  </si>
  <si>
    <t>NE CORNER THE GREENS AVE AND FERNWOOD RD</t>
  </si>
  <si>
    <t>E/S THE GREENS AVE 1 LT N/O FAIRWAY ST</t>
  </si>
  <si>
    <t>136 THE GREENS AVE</t>
  </si>
  <si>
    <t>E/S THE GREENS AVE 2 LT N/O FAIRWAY ST SOUTH END</t>
  </si>
  <si>
    <t>343 ROGER SMITH RD</t>
  </si>
  <si>
    <t>W/S FAIRWAY ST NORTH END 4 LT S/O THE GREENS AVE</t>
  </si>
  <si>
    <t>W/S FAIRWAY ST 1 LT S/O WEDGEWOOD LOOP NORTH INTERSECTION</t>
  </si>
  <si>
    <t>W/S FAIRWAY ST 1 LT S/O WEDGEWOOD LP SOUTH INTERSECTION</t>
  </si>
  <si>
    <t>181 FAIRWAY ST</t>
  </si>
  <si>
    <t>N/SIDE WEDGEWOOD LP SOUTH ENTRANCE 2 LT W/O FAIRWAY ST</t>
  </si>
  <si>
    <t>N/S OAK MEADOWS LP 2LT E/O N BRUTSCHER ST</t>
  </si>
  <si>
    <t>3882 OAK MEADOWS LP</t>
  </si>
  <si>
    <t>321 ROGER SMITH DR</t>
  </si>
  <si>
    <t>PORTLAND - 713 - G5</t>
  </si>
  <si>
    <t>NE CRESTVIEW DR 2 N/O NE BIRDHAVEN LP WS</t>
  </si>
  <si>
    <t>CUST ALUMINUM POLE 18 FT ORNAMENTAL NON-FLUTED 4 FT ARM WESTBROOK</t>
  </si>
  <si>
    <t>100W HPS WESTBROOKE 9,500 LUMEN</t>
  </si>
  <si>
    <t>CITY NEWBERG</t>
  </si>
  <si>
    <t>S/S HAYES ST 5 LT E/O SPRINGBROOK ST</t>
  </si>
  <si>
    <t>OAK MEADOWS LOOP NE/SIDE OF THE LOOP N/SIDE OF THE STREET</t>
  </si>
  <si>
    <t>120 LAUREN CT</t>
  </si>
  <si>
    <t>S/S FERNWOOD RD 5 LT E/O BRUTSCHER ST</t>
  </si>
  <si>
    <t>NE CRESTVIEW DR 3 S/O NE ROBIN CT WS</t>
  </si>
  <si>
    <t>ROAD TO GOLF COURSE</t>
  </si>
  <si>
    <t>2009 VALERIE DR</t>
  </si>
  <si>
    <t>4201 NE CRESTVIEW DR</t>
  </si>
  <si>
    <t>N SIDE IRONWOOD ST 1 LT W OF THE GREENS AVE</t>
  </si>
  <si>
    <t>NE CRESTVIEW DR 7 N/O NE BIRDHAVEN LP SS</t>
  </si>
  <si>
    <t>NE CRESTVIEW DR 6 N/O NE BIRDHAVEN LP</t>
  </si>
  <si>
    <t>150W HPS WESTBROOKE 16,000 LUMEN</t>
  </si>
  <si>
    <t>NE CRESTVIEW DR 4 N/O NE BIRDHAVEN LP SS</t>
  </si>
  <si>
    <t>NE CRESTVIEW DR 1 N/O NE BIRDHAVEN LP ES</t>
  </si>
  <si>
    <t>NE CRESTVIEW DR 1 S/O ROBIN CT WS</t>
  </si>
  <si>
    <t>N/O CRESTVIEW DR 5 N/O NE BIRDHAVEN LP</t>
  </si>
  <si>
    <t>NE CRESTVIEW DR 3 N/O NE BIRDHAVEN LP NS</t>
  </si>
  <si>
    <t>NE BIRDHAVEN LP 1 E/O CRESTVIEW DR SS</t>
  </si>
  <si>
    <t>NE CRESTVIEW DR 2 S/O NE ROBIN CT ES</t>
  </si>
  <si>
    <t>CITY NEWBERT</t>
  </si>
  <si>
    <t>311 NATALIE DR</t>
  </si>
  <si>
    <t>OAK MEADOWS LOOP NE/CORNER OF THE LOOP W/SIDE OF THE STREET</t>
  </si>
  <si>
    <t>3830 OAK MEADOWS LP</t>
  </si>
  <si>
    <t>OAK MEADOWS LOOP N/SIDE OF THE LOOP S/SIDE OF THE STREET</t>
  </si>
  <si>
    <t>3824 OAK MEADOWS LP</t>
  </si>
  <si>
    <t>OAK MEADOWS LOOP E/SIDE OF THE LOOP E/SIDE OF THE STREET</t>
  </si>
  <si>
    <t>3851 OAK MEADOWS LP</t>
  </si>
  <si>
    <t>GRAND OAK DR &amp; WHITE OAK ST</t>
  </si>
  <si>
    <t>3608 GRAND OAK DR</t>
  </si>
  <si>
    <t>N/SIDE WHITE OAK LOOP 2 LT S/O SHORT OAK ST</t>
  </si>
  <si>
    <t>N/S GRAND OAK DR 1 LT W/O WHITE OAK ST</t>
  </si>
  <si>
    <t>3631 GRAND OAK DR</t>
  </si>
  <si>
    <t>E/SIDE WHITE OAK LOOP 1 LT S/O SHORT OAK ST</t>
  </si>
  <si>
    <t>SE CORNER RED OAK &amp; WHITE OAK LOOP</t>
  </si>
  <si>
    <t>W/SIDE WHITE OAK LOOP  N/O RED OAK</t>
  </si>
  <si>
    <t>241 WHITE OAK ST</t>
  </si>
  <si>
    <t>WHITE OAK LOOP 1 LT W/O ACORN ST</t>
  </si>
  <si>
    <t>S/SIDE WHITE OAK LOOP 2 LT S/O SHORT OAK ST</t>
  </si>
  <si>
    <t>SW COR SHORT OAK ST &amp; WHITE OAK ST</t>
  </si>
  <si>
    <t>3716 SHORT OAK ST</t>
  </si>
  <si>
    <t>E/SIDE WHITE OAK LOOP 1 LT N/O RED OAK</t>
  </si>
  <si>
    <t>E/SIDE WHITE OAK LOOP 2 LT N/O RED OAK</t>
  </si>
  <si>
    <t>256 WHITE OAK LOOP</t>
  </si>
  <si>
    <t>1003 PROVIDENCE DR</t>
  </si>
  <si>
    <t>155 AARON WAY</t>
  </si>
  <si>
    <t>1215 EDGEWOOD DR</t>
  </si>
  <si>
    <t>3615 IVY DR</t>
  </si>
  <si>
    <t>825 ALEXANDRA DR</t>
  </si>
  <si>
    <t>701 EARL CT</t>
  </si>
  <si>
    <t>OAK MEADOWS LOOP SOUTH SIDE OF THE LOOP S/SIDE OF THE STREET</t>
  </si>
  <si>
    <t>3873 OAK MEADOWS LP</t>
  </si>
  <si>
    <t>PORTLAND - 713 - C7</t>
  </si>
  <si>
    <t>MH</t>
  </si>
  <si>
    <t>OAK MEADOWS LOOP SE/SIDE OF THE LOOP N/SIDE OF THE STREET</t>
  </si>
  <si>
    <t>3868 OAK MEADOWS LOOP</t>
  </si>
  <si>
    <t>OAK MEADOWS LOOP SW/CORNER OF THE LOOP E/SIDE OF THE STREET</t>
  </si>
  <si>
    <t>455 HAZELNUT DR</t>
  </si>
  <si>
    <t>3236 SOLSTICE LN</t>
  </si>
  <si>
    <t>3232 ANTONIA WAY</t>
  </si>
  <si>
    <t>3222 SOLSTICE LN</t>
  </si>
  <si>
    <t>1011 SITKA AV</t>
  </si>
  <si>
    <t>N/S BUR OAK CT 1 LT W/OF CULDESAC</t>
  </si>
  <si>
    <t>X FROM 3612 BUR OAK CT</t>
  </si>
  <si>
    <t>S/S BUR OAK CT 2 LT E/OF BURL ST</t>
  </si>
  <si>
    <t>OAK MEADOWS LOOP NW/SIDE OF THE LOOP S/SIDE OF THE STREET</t>
  </si>
  <si>
    <t>3816 OAK MEADOW LP</t>
  </si>
  <si>
    <t>S/S BUR OAK CT 1 LT E/OF BURL ST</t>
  </si>
  <si>
    <t>N/S BUR OAK CT CULDESAC</t>
  </si>
  <si>
    <t>905 N MAIN ST</t>
  </si>
  <si>
    <t>E/S MEDIAN OAK MEADOWS LP 1LT E/O N BRUTSCHER ST</t>
  </si>
  <si>
    <t>IN MEDIAN S/O 3801 OAK MEADOWS LOOP</t>
  </si>
  <si>
    <t>2001 BIRCH LN</t>
  </si>
  <si>
    <t>PORTLAND - 743 - F1</t>
  </si>
  <si>
    <t>X FROM 1940 VILLA RD</t>
  </si>
  <si>
    <t>1908 N CENTER ST</t>
  </si>
  <si>
    <t>E/S THE GREENS AVE AT MASTERS DR</t>
  </si>
  <si>
    <t>202 The Greens Ave</t>
  </si>
  <si>
    <t>E/S THE GREENS AVE AT IRONWOOD DR</t>
  </si>
  <si>
    <t>W/SIDE WHITE OAK LOOP 1 LT S/O RED OAK</t>
  </si>
  <si>
    <t>NE ROBIN CT 1 W/O NE CRESTVIEW DR NS</t>
  </si>
  <si>
    <t>1825 MARY LOU LN</t>
  </si>
  <si>
    <t>1306 CRESTVIEW DR</t>
  </si>
  <si>
    <t>1807 MARY LOU LN</t>
  </si>
  <si>
    <t>CULDESAC WOOD CT NORTH OF FAIRWAY ST</t>
  </si>
  <si>
    <t>PORTLAND - 743 - D2</t>
  </si>
  <si>
    <t>1519 E 11 ST</t>
  </si>
  <si>
    <t>305 EDGEWOOD DR</t>
  </si>
  <si>
    <t>1201 MARGUERITE WY</t>
  </si>
  <si>
    <t>2605 N COLLEGE ST</t>
  </si>
  <si>
    <t>800 DARTMOUTH ST</t>
  </si>
  <si>
    <t>409 FOOTHILLS DR</t>
  </si>
  <si>
    <t>2515 PORTLAND RD FRT</t>
  </si>
  <si>
    <t>1201 PENNINGTON DR</t>
  </si>
  <si>
    <t>3039 MERIDIAN DR</t>
  </si>
  <si>
    <t>1005 MARIE AV</t>
  </si>
  <si>
    <t>601 QUAIL DR</t>
  </si>
  <si>
    <t>1408 N HOSKINS ST</t>
  </si>
  <si>
    <t>3900 AQUARIUS BL</t>
  </si>
  <si>
    <t>1901 LIBRA ST</t>
  </si>
  <si>
    <t>1408 LIBRA ST</t>
  </si>
  <si>
    <t>1930 WEST LAKE LOOP</t>
  </si>
  <si>
    <t>1929 WESTLAKE LP</t>
  </si>
  <si>
    <t>1502 COFFEY LN</t>
  </si>
  <si>
    <t>2204 OAK DR</t>
  </si>
  <si>
    <t>3805 VITTORIA WY</t>
  </si>
  <si>
    <t>512 DARTMOUTH ST</t>
  </si>
  <si>
    <t>205 SUNSET DR</t>
  </si>
  <si>
    <t>212 DORIS ST</t>
  </si>
  <si>
    <t>3100 N MAIN ST</t>
  </si>
  <si>
    <t>1904 SPRINGBROOK WY</t>
  </si>
  <si>
    <t>909 S SCHOOL ST B</t>
  </si>
  <si>
    <t>3601 VITTORIA WY</t>
  </si>
  <si>
    <t>3112 PRINCETON DR</t>
  </si>
  <si>
    <t>116 ASHLEY CT</t>
  </si>
  <si>
    <t>3105 EDGEWOOD CT</t>
  </si>
  <si>
    <t>3029 CENTER ST</t>
  </si>
  <si>
    <t>105 LYNN DR</t>
  </si>
  <si>
    <t>1700 N LIBRA ST</t>
  </si>
  <si>
    <t>1103 N SPRINGBROOK ST 1</t>
  </si>
  <si>
    <t>PORTLAND - 743 - E2</t>
  </si>
  <si>
    <t>1000 INDUSTRIAL PKWY</t>
  </si>
  <si>
    <t>W/SIDE BURL ST 6 LT S/OF HAYES ST</t>
  </si>
  <si>
    <t>2212 JODI CT</t>
  </si>
  <si>
    <t>S/S MASTERS DR 1 LT E/O GREENLINK WAY</t>
  </si>
  <si>
    <t>N SIDE FAIRWAY ST 1 LT SE OF THE GREENS AVE</t>
  </si>
  <si>
    <t>3RD LT E/OF BRUTSCHER S/S WERTH BLVD</t>
  </si>
  <si>
    <t>S/S IRONWOOD DR 1 LT E/O GREENLINK WAY</t>
  </si>
  <si>
    <t>N SIDE GREENWAY DR 2 LT NW OF THE GREENS AVE</t>
  </si>
  <si>
    <t>W/SIDE BURL ST 5 LT S/OF HAYES ST</t>
  </si>
  <si>
    <t>W/SIDE OAK LEAF ST 1 LT S/OF HAYES ST</t>
  </si>
  <si>
    <t>4TH LT E/OF BRUTSCHER N/S WERTH BLVD</t>
  </si>
  <si>
    <t>W SIDE EAGLE ST 3 LT S OF THE GREENS AVE</t>
  </si>
  <si>
    <t>539 EAGLE ST</t>
  </si>
  <si>
    <t>N/S FERNWOOD RD 2 LT W/O THE GREENS AVE</t>
  </si>
  <si>
    <t>1001 PROVIDENCE DR</t>
  </si>
  <si>
    <t>3801 COFFEY LN</t>
  </si>
  <si>
    <t>S/S FERNWOOD RD 8 LT E/O BRUTSCHER ST</t>
  </si>
  <si>
    <t>N/S FERNWOOD RD 3 LT W/O THE GREENS AVE</t>
  </si>
  <si>
    <t>W/S IRONWOOD DR 1 LT N/O GREENLINK WAY</t>
  </si>
  <si>
    <t>NE CHEHALEM DR &amp; W MOUNTAINVIEW DR</t>
  </si>
  <si>
    <t>N/S OAK HOLLOW ST 1 LT W/O LITTLE OAK ST</t>
  </si>
  <si>
    <t>3701 OAK HOLLOW DR</t>
  </si>
  <si>
    <t>110 AARON WAY</t>
  </si>
  <si>
    <t>W/S ROYAL OAK ST 1LT S/O RED OAK DR</t>
  </si>
  <si>
    <t>171 ROYAL OAK ST</t>
  </si>
  <si>
    <t>6TH LT E/OF BRUTSCHER S/S WERTH BLVD</t>
  </si>
  <si>
    <t>E/S IRONWOOD DR 4 LT N/O THE GREENS AVE</t>
  </si>
  <si>
    <t>2137 LEGACY DR</t>
  </si>
  <si>
    <t>3011 DOGWOOD AV</t>
  </si>
  <si>
    <t>N/S HAYES ST 1 LT W/O BRUTSCHER ST</t>
  </si>
  <si>
    <t>1318 FOOTHILLS DR</t>
  </si>
  <si>
    <t>S/S HAYES ST 4 LT E/O SPRINGBROOK ST</t>
  </si>
  <si>
    <t>3029 WINCHESTER DR</t>
  </si>
  <si>
    <t>2800 9 ST A</t>
  </si>
  <si>
    <t>S/S FERNWOOD RD 7 LT E/O BRUTSCHER ST</t>
  </si>
  <si>
    <t>4734 NE FERNWOOD RD</t>
  </si>
  <si>
    <t>E/S LITTLE OAK ST 1 LT N/O OAK GROVE DR</t>
  </si>
  <si>
    <t>4TH LT E/OF BRUTSCHER S/S WERTH BLVD</t>
  </si>
  <si>
    <t>W/SIDE WHITE OAK LOOP 1 LT FROM NORTH END OF BURL ST</t>
  </si>
  <si>
    <t>1040 INDUSTRIAL PKWY 1-A</t>
  </si>
  <si>
    <t>616 DONALD LN</t>
  </si>
  <si>
    <t>NW CORNER OAK GROVE DR AND LITTLE OAK ST</t>
  </si>
  <si>
    <t>401 PINEHURST DR</t>
  </si>
  <si>
    <t>X FROM 1008 CHARLES ST</t>
  </si>
  <si>
    <t>816 ALEXANDER DR</t>
  </si>
  <si>
    <t>NW CORNER THE GREENS AVE AND IRONWOOD ST</t>
  </si>
  <si>
    <t>N/S HAYES ST 3 LT W/O BRUTSCHER ST</t>
  </si>
  <si>
    <t>413 ROGER SMITH DR</t>
  </si>
  <si>
    <t>N/SIDE OF WILSONVILLE RD 2 LOTS W/O DAYBREAK DR</t>
  </si>
  <si>
    <t>N/S CAROL ANN DR 2 LTS E/O VILLA RD</t>
  </si>
  <si>
    <t>3319 KNOLL DR</t>
  </si>
  <si>
    <t>S/S CLUBHOUSE LN 1 LT E/O MASTERS DR</t>
  </si>
  <si>
    <t>3823  MORRIS ST</t>
  </si>
  <si>
    <t>2116 NUGGET LN</t>
  </si>
  <si>
    <t>2514 PORTLAND RD</t>
  </si>
  <si>
    <t>2105 N COLLEGE ST</t>
  </si>
  <si>
    <t>909 MARIE AV</t>
  </si>
  <si>
    <t>1409 PARK LN</t>
  </si>
  <si>
    <t>1618 CEDAR ST</t>
  </si>
  <si>
    <t>OAK MEADOWS LOOP SE/CORNER OF THE LOOP W/SIDE OF THE STREET</t>
  </si>
  <si>
    <t>WEDGEWOOD LP NORTH ENTRANCE 3 LT W/O FAIRWAY ST AT CURVE</t>
  </si>
  <si>
    <t>W/S THE GREENS AVE 4 LT S/O FAIRWAY ST NORTH END</t>
  </si>
  <si>
    <t>306 THE GREENS AVE</t>
  </si>
  <si>
    <t>1214 VILLA RD</t>
  </si>
  <si>
    <t>1417 ARABIAN CT</t>
  </si>
  <si>
    <t>S/SIDE FAIRWAY ST 4 LT E/O THE GREENS AVE</t>
  </si>
  <si>
    <t>S/SIDE FAIRWAY ST 1 LT E/O WOOD CT</t>
  </si>
  <si>
    <t>S/SIDE SHORT OAK ST 1 LT W/OF WHITE OAK LOOP</t>
  </si>
  <si>
    <t>300 DONALD LN</t>
  </si>
  <si>
    <t>3401 BURLINGTON DR</t>
  </si>
  <si>
    <t>N/S FERNWOOD RD 8 LT W/O THE GREENS AVE</t>
  </si>
  <si>
    <t>301 COLUMBIA DR 7</t>
  </si>
  <si>
    <t>WEST LAKE LOOP IS OFF CREST VIEW DR</t>
  </si>
  <si>
    <t>1928 WESTLAKE LOOP</t>
  </si>
  <si>
    <t>1805 ELDERBERRY CT</t>
  </si>
  <si>
    <t>PORTLAND - 713 - B7</t>
  </si>
  <si>
    <t>417 N MORTON ST</t>
  </si>
  <si>
    <t>ALDERCREST DR 1 LT E/O HY 219</t>
  </si>
  <si>
    <t>705 ALDERCREST ST</t>
  </si>
  <si>
    <t>1809 OAK DR.</t>
  </si>
  <si>
    <t>1809 OAK DR</t>
  </si>
  <si>
    <t>PGE FIBERGLASS POLE 25 FT GRAY COLOR</t>
  </si>
  <si>
    <t>1904 OAK DR.</t>
  </si>
  <si>
    <t>1904 OAK DR</t>
  </si>
  <si>
    <t>909 SITKA AVE.</t>
  </si>
  <si>
    <t>2009 E CHERRY ST</t>
  </si>
  <si>
    <t>EAST SIDE CENTER ST 1 LT S/O HILLTOP DR</t>
  </si>
  <si>
    <t>WINCHESTER DR, AT HENRY RD</t>
  </si>
  <si>
    <t>HENRY RD, 1ST LT E/O ARTHUR LN</t>
  </si>
  <si>
    <t>BURLINGTON DR, 1ST LT N/O HENRY RD</t>
  </si>
  <si>
    <t>HENRY RD, 3RD LT E/O ARTHUR LN</t>
  </si>
  <si>
    <t>EAST SIDE IVY ST AT HILLTOP DR</t>
  </si>
  <si>
    <t>NORTH SIDE CENTER ST AT HILLTOP DR</t>
  </si>
  <si>
    <t>WEST SIDE IVY ST 1 LT S/O HILLTOP DR</t>
  </si>
  <si>
    <t>HENRY RD, 2ND LT E/O ARTHUR LN</t>
  </si>
  <si>
    <t>SOUTH SIDE HILLTOP DR BETW CENTER ST &amp; IVY ST</t>
  </si>
  <si>
    <t>SHERMAN  EDWARDS ST</t>
  </si>
  <si>
    <t>403 N EDWARDS ST</t>
  </si>
  <si>
    <t>GTNW</t>
  </si>
  <si>
    <t>UTILITY POLE NO POLE CHARGE</t>
  </si>
  <si>
    <t>400 W 3RD ST CITY OF NEWBERG PUBLIC WORKS</t>
  </si>
  <si>
    <t>250W HPS FLOOD 27,500 LUMEN</t>
  </si>
  <si>
    <t>FLOOD</t>
  </si>
  <si>
    <t>1005 NEWALL RD.</t>
  </si>
  <si>
    <t>1004 NEWALL RD</t>
  </si>
  <si>
    <t>NW CORNER OF E 1ST &amp; E EDWARDS</t>
  </si>
  <si>
    <t>716 E 1 ST</t>
  </si>
  <si>
    <t>PGE ALUMINUM POLE 30 FT REGULAR TYPE</t>
  </si>
  <si>
    <t>S/S PORTLAND RD. 2ND. LT E/O VILLA RD.</t>
  </si>
  <si>
    <t>1814 PORTLAND RD</t>
  </si>
  <si>
    <t>4TH. LT E/O ELLIOTT ON PORTLAND RD.</t>
  </si>
  <si>
    <t>COLLEGE ST N/O MOUNTAIN VIEW DR</t>
  </si>
  <si>
    <t>FLAGGERS- FOOTHILLS DR &amp; N COLLEGE ST-N/E CORNER</t>
  </si>
  <si>
    <t>FLAGGERS/CREW PORTLAND RD &amp; BRUTSCHER ST</t>
  </si>
  <si>
    <t>AT PORTLAND RD -FRED MEYER</t>
  </si>
  <si>
    <t>FLAGGERS S/S PORTLAND RD 2LT W/O NE NEWALL RD</t>
  </si>
  <si>
    <t>3300 PORTLAND RD</t>
  </si>
  <si>
    <t>N. COLLEGE ST. 1ST LT. N/O EDGEWOOD DR.</t>
  </si>
  <si>
    <t>3019 WINCHESTER DR</t>
  </si>
  <si>
    <t>S/S PORTLAND RD. 4TH LT. E/O SPRINGBROOK ST.</t>
  </si>
  <si>
    <t>2900 PORTLAND RD.</t>
  </si>
  <si>
    <t>3102 PORTLAND RD</t>
  </si>
  <si>
    <t>S/S PACIFIC HWY W 1 LT E/O PROVIDENCE DR</t>
  </si>
  <si>
    <t>N. COLLEGE ST. 1ST LT. N/O QUAIL DR.</t>
  </si>
  <si>
    <t>3109 N COLLEGE ST</t>
  </si>
  <si>
    <t>N. COLLEGE ST. 2ND LT. N/O QUAIL DR.</t>
  </si>
  <si>
    <t>613 SUNSET CT</t>
  </si>
  <si>
    <t>1209 N. SPRINGBROOK ST.</t>
  </si>
  <si>
    <t>1306 N SPRINGBROOK ST</t>
  </si>
  <si>
    <t>LAST LT ON ORCHARD DR.-DEAD END</t>
  </si>
  <si>
    <t>416 DAYTON AV</t>
  </si>
  <si>
    <t>N. SPRINGBROOK ST. 1ST LT. S/O AQUARIUS BLVD.</t>
  </si>
  <si>
    <t>3200 AQUARIUS BL A</t>
  </si>
  <si>
    <t>N. SPRINGBROOK ST. 1ST LT. N/O VITTORIA WAY</t>
  </si>
  <si>
    <t>N. SPRINGBROOK ST. 2ND LT. N/O VITTORIA WAY</t>
  </si>
  <si>
    <t>2504 NORWOOD CT.</t>
  </si>
  <si>
    <t>2504 NORWOOD CT</t>
  </si>
  <si>
    <t>PGE ALUMINUM POLE 25 FT REGULAR TYPE</t>
  </si>
  <si>
    <t>1715 VILLA RD.</t>
  </si>
  <si>
    <t>1709 VILLA RD</t>
  </si>
  <si>
    <t>S/S PACIFIC HWY W 3 LT W/O PROVIDENCE DR</t>
  </si>
  <si>
    <t>1 LITE E/O ELLIOTT RD ON REDWOOD CT.</t>
  </si>
  <si>
    <t>2505 REDWOOD CT</t>
  </si>
  <si>
    <t>S/S PACIFIC HWY W 4 LT W/O PROVIDENCE DR</t>
  </si>
  <si>
    <t>S/S PACIFIC HWY W 2 LT W/O PROVIDENCE DR-NEWBERG MEDICAL CTR</t>
  </si>
  <si>
    <t>ABT 1001 PROVIDENCE DR</t>
  </si>
  <si>
    <t>ACROSS FROM 1412 DEBORAH ST.</t>
  </si>
  <si>
    <t>1501 DEBORAH RD</t>
  </si>
  <si>
    <t>400W HPS FLOOD 50,000 LUMEN</t>
  </si>
  <si>
    <t>N. SPRINGBROOK ST. &amp; AQUARIUS BLVD.</t>
  </si>
  <si>
    <t>1401 N SPRINGBROOK 223</t>
  </si>
  <si>
    <t>1608 DEBORAH RD</t>
  </si>
  <si>
    <t>N. SPRINGBROOK ST. 1ST LT. S/O VITTORIA WAY</t>
  </si>
  <si>
    <t>3300 VITTORIA WY 126</t>
  </si>
  <si>
    <t>N. SPRINGBROOK ST. &amp; CEDAR ST.</t>
  </si>
  <si>
    <t>3300 VITTORIA WY 119</t>
  </si>
  <si>
    <t>COLLEGE ST @ ARLINGTON DR-NEWBERG</t>
  </si>
  <si>
    <t>N/O 1908 N COLLEGE ST</t>
  </si>
  <si>
    <t>ACROSS FROM 3501 N. COLLEGE</t>
  </si>
  <si>
    <t>701 FOOTHILLS DR</t>
  </si>
  <si>
    <t>SW/S SPRINGBROOK RD. 5TH LT. E/O WILSONVILLE RD.</t>
  </si>
  <si>
    <t>705 S SPRINGBROOK RD</t>
  </si>
  <si>
    <t>N COLLEGE ST E/O EVERGREEN DR</t>
  </si>
  <si>
    <t>1212 N COLLEGE ST</t>
  </si>
  <si>
    <t>SW/S SPRINGBROOK RD. 1ST LT. E/O WILSONVILLE RD.</t>
  </si>
  <si>
    <t>1001 S SPRINGBROOK RD</t>
  </si>
  <si>
    <t>901 S. SPRINGBROOK RD.</t>
  </si>
  <si>
    <t>N/SIDE HWY 219 1 LT W/O S. EVEREST RD</t>
  </si>
  <si>
    <t>E. 3RD. &amp; EVEREST</t>
  </si>
  <si>
    <t>212 EVEREST RD</t>
  </si>
  <si>
    <t>S/S PORTLAND RD. 1ST. LT E/O 1ST. ST.</t>
  </si>
  <si>
    <t>100 S CHURCH ST</t>
  </si>
  <si>
    <t>ACROSS FROM 704 S. SPRINGBROOK RD.</t>
  </si>
  <si>
    <t>704 S SPRINGBROOK RD</t>
  </si>
  <si>
    <t>E 8 ST 1 LT E/O S MERIDIAN ST</t>
  </si>
  <si>
    <t>X FRM 806 E 8 ST</t>
  </si>
  <si>
    <t>ACROSS FROM 706 E. 8TH. ST.</t>
  </si>
  <si>
    <t>710 E 8 ST</t>
  </si>
  <si>
    <t>N. COLLEGE ST. &amp; HENRY RD.</t>
  </si>
  <si>
    <t>2712 N. COLLEGE ST.</t>
  </si>
  <si>
    <t>709 JEFFREY CT</t>
  </si>
  <si>
    <t>ACROSS FROM 2619 N. COLLEGE ST.</t>
  </si>
  <si>
    <t>707 JEFFREY CT</t>
  </si>
  <si>
    <t>ACROSS FROM 2905 N. COLLEGE ST.</t>
  </si>
  <si>
    <t>2905 N COLLEGE ST</t>
  </si>
  <si>
    <t>W/S N GRANT ST S/O W ILLINOIS ST</t>
  </si>
  <si>
    <t>627 N GRANT ST</t>
  </si>
  <si>
    <t>PORTLAND - 743 - B2</t>
  </si>
  <si>
    <t>FLAGGERS-DAYTON AVE NE @ HIDDEN MEADOWS RD NE</t>
  </si>
  <si>
    <t>24570 DAYTON AVE NE</t>
  </si>
  <si>
    <t>W/S WERTH 2 LT S/O PROVIDENCE DR</t>
  </si>
  <si>
    <t>E/S WERTH 3 LT S/O PROVIDENCE DR</t>
  </si>
  <si>
    <t>W/S WERTH 1 LT S/O PROVIDENCE DR</t>
  </si>
  <si>
    <t>W/S WERTH 3 LT S/O PROVIDENCE DR</t>
  </si>
  <si>
    <t>E/S WERTH 4 LT S/O PROVIDENCE DR</t>
  </si>
  <si>
    <t>S/S PACIFIC HWY W 2 LT E/O PROVIDENCE DR</t>
  </si>
  <si>
    <t>FLAGGERS- PORTLAND RD 2ND LT W/O N ELLIOTT RD</t>
  </si>
  <si>
    <t>2502 PORTLAND RD</t>
  </si>
  <si>
    <t>S/S PORTLAND RD. 1ST. LT E/O VILLA RD.</t>
  </si>
  <si>
    <t>1864 PORTLAND RD</t>
  </si>
  <si>
    <t>FLAGGERS S/S PORTLAND RD &amp; VILLA RD</t>
  </si>
  <si>
    <t>1400 PORTLAND RD</t>
  </si>
  <si>
    <t>S/S PORTLAND RD. 3RD. LT E/O 1ST. ST.</t>
  </si>
  <si>
    <t>1515 PORTLAND RD</t>
  </si>
  <si>
    <t>FLAGGERS.E/S SPRINGBROOK RD. 1ST LT. S/O PORTLAND RD.</t>
  </si>
  <si>
    <t>AT HWY 99 &amp; SPRINGBROOK</t>
  </si>
  <si>
    <t>E/S WERTH 2 LT S/O PROVIDENCE DR</t>
  </si>
  <si>
    <t>W/SIDE S. EVEREST RD 1 LT N/O HWY 219</t>
  </si>
  <si>
    <t>1549 S EVEREST RD</t>
  </si>
  <si>
    <t>UTILITY SLO WOOD POLE 35 FT OR LESS</t>
  </si>
  <si>
    <t>613 MELODY LN</t>
  </si>
  <si>
    <t>FLAGGERS/BUCKET-S/E CORN OF N COLLEGE ST &amp; GREEN VALLEY DR</t>
  </si>
  <si>
    <t>S/E CORNR OF 700 GREEN VALLEY DR ON N COLLEGE ST</t>
  </si>
  <si>
    <t>2205 N COLLEGE ST</t>
  </si>
  <si>
    <t>2404 N. COLLEGE ST.</t>
  </si>
  <si>
    <t>2404 N COLLEGE ST</t>
  </si>
  <si>
    <t>N. SPRINGBROOK ST. 1ST LT. S/O HAWORTH AVE.</t>
  </si>
  <si>
    <t>1000 N SPRINGBROOK ST</t>
  </si>
  <si>
    <t>NW CORNER HENRY RD AND CENTER ST</t>
  </si>
  <si>
    <t>929 E Henry RD</t>
  </si>
  <si>
    <t>2512 N. COLLEGE ST.</t>
  </si>
  <si>
    <t>700 DARTMOUTH ST</t>
  </si>
  <si>
    <t>S/S PORTLAND RD. 2ND LT. E/O SPRINGBROOK ST.</t>
  </si>
  <si>
    <t>3302 PORTLAND RD</t>
  </si>
  <si>
    <t>FLAGGERS-S/E COR N SPRINGBROOK RD @ HWY 99W</t>
  </si>
  <si>
    <t>X FRM 705 N SPRINGBROOK RD</t>
  </si>
  <si>
    <t>FLAGGERS- S/E PORTLAND RD E/O EVEREST RD-NEWBERG</t>
  </si>
  <si>
    <t>1902 E PORTLAND RD</t>
  </si>
  <si>
    <t>N. SPRINGBROOK ST. 2ND LT. N/O HAWORTH AVE.</t>
  </si>
  <si>
    <t>1103 N SPRINGBROOK ST 29</t>
  </si>
  <si>
    <t>N/W COR HULET LN &amp; HWY 99</t>
  </si>
  <si>
    <t>2207 PORTLAND RD A</t>
  </si>
  <si>
    <t>2ND. LT E/O ELLIOTT ON PORTLAND RD.</t>
  </si>
  <si>
    <t>2505 PORTLAND RD</t>
  </si>
  <si>
    <t>4TH. LT E/O EVEREST RD. ON PORTLAND RD.</t>
  </si>
  <si>
    <t>2117 PORTLAND RD</t>
  </si>
  <si>
    <t>FLAGGERS-E PORTLAND RD @ HULET LN-NEWBERG</t>
  </si>
  <si>
    <t>2310 E PORTLAND RD</t>
  </si>
  <si>
    <t>400W HPS COBRA 50,000 LUMEN</t>
  </si>
  <si>
    <t>NEED 65FT BUCKET/3RD LT ON PORTLAND RD @ SITKA AVE</t>
  </si>
  <si>
    <t>2112 PORTLAND RD</t>
  </si>
  <si>
    <t>3RD. LT E/O ELLIOTT ON PORTLAND RD.</t>
  </si>
  <si>
    <t>1ST. LT E/O ELLIOTT ON PORTLAND RD.</t>
  </si>
  <si>
    <t>9TH. LT E/O EVEREST RD. ON PORTLAND RD.</t>
  </si>
  <si>
    <t>2504 PORTLAND RD A</t>
  </si>
  <si>
    <t>FLAGGERS-S/S PACIFIC HWY W 1 LT W/O PROVIDENCE DR</t>
  </si>
  <si>
    <t>SS PACIFIC HWY W 1 W/0 PROVIDENCE DR</t>
  </si>
  <si>
    <t>SW/S SPRINGBROOK RD. 2ND LT. E/O WILSONVILLE RD.</t>
  </si>
  <si>
    <t>W/SIDE S. EVEREST RD 3 LT N/O HWY 219</t>
  </si>
  <si>
    <t>1864 E PORTLAND RD NEWBERG</t>
  </si>
  <si>
    <t>905 S. SPRINGBROOK RD.</t>
  </si>
  <si>
    <t>905 S SPRINGBROOK RD</t>
  </si>
  <si>
    <t>6TH. LT E/O EVEREST RD. ON PORTLAND RD.</t>
  </si>
  <si>
    <t>2316 PORTLAND RD</t>
  </si>
  <si>
    <t>E/S WERTH 1 LT S/O PROVIDENCE DR</t>
  </si>
  <si>
    <t>E/S WERTH AT PROVIDENCE DR</t>
  </si>
  <si>
    <t>W/S WERTH 4 LT S/O PROVIDENCE DR</t>
  </si>
  <si>
    <t>N. SPRINGBROOK ST. 3RD LT. S/O HAWORTH AVE.</t>
  </si>
  <si>
    <t>1015 N SPRINGBROOK ST</t>
  </si>
  <si>
    <t>1549 E 1ST ST</t>
  </si>
  <si>
    <t>6TH. LT E/O ELLIOTT ON PORTLAND RD.</t>
  </si>
  <si>
    <t>2805 PORTLAND RD</t>
  </si>
  <si>
    <t>N. SPRINGBROOK ST. 1ST LT. N/O HAWORTH AVE.</t>
  </si>
  <si>
    <t>ON SPRINGBROOK RD</t>
  </si>
  <si>
    <t>N COLLEGE ST S/O NE TERRACE DR</t>
  </si>
  <si>
    <t>N COLLEGE ST</t>
  </si>
  <si>
    <t>3018 N. COLLEGE ST.</t>
  </si>
  <si>
    <t>3101 N COLLEGE ST</t>
  </si>
  <si>
    <t>N. SPRINGBROOK ST. 3RD LT. N/O HAWORTH AVE.</t>
  </si>
  <si>
    <t>W/SIDE S. EVEREST RD 2 LT N/O HWY 219</t>
  </si>
  <si>
    <t>1864 E PORTLAND RD SOUTH PROP LINE</t>
  </si>
  <si>
    <t>RIVER ST BETW FIRST  SECOND</t>
  </si>
  <si>
    <t>1012 E 1 ST</t>
  </si>
  <si>
    <t>616 VILLA RD.</t>
  </si>
  <si>
    <t>630 N VILLA RD</t>
  </si>
  <si>
    <t>ON 3RD ST BET HOWARD &amp; COLLEGE ST</t>
  </si>
  <si>
    <t>505 E 3 ST</t>
  </si>
  <si>
    <t>ACROSS FROM 203 OLD HWY 99W</t>
  </si>
  <si>
    <t>115 OLD HY 99</t>
  </si>
  <si>
    <t>4TH. &amp; SCHOOL ST.</t>
  </si>
  <si>
    <t>600 E 4 ST</t>
  </si>
  <si>
    <t>221 VILLA RD.</t>
  </si>
  <si>
    <t>221 VILLA RD</t>
  </si>
  <si>
    <t>SE COR. E. 10TH. ST. &amp; S. WILLAMETTE ST.</t>
  </si>
  <si>
    <t>1003 S WILLAMETTE</t>
  </si>
  <si>
    <t>HWY 99W  W THIRD ST</t>
  </si>
  <si>
    <t>612 W 3 ST</t>
  </si>
  <si>
    <t>FRANKLIN LINCOLN</t>
  </si>
  <si>
    <t>314 W FRANKLIN ST</t>
  </si>
  <si>
    <t>518 HULETT LANE</t>
  </si>
  <si>
    <t>418 HULET LN</t>
  </si>
  <si>
    <t>606 HULETT LANE</t>
  </si>
  <si>
    <t>608 HULET LN</t>
  </si>
  <si>
    <t>ELLIOTT &amp; HAWORTH AVE.</t>
  </si>
  <si>
    <t>2409 HAWORTH AV</t>
  </si>
  <si>
    <t>FIRCREST DR 2 LT E/O MERIDIAN ST</t>
  </si>
  <si>
    <t>708 FIRCREST DR</t>
  </si>
  <si>
    <t>PGE PAINTED WOOD POLE BILLED AS SLO WOOD POLE</t>
  </si>
  <si>
    <t>FIRCREST DR 1 LT W/O MERIDIAN ST</t>
  </si>
  <si>
    <t>805 FIRCREST DR</t>
  </si>
  <si>
    <t>GRANT ST 1 LITE N/O NORTH ST</t>
  </si>
  <si>
    <t>617 N GRANT ST</t>
  </si>
  <si>
    <t>FRANKLIN ST  BLAINE ST</t>
  </si>
  <si>
    <t>400 E FRANKLIN ST</t>
  </si>
  <si>
    <t>NORTH  GARFIELD ST</t>
  </si>
  <si>
    <t>115 E NORTH ST</t>
  </si>
  <si>
    <t>1101 DEBORAH ST.</t>
  </si>
  <si>
    <t>1101 DEBORAH RD</t>
  </si>
  <si>
    <t>1301 E. 9TH. ST.</t>
  </si>
  <si>
    <t>1301 E 9 ST</t>
  </si>
  <si>
    <t>SHERMAN  BLAINE ST</t>
  </si>
  <si>
    <t>415 N BLAINE ST</t>
  </si>
  <si>
    <t>1000 S. RIVER ST.</t>
  </si>
  <si>
    <t>1000 S RIVER ST</t>
  </si>
  <si>
    <t>519 W 3RD ST NEWBERG</t>
  </si>
  <si>
    <t>519 W 3 ST</t>
  </si>
  <si>
    <t>SHERMAN  HARRISON ST</t>
  </si>
  <si>
    <t>315 N HARRISON ST A</t>
  </si>
  <si>
    <t>602 HULETT LANE</t>
  </si>
  <si>
    <t>606 HULET LN</t>
  </si>
  <si>
    <t>1207 ELLIOTT RD.</t>
  </si>
  <si>
    <t>1207 ELLIOTT RD</t>
  </si>
  <si>
    <t>1203 ELLIOTT RD.</t>
  </si>
  <si>
    <t>2409 WILLOW DR</t>
  </si>
  <si>
    <t>VERMILLION 1 LITE W/O COLLEGE ST</t>
  </si>
  <si>
    <t>606 E VERMILLION ST</t>
  </si>
  <si>
    <t>PPL NE GERTZ RD 1 E/O MLK JR BLVD NS</t>
  </si>
  <si>
    <t>2601 HAWORTH AV</t>
  </si>
  <si>
    <t>1301 HADLEY RD.</t>
  </si>
  <si>
    <t>1309 HADLEY RD</t>
  </si>
  <si>
    <t>1305 NEWALL RD.</t>
  </si>
  <si>
    <t>1313 NEWALL RD</t>
  </si>
  <si>
    <t>1205 NEWALL RD.</t>
  </si>
  <si>
    <t>1213 NEWALL RD</t>
  </si>
  <si>
    <t>1213 NEWALL RD.</t>
  </si>
  <si>
    <t>1112 NEWALL RD</t>
  </si>
  <si>
    <t>1301 E. 8TH. ST.</t>
  </si>
  <si>
    <t>1301 E 8 ST</t>
  </si>
  <si>
    <t>401 S. HARRISON ST.</t>
  </si>
  <si>
    <t>405 S HARRISON ST</t>
  </si>
  <si>
    <t>704 GREEN VALLEY RD.</t>
  </si>
  <si>
    <t>700 GREEN VALLEY DR</t>
  </si>
  <si>
    <t>600 S. WILLAMETTE ST.</t>
  </si>
  <si>
    <t>600 S WILLAMETTE ST</t>
  </si>
  <si>
    <t>NW COR. E. 11TH. ST. &amp; PACIFIC ST.</t>
  </si>
  <si>
    <t>1015 PACIFIC ST</t>
  </si>
  <si>
    <t>SE COR. E. 12TH. ST. &amp; S. RIVER ST.</t>
  </si>
  <si>
    <t>1016 E 12 ST</t>
  </si>
  <si>
    <t>ACROSS FROM 1000 FULTON ST.</t>
  </si>
  <si>
    <t>800 N CENTER ST</t>
  </si>
  <si>
    <t>1003 CHERRY ST.</t>
  </si>
  <si>
    <t>1003 E CHERRY ST</t>
  </si>
  <si>
    <t>PROSPECT DR 1ST LT S/O MELODY LN</t>
  </si>
  <si>
    <t>2212 PROSPECT DR</t>
  </si>
  <si>
    <t>NORTH  HOWARD STS</t>
  </si>
  <si>
    <t>500 E ILLINOIS ST</t>
  </si>
  <si>
    <t>FRANKLIN  EDWARD ST</t>
  </si>
  <si>
    <t>415 N EDWARDS ST</t>
  </si>
  <si>
    <t>N COLLEGE ST 1 POLE N/O ILLINOIS ST</t>
  </si>
  <si>
    <t>732 N COLLEGE ST</t>
  </si>
  <si>
    <t>SHERIDAN  COLLEGE ST</t>
  </si>
  <si>
    <t>618 E SHERIDAN ST</t>
  </si>
  <si>
    <t>S HARRISON ST N/W CORNER OF W 5TH ST</t>
  </si>
  <si>
    <t>419 S HARRISON ST</t>
  </si>
  <si>
    <t>801 GREEN VALLEY RD.</t>
  </si>
  <si>
    <t>805 GREEN VALLEY DR</t>
  </si>
  <si>
    <t>S WILLAMETTE ST &amp; E 7TH ST</t>
  </si>
  <si>
    <t>700 S WILLAMETTE ST</t>
  </si>
  <si>
    <t>E. COR. E. 12TH. ST. &amp; S. WILLAMETTE ST.</t>
  </si>
  <si>
    <t>1215 E 12 ST</t>
  </si>
  <si>
    <t>1013 CHERRY ST.</t>
  </si>
  <si>
    <t>1014 E CHERRY ST</t>
  </si>
  <si>
    <t>FRANKLIN  COLLEGE ST</t>
  </si>
  <si>
    <t>510 N COLLEGE ST</t>
  </si>
  <si>
    <t>910 WYNOOSKI ST.</t>
  </si>
  <si>
    <t>900 WYNOOSKI ST</t>
  </si>
  <si>
    <t>2303 HAWTHORNE LOOP DR.</t>
  </si>
  <si>
    <t>2303 HAWTHORNE DR</t>
  </si>
  <si>
    <t>DEBORAH ST. 1ST. LT N.O. HAWORTH AVE.</t>
  </si>
  <si>
    <t>1205 DEBORAH RD</t>
  </si>
  <si>
    <t>SPRINGBROOK WAY &amp; CEDAR ST.</t>
  </si>
  <si>
    <t>1600 CEDAR ST</t>
  </si>
  <si>
    <t>1011 FULTON ST.</t>
  </si>
  <si>
    <t>1012 E FULTON ST</t>
  </si>
  <si>
    <t>NORTH  WASHINGTON ST</t>
  </si>
  <si>
    <t>212 E NORTH ST</t>
  </si>
  <si>
    <t>811 S. CENTER ST.</t>
  </si>
  <si>
    <t>819 S CENTER ST</t>
  </si>
  <si>
    <t>100 E. 5TH. ST.</t>
  </si>
  <si>
    <t>100 E 5 ST</t>
  </si>
  <si>
    <t>412 S. MAIN ST.</t>
  </si>
  <si>
    <t>408 S MAIN ST</t>
  </si>
  <si>
    <t>102 E. 5TH. ST.</t>
  </si>
  <si>
    <t>102 E 5 ST</t>
  </si>
  <si>
    <t>MORTON ST 3 LITES S/O ILLINOIS ST</t>
  </si>
  <si>
    <t>620 N MORTON ST</t>
  </si>
  <si>
    <t>2204 WILLOW DR.</t>
  </si>
  <si>
    <t>2200 WILLOW DR</t>
  </si>
  <si>
    <t>2405 HAWTHORNE LOOP DR.</t>
  </si>
  <si>
    <t>2405 HAWTHORNE DR</t>
  </si>
  <si>
    <t>1441 DEBORAH ST.</t>
  </si>
  <si>
    <t>DOUGLAS AVE. &amp; SPRINGBROOK WAY</t>
  </si>
  <si>
    <t>1721 SPRINGBROOK WY</t>
  </si>
  <si>
    <t>4TH. LT. W/O VILLA RD. ON FULTON ST.</t>
  </si>
  <si>
    <t>1301 E FULTON ST</t>
  </si>
  <si>
    <t>1301 FULTON ST.</t>
  </si>
  <si>
    <t>1201 FULTON ST</t>
  </si>
  <si>
    <t>NORTH  EDWARDS ST</t>
  </si>
  <si>
    <t>715 E NORTH ST</t>
  </si>
  <si>
    <t>MERIDIAN ST @ FRANKLIN ST</t>
  </si>
  <si>
    <t>415 N MERIDIAN ST</t>
  </si>
  <si>
    <t>SHERMAN  WASHINGTON ST</t>
  </si>
  <si>
    <t>215 E SHERMAN ST</t>
  </si>
  <si>
    <t>1000 E. 9TH. ST.</t>
  </si>
  <si>
    <t>823 S CENTER ST</t>
  </si>
  <si>
    <t>NE COR. S. CENTER ST. &amp; E. 8TH. ST.</t>
  </si>
  <si>
    <t>806 S CENTER ST</t>
  </si>
  <si>
    <t>202 E. 5TH. ST.</t>
  </si>
  <si>
    <t>112 E 5 ST</t>
  </si>
  <si>
    <t>400 S. MAIN ST.</t>
  </si>
  <si>
    <t>114 E 4 ST</t>
  </si>
  <si>
    <t>912 E. 6TH. ST.</t>
  </si>
  <si>
    <t>912 E 6 ST</t>
  </si>
  <si>
    <t>501 W. 5TH. ST.</t>
  </si>
  <si>
    <t>411 W 5 ST</t>
  </si>
  <si>
    <t>FLAGGERS N/S W FIRST ST W/O OLD HWY 99W</t>
  </si>
  <si>
    <t>X FRM 902 W FIRST ST</t>
  </si>
  <si>
    <t>MORTON ST 2 LITES S/O ILLINOIS ST</t>
  </si>
  <si>
    <t>625 N MORTON ST</t>
  </si>
  <si>
    <t>5TH. ST. &amp; CENTER ST.</t>
  </si>
  <si>
    <t>911 E 5 ST A</t>
  </si>
  <si>
    <t>ACROSS FROM 1408 HADLEY RD.</t>
  </si>
  <si>
    <t>1321 HADLEY RD</t>
  </si>
  <si>
    <t>2300 WILLOW DR.</t>
  </si>
  <si>
    <t>2300 WILLOW DR</t>
  </si>
  <si>
    <t>2400 WILLOW DR.</t>
  </si>
  <si>
    <t>2308 WILLOW DR</t>
  </si>
  <si>
    <t>ABT. 1400 VILLA RD.</t>
  </si>
  <si>
    <t>1317 VILLA RD</t>
  </si>
  <si>
    <t>NW COR. E. 11TH. ST. &amp; S. CHEHALEM ST.</t>
  </si>
  <si>
    <t>1201 E 11 ST</t>
  </si>
  <si>
    <t>MORTON ST 1 LITE S/O ILLINOIS ST</t>
  </si>
  <si>
    <t>640 N MORTON ST</t>
  </si>
  <si>
    <t>918 VILLA RD.</t>
  </si>
  <si>
    <t>1004 VILLA RD</t>
  </si>
  <si>
    <t>PINEHURST DR 1 LITE W/O MERIDIAN</t>
  </si>
  <si>
    <t>801 PINEHURST DR</t>
  </si>
  <si>
    <t>ON COLLEGE N/O RAILROAD</t>
  </si>
  <si>
    <t>730 N DESKINS ST</t>
  </si>
  <si>
    <t>SHERMAN  COLLEGE ST</t>
  </si>
  <si>
    <t>403 N COLLEGE ST</t>
  </si>
  <si>
    <t>N/S W ILLINOIS ST 1 LT W/O N MAIN ST</t>
  </si>
  <si>
    <t>FRANKLIN  GRANT ST</t>
  </si>
  <si>
    <t>500 N GRANT ST</t>
  </si>
  <si>
    <t>ACROSS FROM 604 W. 1ST. ST.</t>
  </si>
  <si>
    <t>604 W 1 ST</t>
  </si>
  <si>
    <t>424 S. LINCOLN ST.</t>
  </si>
  <si>
    <t>429 S LINCOLN ST</t>
  </si>
  <si>
    <t>NE COR. E. 11TH. ST &amp; S. RIVER ST.</t>
  </si>
  <si>
    <t>1015 S RIVER ST</t>
  </si>
  <si>
    <t>ON MORTON 1 LITE N/O SHERMAN</t>
  </si>
  <si>
    <t>506 N MORTON ST</t>
  </si>
  <si>
    <t>2806 HAWORTH AVE.</t>
  </si>
  <si>
    <t>2800 HAWORTH AV</t>
  </si>
  <si>
    <t>PGE PAINTED WOOD POLE UG SERVICE 35 FT OR LESS</t>
  </si>
  <si>
    <t>1709 HOSKINS ST.</t>
  </si>
  <si>
    <t>1709 N HOSKINS ST</t>
  </si>
  <si>
    <t>PINEHURST DR 1 LT E/O HY 219</t>
  </si>
  <si>
    <t>705 PINEHURST DR</t>
  </si>
  <si>
    <t>VERMILLION  EDWARDS</t>
  </si>
  <si>
    <t>800 E VERMILLION ST</t>
  </si>
  <si>
    <t>FULTON  MERIDIAN ST</t>
  </si>
  <si>
    <t>804 N MERIDIAN ST</t>
  </si>
  <si>
    <t>MERIDIAN  S P R R TRACK</t>
  </si>
  <si>
    <t>901 N MERIDIAN ST</t>
  </si>
  <si>
    <t>311 S. LINCOLN ST.</t>
  </si>
  <si>
    <t>214 W 4 ST</t>
  </si>
  <si>
    <t>CLIMBER  SW CORNER OF VILL  RD AT E NORTH ST</t>
  </si>
  <si>
    <t>N/O 517 VILLA RD</t>
  </si>
  <si>
    <t>ACROSS FROM 1602C DEBORAH ST.</t>
  </si>
  <si>
    <t>1510 DEBORAH RD 1</t>
  </si>
  <si>
    <t>ACR FR 210 W. 1ST. ST.</t>
  </si>
  <si>
    <t>211 W 1 ST</t>
  </si>
  <si>
    <t>900 S. RIVER ST.</t>
  </si>
  <si>
    <t>900 S RIVER ST</t>
  </si>
  <si>
    <t>NE COR S RIVER ST AT E 8TH ST</t>
  </si>
  <si>
    <t>720 S RIVER ST</t>
  </si>
  <si>
    <t>E/S E 7 AV @ S RIVER</t>
  </si>
  <si>
    <t>702 S RIVER ST</t>
  </si>
  <si>
    <t>605 S. CHEHALEM ST.</t>
  </si>
  <si>
    <t>1200 E 6 ST</t>
  </si>
  <si>
    <t>N COLLEGE ST BETWN ILLINOIS  MISSION DR</t>
  </si>
  <si>
    <t>729 N COLLEGE ST</t>
  </si>
  <si>
    <t>201 W. 1ST. ST.</t>
  </si>
  <si>
    <t>1ST. ST. BET. GRANT &amp; MAIN ST.</t>
  </si>
  <si>
    <t>111 W 1 ST</t>
  </si>
  <si>
    <t>400W MV COBRA 21,000 LUMEN</t>
  </si>
  <si>
    <t>ALDERCREST DR 1 LT W/O MERIDIAN ST</t>
  </si>
  <si>
    <t>805 ALDERCREST ST</t>
  </si>
  <si>
    <t>1801 LAUREL DR.</t>
  </si>
  <si>
    <t>1801 LAUREL DR</t>
  </si>
  <si>
    <t>VILLA RD &amp; FULTON ST.</t>
  </si>
  <si>
    <t>800 VILLA RD</t>
  </si>
  <si>
    <t>MELODY LN 4TH LT W/O HILLSB HWY</t>
  </si>
  <si>
    <t>415 MELODY LN</t>
  </si>
  <si>
    <t>MERIDIAN ST  FIRCREST DR</t>
  </si>
  <si>
    <t>809 FIRCREST DR</t>
  </si>
  <si>
    <t>COR. OF SIERRA VISTA &amp; HOSKINS ST.</t>
  </si>
  <si>
    <t>1101 SIERRA VISTA ST</t>
  </si>
  <si>
    <t>FLAGGERS-VILLA RD &amp; CAROL AVE</t>
  </si>
  <si>
    <t>1219 VILLA RD</t>
  </si>
  <si>
    <t>NW COR. E. 9TH. ST. &amp; S. CHEHALEM ST.</t>
  </si>
  <si>
    <t>817 S CHEHALEM ST</t>
  </si>
  <si>
    <t>1111 E. 8TH. ST.</t>
  </si>
  <si>
    <t>1111 E 8 ST</t>
  </si>
  <si>
    <t>600 S. RIVER ST.</t>
  </si>
  <si>
    <t>600 S RIVER ST</t>
  </si>
  <si>
    <t>SHERMAN  MAIN</t>
  </si>
  <si>
    <t>ILLINOIS ST BTWN WASHINGTON &amp; MAIN ST</t>
  </si>
  <si>
    <t>108 E ILLINOIS ST</t>
  </si>
  <si>
    <t>HANCOCK &amp; GRANT ST.</t>
  </si>
  <si>
    <t>207 W HANCOCK ST</t>
  </si>
  <si>
    <t>WASHINGTON BETWN FRANKLIN  NORTH ST</t>
  </si>
  <si>
    <t>503 N WASHINGTON ST</t>
  </si>
  <si>
    <t>818 S. PACIFIC ST.</t>
  </si>
  <si>
    <t>904 S PACIFIC ST</t>
  </si>
  <si>
    <t>MELODY LN 3 LTS W/O HILLSBORO HWY</t>
  </si>
  <si>
    <t>512 MELODY LN</t>
  </si>
  <si>
    <t>N COLLEGE ST 1 PL N/O SIERRA VISTA DR</t>
  </si>
  <si>
    <t>1312 N COLLEGE ST</t>
  </si>
  <si>
    <t>FLAGGERS COR N/O ALDERCREST DR ON COLLEGE</t>
  </si>
  <si>
    <t>701 N ALDERCREST DR</t>
  </si>
  <si>
    <t>HY 219 1 LT S/O PINEHURST DR</t>
  </si>
  <si>
    <t>1314 N COLLEGE ST</t>
  </si>
  <si>
    <t>SHERMAN  GARFIELD ST</t>
  </si>
  <si>
    <t>115 E SHERMAN ST</t>
  </si>
  <si>
    <t>FRANKLIN  HOWARD ST</t>
  </si>
  <si>
    <t>415 N HOWARD ST</t>
  </si>
  <si>
    <t>VERMILLION  COLLEGE ST</t>
  </si>
  <si>
    <t>615 N COLLEGE ST</t>
  </si>
  <si>
    <t>111 MORTON ST.</t>
  </si>
  <si>
    <t>118 N MORTON ST</t>
  </si>
  <si>
    <t>4TH. &amp; HOWARD ST.</t>
  </si>
  <si>
    <t>AT 4TH &amp; HOWARD ST</t>
  </si>
  <si>
    <t>SW/S S. BLAINE ST. &amp; E. 2ND. ST.</t>
  </si>
  <si>
    <t>2ND &amp; BLAINE ST</t>
  </si>
  <si>
    <t>703 HOLLY DR.</t>
  </si>
  <si>
    <t>701 HOLLY DR</t>
  </si>
  <si>
    <t>SIERRA VISTA ST BTWN EVERGREEN DR  MERIDIAN ST</t>
  </si>
  <si>
    <t>817 SIERRA VISTA ST</t>
  </si>
  <si>
    <t>MELODY LN 2 LTS W/O HILLSBORO HWY</t>
  </si>
  <si>
    <t>630 WILSHIRE CT</t>
  </si>
  <si>
    <t>COLUMBIA DR AT HILLSBORO HWY 219</t>
  </si>
  <si>
    <t>1504 N COLLEGE ST</t>
  </si>
  <si>
    <t>HY 219 1 LT N/O PINEHURST DR</t>
  </si>
  <si>
    <t>1400 N COLLEGE ST</t>
  </si>
  <si>
    <t>N COLLEGE ST 2 PLS S/O PINEHURST DR</t>
  </si>
  <si>
    <t>1310 N COLLEGE ST</t>
  </si>
  <si>
    <t>FRANKLIN  SCHOOL ST</t>
  </si>
  <si>
    <t>515 E FRANKLIN ST</t>
  </si>
  <si>
    <t>VERMILLION  MERIDAN</t>
  </si>
  <si>
    <t>701 N MERIDIAN ST</t>
  </si>
  <si>
    <t>NORTH  MERIDIAN ST</t>
  </si>
  <si>
    <t>515 N MERIDIAN ST</t>
  </si>
  <si>
    <t>W 2ND ST &amp; S GRANT ST</t>
  </si>
  <si>
    <t>200 W 2ND ST</t>
  </si>
  <si>
    <t>111 S. HARRISON ST.</t>
  </si>
  <si>
    <t>111 S HARRISON ST</t>
  </si>
  <si>
    <t>420 S. SCHOOL ST.</t>
  </si>
  <si>
    <t>420 S SCHOOL ST</t>
  </si>
  <si>
    <t>N COLLEGE ST 1 PL N/O CRESTVIEW DR</t>
  </si>
  <si>
    <t>1704 N COLLEGE ST</t>
  </si>
  <si>
    <t>1ST. LT W/O VILLA RD. ON FULTON ST.</t>
  </si>
  <si>
    <t>1508 E FULTON ST</t>
  </si>
  <si>
    <t>2708 HAWORTH AVE.</t>
  </si>
  <si>
    <t>2708 HAWORTH AV</t>
  </si>
  <si>
    <t>201 HARRISON ST.</t>
  </si>
  <si>
    <t>201 N HARRISON ST</t>
  </si>
  <si>
    <t>N/S W 1 ST 2 LT W/O S LINCOLN ST</t>
  </si>
  <si>
    <t>301 W 1 ST</t>
  </si>
  <si>
    <t>SHERIDAN  WASHINGTON ST</t>
  </si>
  <si>
    <t>313 N WASHINGTON ST</t>
  </si>
  <si>
    <t>115 S. HARRISON ST.</t>
  </si>
  <si>
    <t>310 W 1 ST</t>
  </si>
  <si>
    <t>FULTON ST. &amp; THOMAS LN.</t>
  </si>
  <si>
    <t>SHERMAN  SCHOOL ST</t>
  </si>
  <si>
    <t>515 E SHERMAN ST</t>
  </si>
  <si>
    <t>SHERMAN  MERIDIAN</t>
  </si>
  <si>
    <t>401 N MERIDIAN ST</t>
  </si>
  <si>
    <t>ILLINOIS ST BTWN WASHINGTON  COLLEGE ST</t>
  </si>
  <si>
    <t>501 E ILLINOIS ST</t>
  </si>
  <si>
    <t>603 LINDA WAY</t>
  </si>
  <si>
    <t>600 LINDA WY</t>
  </si>
  <si>
    <t>LINCOLN ST. &amp; HANCOCK ST.</t>
  </si>
  <si>
    <t>308 W SHERIDAN ST</t>
  </si>
  <si>
    <t>1ST ST &amp; LINCOLN ST</t>
  </si>
  <si>
    <t>300 W HANCOCK ST</t>
  </si>
  <si>
    <t>SHERIDAN ST. &amp; GARFIELD ST.</t>
  </si>
  <si>
    <t>115 E SHERIDAN ST</t>
  </si>
  <si>
    <t>502 E. 5TH. ST.</t>
  </si>
  <si>
    <t>501 S HOWARD ST</t>
  </si>
  <si>
    <t>SHERIDAN &amp; SCHOOL ST.</t>
  </si>
  <si>
    <t>215 N SCHOOL ST</t>
  </si>
  <si>
    <t>N COLLEGE ST S/O MISSION DRIVE</t>
  </si>
  <si>
    <t>1020 N DESKINS ST</t>
  </si>
  <si>
    <t>NORTH &amp; CENTER ST.</t>
  </si>
  <si>
    <t>605 N CENTER ST A</t>
  </si>
  <si>
    <t>E. 2ND. ST., 2 LT E/O HWY 219</t>
  </si>
  <si>
    <t>2902 E 2 ST 6</t>
  </si>
  <si>
    <t>602 DAYTON AVE NEWBERG</t>
  </si>
  <si>
    <t>314 MORTON ST.</t>
  </si>
  <si>
    <t>304 N MORTON ST</t>
  </si>
  <si>
    <t>SHERIDAN  HARRISON ST</t>
  </si>
  <si>
    <t>312 W SHERIDAN ST</t>
  </si>
  <si>
    <t>FRANKLIN  HARRISON NBG</t>
  </si>
  <si>
    <t>501 N HARRISON ST</t>
  </si>
  <si>
    <t>1405 HOSKINS ST.</t>
  </si>
  <si>
    <t>1404 N HOSKINS ST</t>
  </si>
  <si>
    <t>810 WYNOOSKI ST.</t>
  </si>
  <si>
    <t>811 WYNOOSKI ST</t>
  </si>
  <si>
    <t>807 ELLIOTT RD.</t>
  </si>
  <si>
    <t>808 ELLIOTT RD</t>
  </si>
  <si>
    <t>1401 E. 8TH. ST.</t>
  </si>
  <si>
    <t>1401 E 8 ST</t>
  </si>
  <si>
    <t>601 WYNOOSKI ST.</t>
  </si>
  <si>
    <t>518 S COLUMBIA ST</t>
  </si>
  <si>
    <t>SE CORN EVERGREEN DR &amp; SIERRA VISTA</t>
  </si>
  <si>
    <t>1112 EVERGREEN DR</t>
  </si>
  <si>
    <t>CO. OF E. 2ND. &amp; S. ELLIOTT</t>
  </si>
  <si>
    <t>125 S ELLIOTT RD B</t>
  </si>
  <si>
    <t>712 WYNOOSKI ST.</t>
  </si>
  <si>
    <t>712 WYNOOSKI ST</t>
  </si>
  <si>
    <t>527 S. BLAINE ST.</t>
  </si>
  <si>
    <t>527 S BLAINE ST A</t>
  </si>
  <si>
    <t>300 MORTON ST.</t>
  </si>
  <si>
    <t>410 W SHERIDAN ST A</t>
  </si>
  <si>
    <t>1817 HOSKINS CT.</t>
  </si>
  <si>
    <t>1005 CRESTVIEW DR</t>
  </si>
  <si>
    <t>LINCOLN  NORTH ST</t>
  </si>
  <si>
    <t>507 N LINCOLN ST</t>
  </si>
  <si>
    <t>NORTH  SCHOOL ST</t>
  </si>
  <si>
    <t>515 E NORTH ST</t>
  </si>
  <si>
    <t>2100 WILLOW DR.</t>
  </si>
  <si>
    <t>2100 WILLOW DR</t>
  </si>
  <si>
    <t>1441 DEBORAH ST.-MABLE RUSH ELEM SCH.</t>
  </si>
  <si>
    <t>1441 DEBORAH RD</t>
  </si>
  <si>
    <t>NE COR. E. 9TH. ST. &amp; S. COLUMBIA ST.</t>
  </si>
  <si>
    <t>1411 E 9 ST</t>
  </si>
  <si>
    <t>1400 E. 7TH. ST.</t>
  </si>
  <si>
    <t>1314 E 7 ST</t>
  </si>
  <si>
    <t>706 N. CENTER ST.</t>
  </si>
  <si>
    <t>616 N CENTER ST</t>
  </si>
  <si>
    <t>SIERRA VIST  DESKINS</t>
  </si>
  <si>
    <t>600 BRANDON DR</t>
  </si>
  <si>
    <t>1909 HAWTHORNE AVE.</t>
  </si>
  <si>
    <t>1819 HAWORTH AV</t>
  </si>
  <si>
    <t>FLAGGERS/6TH ST BETWN EDWARDS &amp; MERIDIAN ST</t>
  </si>
  <si>
    <t>603 S MERIDIAN ST</t>
  </si>
  <si>
    <t>FLAGGERS-NE COR N COLLEGE ST &amp; E 1ST ST</t>
  </si>
  <si>
    <t>701 E 1ST ST</t>
  </si>
  <si>
    <t>106 E. 9TH. ST.</t>
  </si>
  <si>
    <t>100 E 9 ST</t>
  </si>
  <si>
    <t>619 E. 1ST. ST.</t>
  </si>
  <si>
    <t>621 E 1 ST</t>
  </si>
  <si>
    <t>LOCKED GATE@E. 14TH ST. - 1ST ROAD S/S FROM S. RIVER ST.</t>
  </si>
  <si>
    <t>ABT 810 E 14 ST</t>
  </si>
  <si>
    <t>200W HPS FLOOD 22,000 LUMEN</t>
  </si>
  <si>
    <t>1915 HAWTHORNE AVE.</t>
  </si>
  <si>
    <t>1919 HAWORTH AV</t>
  </si>
  <si>
    <t>N COLLEGE ST N/O MISSION DRIVE</t>
  </si>
  <si>
    <t>1116 N COLLEGE ST</t>
  </si>
  <si>
    <t>1ST. ST. 1ST. LT E/O EVEREST</t>
  </si>
  <si>
    <t>107 EVEREST RD</t>
  </si>
  <si>
    <t>3RD. &amp; HOWARD ST.</t>
  </si>
  <si>
    <t>501 E 3 ST</t>
  </si>
  <si>
    <t>E. 2ND ST. 2ND LT. W/O SPRINGBROOK RD.</t>
  </si>
  <si>
    <t>2902 E 2 ST 2</t>
  </si>
  <si>
    <t>1009 S COLLEGE ST NEWBERG</t>
  </si>
  <si>
    <t>208 W. 9TH. ST.</t>
  </si>
  <si>
    <t>205 W 9 ST</t>
  </si>
  <si>
    <t>116 E. 9TH. ST.</t>
  </si>
  <si>
    <t>116 E 9 ST</t>
  </si>
  <si>
    <t>210 E. 5TH. ST.</t>
  </si>
  <si>
    <t>210 E 5 ST</t>
  </si>
  <si>
    <t>SW CORNER E 2 ST &amp; S EDWARDS ST</t>
  </si>
  <si>
    <t>201 S EDWARDS ST UT</t>
  </si>
  <si>
    <t>111 E. 8TH. ST.</t>
  </si>
  <si>
    <t>114 E 8 ST</t>
  </si>
  <si>
    <t>117 E. 8TH. ST.</t>
  </si>
  <si>
    <t>102 E 8 ST</t>
  </si>
  <si>
    <t>S/W COR E 2 ST &amp; HOWARD</t>
  </si>
  <si>
    <t>504 E 2 ST</t>
  </si>
  <si>
    <t>ACROSS FROM 414 W 3RD ST</t>
  </si>
  <si>
    <t>414 W 3 ST 1</t>
  </si>
  <si>
    <t>112 E. 1ST. ST.</t>
  </si>
  <si>
    <t>114 E 2 ST UP</t>
  </si>
  <si>
    <t>ACROSS FROM 116 8TH. ST.</t>
  </si>
  <si>
    <t>116 E 8 ST</t>
  </si>
  <si>
    <t>516 E. 2ND. ST.</t>
  </si>
  <si>
    <t>512 E 2 ST</t>
  </si>
  <si>
    <t>ACR FR 200 E. 2ND. ST.</t>
  </si>
  <si>
    <t>210 E 2 ST</t>
  </si>
  <si>
    <t>3RD. &amp; HARRISON ST.</t>
  </si>
  <si>
    <t>314 W 4 ST</t>
  </si>
  <si>
    <t>S/S  E. 1ST ST 2ND. LT E/O S MAIN ST.</t>
  </si>
  <si>
    <t>112 E 1 ST</t>
  </si>
  <si>
    <t>501 S. MERIDIAN ST.</t>
  </si>
  <si>
    <t>501 S MERIDIAN ST</t>
  </si>
  <si>
    <t>1ST  GARFIELD NS</t>
  </si>
  <si>
    <t>101 E 1 ST</t>
  </si>
  <si>
    <t>1523 E. 2ND. ST.</t>
  </si>
  <si>
    <t>1517 E 2 ST</t>
  </si>
  <si>
    <t>801 E. 1ST. ST.</t>
  </si>
  <si>
    <t>801 E 1 ST</t>
  </si>
  <si>
    <t>212 E. 1ST. ST.</t>
  </si>
  <si>
    <t>308 E 1 ST A</t>
  </si>
  <si>
    <t>NW CORNER OF E 1ST &amp; N BLANE ST</t>
  </si>
  <si>
    <t>315 E 1 ST</t>
  </si>
  <si>
    <t>FLAGGERS/E 1ST ST &amp;  N WASHINGTON ST</t>
  </si>
  <si>
    <t>316 E 1 ST</t>
  </si>
  <si>
    <t>FLAGGERS / 505 E 1 ST</t>
  </si>
  <si>
    <t>505 E 1 ST</t>
  </si>
  <si>
    <t>N/E CORNR OF E. 1ST ST &amp; N SCHOOL ST</t>
  </si>
  <si>
    <t>610 E 1ST ST</t>
  </si>
  <si>
    <t>520 WYNOOSKI ST.</t>
  </si>
  <si>
    <t>601 WYNOOSKI ST</t>
  </si>
  <si>
    <t>N/S  E 1 ST 1LT W/O WASHINGTON</t>
  </si>
  <si>
    <t>211 E 1 ST</t>
  </si>
  <si>
    <t>806 E. 1ST. ST.</t>
  </si>
  <si>
    <t>105 S MERIDIAN ST</t>
  </si>
  <si>
    <t>115 S. EVEREST RD</t>
  </si>
  <si>
    <t>1606 E 2 ST</t>
  </si>
  <si>
    <t>1541 E. 3RD. ST.</t>
  </si>
  <si>
    <t>1539 E 3 ST 1</t>
  </si>
  <si>
    <t>710 E. 1ST. ST.</t>
  </si>
  <si>
    <t>710 E 1 ST</t>
  </si>
  <si>
    <t>401 E. 1ST. ST.</t>
  </si>
  <si>
    <t>408 E 1 ST</t>
  </si>
  <si>
    <t>400 E. 1ST. ST.</t>
  </si>
  <si>
    <t>500 E 1 ST</t>
  </si>
  <si>
    <t>FLAGGERS E 1 ST &amp; N HOWARD ST</t>
  </si>
  <si>
    <t>606 E. 1ST. ST.</t>
  </si>
  <si>
    <t>518 E 1 ST</t>
  </si>
  <si>
    <t>FLAGGERS-E 1ST ST &amp; N SCHOOL ST IN FRONT OF B OF A</t>
  </si>
  <si>
    <t>516 E 1 ST</t>
  </si>
  <si>
    <t>PGE PAINTED STEEL POLE 30 FT REGULAR TYPE</t>
  </si>
  <si>
    <t>5TH. ST. &amp; RIVER ST.</t>
  </si>
  <si>
    <t>500 S RIVER ST UT</t>
  </si>
  <si>
    <t>406 E. 9TH. ST.</t>
  </si>
  <si>
    <t>406 E 9 ST 4</t>
  </si>
  <si>
    <t>703 S. BLAINE ST.</t>
  </si>
  <si>
    <t>703 S BLAINE ST</t>
  </si>
  <si>
    <t>6TH. &amp; HOWARD ST.</t>
  </si>
  <si>
    <t>503 E 6 ST</t>
  </si>
  <si>
    <t>ACROSS FROM 613 E. 6TH. ST.</t>
  </si>
  <si>
    <t>611 E 6 ST</t>
  </si>
  <si>
    <t>4TH. ST. &amp; DAYTON AVE.</t>
  </si>
  <si>
    <t>405 S. BLAINE ST.</t>
  </si>
  <si>
    <t>405 S BLAINE ST</t>
  </si>
  <si>
    <t>312 E. 9TH. ST.</t>
  </si>
  <si>
    <t>312 E 9 ST</t>
  </si>
  <si>
    <t>215 CHURCH ST.</t>
  </si>
  <si>
    <t>1500 E 2 ST</t>
  </si>
  <si>
    <t>5TH. ST. &amp; CHEHALEM ST.</t>
  </si>
  <si>
    <t>1114 E 5 ST</t>
  </si>
  <si>
    <t>115 CHURCH ST.</t>
  </si>
  <si>
    <t>1408 E 1 ST LO</t>
  </si>
  <si>
    <t>514 E. 9TH. ST.</t>
  </si>
  <si>
    <t>504 E 9 ST 1</t>
  </si>
  <si>
    <t>5TH. ST. &amp; BLAINE ST.</t>
  </si>
  <si>
    <t>400 E 5 ST</t>
  </si>
  <si>
    <t>802 E. 9TH. ST.</t>
  </si>
  <si>
    <t>816 E 9 ST</t>
  </si>
  <si>
    <t>500 WYNOOSKI ST.</t>
  </si>
  <si>
    <t>500 WYNOOSKI ST</t>
  </si>
  <si>
    <t>215 S. WASHINGTON ST.</t>
  </si>
  <si>
    <t>214 S WASHINGTON ST</t>
  </si>
  <si>
    <t>2ND. ST. &amp; WASHINGTON ST.</t>
  </si>
  <si>
    <t>302 E 1 ST</t>
  </si>
  <si>
    <t>CORNER SHERIDAN ST &amp; BLAINE ST</t>
  </si>
  <si>
    <t>315 E SHERIDAN ST</t>
  </si>
  <si>
    <t>SHERIDAN &amp; HOWARD ST.</t>
  </si>
  <si>
    <t>211 N HOWARD ST</t>
  </si>
  <si>
    <t>SIERRA VISTA BETWN COLLEGE ST  EVERGREEN DRIVE</t>
  </si>
  <si>
    <t>703 SIERRA VISTA ST</t>
  </si>
  <si>
    <t>SIERRA VISTA  N MERIDIAN</t>
  </si>
  <si>
    <t>819 SIERRA VISTA ST</t>
  </si>
  <si>
    <t>705 S. BLAINE ST.</t>
  </si>
  <si>
    <t>705 S BLAINE ST</t>
  </si>
  <si>
    <t>4TH. &amp; COLLEGE ST.</t>
  </si>
  <si>
    <t>401 S COLLEGE ST</t>
  </si>
  <si>
    <t>1113 E. 4TH. ST.</t>
  </si>
  <si>
    <t>1111 E 4 ST</t>
  </si>
  <si>
    <t>716 E 9 ST NEWBERG</t>
  </si>
  <si>
    <t>716 E 9 ST</t>
  </si>
  <si>
    <t>SW/S E 6TH ST &amp; E MERIDIAN ST</t>
  </si>
  <si>
    <t>1212 E. HANCOCK ST.</t>
  </si>
  <si>
    <t>1212 E HANCOCK ST</t>
  </si>
  <si>
    <t>815 E. 3RD. ST.</t>
  </si>
  <si>
    <t>300 S MERIDIAN ST</t>
  </si>
  <si>
    <t>315 S. EDWARDS ST.</t>
  </si>
  <si>
    <t>408 S EDWARDS ST</t>
  </si>
  <si>
    <t>201 S. COLLEGE ST.</t>
  </si>
  <si>
    <t>210 S COLLEGE ST</t>
  </si>
  <si>
    <t>1115 E. 3RD. ST.</t>
  </si>
  <si>
    <t>1115 E 3 ST</t>
  </si>
  <si>
    <t>301 W. 3RD. ST.</t>
  </si>
  <si>
    <t>300 W 2 ST</t>
  </si>
  <si>
    <t>8TH. &amp; COLLEGE ST.</t>
  </si>
  <si>
    <t>802 S COLLEGE ST</t>
  </si>
  <si>
    <t>721 S. MERIDIAN ST.</t>
  </si>
  <si>
    <t>801 S MERIDIAN ST</t>
  </si>
  <si>
    <t>701 E. 7TH. ST.</t>
  </si>
  <si>
    <t>704 S MERIDIAN ST</t>
  </si>
  <si>
    <t>SHERIDAN &amp; CARLTON WAY</t>
  </si>
  <si>
    <t>N MERIDIAN ST</t>
  </si>
  <si>
    <t>715 E. 3RD. ST.</t>
  </si>
  <si>
    <t>714 E 3 ST</t>
  </si>
  <si>
    <t>NW COR S COLLEGE ST AND E 3RD ST</t>
  </si>
  <si>
    <t>VILLA RD. &amp; SHERMAN RD.</t>
  </si>
  <si>
    <t>1412 E SHERMAN ST</t>
  </si>
  <si>
    <t>ACROSS FROM 510 VILLA RD.</t>
  </si>
  <si>
    <t>506 VILLA RD A</t>
  </si>
  <si>
    <t>214 S. MAIN ST.</t>
  </si>
  <si>
    <t>111 W 4 ST</t>
  </si>
  <si>
    <t>815 E. 4TH. ST.</t>
  </si>
  <si>
    <t>406 S MERIDIAN ST</t>
  </si>
  <si>
    <t>E. 6TH. ST. &amp; S. EDWARDS ST.</t>
  </si>
  <si>
    <t>714 E 6 ST</t>
  </si>
  <si>
    <t>700 DAYTON AVE.</t>
  </si>
  <si>
    <t>611 DAYTON AV</t>
  </si>
  <si>
    <t>2ND ST. &amp; SPRINGBROOK ST.</t>
  </si>
  <si>
    <t>2901 E 2 ST 90</t>
  </si>
  <si>
    <t>MAIN  FRANKLIN ST</t>
  </si>
  <si>
    <t>406 N MAIN ST</t>
  </si>
  <si>
    <t>5TH. ST. &amp; WILLIAMETTE ST.</t>
  </si>
  <si>
    <t>501 S WILLAMETTE ST</t>
  </si>
  <si>
    <t>3RD. ST. &amp; CENTER ST.</t>
  </si>
  <si>
    <t>912 E 3 ST</t>
  </si>
  <si>
    <t>W/S S MERIDIAN ST 1LT S/O 3RD</t>
  </si>
  <si>
    <t>311 S MERIDIAN ST</t>
  </si>
  <si>
    <t>203 S. CENTER ST.</t>
  </si>
  <si>
    <t>203 S CENTER ST</t>
  </si>
  <si>
    <t>MERIDIAN ST 2 LT S/O SIERRA VISTA</t>
  </si>
  <si>
    <t>1017 N MERIDIAN ST</t>
  </si>
  <si>
    <t>MAIN ST 2 LT N/O ILLINOIS ST</t>
  </si>
  <si>
    <t>1202 N MAIN ST</t>
  </si>
  <si>
    <t>215 S. GRANT ST.</t>
  </si>
  <si>
    <t>114 W 3 ST</t>
  </si>
  <si>
    <t>SW COR S COLLEGE ST AND E 9TH ST</t>
  </si>
  <si>
    <t>FLAGGERS-E 2ND ST 1 LT W/O SPRINGBROOK RD</t>
  </si>
  <si>
    <t>2901 E 2ND ST</t>
  </si>
  <si>
    <t>MAIN AT CITY LIMITS</t>
  </si>
  <si>
    <t>150 AARON WY</t>
  </si>
  <si>
    <t>EVERGREEN DR 2 LT S/O SIERRA VISTA ST</t>
  </si>
  <si>
    <t>1106 EVERGREEN DR</t>
  </si>
  <si>
    <t>5TH. ST. &amp; COLUMBIA ST.</t>
  </si>
  <si>
    <t>1402 E 5 ST</t>
  </si>
  <si>
    <t>4TH. ST. &amp; CENTER ST.</t>
  </si>
  <si>
    <t>405 S CENTER ST</t>
  </si>
  <si>
    <t>2ND  RIVER ST</t>
  </si>
  <si>
    <t>AT HOOVER PARK</t>
  </si>
  <si>
    <t>MERIDIAN ST 1 LT S/O SIERRA VISTA</t>
  </si>
  <si>
    <t>1117 N MERIDIAN ST</t>
  </si>
  <si>
    <t>NOTH  MAIN ST</t>
  </si>
  <si>
    <t>112 E NORTH ST</t>
  </si>
  <si>
    <t>311 S. GRANT ST.</t>
  </si>
  <si>
    <t>114 W 4 ST</t>
  </si>
  <si>
    <t>201 E. 3RD. ST.</t>
  </si>
  <si>
    <t>216 E 3 ST</t>
  </si>
  <si>
    <t>2ND. &amp; MERIDIAN ST.</t>
  </si>
  <si>
    <t>814 E 2 ST</t>
  </si>
  <si>
    <t>413 S. GRANT ST.</t>
  </si>
  <si>
    <t>413 S GRANT ST</t>
  </si>
  <si>
    <t>806 DAYTON AV</t>
  </si>
  <si>
    <t>709 DAYTON AV</t>
  </si>
  <si>
    <t>NORTH  GRANT ST</t>
  </si>
  <si>
    <t>509 N GRANT ST</t>
  </si>
  <si>
    <t>1113 HADLEY RD.</t>
  </si>
  <si>
    <t>1308 HADLEY RD</t>
  </si>
  <si>
    <t>SITKA AVE. &amp; WILLOW DR.</t>
  </si>
  <si>
    <t>2008 HAWTHORNE LP</t>
  </si>
  <si>
    <t>616 WYNOOSKI ST.</t>
  </si>
  <si>
    <t>619 WYNOOSKI ST</t>
  </si>
  <si>
    <t>N/S E. 2ND. ST. NEAR 1306 E. 2ND. ST.</t>
  </si>
  <si>
    <t>115 PARKVIEW DR</t>
  </si>
  <si>
    <t>N/SIDE PORTLAND RD 2ND LT E/O RIVER ST</t>
  </si>
  <si>
    <t>PGE ALUMINUM POLE 16 FT ORNAMENTAL FLUTED HADCO</t>
  </si>
  <si>
    <t>1110 E. 7TH. ST.</t>
  </si>
  <si>
    <t>1110 E 7 ST</t>
  </si>
  <si>
    <t>419 S. EDWARDS ST.</t>
  </si>
  <si>
    <t>420 S EDWARDS ST</t>
  </si>
  <si>
    <t>N/SIDE HANCOCK ST 1 LT E/O BLAINE ST</t>
  </si>
  <si>
    <t>407 E HANCOCK ST</t>
  </si>
  <si>
    <t>501 S. COLLEGE ST.</t>
  </si>
  <si>
    <t>700 E 5 ST</t>
  </si>
  <si>
    <t>SW COR E 1ST ST AND E EVEREST RD</t>
  </si>
  <si>
    <t>UTILITY SLO WOOD POLE 40 FT THROUGH 55 FT</t>
  </si>
  <si>
    <t>414 E FIRST ST AT HOWARD ST IN ALLEY</t>
  </si>
  <si>
    <t>111 S. HOWARD ST.</t>
  </si>
  <si>
    <t>111 S HOWARD ST</t>
  </si>
  <si>
    <t>N/S HAWORTH AV 1 LT W/O SITKA AV</t>
  </si>
  <si>
    <t>X FROM 2012 HAWORTH AV</t>
  </si>
  <si>
    <t>1101 NEWALL RD.</t>
  </si>
  <si>
    <t>1105 NEWALL RD</t>
  </si>
  <si>
    <t>FLAGGERS-S/SIDE PORTLAND RD @ E 1ST ST</t>
  </si>
  <si>
    <t>1313 E 1ST</t>
  </si>
  <si>
    <t>SHERIDAN ST. &amp; MAIN ST.</t>
  </si>
  <si>
    <t>306 N MAIN ST</t>
  </si>
  <si>
    <t>9TH  COLLEGE ST</t>
  </si>
  <si>
    <t>704 E 9 ST</t>
  </si>
  <si>
    <t>616 W. 1ST. ST.</t>
  </si>
  <si>
    <t>616 W 1 ST</t>
  </si>
  <si>
    <t>NW CORNER HANCOCK &amp; N. EDWARDS ST.</t>
  </si>
  <si>
    <t>FLAGGERS-N/SIDE HANCOCK 1 LT W/O N COLLEGE ST</t>
  </si>
  <si>
    <t>611 E HANCOCK ST</t>
  </si>
  <si>
    <t>S/SIDE E. FIRST ST 1 LT W/O CENTER ST</t>
  </si>
  <si>
    <t>914 E 1 ST</t>
  </si>
  <si>
    <t>N/SIDE E. FIRST ST 1 LT E/O MERIDIAN ST</t>
  </si>
  <si>
    <t>N/SIDE HANCOCK 1 LT W/O N. EDWARDS ST.</t>
  </si>
  <si>
    <t>N/SIDE HANCOCK 2 LT W/O COLLEGE ST</t>
  </si>
  <si>
    <t>S/SIDE E. FIRST ST 1 LT E/O MERIDIAN ST</t>
  </si>
  <si>
    <t>N/SIDE E. FIRST ST 2 LT E/OF MERIDIAN ST</t>
  </si>
  <si>
    <t>S/SIDE HANCOCK ST 2 LT E/O MERIDIAN ST</t>
  </si>
  <si>
    <t>112 E HANCOCK RD</t>
  </si>
  <si>
    <t>SE COR HANCOCK ST &amp; MERIDIAN ST</t>
  </si>
  <si>
    <t>N/SIDE HANCOCK 1 LT W/O MERIDIAN</t>
  </si>
  <si>
    <t>FLAGGERS-S/S E HANCOCK 1LT E/O N COLLEGE ST</t>
  </si>
  <si>
    <t>S/S E HANCOCK 1LT E/O N EDWARDS</t>
  </si>
  <si>
    <t>S/SIDE HANCOCK 1 LT W/O N. EDWARDS ST.</t>
  </si>
  <si>
    <t>808 E HANCOCK</t>
  </si>
  <si>
    <t>S/SIDE HANCOCK 1 LT W/O SCHOOL ST</t>
  </si>
  <si>
    <t>115 N SCHOOL ST</t>
  </si>
  <si>
    <t>203 VILLA RD.</t>
  </si>
  <si>
    <t>1805 PORTLAND RD</t>
  </si>
  <si>
    <t>1805 LAUREL DR.</t>
  </si>
  <si>
    <t>1902 LAUREL DR</t>
  </si>
  <si>
    <t>FLAGGERS-SE COR E HANCOCK ST &amp; N EDWARDS ST</t>
  </si>
  <si>
    <t>808 E HANCOCK ST</t>
  </si>
  <si>
    <t>N/SIDE HANCOCK ST 2 LT E/O MERIDIAN ST</t>
  </si>
  <si>
    <t>FLAGGERS-S/S E HANCOCK ST 1LT W/O N MERIDIAN ST</t>
  </si>
  <si>
    <t>814 E HANCOCK ST</t>
  </si>
  <si>
    <t>N/SIDE HANCOCK ST 3 LT E/O MERIDIAN ST</t>
  </si>
  <si>
    <t>1209 SITKA AVE.</t>
  </si>
  <si>
    <t>1211 SITKA AV</t>
  </si>
  <si>
    <t>NE COR. E. 8TH. ST. &amp; S. PACIFIC ST.</t>
  </si>
  <si>
    <t>720 S PACIFIC ST</t>
  </si>
  <si>
    <t>E. 6TH. &amp; SCHOOL ST.</t>
  </si>
  <si>
    <t>521 S SCHOOL ST</t>
  </si>
  <si>
    <t>PROSPECT DR S/O MELODY LN</t>
  </si>
  <si>
    <t>2204 PROSPECT DR</t>
  </si>
  <si>
    <t>2714 HAWORTH AVE.</t>
  </si>
  <si>
    <t>2714 HAWORTH AV</t>
  </si>
  <si>
    <t>717 E. 1ST. ST.</t>
  </si>
  <si>
    <t>804 E 1 ST</t>
  </si>
  <si>
    <t>VILLA RD &amp; CAROL AVE</t>
  </si>
  <si>
    <t>1300 VILLA RD</t>
  </si>
  <si>
    <t>CRESTVIEW DR &amp;  N MERIDIAN st</t>
  </si>
  <si>
    <t>812 N MERIDIAN ST</t>
  </si>
  <si>
    <t>S/SIDE HANCOCK 2 LT W/O COLLEGE ST</t>
  </si>
  <si>
    <t>1ST. ST. &amp; MAIN ST., SE</t>
  </si>
  <si>
    <t>107 S MAIN ST</t>
  </si>
  <si>
    <t>706 SITKA AVE.</t>
  </si>
  <si>
    <t>709 SITKA AV</t>
  </si>
  <si>
    <t>2201 HAWTHORNE LP</t>
  </si>
  <si>
    <t>613 ELLIOTT RD.</t>
  </si>
  <si>
    <t>707 ELLIOTT RD</t>
  </si>
  <si>
    <t>112 S. MAIN ST.</t>
  </si>
  <si>
    <t>120 S GRANT ST</t>
  </si>
  <si>
    <t>N/SIDE PORTLAND RD 6TH LT E/O RIVER ST</t>
  </si>
  <si>
    <t>2309 HAWORTH AVE</t>
  </si>
  <si>
    <t>**FLAGGERS** N/SIDE PORTLAND RD 5TH LT E/O RIVER ST</t>
  </si>
  <si>
    <t>N/SIDE E PORTLAND RD 5TH LT E/O S RIVER ST</t>
  </si>
  <si>
    <t>N/SIDE PORTLAND RD 9TH LT E/O RIVER ST.</t>
  </si>
  <si>
    <t>2409 HAWORTH AVE</t>
  </si>
  <si>
    <t>2305 HAWORTH AV</t>
  </si>
  <si>
    <t>N/SIDE PORTLAND RD 4TH LT E/O RIVER ST</t>
  </si>
  <si>
    <t>N/SIDE PORTLAND RD 8TH LT E/O RIVER ST</t>
  </si>
  <si>
    <t>N/SIDE PORTLAND RD 10TH LT E/O RIVER ST.</t>
  </si>
  <si>
    <t>500 W 3RD STR</t>
  </si>
  <si>
    <t>400W MH FLOOD 40,000 LUMEN</t>
  </si>
  <si>
    <t>500 W 3RD ST NEWBERG</t>
  </si>
  <si>
    <t>500 W 3RD ST</t>
  </si>
  <si>
    <t>601 W. SHERIDAN ST.</t>
  </si>
  <si>
    <t>611 W SHERIDAN ST</t>
  </si>
  <si>
    <t>N/SIDE HANCOCK ST 1 LT W/O GARFIELD ST</t>
  </si>
  <si>
    <t>4TH. ST. &amp; RIVER ST.</t>
  </si>
  <si>
    <t>400 S RIVER ST</t>
  </si>
  <si>
    <t>N/SIDE HANCOCK ST 1 LT E/O GARFIELD ST</t>
  </si>
  <si>
    <t>NW COR HANCOCK ST &amp; WASHINGTON ST</t>
  </si>
  <si>
    <t>N/SIDE HANCOCK ST 1 LT E/O HOWARD ST</t>
  </si>
  <si>
    <t>S/SIDE HANCOCK ST 1 LT W/O HOWARD ST</t>
  </si>
  <si>
    <t>FLAGGERS-S/S OF E HANCOCK ST 1 LT W/O BLAINE ST</t>
  </si>
  <si>
    <t>N/S OF 113 N BLAINE ST</t>
  </si>
  <si>
    <t>S/SIDE PORTLAND RD 3RD LT E/O RIVER ST</t>
  </si>
  <si>
    <t>N/SIDE HANCOCK ST 2 LT E/O GARFIELD ST</t>
  </si>
  <si>
    <t>N/SIDE HANCOCK ST 1 LT E/O WASHINGTON ST</t>
  </si>
  <si>
    <t>NW CORNER HANCOCK ST &amp; SCHOOL ST</t>
  </si>
  <si>
    <t>S/SIDE HANCOCK ST 1 LT E/O HOWARD ST</t>
  </si>
  <si>
    <t>S/SIDE HANCOCK ST 1 LT E/O BLAINE ST</t>
  </si>
  <si>
    <t>S/SIDE HANCOCK ST 1 LT W/O WASHINGTON ST</t>
  </si>
  <si>
    <t>S/SIDE HANCOCK ST 1 LT W/O GARFIELD ST</t>
  </si>
  <si>
    <t>101 E. 1ST. ST.</t>
  </si>
  <si>
    <t>601 ELLIOTT RD.</t>
  </si>
  <si>
    <t>2401 PORTLAND RD</t>
  </si>
  <si>
    <t>304 E. 5TH. ST.</t>
  </si>
  <si>
    <t>304 E 5 ST</t>
  </si>
  <si>
    <t>FLAGGERS- S/SIDE PORTLAND RD @ E 1ST ST</t>
  </si>
  <si>
    <t>1308 E 1ST ST</t>
  </si>
  <si>
    <t>MELODY LN 1 LT W/O HILLSBORO HWY</t>
  </si>
  <si>
    <t>2215 N COLLEGE ST</t>
  </si>
  <si>
    <t>CRESTVIEW DR 1 LT E/O HY 219</t>
  </si>
  <si>
    <t>712 CRESTVIEW DR</t>
  </si>
  <si>
    <t>S/SIDE PORTLAND RD 4TH LT E/O RIVER ST</t>
  </si>
  <si>
    <t>2ND. LT ON PORTLAND RD E/O EVEREST</t>
  </si>
  <si>
    <t>709 GREEN VALLEY RD.</t>
  </si>
  <si>
    <t>708 GREEN VALLEY DR</t>
  </si>
  <si>
    <t>ILLINOIS  MAIN</t>
  </si>
  <si>
    <t>703 N MAIN ST</t>
  </si>
  <si>
    <t>NW CORNER HANCOCK ST &amp; BLAINE ST</t>
  </si>
  <si>
    <t>S/SIDE PORTLAND RD 7TH LT E/O RIVER ST</t>
  </si>
  <si>
    <t>E 1ST ST &amp; E CHURCH ST</t>
  </si>
  <si>
    <t>1408 E 1ST ST</t>
  </si>
  <si>
    <t>S/SIDE PORTLAND RD 6TH LT E/O RIVER ST</t>
  </si>
  <si>
    <t>ILLINOIS  WASHINGTON ST</t>
  </si>
  <si>
    <t>208 E ILLINOIS ST</t>
  </si>
  <si>
    <t>611 S. BLAINE ST.</t>
  </si>
  <si>
    <t>619 S BLAINE ST</t>
  </si>
  <si>
    <t>N/S MOUNTAIN VIEW DR 2 LT W/O ALICE WAY</t>
  </si>
  <si>
    <t>309 E. 8TH. ST.</t>
  </si>
  <si>
    <t>308 E 8 ST</t>
  </si>
  <si>
    <t>SHERIDAN ST &amp; EDWARDS ST</t>
  </si>
  <si>
    <t>801 E SHERIDAN ST 3UP</t>
  </si>
  <si>
    <t>N/S E. 1ST. ST.,1ST. LT E/O PORTLAND RD</t>
  </si>
  <si>
    <t>1530 E 1 ST</t>
  </si>
  <si>
    <t>307 E. 1ST. ST.</t>
  </si>
  <si>
    <t>809 GREEN VALLEY RD.</t>
  </si>
  <si>
    <t>808 GREEN VALLEY DR</t>
  </si>
  <si>
    <t>415 W. 1ST. ST.</t>
  </si>
  <si>
    <t>1ST ST W END NEWBERG</t>
  </si>
  <si>
    <t>E/S S. RIVER ST. @ E. 13TH. ST.</t>
  </si>
  <si>
    <t>713 ELLIOTT RD.</t>
  </si>
  <si>
    <t>803 ELLIOTT RD</t>
  </si>
  <si>
    <t>SHERMAN  LINCOLN ST</t>
  </si>
  <si>
    <t>301 W SHERMAN ST</t>
  </si>
  <si>
    <t>1001 S. CHEHALEM ST.</t>
  </si>
  <si>
    <t>1000 S CHEHALEM ST</t>
  </si>
  <si>
    <t>815 S. MERIDIAN ST.</t>
  </si>
  <si>
    <t>815 S MERIDIAN ST</t>
  </si>
  <si>
    <t>ACROSS FROM 608 LINDA WAY</t>
  </si>
  <si>
    <t>1907 MAPLE DR</t>
  </si>
  <si>
    <t>SHERIDAN ST. &amp; MERIDIAN ST.</t>
  </si>
  <si>
    <t>301 N MERIDIAN ST</t>
  </si>
  <si>
    <t>FLAGGERS /E MOUNTAINVIEW DR &amp; NE ALICE WAY</t>
  </si>
  <si>
    <t>ACROSS FRM 2317 NE ALICE WAY ON MOUNTAINVIEW DR</t>
  </si>
  <si>
    <t>ALDERCREST DR  MERIDIAN</t>
  </si>
  <si>
    <t>813 ALDERCREST ST</t>
  </si>
  <si>
    <t>FLAGGERS/N COLLEGE ST BTWN NORTH  VERMILLION ST</t>
  </si>
  <si>
    <t>607 N COLLEGE ST</t>
  </si>
  <si>
    <t>N/S W ILLINOIS ST 2 LT W/O N MAIN ST</t>
  </si>
  <si>
    <t>1ST. ST. &amp; HARRISON ST.</t>
  </si>
  <si>
    <t>3RD. ST. &amp; BLAINE ST.</t>
  </si>
  <si>
    <t>313 S BLAINE ST</t>
  </si>
  <si>
    <t>602 DAYTON AVE.</t>
  </si>
  <si>
    <t>602 DAYTON AV A</t>
  </si>
  <si>
    <t>SW CORNER OF S CENTER NA DE 7TH ST</t>
  </si>
  <si>
    <t>910 E 7TH ST</t>
  </si>
  <si>
    <t>ON 1ST. ST. BET. HARRISON &amp; MORTON</t>
  </si>
  <si>
    <t>104 N MORTON ST</t>
  </si>
  <si>
    <t>ILLINOIS  MORTON ST</t>
  </si>
  <si>
    <t>217 W ILLINOIS ST</t>
  </si>
  <si>
    <t>2ND. LT W/O VILLA RD. ON FULTON ST.</t>
  </si>
  <si>
    <t>AT FULTON ST PARKING LOT</t>
  </si>
  <si>
    <t>SHERIDAN ST. &amp; GRANT ST.</t>
  </si>
  <si>
    <t>111 W HANCOCK ST</t>
  </si>
  <si>
    <t>10TH  COLUMBIA</t>
  </si>
  <si>
    <t>1400 E 10 ST</t>
  </si>
  <si>
    <t>FULTON ST. &amp; WILLIAMS PVT. ST.</t>
  </si>
  <si>
    <t>1822 E FULTON ST</t>
  </si>
  <si>
    <t>N/SIDE PORTLAND RD 3RD LT E/O RIVER ST</t>
  </si>
  <si>
    <t>700 S. PACIFIC ST.</t>
  </si>
  <si>
    <t>700 S PACIFIC ST</t>
  </si>
  <si>
    <t>S/SIDE PORTLAND RD 1ST LT E/O RIVER ST</t>
  </si>
  <si>
    <t>NE COR. 1ST. ST. &amp; VILLA RD.</t>
  </si>
  <si>
    <t>1544 E 1 ST</t>
  </si>
  <si>
    <t>S/SIDE E. FIRST ST 1 LT W/OF RIVER ST</t>
  </si>
  <si>
    <t>S/SIDE HANCOCK ST 3 LT E/O MERIDIAN ST</t>
  </si>
  <si>
    <t>1003 E 1ST</t>
  </si>
  <si>
    <t>**FLAGGERS**N/SIDE HANCOCK ST 1 LT E/O MERIDIAN ST</t>
  </si>
  <si>
    <t>N/SIDE HANCOCK ST 1 LT E/O MERIDIAN ST</t>
  </si>
  <si>
    <t>901 S. BLAINE ST.</t>
  </si>
  <si>
    <t>903 S BLAINE ST</t>
  </si>
  <si>
    <t>ALLEY BEHIND 606 1ST. ST.</t>
  </si>
  <si>
    <t>424 WYNOOSKI ST.</t>
  </si>
  <si>
    <t>435 WYNOOSKI ST</t>
  </si>
  <si>
    <t>S/SIDE HANCOCK ST 1 LT E/O GARFIELD ST</t>
  </si>
  <si>
    <t>S/SIDE HANCOCK ST 1 LT E/O MAIN ST</t>
  </si>
  <si>
    <t>S/SIDE PORTLAND RD 5TH LT E/O RIVER ST</t>
  </si>
  <si>
    <t>MISSION ST 1 LT W/O COLLEGE-NWBY</t>
  </si>
  <si>
    <t>400 MISSION DR</t>
  </si>
  <si>
    <t>3RD. ST. &amp; RIVER ST.</t>
  </si>
  <si>
    <t>300 S RIVER ST</t>
  </si>
  <si>
    <t>NE COR. E. 11TH. ST. &amp; S. COLUMBIA ST.</t>
  </si>
  <si>
    <t>1406 E 11 ST</t>
  </si>
  <si>
    <t>ACROSS FROM 1404 SHERMAN ST.</t>
  </si>
  <si>
    <t>1404 E SHERMAN ST 1</t>
  </si>
  <si>
    <t>FRANKLIN  GARFIELD ST</t>
  </si>
  <si>
    <t>111 E FRANKLIN ST A</t>
  </si>
  <si>
    <t>W/S N ELLIOTT RD @ REDWOOD CT</t>
  </si>
  <si>
    <t>911 N ELLIOTT RD</t>
  </si>
  <si>
    <t>1104 HADLEY RD.</t>
  </si>
  <si>
    <t>1109 HADLEY RD</t>
  </si>
  <si>
    <t>S/SIDE HANCOCK ST 1 LT E/O WASHINGTON ST</t>
  </si>
  <si>
    <t>X FR 115 N WASHINGTON ST</t>
  </si>
  <si>
    <t>NORTH  COLLEGE ST</t>
  </si>
  <si>
    <t>601 N COLLEGE ST</t>
  </si>
  <si>
    <t>NW CRNR E SHERMAN &amp; N HOWARD</t>
  </si>
  <si>
    <t>401 N HOWARD ST</t>
  </si>
  <si>
    <t>ON MORTON 2 LITES N/O SHERMAN</t>
  </si>
  <si>
    <t>516 N MORTON ST</t>
  </si>
  <si>
    <t>S/SIDE PORTLAND RD 2ND LT E/O RIVER ST</t>
  </si>
  <si>
    <t>S/SIDE HANCOCK 1 LT W/O COLLEGE</t>
  </si>
  <si>
    <t>5TH. LT E/O ELLIOTT ON PORTLAND RD.</t>
  </si>
  <si>
    <t>N/SIDE PORTLAND RD 1 LT E/O RIVER ST</t>
  </si>
  <si>
    <t>N/SIDE PORTLAND RD 7TH LT E/O RIVER ST</t>
  </si>
  <si>
    <t>HILLSBORO HWY  SPRINGBROOK ROAD</t>
  </si>
  <si>
    <t>1903 N COLLEGE ST</t>
  </si>
  <si>
    <t>ALLEY BTWN COLLEGE  HOWARD S/O 1ST ST</t>
  </si>
  <si>
    <t>510 E 1 ST</t>
  </si>
  <si>
    <t>N/S E NORTH ST 1 LT W/O COLLEGE ST HWY 219</t>
  </si>
  <si>
    <t>NE COR. E 11TH. ST. &amp; S. WILLAMETTE ST.</t>
  </si>
  <si>
    <t>ABT SCOTT LEVITT PK</t>
  </si>
  <si>
    <t>606 E. 9TH. ST.</t>
  </si>
  <si>
    <t>909 S SCHOOL ST A</t>
  </si>
  <si>
    <t>PINEHURST DR  MERIDIAN</t>
  </si>
  <si>
    <t>813 PINEHURST DR</t>
  </si>
  <si>
    <t>1215 E. 4TH. ST.</t>
  </si>
  <si>
    <t>1215 E 4 ST</t>
  </si>
  <si>
    <t>W/S S COLLEGE ST S/O OF E 10TH IN NEWBERG</t>
  </si>
  <si>
    <t>1009 S COLLEGE ST</t>
  </si>
  <si>
    <t>1010 VILLA RD.</t>
  </si>
  <si>
    <t>1010 VILLA RD</t>
  </si>
  <si>
    <t>1206 ELM LN.</t>
  </si>
  <si>
    <t>1206 ELM LN</t>
  </si>
  <si>
    <t>FLAGGERS-E PORTLAND RD 3LT E/O HULET LN</t>
  </si>
  <si>
    <t>2418 E PORTLAND RD</t>
  </si>
  <si>
    <t>MISSION DRIVE  DESKINS</t>
  </si>
  <si>
    <t>508 MISSION DR</t>
  </si>
  <si>
    <t>E. 6TH. ST. &amp; S. COLLEGE ST.</t>
  </si>
  <si>
    <t>613 E 6 ST</t>
  </si>
  <si>
    <t>HANCOCK ST. E/O HARRISON ST.</t>
  </si>
  <si>
    <t>115 N HARRISON ST A</t>
  </si>
  <si>
    <t>SW COR. E. 10TH. ST. &amp; S. PACIFIC ST.</t>
  </si>
  <si>
    <t>1001 S PACIFIC ST</t>
  </si>
  <si>
    <t>E/SIDE COLLEGE ST 1 LT N/O SECOND ST</t>
  </si>
  <si>
    <t>805 SITKA AV</t>
  </si>
  <si>
    <t>809 SITKA AV</t>
  </si>
  <si>
    <t>2100 OAK DR</t>
  </si>
  <si>
    <t>2004 OAK DR</t>
  </si>
  <si>
    <t>E/S THE GREENS AVE 1 LT N/O IRONWOOD DR</t>
  </si>
  <si>
    <t>346 THE GREENS AVE</t>
  </si>
  <si>
    <t>Monthly Rate</t>
  </si>
  <si>
    <t>Avg Rate=</t>
  </si>
  <si>
    <t>#Poles to replace each Year</t>
  </si>
  <si>
    <t>Poles over specified age</t>
  </si>
  <si>
    <t xml:space="preserve">Pole Count </t>
  </si>
  <si>
    <t>CUST ALUMINUM POLE 25FT REGULAR TYPE</t>
  </si>
  <si>
    <t>CUSTOM ALUMINUM DAVIT POLE 30 FT</t>
  </si>
  <si>
    <t>CUSTOM PAINTED WOOD POLE 35FT OR LESS</t>
  </si>
  <si>
    <t>CUSTOM ALUMINUM POLE 30 FT REGULAR TYPE</t>
  </si>
  <si>
    <t>CUST ALUMINUM POLE 18 FT ORNAMENTAL NON FLUTED, 4 FT ARM</t>
  </si>
  <si>
    <t xml:space="preserve">CUSTOM FIBERGLASS POLE 14 FT ORNNAMENTAL BLACK </t>
  </si>
  <si>
    <t xml:space="preserve">CUST FIBERGLASS POLE 25 FT GRAY </t>
  </si>
  <si>
    <t xml:space="preserve">CUST FIBERGLASS POLE 30 FT GRAY </t>
  </si>
  <si>
    <t xml:space="preserve">PGE FIBERGLASS POLE 25FT GRAY </t>
  </si>
  <si>
    <t xml:space="preserve">City Owned Pole Description </t>
  </si>
  <si>
    <t>Average Mo. Rates=</t>
  </si>
  <si>
    <t>91-A Rate (mo)</t>
  </si>
  <si>
    <t>91-B Rates (mo)</t>
  </si>
  <si>
    <t>Schedule       91-B</t>
  </si>
  <si>
    <t>Averge Cost per Pole=</t>
  </si>
  <si>
    <t xml:space="preserve">Average Cost for New Pole Installation (Material+ Labor based on PGE) </t>
  </si>
  <si>
    <t>City of Newberg Pole Count=</t>
  </si>
  <si>
    <t>Excluded&gt;250 Watts (QTY 2)</t>
  </si>
  <si>
    <t>Life Expectancy</t>
  </si>
  <si>
    <t xml:space="preserve">QTY* Life Expect. </t>
  </si>
  <si>
    <t>Avg. Pole Life=</t>
  </si>
  <si>
    <t>Pole Life Expectancy</t>
  </si>
  <si>
    <t>95-C</t>
  </si>
  <si>
    <t>Year#</t>
  </si>
  <si>
    <t xml:space="preserve">Utility Bill, Poles </t>
  </si>
  <si>
    <t>95-C Average mo. Rate</t>
  </si>
  <si>
    <t>Pole Replacment Cost (per yr)</t>
  </si>
  <si>
    <t>Avg Fixt. Cost=</t>
  </si>
  <si>
    <t>Per Fixture, Every 15 Years</t>
  </si>
  <si>
    <t>Total     (15 yrs)</t>
  </si>
  <si>
    <t>30 year Total ($)</t>
  </si>
  <si>
    <t>Every 15 Years</t>
  </si>
  <si>
    <t>Avg Cost per fixture, replace 15 years</t>
  </si>
  <si>
    <t>Current City Luminare/                                          Equivalent LED Replacement</t>
  </si>
  <si>
    <t>91-B Average mo. Rate</t>
  </si>
  <si>
    <t>91-A Average mo. Rates</t>
  </si>
  <si>
    <t>PGE Average Mo. Pole Utility Rates</t>
  </si>
  <si>
    <t>CITY LED Energy Rate(95-A)=</t>
  </si>
  <si>
    <t>PGE LED Energy Cost (95-A)=</t>
  </si>
  <si>
    <t>City LED Energy Cost (95-C)=</t>
  </si>
  <si>
    <t>Per Fixture, every 15 years</t>
  </si>
  <si>
    <t>City Fixture Count=</t>
  </si>
  <si>
    <t>Per fixture, per mo</t>
  </si>
  <si>
    <t>Per Fixt.,every 15 years</t>
  </si>
  <si>
    <t xml:space="preserve">Avg Rate= </t>
  </si>
  <si>
    <t>Poles Transferred to PGE (Net)</t>
  </si>
  <si>
    <t>PGE Fixture Count=</t>
  </si>
  <si>
    <t>City LED Energy Cost (95-A)=</t>
  </si>
  <si>
    <t>Material &amp; Labor, New Pole=</t>
  </si>
  <si>
    <t xml:space="preserve">Plus 1 Maintenance Tech. &amp; Training </t>
  </si>
  <si>
    <t>20 Year Estimated City Cost Comparison of LED Options</t>
  </si>
  <si>
    <t xml:space="preserve">20 Year Cost </t>
  </si>
  <si>
    <t>PGE Fixtures 95-A LED Energy Cost (per yr)</t>
  </si>
  <si>
    <t>PGE Fixtures        95-A LED Energy Cost (per yr)</t>
  </si>
  <si>
    <t>Poles Sold to PGE 91-A Utility Pole Costs (per yr)</t>
  </si>
  <si>
    <t>City Owned Poles 91-B Utility Pole Costs  (per yr)</t>
  </si>
  <si>
    <t>Poles Transferred to PGE 91-A Utility Pole Costs (per yr)</t>
  </si>
  <si>
    <t>Fixtures Acquired by PGE 95-A LED Energy Cost (per yr)</t>
  </si>
  <si>
    <t>City Maintained No Pole Cost (see M&amp;O)</t>
  </si>
  <si>
    <t>Retrofit LED Fixture Cost (per yr)</t>
  </si>
  <si>
    <t>Retrofit LED Labor Cost</t>
  </si>
  <si>
    <t>City Fixtures 95-C LED Energy Cost (per yr)</t>
  </si>
  <si>
    <t xml:space="preserve">Other Rates </t>
  </si>
  <si>
    <t>PGE Pole Salvage Value (2011 Estimate)</t>
  </si>
  <si>
    <t>PGE Owned Fixtures, Energy Rates Upgrade to 95-A</t>
  </si>
  <si>
    <t>City Owned Fixtures, Energy Rates Upgrade to 95-A</t>
  </si>
  <si>
    <t>City Owned Fixtures, Energy Rates Upgrade to 95-C</t>
  </si>
  <si>
    <t>per year</t>
  </si>
  <si>
    <t xml:space="preserve">Yearly Maintenance Cost </t>
  </si>
</sst>
</file>

<file path=xl/styles.xml><?xml version="1.0" encoding="utf-8"?>
<styleSheet xmlns="http://schemas.openxmlformats.org/spreadsheetml/2006/main">
  <numFmts count="4">
    <numFmt numFmtId="42" formatCode="_(&quot;$&quot;* #,##0_);_(&quot;$&quot;* \(#,##0\);_(&quot;$&quot;* &quot;-&quot;_);_(@_)"/>
    <numFmt numFmtId="44" formatCode="_(&quot;$&quot;* #,##0.00_);_(&quot;$&quot;* \(#,##0.00\);_(&quot;$&quot;* &quot;-&quot;??_);_(@_)"/>
    <numFmt numFmtId="164" formatCode="0.00000"/>
    <numFmt numFmtId="165" formatCode="0.0"/>
  </numFmts>
  <fonts count="16">
    <font>
      <sz val="11"/>
      <color theme="1"/>
      <name val="Calibri"/>
      <family val="2"/>
      <scheme val="minor"/>
    </font>
    <font>
      <sz val="10"/>
      <name val="Arial"/>
      <family val="2"/>
    </font>
    <font>
      <b/>
      <sz val="11"/>
      <color theme="1"/>
      <name val="Calibri"/>
      <family val="2"/>
      <scheme val="minor"/>
    </font>
    <font>
      <sz val="12"/>
      <color theme="1"/>
      <name val="Arial"/>
      <family val="2"/>
    </font>
    <font>
      <b/>
      <sz val="12"/>
      <color theme="1"/>
      <name val="Arial"/>
      <family val="2"/>
    </font>
    <font>
      <b/>
      <sz val="14"/>
      <color theme="1"/>
      <name val="Arial"/>
      <family val="2"/>
    </font>
    <font>
      <b/>
      <sz val="14"/>
      <color theme="1"/>
      <name val="Calibri"/>
      <family val="2"/>
      <scheme val="minor"/>
    </font>
    <font>
      <b/>
      <i/>
      <sz val="12"/>
      <color theme="1"/>
      <name val="Arial"/>
      <family val="2"/>
    </font>
    <font>
      <i/>
      <sz val="12"/>
      <color theme="1"/>
      <name val="Arial"/>
      <family val="2"/>
    </font>
    <font>
      <b/>
      <sz val="20"/>
      <color theme="1"/>
      <name val="Arial"/>
      <family val="2"/>
    </font>
    <font>
      <sz val="11"/>
      <color theme="1"/>
      <name val="Arial"/>
      <family val="2"/>
    </font>
    <font>
      <sz val="12"/>
      <color theme="1"/>
      <name val="Calibri"/>
      <family val="2"/>
      <scheme val="minor"/>
    </font>
    <font>
      <b/>
      <u/>
      <sz val="12"/>
      <color theme="1"/>
      <name val="Arial"/>
      <family val="2"/>
    </font>
    <font>
      <b/>
      <sz val="14"/>
      <name val="Arial"/>
      <family val="2"/>
    </font>
    <font>
      <sz val="8"/>
      <color indexed="81"/>
      <name val="Tahoma"/>
      <family val="2"/>
    </font>
    <font>
      <b/>
      <sz val="8"/>
      <color indexed="81"/>
      <name val="Tahoma"/>
      <family val="2"/>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79998168889431442"/>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ck">
        <color indexed="64"/>
      </left>
      <right style="thin">
        <color indexed="64"/>
      </right>
      <top style="thin">
        <color indexed="64"/>
      </top>
      <bottom style="thin">
        <color indexed="64"/>
      </bottom>
      <diagonal/>
    </border>
    <border>
      <left style="thick">
        <color indexed="64"/>
      </left>
      <right style="hair">
        <color auto="1"/>
      </right>
      <top style="thin">
        <color auto="1"/>
      </top>
      <bottom style="hair">
        <color auto="1"/>
      </bottom>
      <diagonal/>
    </border>
    <border>
      <left style="thick">
        <color indexed="64"/>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hair">
        <color auto="1"/>
      </left>
      <right style="thin">
        <color auto="1"/>
      </right>
      <top style="hair">
        <color auto="1"/>
      </top>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style="thin">
        <color auto="1"/>
      </left>
      <right/>
      <top style="thin">
        <color auto="1"/>
      </top>
      <bottom/>
      <diagonal/>
    </border>
    <border>
      <left style="thick">
        <color auto="1"/>
      </left>
      <right style="thin">
        <color auto="1"/>
      </right>
      <top style="thin">
        <color auto="1"/>
      </top>
      <bottom style="hair">
        <color auto="1"/>
      </bottom>
      <diagonal/>
    </border>
    <border>
      <left style="thick">
        <color auto="1"/>
      </left>
      <right style="thin">
        <color auto="1"/>
      </right>
      <top style="hair">
        <color auto="1"/>
      </top>
      <bottom style="hair">
        <color auto="1"/>
      </bottom>
      <diagonal/>
    </border>
    <border>
      <left style="thick">
        <color auto="1"/>
      </left>
      <right style="thin">
        <color auto="1"/>
      </right>
      <top style="hair">
        <color auto="1"/>
      </top>
      <bottom style="thin">
        <color auto="1"/>
      </bottom>
      <diagonal/>
    </border>
    <border>
      <left style="thick">
        <color indexed="64"/>
      </left>
      <right style="thin">
        <color auto="1"/>
      </right>
      <top style="thin">
        <color auto="1"/>
      </top>
      <bottom/>
      <diagonal/>
    </border>
    <border>
      <left style="thick">
        <color indexed="64"/>
      </left>
      <right style="thin">
        <color auto="1"/>
      </right>
      <top/>
      <bottom/>
      <diagonal/>
    </border>
    <border>
      <left style="thick">
        <color indexed="64"/>
      </left>
      <right style="thin">
        <color auto="1"/>
      </right>
      <top/>
      <bottom style="thin">
        <color auto="1"/>
      </bottom>
      <diagonal/>
    </border>
    <border>
      <left style="thick">
        <color auto="1"/>
      </left>
      <right/>
      <top style="thin">
        <color auto="1"/>
      </top>
      <bottom style="thin">
        <color auto="1"/>
      </bottom>
      <diagonal/>
    </border>
    <border>
      <left/>
      <right style="thick">
        <color indexed="64"/>
      </right>
      <top style="thin">
        <color auto="1"/>
      </top>
      <bottom style="thin">
        <color auto="1"/>
      </bottom>
      <diagonal/>
    </border>
    <border>
      <left style="medium">
        <color indexed="64"/>
      </left>
      <right/>
      <top style="thin">
        <color indexed="64"/>
      </top>
      <bottom style="thin">
        <color auto="1"/>
      </bottom>
      <diagonal/>
    </border>
    <border>
      <left style="medium">
        <color indexed="64"/>
      </left>
      <right style="hair">
        <color auto="1"/>
      </right>
      <top style="hair">
        <color auto="1"/>
      </top>
      <bottom style="hair">
        <color auto="1"/>
      </bottom>
      <diagonal/>
    </border>
    <border>
      <left style="medium">
        <color indexed="64"/>
      </left>
      <right style="hair">
        <color auto="1"/>
      </right>
      <top style="thin">
        <color auto="1"/>
      </top>
      <bottom style="hair">
        <color auto="1"/>
      </bottom>
      <diagonal/>
    </border>
    <border>
      <left style="medium">
        <color indexed="64"/>
      </left>
      <right/>
      <top/>
      <bottom/>
      <diagonal/>
    </border>
    <border>
      <left style="medium">
        <color indexed="64"/>
      </left>
      <right/>
      <top/>
      <bottom style="thin">
        <color auto="1"/>
      </bottom>
      <diagonal/>
    </border>
    <border>
      <left/>
      <right style="medium">
        <color indexed="64"/>
      </right>
      <top style="thin">
        <color indexed="64"/>
      </top>
      <bottom style="thin">
        <color auto="1"/>
      </bottom>
      <diagonal/>
    </border>
    <border>
      <left/>
      <right style="hair">
        <color auto="1"/>
      </right>
      <top/>
      <bottom style="hair">
        <color auto="1"/>
      </bottom>
      <diagonal/>
    </border>
    <border>
      <left/>
      <right style="hair">
        <color auto="1"/>
      </right>
      <top style="thin">
        <color auto="1"/>
      </top>
      <bottom style="hair">
        <color auto="1"/>
      </bottom>
      <diagonal/>
    </border>
    <border>
      <left style="thin">
        <color indexed="64"/>
      </left>
      <right style="medium">
        <color indexed="64"/>
      </right>
      <top style="thin">
        <color indexed="64"/>
      </top>
      <bottom style="thin">
        <color indexed="64"/>
      </bottom>
      <diagonal/>
    </border>
    <border>
      <left style="hair">
        <color auto="1"/>
      </left>
      <right style="medium">
        <color indexed="64"/>
      </right>
      <top/>
      <bottom style="hair">
        <color auto="1"/>
      </bottom>
      <diagonal/>
    </border>
    <border>
      <left style="hair">
        <color auto="1"/>
      </left>
      <right style="medium">
        <color indexed="64"/>
      </right>
      <top style="hair">
        <color auto="1"/>
      </top>
      <bottom style="hair">
        <color auto="1"/>
      </bottom>
      <diagonal/>
    </border>
    <border>
      <left style="hair">
        <color auto="1"/>
      </left>
      <right style="medium">
        <color indexed="64"/>
      </right>
      <top style="thin">
        <color auto="1"/>
      </top>
      <bottom style="hair">
        <color auto="1"/>
      </bottom>
      <diagonal/>
    </border>
    <border>
      <left/>
      <right style="medium">
        <color indexed="64"/>
      </right>
      <top/>
      <bottom/>
      <diagonal/>
    </border>
    <border>
      <left/>
      <right style="medium">
        <color indexed="64"/>
      </right>
      <top/>
      <bottom style="thin">
        <color auto="1"/>
      </bottom>
      <diagonal/>
    </border>
    <border>
      <left style="medium">
        <color auto="1"/>
      </left>
      <right/>
      <top style="thin">
        <color auto="1"/>
      </top>
      <bottom/>
      <diagonal/>
    </border>
    <border>
      <left style="medium">
        <color auto="1"/>
      </left>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style="medium">
        <color auto="1"/>
      </left>
      <right/>
      <top style="hair">
        <color auto="1"/>
      </top>
      <bottom style="thin">
        <color auto="1"/>
      </bottom>
      <diagonal/>
    </border>
    <border>
      <left style="medium">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thin">
        <color auto="1"/>
      </right>
      <top style="thin">
        <color auto="1"/>
      </top>
      <bottom style="hair">
        <color indexed="64"/>
      </bottom>
      <diagonal/>
    </border>
    <border>
      <left/>
      <right style="thin">
        <color auto="1"/>
      </right>
      <top style="hair">
        <color indexed="64"/>
      </top>
      <bottom style="hair">
        <color indexed="64"/>
      </bottom>
      <diagonal/>
    </border>
    <border>
      <left/>
      <right style="thin">
        <color auto="1"/>
      </right>
      <top style="hair">
        <color indexed="64"/>
      </top>
      <bottom style="thin">
        <color auto="1"/>
      </bottom>
      <diagonal/>
    </border>
    <border>
      <left/>
      <right/>
      <top style="hair">
        <color auto="1"/>
      </top>
      <bottom style="thin">
        <color auto="1"/>
      </bottom>
      <diagonal/>
    </border>
    <border>
      <left style="thin">
        <color auto="1"/>
      </left>
      <right style="hair">
        <color auto="1"/>
      </right>
      <top style="hair">
        <color auto="1"/>
      </top>
      <bottom/>
      <diagonal/>
    </border>
    <border>
      <left style="thin">
        <color auto="1"/>
      </left>
      <right/>
      <top style="hair">
        <color auto="1"/>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top/>
      <bottom style="hair">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hair">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indexed="64"/>
      </left>
      <right style="medium">
        <color auto="1"/>
      </right>
      <top style="medium">
        <color auto="1"/>
      </top>
      <bottom style="hair">
        <color indexed="64"/>
      </bottom>
      <diagonal/>
    </border>
    <border>
      <left style="medium">
        <color indexed="64"/>
      </left>
      <right style="hair">
        <color indexed="64"/>
      </right>
      <top style="hair">
        <color indexed="64"/>
      </top>
      <bottom style="medium">
        <color auto="1"/>
      </bottom>
      <diagonal/>
    </border>
    <border>
      <left style="hair">
        <color indexed="64"/>
      </left>
      <right style="hair">
        <color indexed="64"/>
      </right>
      <top style="hair">
        <color indexed="64"/>
      </top>
      <bottom style="medium">
        <color auto="1"/>
      </bottom>
      <diagonal/>
    </border>
    <border>
      <left style="hair">
        <color indexed="64"/>
      </left>
      <right style="medium">
        <color auto="1"/>
      </right>
      <top style="hair">
        <color indexed="64"/>
      </top>
      <bottom style="medium">
        <color auto="1"/>
      </bottom>
      <diagonal/>
    </border>
    <border>
      <left style="medium">
        <color indexed="64"/>
      </left>
      <right style="hair">
        <color indexed="64"/>
      </right>
      <top/>
      <bottom style="hair">
        <color indexed="64"/>
      </bottom>
      <diagonal/>
    </border>
    <border>
      <left/>
      <right/>
      <top style="thin">
        <color auto="1"/>
      </top>
      <bottom/>
      <diagonal/>
    </border>
    <border>
      <left style="hair">
        <color indexed="64"/>
      </left>
      <right/>
      <top style="hair">
        <color indexed="64"/>
      </top>
      <bottom style="medium">
        <color auto="1"/>
      </bottom>
      <diagonal/>
    </border>
    <border>
      <left style="medium">
        <color auto="1"/>
      </left>
      <right style="thin">
        <color auto="1"/>
      </right>
      <top style="thin">
        <color auto="1"/>
      </top>
      <bottom style="hair">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thin">
        <color auto="1"/>
      </bottom>
      <diagonal/>
    </border>
    <border>
      <left style="thick">
        <color auto="1"/>
      </left>
      <right style="thick">
        <color auto="1"/>
      </right>
      <top style="thick">
        <color auto="1"/>
      </top>
      <bottom style="thick">
        <color auto="1"/>
      </bottom>
      <diagonal/>
    </border>
    <border>
      <left/>
      <right style="thin">
        <color auto="1"/>
      </right>
      <top style="thin">
        <color auto="1"/>
      </top>
      <bottom/>
      <diagonal/>
    </border>
    <border>
      <left/>
      <right style="hair">
        <color auto="1"/>
      </right>
      <top style="hair">
        <color auto="1"/>
      </top>
      <bottom/>
      <diagonal/>
    </border>
    <border>
      <left style="thin">
        <color auto="1"/>
      </left>
      <right/>
      <top/>
      <bottom style="hair">
        <color auto="1"/>
      </bottom>
      <diagonal/>
    </border>
    <border>
      <left/>
      <right style="hair">
        <color auto="1"/>
      </right>
      <top style="thin">
        <color auto="1"/>
      </top>
      <bottom/>
      <diagonal/>
    </border>
    <border>
      <left style="hair">
        <color auto="1"/>
      </left>
      <right style="thin">
        <color auto="1"/>
      </right>
      <top style="thin">
        <color auto="1"/>
      </top>
      <bottom/>
      <diagonal/>
    </border>
    <border>
      <left style="medium">
        <color auto="1"/>
      </left>
      <right style="medium">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hair">
        <color auto="1"/>
      </right>
      <top/>
      <bottom style="thin">
        <color auto="1"/>
      </bottom>
      <diagonal/>
    </border>
    <border>
      <left style="medium">
        <color auto="1"/>
      </left>
      <right style="medium">
        <color auto="1"/>
      </right>
      <top style="hair">
        <color auto="1"/>
      </top>
      <bottom style="hair">
        <color auto="1"/>
      </bottom>
      <diagonal/>
    </border>
    <border>
      <left style="thick">
        <color indexed="64"/>
      </left>
      <right/>
      <top style="thin">
        <color auto="1"/>
      </top>
      <bottom/>
      <diagonal/>
    </border>
    <border>
      <left style="thick">
        <color indexed="64"/>
      </left>
      <right/>
      <top/>
      <bottom/>
      <diagonal/>
    </border>
    <border>
      <left style="thick">
        <color indexed="64"/>
      </left>
      <right/>
      <top/>
      <bottom style="thin">
        <color auto="1"/>
      </bottom>
      <diagonal/>
    </border>
    <border>
      <left style="thick">
        <color indexed="64"/>
      </left>
      <right/>
      <top style="thin">
        <color auto="1"/>
      </top>
      <bottom style="hair">
        <color auto="1"/>
      </bottom>
      <diagonal/>
    </border>
    <border>
      <left style="thick">
        <color indexed="64"/>
      </left>
      <right/>
      <top style="hair">
        <color auto="1"/>
      </top>
      <bottom style="hair">
        <color auto="1"/>
      </bottom>
      <diagonal/>
    </border>
    <border>
      <left style="thick">
        <color auto="1"/>
      </left>
      <right/>
      <top style="hair">
        <color auto="1"/>
      </top>
      <bottom style="thin">
        <color auto="1"/>
      </bottom>
      <diagonal/>
    </border>
    <border>
      <left style="hair">
        <color auto="1"/>
      </left>
      <right style="thick">
        <color auto="1"/>
      </right>
      <top style="thin">
        <color auto="1"/>
      </top>
      <bottom style="hair">
        <color auto="1"/>
      </bottom>
      <diagonal/>
    </border>
    <border>
      <left style="hair">
        <color auto="1"/>
      </left>
      <right style="thick">
        <color auto="1"/>
      </right>
      <top style="hair">
        <color auto="1"/>
      </top>
      <bottom style="hair">
        <color auto="1"/>
      </bottom>
      <diagonal/>
    </border>
  </borders>
  <cellStyleXfs count="2">
    <xf numFmtId="0" fontId="0" fillId="0" borderId="0"/>
    <xf numFmtId="44" fontId="1" fillId="0" borderId="0" applyFont="0" applyFill="0" applyBorder="0" applyAlignment="0" applyProtection="0"/>
  </cellStyleXfs>
  <cellXfs count="391">
    <xf numFmtId="0" fontId="0" fillId="0" borderId="0" xfId="0"/>
    <xf numFmtId="0" fontId="0" fillId="3" borderId="0" xfId="0" applyFill="1"/>
    <xf numFmtId="0" fontId="0" fillId="2" borderId="0" xfId="0" applyFill="1"/>
    <xf numFmtId="0" fontId="3" fillId="0" borderId="0" xfId="0" applyFont="1"/>
    <xf numFmtId="0" fontId="3" fillId="0" borderId="8" xfId="0" applyFont="1" applyBorder="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2" xfId="0" applyFont="1" applyBorder="1" applyAlignment="1">
      <alignment horizontal="center" vertical="center"/>
    </xf>
    <xf numFmtId="0" fontId="3" fillId="0" borderId="8" xfId="0" applyFont="1" applyBorder="1" applyAlignment="1">
      <alignment horizontal="left" vertical="center"/>
    </xf>
    <xf numFmtId="0" fontId="3" fillId="2" borderId="0" xfId="0" applyFont="1" applyFill="1"/>
    <xf numFmtId="0" fontId="3" fillId="0" borderId="0" xfId="0" applyFont="1" applyBorder="1" applyAlignment="1">
      <alignment horizontal="center" vertical="center"/>
    </xf>
    <xf numFmtId="0" fontId="3" fillId="0" borderId="15" xfId="0" applyFont="1" applyBorder="1" applyAlignment="1">
      <alignment horizontal="center" vertical="center"/>
    </xf>
    <xf numFmtId="0" fontId="3" fillId="0" borderId="17" xfId="0" applyFont="1" applyBorder="1" applyAlignment="1">
      <alignment horizontal="center" vertical="center"/>
    </xf>
    <xf numFmtId="0" fontId="4" fillId="0" borderId="1" xfId="0" applyFont="1" applyBorder="1" applyAlignment="1">
      <alignment horizontal="center" vertical="center"/>
    </xf>
    <xf numFmtId="0" fontId="3" fillId="0" borderId="5" xfId="0" applyFont="1" applyBorder="1"/>
    <xf numFmtId="0" fontId="3" fillId="0" borderId="6" xfId="0" applyFont="1" applyBorder="1"/>
    <xf numFmtId="0" fontId="0" fillId="0" borderId="8" xfId="0" applyBorder="1"/>
    <xf numFmtId="0" fontId="0" fillId="0" borderId="9" xfId="0" applyBorder="1"/>
    <xf numFmtId="0" fontId="0" fillId="0" borderId="11" xfId="0" applyBorder="1"/>
    <xf numFmtId="0" fontId="0" fillId="0" borderId="12" xfId="0" applyBorder="1"/>
    <xf numFmtId="0" fontId="4" fillId="0" borderId="1" xfId="0" applyFont="1" applyBorder="1" applyAlignment="1">
      <alignment horizontal="center" vertical="center" wrapText="1"/>
    </xf>
    <xf numFmtId="0" fontId="3" fillId="0" borderId="19" xfId="0" applyFont="1" applyBorder="1" applyAlignment="1">
      <alignment horizontal="left"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14" xfId="0" applyFont="1" applyBorder="1" applyAlignment="1">
      <alignment horizontal="center" vertical="center"/>
    </xf>
    <xf numFmtId="0" fontId="3" fillId="0" borderId="16" xfId="0" applyFont="1" applyBorder="1" applyAlignment="1">
      <alignment horizontal="center" vertical="center"/>
    </xf>
    <xf numFmtId="0" fontId="3" fillId="0" borderId="22" xfId="0" applyFont="1" applyBorder="1"/>
    <xf numFmtId="0" fontId="3" fillId="0" borderId="23" xfId="0" applyFont="1" applyBorder="1"/>
    <xf numFmtId="0" fontId="4" fillId="0" borderId="23" xfId="0" applyFont="1" applyBorder="1"/>
    <xf numFmtId="44" fontId="3" fillId="0" borderId="9" xfId="0" applyNumberFormat="1" applyFont="1"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3" fillId="0" borderId="14" xfId="0" applyFont="1" applyBorder="1"/>
    <xf numFmtId="0" fontId="4" fillId="0" borderId="9" xfId="0" applyFont="1" applyBorder="1" applyAlignment="1">
      <alignment horizontal="center" vertical="center"/>
    </xf>
    <xf numFmtId="0" fontId="4" fillId="0" borderId="0" xfId="0" applyFont="1" applyBorder="1"/>
    <xf numFmtId="0" fontId="4" fillId="0" borderId="0" xfId="0" applyFont="1" applyBorder="1" applyAlignment="1">
      <alignment horizontal="center" vertical="center"/>
    </xf>
    <xf numFmtId="0" fontId="3" fillId="0" borderId="0" xfId="0" applyFont="1" applyFill="1"/>
    <xf numFmtId="0" fontId="7" fillId="0" borderId="9" xfId="0" applyFont="1" applyBorder="1"/>
    <xf numFmtId="0" fontId="7" fillId="0" borderId="2" xfId="0" applyFont="1" applyBorder="1" applyAlignment="1">
      <alignment horizontal="center" vertical="center" wrapText="1"/>
    </xf>
    <xf numFmtId="1" fontId="3" fillId="0" borderId="5" xfId="0" applyNumberFormat="1" applyFont="1" applyBorder="1" applyAlignment="1">
      <alignment horizontal="center" vertical="center"/>
    </xf>
    <xf numFmtId="1" fontId="3" fillId="0" borderId="6" xfId="0" applyNumberFormat="1" applyFont="1" applyBorder="1" applyAlignment="1">
      <alignment horizontal="center" vertical="center"/>
    </xf>
    <xf numFmtId="1" fontId="3" fillId="0" borderId="8" xfId="0" applyNumberFormat="1" applyFont="1" applyBorder="1" applyAlignment="1">
      <alignment horizontal="center" vertical="center"/>
    </xf>
    <xf numFmtId="1" fontId="3" fillId="0" borderId="9" xfId="0" applyNumberFormat="1" applyFont="1" applyBorder="1" applyAlignment="1">
      <alignment horizontal="center" vertical="center"/>
    </xf>
    <xf numFmtId="44" fontId="3" fillId="0" borderId="10" xfId="0" applyNumberFormat="1" applyFont="1" applyBorder="1"/>
    <xf numFmtId="0" fontId="3" fillId="0" borderId="0" xfId="0" applyFont="1" applyBorder="1"/>
    <xf numFmtId="0" fontId="3" fillId="0" borderId="14" xfId="0" applyFont="1" applyBorder="1" applyAlignment="1"/>
    <xf numFmtId="0" fontId="3" fillId="0" borderId="0" xfId="0" applyFont="1" applyBorder="1" applyAlignment="1"/>
    <xf numFmtId="44" fontId="3" fillId="0" borderId="6" xfId="0" applyNumberFormat="1" applyFont="1" applyBorder="1" applyAlignment="1">
      <alignment horizontal="center" vertical="center"/>
    </xf>
    <xf numFmtId="44" fontId="3" fillId="0" borderId="12" xfId="0" applyNumberFormat="1" applyFont="1" applyBorder="1" applyAlignment="1">
      <alignment horizontal="center" vertical="center"/>
    </xf>
    <xf numFmtId="44" fontId="3" fillId="0" borderId="7" xfId="0" applyNumberFormat="1" applyFont="1" applyBorder="1"/>
    <xf numFmtId="0" fontId="3" fillId="0" borderId="8" xfId="0" applyFont="1" applyBorder="1" applyAlignment="1">
      <alignment horizontal="center" vertical="center"/>
    </xf>
    <xf numFmtId="0" fontId="3" fillId="0" borderId="11" xfId="0" applyFont="1" applyBorder="1" applyAlignment="1">
      <alignment horizontal="center" vertical="center"/>
    </xf>
    <xf numFmtId="0" fontId="0" fillId="0" borderId="0" xfId="0" applyAlignment="1">
      <alignment horizontal="center" vertical="center"/>
    </xf>
    <xf numFmtId="44" fontId="3" fillId="2" borderId="6" xfId="0" applyNumberFormat="1" applyFont="1" applyFill="1" applyBorder="1" applyAlignment="1">
      <alignment horizontal="center" vertical="center"/>
    </xf>
    <xf numFmtId="44" fontId="3" fillId="2" borderId="9" xfId="0" applyNumberFormat="1" applyFont="1" applyFill="1" applyBorder="1" applyAlignment="1">
      <alignment horizontal="center" vertical="center"/>
    </xf>
    <xf numFmtId="44" fontId="8" fillId="2" borderId="9" xfId="0" applyNumberFormat="1" applyFont="1" applyFill="1" applyBorder="1" applyAlignment="1">
      <alignment horizontal="center" vertical="center"/>
    </xf>
    <xf numFmtId="44" fontId="4" fillId="2" borderId="9" xfId="0" applyNumberFormat="1" applyFont="1" applyFill="1" applyBorder="1" applyAlignment="1">
      <alignment horizontal="center" vertical="center"/>
    </xf>
    <xf numFmtId="44" fontId="3" fillId="2" borderId="12" xfId="0" applyNumberFormat="1" applyFont="1" applyFill="1" applyBorder="1" applyAlignment="1">
      <alignment horizontal="center" vertical="center"/>
    </xf>
    <xf numFmtId="0" fontId="9" fillId="0" borderId="25" xfId="0" applyFont="1" applyBorder="1" applyAlignment="1">
      <alignment horizontal="center" vertical="center" wrapText="1"/>
    </xf>
    <xf numFmtId="44" fontId="3" fillId="2" borderId="23" xfId="0" applyNumberFormat="1" applyFont="1" applyFill="1" applyBorder="1" applyAlignment="1">
      <alignment horizontal="center" vertical="center"/>
    </xf>
    <xf numFmtId="44" fontId="8" fillId="2" borderId="23" xfId="0" applyNumberFormat="1" applyFont="1" applyFill="1" applyBorder="1" applyAlignment="1">
      <alignment horizontal="center" vertical="center"/>
    </xf>
    <xf numFmtId="44" fontId="4" fillId="2" borderId="23" xfId="0" applyNumberFormat="1" applyFont="1" applyFill="1" applyBorder="1" applyAlignment="1">
      <alignment horizontal="center" vertical="center"/>
    </xf>
    <xf numFmtId="44" fontId="3" fillId="2" borderId="24" xfId="0" applyNumberFormat="1" applyFont="1" applyFill="1" applyBorder="1" applyAlignment="1">
      <alignment horizontal="center" vertical="center"/>
    </xf>
    <xf numFmtId="44" fontId="3" fillId="2" borderId="26" xfId="0" applyNumberFormat="1" applyFont="1" applyFill="1" applyBorder="1" applyAlignment="1">
      <alignment horizontal="center" vertical="center"/>
    </xf>
    <xf numFmtId="44" fontId="3" fillId="0" borderId="36" xfId="0" applyNumberFormat="1" applyFont="1" applyBorder="1" applyAlignment="1">
      <alignment horizontal="center" vertical="center"/>
    </xf>
    <xf numFmtId="44" fontId="3" fillId="2" borderId="27" xfId="0" applyNumberFormat="1" applyFont="1" applyFill="1" applyBorder="1" applyAlignment="1">
      <alignment horizontal="center" vertical="center"/>
    </xf>
    <xf numFmtId="44" fontId="3" fillId="0" borderId="23" xfId="0" applyNumberFormat="1" applyFont="1" applyBorder="1" applyAlignment="1">
      <alignment horizontal="center" vertical="center"/>
    </xf>
    <xf numFmtId="44" fontId="3" fillId="0" borderId="37" xfId="0" applyNumberFormat="1" applyFont="1" applyBorder="1" applyAlignment="1">
      <alignment horizontal="center" vertical="center"/>
    </xf>
    <xf numFmtId="44" fontId="8" fillId="0" borderId="23" xfId="0" applyNumberFormat="1" applyFont="1" applyBorder="1" applyAlignment="1">
      <alignment horizontal="center" vertical="center"/>
    </xf>
    <xf numFmtId="0" fontId="3" fillId="0" borderId="5" xfId="0" applyNumberFormat="1" applyFont="1" applyBorder="1"/>
    <xf numFmtId="0" fontId="3" fillId="0" borderId="6" xfId="0" applyNumberFormat="1" applyFont="1" applyBorder="1"/>
    <xf numFmtId="0" fontId="3" fillId="0" borderId="19" xfId="0" applyNumberFormat="1" applyFont="1" applyBorder="1"/>
    <xf numFmtId="0" fontId="3" fillId="0" borderId="20" xfId="0" applyNumberFormat="1" applyFont="1" applyBorder="1"/>
    <xf numFmtId="0" fontId="3" fillId="0" borderId="8" xfId="0" applyNumberFormat="1" applyFont="1" applyBorder="1"/>
    <xf numFmtId="0" fontId="3" fillId="0" borderId="9" xfId="0" applyNumberFormat="1" applyFont="1" applyBorder="1"/>
    <xf numFmtId="0" fontId="3" fillId="2" borderId="32" xfId="0" applyNumberFormat="1" applyFont="1" applyFill="1" applyBorder="1"/>
    <xf numFmtId="0" fontId="3" fillId="0" borderId="11" xfId="0" applyNumberFormat="1" applyFont="1" applyBorder="1"/>
    <xf numFmtId="0" fontId="3" fillId="0" borderId="12" xfId="0" applyNumberFormat="1" applyFont="1" applyBorder="1"/>
    <xf numFmtId="0" fontId="3" fillId="0" borderId="13" xfId="0" applyNumberFormat="1" applyFont="1" applyBorder="1"/>
    <xf numFmtId="0" fontId="3" fillId="0" borderId="1" xfId="0" applyFont="1" applyBorder="1" applyAlignment="1">
      <alignment horizontal="center" vertical="center"/>
    </xf>
    <xf numFmtId="44" fontId="3" fillId="0" borderId="21" xfId="0" applyNumberFormat="1" applyFont="1" applyBorder="1"/>
    <xf numFmtId="44" fontId="3" fillId="2" borderId="10" xfId="0" applyNumberFormat="1" applyFont="1" applyFill="1" applyBorder="1"/>
    <xf numFmtId="0" fontId="3" fillId="3" borderId="1" xfId="0" applyFont="1" applyFill="1" applyBorder="1" applyAlignment="1">
      <alignment horizontal="center" vertical="center"/>
    </xf>
    <xf numFmtId="44" fontId="0" fillId="0" borderId="0" xfId="0" applyNumberFormat="1"/>
    <xf numFmtId="0" fontId="3" fillId="0" borderId="0" xfId="0" applyFont="1" applyBorder="1" applyAlignment="1">
      <alignment horizontal="center" vertical="center" wrapText="1"/>
    </xf>
    <xf numFmtId="0" fontId="3" fillId="0" borderId="0" xfId="0" applyFont="1" applyAlignment="1">
      <alignment wrapText="1"/>
    </xf>
    <xf numFmtId="0" fontId="5" fillId="0" borderId="3" xfId="0" applyFont="1" applyBorder="1" applyAlignment="1">
      <alignment horizontal="center" vertical="center" wrapText="1"/>
    </xf>
    <xf numFmtId="0" fontId="3" fillId="0" borderId="50" xfId="0" applyFont="1" applyBorder="1" applyAlignment="1">
      <alignment horizontal="center" vertical="center"/>
    </xf>
    <xf numFmtId="0" fontId="3" fillId="0" borderId="34" xfId="0" applyFont="1" applyBorder="1" applyAlignment="1">
      <alignment horizontal="center" vertical="center"/>
    </xf>
    <xf numFmtId="0" fontId="3" fillId="0" borderId="51" xfId="0" applyFont="1" applyBorder="1" applyAlignment="1">
      <alignment horizontal="center" vertical="center"/>
    </xf>
    <xf numFmtId="0" fontId="4" fillId="0" borderId="52" xfId="0" applyFont="1" applyBorder="1" applyAlignment="1">
      <alignment horizontal="center" vertical="center" wrapText="1"/>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8" fillId="0" borderId="56" xfId="0" applyFont="1" applyBorder="1" applyAlignment="1">
      <alignment horizontal="center" vertical="center"/>
    </xf>
    <xf numFmtId="0" fontId="4" fillId="0" borderId="56" xfId="0" applyFont="1" applyBorder="1" applyAlignment="1">
      <alignment horizontal="center" vertical="center"/>
    </xf>
    <xf numFmtId="0" fontId="10" fillId="0" borderId="0" xfId="0" applyFont="1"/>
    <xf numFmtId="0" fontId="10" fillId="2" borderId="0" xfId="0" applyFont="1" applyFill="1"/>
    <xf numFmtId="44" fontId="3" fillId="2" borderId="46" xfId="0" applyNumberFormat="1" applyFont="1" applyFill="1" applyBorder="1" applyAlignment="1">
      <alignment horizontal="center" vertical="center"/>
    </xf>
    <xf numFmtId="44" fontId="3" fillId="0" borderId="55" xfId="0" applyNumberFormat="1" applyFont="1" applyBorder="1" applyAlignment="1">
      <alignment horizontal="center" vertical="center"/>
    </xf>
    <xf numFmtId="44" fontId="3" fillId="2" borderId="45" xfId="0" applyNumberFormat="1" applyFont="1" applyFill="1" applyBorder="1" applyAlignment="1">
      <alignment horizontal="center" vertical="center"/>
    </xf>
    <xf numFmtId="44" fontId="3" fillId="0" borderId="54" xfId="0" applyNumberFormat="1" applyFont="1" applyBorder="1" applyAlignment="1">
      <alignment horizontal="center" vertical="center"/>
    </xf>
    <xf numFmtId="44" fontId="8" fillId="2" borderId="45" xfId="0" applyNumberFormat="1" applyFont="1" applyFill="1" applyBorder="1" applyAlignment="1">
      <alignment horizontal="center" vertical="center"/>
    </xf>
    <xf numFmtId="44" fontId="8" fillId="0" borderId="54" xfId="0" applyNumberFormat="1" applyFont="1" applyBorder="1" applyAlignment="1">
      <alignment horizontal="center" vertical="center"/>
    </xf>
    <xf numFmtId="44" fontId="3" fillId="2" borderId="63" xfId="0" applyNumberFormat="1" applyFont="1" applyFill="1" applyBorder="1" applyAlignment="1">
      <alignment horizontal="center" vertical="center"/>
    </xf>
    <xf numFmtId="44" fontId="3" fillId="0" borderId="64" xfId="0" applyNumberFormat="1" applyFont="1" applyBorder="1" applyAlignment="1">
      <alignment horizontal="center" vertical="center"/>
    </xf>
    <xf numFmtId="44" fontId="3" fillId="2" borderId="55" xfId="0" applyNumberFormat="1" applyFont="1" applyFill="1" applyBorder="1" applyAlignment="1">
      <alignment horizontal="center" vertical="center"/>
    </xf>
    <xf numFmtId="44" fontId="3" fillId="2" borderId="54" xfId="0" applyNumberFormat="1" applyFont="1" applyFill="1" applyBorder="1" applyAlignment="1">
      <alignment horizontal="center" vertical="center"/>
    </xf>
    <xf numFmtId="44" fontId="8" fillId="2" borderId="54" xfId="0" applyNumberFormat="1" applyFont="1" applyFill="1" applyBorder="1" applyAlignment="1">
      <alignment horizontal="center" vertical="center"/>
    </xf>
    <xf numFmtId="44" fontId="4" fillId="2" borderId="54" xfId="0" applyNumberFormat="1" applyFont="1" applyFill="1" applyBorder="1" applyAlignment="1">
      <alignment horizontal="center" vertical="center"/>
    </xf>
    <xf numFmtId="44" fontId="3" fillId="2" borderId="64" xfId="0" applyNumberFormat="1" applyFont="1" applyFill="1" applyBorder="1" applyAlignment="1">
      <alignment horizontal="center" vertical="center"/>
    </xf>
    <xf numFmtId="44" fontId="8" fillId="0" borderId="61" xfId="0" applyNumberFormat="1" applyFont="1" applyBorder="1" applyAlignment="1">
      <alignment horizontal="center" vertical="center"/>
    </xf>
    <xf numFmtId="44" fontId="3" fillId="0" borderId="0" xfId="0" applyNumberFormat="1" applyFont="1" applyBorder="1"/>
    <xf numFmtId="44" fontId="4" fillId="0" borderId="54" xfId="0" applyNumberFormat="1" applyFont="1" applyBorder="1" applyAlignment="1">
      <alignment horizontal="center" vertical="center"/>
    </xf>
    <xf numFmtId="0" fontId="3" fillId="0" borderId="69" xfId="0" applyNumberFormat="1" applyFont="1" applyBorder="1"/>
    <xf numFmtId="0" fontId="3" fillId="0" borderId="28" xfId="0" applyNumberFormat="1" applyFont="1" applyBorder="1"/>
    <xf numFmtId="0" fontId="3" fillId="0" borderId="32" xfId="0" applyNumberFormat="1" applyFont="1" applyBorder="1"/>
    <xf numFmtId="0" fontId="3" fillId="0" borderId="70" xfId="0" applyFont="1" applyBorder="1"/>
    <xf numFmtId="0" fontId="3" fillId="0" borderId="68" xfId="0" applyFont="1" applyBorder="1"/>
    <xf numFmtId="44" fontId="3" fillId="0" borderId="67" xfId="0" applyNumberFormat="1" applyFont="1" applyBorder="1"/>
    <xf numFmtId="44" fontId="3" fillId="2" borderId="32" xfId="0" applyNumberFormat="1" applyFont="1" applyFill="1" applyBorder="1"/>
    <xf numFmtId="44" fontId="3" fillId="0" borderId="60" xfId="0" applyNumberFormat="1" applyFont="1" applyBorder="1" applyAlignment="1">
      <alignment horizontal="center" vertical="center"/>
    </xf>
    <xf numFmtId="44" fontId="4" fillId="0" borderId="60" xfId="0" applyNumberFormat="1" applyFont="1" applyBorder="1" applyAlignment="1">
      <alignment horizontal="center" vertical="center"/>
    </xf>
    <xf numFmtId="44" fontId="5" fillId="0" borderId="38" xfId="0" applyNumberFormat="1" applyFont="1" applyBorder="1" applyAlignment="1">
      <alignment horizontal="center" vertical="center"/>
    </xf>
    <xf numFmtId="44" fontId="5" fillId="0" borderId="64" xfId="0" applyNumberFormat="1" applyFont="1" applyBorder="1" applyAlignment="1">
      <alignment horizontal="center" vertical="center"/>
    </xf>
    <xf numFmtId="44" fontId="5" fillId="0" borderId="68" xfId="0" applyNumberFormat="1" applyFont="1" applyBorder="1" applyAlignment="1">
      <alignment horizontal="center" vertical="center"/>
    </xf>
    <xf numFmtId="44" fontId="8" fillId="0" borderId="9" xfId="0" applyNumberFormat="1" applyFont="1" applyBorder="1" applyAlignment="1">
      <alignment horizontal="center" vertical="center"/>
    </xf>
    <xf numFmtId="44" fontId="8" fillId="0" borderId="37" xfId="0" applyNumberFormat="1" applyFont="1" applyBorder="1" applyAlignment="1">
      <alignment horizontal="center" vertical="center"/>
    </xf>
    <xf numFmtId="0" fontId="8" fillId="0" borderId="8" xfId="0" applyFont="1" applyBorder="1" applyAlignment="1">
      <alignment horizontal="center" vertical="center"/>
    </xf>
    <xf numFmtId="0" fontId="8" fillId="0" borderId="33" xfId="0" applyFont="1" applyBorder="1" applyAlignment="1">
      <alignment horizontal="center" vertical="center"/>
    </xf>
    <xf numFmtId="44" fontId="3" fillId="0" borderId="0" xfId="0" applyNumberFormat="1" applyFont="1"/>
    <xf numFmtId="0" fontId="4" fillId="0" borderId="86" xfId="0" applyFont="1" applyBorder="1" applyAlignment="1">
      <alignment horizontal="center" vertical="center"/>
    </xf>
    <xf numFmtId="0" fontId="3" fillId="0" borderId="45" xfId="0" applyFont="1" applyBorder="1"/>
    <xf numFmtId="0" fontId="4" fillId="0" borderId="87" xfId="0" applyFont="1" applyBorder="1"/>
    <xf numFmtId="44" fontId="4" fillId="0" borderId="88" xfId="0" applyNumberFormat="1" applyFont="1" applyBorder="1" applyAlignment="1">
      <alignment horizontal="center" vertical="center"/>
    </xf>
    <xf numFmtId="44" fontId="4" fillId="0" borderId="89" xfId="0" applyNumberFormat="1" applyFont="1" applyBorder="1" applyAlignment="1">
      <alignment horizontal="center" vertical="center"/>
    </xf>
    <xf numFmtId="44" fontId="10" fillId="0" borderId="0" xfId="0" applyNumberFormat="1" applyFont="1"/>
    <xf numFmtId="1" fontId="3" fillId="0" borderId="61" xfId="0" applyNumberFormat="1" applyFont="1" applyBorder="1" applyAlignment="1">
      <alignment horizontal="center" vertical="center"/>
    </xf>
    <xf numFmtId="44" fontId="2" fillId="0" borderId="0" xfId="0" applyNumberFormat="1" applyFont="1"/>
    <xf numFmtId="0" fontId="3" fillId="0" borderId="90" xfId="0" applyFont="1" applyBorder="1"/>
    <xf numFmtId="0" fontId="4" fillId="0" borderId="20"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3" fillId="0" borderId="69" xfId="0" applyFont="1" applyBorder="1" applyAlignment="1">
      <alignment horizontal="left" vertical="center"/>
    </xf>
    <xf numFmtId="0" fontId="3" fillId="0" borderId="14" xfId="0" applyFont="1" applyBorder="1" applyAlignment="1">
      <alignment horizontal="left" vertical="center"/>
    </xf>
    <xf numFmtId="0" fontId="3" fillId="0" borderId="16" xfId="0" applyFont="1" applyBorder="1" applyAlignment="1">
      <alignment horizontal="left" vertical="center"/>
    </xf>
    <xf numFmtId="0" fontId="8" fillId="0" borderId="57" xfId="0" applyFont="1" applyBorder="1" applyAlignment="1">
      <alignment horizontal="center" vertical="center"/>
    </xf>
    <xf numFmtId="0" fontId="3" fillId="0" borderId="18" xfId="0" applyFont="1" applyBorder="1" applyAlignment="1">
      <alignment horizontal="center" vertical="center"/>
    </xf>
    <xf numFmtId="0" fontId="8" fillId="0" borderId="0" xfId="0" applyFont="1" applyBorder="1" applyAlignment="1">
      <alignment horizontal="center" vertical="center"/>
    </xf>
    <xf numFmtId="0" fontId="3" fillId="0" borderId="91" xfId="0" applyFont="1" applyBorder="1" applyAlignment="1">
      <alignment horizontal="left" vertical="center"/>
    </xf>
    <xf numFmtId="0" fontId="3" fillId="0" borderId="91" xfId="0" applyFont="1" applyBorder="1" applyAlignment="1">
      <alignment horizontal="center" vertical="center"/>
    </xf>
    <xf numFmtId="0" fontId="3" fillId="0" borderId="23" xfId="0" applyFont="1" applyBorder="1" applyAlignment="1">
      <alignment horizontal="center" vertical="center"/>
    </xf>
    <xf numFmtId="0" fontId="4" fillId="0" borderId="1" xfId="0" applyFont="1" applyFill="1" applyBorder="1" applyAlignment="1">
      <alignment horizontal="center" vertical="center" wrapText="1"/>
    </xf>
    <xf numFmtId="164" fontId="3" fillId="0" borderId="6" xfId="0" applyNumberFormat="1" applyFont="1" applyFill="1" applyBorder="1" applyAlignment="1">
      <alignment horizontal="center" vertical="center"/>
    </xf>
    <xf numFmtId="0" fontId="4" fillId="0" borderId="81" xfId="0" applyFont="1" applyFill="1" applyBorder="1" applyAlignment="1">
      <alignment horizontal="center" vertical="center" wrapText="1"/>
    </xf>
    <xf numFmtId="2" fontId="3" fillId="0" borderId="6" xfId="0" applyNumberFormat="1" applyFont="1" applyBorder="1" applyAlignment="1">
      <alignment horizontal="center" vertical="center"/>
    </xf>
    <xf numFmtId="2" fontId="3" fillId="0" borderId="7" xfId="0" applyNumberFormat="1" applyFont="1" applyBorder="1" applyAlignment="1">
      <alignment horizontal="center" vertical="center"/>
    </xf>
    <xf numFmtId="2" fontId="3" fillId="0" borderId="9" xfId="0" applyNumberFormat="1" applyFont="1" applyBorder="1" applyAlignment="1">
      <alignment horizontal="center" vertical="center"/>
    </xf>
    <xf numFmtId="2" fontId="3" fillId="0" borderId="10" xfId="0" applyNumberFormat="1" applyFont="1" applyBorder="1" applyAlignment="1">
      <alignment horizontal="center" vertical="center"/>
    </xf>
    <xf numFmtId="0" fontId="8" fillId="0" borderId="15" xfId="0" applyFont="1" applyBorder="1" applyAlignment="1">
      <alignment horizontal="center" vertical="center"/>
    </xf>
    <xf numFmtId="2" fontId="4" fillId="0" borderId="0" xfId="0" applyNumberFormat="1" applyFont="1" applyBorder="1" applyAlignment="1">
      <alignment horizontal="center" vertical="center"/>
    </xf>
    <xf numFmtId="2" fontId="3" fillId="0" borderId="17" xfId="0" applyNumberFormat="1" applyFont="1" applyBorder="1" applyAlignment="1">
      <alignment horizontal="center" vertical="center"/>
    </xf>
    <xf numFmtId="2" fontId="8" fillId="0" borderId="72" xfId="0" applyNumberFormat="1" applyFont="1" applyBorder="1" applyAlignment="1">
      <alignment horizontal="center" vertical="center"/>
    </xf>
    <xf numFmtId="2" fontId="8" fillId="0" borderId="73" xfId="0" applyNumberFormat="1" applyFont="1" applyBorder="1" applyAlignment="1">
      <alignment horizontal="center" vertical="center"/>
    </xf>
    <xf numFmtId="1" fontId="3" fillId="2" borderId="8" xfId="0" applyNumberFormat="1" applyFont="1" applyFill="1" applyBorder="1" applyAlignment="1">
      <alignment horizontal="center" vertical="center"/>
    </xf>
    <xf numFmtId="0" fontId="4" fillId="0" borderId="74" xfId="0" applyFont="1" applyBorder="1" applyAlignment="1">
      <alignment horizontal="center" vertical="center" wrapText="1"/>
    </xf>
    <xf numFmtId="44" fontId="4" fillId="0" borderId="92" xfId="0" applyNumberFormat="1" applyFont="1" applyBorder="1" applyAlignment="1">
      <alignment horizontal="center" vertical="center"/>
    </xf>
    <xf numFmtId="0" fontId="4" fillId="0" borderId="20" xfId="0" applyFont="1" applyBorder="1" applyAlignment="1">
      <alignment horizontal="center" vertical="center"/>
    </xf>
    <xf numFmtId="0" fontId="4" fillId="0" borderId="74" xfId="0" applyFont="1" applyBorder="1" applyAlignment="1">
      <alignment horizontal="center" vertical="center"/>
    </xf>
    <xf numFmtId="0" fontId="4" fillId="0" borderId="54" xfId="0" applyFont="1" applyBorder="1" applyAlignment="1">
      <alignment horizontal="center" vertical="center" wrapText="1"/>
    </xf>
    <xf numFmtId="0" fontId="0" fillId="0" borderId="23" xfId="0" applyBorder="1"/>
    <xf numFmtId="0" fontId="0" fillId="0" borderId="24" xfId="0" applyBorder="1"/>
    <xf numFmtId="0" fontId="5" fillId="0" borderId="81" xfId="0" applyFont="1" applyBorder="1" applyAlignment="1">
      <alignment horizontal="center" vertical="center"/>
    </xf>
    <xf numFmtId="2" fontId="3" fillId="0" borderId="93" xfId="0" applyNumberFormat="1" applyFont="1" applyBorder="1" applyAlignment="1">
      <alignment horizontal="center" vertical="center"/>
    </xf>
    <xf numFmtId="1" fontId="3" fillId="0" borderId="94" xfId="0" applyNumberFormat="1" applyFont="1" applyBorder="1" applyAlignment="1">
      <alignment horizontal="center" vertical="center"/>
    </xf>
    <xf numFmtId="2" fontId="3" fillId="0" borderId="94" xfId="0" applyNumberFormat="1" applyFont="1" applyBorder="1" applyAlignment="1">
      <alignment horizontal="center" vertical="center"/>
    </xf>
    <xf numFmtId="0" fontId="10" fillId="0" borderId="95" xfId="0" applyFont="1" applyBorder="1" applyAlignment="1">
      <alignment horizontal="center" vertical="center"/>
    </xf>
    <xf numFmtId="2" fontId="12" fillId="0" borderId="94" xfId="0" applyNumberFormat="1" applyFont="1" applyBorder="1" applyAlignment="1">
      <alignment horizontal="center" vertical="center"/>
    </xf>
    <xf numFmtId="0" fontId="5" fillId="5" borderId="96"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0" xfId="0" applyFont="1"/>
    <xf numFmtId="0" fontId="13" fillId="6" borderId="96" xfId="0" applyFont="1" applyFill="1" applyBorder="1" applyAlignment="1">
      <alignment horizontal="center" vertical="center"/>
    </xf>
    <xf numFmtId="44" fontId="3" fillId="2" borderId="53" xfId="0" applyNumberFormat="1" applyFont="1" applyFill="1" applyBorder="1" applyAlignment="1">
      <alignment horizontal="center" vertical="center"/>
    </xf>
    <xf numFmtId="0" fontId="2" fillId="0" borderId="0" xfId="0" applyFont="1"/>
    <xf numFmtId="0" fontId="2" fillId="0" borderId="0" xfId="0" applyFont="1" applyBorder="1"/>
    <xf numFmtId="14" fontId="0" fillId="0" borderId="0" xfId="0" applyNumberFormat="1"/>
    <xf numFmtId="0" fontId="6" fillId="3" borderId="2" xfId="0" applyFont="1" applyFill="1" applyBorder="1"/>
    <xf numFmtId="0" fontId="6" fillId="3" borderId="3" xfId="0" applyFont="1" applyFill="1" applyBorder="1"/>
    <xf numFmtId="0" fontId="6" fillId="3" borderId="4" xfId="0" applyFont="1" applyFill="1" applyBorder="1"/>
    <xf numFmtId="42" fontId="3" fillId="0" borderId="10" xfId="0" applyNumberFormat="1" applyFont="1" applyBorder="1"/>
    <xf numFmtId="44" fontId="3" fillId="0" borderId="102" xfId="0" applyNumberFormat="1"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3" fillId="0" borderId="7" xfId="0" applyFont="1" applyBorder="1"/>
    <xf numFmtId="0" fontId="4" fillId="0" borderId="10" xfId="0" applyFont="1" applyBorder="1"/>
    <xf numFmtId="0" fontId="3" fillId="0" borderId="13" xfId="0" applyFont="1" applyBorder="1"/>
    <xf numFmtId="2" fontId="8" fillId="0" borderId="0" xfId="0" applyNumberFormat="1" applyFont="1" applyBorder="1" applyAlignment="1">
      <alignment horizontal="center" vertical="center"/>
    </xf>
    <xf numFmtId="2" fontId="8" fillId="0" borderId="15" xfId="0" applyNumberFormat="1" applyFont="1" applyBorder="1" applyAlignment="1">
      <alignment horizontal="center" vertical="center"/>
    </xf>
    <xf numFmtId="0" fontId="4" fillId="0" borderId="4"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2" fontId="3" fillId="0" borderId="18" xfId="0" applyNumberFormat="1" applyFont="1" applyBorder="1" applyAlignment="1">
      <alignment horizontal="center" vertical="center"/>
    </xf>
    <xf numFmtId="0" fontId="2" fillId="7" borderId="0" xfId="0" applyFont="1" applyFill="1"/>
    <xf numFmtId="0" fontId="0" fillId="7" borderId="0" xfId="0" applyFill="1"/>
    <xf numFmtId="164" fontId="3" fillId="0" borderId="9" xfId="0" applyNumberFormat="1" applyFont="1" applyFill="1" applyBorder="1" applyAlignment="1">
      <alignment horizontal="center" vertical="center"/>
    </xf>
    <xf numFmtId="0" fontId="8" fillId="0" borderId="8" xfId="0" applyFont="1" applyBorder="1" applyAlignment="1">
      <alignment horizontal="right"/>
    </xf>
    <xf numFmtId="0" fontId="8" fillId="0" borderId="9" xfId="0" applyFont="1" applyBorder="1" applyAlignment="1">
      <alignment horizontal="center" vertical="center"/>
    </xf>
    <xf numFmtId="165" fontId="3" fillId="0" borderId="10" xfId="0" applyNumberFormat="1" applyFont="1" applyBorder="1" applyAlignment="1">
      <alignment horizontal="center" vertical="center"/>
    </xf>
    <xf numFmtId="2" fontId="3" fillId="0" borderId="72" xfId="0" applyNumberFormat="1" applyFont="1" applyBorder="1" applyAlignment="1">
      <alignment horizontal="center" vertical="center"/>
    </xf>
    <xf numFmtId="0" fontId="4" fillId="0" borderId="15" xfId="0" applyFont="1" applyFill="1" applyBorder="1" applyAlignment="1">
      <alignment horizontal="center" vertical="center" wrapText="1"/>
    </xf>
    <xf numFmtId="44" fontId="3" fillId="0" borderId="9" xfId="0" applyNumberFormat="1" applyFont="1" applyFill="1" applyBorder="1" applyAlignment="1">
      <alignment horizontal="center" vertical="center"/>
    </xf>
    <xf numFmtId="0" fontId="0" fillId="0" borderId="0" xfId="0" applyFill="1"/>
    <xf numFmtId="164" fontId="4" fillId="0" borderId="9" xfId="0" applyNumberFormat="1" applyFont="1" applyBorder="1" applyAlignment="1">
      <alignment horizontal="center" vertical="center"/>
    </xf>
    <xf numFmtId="0" fontId="7" fillId="0" borderId="0" xfId="0" applyFont="1" applyBorder="1" applyAlignment="1">
      <alignment horizontal="center" vertical="center"/>
    </xf>
    <xf numFmtId="0" fontId="10" fillId="0" borderId="0" xfId="0" applyFont="1" applyFill="1"/>
    <xf numFmtId="44" fontId="10" fillId="0" borderId="0" xfId="0" applyNumberFormat="1" applyFont="1" applyFill="1"/>
    <xf numFmtId="44" fontId="3" fillId="0" borderId="23" xfId="0" applyNumberFormat="1" applyFont="1" applyFill="1" applyBorder="1" applyAlignment="1">
      <alignment horizontal="center" vertical="center"/>
    </xf>
    <xf numFmtId="44" fontId="3" fillId="0" borderId="106" xfId="0" applyNumberFormat="1" applyFont="1" applyBorder="1" applyAlignment="1">
      <alignment horizontal="center" vertical="center"/>
    </xf>
    <xf numFmtId="0" fontId="3" fillId="0" borderId="66" xfId="0" applyFont="1" applyBorder="1" applyAlignment="1">
      <alignment horizontal="center" vertical="center" wrapText="1"/>
    </xf>
    <xf numFmtId="44" fontId="3" fillId="2" borderId="59" xfId="0" applyNumberFormat="1" applyFont="1" applyFill="1" applyBorder="1" applyAlignment="1">
      <alignment horizontal="center" vertical="center"/>
    </xf>
    <xf numFmtId="44" fontId="3" fillId="2" borderId="60" xfId="0" applyNumberFormat="1" applyFont="1" applyFill="1" applyBorder="1" applyAlignment="1">
      <alignment horizontal="center" vertical="center"/>
    </xf>
    <xf numFmtId="44" fontId="3" fillId="2" borderId="50" xfId="0" applyNumberFormat="1" applyFont="1" applyFill="1" applyBorder="1" applyAlignment="1">
      <alignment horizontal="center" vertical="center"/>
    </xf>
    <xf numFmtId="44" fontId="3" fillId="0" borderId="74" xfId="0" applyNumberFormat="1" applyFont="1" applyBorder="1" applyAlignment="1">
      <alignment horizontal="center" vertical="center"/>
    </xf>
    <xf numFmtId="44" fontId="3" fillId="2" borderId="34" xfId="0" applyNumberFormat="1" applyFont="1" applyFill="1" applyBorder="1" applyAlignment="1">
      <alignment horizontal="center" vertical="center"/>
    </xf>
    <xf numFmtId="44" fontId="3" fillId="0" borderId="34" xfId="0" applyNumberFormat="1" applyFont="1" applyFill="1" applyBorder="1" applyAlignment="1">
      <alignment horizontal="center" vertical="center"/>
    </xf>
    <xf numFmtId="44" fontId="3" fillId="0" borderId="111" xfId="0" applyNumberFormat="1" applyFont="1" applyBorder="1" applyAlignment="1">
      <alignment horizontal="center" vertical="center" wrapText="1"/>
    </xf>
    <xf numFmtId="44" fontId="3" fillId="2" borderId="111" xfId="0" applyNumberFormat="1" applyFont="1" applyFill="1" applyBorder="1" applyAlignment="1">
      <alignment horizontal="center" vertical="center"/>
    </xf>
    <xf numFmtId="44" fontId="8" fillId="2" borderId="111" xfId="0" applyNumberFormat="1" applyFont="1" applyFill="1" applyBorder="1" applyAlignment="1">
      <alignment horizontal="center" vertical="center"/>
    </xf>
    <xf numFmtId="44" fontId="3" fillId="2" borderId="112" xfId="0" applyNumberFormat="1" applyFont="1" applyFill="1" applyBorder="1" applyAlignment="1">
      <alignment horizontal="center" vertical="center"/>
    </xf>
    <xf numFmtId="0" fontId="3" fillId="0" borderId="69" xfId="0" applyFont="1" applyBorder="1"/>
    <xf numFmtId="44" fontId="3" fillId="0" borderId="10" xfId="0" applyNumberFormat="1" applyFont="1" applyBorder="1" applyAlignment="1">
      <alignment horizontal="center" vertical="center"/>
    </xf>
    <xf numFmtId="44" fontId="3" fillId="0" borderId="32" xfId="0" applyNumberFormat="1" applyFont="1" applyBorder="1" applyAlignment="1">
      <alignment horizontal="center" vertical="center"/>
    </xf>
    <xf numFmtId="44" fontId="3" fillId="0" borderId="13" xfId="0" applyNumberFormat="1" applyFont="1" applyBorder="1" applyAlignment="1">
      <alignment horizontal="center" vertical="center"/>
    </xf>
    <xf numFmtId="0" fontId="0" fillId="0" borderId="0" xfId="0" applyAlignment="1">
      <alignment wrapText="1"/>
    </xf>
    <xf numFmtId="44" fontId="3" fillId="2" borderId="113" xfId="0" applyNumberFormat="1" applyFont="1" applyFill="1" applyBorder="1" applyAlignment="1">
      <alignment horizontal="center" vertical="center"/>
    </xf>
    <xf numFmtId="44" fontId="3" fillId="2" borderId="114" xfId="0" applyNumberFormat="1" applyFont="1" applyFill="1" applyBorder="1" applyAlignment="1">
      <alignment horizontal="center" vertical="center"/>
    </xf>
    <xf numFmtId="0" fontId="5" fillId="4" borderId="83" xfId="0" applyFont="1" applyFill="1" applyBorder="1" applyAlignment="1">
      <alignment horizontal="center" vertical="center" wrapText="1"/>
    </xf>
    <xf numFmtId="0" fontId="0" fillId="0" borderId="84" xfId="0" applyBorder="1" applyAlignment="1">
      <alignment horizontal="center" vertical="center" wrapText="1"/>
    </xf>
    <xf numFmtId="0" fontId="0" fillId="0" borderId="85" xfId="0" applyBorder="1" applyAlignment="1">
      <alignment horizontal="center" vertical="center" wrapText="1"/>
    </xf>
    <xf numFmtId="44" fontId="3" fillId="0" borderId="32" xfId="0" applyNumberFormat="1" applyFont="1" applyBorder="1" applyAlignment="1">
      <alignment wrapText="1"/>
    </xf>
    <xf numFmtId="44" fontId="3" fillId="0" borderId="21" xfId="0" applyNumberFormat="1" applyFont="1" applyBorder="1" applyAlignment="1">
      <alignment wrapText="1"/>
    </xf>
    <xf numFmtId="0" fontId="3" fillId="0" borderId="71" xfId="0" applyNumberFormat="1" applyFont="1" applyBorder="1" applyAlignment="1">
      <alignment wrapText="1"/>
    </xf>
    <xf numFmtId="0" fontId="0" fillId="0" borderId="98" xfId="0" applyBorder="1" applyAlignment="1">
      <alignment wrapText="1"/>
    </xf>
    <xf numFmtId="0" fontId="0" fillId="0" borderId="99" xfId="0" applyBorder="1" applyAlignment="1">
      <alignment wrapText="1"/>
    </xf>
    <xf numFmtId="0" fontId="0" fillId="0" borderId="50" xfId="0" applyBorder="1" applyAlignment="1">
      <alignment wrapText="1"/>
    </xf>
    <xf numFmtId="0" fontId="3" fillId="0" borderId="35" xfId="0" applyNumberFormat="1" applyFont="1" applyBorder="1" applyAlignment="1">
      <alignment wrapText="1"/>
    </xf>
    <xf numFmtId="0" fontId="0" fillId="0" borderId="100" xfId="0" applyBorder="1" applyAlignment="1">
      <alignment wrapText="1"/>
    </xf>
    <xf numFmtId="44" fontId="3" fillId="0" borderId="101" xfId="0" applyNumberFormat="1" applyFont="1" applyBorder="1" applyAlignment="1">
      <alignment wrapText="1"/>
    </xf>
    <xf numFmtId="0" fontId="0" fillId="0" borderId="21" xfId="0" applyBorder="1" applyAlignment="1">
      <alignment wrapText="1"/>
    </xf>
    <xf numFmtId="0" fontId="3" fillId="0" borderId="14" xfId="0" applyFont="1" applyBorder="1" applyAlignment="1">
      <alignment wrapText="1"/>
    </xf>
    <xf numFmtId="0" fontId="3" fillId="0" borderId="0" xfId="0" applyFont="1" applyAlignment="1">
      <alignment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3" fillId="0" borderId="33" xfId="0" applyNumberFormat="1" applyFont="1" applyBorder="1" applyAlignment="1">
      <alignment wrapText="1"/>
    </xf>
    <xf numFmtId="0" fontId="0" fillId="0" borderId="34" xfId="0" applyNumberFormat="1" applyBorder="1" applyAlignment="1">
      <alignment wrapText="1"/>
    </xf>
    <xf numFmtId="0" fontId="4" fillId="0" borderId="29" xfId="0" applyFont="1" applyBorder="1" applyAlignment="1">
      <alignment horizontal="center" vertical="center" wrapText="1"/>
    </xf>
    <xf numFmtId="0" fontId="0" fillId="0" borderId="30" xfId="0" applyBorder="1"/>
    <xf numFmtId="0" fontId="0" fillId="0" borderId="31" xfId="0" applyBorder="1"/>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0" fillId="0" borderId="34" xfId="0" applyBorder="1" applyAlignment="1">
      <alignment wrapText="1"/>
    </xf>
    <xf numFmtId="0" fontId="5" fillId="0" borderId="2" xfId="0" applyFont="1" applyBorder="1" applyAlignment="1">
      <alignment horizontal="center" vertical="center" wrapText="1"/>
    </xf>
    <xf numFmtId="0" fontId="0" fillId="0" borderId="3" xfId="0" applyBorder="1"/>
    <xf numFmtId="0" fontId="0" fillId="0" borderId="49" xfId="0" applyBorder="1"/>
    <xf numFmtId="0" fontId="5" fillId="0" borderId="44" xfId="0" applyFont="1" applyBorder="1" applyAlignment="1">
      <alignment horizontal="center" vertical="center" wrapText="1"/>
    </xf>
    <xf numFmtId="44" fontId="3" fillId="0" borderId="111" xfId="0" applyNumberFormat="1" applyFont="1" applyBorder="1" applyAlignment="1">
      <alignment horizontal="center" vertical="center" wrapText="1"/>
    </xf>
    <xf numFmtId="0" fontId="3" fillId="0" borderId="66" xfId="0" applyFont="1" applyBorder="1" applyAlignment="1">
      <alignment horizontal="center" vertical="center" wrapText="1"/>
    </xf>
    <xf numFmtId="0" fontId="4" fillId="2" borderId="76" xfId="0" applyFont="1" applyFill="1" applyBorder="1" applyAlignment="1">
      <alignment horizontal="center" vertical="center" wrapText="1"/>
    </xf>
    <xf numFmtId="0" fontId="0" fillId="0" borderId="78" xfId="0" applyBorder="1"/>
    <xf numFmtId="0" fontId="0" fillId="0" borderId="80" xfId="0" applyBorder="1"/>
    <xf numFmtId="0" fontId="5" fillId="0" borderId="42" xfId="0" applyFont="1" applyBorder="1" applyAlignment="1">
      <alignment horizontal="center" vertical="center" wrapText="1"/>
    </xf>
    <xf numFmtId="0" fontId="0" fillId="0" borderId="4" xfId="0" applyBorder="1"/>
    <xf numFmtId="44" fontId="3" fillId="0" borderId="110" xfId="0" applyNumberFormat="1" applyFont="1" applyBorder="1" applyAlignment="1">
      <alignment horizontal="center" vertical="center" wrapText="1"/>
    </xf>
    <xf numFmtId="0" fontId="3" fillId="0" borderId="65" xfId="0" applyFont="1" applyBorder="1" applyAlignment="1">
      <alignment horizontal="center" vertical="center" wrapText="1"/>
    </xf>
    <xf numFmtId="0" fontId="4" fillId="2" borderId="75" xfId="0" applyFont="1" applyFill="1" applyBorder="1" applyAlignment="1">
      <alignment horizontal="center" vertical="center" wrapText="1"/>
    </xf>
    <xf numFmtId="0" fontId="0" fillId="0" borderId="77" xfId="0" applyBorder="1"/>
    <xf numFmtId="0" fontId="0" fillId="0" borderId="79" xfId="0" applyBorder="1"/>
    <xf numFmtId="0" fontId="10" fillId="0" borderId="60" xfId="0" applyFont="1" applyBorder="1" applyAlignment="1">
      <alignment horizontal="center" vertical="center" wrapText="1"/>
    </xf>
    <xf numFmtId="0" fontId="10" fillId="0" borderId="66" xfId="0" applyFont="1" applyBorder="1" applyAlignment="1">
      <alignment horizontal="center" vertical="center" wrapText="1"/>
    </xf>
    <xf numFmtId="44" fontId="5" fillId="0" borderId="62" xfId="0" applyNumberFormat="1" applyFont="1" applyBorder="1" applyAlignment="1">
      <alignment horizontal="center" vertical="center" wrapText="1"/>
    </xf>
    <xf numFmtId="0" fontId="5" fillId="0" borderId="67" xfId="0" applyFont="1" applyBorder="1" applyAlignment="1">
      <alignment horizontal="center" vertical="center" wrapText="1"/>
    </xf>
    <xf numFmtId="0" fontId="3" fillId="0" borderId="111" xfId="0" applyFont="1" applyBorder="1" applyAlignment="1">
      <alignment horizontal="center" vertical="center" wrapText="1"/>
    </xf>
    <xf numFmtId="44" fontId="8" fillId="0" borderId="111" xfId="0" applyNumberFormat="1" applyFont="1" applyBorder="1" applyAlignment="1">
      <alignment horizontal="center" vertical="center" wrapText="1"/>
    </xf>
    <xf numFmtId="0" fontId="8" fillId="0" borderId="66" xfId="0" applyFont="1" applyBorder="1" applyAlignment="1">
      <alignment horizontal="center" vertical="center" wrapText="1"/>
    </xf>
    <xf numFmtId="44" fontId="3" fillId="0" borderId="60" xfId="0" applyNumberFormat="1" applyFont="1" applyBorder="1" applyAlignment="1">
      <alignment horizontal="center" vertical="center" wrapText="1"/>
    </xf>
    <xf numFmtId="0" fontId="4" fillId="0" borderId="35" xfId="0" applyFont="1" applyBorder="1" applyAlignment="1">
      <alignment horizontal="center" vertical="center" wrapText="1"/>
    </xf>
    <xf numFmtId="0" fontId="0" fillId="0" borderId="14" xfId="0" applyBorder="1"/>
    <xf numFmtId="0" fontId="0" fillId="0" borderId="16" xfId="0" applyBorder="1"/>
    <xf numFmtId="0" fontId="4" fillId="0" borderId="107" xfId="0" applyFont="1" applyBorder="1" applyAlignment="1">
      <alignment horizontal="center" vertical="center" wrapText="1"/>
    </xf>
    <xf numFmtId="0" fontId="0" fillId="0" borderId="97" xfId="0" applyBorder="1"/>
    <xf numFmtId="0" fontId="0" fillId="0" borderId="108" xfId="0" applyBorder="1"/>
    <xf numFmtId="0" fontId="0" fillId="0" borderId="15" xfId="0" applyBorder="1"/>
    <xf numFmtId="0" fontId="0" fillId="0" borderId="109" xfId="0" applyBorder="1"/>
    <xf numFmtId="0" fontId="0" fillId="0" borderId="18" xfId="0" applyBorder="1"/>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4" fillId="2" borderId="35" xfId="0" applyFont="1" applyFill="1" applyBorder="1" applyAlignment="1">
      <alignment horizontal="center" vertical="center" wrapText="1"/>
    </xf>
    <xf numFmtId="0" fontId="0" fillId="2" borderId="14" xfId="0" applyFill="1" applyBorder="1" applyAlignment="1">
      <alignment horizontal="center" vertical="center" wrapText="1"/>
    </xf>
    <xf numFmtId="0" fontId="0" fillId="2" borderId="16" xfId="0" applyFill="1" applyBorder="1" applyAlignment="1">
      <alignment horizontal="center" vertical="center" wrapText="1"/>
    </xf>
    <xf numFmtId="2" fontId="9" fillId="0" borderId="2" xfId="0" applyNumberFormat="1" applyFont="1" applyBorder="1" applyAlignment="1">
      <alignment horizontal="center" vertical="center" wrapText="1"/>
    </xf>
    <xf numFmtId="0" fontId="0" fillId="0" borderId="3" xfId="0" applyBorder="1" applyAlignment="1">
      <alignment horizontal="center" vertical="center" wrapText="1"/>
    </xf>
    <xf numFmtId="0" fontId="4" fillId="2" borderId="39"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4" fillId="2" borderId="29" xfId="0" applyFont="1" applyFill="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 fillId="2" borderId="30"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0" fillId="0" borderId="43" xfId="0" applyBorder="1" applyAlignment="1">
      <alignment horizontal="center" vertical="center" wrapText="1"/>
    </xf>
    <xf numFmtId="44" fontId="4" fillId="0" borderId="60" xfId="0" applyNumberFormat="1" applyFont="1" applyBorder="1" applyAlignment="1">
      <alignment horizontal="center" vertical="center" wrapText="1"/>
    </xf>
    <xf numFmtId="0" fontId="4" fillId="0" borderId="66" xfId="0" applyFont="1" applyBorder="1" applyAlignment="1">
      <alignment horizontal="center" vertical="center" wrapText="1"/>
    </xf>
    <xf numFmtId="44" fontId="8" fillId="0" borderId="60" xfId="0" applyNumberFormat="1" applyFont="1" applyBorder="1" applyAlignment="1">
      <alignment horizontal="center" vertical="center" wrapText="1"/>
    </xf>
    <xf numFmtId="44" fontId="0" fillId="0" borderId="82" xfId="0" applyNumberFormat="1" applyBorder="1" applyAlignment="1">
      <alignment wrapText="1"/>
    </xf>
    <xf numFmtId="0" fontId="4" fillId="0" borderId="58"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48"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4" fillId="2" borderId="77" xfId="0" applyFont="1" applyFill="1" applyBorder="1" applyAlignment="1">
      <alignment horizontal="center" vertical="center" wrapText="1"/>
    </xf>
    <xf numFmtId="0" fontId="4" fillId="2" borderId="79" xfId="0" applyFont="1" applyFill="1" applyBorder="1" applyAlignment="1">
      <alignment horizontal="center" vertical="center" wrapText="1"/>
    </xf>
    <xf numFmtId="0" fontId="4" fillId="0" borderId="76"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1" xfId="0" applyFont="1" applyBorder="1" applyAlignment="1">
      <alignment horizontal="center" vertical="center" wrapText="1"/>
    </xf>
    <xf numFmtId="44" fontId="3" fillId="0" borderId="59" xfId="0" applyNumberFormat="1"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0" fillId="0" borderId="66" xfId="0" applyBorder="1" applyAlignment="1">
      <alignment horizontal="center" vertical="center" wrapText="1"/>
    </xf>
    <xf numFmtId="0" fontId="5" fillId="0" borderId="4" xfId="0" applyFont="1" applyBorder="1" applyAlignment="1">
      <alignment horizontal="center" vertical="center" wrapText="1"/>
    </xf>
    <xf numFmtId="0" fontId="0" fillId="0" borderId="49" xfId="0" applyBorder="1" applyAlignment="1">
      <alignment horizontal="center" vertical="center" wrapText="1"/>
    </xf>
    <xf numFmtId="0" fontId="3" fillId="0" borderId="103" xfId="0" applyNumberFormat="1" applyFont="1" applyBorder="1" applyAlignment="1">
      <alignment wrapText="1"/>
    </xf>
    <xf numFmtId="0" fontId="0" fillId="0" borderId="104" xfId="0" applyBorder="1" applyAlignment="1">
      <alignment wrapText="1"/>
    </xf>
    <xf numFmtId="0" fontId="0" fillId="0" borderId="51" xfId="0" applyBorder="1" applyAlignment="1">
      <alignment wrapText="1"/>
    </xf>
    <xf numFmtId="0" fontId="0" fillId="0" borderId="61" xfId="0" applyBorder="1" applyAlignment="1">
      <alignment wrapText="1"/>
    </xf>
    <xf numFmtId="0" fontId="0" fillId="0" borderId="61" xfId="0" applyNumberFormat="1" applyBorder="1" applyAlignment="1">
      <alignment wrapText="1"/>
    </xf>
    <xf numFmtId="0" fontId="3" fillId="0" borderId="71" xfId="0" applyFont="1" applyBorder="1" applyAlignment="1">
      <alignment wrapText="1"/>
    </xf>
    <xf numFmtId="0" fontId="0" fillId="0" borderId="72" xfId="0" applyBorder="1" applyAlignment="1">
      <alignment wrapText="1"/>
    </xf>
    <xf numFmtId="0" fontId="0" fillId="0" borderId="16" xfId="0" applyBorder="1" applyAlignment="1">
      <alignment wrapText="1"/>
    </xf>
    <xf numFmtId="0" fontId="0" fillId="0" borderId="17" xfId="0" applyBorder="1" applyAlignment="1">
      <alignment wrapText="1"/>
    </xf>
    <xf numFmtId="0" fontId="0" fillId="0" borderId="105" xfId="0" applyBorder="1" applyAlignment="1">
      <alignment wrapText="1"/>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4" fillId="0" borderId="23" xfId="0" applyFont="1" applyBorder="1" applyAlignment="1">
      <alignment horizontal="center" vertical="center" wrapText="1"/>
    </xf>
    <xf numFmtId="0" fontId="2" fillId="0" borderId="34"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9" xfId="0" applyFont="1" applyBorder="1" applyAlignment="1">
      <alignment horizontal="right" vertical="center" wrapText="1"/>
    </xf>
    <xf numFmtId="0" fontId="3" fillId="0" borderId="35" xfId="0" applyFont="1" applyBorder="1" applyAlignment="1">
      <alignment horizontal="center" vertical="center" wrapText="1"/>
    </xf>
    <xf numFmtId="0" fontId="3" fillId="0" borderId="91"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2" fontId="4" fillId="0" borderId="9" xfId="0" applyNumberFormat="1" applyFont="1" applyBorder="1" applyAlignment="1">
      <alignment horizontal="center" vertical="center" wrapText="1"/>
    </xf>
    <xf numFmtId="0" fontId="4" fillId="0" borderId="33" xfId="0" applyFont="1" applyBorder="1" applyAlignment="1">
      <alignment horizontal="right" wrapText="1"/>
    </xf>
    <xf numFmtId="0" fontId="4" fillId="0" borderId="2" xfId="0" applyFont="1" applyBorder="1" applyAlignment="1">
      <alignment horizontal="center" vertical="center" wrapText="1"/>
    </xf>
    <xf numFmtId="0" fontId="2" fillId="0" borderId="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3" fillId="0" borderId="47"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9" xfId="0" applyFont="1" applyBorder="1" applyAlignment="1">
      <alignment horizontal="center" wrapText="1"/>
    </xf>
    <xf numFmtId="0" fontId="5" fillId="0" borderId="4" xfId="0" applyFont="1" applyBorder="1" applyAlignment="1">
      <alignment horizontal="center" wrapText="1"/>
    </xf>
    <xf numFmtId="0" fontId="0" fillId="0" borderId="4" xfId="0" applyBorder="1" applyAlignment="1">
      <alignment horizontal="center" vertical="center" wrapText="1"/>
    </xf>
    <xf numFmtId="0" fontId="3" fillId="0" borderId="22" xfId="0" applyFont="1" applyBorder="1" applyAlignment="1">
      <alignment horizontal="center" vertical="center" wrapText="1"/>
    </xf>
    <xf numFmtId="0" fontId="0" fillId="0" borderId="51" xfId="0" applyBorder="1" applyAlignment="1">
      <alignment horizontal="center" vertical="center" wrapText="1"/>
    </xf>
    <xf numFmtId="0" fontId="3" fillId="0" borderId="23" xfId="0" applyFont="1" applyBorder="1" applyAlignment="1">
      <alignment horizontal="center" vertical="center" wrapText="1"/>
    </xf>
    <xf numFmtId="0" fontId="0" fillId="0" borderId="34" xfId="0" applyBorder="1" applyAlignment="1">
      <alignment horizontal="center" vertical="center" wrapText="1"/>
    </xf>
    <xf numFmtId="0" fontId="4" fillId="0" borderId="47" xfId="0" applyFont="1" applyBorder="1" applyAlignment="1">
      <alignment horizontal="center" vertical="center" wrapText="1"/>
    </xf>
    <xf numFmtId="0" fontId="2" fillId="0" borderId="0" xfId="0" applyFont="1" applyAlignment="1">
      <alignment horizontal="center" vertical="center" wrapText="1"/>
    </xf>
    <xf numFmtId="0" fontId="5" fillId="0" borderId="81" xfId="0" applyFont="1" applyBorder="1" applyAlignment="1">
      <alignment horizontal="center" vertical="center" wrapText="1"/>
    </xf>
    <xf numFmtId="0" fontId="0" fillId="0" borderId="1" xfId="0"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49" xfId="0" applyFont="1" applyBorder="1" applyAlignment="1">
      <alignment horizontal="center" vertical="center" wrapText="1"/>
    </xf>
    <xf numFmtId="0" fontId="0" fillId="0" borderId="0" xfId="0" applyAlignment="1">
      <alignment wrapText="1"/>
    </xf>
  </cellXfs>
  <cellStyles count="2">
    <cellStyle name="Currency 2" xfId="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G43"/>
  <sheetViews>
    <sheetView view="pageBreakPreview" zoomScale="85" zoomScaleNormal="85" zoomScaleSheetLayoutView="85" workbookViewId="0">
      <selection activeCell="C16" sqref="C16"/>
    </sheetView>
  </sheetViews>
  <sheetFormatPr defaultRowHeight="15"/>
  <cols>
    <col min="1" max="1" width="31.140625" customWidth="1"/>
    <col min="2" max="2" width="26.42578125" customWidth="1"/>
    <col min="3" max="3" width="29.7109375" customWidth="1"/>
    <col min="4" max="4" width="29.5703125" customWidth="1"/>
    <col min="5" max="5" width="26.7109375" customWidth="1"/>
    <col min="6" max="10" width="30.7109375" customWidth="1"/>
  </cols>
  <sheetData>
    <row r="1" spans="1:7" ht="15.75" thickBot="1">
      <c r="A1" s="104"/>
      <c r="B1" s="104"/>
      <c r="C1" s="104"/>
      <c r="D1" s="104"/>
    </row>
    <row r="2" spans="1:7" ht="37.5" customHeight="1" thickBot="1">
      <c r="A2" s="244" t="s">
        <v>2964</v>
      </c>
      <c r="B2" s="245"/>
      <c r="C2" s="245"/>
      <c r="D2" s="245"/>
      <c r="E2" s="246"/>
    </row>
    <row r="3" spans="1:7" ht="24.95" customHeight="1">
      <c r="A3" s="147"/>
      <c r="B3" s="175" t="s">
        <v>890</v>
      </c>
      <c r="C3" s="175" t="s">
        <v>891</v>
      </c>
      <c r="D3" s="176" t="s">
        <v>892</v>
      </c>
      <c r="E3" s="139" t="s">
        <v>912</v>
      </c>
    </row>
    <row r="4" spans="1:7" ht="100.5" customHeight="1">
      <c r="A4" s="147"/>
      <c r="B4" s="148" t="s">
        <v>900</v>
      </c>
      <c r="C4" s="148" t="s">
        <v>901</v>
      </c>
      <c r="D4" s="173" t="s">
        <v>918</v>
      </c>
      <c r="E4" s="177" t="s">
        <v>913</v>
      </c>
    </row>
    <row r="5" spans="1:7" ht="24.95" customHeight="1">
      <c r="A5" s="140" t="s">
        <v>896</v>
      </c>
      <c r="B5" s="35">
        <f>'Cost Analysis (option 1)'!D16</f>
        <v>429099.19</v>
      </c>
      <c r="C5" s="35">
        <v>0</v>
      </c>
      <c r="D5" s="72">
        <v>0</v>
      </c>
      <c r="E5" s="109"/>
    </row>
    <row r="6" spans="1:7" ht="24.95" customHeight="1">
      <c r="A6" s="140" t="s">
        <v>2938</v>
      </c>
      <c r="B6" s="35">
        <f>'Cost Analysis (option 1)'!E47</f>
        <v>-4442175.8535211263</v>
      </c>
      <c r="C6" s="35">
        <f>'Cost Analysis (option 2)'!F49+'Cost Analysis (option 2)'!G49</f>
        <v>-1845737.0366197184</v>
      </c>
      <c r="D6" s="72">
        <v>0</v>
      </c>
      <c r="E6" s="109"/>
    </row>
    <row r="7" spans="1:7" ht="24.95" customHeight="1">
      <c r="A7" s="140" t="s">
        <v>897</v>
      </c>
      <c r="B7" s="35">
        <f>'Cost Analysis (option 1)'!G47+'Cost Analysis (option 1)'!H47</f>
        <v>-2715179.6122270739</v>
      </c>
      <c r="C7" s="35">
        <f>'Cost Analysis (option 2)'!H49+'Cost Analysis (option 2)'!I49</f>
        <v>-2715179.6122270739</v>
      </c>
      <c r="D7" s="72">
        <f>'Cost Analysis (option 3)'!H46+'Cost Analysis (option 3)'!I46</f>
        <v>-1336964.207371179</v>
      </c>
      <c r="E7" s="109"/>
    </row>
    <row r="8" spans="1:7" ht="24.95" customHeight="1">
      <c r="A8" s="140" t="s">
        <v>914</v>
      </c>
      <c r="B8" s="35">
        <v>0</v>
      </c>
      <c r="C8" s="35">
        <v>0</v>
      </c>
      <c r="D8" s="72">
        <f>'Cost Analysis (option 3)'!F46</f>
        <v>-1094224.1353711789</v>
      </c>
      <c r="E8" s="109">
        <f>'Schedule of Prices'!G56</f>
        <v>61510</v>
      </c>
    </row>
    <row r="9" spans="1:7" ht="24.95" customHeight="1">
      <c r="A9" s="140" t="s">
        <v>895</v>
      </c>
      <c r="B9" s="35">
        <v>0</v>
      </c>
      <c r="C9" s="35">
        <v>0</v>
      </c>
      <c r="D9" s="72">
        <f>'Cost Analysis (option 3)'!G46</f>
        <v>-279300</v>
      </c>
      <c r="E9" s="109"/>
    </row>
    <row r="10" spans="1:7" ht="24.95" customHeight="1">
      <c r="A10" s="140" t="s">
        <v>893</v>
      </c>
      <c r="B10" s="35">
        <v>0</v>
      </c>
      <c r="C10" s="35">
        <v>0</v>
      </c>
      <c r="D10" s="72">
        <f>'Cost Analysis (option 3)'!D46</f>
        <v>-471208.8738181818</v>
      </c>
      <c r="E10" s="109"/>
    </row>
    <row r="11" spans="1:7" ht="24.95" customHeight="1">
      <c r="A11" s="140" t="s">
        <v>894</v>
      </c>
      <c r="B11" s="35">
        <v>0</v>
      </c>
      <c r="C11" s="35">
        <v>0</v>
      </c>
      <c r="D11" s="72">
        <f>'Cost Analysis (option 3)'!J46</f>
        <v>-1500000</v>
      </c>
      <c r="E11" s="109"/>
    </row>
    <row r="12" spans="1:7" ht="24.95" customHeight="1">
      <c r="A12" s="140"/>
      <c r="B12" s="35"/>
      <c r="C12" s="35"/>
      <c r="D12" s="72"/>
      <c r="E12" s="109"/>
    </row>
    <row r="13" spans="1:7" ht="24.95" customHeight="1" thickBot="1">
      <c r="A13" s="141" t="s">
        <v>2965</v>
      </c>
      <c r="B13" s="142">
        <f>SUM(B5:B12)</f>
        <v>-6728256.2757482007</v>
      </c>
      <c r="C13" s="142">
        <f>SUM(C5:C12)</f>
        <v>-4560916.6488467921</v>
      </c>
      <c r="D13" s="174">
        <f>SUM(D5:D12)</f>
        <v>-4681697.2165605398</v>
      </c>
      <c r="E13" s="143">
        <f>SUM(E5:E11)</f>
        <v>61510</v>
      </c>
      <c r="F13" s="89"/>
    </row>
    <row r="14" spans="1:7" ht="24.95" customHeight="1">
      <c r="A14" s="3"/>
      <c r="B14" s="3"/>
      <c r="C14" s="3"/>
      <c r="D14" s="3"/>
      <c r="E14" s="3"/>
      <c r="F14" s="3"/>
      <c r="G14" s="3"/>
    </row>
    <row r="15" spans="1:7" ht="24.95" customHeight="1">
      <c r="A15" s="3"/>
      <c r="B15" s="138"/>
      <c r="C15" s="138"/>
      <c r="D15" s="3"/>
      <c r="E15" s="3"/>
      <c r="F15" s="3"/>
      <c r="G15" s="3"/>
    </row>
    <row r="16" spans="1:7" ht="24.95" customHeight="1">
      <c r="A16" s="3"/>
      <c r="B16" s="138"/>
      <c r="C16" s="3"/>
      <c r="D16" s="3"/>
      <c r="E16" s="3"/>
      <c r="F16" s="3"/>
      <c r="G16" s="3"/>
    </row>
    <row r="17" spans="1:7" ht="24.95" customHeight="1" thickBot="1">
      <c r="A17" s="3"/>
      <c r="B17" s="138"/>
      <c r="C17" s="3"/>
      <c r="D17" s="3"/>
      <c r="E17" s="3"/>
      <c r="F17" s="3"/>
      <c r="G17" s="3"/>
    </row>
    <row r="18" spans="1:7" ht="24.95" customHeight="1" thickTop="1" thickBot="1">
      <c r="A18" s="3" t="s">
        <v>917</v>
      </c>
      <c r="B18" s="186">
        <v>39</v>
      </c>
      <c r="C18" s="3"/>
      <c r="D18" s="3"/>
      <c r="E18" s="3"/>
      <c r="F18" s="3"/>
      <c r="G18" s="3"/>
    </row>
    <row r="19" spans="1:7" ht="24.95" customHeight="1" thickTop="1" thickBot="1">
      <c r="A19" s="3"/>
      <c r="B19" s="3"/>
      <c r="C19" s="3"/>
      <c r="D19" s="3"/>
      <c r="E19" s="3"/>
      <c r="F19" s="3"/>
      <c r="G19" s="3"/>
    </row>
    <row r="20" spans="1:7" ht="24.95" customHeight="1" thickTop="1" thickBot="1">
      <c r="A20" s="3" t="s">
        <v>923</v>
      </c>
      <c r="B20" s="189">
        <v>0</v>
      </c>
      <c r="C20" s="3"/>
      <c r="D20" s="3"/>
      <c r="E20" s="3"/>
      <c r="F20" s="3"/>
      <c r="G20" s="3"/>
    </row>
    <row r="21" spans="1:7" ht="24.95" customHeight="1" thickTop="1">
      <c r="A21" s="3"/>
      <c r="B21" s="3"/>
      <c r="C21" s="3"/>
      <c r="D21" s="138"/>
      <c r="E21" s="3"/>
      <c r="F21" s="3"/>
      <c r="G21" s="3"/>
    </row>
    <row r="22" spans="1:7" ht="24.95" customHeight="1">
      <c r="A22" s="3"/>
      <c r="B22" s="3"/>
      <c r="C22" s="3"/>
      <c r="D22" s="138"/>
      <c r="E22" s="3"/>
      <c r="F22" s="3"/>
      <c r="G22" s="138"/>
    </row>
    <row r="23" spans="1:7" ht="24.95" customHeight="1">
      <c r="A23" s="3"/>
      <c r="B23" s="3"/>
      <c r="C23" s="3"/>
      <c r="D23" s="3"/>
      <c r="E23" s="3"/>
      <c r="F23" s="3"/>
      <c r="G23" s="3"/>
    </row>
    <row r="24" spans="1:7" ht="24.95" customHeight="1">
      <c r="A24" s="3"/>
      <c r="B24" s="3"/>
      <c r="C24" s="3"/>
      <c r="D24" s="3"/>
      <c r="E24" s="3"/>
      <c r="F24" s="3"/>
      <c r="G24" s="3"/>
    </row>
    <row r="25" spans="1:7" ht="24.95" customHeight="1">
      <c r="A25" s="3"/>
      <c r="B25" s="3"/>
      <c r="C25" s="3"/>
      <c r="D25" s="3"/>
      <c r="E25" s="3"/>
      <c r="F25" s="3"/>
      <c r="G25" s="3"/>
    </row>
    <row r="26" spans="1:7" ht="24.95" customHeight="1">
      <c r="A26" s="3"/>
      <c r="B26" s="3"/>
      <c r="C26" s="3"/>
      <c r="D26" s="3"/>
      <c r="E26" s="3"/>
      <c r="F26" s="3"/>
      <c r="G26" s="3"/>
    </row>
    <row r="27" spans="1:7" ht="24.95" customHeight="1">
      <c r="A27" s="3"/>
      <c r="B27" s="3"/>
      <c r="C27" s="3"/>
      <c r="D27" s="3"/>
      <c r="E27" s="3"/>
      <c r="F27" s="3"/>
      <c r="G27" s="3"/>
    </row>
    <row r="28" spans="1:7" ht="24.95" customHeight="1">
      <c r="A28" s="3"/>
      <c r="B28" s="3"/>
      <c r="C28" s="3"/>
      <c r="D28" s="3"/>
      <c r="E28" s="3"/>
      <c r="F28" s="3"/>
      <c r="G28" s="3"/>
    </row>
    <row r="29" spans="1:7" ht="24.95" customHeight="1">
      <c r="A29" s="3"/>
      <c r="B29" s="3"/>
      <c r="C29" s="3"/>
      <c r="D29" s="3"/>
      <c r="E29" s="3"/>
      <c r="F29" s="3"/>
      <c r="G29" s="3"/>
    </row>
    <row r="30" spans="1:7" ht="24.95" customHeight="1">
      <c r="A30" s="3"/>
      <c r="B30" s="3"/>
      <c r="C30" s="3"/>
      <c r="D30" s="3"/>
      <c r="E30" s="3"/>
      <c r="F30" s="3"/>
      <c r="G30" s="3"/>
    </row>
    <row r="31" spans="1:7" ht="24.95" customHeight="1">
      <c r="A31" s="3"/>
      <c r="B31" s="3"/>
      <c r="C31" s="3"/>
      <c r="D31" s="3"/>
      <c r="E31" s="3"/>
      <c r="F31" s="3"/>
      <c r="G31" s="3"/>
    </row>
    <row r="32" spans="1:7" ht="24.95" customHeight="1">
      <c r="A32" s="3"/>
      <c r="B32" s="3"/>
      <c r="C32" s="3"/>
      <c r="D32" s="3"/>
      <c r="E32" s="3"/>
      <c r="F32" s="3"/>
      <c r="G32" s="3"/>
    </row>
    <row r="33" spans="1:7" ht="24.95" customHeight="1">
      <c r="A33" s="3"/>
      <c r="B33" s="3"/>
      <c r="C33" s="3"/>
      <c r="D33" s="3"/>
      <c r="E33" s="3"/>
      <c r="F33" s="3"/>
      <c r="G33" s="3"/>
    </row>
    <row r="34" spans="1:7" ht="24.95" customHeight="1">
      <c r="A34" s="3"/>
      <c r="B34" s="3"/>
      <c r="C34" s="3"/>
      <c r="D34" s="3"/>
      <c r="E34" s="3"/>
      <c r="F34" s="3"/>
      <c r="G34" s="3"/>
    </row>
    <row r="35" spans="1:7" ht="24.95" customHeight="1">
      <c r="A35" s="3"/>
      <c r="B35" s="3"/>
      <c r="C35" s="3"/>
      <c r="D35" s="3"/>
      <c r="E35" s="3"/>
      <c r="F35" s="3"/>
      <c r="G35" s="3"/>
    </row>
    <row r="36" spans="1:7" ht="24.95" customHeight="1">
      <c r="A36" s="3"/>
      <c r="B36" s="3"/>
      <c r="C36" s="3"/>
      <c r="D36" s="3"/>
      <c r="E36" s="3"/>
      <c r="F36" s="3"/>
      <c r="G36" s="3"/>
    </row>
    <row r="37" spans="1:7" ht="24.95" customHeight="1">
      <c r="A37" s="3"/>
      <c r="B37" s="3"/>
      <c r="C37" s="3"/>
      <c r="D37" s="3"/>
      <c r="E37" s="3"/>
      <c r="F37" s="3"/>
      <c r="G37" s="3"/>
    </row>
    <row r="38" spans="1:7" ht="24.95" customHeight="1"/>
    <row r="39" spans="1:7" ht="24.95" customHeight="1"/>
    <row r="40" spans="1:7" ht="24.95" customHeight="1"/>
    <row r="41" spans="1:7" ht="24.95" customHeight="1"/>
    <row r="42" spans="1:7" ht="24.95" customHeight="1"/>
    <row r="43" spans="1:7" ht="24.95" customHeight="1"/>
  </sheetData>
  <mergeCells count="1">
    <mergeCell ref="A2:E2"/>
  </mergeCells>
  <pageMargins left="0.7" right="0.7" top="0.75" bottom="0.75" header="0.3" footer="0.3"/>
  <pageSetup scale="60" orientation="landscape" r:id="rId1"/>
  <legacyDrawing r:id="rId2"/>
</worksheet>
</file>

<file path=xl/worksheets/sheet2.xml><?xml version="1.0" encoding="utf-8"?>
<worksheet xmlns="http://schemas.openxmlformats.org/spreadsheetml/2006/main" xmlns:r="http://schemas.openxmlformats.org/officeDocument/2006/relationships">
  <dimension ref="A1:N59"/>
  <sheetViews>
    <sheetView topLeftCell="A25" zoomScaleNormal="100" zoomScaleSheetLayoutView="85" zoomScalePageLayoutView="85" workbookViewId="0">
      <selection activeCell="D16" sqref="D16"/>
    </sheetView>
  </sheetViews>
  <sheetFormatPr defaultRowHeight="15"/>
  <cols>
    <col min="2" max="2" width="9.140625" customWidth="1"/>
    <col min="3" max="3" width="13.42578125" customWidth="1"/>
    <col min="4" max="4" width="19" customWidth="1"/>
    <col min="5" max="5" width="21.85546875" customWidth="1"/>
    <col min="6" max="6" width="11.85546875" customWidth="1"/>
    <col min="7" max="7" width="19.5703125" style="2" customWidth="1"/>
    <col min="8" max="8" width="23" style="2" customWidth="1"/>
    <col min="9" max="9" width="13.42578125" customWidth="1"/>
    <col min="10" max="10" width="12" customWidth="1"/>
    <col min="11" max="11" width="9.140625" customWidth="1"/>
    <col min="12" max="12" width="16.5703125" bestFit="1" customWidth="1"/>
  </cols>
  <sheetData>
    <row r="1" spans="2:8" ht="15.75">
      <c r="B1" s="3"/>
      <c r="C1" s="3"/>
      <c r="D1" s="3"/>
      <c r="E1" s="3"/>
      <c r="F1" s="3"/>
      <c r="G1" s="3"/>
      <c r="H1" s="3"/>
    </row>
    <row r="2" spans="2:8" ht="15.75">
      <c r="B2" s="258" t="s">
        <v>924</v>
      </c>
      <c r="C2" s="258"/>
      <c r="D2" s="85">
        <f>'Summary Cost Est. Options'!B20</f>
        <v>0</v>
      </c>
      <c r="E2" s="3" t="s">
        <v>880</v>
      </c>
      <c r="F2" s="3"/>
      <c r="G2" s="3"/>
      <c r="H2" s="3"/>
    </row>
    <row r="3" spans="2:8" ht="30.75" customHeight="1">
      <c r="B3" s="259" t="s">
        <v>925</v>
      </c>
      <c r="C3" s="260"/>
      <c r="D3" s="88">
        <f>'Summary Cost Est. Options'!B18</f>
        <v>39</v>
      </c>
      <c r="E3" s="3" t="s">
        <v>866</v>
      </c>
      <c r="F3" s="3"/>
      <c r="G3" s="3"/>
      <c r="H3" s="3"/>
    </row>
    <row r="4" spans="2:8" ht="15.75">
      <c r="B4" s="3"/>
      <c r="C4" s="3"/>
      <c r="D4" s="42"/>
      <c r="E4" s="3"/>
      <c r="F4" s="3"/>
      <c r="G4" s="3"/>
      <c r="H4" s="3"/>
    </row>
    <row r="5" spans="2:8" ht="15.75">
      <c r="B5" s="253" t="s">
        <v>2951</v>
      </c>
      <c r="C5" s="254"/>
      <c r="D5" s="255">
        <f>'Schedule of Prices'!G84*-1</f>
        <v>-5.5309694323144099</v>
      </c>
      <c r="E5" s="257" t="s">
        <v>864</v>
      </c>
      <c r="F5" s="52"/>
      <c r="G5" s="3"/>
      <c r="H5" s="3"/>
    </row>
    <row r="6" spans="2:8" ht="15.75">
      <c r="B6" s="251"/>
      <c r="C6" s="252"/>
      <c r="D6" s="256"/>
      <c r="E6" s="257"/>
      <c r="F6" s="52"/>
      <c r="G6" s="3"/>
      <c r="H6" s="3"/>
    </row>
    <row r="7" spans="2:8" ht="15.75">
      <c r="B7" s="249" t="s">
        <v>2952</v>
      </c>
      <c r="C7" s="250"/>
      <c r="D7" s="247">
        <f>'Schedule of Prices'!H70*-1</f>
        <v>-34542.239999999998</v>
      </c>
      <c r="E7" s="257" t="s">
        <v>865</v>
      </c>
      <c r="F7" s="52"/>
      <c r="G7" s="3"/>
      <c r="H7" s="3"/>
    </row>
    <row r="8" spans="2:8" ht="15.75">
      <c r="B8" s="251"/>
      <c r="C8" s="252"/>
      <c r="D8" s="248"/>
      <c r="E8" s="257"/>
      <c r="F8" s="52"/>
      <c r="G8" s="3"/>
      <c r="H8" s="3"/>
    </row>
    <row r="9" spans="2:8" ht="15.75">
      <c r="B9" s="77" t="s">
        <v>862</v>
      </c>
      <c r="C9" s="78"/>
      <c r="D9" s="86">
        <v>0</v>
      </c>
      <c r="E9" s="51" t="s">
        <v>2945</v>
      </c>
      <c r="F9" s="52"/>
      <c r="G9" s="3"/>
      <c r="H9" s="3"/>
    </row>
    <row r="10" spans="2:8" ht="15.75">
      <c r="B10" s="77" t="s">
        <v>863</v>
      </c>
      <c r="C10" s="78"/>
      <c r="D10" s="86">
        <v>0</v>
      </c>
      <c r="E10" s="51" t="s">
        <v>868</v>
      </c>
      <c r="F10" s="52"/>
      <c r="G10" s="3"/>
      <c r="H10" s="3"/>
    </row>
    <row r="11" spans="2:8" ht="15.75">
      <c r="B11" s="79" t="s">
        <v>861</v>
      </c>
      <c r="C11" s="80"/>
      <c r="D11" s="49">
        <f>'Schedule of Prices'!F37*-1</f>
        <v>-0.27312676056338026</v>
      </c>
      <c r="E11" s="51" t="s">
        <v>864</v>
      </c>
      <c r="F11" s="52"/>
      <c r="G11" s="3"/>
      <c r="H11" s="3"/>
    </row>
    <row r="12" spans="2:8" ht="15.75">
      <c r="B12" s="79" t="s">
        <v>907</v>
      </c>
      <c r="C12" s="80"/>
      <c r="D12" s="87">
        <f>'Schedule of Prices'!E37*-1</f>
        <v>-12.809042253521127</v>
      </c>
      <c r="E12" s="51" t="s">
        <v>864</v>
      </c>
      <c r="F12" s="52"/>
      <c r="G12" s="3"/>
      <c r="H12" s="3"/>
    </row>
    <row r="13" spans="2:8" ht="15.75">
      <c r="B13" s="261" t="s">
        <v>860</v>
      </c>
      <c r="C13" s="262"/>
      <c r="D13" s="81">
        <f>D2/100</f>
        <v>0</v>
      </c>
      <c r="E13" s="51" t="s">
        <v>865</v>
      </c>
      <c r="F13" s="52"/>
      <c r="G13" s="3"/>
      <c r="H13" s="3"/>
    </row>
    <row r="14" spans="2:8" ht="15.75">
      <c r="B14" s="261" t="s">
        <v>921</v>
      </c>
      <c r="C14" s="268"/>
      <c r="D14" s="81">
        <f>'Schedule of Prices'!B85</f>
        <v>1145</v>
      </c>
      <c r="E14" s="51" t="s">
        <v>882</v>
      </c>
      <c r="F14" s="52"/>
      <c r="G14" s="3"/>
      <c r="H14" s="3"/>
    </row>
    <row r="15" spans="2:8" ht="15.75">
      <c r="B15" s="122" t="s">
        <v>857</v>
      </c>
      <c r="C15" s="123"/>
      <c r="D15" s="124">
        <f>'Schedule of Prices'!B37</f>
        <v>1065</v>
      </c>
      <c r="E15" s="38" t="s">
        <v>4</v>
      </c>
      <c r="F15" s="50"/>
      <c r="G15" s="3"/>
      <c r="H15" s="3"/>
    </row>
    <row r="16" spans="2:8" ht="15.75">
      <c r="B16" s="125" t="s">
        <v>881</v>
      </c>
      <c r="C16" s="126"/>
      <c r="D16" s="127">
        <f>'Schedule of Prices'!B111</f>
        <v>429099.19</v>
      </c>
      <c r="E16" s="50" t="s">
        <v>882</v>
      </c>
      <c r="F16" s="50"/>
      <c r="G16" s="3"/>
      <c r="H16" s="3"/>
    </row>
    <row r="17" spans="1:14" ht="15.75">
      <c r="B17" s="50"/>
      <c r="C17" s="50"/>
      <c r="D17" s="120"/>
      <c r="E17" s="50"/>
      <c r="F17" s="50"/>
      <c r="G17" s="3"/>
      <c r="H17" s="3"/>
    </row>
    <row r="18" spans="1:14" ht="15.75">
      <c r="B18" s="50"/>
      <c r="C18" s="50"/>
      <c r="D18" s="120"/>
      <c r="E18" s="50"/>
      <c r="F18" s="50"/>
      <c r="G18" s="3"/>
      <c r="H18" s="3"/>
    </row>
    <row r="19" spans="1:14" ht="15.75">
      <c r="B19" s="3"/>
      <c r="C19" s="3"/>
      <c r="D19" s="3"/>
      <c r="E19" s="3"/>
      <c r="F19" s="3"/>
      <c r="G19" s="3"/>
      <c r="H19" s="3"/>
      <c r="I19" s="104"/>
      <c r="J19" s="104"/>
      <c r="K19" s="104"/>
      <c r="L19" s="104"/>
      <c r="M19" s="104"/>
      <c r="N19" s="104"/>
    </row>
    <row r="20" spans="1:14" ht="68.25" customHeight="1">
      <c r="B20" s="269" t="s">
        <v>823</v>
      </c>
      <c r="C20" s="270"/>
      <c r="D20" s="270"/>
      <c r="E20" s="271"/>
      <c r="F20" s="272" t="s">
        <v>874</v>
      </c>
      <c r="G20" s="270"/>
      <c r="H20" s="270"/>
      <c r="I20" s="278" t="s">
        <v>870</v>
      </c>
      <c r="J20" s="279"/>
      <c r="K20" s="104"/>
      <c r="L20" s="104"/>
      <c r="M20" s="104"/>
      <c r="N20" s="104"/>
    </row>
    <row r="21" spans="1:14" ht="15" customHeight="1">
      <c r="B21" s="263" t="s">
        <v>5</v>
      </c>
      <c r="C21" s="263" t="s">
        <v>878</v>
      </c>
      <c r="D21" s="263" t="s">
        <v>908</v>
      </c>
      <c r="E21" s="275" t="s">
        <v>2968</v>
      </c>
      <c r="F21" s="282" t="s">
        <v>867</v>
      </c>
      <c r="G21" s="263" t="s">
        <v>2967</v>
      </c>
      <c r="H21" s="293" t="s">
        <v>2971</v>
      </c>
      <c r="I21" s="296" t="s">
        <v>879</v>
      </c>
      <c r="J21" s="297"/>
      <c r="K21" s="104"/>
      <c r="L21" s="104"/>
      <c r="M21" s="104"/>
      <c r="N21" s="104"/>
    </row>
    <row r="22" spans="1:14" ht="27.75" customHeight="1">
      <c r="B22" s="264"/>
      <c r="C22" s="266"/>
      <c r="D22" s="264"/>
      <c r="E22" s="276"/>
      <c r="F22" s="283"/>
      <c r="G22" s="264"/>
      <c r="H22" s="294"/>
      <c r="I22" s="298"/>
      <c r="J22" s="299"/>
      <c r="K22" s="104"/>
      <c r="L22" s="104"/>
      <c r="M22" s="104"/>
      <c r="N22" s="104"/>
    </row>
    <row r="23" spans="1:14" ht="24.75" customHeight="1">
      <c r="B23" s="265"/>
      <c r="C23" s="267"/>
      <c r="D23" s="265"/>
      <c r="E23" s="277"/>
      <c r="F23" s="284"/>
      <c r="G23" s="265"/>
      <c r="H23" s="295"/>
      <c r="I23" s="300"/>
      <c r="J23" s="301"/>
      <c r="K23" s="104"/>
      <c r="L23" s="104"/>
      <c r="M23" s="104"/>
      <c r="N23" s="104"/>
    </row>
    <row r="24" spans="1:14">
      <c r="A24">
        <v>2014</v>
      </c>
      <c r="B24" s="45">
        <v>0</v>
      </c>
      <c r="C24" s="46"/>
      <c r="D24" s="53">
        <f t="shared" ref="D24:D43" si="0">D$12*((1+(D$13/1))^(B24))</f>
        <v>-12.809042253521127</v>
      </c>
      <c r="E24" s="114">
        <f>((D$15+40*B24)*D24*12)</f>
        <v>-163699.56</v>
      </c>
      <c r="F24" s="227">
        <v>0</v>
      </c>
      <c r="G24" s="229">
        <f>D$7*((1+D$13)^(B24))</f>
        <v>-34542.239999999998</v>
      </c>
      <c r="H24" s="230">
        <f>((D$5*12*(D$14+40*B24)))*((1+D$13)^(B24))</f>
        <v>-75995.51999999999</v>
      </c>
      <c r="I24" s="280">
        <f>E24+H24+G24</f>
        <v>-274237.32</v>
      </c>
      <c r="J24" s="281"/>
      <c r="K24" s="104"/>
      <c r="L24" s="104"/>
      <c r="M24" s="104"/>
      <c r="N24" s="104"/>
    </row>
    <row r="25" spans="1:14">
      <c r="A25">
        <f>A24+1</f>
        <v>2015</v>
      </c>
      <c r="B25" s="47">
        <f>B24+1</f>
        <v>1</v>
      </c>
      <c r="C25" s="48"/>
      <c r="D25" s="35">
        <f t="shared" si="0"/>
        <v>-12.809042253521127</v>
      </c>
      <c r="E25" s="115">
        <f t="shared" ref="E25:E43" si="1">((D$15+40*B25)*D25*12)</f>
        <v>-169847.90028169015</v>
      </c>
      <c r="F25" s="228">
        <v>0</v>
      </c>
      <c r="G25" s="231">
        <f t="shared" ref="G25:G43" si="2">D$7*((1+D$13)^(B25))</f>
        <v>-34542.239999999998</v>
      </c>
      <c r="H25" s="230">
        <f t="shared" ref="H25:H43" si="3">((D$5*12*(D$14+40*B25)))*((1+D$13)^(B25))</f>
        <v>-78650.3853275109</v>
      </c>
      <c r="I25" s="273">
        <f>E25+H25+G25</f>
        <v>-283040.52560920105</v>
      </c>
      <c r="J25" s="274"/>
      <c r="K25" s="104"/>
      <c r="L25" s="104"/>
      <c r="M25" s="104"/>
      <c r="N25" s="104"/>
    </row>
    <row r="26" spans="1:14">
      <c r="A26">
        <f t="shared" ref="A26:A43" si="4">A25+1</f>
        <v>2016</v>
      </c>
      <c r="B26" s="47">
        <f t="shared" ref="B26:B43" si="5">B25+1</f>
        <v>2</v>
      </c>
      <c r="C26" s="48"/>
      <c r="D26" s="35">
        <f t="shared" si="0"/>
        <v>-12.809042253521127</v>
      </c>
      <c r="E26" s="115">
        <f t="shared" si="1"/>
        <v>-175996.2405633803</v>
      </c>
      <c r="F26" s="228">
        <v>0</v>
      </c>
      <c r="G26" s="231">
        <f t="shared" si="2"/>
        <v>-34542.239999999998</v>
      </c>
      <c r="H26" s="230">
        <f t="shared" si="3"/>
        <v>-81305.250655021824</v>
      </c>
      <c r="I26" s="273">
        <f t="shared" ref="I26:I43" si="6">E26+H26+G26</f>
        <v>-291843.7312184021</v>
      </c>
      <c r="J26" s="274"/>
      <c r="K26" s="104"/>
      <c r="L26" s="104"/>
      <c r="M26" s="104"/>
      <c r="N26" s="104"/>
    </row>
    <row r="27" spans="1:14">
      <c r="A27">
        <f t="shared" si="4"/>
        <v>2017</v>
      </c>
      <c r="B27" s="47">
        <f t="shared" si="5"/>
        <v>3</v>
      </c>
      <c r="C27" s="48"/>
      <c r="D27" s="35">
        <f t="shared" si="0"/>
        <v>-12.809042253521127</v>
      </c>
      <c r="E27" s="115">
        <f t="shared" si="1"/>
        <v>-182144.58084507045</v>
      </c>
      <c r="F27" s="228">
        <v>0</v>
      </c>
      <c r="G27" s="231">
        <f t="shared" si="2"/>
        <v>-34542.239999999998</v>
      </c>
      <c r="H27" s="230">
        <f t="shared" si="3"/>
        <v>-83960.115982532734</v>
      </c>
      <c r="I27" s="273">
        <f t="shared" si="6"/>
        <v>-300646.93682760315</v>
      </c>
      <c r="J27" s="274"/>
      <c r="K27" s="104"/>
      <c r="L27" s="104"/>
      <c r="M27" s="104"/>
      <c r="N27" s="104"/>
    </row>
    <row r="28" spans="1:14">
      <c r="A28">
        <f t="shared" si="4"/>
        <v>2018</v>
      </c>
      <c r="B28" s="47">
        <f t="shared" si="5"/>
        <v>4</v>
      </c>
      <c r="C28" s="48"/>
      <c r="D28" s="35">
        <f t="shared" si="0"/>
        <v>-12.809042253521127</v>
      </c>
      <c r="E28" s="115">
        <f t="shared" si="1"/>
        <v>-188292.92112676057</v>
      </c>
      <c r="F28" s="228">
        <v>0</v>
      </c>
      <c r="G28" s="231">
        <f t="shared" si="2"/>
        <v>-34542.239999999998</v>
      </c>
      <c r="H28" s="230">
        <f t="shared" si="3"/>
        <v>-86614.981310043659</v>
      </c>
      <c r="I28" s="273">
        <f t="shared" si="6"/>
        <v>-309450.14243680425</v>
      </c>
      <c r="J28" s="274"/>
      <c r="K28" s="104"/>
      <c r="L28" s="104"/>
      <c r="M28" s="104"/>
      <c r="N28" s="104"/>
    </row>
    <row r="29" spans="1:14">
      <c r="A29">
        <f t="shared" si="4"/>
        <v>2019</v>
      </c>
      <c r="B29" s="47">
        <f t="shared" si="5"/>
        <v>5</v>
      </c>
      <c r="C29" s="48"/>
      <c r="D29" s="35">
        <f t="shared" si="0"/>
        <v>-12.809042253521127</v>
      </c>
      <c r="E29" s="115">
        <f t="shared" si="1"/>
        <v>-194441.26140845072</v>
      </c>
      <c r="F29" s="228">
        <v>0</v>
      </c>
      <c r="G29" s="231">
        <f t="shared" si="2"/>
        <v>-34542.239999999998</v>
      </c>
      <c r="H29" s="230">
        <f t="shared" si="3"/>
        <v>-89269.846637554569</v>
      </c>
      <c r="I29" s="273">
        <f t="shared" si="6"/>
        <v>-318253.3480460053</v>
      </c>
      <c r="J29" s="274"/>
      <c r="K29" s="104"/>
      <c r="L29" s="104"/>
      <c r="M29" s="104"/>
      <c r="N29" s="104"/>
    </row>
    <row r="30" spans="1:14">
      <c r="A30">
        <f t="shared" si="4"/>
        <v>2020</v>
      </c>
      <c r="B30" s="47">
        <f t="shared" si="5"/>
        <v>6</v>
      </c>
      <c r="C30" s="48"/>
      <c r="D30" s="35">
        <f t="shared" si="0"/>
        <v>-12.809042253521127</v>
      </c>
      <c r="E30" s="115">
        <f t="shared" si="1"/>
        <v>-200589.60169014087</v>
      </c>
      <c r="F30" s="228">
        <v>0</v>
      </c>
      <c r="G30" s="231">
        <f>D$7*((1+D$13)^(B30))</f>
        <v>-34542.239999999998</v>
      </c>
      <c r="H30" s="230">
        <f t="shared" si="3"/>
        <v>-91924.711965065493</v>
      </c>
      <c r="I30" s="273">
        <f t="shared" si="6"/>
        <v>-327056.55365520634</v>
      </c>
      <c r="J30" s="274"/>
      <c r="K30" s="104"/>
      <c r="L30" s="104"/>
      <c r="M30" s="104"/>
      <c r="N30" s="104"/>
    </row>
    <row r="31" spans="1:14">
      <c r="A31">
        <f t="shared" si="4"/>
        <v>2021</v>
      </c>
      <c r="B31" s="47">
        <f t="shared" si="5"/>
        <v>7</v>
      </c>
      <c r="C31" s="48"/>
      <c r="D31" s="35">
        <f t="shared" si="0"/>
        <v>-12.809042253521127</v>
      </c>
      <c r="E31" s="115">
        <f t="shared" si="1"/>
        <v>-206737.94197183097</v>
      </c>
      <c r="F31" s="228">
        <v>0</v>
      </c>
      <c r="G31" s="231">
        <f t="shared" si="2"/>
        <v>-34542.239999999998</v>
      </c>
      <c r="H31" s="230">
        <f t="shared" si="3"/>
        <v>-94579.577292576403</v>
      </c>
      <c r="I31" s="273">
        <f t="shared" si="6"/>
        <v>-335859.75926440733</v>
      </c>
      <c r="J31" s="274"/>
      <c r="K31" s="104"/>
      <c r="L31" s="104"/>
      <c r="M31" s="104"/>
      <c r="N31" s="104"/>
    </row>
    <row r="32" spans="1:14">
      <c r="A32">
        <f t="shared" si="4"/>
        <v>2022</v>
      </c>
      <c r="B32" s="47">
        <f t="shared" si="5"/>
        <v>8</v>
      </c>
      <c r="C32" s="48"/>
      <c r="D32" s="35">
        <f t="shared" si="0"/>
        <v>-12.809042253521127</v>
      </c>
      <c r="E32" s="115">
        <f t="shared" si="1"/>
        <v>-212886.28225352115</v>
      </c>
      <c r="F32" s="228">
        <v>0</v>
      </c>
      <c r="G32" s="231">
        <f t="shared" si="2"/>
        <v>-34542.239999999998</v>
      </c>
      <c r="H32" s="230">
        <f t="shared" si="3"/>
        <v>-97234.442620087313</v>
      </c>
      <c r="I32" s="273">
        <f t="shared" si="6"/>
        <v>-344662.96487360843</v>
      </c>
      <c r="J32" s="274"/>
      <c r="K32" s="104"/>
      <c r="L32" s="104"/>
      <c r="M32" s="104"/>
      <c r="N32" s="104"/>
    </row>
    <row r="33" spans="1:14" s="2" customFormat="1">
      <c r="A33">
        <f t="shared" si="4"/>
        <v>2023</v>
      </c>
      <c r="B33" s="47">
        <f t="shared" si="5"/>
        <v>9</v>
      </c>
      <c r="C33" s="48"/>
      <c r="D33" s="35">
        <f t="shared" si="0"/>
        <v>-12.809042253521127</v>
      </c>
      <c r="E33" s="115">
        <f t="shared" si="1"/>
        <v>-219034.62253521127</v>
      </c>
      <c r="F33" s="228">
        <v>0</v>
      </c>
      <c r="G33" s="231">
        <f t="shared" si="2"/>
        <v>-34542.239999999998</v>
      </c>
      <c r="H33" s="230">
        <f t="shared" si="3"/>
        <v>-99889.307947598238</v>
      </c>
      <c r="I33" s="273">
        <f t="shared" si="6"/>
        <v>-353466.17048280948</v>
      </c>
      <c r="J33" s="274"/>
      <c r="K33" s="105"/>
      <c r="L33" s="105"/>
      <c r="M33" s="105"/>
      <c r="N33" s="105"/>
    </row>
    <row r="34" spans="1:14">
      <c r="A34">
        <f t="shared" si="4"/>
        <v>2024</v>
      </c>
      <c r="B34" s="47">
        <f t="shared" si="5"/>
        <v>10</v>
      </c>
      <c r="C34" s="48"/>
      <c r="D34" s="35">
        <f t="shared" si="0"/>
        <v>-12.809042253521127</v>
      </c>
      <c r="E34" s="115">
        <f t="shared" si="1"/>
        <v>-225182.96281690145</v>
      </c>
      <c r="F34" s="228">
        <v>0</v>
      </c>
      <c r="G34" s="231">
        <f t="shared" si="2"/>
        <v>-34542.239999999998</v>
      </c>
      <c r="H34" s="230">
        <f t="shared" si="3"/>
        <v>-102544.17327510915</v>
      </c>
      <c r="I34" s="273">
        <f t="shared" si="6"/>
        <v>-362269.37609201059</v>
      </c>
      <c r="J34" s="274"/>
      <c r="K34" s="104"/>
      <c r="L34" s="104"/>
      <c r="M34" s="104"/>
      <c r="N34" s="104"/>
    </row>
    <row r="35" spans="1:14">
      <c r="A35">
        <f t="shared" si="4"/>
        <v>2025</v>
      </c>
      <c r="B35" s="47">
        <f t="shared" si="5"/>
        <v>11</v>
      </c>
      <c r="C35" s="48"/>
      <c r="D35" s="35">
        <f t="shared" si="0"/>
        <v>-12.809042253521127</v>
      </c>
      <c r="E35" s="115">
        <f t="shared" si="1"/>
        <v>-231331.30309859157</v>
      </c>
      <c r="F35" s="228">
        <v>0</v>
      </c>
      <c r="G35" s="231">
        <f t="shared" si="2"/>
        <v>-34542.239999999998</v>
      </c>
      <c r="H35" s="230">
        <f t="shared" si="3"/>
        <v>-105199.03860262007</v>
      </c>
      <c r="I35" s="273">
        <f t="shared" si="6"/>
        <v>-371072.58170121163</v>
      </c>
      <c r="J35" s="274"/>
      <c r="K35" s="104"/>
      <c r="L35" s="104"/>
      <c r="M35" s="104"/>
      <c r="N35" s="104"/>
    </row>
    <row r="36" spans="1:14">
      <c r="A36">
        <f t="shared" si="4"/>
        <v>2026</v>
      </c>
      <c r="B36" s="47">
        <f t="shared" si="5"/>
        <v>12</v>
      </c>
      <c r="C36" s="48"/>
      <c r="D36" s="35">
        <f t="shared" si="0"/>
        <v>-12.809042253521127</v>
      </c>
      <c r="E36" s="115">
        <f t="shared" si="1"/>
        <v>-237479.64338028169</v>
      </c>
      <c r="F36" s="228">
        <v>0</v>
      </c>
      <c r="G36" s="231">
        <f>D$7*((1+D$13)^(B36))</f>
        <v>-34542.239999999998</v>
      </c>
      <c r="H36" s="230">
        <f t="shared" si="3"/>
        <v>-107853.90393013098</v>
      </c>
      <c r="I36" s="273">
        <f t="shared" si="6"/>
        <v>-379875.78731041268</v>
      </c>
      <c r="J36" s="274"/>
      <c r="K36" s="104"/>
      <c r="L36" s="104"/>
      <c r="M36" s="104"/>
      <c r="N36" s="104"/>
    </row>
    <row r="37" spans="1:14">
      <c r="A37">
        <f t="shared" si="4"/>
        <v>2027</v>
      </c>
      <c r="B37" s="47">
        <f t="shared" si="5"/>
        <v>13</v>
      </c>
      <c r="C37" s="48"/>
      <c r="D37" s="35">
        <f t="shared" si="0"/>
        <v>-12.809042253521127</v>
      </c>
      <c r="E37" s="115">
        <f t="shared" si="1"/>
        <v>-243627.98366197184</v>
      </c>
      <c r="F37" s="228">
        <v>0</v>
      </c>
      <c r="G37" s="231">
        <f t="shared" si="2"/>
        <v>-34542.239999999998</v>
      </c>
      <c r="H37" s="230">
        <f t="shared" si="3"/>
        <v>-110508.76925764191</v>
      </c>
      <c r="I37" s="273">
        <f t="shared" si="6"/>
        <v>-388678.99291961372</v>
      </c>
      <c r="J37" s="274"/>
      <c r="K37" s="104"/>
      <c r="L37" s="144"/>
      <c r="M37" s="104"/>
      <c r="N37" s="104"/>
    </row>
    <row r="38" spans="1:14">
      <c r="A38">
        <f t="shared" si="4"/>
        <v>2028</v>
      </c>
      <c r="B38" s="47">
        <f t="shared" si="5"/>
        <v>14</v>
      </c>
      <c r="C38" s="48"/>
      <c r="D38" s="35">
        <f t="shared" si="0"/>
        <v>-12.809042253521127</v>
      </c>
      <c r="E38" s="115">
        <f t="shared" si="1"/>
        <v>-249776.32394366199</v>
      </c>
      <c r="F38" s="228">
        <v>0</v>
      </c>
      <c r="G38" s="231">
        <f t="shared" si="2"/>
        <v>-34542.239999999998</v>
      </c>
      <c r="H38" s="230">
        <f t="shared" si="3"/>
        <v>-113163.63458515282</v>
      </c>
      <c r="I38" s="273">
        <f t="shared" si="6"/>
        <v>-397482.19852881483</v>
      </c>
      <c r="J38" s="274"/>
      <c r="K38" s="104"/>
      <c r="L38" s="104"/>
      <c r="M38" s="104"/>
      <c r="N38" s="104"/>
    </row>
    <row r="39" spans="1:14">
      <c r="A39">
        <f t="shared" si="4"/>
        <v>2029</v>
      </c>
      <c r="B39" s="47">
        <f t="shared" si="5"/>
        <v>15</v>
      </c>
      <c r="C39" s="48"/>
      <c r="D39" s="35">
        <f t="shared" si="0"/>
        <v>-12.809042253521127</v>
      </c>
      <c r="E39" s="115">
        <f t="shared" si="1"/>
        <v>-255924.66422535214</v>
      </c>
      <c r="F39" s="228">
        <v>0</v>
      </c>
      <c r="G39" s="231">
        <f t="shared" si="2"/>
        <v>-34542.239999999998</v>
      </c>
      <c r="H39" s="230">
        <f t="shared" si="3"/>
        <v>-115818.49991266374</v>
      </c>
      <c r="I39" s="273">
        <f t="shared" si="6"/>
        <v>-406285.40413801587</v>
      </c>
      <c r="J39" s="274"/>
      <c r="K39" s="104"/>
      <c r="L39" s="104"/>
      <c r="M39" s="104"/>
      <c r="N39" s="104"/>
    </row>
    <row r="40" spans="1:14">
      <c r="A40">
        <f t="shared" si="4"/>
        <v>2030</v>
      </c>
      <c r="B40" s="47">
        <f t="shared" si="5"/>
        <v>16</v>
      </c>
      <c r="C40" s="48"/>
      <c r="D40" s="35">
        <f t="shared" si="0"/>
        <v>-12.809042253521127</v>
      </c>
      <c r="E40" s="115">
        <f t="shared" si="1"/>
        <v>-262073.00450704223</v>
      </c>
      <c r="F40" s="228">
        <v>0</v>
      </c>
      <c r="G40" s="231">
        <f t="shared" si="2"/>
        <v>-34542.239999999998</v>
      </c>
      <c r="H40" s="230">
        <f t="shared" si="3"/>
        <v>-118473.36524017465</v>
      </c>
      <c r="I40" s="273">
        <f t="shared" si="6"/>
        <v>-415088.60974721686</v>
      </c>
      <c r="J40" s="274"/>
      <c r="K40" s="104"/>
      <c r="L40" s="104"/>
      <c r="M40" s="104"/>
      <c r="N40" s="104"/>
    </row>
    <row r="41" spans="1:14">
      <c r="A41">
        <f t="shared" si="4"/>
        <v>2031</v>
      </c>
      <c r="B41" s="47">
        <f t="shared" si="5"/>
        <v>17</v>
      </c>
      <c r="C41" s="48"/>
      <c r="D41" s="35">
        <f t="shared" si="0"/>
        <v>-12.809042253521127</v>
      </c>
      <c r="E41" s="115">
        <f t="shared" si="1"/>
        <v>-268221.34478873241</v>
      </c>
      <c r="F41" s="228">
        <v>0</v>
      </c>
      <c r="G41" s="231">
        <f t="shared" si="2"/>
        <v>-34542.239999999998</v>
      </c>
      <c r="H41" s="230">
        <f t="shared" si="3"/>
        <v>-121128.23056768558</v>
      </c>
      <c r="I41" s="273">
        <f t="shared" si="6"/>
        <v>-423891.81535641797</v>
      </c>
      <c r="J41" s="274"/>
      <c r="K41" s="104"/>
      <c r="L41" s="104"/>
      <c r="M41" s="104"/>
      <c r="N41" s="104"/>
    </row>
    <row r="42" spans="1:14">
      <c r="A42">
        <f t="shared" si="4"/>
        <v>2032</v>
      </c>
      <c r="B42" s="47">
        <f t="shared" si="5"/>
        <v>18</v>
      </c>
      <c r="C42" s="48"/>
      <c r="D42" s="35">
        <f t="shared" si="0"/>
        <v>-12.809042253521127</v>
      </c>
      <c r="E42" s="115">
        <f t="shared" si="1"/>
        <v>-274369.68507042254</v>
      </c>
      <c r="F42" s="228">
        <v>0</v>
      </c>
      <c r="G42" s="231">
        <f t="shared" si="2"/>
        <v>-34542.239999999998</v>
      </c>
      <c r="H42" s="230">
        <f t="shared" si="3"/>
        <v>-123783.09589519649</v>
      </c>
      <c r="I42" s="273">
        <f t="shared" si="6"/>
        <v>-432695.02096561901</v>
      </c>
      <c r="J42" s="274"/>
      <c r="K42" s="104"/>
      <c r="L42" s="104"/>
      <c r="M42" s="104"/>
      <c r="N42" s="104"/>
    </row>
    <row r="43" spans="1:14">
      <c r="A43">
        <f t="shared" si="4"/>
        <v>2033</v>
      </c>
      <c r="B43" s="47">
        <f t="shared" si="5"/>
        <v>19</v>
      </c>
      <c r="C43" s="48"/>
      <c r="D43" s="35">
        <f t="shared" si="0"/>
        <v>-12.809042253521127</v>
      </c>
      <c r="E43" s="115">
        <f t="shared" si="1"/>
        <v>-280518.02535211272</v>
      </c>
      <c r="F43" s="228">
        <v>0</v>
      </c>
      <c r="G43" s="232">
        <f t="shared" si="2"/>
        <v>-34542.239999999998</v>
      </c>
      <c r="H43" s="230">
        <f t="shared" si="3"/>
        <v>-126437.9612227074</v>
      </c>
      <c r="I43" s="273">
        <f t="shared" si="6"/>
        <v>-441498.22657482012</v>
      </c>
      <c r="J43" s="274"/>
      <c r="K43" s="104"/>
      <c r="L43" s="104"/>
      <c r="M43" s="104"/>
      <c r="N43" s="104"/>
    </row>
    <row r="44" spans="1:14">
      <c r="B44" s="47"/>
      <c r="C44" s="48"/>
      <c r="D44" s="35"/>
      <c r="E44" s="115"/>
      <c r="F44" s="108"/>
      <c r="G44" s="218"/>
      <c r="H44" s="224"/>
      <c r="I44" s="233"/>
      <c r="J44" s="226"/>
      <c r="K44" s="104"/>
      <c r="L44" s="104"/>
      <c r="M44" s="104"/>
      <c r="N44" s="104"/>
    </row>
    <row r="45" spans="1:14">
      <c r="B45" s="47"/>
      <c r="C45" s="48"/>
      <c r="D45" s="35"/>
      <c r="E45" s="190"/>
      <c r="F45" s="108"/>
      <c r="G45" s="218"/>
      <c r="H45" s="224"/>
      <c r="I45" s="233"/>
      <c r="J45" s="226"/>
      <c r="K45" s="104"/>
      <c r="L45" s="104"/>
      <c r="M45" s="104"/>
      <c r="N45" s="104"/>
    </row>
    <row r="46" spans="1:14">
      <c r="B46" s="56"/>
      <c r="C46" s="11"/>
      <c r="D46" s="35"/>
      <c r="E46" s="115"/>
      <c r="F46" s="108"/>
      <c r="G46" s="60"/>
      <c r="H46" s="72"/>
      <c r="I46" s="289"/>
      <c r="J46" s="274"/>
      <c r="K46" s="104"/>
      <c r="L46" s="104"/>
      <c r="M46" s="104"/>
      <c r="N46" s="104"/>
    </row>
    <row r="47" spans="1:14">
      <c r="B47" s="137" t="s">
        <v>885</v>
      </c>
      <c r="C47" s="145">
        <f>SUM(C24:C43)</f>
        <v>0</v>
      </c>
      <c r="D47" s="94"/>
      <c r="E47" s="116">
        <f>SUM(E24:E43)</f>
        <v>-4442175.8535211263</v>
      </c>
      <c r="F47" s="110"/>
      <c r="G47" s="61">
        <f>SUM(G24:G43)</f>
        <v>-690844.79999999993</v>
      </c>
      <c r="H47" s="74">
        <f>SUM(H24:H43)</f>
        <v>-2024334.8122270738</v>
      </c>
      <c r="I47" s="290">
        <f>SUM(I24:J43)</f>
        <v>-7157355.4657482002</v>
      </c>
      <c r="J47" s="291"/>
      <c r="K47" s="104"/>
      <c r="L47" s="104"/>
      <c r="M47" s="104"/>
      <c r="N47" s="104"/>
    </row>
    <row r="48" spans="1:14">
      <c r="B48" s="56"/>
      <c r="C48" s="11"/>
      <c r="D48" s="35"/>
      <c r="E48" s="115"/>
      <c r="F48" s="108"/>
      <c r="G48" s="72"/>
      <c r="H48" s="109" t="s">
        <v>889</v>
      </c>
      <c r="I48" s="292">
        <f>I47+D16</f>
        <v>-6728256.2757481998</v>
      </c>
      <c r="J48" s="274"/>
      <c r="K48" s="104"/>
      <c r="L48" s="104"/>
      <c r="M48" s="104"/>
      <c r="N48" s="104"/>
    </row>
    <row r="49" spans="2:14" ht="15.75">
      <c r="B49" s="56"/>
      <c r="C49" s="11"/>
      <c r="D49" s="35"/>
      <c r="E49" s="117"/>
      <c r="F49" s="108"/>
      <c r="G49" s="60"/>
      <c r="H49" s="109"/>
      <c r="I49" s="285"/>
      <c r="J49" s="286"/>
      <c r="K49" s="104"/>
      <c r="L49" s="104"/>
      <c r="M49" s="104"/>
      <c r="N49" s="104"/>
    </row>
    <row r="50" spans="2:14" ht="18">
      <c r="B50" s="57"/>
      <c r="C50" s="13"/>
      <c r="D50" s="54"/>
      <c r="E50" s="118"/>
      <c r="F50" s="112"/>
      <c r="G50" s="63"/>
      <c r="H50" s="132" t="s">
        <v>887</v>
      </c>
      <c r="I50" s="287">
        <f>I48</f>
        <v>-6728256.2757481998</v>
      </c>
      <c r="J50" s="288"/>
      <c r="K50" s="104"/>
      <c r="L50" s="104"/>
      <c r="M50" s="104"/>
      <c r="N50" s="104"/>
    </row>
    <row r="51" spans="2:14" ht="15.75">
      <c r="B51" s="3"/>
      <c r="C51" s="3"/>
      <c r="D51" s="3"/>
      <c r="E51" s="3"/>
      <c r="F51" s="15"/>
      <c r="G51" s="15"/>
      <c r="H51" s="15"/>
      <c r="I51" s="104"/>
      <c r="J51" s="104"/>
      <c r="K51" s="104"/>
      <c r="L51" s="104"/>
      <c r="M51" s="104"/>
      <c r="N51" s="104"/>
    </row>
    <row r="52" spans="2:14">
      <c r="B52" s="104"/>
      <c r="C52" s="104"/>
      <c r="D52" s="104"/>
      <c r="E52" s="104"/>
      <c r="F52" s="105"/>
      <c r="G52" s="105"/>
      <c r="H52" s="105"/>
      <c r="I52" s="104"/>
      <c r="J52" s="104"/>
      <c r="K52" s="104"/>
      <c r="L52" s="104"/>
      <c r="M52" s="104"/>
      <c r="N52" s="104"/>
    </row>
    <row r="53" spans="2:14">
      <c r="B53" s="104"/>
      <c r="C53" s="104"/>
      <c r="D53" s="104"/>
      <c r="E53" s="104"/>
      <c r="F53" s="104"/>
      <c r="G53" s="105"/>
      <c r="H53" s="105"/>
      <c r="I53" s="104"/>
      <c r="J53" s="104"/>
      <c r="K53" s="104"/>
      <c r="L53" s="104"/>
      <c r="M53" s="104"/>
      <c r="N53" s="104"/>
    </row>
    <row r="54" spans="2:14">
      <c r="B54" s="104"/>
      <c r="C54" s="104"/>
      <c r="D54" s="104"/>
      <c r="E54" s="104"/>
      <c r="F54" s="104"/>
      <c r="G54" s="105"/>
      <c r="H54" s="105"/>
      <c r="I54" s="104"/>
      <c r="J54" s="104"/>
      <c r="K54" s="104"/>
      <c r="L54" s="104"/>
      <c r="M54" s="104"/>
      <c r="N54" s="104"/>
    </row>
    <row r="55" spans="2:14">
      <c r="B55" s="104"/>
      <c r="C55" s="104"/>
      <c r="D55" s="104"/>
      <c r="E55" s="104"/>
      <c r="F55" s="104"/>
      <c r="G55" s="105"/>
      <c r="H55" s="105"/>
      <c r="I55" s="104"/>
      <c r="J55" s="104"/>
      <c r="K55" s="104"/>
      <c r="L55" s="104"/>
      <c r="M55" s="104"/>
      <c r="N55" s="104"/>
    </row>
    <row r="56" spans="2:14">
      <c r="B56" s="104"/>
      <c r="C56" s="104"/>
      <c r="D56" s="104"/>
      <c r="E56" s="104"/>
      <c r="F56" s="104"/>
      <c r="G56" s="105"/>
      <c r="H56" s="105"/>
      <c r="I56" s="104"/>
      <c r="J56" s="104"/>
      <c r="K56" s="104"/>
      <c r="L56" s="104"/>
      <c r="M56" s="104"/>
      <c r="N56" s="104"/>
    </row>
    <row r="57" spans="2:14">
      <c r="B57" s="104"/>
      <c r="C57" s="104"/>
      <c r="D57" s="104"/>
      <c r="E57" s="104"/>
      <c r="F57" s="104"/>
      <c r="G57" s="105"/>
      <c r="H57" s="105"/>
      <c r="I57" s="104"/>
      <c r="J57" s="104"/>
      <c r="K57" s="104"/>
      <c r="L57" s="104"/>
      <c r="M57" s="104"/>
      <c r="N57" s="104"/>
    </row>
    <row r="58" spans="2:14">
      <c r="B58" s="104"/>
      <c r="C58" s="104"/>
      <c r="D58" s="104"/>
      <c r="E58" s="104"/>
      <c r="F58" s="104"/>
      <c r="G58" s="105"/>
      <c r="H58" s="105"/>
      <c r="I58" s="104"/>
      <c r="J58" s="104"/>
      <c r="K58" s="104"/>
      <c r="L58" s="104"/>
      <c r="M58" s="104"/>
      <c r="N58" s="104"/>
    </row>
    <row r="59" spans="2:14">
      <c r="B59" s="104"/>
      <c r="C59" s="104"/>
      <c r="D59" s="104"/>
      <c r="E59" s="104"/>
      <c r="F59" s="104"/>
      <c r="G59" s="105"/>
      <c r="H59" s="105"/>
      <c r="I59" s="104"/>
      <c r="J59" s="104"/>
      <c r="K59" s="104"/>
      <c r="L59" s="104"/>
      <c r="M59" s="104"/>
      <c r="N59" s="104"/>
    </row>
  </sheetData>
  <mergeCells count="46">
    <mergeCell ref="H21:H23"/>
    <mergeCell ref="I21:J23"/>
    <mergeCell ref="I37:J37"/>
    <mergeCell ref="I26:J26"/>
    <mergeCell ref="I34:J34"/>
    <mergeCell ref="I35:J35"/>
    <mergeCell ref="I36:J36"/>
    <mergeCell ref="I49:J49"/>
    <mergeCell ref="I50:J50"/>
    <mergeCell ref="I38:J38"/>
    <mergeCell ref="I39:J39"/>
    <mergeCell ref="I40:J40"/>
    <mergeCell ref="I41:J41"/>
    <mergeCell ref="I42:J42"/>
    <mergeCell ref="I43:J43"/>
    <mergeCell ref="I46:J46"/>
    <mergeCell ref="I47:J47"/>
    <mergeCell ref="I48:J48"/>
    <mergeCell ref="D21:D23"/>
    <mergeCell ref="B20:E20"/>
    <mergeCell ref="F20:H20"/>
    <mergeCell ref="I32:J32"/>
    <mergeCell ref="I33:J33"/>
    <mergeCell ref="I27:J27"/>
    <mergeCell ref="I28:J28"/>
    <mergeCell ref="I29:J29"/>
    <mergeCell ref="I30:J30"/>
    <mergeCell ref="I31:J31"/>
    <mergeCell ref="E21:E23"/>
    <mergeCell ref="I20:J20"/>
    <mergeCell ref="I24:J24"/>
    <mergeCell ref="I25:J25"/>
    <mergeCell ref="F21:F23"/>
    <mergeCell ref="G21:G23"/>
    <mergeCell ref="B2:C2"/>
    <mergeCell ref="B3:C3"/>
    <mergeCell ref="B13:C13"/>
    <mergeCell ref="B21:B23"/>
    <mergeCell ref="C21:C23"/>
    <mergeCell ref="B14:C14"/>
    <mergeCell ref="D7:D8"/>
    <mergeCell ref="B7:C8"/>
    <mergeCell ref="B5:C6"/>
    <mergeCell ref="D5:D6"/>
    <mergeCell ref="E5:E6"/>
    <mergeCell ref="E7:E8"/>
  </mergeCells>
  <pageMargins left="0.7" right="0.7" top="0.75" bottom="0.75" header="0.3" footer="0.3"/>
  <pageSetup scale="60" orientation="landscape" r:id="rId1"/>
  <headerFooter>
    <oddHeader>&amp;L&amp;"Arial,Regular"&amp;12LED ESTIMATED CITY COST&amp;R&amp;"Arial,Regular"&amp;12OPTION 1: SELL ALL UTILITY POLES AND FIXTURES TO PGE FOR AUTOMATIC UPGRADE TO LED LUMINAIRES.</oddHeader>
  </headerFooter>
  <legacyDrawing r:id="rId2"/>
</worksheet>
</file>

<file path=xl/worksheets/sheet3.xml><?xml version="1.0" encoding="utf-8"?>
<worksheet xmlns="http://schemas.openxmlformats.org/spreadsheetml/2006/main" xmlns:r="http://schemas.openxmlformats.org/officeDocument/2006/relationships">
  <dimension ref="A1:K352"/>
  <sheetViews>
    <sheetView view="pageBreakPreview" topLeftCell="A25" zoomScale="85" zoomScaleNormal="85" zoomScaleSheetLayoutView="85" zoomScalePageLayoutView="85" workbookViewId="0">
      <selection activeCell="F15" sqref="F15"/>
    </sheetView>
  </sheetViews>
  <sheetFormatPr defaultRowHeight="15"/>
  <cols>
    <col min="2" max="2" width="9.140625" customWidth="1"/>
    <col min="3" max="3" width="25" customWidth="1"/>
    <col min="4" max="4" width="19" customWidth="1"/>
    <col min="5" max="5" width="15" customWidth="1"/>
    <col min="6" max="6" width="20" customWidth="1"/>
    <col min="7" max="7" width="24.42578125" style="2" customWidth="1"/>
    <col min="8" max="8" width="22.7109375" style="2" customWidth="1"/>
    <col min="9" max="9" width="20.5703125" style="2" customWidth="1"/>
    <col min="10" max="10" width="21.5703125" customWidth="1"/>
    <col min="11" max="11" width="25.7109375" customWidth="1"/>
    <col min="12" max="12" width="21.85546875" customWidth="1"/>
  </cols>
  <sheetData>
    <row r="1" spans="2:9" ht="15.75">
      <c r="B1" s="3"/>
      <c r="C1" s="3"/>
      <c r="D1" s="3"/>
      <c r="E1" s="3"/>
      <c r="F1" s="3"/>
      <c r="G1" s="3"/>
      <c r="H1"/>
      <c r="I1"/>
    </row>
    <row r="2" spans="2:9" ht="15.75">
      <c r="B2" s="258" t="s">
        <v>924</v>
      </c>
      <c r="C2" s="258"/>
      <c r="D2" s="85">
        <f>'Summary Cost Est. Options'!B20</f>
        <v>0</v>
      </c>
      <c r="E2" s="3" t="s">
        <v>880</v>
      </c>
      <c r="F2" s="3"/>
      <c r="G2" s="3"/>
      <c r="H2"/>
      <c r="I2"/>
    </row>
    <row r="3" spans="2:9" ht="30.75" customHeight="1">
      <c r="B3" s="259" t="s">
        <v>925</v>
      </c>
      <c r="C3" s="260"/>
      <c r="D3" s="88">
        <f>'Summary Cost Est. Options'!B18</f>
        <v>39</v>
      </c>
      <c r="E3" s="3" t="s">
        <v>866</v>
      </c>
      <c r="F3" s="3"/>
      <c r="G3" s="3"/>
      <c r="H3"/>
      <c r="I3"/>
    </row>
    <row r="4" spans="2:9" ht="15.75">
      <c r="B4" s="3"/>
      <c r="C4" s="3"/>
      <c r="D4" s="42"/>
      <c r="E4" s="3"/>
      <c r="F4" s="3"/>
      <c r="G4" s="3"/>
      <c r="H4"/>
      <c r="I4"/>
    </row>
    <row r="5" spans="2:9" ht="15.75">
      <c r="B5" s="75" t="s">
        <v>2952</v>
      </c>
      <c r="C5" s="76"/>
      <c r="D5" s="55">
        <f>'Schedule of Prices'!H71*-1</f>
        <v>-5.757039999999999</v>
      </c>
      <c r="E5" s="51" t="s">
        <v>2956</v>
      </c>
      <c r="F5" s="52"/>
      <c r="G5" s="3"/>
      <c r="H5"/>
      <c r="I5"/>
    </row>
    <row r="6" spans="2:9" ht="15.75">
      <c r="B6" s="77" t="s">
        <v>2953</v>
      </c>
      <c r="C6" s="78"/>
      <c r="D6" s="86">
        <f>'Schedule of Prices'!H101*-1</f>
        <v>-1.7653535720524016</v>
      </c>
      <c r="E6" s="51" t="s">
        <v>2956</v>
      </c>
      <c r="F6" s="52"/>
      <c r="G6" s="3"/>
      <c r="H6"/>
      <c r="I6"/>
    </row>
    <row r="7" spans="2:9" ht="15.75">
      <c r="B7" s="77" t="s">
        <v>2961</v>
      </c>
      <c r="C7" s="78"/>
      <c r="D7" s="86">
        <f>'Schedule of Prices'!G84*-1</f>
        <v>-5.5309694323144099</v>
      </c>
      <c r="E7" s="51" t="s">
        <v>2956</v>
      </c>
      <c r="F7" s="52"/>
      <c r="G7" s="3"/>
      <c r="H7"/>
      <c r="I7"/>
    </row>
    <row r="8" spans="2:9" ht="15.75">
      <c r="B8" s="77" t="s">
        <v>2955</v>
      </c>
      <c r="C8" s="78"/>
      <c r="D8" s="86">
        <f>'Schedule of Prices'!B102</f>
        <v>1145</v>
      </c>
      <c r="E8" s="51" t="s">
        <v>882</v>
      </c>
      <c r="F8" s="52"/>
      <c r="G8" s="3"/>
      <c r="H8"/>
      <c r="I8"/>
    </row>
    <row r="9" spans="2:9" ht="15.75">
      <c r="B9" s="77" t="s">
        <v>2960</v>
      </c>
      <c r="C9" s="78"/>
      <c r="D9" s="86">
        <f>'Schedule of Prices'!B72</f>
        <v>500</v>
      </c>
      <c r="E9" s="51"/>
      <c r="F9" s="52"/>
      <c r="G9" s="3"/>
      <c r="H9"/>
      <c r="I9"/>
    </row>
    <row r="10" spans="2:9" ht="15.75">
      <c r="B10" s="77" t="s">
        <v>862</v>
      </c>
      <c r="C10" s="78"/>
      <c r="D10" s="86">
        <f>'Schedule of Prices'!E54*-1</f>
        <v>-446.62209606986897</v>
      </c>
      <c r="E10" s="51" t="s">
        <v>2957</v>
      </c>
      <c r="F10" s="52"/>
      <c r="G10" s="3"/>
      <c r="H10"/>
      <c r="I10"/>
    </row>
    <row r="11" spans="2:9" ht="15.75">
      <c r="B11" s="77" t="s">
        <v>863</v>
      </c>
      <c r="C11" s="78"/>
      <c r="D11" s="86">
        <f>'Schedule of Prices'!B112*-1</f>
        <v>-114</v>
      </c>
      <c r="E11" s="51" t="s">
        <v>2954</v>
      </c>
      <c r="F11" s="52"/>
      <c r="G11" s="3"/>
      <c r="H11"/>
      <c r="I11"/>
    </row>
    <row r="12" spans="2:9" ht="15.75">
      <c r="B12" s="79" t="s">
        <v>861</v>
      </c>
      <c r="C12" s="80"/>
      <c r="D12" s="49">
        <f>'Schedule of Prices'!F37*-1</f>
        <v>-0.27312676056338026</v>
      </c>
      <c r="E12" s="51" t="s">
        <v>864</v>
      </c>
      <c r="F12" s="52"/>
      <c r="G12" s="3"/>
      <c r="H12"/>
      <c r="I12"/>
    </row>
    <row r="13" spans="2:9" ht="15.75">
      <c r="B13" s="79" t="s">
        <v>907</v>
      </c>
      <c r="C13" s="80"/>
      <c r="D13" s="87">
        <f>'Schedule of Prices'!E37*-1</f>
        <v>-12.809042253521127</v>
      </c>
      <c r="E13" s="51" t="s">
        <v>864</v>
      </c>
      <c r="F13" s="52"/>
      <c r="G13" s="3"/>
      <c r="H13"/>
      <c r="I13"/>
    </row>
    <row r="14" spans="2:9" ht="15.75">
      <c r="B14" s="261" t="s">
        <v>860</v>
      </c>
      <c r="C14" s="262"/>
      <c r="D14" s="81">
        <f>D2/100</f>
        <v>0</v>
      </c>
      <c r="E14" s="51" t="s">
        <v>865</v>
      </c>
      <c r="F14" s="52"/>
      <c r="G14" s="3"/>
      <c r="H14"/>
      <c r="I14"/>
    </row>
    <row r="15" spans="2:9" ht="15.75">
      <c r="B15" s="82" t="s">
        <v>857</v>
      </c>
      <c r="C15" s="83"/>
      <c r="D15" s="84">
        <f>'Schedule of Prices'!B37</f>
        <v>1065</v>
      </c>
      <c r="E15" s="38" t="s">
        <v>882</v>
      </c>
      <c r="F15" s="50"/>
      <c r="G15" s="3"/>
      <c r="H15"/>
      <c r="I15"/>
    </row>
    <row r="16" spans="2:9" ht="15.75">
      <c r="B16" s="50"/>
      <c r="C16" s="50"/>
      <c r="D16" s="50"/>
      <c r="E16" s="50"/>
      <c r="F16" s="50"/>
      <c r="G16" s="3"/>
      <c r="H16"/>
      <c r="I16"/>
    </row>
    <row r="17" spans="1:11" ht="15.75">
      <c r="B17" s="3"/>
      <c r="C17" s="3"/>
      <c r="D17" s="3"/>
      <c r="E17" s="3"/>
      <c r="F17" s="3"/>
      <c r="G17" s="3"/>
      <c r="H17"/>
      <c r="I17"/>
    </row>
    <row r="18" spans="1:11" ht="36.75" customHeight="1">
      <c r="B18" s="307" t="s">
        <v>823</v>
      </c>
      <c r="C18" s="308"/>
      <c r="D18" s="308"/>
      <c r="E18" s="308"/>
      <c r="F18" s="308"/>
      <c r="G18" s="308"/>
      <c r="H18" s="318" t="s">
        <v>869</v>
      </c>
      <c r="I18" s="319"/>
      <c r="J18" s="64" t="s">
        <v>870</v>
      </c>
      <c r="K18" s="241"/>
    </row>
    <row r="19" spans="1:11" ht="15" customHeight="1">
      <c r="B19" s="263" t="s">
        <v>5</v>
      </c>
      <c r="C19" s="263" t="s">
        <v>2959</v>
      </c>
      <c r="D19" s="263" t="s">
        <v>899</v>
      </c>
      <c r="E19" s="263" t="s">
        <v>909</v>
      </c>
      <c r="F19" s="312" t="s">
        <v>2969</v>
      </c>
      <c r="G19" s="304" t="s">
        <v>2970</v>
      </c>
      <c r="H19" s="309" t="s">
        <v>2966</v>
      </c>
      <c r="I19" s="312" t="s">
        <v>2971</v>
      </c>
      <c r="J19" s="313" t="s">
        <v>886</v>
      </c>
      <c r="K19" s="58"/>
    </row>
    <row r="20" spans="1:11" ht="27.75" customHeight="1">
      <c r="B20" s="266"/>
      <c r="C20" s="266"/>
      <c r="D20" s="266"/>
      <c r="E20" s="302"/>
      <c r="F20" s="316"/>
      <c r="G20" s="305"/>
      <c r="H20" s="310"/>
      <c r="I20" s="302"/>
      <c r="J20" s="314"/>
      <c r="K20" s="58"/>
    </row>
    <row r="21" spans="1:11" ht="48.75" customHeight="1">
      <c r="B21" s="267"/>
      <c r="C21" s="267"/>
      <c r="D21" s="267"/>
      <c r="E21" s="303"/>
      <c r="F21" s="317"/>
      <c r="G21" s="306"/>
      <c r="H21" s="311"/>
      <c r="I21" s="303"/>
      <c r="J21" s="315"/>
      <c r="K21" s="58"/>
    </row>
    <row r="22" spans="1:11">
      <c r="A22">
        <v>2014</v>
      </c>
      <c r="B22" s="45">
        <v>0</v>
      </c>
      <c r="C22" s="46">
        <f>'Pole Age'!D6</f>
        <v>14</v>
      </c>
      <c r="D22" s="53">
        <f t="shared" ref="D22:D41" si="0">D$12*((1+(D$14/1))^(B22))</f>
        <v>-0.27312676056338026</v>
      </c>
      <c r="E22" s="53">
        <f t="shared" ref="E22:E41" si="1">D$13*((1+(D$14/1))^(B22))</f>
        <v>-12.809042253521127</v>
      </c>
      <c r="F22" s="59">
        <f>(D$15-C22)*D22*12</f>
        <v>-3444.6747042253519</v>
      </c>
      <c r="G22" s="242">
        <f>(C22+40*B22)*E22*12</f>
        <v>-2151.9190985915493</v>
      </c>
      <c r="H22" s="69">
        <f>((D$9)*D$5*12)*((1+(D$14/1))^(B22))</f>
        <v>-34542.239999999991</v>
      </c>
      <c r="I22" s="242">
        <f>((D$8+40*B22)*D$7*12)*((1+(D$14/1))^(B22))</f>
        <v>-75995.51999999999</v>
      </c>
      <c r="J22" s="70">
        <f t="shared" ref="J22:J41" si="2">SUM(F22:I22)</f>
        <v>-116134.35380281688</v>
      </c>
    </row>
    <row r="23" spans="1:11">
      <c r="A23">
        <f>A22+1</f>
        <v>2015</v>
      </c>
      <c r="B23" s="47">
        <f>B22+1</f>
        <v>1</v>
      </c>
      <c r="C23" s="48">
        <f>'Pole Age'!D7</f>
        <v>14</v>
      </c>
      <c r="D23" s="35">
        <f t="shared" si="0"/>
        <v>-0.27312676056338026</v>
      </c>
      <c r="E23" s="35">
        <f t="shared" si="1"/>
        <v>-12.809042253521127</v>
      </c>
      <c r="F23" s="60">
        <f t="shared" ref="F23:F41" si="3">(D$15-C23)*D23*12</f>
        <v>-3444.6747042253519</v>
      </c>
      <c r="G23" s="243">
        <f t="shared" ref="G23:G41" si="4">(C23+40*B23)*E23*12</f>
        <v>-8300.2593802816918</v>
      </c>
      <c r="H23" s="71">
        <f t="shared" ref="H23:H41" si="5">((D$9)*D$5*12)*((1+(D$14/1))^(B23))</f>
        <v>-34542.239999999991</v>
      </c>
      <c r="I23" s="243">
        <f t="shared" ref="I23:I41" si="6">((D$8+40*B23)*D$7*12)*((1+(D$14/1))^(B23))</f>
        <v>-78650.385327510914</v>
      </c>
      <c r="J23" s="73">
        <f t="shared" si="2"/>
        <v>-124937.55941201794</v>
      </c>
    </row>
    <row r="24" spans="1:11">
      <c r="A24">
        <f t="shared" ref="A24:A41" si="7">A23+1</f>
        <v>2016</v>
      </c>
      <c r="B24" s="47">
        <f t="shared" ref="B24:B41" si="8">B23+1</f>
        <v>2</v>
      </c>
      <c r="C24" s="48">
        <f>'Pole Age'!D8</f>
        <v>41</v>
      </c>
      <c r="D24" s="35">
        <f t="shared" si="0"/>
        <v>-0.27312676056338026</v>
      </c>
      <c r="E24" s="35">
        <f t="shared" si="1"/>
        <v>-12.809042253521127</v>
      </c>
      <c r="F24" s="60">
        <f t="shared" si="3"/>
        <v>-3356.1816338028166</v>
      </c>
      <c r="G24" s="243">
        <f t="shared" si="4"/>
        <v>-18598.729352112678</v>
      </c>
      <c r="H24" s="71">
        <f t="shared" si="5"/>
        <v>-34542.239999999991</v>
      </c>
      <c r="I24" s="243">
        <f t="shared" si="6"/>
        <v>-81305.250655021824</v>
      </c>
      <c r="J24" s="73">
        <f t="shared" si="2"/>
        <v>-137802.40164093731</v>
      </c>
    </row>
    <row r="25" spans="1:11">
      <c r="A25">
        <f t="shared" si="7"/>
        <v>2017</v>
      </c>
      <c r="B25" s="47">
        <f t="shared" si="8"/>
        <v>3</v>
      </c>
      <c r="C25" s="48">
        <f>'Pole Age'!D9</f>
        <v>86</v>
      </c>
      <c r="D25" s="35">
        <f t="shared" si="0"/>
        <v>-0.27312676056338026</v>
      </c>
      <c r="E25" s="35">
        <f t="shared" si="1"/>
        <v>-12.809042253521127</v>
      </c>
      <c r="F25" s="60">
        <f t="shared" si="3"/>
        <v>-3208.6931830985914</v>
      </c>
      <c r="G25" s="243">
        <f t="shared" si="4"/>
        <v>-31663.952450704226</v>
      </c>
      <c r="H25" s="71">
        <f t="shared" si="5"/>
        <v>-34542.239999999991</v>
      </c>
      <c r="I25" s="243">
        <f t="shared" si="6"/>
        <v>-83960.115982532734</v>
      </c>
      <c r="J25" s="73">
        <f t="shared" si="2"/>
        <v>-153375.00161633553</v>
      </c>
    </row>
    <row r="26" spans="1:11">
      <c r="A26">
        <f t="shared" si="7"/>
        <v>2018</v>
      </c>
      <c r="B26" s="47">
        <f t="shared" si="8"/>
        <v>4</v>
      </c>
      <c r="C26" s="48">
        <f>'Pole Age'!D10</f>
        <v>170</v>
      </c>
      <c r="D26" s="35">
        <f t="shared" si="0"/>
        <v>-0.27312676056338026</v>
      </c>
      <c r="E26" s="35">
        <f t="shared" si="1"/>
        <v>-12.809042253521127</v>
      </c>
      <c r="F26" s="60">
        <f t="shared" si="3"/>
        <v>-2933.3814084507039</v>
      </c>
      <c r="G26" s="243">
        <f t="shared" si="4"/>
        <v>-50723.807323943664</v>
      </c>
      <c r="H26" s="71">
        <f t="shared" si="5"/>
        <v>-34542.239999999991</v>
      </c>
      <c r="I26" s="243">
        <f t="shared" si="6"/>
        <v>-86614.981310043659</v>
      </c>
      <c r="J26" s="73">
        <f t="shared" si="2"/>
        <v>-174814.41004243802</v>
      </c>
    </row>
    <row r="27" spans="1:11">
      <c r="A27">
        <f t="shared" si="7"/>
        <v>2019</v>
      </c>
      <c r="B27" s="47">
        <f t="shared" si="8"/>
        <v>5</v>
      </c>
      <c r="C27" s="48">
        <f>'Pole Age'!D11</f>
        <v>209</v>
      </c>
      <c r="D27" s="35">
        <f t="shared" si="0"/>
        <v>-0.27312676056338026</v>
      </c>
      <c r="E27" s="35">
        <f t="shared" si="1"/>
        <v>-12.809042253521127</v>
      </c>
      <c r="F27" s="60">
        <f t="shared" si="3"/>
        <v>-2805.5580845070417</v>
      </c>
      <c r="G27" s="243">
        <f t="shared" si="4"/>
        <v>-62866.779380281689</v>
      </c>
      <c r="H27" s="71">
        <f t="shared" si="5"/>
        <v>-34542.239999999991</v>
      </c>
      <c r="I27" s="243">
        <f t="shared" si="6"/>
        <v>-89269.846637554569</v>
      </c>
      <c r="J27" s="73">
        <f t="shared" si="2"/>
        <v>-189484.42410234327</v>
      </c>
    </row>
    <row r="28" spans="1:11">
      <c r="A28">
        <f t="shared" si="7"/>
        <v>2020</v>
      </c>
      <c r="B28" s="47">
        <f t="shared" si="8"/>
        <v>6</v>
      </c>
      <c r="C28" s="48">
        <f>'Pole Age'!D12</f>
        <v>227</v>
      </c>
      <c r="D28" s="35">
        <f t="shared" si="0"/>
        <v>-0.27312676056338026</v>
      </c>
      <c r="E28" s="35">
        <f t="shared" si="1"/>
        <v>-12.809042253521127</v>
      </c>
      <c r="F28" s="60">
        <f t="shared" si="3"/>
        <v>-2746.5627042253518</v>
      </c>
      <c r="G28" s="243">
        <f t="shared" si="4"/>
        <v>-71781.872788732406</v>
      </c>
      <c r="H28" s="71">
        <f t="shared" si="5"/>
        <v>-34542.239999999991</v>
      </c>
      <c r="I28" s="243">
        <f t="shared" si="6"/>
        <v>-91924.711965065493</v>
      </c>
      <c r="J28" s="73">
        <f t="shared" si="2"/>
        <v>-200995.38745802324</v>
      </c>
    </row>
    <row r="29" spans="1:11" s="2" customFormat="1">
      <c r="A29">
        <f t="shared" si="7"/>
        <v>2021</v>
      </c>
      <c r="B29" s="172">
        <f t="shared" si="8"/>
        <v>7</v>
      </c>
      <c r="C29" s="48">
        <f>'Pole Age'!D13</f>
        <v>230</v>
      </c>
      <c r="D29" s="60">
        <f t="shared" si="0"/>
        <v>-0.27312676056338026</v>
      </c>
      <c r="E29" s="60">
        <f t="shared" si="1"/>
        <v>-12.809042253521127</v>
      </c>
      <c r="F29" s="60">
        <f t="shared" si="3"/>
        <v>-2736.7301408450703</v>
      </c>
      <c r="G29" s="243">
        <f t="shared" si="4"/>
        <v>-78391.338591549298</v>
      </c>
      <c r="H29" s="71">
        <f t="shared" si="5"/>
        <v>-34542.239999999991</v>
      </c>
      <c r="I29" s="243">
        <f t="shared" si="6"/>
        <v>-94579.577292576403</v>
      </c>
      <c r="J29" s="73">
        <f t="shared" si="2"/>
        <v>-210249.88602497076</v>
      </c>
    </row>
    <row r="30" spans="1:11">
      <c r="A30">
        <f t="shared" si="7"/>
        <v>2022</v>
      </c>
      <c r="B30" s="47">
        <f t="shared" si="8"/>
        <v>8</v>
      </c>
      <c r="C30" s="48">
        <f>'Pole Age'!D14</f>
        <v>232</v>
      </c>
      <c r="D30" s="35">
        <f t="shared" si="0"/>
        <v>-0.27312676056338026</v>
      </c>
      <c r="E30" s="35">
        <f t="shared" si="1"/>
        <v>-12.809042253521127</v>
      </c>
      <c r="F30" s="60">
        <f t="shared" si="3"/>
        <v>-2730.1750985915487</v>
      </c>
      <c r="G30" s="243">
        <f t="shared" si="4"/>
        <v>-84847.095887323943</v>
      </c>
      <c r="H30" s="71">
        <f t="shared" si="5"/>
        <v>-34542.239999999991</v>
      </c>
      <c r="I30" s="243">
        <f t="shared" si="6"/>
        <v>-97234.442620087328</v>
      </c>
      <c r="J30" s="73">
        <f t="shared" si="2"/>
        <v>-219353.95360600279</v>
      </c>
    </row>
    <row r="31" spans="1:11" s="2" customFormat="1">
      <c r="A31">
        <f t="shared" si="7"/>
        <v>2023</v>
      </c>
      <c r="B31" s="47">
        <f t="shared" si="8"/>
        <v>9</v>
      </c>
      <c r="C31" s="48">
        <f>'Pole Age'!D15</f>
        <v>232</v>
      </c>
      <c r="D31" s="35">
        <f t="shared" si="0"/>
        <v>-0.27312676056338026</v>
      </c>
      <c r="E31" s="35">
        <f t="shared" si="1"/>
        <v>-12.809042253521127</v>
      </c>
      <c r="F31" s="60">
        <f t="shared" si="3"/>
        <v>-2730.1750985915487</v>
      </c>
      <c r="G31" s="243">
        <f t="shared" si="4"/>
        <v>-90995.436169014079</v>
      </c>
      <c r="H31" s="71">
        <f t="shared" si="5"/>
        <v>-34542.239999999991</v>
      </c>
      <c r="I31" s="243">
        <f t="shared" si="6"/>
        <v>-99889.307947598252</v>
      </c>
      <c r="J31" s="73">
        <f t="shared" si="2"/>
        <v>-228157.15921520386</v>
      </c>
    </row>
    <row r="32" spans="1:11">
      <c r="A32">
        <f t="shared" si="7"/>
        <v>2024</v>
      </c>
      <c r="B32" s="47">
        <f t="shared" si="8"/>
        <v>10</v>
      </c>
      <c r="C32" s="48">
        <f>'Pole Age'!D16</f>
        <v>232</v>
      </c>
      <c r="D32" s="35">
        <f t="shared" si="0"/>
        <v>-0.27312676056338026</v>
      </c>
      <c r="E32" s="35">
        <f t="shared" si="1"/>
        <v>-12.809042253521127</v>
      </c>
      <c r="F32" s="60">
        <f t="shared" si="3"/>
        <v>-2730.1750985915487</v>
      </c>
      <c r="G32" s="243">
        <f t="shared" si="4"/>
        <v>-97143.77645070423</v>
      </c>
      <c r="H32" s="71">
        <f t="shared" si="5"/>
        <v>-34542.239999999991</v>
      </c>
      <c r="I32" s="243">
        <f t="shared" si="6"/>
        <v>-102544.17327510915</v>
      </c>
      <c r="J32" s="73">
        <f t="shared" si="2"/>
        <v>-236960.36482440491</v>
      </c>
    </row>
    <row r="33" spans="1:10">
      <c r="A33">
        <f t="shared" si="7"/>
        <v>2025</v>
      </c>
      <c r="B33" s="47">
        <f t="shared" si="8"/>
        <v>11</v>
      </c>
      <c r="C33" s="48">
        <f>'Pole Age'!D17</f>
        <v>237</v>
      </c>
      <c r="D33" s="35">
        <f t="shared" si="0"/>
        <v>-0.27312676056338026</v>
      </c>
      <c r="E33" s="35">
        <f t="shared" si="1"/>
        <v>-12.809042253521127</v>
      </c>
      <c r="F33" s="60">
        <f t="shared" si="3"/>
        <v>-2713.7874929577465</v>
      </c>
      <c r="G33" s="243">
        <f t="shared" si="4"/>
        <v>-104060.65926760565</v>
      </c>
      <c r="H33" s="71">
        <f t="shared" si="5"/>
        <v>-34542.239999999991</v>
      </c>
      <c r="I33" s="243">
        <f t="shared" si="6"/>
        <v>-105199.03860262007</v>
      </c>
      <c r="J33" s="73">
        <f t="shared" si="2"/>
        <v>-246515.72536318348</v>
      </c>
    </row>
    <row r="34" spans="1:10">
      <c r="A34">
        <f t="shared" si="7"/>
        <v>2026</v>
      </c>
      <c r="B34" s="47">
        <f t="shared" si="8"/>
        <v>12</v>
      </c>
      <c r="C34" s="48">
        <f>'Pole Age'!D18</f>
        <v>237</v>
      </c>
      <c r="D34" s="35">
        <f t="shared" si="0"/>
        <v>-0.27312676056338026</v>
      </c>
      <c r="E34" s="35">
        <f t="shared" si="1"/>
        <v>-12.809042253521127</v>
      </c>
      <c r="F34" s="60">
        <f t="shared" si="3"/>
        <v>-2713.7874929577465</v>
      </c>
      <c r="G34" s="243">
        <f t="shared" si="4"/>
        <v>-110208.99954929578</v>
      </c>
      <c r="H34" s="71">
        <f t="shared" si="5"/>
        <v>-34542.239999999991</v>
      </c>
      <c r="I34" s="243">
        <f t="shared" si="6"/>
        <v>-107853.903930131</v>
      </c>
      <c r="J34" s="73">
        <f t="shared" si="2"/>
        <v>-255318.93097238452</v>
      </c>
    </row>
    <row r="35" spans="1:10">
      <c r="A35">
        <f t="shared" si="7"/>
        <v>2027</v>
      </c>
      <c r="B35" s="47">
        <f t="shared" si="8"/>
        <v>13</v>
      </c>
      <c r="C35" s="48">
        <f>'Pole Age'!D19</f>
        <v>247</v>
      </c>
      <c r="D35" s="35">
        <f t="shared" si="0"/>
        <v>-0.27312676056338026</v>
      </c>
      <c r="E35" s="35">
        <f t="shared" si="1"/>
        <v>-12.809042253521127</v>
      </c>
      <c r="F35" s="60">
        <f t="shared" si="3"/>
        <v>-2681.0122816901408</v>
      </c>
      <c r="G35" s="243">
        <f t="shared" si="4"/>
        <v>-117894.42490140846</v>
      </c>
      <c r="H35" s="71">
        <f t="shared" si="5"/>
        <v>-34542.239999999991</v>
      </c>
      <c r="I35" s="243">
        <f t="shared" si="6"/>
        <v>-110508.76925764191</v>
      </c>
      <c r="J35" s="73">
        <f t="shared" si="2"/>
        <v>-265626.44644074049</v>
      </c>
    </row>
    <row r="36" spans="1:10">
      <c r="A36">
        <f t="shared" si="7"/>
        <v>2028</v>
      </c>
      <c r="B36" s="47">
        <f t="shared" si="8"/>
        <v>14</v>
      </c>
      <c r="C36" s="48">
        <f>'Pole Age'!D20</f>
        <v>251</v>
      </c>
      <c r="D36" s="35">
        <f t="shared" si="0"/>
        <v>-0.27312676056338026</v>
      </c>
      <c r="E36" s="35">
        <f t="shared" si="1"/>
        <v>-12.809042253521127</v>
      </c>
      <c r="F36" s="60">
        <f t="shared" si="3"/>
        <v>-2667.9021971830985</v>
      </c>
      <c r="G36" s="243">
        <f t="shared" si="4"/>
        <v>-124657.5992112676</v>
      </c>
      <c r="H36" s="71">
        <f t="shared" si="5"/>
        <v>-34542.239999999991</v>
      </c>
      <c r="I36" s="243">
        <f t="shared" si="6"/>
        <v>-113163.63458515282</v>
      </c>
      <c r="J36" s="73">
        <f t="shared" si="2"/>
        <v>-275031.37599360349</v>
      </c>
    </row>
    <row r="37" spans="1:10">
      <c r="A37">
        <f t="shared" si="7"/>
        <v>2029</v>
      </c>
      <c r="B37" s="47">
        <f t="shared" si="8"/>
        <v>15</v>
      </c>
      <c r="C37" s="48">
        <f>'Pole Age'!D21</f>
        <v>257</v>
      </c>
      <c r="D37" s="35">
        <f t="shared" si="0"/>
        <v>-0.27312676056338026</v>
      </c>
      <c r="E37" s="35">
        <f t="shared" si="1"/>
        <v>-12.809042253521127</v>
      </c>
      <c r="F37" s="60">
        <f t="shared" si="3"/>
        <v>-2648.237070422535</v>
      </c>
      <c r="G37" s="243">
        <f t="shared" si="4"/>
        <v>-131728.1905352113</v>
      </c>
      <c r="H37" s="71">
        <f t="shared" si="5"/>
        <v>-34542.239999999991</v>
      </c>
      <c r="I37" s="243">
        <f t="shared" si="6"/>
        <v>-115818.49991266374</v>
      </c>
      <c r="J37" s="73">
        <f t="shared" si="2"/>
        <v>-284737.16751829756</v>
      </c>
    </row>
    <row r="38" spans="1:10">
      <c r="A38">
        <f t="shared" si="7"/>
        <v>2030</v>
      </c>
      <c r="B38" s="47">
        <f t="shared" si="8"/>
        <v>16</v>
      </c>
      <c r="C38" s="48">
        <f>'Pole Age'!D22</f>
        <v>257</v>
      </c>
      <c r="D38" s="35">
        <f t="shared" si="0"/>
        <v>-0.27312676056338026</v>
      </c>
      <c r="E38" s="35">
        <f t="shared" si="1"/>
        <v>-12.809042253521127</v>
      </c>
      <c r="F38" s="60">
        <f t="shared" si="3"/>
        <v>-2648.237070422535</v>
      </c>
      <c r="G38" s="243">
        <f t="shared" si="4"/>
        <v>-137876.53081690142</v>
      </c>
      <c r="H38" s="71">
        <f t="shared" si="5"/>
        <v>-34542.239999999991</v>
      </c>
      <c r="I38" s="243">
        <f t="shared" si="6"/>
        <v>-118473.36524017467</v>
      </c>
      <c r="J38" s="73">
        <f t="shared" si="2"/>
        <v>-293540.37312749861</v>
      </c>
    </row>
    <row r="39" spans="1:10">
      <c r="A39">
        <f t="shared" si="7"/>
        <v>2031</v>
      </c>
      <c r="B39" s="47">
        <f t="shared" si="8"/>
        <v>17</v>
      </c>
      <c r="C39" s="48">
        <f>'Pole Age'!D23</f>
        <v>278</v>
      </c>
      <c r="D39" s="35">
        <f t="shared" si="0"/>
        <v>-0.27312676056338026</v>
      </c>
      <c r="E39" s="35">
        <f t="shared" si="1"/>
        <v>-12.809042253521127</v>
      </c>
      <c r="F39" s="60">
        <f t="shared" si="3"/>
        <v>-2579.4091267605631</v>
      </c>
      <c r="G39" s="243">
        <f t="shared" si="4"/>
        <v>-147252.74974647889</v>
      </c>
      <c r="H39" s="71">
        <f t="shared" si="5"/>
        <v>-34542.239999999991</v>
      </c>
      <c r="I39" s="243">
        <f t="shared" si="6"/>
        <v>-121128.23056768556</v>
      </c>
      <c r="J39" s="73">
        <f t="shared" si="2"/>
        <v>-305502.62944092497</v>
      </c>
    </row>
    <row r="40" spans="1:10">
      <c r="A40">
        <f t="shared" si="7"/>
        <v>2032</v>
      </c>
      <c r="B40" s="47">
        <f t="shared" si="8"/>
        <v>18</v>
      </c>
      <c r="C40" s="48">
        <f>'Pole Age'!D24</f>
        <v>284</v>
      </c>
      <c r="D40" s="35">
        <f t="shared" si="0"/>
        <v>-0.27312676056338026</v>
      </c>
      <c r="E40" s="35">
        <f t="shared" si="1"/>
        <v>-12.809042253521127</v>
      </c>
      <c r="F40" s="60">
        <f t="shared" si="3"/>
        <v>-2559.7439999999997</v>
      </c>
      <c r="G40" s="243">
        <f t="shared" si="4"/>
        <v>-154323.34107042255</v>
      </c>
      <c r="H40" s="71">
        <f t="shared" si="5"/>
        <v>-34542.239999999991</v>
      </c>
      <c r="I40" s="243">
        <f t="shared" si="6"/>
        <v>-123783.0958951965</v>
      </c>
      <c r="J40" s="73">
        <f t="shared" si="2"/>
        <v>-315208.42096561904</v>
      </c>
    </row>
    <row r="41" spans="1:10">
      <c r="A41">
        <f t="shared" si="7"/>
        <v>2033</v>
      </c>
      <c r="B41" s="47">
        <f t="shared" si="8"/>
        <v>19</v>
      </c>
      <c r="C41" s="48">
        <f>'Pole Age'!D25</f>
        <v>305</v>
      </c>
      <c r="D41" s="35">
        <f t="shared" si="0"/>
        <v>-0.27312676056338026</v>
      </c>
      <c r="E41" s="35">
        <f t="shared" si="1"/>
        <v>-12.809042253521127</v>
      </c>
      <c r="F41" s="60">
        <f t="shared" si="3"/>
        <v>-2490.9160563380283</v>
      </c>
      <c r="G41" s="243">
        <f t="shared" si="4"/>
        <v>-163699.56</v>
      </c>
      <c r="H41" s="71">
        <f t="shared" si="5"/>
        <v>-34542.239999999991</v>
      </c>
      <c r="I41" s="243">
        <f t="shared" si="6"/>
        <v>-126437.96122270741</v>
      </c>
      <c r="J41" s="73">
        <f t="shared" si="2"/>
        <v>-327170.67727904546</v>
      </c>
    </row>
    <row r="42" spans="1:10">
      <c r="B42" s="47"/>
      <c r="C42" s="48"/>
      <c r="D42" s="35"/>
      <c r="E42" s="35"/>
      <c r="F42" s="60"/>
      <c r="G42" s="65"/>
      <c r="H42" s="234"/>
      <c r="I42" s="65"/>
      <c r="J42" s="73"/>
    </row>
    <row r="43" spans="1:10">
      <c r="B43" s="47"/>
      <c r="C43" s="48"/>
      <c r="D43" s="35"/>
      <c r="E43" s="35"/>
      <c r="F43" s="60"/>
      <c r="G43" s="65"/>
      <c r="H43" s="234"/>
      <c r="I43" s="65"/>
      <c r="J43" s="73"/>
    </row>
    <row r="44" spans="1:10">
      <c r="B44" s="47"/>
      <c r="C44" s="48"/>
      <c r="D44" s="35"/>
      <c r="E44" s="35"/>
      <c r="F44" s="60"/>
      <c r="G44" s="65"/>
      <c r="H44" s="234"/>
      <c r="I44" s="65"/>
      <c r="J44" s="73"/>
    </row>
    <row r="45" spans="1:10">
      <c r="B45" s="47"/>
      <c r="C45" s="48"/>
      <c r="D45" s="35"/>
      <c r="E45" s="35"/>
      <c r="F45" s="60"/>
      <c r="G45" s="65"/>
      <c r="H45" s="234"/>
      <c r="I45" s="65"/>
      <c r="J45" s="73"/>
    </row>
    <row r="46" spans="1:10">
      <c r="B46" s="47"/>
      <c r="C46" s="48"/>
      <c r="D46" s="35"/>
      <c r="E46" s="35"/>
      <c r="F46" s="60"/>
      <c r="G46" s="65"/>
      <c r="H46" s="234"/>
      <c r="I46" s="65"/>
      <c r="J46" s="73"/>
    </row>
    <row r="47" spans="1:10">
      <c r="B47" s="47"/>
      <c r="C47" s="48"/>
      <c r="D47" s="35"/>
      <c r="E47" s="35"/>
      <c r="F47" s="60"/>
      <c r="G47" s="65"/>
      <c r="H47" s="234"/>
      <c r="I47" s="65"/>
      <c r="J47" s="73"/>
    </row>
    <row r="48" spans="1:10">
      <c r="B48" s="56"/>
      <c r="C48" s="11"/>
      <c r="D48" s="35"/>
      <c r="E48" s="35"/>
      <c r="F48" s="60"/>
      <c r="G48" s="65"/>
      <c r="H48" s="234"/>
      <c r="I48" s="65"/>
      <c r="J48" s="73"/>
    </row>
    <row r="49" spans="2:11">
      <c r="B49" s="136" t="s">
        <v>885</v>
      </c>
      <c r="C49" s="48"/>
      <c r="D49" s="35"/>
      <c r="E49" s="35"/>
      <c r="F49" s="61">
        <f>SUM(F22:F41)</f>
        <v>-56570.014647887307</v>
      </c>
      <c r="G49" s="66">
        <f>SUM(G22:G41)</f>
        <v>-1789167.0219718311</v>
      </c>
      <c r="H49" s="235">
        <f>SUM(H22:H41)</f>
        <v>-690844.79999999981</v>
      </c>
      <c r="I49" s="66">
        <f>SUM(I22:I41)</f>
        <v>-2024334.8122270741</v>
      </c>
      <c r="J49" s="135">
        <f>SUM(J22:J41)</f>
        <v>-4560916.648846793</v>
      </c>
    </row>
    <row r="50" spans="2:11">
      <c r="B50" s="56"/>
      <c r="C50" s="11"/>
      <c r="D50" s="35"/>
      <c r="E50" s="35"/>
      <c r="F50" s="60"/>
      <c r="G50" s="65"/>
      <c r="H50" s="234"/>
      <c r="I50" s="65"/>
      <c r="J50" s="73"/>
      <c r="K50" s="89"/>
    </row>
    <row r="51" spans="2:11" ht="15.75">
      <c r="B51" s="56"/>
      <c r="C51" s="11"/>
      <c r="D51" s="35"/>
      <c r="E51" s="35"/>
      <c r="F51" s="62"/>
      <c r="G51" s="67"/>
      <c r="H51" s="234"/>
      <c r="I51" s="65"/>
      <c r="J51" s="73"/>
      <c r="K51" s="89"/>
    </row>
    <row r="52" spans="2:11" ht="18">
      <c r="B52" s="57"/>
      <c r="C52" s="13"/>
      <c r="D52" s="54"/>
      <c r="E52" s="54"/>
      <c r="F52" s="63"/>
      <c r="G52" s="68"/>
      <c r="H52" s="236"/>
      <c r="I52" s="68"/>
      <c r="J52" s="131">
        <f>J49</f>
        <v>-4560916.648846793</v>
      </c>
    </row>
    <row r="53" spans="2:11" ht="15.75">
      <c r="B53" s="3"/>
      <c r="C53" s="3"/>
      <c r="D53" s="3"/>
      <c r="E53" s="42"/>
      <c r="F53" s="42"/>
      <c r="G53" s="42"/>
      <c r="H53" s="42"/>
      <c r="I53" s="42"/>
      <c r="J53" s="3"/>
    </row>
    <row r="54" spans="2:11">
      <c r="E54" s="219"/>
      <c r="F54" s="219"/>
      <c r="G54" s="219"/>
      <c r="H54" s="219"/>
      <c r="I54" s="219"/>
      <c r="J54" s="89"/>
    </row>
    <row r="55" spans="2:11">
      <c r="E55" s="219"/>
      <c r="F55" s="219"/>
      <c r="G55" s="219"/>
      <c r="H55" s="219"/>
      <c r="I55" s="219"/>
    </row>
    <row r="56" spans="2:11">
      <c r="E56" s="219"/>
      <c r="F56" s="219"/>
      <c r="G56" s="219"/>
      <c r="H56" s="219"/>
      <c r="I56" s="219"/>
    </row>
    <row r="57" spans="2:11">
      <c r="D57" s="89"/>
      <c r="F57" s="219"/>
      <c r="G57" s="219"/>
      <c r="H57" s="219"/>
      <c r="I57" s="219"/>
      <c r="J57" s="219"/>
      <c r="K57" s="89"/>
    </row>
    <row r="58" spans="2:11">
      <c r="D58" s="89"/>
      <c r="F58" s="219"/>
      <c r="G58" s="219"/>
      <c r="H58" s="219"/>
      <c r="I58" s="219"/>
      <c r="J58" s="219"/>
    </row>
    <row r="59" spans="2:11">
      <c r="D59" s="89"/>
      <c r="F59" s="219"/>
      <c r="G59" s="219"/>
      <c r="H59" s="219"/>
      <c r="I59" s="219"/>
      <c r="J59" s="219"/>
    </row>
    <row r="60" spans="2:11">
      <c r="D60" s="89"/>
      <c r="F60" s="219"/>
      <c r="G60" s="219"/>
      <c r="H60" s="219"/>
      <c r="I60" s="219"/>
      <c r="J60" s="219"/>
    </row>
    <row r="61" spans="2:11">
      <c r="D61" s="89"/>
      <c r="F61" s="219"/>
      <c r="G61" s="219"/>
      <c r="H61" s="219"/>
      <c r="I61" s="219"/>
      <c r="J61" s="219"/>
    </row>
    <row r="62" spans="2:11">
      <c r="D62" s="89"/>
      <c r="F62" s="219"/>
      <c r="G62" s="219"/>
      <c r="H62" s="219"/>
      <c r="I62" s="219"/>
      <c r="J62" s="219"/>
    </row>
    <row r="63" spans="2:11">
      <c r="D63" s="89"/>
      <c r="F63" s="219"/>
      <c r="G63" s="219"/>
      <c r="H63" s="219"/>
      <c r="I63" s="219"/>
      <c r="J63" s="219"/>
    </row>
    <row r="64" spans="2:11">
      <c r="D64" s="89"/>
      <c r="F64" s="219"/>
      <c r="G64" s="219"/>
      <c r="H64" s="219"/>
      <c r="I64" s="219"/>
      <c r="J64" s="219"/>
    </row>
    <row r="65" spans="4:10">
      <c r="D65" s="89"/>
      <c r="F65" s="219"/>
      <c r="G65" s="219"/>
      <c r="H65" s="219"/>
      <c r="I65" s="219"/>
      <c r="J65" s="219"/>
    </row>
    <row r="66" spans="4:10">
      <c r="D66" s="89"/>
      <c r="F66" s="219"/>
      <c r="G66" s="219"/>
      <c r="H66" s="219"/>
      <c r="I66" s="219"/>
      <c r="J66" s="219"/>
    </row>
    <row r="67" spans="4:10">
      <c r="D67" s="89"/>
      <c r="F67" s="219"/>
      <c r="G67" s="219"/>
      <c r="H67" s="219"/>
      <c r="I67" s="219"/>
      <c r="J67" s="219"/>
    </row>
    <row r="68" spans="4:10">
      <c r="D68" s="89"/>
      <c r="F68" s="219"/>
      <c r="G68" s="219"/>
      <c r="H68" s="219"/>
      <c r="I68" s="219"/>
      <c r="J68" s="219"/>
    </row>
    <row r="69" spans="4:10">
      <c r="D69" s="89"/>
      <c r="F69" s="219"/>
      <c r="G69" s="219"/>
      <c r="H69" s="219"/>
      <c r="I69" s="219"/>
      <c r="J69" s="219"/>
    </row>
    <row r="70" spans="4:10">
      <c r="D70" s="89"/>
      <c r="F70" s="219"/>
      <c r="G70" s="219"/>
      <c r="H70" s="219"/>
      <c r="I70" s="219"/>
      <c r="J70" s="219"/>
    </row>
    <row r="71" spans="4:10">
      <c r="D71" s="89"/>
      <c r="F71" s="219"/>
      <c r="G71" s="219"/>
      <c r="H71" s="219"/>
      <c r="I71" s="219"/>
      <c r="J71" s="219"/>
    </row>
    <row r="72" spans="4:10">
      <c r="D72" s="89"/>
      <c r="F72" s="219"/>
      <c r="G72" s="219"/>
      <c r="H72" s="219"/>
      <c r="I72" s="219"/>
      <c r="J72" s="219"/>
    </row>
    <row r="73" spans="4:10">
      <c r="D73" s="89"/>
      <c r="F73" s="219"/>
      <c r="G73" s="219"/>
      <c r="H73" s="219"/>
      <c r="I73" s="219"/>
      <c r="J73" s="219"/>
    </row>
    <row r="74" spans="4:10">
      <c r="D74" s="146"/>
      <c r="F74" s="219"/>
      <c r="G74" s="219"/>
      <c r="H74" s="219"/>
      <c r="I74" s="219"/>
      <c r="J74" s="219"/>
    </row>
    <row r="75" spans="4:10">
      <c r="F75" s="219"/>
      <c r="G75" s="219"/>
      <c r="H75" s="219"/>
      <c r="I75" s="219"/>
      <c r="J75" s="219"/>
    </row>
    <row r="76" spans="4:10">
      <c r="F76" s="219"/>
      <c r="G76" s="219"/>
      <c r="H76" s="219"/>
      <c r="I76" s="219"/>
      <c r="J76" s="219"/>
    </row>
    <row r="77" spans="4:10">
      <c r="F77" s="219"/>
      <c r="G77" s="219"/>
      <c r="H77" s="219"/>
      <c r="I77" s="219"/>
      <c r="J77" s="219"/>
    </row>
    <row r="78" spans="4:10">
      <c r="F78" s="219"/>
      <c r="G78" s="219"/>
      <c r="H78" s="219"/>
      <c r="I78" s="219"/>
      <c r="J78" s="219"/>
    </row>
    <row r="79" spans="4:10">
      <c r="F79" s="219"/>
      <c r="G79" s="219"/>
      <c r="H79" s="219"/>
      <c r="I79" s="219"/>
      <c r="J79" s="219"/>
    </row>
    <row r="80" spans="4:10">
      <c r="F80" s="219"/>
      <c r="G80" s="219"/>
      <c r="H80" s="219"/>
      <c r="I80" s="219"/>
      <c r="J80" s="219"/>
    </row>
    <row r="81" spans="6:10">
      <c r="F81" s="219"/>
      <c r="G81" s="219"/>
      <c r="H81" s="219"/>
      <c r="I81" s="219"/>
      <c r="J81" s="219"/>
    </row>
    <row r="82" spans="6:10">
      <c r="F82" s="219"/>
      <c r="G82" s="219"/>
      <c r="H82" s="219"/>
      <c r="I82" s="219"/>
      <c r="J82" s="219"/>
    </row>
    <row r="83" spans="6:10">
      <c r="F83" s="219"/>
      <c r="G83" s="219"/>
      <c r="H83" s="219"/>
      <c r="I83" s="219"/>
      <c r="J83" s="219"/>
    </row>
    <row r="84" spans="6:10">
      <c r="F84" s="219"/>
      <c r="G84" s="219"/>
      <c r="H84" s="219"/>
      <c r="I84" s="219"/>
      <c r="J84" s="219"/>
    </row>
    <row r="85" spans="6:10">
      <c r="F85" s="219"/>
      <c r="G85" s="219"/>
      <c r="H85" s="219"/>
      <c r="I85" s="219"/>
      <c r="J85" s="219"/>
    </row>
    <row r="86" spans="6:10">
      <c r="F86" s="219"/>
      <c r="G86" s="219"/>
      <c r="H86" s="219"/>
      <c r="I86" s="219"/>
      <c r="J86" s="219"/>
    </row>
    <row r="87" spans="6:10">
      <c r="F87" s="219"/>
      <c r="G87" s="219"/>
      <c r="H87" s="219"/>
      <c r="I87" s="219"/>
      <c r="J87" s="219"/>
    </row>
    <row r="88" spans="6:10">
      <c r="F88" s="219"/>
      <c r="G88" s="219"/>
      <c r="H88" s="219"/>
      <c r="I88" s="219"/>
      <c r="J88" s="219"/>
    </row>
    <row r="89" spans="6:10">
      <c r="F89" s="219"/>
      <c r="G89" s="219"/>
      <c r="H89" s="219"/>
      <c r="I89" s="219"/>
      <c r="J89" s="219"/>
    </row>
    <row r="90" spans="6:10">
      <c r="F90" s="219"/>
      <c r="G90" s="219"/>
      <c r="H90" s="219"/>
      <c r="I90" s="219"/>
      <c r="J90" s="219"/>
    </row>
    <row r="91" spans="6:10">
      <c r="F91" s="219"/>
      <c r="G91" s="219"/>
      <c r="H91" s="219"/>
      <c r="I91" s="219"/>
      <c r="J91" s="219"/>
    </row>
    <row r="92" spans="6:10">
      <c r="F92" s="219"/>
      <c r="G92" s="219"/>
      <c r="H92" s="219"/>
      <c r="I92" s="219"/>
      <c r="J92" s="219"/>
    </row>
    <row r="93" spans="6:10">
      <c r="F93" s="219"/>
      <c r="G93" s="219"/>
      <c r="H93" s="219"/>
      <c r="I93" s="219"/>
      <c r="J93" s="219"/>
    </row>
    <row r="94" spans="6:10">
      <c r="F94" s="219"/>
      <c r="G94" s="219"/>
      <c r="H94" s="219"/>
      <c r="I94" s="219"/>
      <c r="J94" s="219"/>
    </row>
    <row r="95" spans="6:10">
      <c r="F95" s="219"/>
      <c r="G95" s="219"/>
      <c r="H95" s="219"/>
      <c r="I95" s="219"/>
      <c r="J95" s="219"/>
    </row>
    <row r="96" spans="6:10">
      <c r="F96" s="219"/>
      <c r="G96" s="219"/>
      <c r="H96" s="219"/>
      <c r="I96" s="219"/>
      <c r="J96" s="219"/>
    </row>
    <row r="97" spans="6:10">
      <c r="F97" s="219"/>
      <c r="G97" s="219"/>
      <c r="H97" s="219"/>
      <c r="I97" s="219"/>
      <c r="J97" s="219"/>
    </row>
    <row r="98" spans="6:10">
      <c r="F98" s="219"/>
      <c r="G98" s="219"/>
      <c r="H98" s="219"/>
      <c r="I98" s="219"/>
      <c r="J98" s="219"/>
    </row>
    <row r="99" spans="6:10">
      <c r="F99" s="219"/>
      <c r="G99" s="219"/>
      <c r="H99" s="219"/>
      <c r="I99" s="219"/>
      <c r="J99" s="219"/>
    </row>
    <row r="100" spans="6:10">
      <c r="F100" s="219"/>
      <c r="G100" s="219"/>
      <c r="H100" s="219"/>
      <c r="I100" s="219"/>
      <c r="J100" s="219"/>
    </row>
    <row r="101" spans="6:10">
      <c r="F101" s="219"/>
      <c r="G101" s="219"/>
      <c r="H101" s="219"/>
      <c r="I101" s="219"/>
      <c r="J101" s="219"/>
    </row>
    <row r="102" spans="6:10">
      <c r="F102" s="219"/>
      <c r="G102" s="219"/>
      <c r="H102" s="219"/>
      <c r="I102" s="219"/>
      <c r="J102" s="219"/>
    </row>
    <row r="103" spans="6:10">
      <c r="F103" s="219"/>
      <c r="G103" s="219"/>
      <c r="H103" s="219"/>
      <c r="I103" s="219"/>
      <c r="J103" s="219"/>
    </row>
    <row r="104" spans="6:10">
      <c r="F104" s="219"/>
      <c r="G104" s="219"/>
      <c r="H104" s="219"/>
      <c r="I104" s="219"/>
      <c r="J104" s="219"/>
    </row>
    <row r="105" spans="6:10">
      <c r="F105" s="219"/>
      <c r="G105" s="219"/>
      <c r="H105" s="219"/>
      <c r="I105" s="219"/>
      <c r="J105" s="219"/>
    </row>
    <row r="106" spans="6:10">
      <c r="F106" s="219"/>
      <c r="G106" s="219"/>
      <c r="H106" s="219"/>
      <c r="I106" s="219"/>
      <c r="J106" s="219"/>
    </row>
    <row r="107" spans="6:10">
      <c r="F107" s="219"/>
      <c r="G107" s="219"/>
      <c r="H107" s="219"/>
      <c r="I107" s="219"/>
      <c r="J107" s="219"/>
    </row>
    <row r="108" spans="6:10">
      <c r="F108" s="219"/>
      <c r="G108" s="219"/>
      <c r="H108" s="219"/>
      <c r="I108" s="219"/>
      <c r="J108" s="219"/>
    </row>
    <row r="109" spans="6:10">
      <c r="F109" s="219"/>
      <c r="G109" s="219"/>
      <c r="H109" s="219"/>
      <c r="I109" s="219"/>
      <c r="J109" s="219"/>
    </row>
    <row r="110" spans="6:10">
      <c r="F110" s="219"/>
      <c r="G110" s="219"/>
      <c r="H110" s="219"/>
      <c r="I110" s="219"/>
      <c r="J110" s="219"/>
    </row>
    <row r="111" spans="6:10">
      <c r="F111" s="219"/>
      <c r="G111" s="219"/>
      <c r="H111" s="219"/>
      <c r="I111" s="219"/>
      <c r="J111" s="219"/>
    </row>
    <row r="112" spans="6:10">
      <c r="F112" s="219"/>
      <c r="G112" s="219"/>
      <c r="H112" s="219"/>
      <c r="I112" s="219"/>
      <c r="J112" s="219"/>
    </row>
    <row r="113" spans="6:10">
      <c r="F113" s="219"/>
      <c r="G113" s="219"/>
      <c r="H113" s="219"/>
      <c r="I113" s="219"/>
      <c r="J113" s="219"/>
    </row>
    <row r="114" spans="6:10">
      <c r="F114" s="219"/>
      <c r="G114" s="219"/>
      <c r="H114" s="219"/>
      <c r="I114" s="219"/>
      <c r="J114" s="219"/>
    </row>
    <row r="115" spans="6:10">
      <c r="F115" s="219"/>
      <c r="G115" s="219"/>
      <c r="H115" s="219"/>
      <c r="I115" s="219"/>
      <c r="J115" s="219"/>
    </row>
    <row r="116" spans="6:10">
      <c r="F116" s="219"/>
      <c r="G116" s="219"/>
      <c r="H116" s="219"/>
      <c r="I116" s="219"/>
      <c r="J116" s="219"/>
    </row>
    <row r="117" spans="6:10">
      <c r="F117" s="219"/>
      <c r="G117" s="219"/>
      <c r="H117" s="219"/>
      <c r="I117" s="219"/>
      <c r="J117" s="219"/>
    </row>
    <row r="118" spans="6:10">
      <c r="F118" s="219"/>
      <c r="G118" s="219"/>
      <c r="H118" s="219"/>
      <c r="I118" s="219"/>
      <c r="J118" s="219"/>
    </row>
    <row r="119" spans="6:10">
      <c r="F119" s="219"/>
      <c r="G119" s="219"/>
      <c r="H119" s="219"/>
      <c r="I119" s="219"/>
      <c r="J119" s="219"/>
    </row>
    <row r="120" spans="6:10">
      <c r="F120" s="219"/>
      <c r="G120" s="219"/>
      <c r="H120" s="219"/>
      <c r="I120" s="219"/>
      <c r="J120" s="219"/>
    </row>
    <row r="121" spans="6:10">
      <c r="F121" s="219"/>
      <c r="G121" s="219"/>
      <c r="H121" s="219"/>
      <c r="I121" s="219"/>
      <c r="J121" s="219"/>
    </row>
    <row r="122" spans="6:10">
      <c r="F122" s="219"/>
      <c r="G122" s="219"/>
      <c r="H122" s="219"/>
      <c r="I122" s="219"/>
      <c r="J122" s="219"/>
    </row>
    <row r="123" spans="6:10">
      <c r="F123" s="219"/>
      <c r="G123" s="219"/>
      <c r="H123" s="219"/>
      <c r="I123" s="219"/>
      <c r="J123" s="219"/>
    </row>
    <row r="124" spans="6:10">
      <c r="F124" s="219"/>
      <c r="G124" s="219"/>
      <c r="H124" s="219"/>
      <c r="I124" s="219"/>
      <c r="J124" s="219"/>
    </row>
    <row r="125" spans="6:10">
      <c r="F125" s="219"/>
      <c r="G125" s="219"/>
      <c r="H125" s="219"/>
      <c r="I125" s="219"/>
      <c r="J125" s="219"/>
    </row>
    <row r="126" spans="6:10">
      <c r="F126" s="219"/>
      <c r="G126" s="219"/>
      <c r="H126" s="219"/>
      <c r="I126" s="219"/>
      <c r="J126" s="219"/>
    </row>
    <row r="127" spans="6:10">
      <c r="F127" s="219"/>
      <c r="G127" s="219"/>
      <c r="H127" s="219"/>
      <c r="I127" s="219"/>
      <c r="J127" s="219"/>
    </row>
    <row r="128" spans="6:10">
      <c r="F128" s="219"/>
      <c r="G128" s="219"/>
      <c r="H128" s="219"/>
      <c r="I128" s="219"/>
      <c r="J128" s="219"/>
    </row>
    <row r="129" spans="6:10">
      <c r="F129" s="219"/>
      <c r="G129" s="219"/>
      <c r="H129" s="219"/>
      <c r="I129" s="219"/>
      <c r="J129" s="219"/>
    </row>
    <row r="130" spans="6:10">
      <c r="F130" s="219"/>
      <c r="G130" s="219"/>
      <c r="H130" s="219"/>
      <c r="I130" s="219"/>
      <c r="J130" s="219"/>
    </row>
    <row r="131" spans="6:10">
      <c r="F131" s="219"/>
      <c r="G131" s="219"/>
      <c r="H131" s="219"/>
      <c r="I131" s="219"/>
      <c r="J131" s="219"/>
    </row>
    <row r="132" spans="6:10">
      <c r="F132" s="219"/>
      <c r="G132" s="219"/>
      <c r="H132" s="219"/>
      <c r="I132" s="219"/>
      <c r="J132" s="219"/>
    </row>
    <row r="133" spans="6:10">
      <c r="F133" s="219"/>
      <c r="G133" s="219"/>
      <c r="H133" s="219"/>
      <c r="I133" s="219"/>
      <c r="J133" s="219"/>
    </row>
    <row r="134" spans="6:10">
      <c r="F134" s="219"/>
      <c r="G134" s="219"/>
      <c r="H134" s="219"/>
      <c r="I134" s="219"/>
      <c r="J134" s="219"/>
    </row>
    <row r="135" spans="6:10">
      <c r="F135" s="219"/>
      <c r="G135" s="219"/>
      <c r="H135" s="219"/>
      <c r="I135" s="219"/>
      <c r="J135" s="219"/>
    </row>
    <row r="136" spans="6:10">
      <c r="F136" s="219"/>
      <c r="G136" s="219"/>
      <c r="H136" s="219"/>
      <c r="I136" s="219"/>
      <c r="J136" s="219"/>
    </row>
    <row r="137" spans="6:10">
      <c r="F137" s="219"/>
      <c r="G137" s="219"/>
      <c r="H137" s="219"/>
      <c r="I137" s="219"/>
      <c r="J137" s="219"/>
    </row>
    <row r="138" spans="6:10">
      <c r="F138" s="219"/>
      <c r="G138" s="219"/>
      <c r="H138" s="219"/>
      <c r="I138" s="219"/>
      <c r="J138" s="219"/>
    </row>
    <row r="139" spans="6:10">
      <c r="F139" s="219"/>
      <c r="G139" s="219"/>
      <c r="H139" s="219"/>
      <c r="I139" s="219"/>
      <c r="J139" s="219"/>
    </row>
    <row r="140" spans="6:10">
      <c r="F140" s="219"/>
      <c r="G140" s="219"/>
      <c r="H140" s="219"/>
      <c r="I140" s="219"/>
      <c r="J140" s="219"/>
    </row>
    <row r="141" spans="6:10">
      <c r="F141" s="219"/>
      <c r="G141" s="219"/>
      <c r="H141" s="219"/>
      <c r="I141" s="219"/>
      <c r="J141" s="219"/>
    </row>
    <row r="142" spans="6:10">
      <c r="F142" s="219"/>
      <c r="G142" s="219"/>
      <c r="H142" s="219"/>
      <c r="I142" s="219"/>
      <c r="J142" s="219"/>
    </row>
    <row r="143" spans="6:10">
      <c r="F143" s="219"/>
      <c r="G143" s="219"/>
      <c r="H143" s="219"/>
      <c r="I143" s="219"/>
      <c r="J143" s="219"/>
    </row>
    <row r="144" spans="6:10">
      <c r="F144" s="219"/>
      <c r="G144" s="219"/>
      <c r="H144" s="219"/>
      <c r="I144" s="219"/>
      <c r="J144" s="219"/>
    </row>
    <row r="145" spans="6:10">
      <c r="F145" s="219"/>
      <c r="G145" s="219"/>
      <c r="H145" s="219"/>
      <c r="I145" s="219"/>
      <c r="J145" s="219"/>
    </row>
    <row r="146" spans="6:10">
      <c r="F146" s="219"/>
      <c r="G146" s="219"/>
      <c r="H146" s="219"/>
      <c r="I146" s="219"/>
      <c r="J146" s="219"/>
    </row>
    <row r="147" spans="6:10">
      <c r="F147" s="219"/>
      <c r="G147" s="219"/>
      <c r="H147" s="219"/>
      <c r="I147" s="219"/>
      <c r="J147" s="219"/>
    </row>
    <row r="148" spans="6:10">
      <c r="F148" s="219"/>
      <c r="G148" s="219"/>
      <c r="H148" s="219"/>
      <c r="I148" s="219"/>
      <c r="J148" s="219"/>
    </row>
    <row r="149" spans="6:10">
      <c r="F149" s="219"/>
      <c r="G149" s="219"/>
      <c r="H149" s="219"/>
      <c r="I149" s="219"/>
      <c r="J149" s="219"/>
    </row>
    <row r="150" spans="6:10">
      <c r="F150" s="219"/>
      <c r="G150" s="219"/>
      <c r="H150" s="219"/>
      <c r="I150" s="219"/>
      <c r="J150" s="219"/>
    </row>
    <row r="151" spans="6:10">
      <c r="F151" s="219"/>
      <c r="G151" s="219"/>
      <c r="H151" s="219"/>
      <c r="I151" s="219"/>
      <c r="J151" s="219"/>
    </row>
    <row r="152" spans="6:10">
      <c r="F152" s="219"/>
      <c r="G152" s="219"/>
      <c r="H152" s="219"/>
      <c r="I152" s="219"/>
      <c r="J152" s="219"/>
    </row>
    <row r="153" spans="6:10">
      <c r="F153" s="219"/>
      <c r="G153" s="219"/>
      <c r="H153" s="219"/>
      <c r="I153" s="219"/>
      <c r="J153" s="219"/>
    </row>
    <row r="154" spans="6:10">
      <c r="F154" s="219"/>
      <c r="G154" s="219"/>
      <c r="H154" s="219"/>
      <c r="I154" s="219"/>
      <c r="J154" s="219"/>
    </row>
    <row r="155" spans="6:10">
      <c r="F155" s="219"/>
      <c r="G155" s="219"/>
      <c r="H155" s="219"/>
      <c r="I155" s="219"/>
      <c r="J155" s="219"/>
    </row>
    <row r="156" spans="6:10">
      <c r="F156" s="219"/>
      <c r="G156" s="219"/>
      <c r="H156" s="219"/>
      <c r="I156" s="219"/>
      <c r="J156" s="219"/>
    </row>
    <row r="157" spans="6:10">
      <c r="F157" s="219"/>
      <c r="G157" s="219"/>
      <c r="H157" s="219"/>
      <c r="I157" s="219"/>
      <c r="J157" s="219"/>
    </row>
    <row r="158" spans="6:10">
      <c r="F158" s="219"/>
      <c r="G158" s="219"/>
      <c r="H158" s="219"/>
      <c r="I158" s="219"/>
      <c r="J158" s="219"/>
    </row>
    <row r="159" spans="6:10">
      <c r="F159" s="219"/>
      <c r="G159" s="219"/>
      <c r="H159" s="219"/>
      <c r="I159" s="219"/>
      <c r="J159" s="219"/>
    </row>
    <row r="160" spans="6:10">
      <c r="F160" s="219"/>
      <c r="G160" s="219"/>
      <c r="H160" s="219"/>
      <c r="I160" s="219"/>
      <c r="J160" s="219"/>
    </row>
    <row r="161" spans="6:10">
      <c r="F161" s="219"/>
      <c r="G161" s="219"/>
      <c r="H161" s="219"/>
      <c r="I161" s="219"/>
      <c r="J161" s="219"/>
    </row>
    <row r="162" spans="6:10">
      <c r="F162" s="219"/>
      <c r="G162" s="219"/>
      <c r="H162" s="219"/>
      <c r="I162" s="219"/>
      <c r="J162" s="219"/>
    </row>
    <row r="163" spans="6:10">
      <c r="F163" s="219"/>
      <c r="G163" s="219"/>
      <c r="H163" s="219"/>
      <c r="I163" s="219"/>
      <c r="J163" s="219"/>
    </row>
    <row r="164" spans="6:10">
      <c r="F164" s="219"/>
      <c r="G164" s="219"/>
      <c r="H164" s="219"/>
      <c r="I164" s="219"/>
      <c r="J164" s="219"/>
    </row>
    <row r="165" spans="6:10">
      <c r="F165" s="219"/>
      <c r="G165" s="219"/>
      <c r="H165" s="219"/>
      <c r="I165" s="219"/>
      <c r="J165" s="219"/>
    </row>
    <row r="166" spans="6:10">
      <c r="F166" s="219"/>
      <c r="G166" s="219"/>
      <c r="H166" s="219"/>
      <c r="I166" s="219"/>
      <c r="J166" s="219"/>
    </row>
    <row r="167" spans="6:10">
      <c r="F167" s="219"/>
      <c r="G167" s="219"/>
      <c r="H167" s="219"/>
      <c r="I167" s="219"/>
      <c r="J167" s="219"/>
    </row>
    <row r="168" spans="6:10">
      <c r="F168" s="219"/>
      <c r="G168" s="219"/>
      <c r="H168" s="219"/>
      <c r="I168" s="219"/>
      <c r="J168" s="219"/>
    </row>
    <row r="169" spans="6:10">
      <c r="F169" s="219"/>
      <c r="G169" s="219"/>
      <c r="H169" s="219"/>
      <c r="I169" s="219"/>
      <c r="J169" s="219"/>
    </row>
    <row r="170" spans="6:10">
      <c r="F170" s="219"/>
      <c r="G170" s="219"/>
      <c r="H170" s="219"/>
      <c r="I170" s="219"/>
      <c r="J170" s="219"/>
    </row>
    <row r="171" spans="6:10">
      <c r="F171" s="219"/>
      <c r="G171" s="219"/>
      <c r="H171" s="219"/>
      <c r="I171" s="219"/>
      <c r="J171" s="219"/>
    </row>
    <row r="172" spans="6:10">
      <c r="F172" s="219"/>
      <c r="G172" s="219"/>
      <c r="H172" s="219"/>
      <c r="I172" s="219"/>
      <c r="J172" s="219"/>
    </row>
    <row r="173" spans="6:10">
      <c r="F173" s="219"/>
      <c r="G173" s="219"/>
      <c r="H173" s="219"/>
      <c r="I173" s="219"/>
      <c r="J173" s="219"/>
    </row>
    <row r="174" spans="6:10">
      <c r="F174" s="219"/>
      <c r="G174" s="219"/>
      <c r="H174" s="219"/>
      <c r="I174" s="219"/>
      <c r="J174" s="219"/>
    </row>
    <row r="175" spans="6:10">
      <c r="F175" s="219"/>
      <c r="G175" s="219"/>
      <c r="H175" s="219"/>
      <c r="I175" s="219"/>
      <c r="J175" s="219"/>
    </row>
    <row r="176" spans="6:10">
      <c r="F176" s="219"/>
      <c r="G176" s="219"/>
      <c r="H176" s="219"/>
      <c r="I176" s="219"/>
      <c r="J176" s="219"/>
    </row>
    <row r="177" spans="6:10">
      <c r="F177" s="219"/>
      <c r="G177" s="219"/>
      <c r="H177" s="219"/>
      <c r="I177" s="219"/>
      <c r="J177" s="219"/>
    </row>
    <row r="178" spans="6:10">
      <c r="F178" s="219"/>
      <c r="G178" s="219"/>
      <c r="H178" s="219"/>
      <c r="I178" s="219"/>
      <c r="J178" s="219"/>
    </row>
    <row r="179" spans="6:10">
      <c r="F179" s="219"/>
      <c r="G179" s="219"/>
      <c r="H179" s="219"/>
      <c r="I179" s="219"/>
      <c r="J179" s="219"/>
    </row>
    <row r="180" spans="6:10">
      <c r="F180" s="219"/>
      <c r="G180" s="219"/>
      <c r="H180" s="219"/>
      <c r="I180" s="219"/>
      <c r="J180" s="219"/>
    </row>
    <row r="181" spans="6:10">
      <c r="F181" s="219"/>
      <c r="G181" s="219"/>
      <c r="H181" s="219"/>
      <c r="I181" s="219"/>
      <c r="J181" s="219"/>
    </row>
    <row r="182" spans="6:10">
      <c r="F182" s="219"/>
      <c r="G182" s="219"/>
      <c r="H182" s="219"/>
      <c r="I182" s="219"/>
      <c r="J182" s="219"/>
    </row>
    <row r="183" spans="6:10">
      <c r="F183" s="219"/>
      <c r="G183" s="219"/>
      <c r="H183" s="219"/>
      <c r="I183" s="219"/>
      <c r="J183" s="219"/>
    </row>
    <row r="184" spans="6:10">
      <c r="F184" s="219"/>
      <c r="G184" s="219"/>
      <c r="H184" s="219"/>
      <c r="I184" s="219"/>
      <c r="J184" s="219"/>
    </row>
    <row r="185" spans="6:10">
      <c r="F185" s="219"/>
      <c r="G185" s="219"/>
      <c r="H185" s="219"/>
      <c r="I185" s="219"/>
      <c r="J185" s="219"/>
    </row>
    <row r="186" spans="6:10">
      <c r="F186" s="219"/>
      <c r="G186" s="219"/>
      <c r="H186" s="219"/>
      <c r="I186" s="219"/>
      <c r="J186" s="219"/>
    </row>
    <row r="187" spans="6:10">
      <c r="F187" s="219"/>
      <c r="G187" s="219"/>
      <c r="H187" s="219"/>
      <c r="I187" s="219"/>
      <c r="J187" s="219"/>
    </row>
    <row r="188" spans="6:10">
      <c r="F188" s="219"/>
      <c r="G188" s="219"/>
      <c r="H188" s="219"/>
      <c r="I188" s="219"/>
      <c r="J188" s="219"/>
    </row>
    <row r="189" spans="6:10">
      <c r="F189" s="219"/>
      <c r="G189" s="219"/>
      <c r="H189" s="219"/>
      <c r="I189" s="219"/>
      <c r="J189" s="219"/>
    </row>
    <row r="190" spans="6:10">
      <c r="F190" s="219"/>
      <c r="G190" s="219"/>
      <c r="H190" s="219"/>
      <c r="I190" s="219"/>
      <c r="J190" s="219"/>
    </row>
    <row r="191" spans="6:10">
      <c r="F191" s="219"/>
      <c r="G191" s="219"/>
      <c r="H191" s="219"/>
      <c r="I191" s="219"/>
      <c r="J191" s="219"/>
    </row>
    <row r="192" spans="6:10">
      <c r="F192" s="219"/>
      <c r="G192" s="219"/>
      <c r="H192" s="219"/>
      <c r="I192" s="219"/>
      <c r="J192" s="219"/>
    </row>
    <row r="193" spans="6:10">
      <c r="F193" s="219"/>
      <c r="G193" s="219"/>
      <c r="H193" s="219"/>
      <c r="I193" s="219"/>
      <c r="J193" s="219"/>
    </row>
    <row r="194" spans="6:10">
      <c r="F194" s="219"/>
      <c r="G194" s="219"/>
      <c r="H194" s="219"/>
      <c r="I194" s="219"/>
      <c r="J194" s="219"/>
    </row>
    <row r="195" spans="6:10">
      <c r="F195" s="219"/>
      <c r="G195" s="219"/>
      <c r="H195" s="219"/>
      <c r="I195" s="219"/>
      <c r="J195" s="219"/>
    </row>
    <row r="196" spans="6:10">
      <c r="F196" s="219"/>
      <c r="G196" s="219"/>
      <c r="H196" s="219"/>
      <c r="I196" s="219"/>
      <c r="J196" s="219"/>
    </row>
    <row r="197" spans="6:10">
      <c r="F197" s="219"/>
      <c r="G197" s="219"/>
      <c r="H197" s="219"/>
      <c r="I197" s="219"/>
      <c r="J197" s="219"/>
    </row>
    <row r="198" spans="6:10">
      <c r="F198" s="219"/>
      <c r="G198" s="219"/>
      <c r="H198" s="219"/>
      <c r="I198" s="219"/>
      <c r="J198" s="219"/>
    </row>
    <row r="199" spans="6:10">
      <c r="F199" s="219"/>
      <c r="G199" s="219"/>
      <c r="H199" s="219"/>
      <c r="I199" s="219"/>
      <c r="J199" s="219"/>
    </row>
    <row r="200" spans="6:10">
      <c r="F200" s="219"/>
      <c r="G200" s="219"/>
      <c r="H200" s="219"/>
      <c r="I200" s="219"/>
      <c r="J200" s="219"/>
    </row>
    <row r="201" spans="6:10">
      <c r="F201" s="219"/>
      <c r="G201" s="219"/>
      <c r="H201" s="219"/>
      <c r="I201" s="219"/>
      <c r="J201" s="219"/>
    </row>
    <row r="202" spans="6:10">
      <c r="F202" s="219"/>
      <c r="G202" s="219"/>
      <c r="H202" s="219"/>
      <c r="I202" s="219"/>
      <c r="J202" s="219"/>
    </row>
    <row r="203" spans="6:10">
      <c r="F203" s="219"/>
      <c r="G203" s="219"/>
      <c r="H203" s="219"/>
      <c r="I203" s="219"/>
      <c r="J203" s="219"/>
    </row>
    <row r="204" spans="6:10">
      <c r="F204" s="219"/>
      <c r="G204" s="219"/>
      <c r="H204" s="219"/>
      <c r="I204" s="219"/>
      <c r="J204" s="219"/>
    </row>
    <row r="205" spans="6:10">
      <c r="F205" s="219"/>
      <c r="G205" s="219"/>
      <c r="H205" s="219"/>
      <c r="I205" s="219"/>
      <c r="J205" s="219"/>
    </row>
    <row r="206" spans="6:10">
      <c r="F206" s="219"/>
      <c r="G206" s="219"/>
      <c r="H206" s="219"/>
      <c r="I206" s="219"/>
      <c r="J206" s="219"/>
    </row>
    <row r="207" spans="6:10">
      <c r="F207" s="219"/>
      <c r="G207" s="219"/>
      <c r="H207" s="219"/>
      <c r="I207" s="219"/>
      <c r="J207" s="219"/>
    </row>
    <row r="208" spans="6:10">
      <c r="F208" s="219"/>
      <c r="G208" s="219"/>
      <c r="H208" s="219"/>
      <c r="I208" s="219"/>
      <c r="J208" s="219"/>
    </row>
    <row r="209" spans="6:10">
      <c r="F209" s="219"/>
      <c r="G209" s="219"/>
      <c r="H209" s="219"/>
      <c r="I209" s="219"/>
      <c r="J209" s="219"/>
    </row>
    <row r="210" spans="6:10">
      <c r="F210" s="219"/>
      <c r="G210" s="219"/>
      <c r="H210" s="219"/>
      <c r="I210" s="219"/>
      <c r="J210" s="219"/>
    </row>
    <row r="211" spans="6:10">
      <c r="F211" s="219"/>
      <c r="G211" s="219"/>
      <c r="H211" s="219"/>
      <c r="I211" s="219"/>
      <c r="J211" s="219"/>
    </row>
    <row r="212" spans="6:10">
      <c r="F212" s="219"/>
      <c r="G212" s="219"/>
      <c r="H212" s="219"/>
      <c r="I212" s="219"/>
      <c r="J212" s="219"/>
    </row>
    <row r="213" spans="6:10">
      <c r="F213" s="219"/>
      <c r="G213" s="219"/>
      <c r="H213" s="219"/>
      <c r="I213" s="219"/>
      <c r="J213" s="219"/>
    </row>
    <row r="214" spans="6:10">
      <c r="F214" s="219"/>
      <c r="G214" s="219"/>
      <c r="H214" s="219"/>
      <c r="I214" s="219"/>
      <c r="J214" s="219"/>
    </row>
    <row r="215" spans="6:10">
      <c r="F215" s="219"/>
      <c r="G215" s="219"/>
      <c r="H215" s="219"/>
      <c r="I215" s="219"/>
      <c r="J215" s="219"/>
    </row>
    <row r="216" spans="6:10">
      <c r="F216" s="219"/>
      <c r="G216" s="219"/>
      <c r="H216" s="219"/>
      <c r="I216" s="219"/>
      <c r="J216" s="219"/>
    </row>
    <row r="217" spans="6:10">
      <c r="F217" s="219"/>
      <c r="G217" s="219"/>
      <c r="H217" s="219"/>
      <c r="I217" s="219"/>
      <c r="J217" s="219"/>
    </row>
    <row r="218" spans="6:10">
      <c r="F218" s="219"/>
      <c r="G218" s="219"/>
      <c r="H218" s="219"/>
      <c r="I218" s="219"/>
      <c r="J218" s="219"/>
    </row>
    <row r="219" spans="6:10">
      <c r="F219" s="219"/>
      <c r="G219" s="219"/>
      <c r="H219" s="219"/>
      <c r="I219" s="219"/>
      <c r="J219" s="219"/>
    </row>
    <row r="220" spans="6:10">
      <c r="F220" s="219"/>
      <c r="G220" s="219"/>
      <c r="H220" s="219"/>
      <c r="I220" s="219"/>
      <c r="J220" s="219"/>
    </row>
    <row r="221" spans="6:10">
      <c r="F221" s="219"/>
      <c r="G221" s="219"/>
      <c r="H221" s="219"/>
      <c r="I221" s="219"/>
      <c r="J221" s="219"/>
    </row>
    <row r="222" spans="6:10">
      <c r="F222" s="219"/>
      <c r="G222" s="219"/>
      <c r="H222" s="219"/>
      <c r="I222" s="219"/>
      <c r="J222" s="219"/>
    </row>
    <row r="223" spans="6:10">
      <c r="F223" s="219"/>
      <c r="G223" s="219"/>
      <c r="H223" s="219"/>
      <c r="I223" s="219"/>
      <c r="J223" s="219"/>
    </row>
    <row r="224" spans="6:10">
      <c r="F224" s="219"/>
      <c r="G224" s="219"/>
      <c r="H224" s="219"/>
      <c r="I224" s="219"/>
      <c r="J224" s="219"/>
    </row>
    <row r="225" spans="6:10">
      <c r="F225" s="219"/>
      <c r="G225" s="219"/>
      <c r="H225" s="219"/>
      <c r="I225" s="219"/>
      <c r="J225" s="219"/>
    </row>
    <row r="226" spans="6:10">
      <c r="F226" s="219"/>
      <c r="G226" s="219"/>
      <c r="H226" s="219"/>
      <c r="I226" s="219"/>
      <c r="J226" s="219"/>
    </row>
    <row r="227" spans="6:10">
      <c r="F227" s="219"/>
      <c r="G227" s="219"/>
      <c r="H227" s="219"/>
      <c r="I227" s="219"/>
      <c r="J227" s="219"/>
    </row>
    <row r="228" spans="6:10">
      <c r="F228" s="219"/>
      <c r="G228" s="219"/>
      <c r="H228" s="219"/>
      <c r="I228" s="219"/>
      <c r="J228" s="219"/>
    </row>
    <row r="229" spans="6:10">
      <c r="F229" s="219"/>
      <c r="G229" s="219"/>
      <c r="H229" s="219"/>
      <c r="I229" s="219"/>
      <c r="J229" s="219"/>
    </row>
    <row r="230" spans="6:10">
      <c r="F230" s="219"/>
      <c r="G230" s="219"/>
      <c r="H230" s="219"/>
      <c r="I230" s="219"/>
      <c r="J230" s="219"/>
    </row>
    <row r="231" spans="6:10">
      <c r="F231" s="219"/>
      <c r="G231" s="219"/>
      <c r="H231" s="219"/>
      <c r="I231" s="219"/>
      <c r="J231" s="219"/>
    </row>
    <row r="232" spans="6:10">
      <c r="F232" s="219"/>
      <c r="G232" s="219"/>
      <c r="H232" s="219"/>
      <c r="I232" s="219"/>
      <c r="J232" s="219"/>
    </row>
    <row r="233" spans="6:10">
      <c r="F233" s="219"/>
      <c r="G233" s="219"/>
      <c r="H233" s="219"/>
      <c r="I233" s="219"/>
      <c r="J233" s="219"/>
    </row>
    <row r="234" spans="6:10">
      <c r="F234" s="219"/>
      <c r="G234" s="219"/>
      <c r="H234" s="219"/>
      <c r="I234" s="219"/>
      <c r="J234" s="219"/>
    </row>
    <row r="235" spans="6:10">
      <c r="F235" s="219"/>
      <c r="G235" s="219"/>
      <c r="H235" s="219"/>
      <c r="I235" s="219"/>
      <c r="J235" s="219"/>
    </row>
    <row r="236" spans="6:10">
      <c r="F236" s="219"/>
      <c r="G236" s="219"/>
      <c r="H236" s="219"/>
      <c r="I236" s="219"/>
      <c r="J236" s="219"/>
    </row>
    <row r="237" spans="6:10">
      <c r="F237" s="219"/>
      <c r="G237" s="219"/>
      <c r="H237" s="219"/>
      <c r="I237" s="219"/>
      <c r="J237" s="219"/>
    </row>
    <row r="238" spans="6:10">
      <c r="F238" s="219"/>
      <c r="G238" s="219"/>
      <c r="H238" s="219"/>
      <c r="I238" s="219"/>
      <c r="J238" s="219"/>
    </row>
    <row r="239" spans="6:10">
      <c r="F239" s="219"/>
      <c r="G239" s="219"/>
      <c r="H239" s="219"/>
      <c r="I239" s="219"/>
      <c r="J239" s="219"/>
    </row>
    <row r="240" spans="6:10">
      <c r="F240" s="219"/>
      <c r="G240" s="219"/>
      <c r="H240" s="219"/>
      <c r="I240" s="219"/>
      <c r="J240" s="219"/>
    </row>
    <row r="241" spans="6:10">
      <c r="F241" s="219"/>
      <c r="G241" s="219"/>
      <c r="H241" s="219"/>
      <c r="I241" s="219"/>
      <c r="J241" s="219"/>
    </row>
    <row r="242" spans="6:10">
      <c r="F242" s="219"/>
      <c r="G242" s="219"/>
      <c r="H242" s="219"/>
      <c r="I242" s="219"/>
      <c r="J242" s="219"/>
    </row>
    <row r="243" spans="6:10">
      <c r="F243" s="219"/>
      <c r="G243" s="219"/>
      <c r="H243" s="219"/>
      <c r="I243" s="219"/>
      <c r="J243" s="219"/>
    </row>
    <row r="244" spans="6:10">
      <c r="F244" s="219"/>
      <c r="G244" s="219"/>
      <c r="H244" s="219"/>
      <c r="I244" s="219"/>
      <c r="J244" s="219"/>
    </row>
    <row r="245" spans="6:10">
      <c r="F245" s="219"/>
      <c r="G245" s="219"/>
      <c r="H245" s="219"/>
      <c r="I245" s="219"/>
      <c r="J245" s="219"/>
    </row>
    <row r="246" spans="6:10">
      <c r="F246" s="219"/>
      <c r="G246" s="219"/>
      <c r="H246" s="219"/>
      <c r="I246" s="219"/>
      <c r="J246" s="219"/>
    </row>
    <row r="247" spans="6:10">
      <c r="F247" s="219"/>
      <c r="G247" s="219"/>
      <c r="H247" s="219"/>
      <c r="I247" s="219"/>
      <c r="J247" s="219"/>
    </row>
    <row r="248" spans="6:10">
      <c r="F248" s="219"/>
      <c r="G248" s="219"/>
      <c r="H248" s="219"/>
      <c r="I248" s="219"/>
      <c r="J248" s="219"/>
    </row>
    <row r="249" spans="6:10">
      <c r="F249" s="219"/>
      <c r="G249" s="219"/>
      <c r="H249" s="219"/>
      <c r="I249" s="219"/>
      <c r="J249" s="219"/>
    </row>
    <row r="250" spans="6:10">
      <c r="F250" s="219"/>
      <c r="G250" s="219"/>
      <c r="H250" s="219"/>
      <c r="I250" s="219"/>
      <c r="J250" s="219"/>
    </row>
    <row r="251" spans="6:10">
      <c r="F251" s="219"/>
      <c r="G251" s="219"/>
      <c r="H251" s="219"/>
      <c r="I251" s="219"/>
      <c r="J251" s="219"/>
    </row>
    <row r="252" spans="6:10">
      <c r="F252" s="219"/>
      <c r="G252" s="219"/>
      <c r="H252" s="219"/>
      <c r="I252" s="219"/>
      <c r="J252" s="219"/>
    </row>
    <row r="253" spans="6:10">
      <c r="F253" s="219"/>
      <c r="G253" s="219"/>
      <c r="H253" s="219"/>
      <c r="I253" s="219"/>
      <c r="J253" s="219"/>
    </row>
    <row r="254" spans="6:10">
      <c r="F254" s="219"/>
      <c r="G254" s="219"/>
      <c r="H254" s="219"/>
      <c r="I254" s="219"/>
      <c r="J254" s="219"/>
    </row>
    <row r="255" spans="6:10">
      <c r="F255" s="219"/>
      <c r="G255" s="219"/>
      <c r="H255" s="219"/>
      <c r="I255" s="219"/>
      <c r="J255" s="219"/>
    </row>
    <row r="256" spans="6:10">
      <c r="F256" s="219"/>
      <c r="G256" s="219"/>
      <c r="H256" s="219"/>
      <c r="I256" s="219"/>
      <c r="J256" s="219"/>
    </row>
    <row r="257" spans="6:10">
      <c r="F257" s="219"/>
      <c r="G257" s="219"/>
      <c r="H257" s="219"/>
      <c r="I257" s="219"/>
      <c r="J257" s="219"/>
    </row>
    <row r="258" spans="6:10">
      <c r="F258" s="219"/>
      <c r="G258" s="219"/>
      <c r="H258" s="219"/>
      <c r="I258" s="219"/>
      <c r="J258" s="219"/>
    </row>
    <row r="259" spans="6:10">
      <c r="F259" s="219"/>
      <c r="G259" s="219"/>
      <c r="H259" s="219"/>
      <c r="I259" s="219"/>
      <c r="J259" s="219"/>
    </row>
    <row r="260" spans="6:10">
      <c r="F260" s="219"/>
      <c r="G260" s="219"/>
      <c r="H260" s="219"/>
      <c r="I260" s="219"/>
      <c r="J260" s="219"/>
    </row>
    <row r="261" spans="6:10">
      <c r="F261" s="219"/>
      <c r="G261" s="219"/>
      <c r="H261" s="219"/>
      <c r="I261" s="219"/>
      <c r="J261" s="219"/>
    </row>
    <row r="262" spans="6:10">
      <c r="F262" s="219"/>
      <c r="G262" s="219"/>
      <c r="H262" s="219"/>
      <c r="I262" s="219"/>
      <c r="J262" s="219"/>
    </row>
    <row r="263" spans="6:10">
      <c r="F263" s="219"/>
      <c r="G263" s="219"/>
      <c r="H263" s="219"/>
      <c r="I263" s="219"/>
      <c r="J263" s="219"/>
    </row>
    <row r="264" spans="6:10">
      <c r="F264" s="219"/>
      <c r="G264" s="219"/>
      <c r="H264" s="219"/>
      <c r="I264" s="219"/>
      <c r="J264" s="219"/>
    </row>
    <row r="265" spans="6:10">
      <c r="F265" s="219"/>
      <c r="G265" s="219"/>
      <c r="H265" s="219"/>
      <c r="I265" s="219"/>
      <c r="J265" s="219"/>
    </row>
    <row r="266" spans="6:10">
      <c r="F266" s="219"/>
      <c r="G266" s="219"/>
      <c r="H266" s="219"/>
      <c r="I266" s="219"/>
      <c r="J266" s="219"/>
    </row>
    <row r="267" spans="6:10">
      <c r="F267" s="219"/>
      <c r="G267" s="219"/>
      <c r="H267" s="219"/>
      <c r="I267" s="219"/>
      <c r="J267" s="219"/>
    </row>
    <row r="268" spans="6:10">
      <c r="F268" s="219"/>
      <c r="G268" s="219"/>
      <c r="H268" s="219"/>
      <c r="I268" s="219"/>
      <c r="J268" s="219"/>
    </row>
    <row r="269" spans="6:10">
      <c r="F269" s="219"/>
      <c r="G269" s="219"/>
      <c r="H269" s="219"/>
      <c r="I269" s="219"/>
      <c r="J269" s="219"/>
    </row>
    <row r="270" spans="6:10">
      <c r="F270" s="219"/>
      <c r="G270" s="219"/>
      <c r="H270" s="219"/>
      <c r="I270" s="219"/>
      <c r="J270" s="219"/>
    </row>
    <row r="271" spans="6:10">
      <c r="F271" s="219"/>
      <c r="G271" s="219"/>
      <c r="H271" s="219"/>
      <c r="I271" s="219"/>
      <c r="J271" s="219"/>
    </row>
    <row r="272" spans="6:10">
      <c r="F272" s="219"/>
      <c r="G272" s="219"/>
      <c r="H272" s="219"/>
      <c r="I272" s="219"/>
      <c r="J272" s="219"/>
    </row>
    <row r="273" spans="6:10">
      <c r="F273" s="219"/>
      <c r="G273" s="219"/>
      <c r="H273" s="219"/>
      <c r="I273" s="219"/>
      <c r="J273" s="219"/>
    </row>
    <row r="274" spans="6:10">
      <c r="F274" s="219"/>
      <c r="G274" s="219"/>
      <c r="H274" s="219"/>
      <c r="I274" s="219"/>
      <c r="J274" s="219"/>
    </row>
    <row r="275" spans="6:10">
      <c r="F275" s="219"/>
      <c r="G275" s="219"/>
      <c r="H275" s="219"/>
      <c r="I275" s="219"/>
      <c r="J275" s="219"/>
    </row>
    <row r="276" spans="6:10">
      <c r="F276" s="219"/>
      <c r="G276" s="219"/>
      <c r="H276" s="219"/>
      <c r="I276" s="219"/>
      <c r="J276" s="219"/>
    </row>
    <row r="277" spans="6:10">
      <c r="F277" s="219"/>
      <c r="G277" s="219"/>
      <c r="H277" s="219"/>
      <c r="I277" s="219"/>
      <c r="J277" s="219"/>
    </row>
    <row r="278" spans="6:10">
      <c r="F278" s="219"/>
      <c r="G278" s="219"/>
      <c r="H278" s="219"/>
      <c r="I278" s="219"/>
      <c r="J278" s="219"/>
    </row>
    <row r="279" spans="6:10">
      <c r="F279" s="219"/>
      <c r="G279" s="219"/>
      <c r="H279" s="219"/>
      <c r="I279" s="219"/>
      <c r="J279" s="219"/>
    </row>
    <row r="280" spans="6:10">
      <c r="F280" s="219"/>
      <c r="G280" s="219"/>
      <c r="H280" s="219"/>
      <c r="I280" s="219"/>
      <c r="J280" s="219"/>
    </row>
    <row r="281" spans="6:10">
      <c r="F281" s="219"/>
      <c r="G281" s="219"/>
      <c r="H281" s="219"/>
      <c r="I281" s="219"/>
      <c r="J281" s="219"/>
    </row>
    <row r="282" spans="6:10">
      <c r="F282" s="219"/>
      <c r="G282" s="219"/>
      <c r="H282" s="219"/>
      <c r="I282" s="219"/>
      <c r="J282" s="219"/>
    </row>
    <row r="283" spans="6:10">
      <c r="F283" s="219"/>
      <c r="G283" s="219"/>
      <c r="H283" s="219"/>
      <c r="I283" s="219"/>
      <c r="J283" s="219"/>
    </row>
    <row r="284" spans="6:10">
      <c r="F284" s="219"/>
      <c r="G284" s="219"/>
      <c r="H284" s="219"/>
      <c r="I284" s="219"/>
      <c r="J284" s="219"/>
    </row>
    <row r="285" spans="6:10">
      <c r="F285" s="219"/>
      <c r="G285" s="219"/>
      <c r="H285" s="219"/>
      <c r="I285" s="219"/>
      <c r="J285" s="219"/>
    </row>
    <row r="286" spans="6:10">
      <c r="F286" s="219"/>
      <c r="G286" s="219"/>
      <c r="H286" s="219"/>
      <c r="I286" s="219"/>
      <c r="J286" s="219"/>
    </row>
    <row r="287" spans="6:10">
      <c r="F287" s="219"/>
      <c r="G287" s="219"/>
      <c r="H287" s="219"/>
      <c r="I287" s="219"/>
      <c r="J287" s="219"/>
    </row>
    <row r="288" spans="6:10">
      <c r="F288" s="219"/>
      <c r="G288" s="219"/>
      <c r="H288" s="219"/>
      <c r="I288" s="219"/>
      <c r="J288" s="219"/>
    </row>
    <row r="289" spans="6:10">
      <c r="F289" s="219"/>
      <c r="G289" s="219"/>
      <c r="H289" s="219"/>
      <c r="I289" s="219"/>
      <c r="J289" s="219"/>
    </row>
    <row r="290" spans="6:10">
      <c r="F290" s="219"/>
      <c r="G290" s="219"/>
      <c r="H290" s="219"/>
      <c r="I290" s="219"/>
      <c r="J290" s="219"/>
    </row>
    <row r="291" spans="6:10">
      <c r="F291" s="219"/>
      <c r="G291" s="219"/>
      <c r="H291" s="219"/>
      <c r="I291" s="219"/>
      <c r="J291" s="219"/>
    </row>
    <row r="292" spans="6:10">
      <c r="F292" s="219"/>
      <c r="G292" s="219"/>
      <c r="H292" s="219"/>
      <c r="I292" s="219"/>
      <c r="J292" s="219"/>
    </row>
    <row r="293" spans="6:10">
      <c r="F293" s="219"/>
      <c r="G293" s="219"/>
      <c r="H293" s="219"/>
      <c r="I293" s="219"/>
      <c r="J293" s="219"/>
    </row>
    <row r="294" spans="6:10">
      <c r="F294" s="219"/>
      <c r="G294" s="219"/>
      <c r="H294" s="219"/>
      <c r="I294" s="219"/>
      <c r="J294" s="219"/>
    </row>
    <row r="295" spans="6:10">
      <c r="F295" s="219"/>
      <c r="G295" s="219"/>
      <c r="H295" s="219"/>
      <c r="I295" s="219"/>
      <c r="J295" s="219"/>
    </row>
    <row r="296" spans="6:10">
      <c r="F296" s="219"/>
      <c r="G296" s="219"/>
      <c r="H296" s="219"/>
      <c r="I296" s="219"/>
      <c r="J296" s="219"/>
    </row>
    <row r="297" spans="6:10">
      <c r="F297" s="219"/>
      <c r="G297" s="219"/>
      <c r="H297" s="219"/>
      <c r="I297" s="219"/>
      <c r="J297" s="219"/>
    </row>
    <row r="298" spans="6:10">
      <c r="F298" s="219"/>
      <c r="G298" s="219"/>
      <c r="H298" s="219"/>
      <c r="I298" s="219"/>
      <c r="J298" s="219"/>
    </row>
    <row r="299" spans="6:10">
      <c r="F299" s="219"/>
      <c r="G299" s="219"/>
      <c r="H299" s="219"/>
      <c r="I299" s="219"/>
      <c r="J299" s="219"/>
    </row>
    <row r="300" spans="6:10">
      <c r="F300" s="219"/>
      <c r="G300" s="219"/>
      <c r="H300" s="219"/>
      <c r="I300" s="219"/>
      <c r="J300" s="219"/>
    </row>
    <row r="301" spans="6:10">
      <c r="F301" s="219"/>
      <c r="G301" s="219"/>
      <c r="H301" s="219"/>
      <c r="I301" s="219"/>
      <c r="J301" s="219"/>
    </row>
    <row r="302" spans="6:10">
      <c r="F302" s="219"/>
      <c r="G302" s="219"/>
      <c r="H302" s="219"/>
      <c r="I302" s="219"/>
      <c r="J302" s="219"/>
    </row>
    <row r="303" spans="6:10">
      <c r="F303" s="219"/>
      <c r="G303" s="219"/>
      <c r="H303" s="219"/>
      <c r="I303" s="219"/>
      <c r="J303" s="219"/>
    </row>
    <row r="304" spans="6:10">
      <c r="F304" s="219"/>
      <c r="G304" s="219"/>
      <c r="H304" s="219"/>
      <c r="I304" s="219"/>
      <c r="J304" s="219"/>
    </row>
    <row r="305" spans="6:10">
      <c r="F305" s="219"/>
      <c r="G305" s="219"/>
      <c r="H305" s="219"/>
      <c r="I305" s="219"/>
      <c r="J305" s="219"/>
    </row>
    <row r="306" spans="6:10">
      <c r="F306" s="219"/>
      <c r="G306" s="219"/>
      <c r="H306" s="219"/>
      <c r="I306" s="219"/>
      <c r="J306" s="219"/>
    </row>
    <row r="307" spans="6:10">
      <c r="F307" s="219"/>
      <c r="G307" s="219"/>
      <c r="H307" s="219"/>
      <c r="I307" s="219"/>
      <c r="J307" s="219"/>
    </row>
    <row r="308" spans="6:10">
      <c r="F308" s="219"/>
      <c r="G308" s="219"/>
      <c r="H308" s="219"/>
      <c r="I308" s="219"/>
      <c r="J308" s="219"/>
    </row>
    <row r="309" spans="6:10">
      <c r="F309" s="219"/>
      <c r="G309" s="219"/>
      <c r="H309" s="219"/>
      <c r="I309" s="219"/>
      <c r="J309" s="219"/>
    </row>
    <row r="310" spans="6:10">
      <c r="F310" s="219"/>
      <c r="G310" s="219"/>
      <c r="H310" s="219"/>
      <c r="I310" s="219"/>
      <c r="J310" s="219"/>
    </row>
    <row r="311" spans="6:10">
      <c r="F311" s="219"/>
      <c r="G311" s="219"/>
      <c r="H311" s="219"/>
      <c r="I311" s="219"/>
      <c r="J311" s="219"/>
    </row>
    <row r="312" spans="6:10">
      <c r="F312" s="219"/>
      <c r="G312" s="219"/>
      <c r="H312" s="219"/>
      <c r="I312" s="219"/>
      <c r="J312" s="219"/>
    </row>
    <row r="313" spans="6:10">
      <c r="F313" s="219"/>
      <c r="G313" s="219"/>
      <c r="H313" s="219"/>
      <c r="I313" s="219"/>
      <c r="J313" s="219"/>
    </row>
    <row r="314" spans="6:10">
      <c r="F314" s="219"/>
      <c r="G314" s="219"/>
      <c r="H314" s="219"/>
      <c r="I314" s="219"/>
      <c r="J314" s="219"/>
    </row>
    <row r="315" spans="6:10">
      <c r="F315" s="219"/>
      <c r="G315" s="219"/>
      <c r="H315" s="219"/>
      <c r="I315" s="219"/>
      <c r="J315" s="219"/>
    </row>
    <row r="316" spans="6:10">
      <c r="F316" s="219"/>
      <c r="G316" s="219"/>
      <c r="H316" s="219"/>
      <c r="I316" s="219"/>
      <c r="J316" s="219"/>
    </row>
    <row r="317" spans="6:10">
      <c r="F317" s="219"/>
      <c r="G317" s="219"/>
      <c r="H317" s="219"/>
      <c r="I317" s="219"/>
      <c r="J317" s="219"/>
    </row>
    <row r="318" spans="6:10">
      <c r="F318" s="219"/>
      <c r="G318" s="219"/>
      <c r="H318" s="219"/>
      <c r="I318" s="219"/>
      <c r="J318" s="219"/>
    </row>
    <row r="319" spans="6:10">
      <c r="F319" s="219"/>
      <c r="G319" s="219"/>
      <c r="H319" s="219"/>
      <c r="I319" s="219"/>
      <c r="J319" s="219"/>
    </row>
    <row r="320" spans="6:10">
      <c r="F320" s="219"/>
      <c r="G320" s="219"/>
      <c r="H320" s="219"/>
      <c r="I320" s="219"/>
      <c r="J320" s="219"/>
    </row>
    <row r="321" spans="6:10">
      <c r="F321" s="219"/>
      <c r="G321" s="219"/>
      <c r="H321" s="219"/>
      <c r="I321" s="219"/>
      <c r="J321" s="219"/>
    </row>
    <row r="322" spans="6:10">
      <c r="F322" s="219"/>
      <c r="G322" s="219"/>
      <c r="H322" s="219"/>
      <c r="I322" s="219"/>
      <c r="J322" s="219"/>
    </row>
    <row r="323" spans="6:10">
      <c r="F323" s="219"/>
      <c r="G323" s="219"/>
      <c r="H323" s="219"/>
      <c r="I323" s="219"/>
      <c r="J323" s="219"/>
    </row>
    <row r="324" spans="6:10">
      <c r="F324" s="219"/>
      <c r="G324" s="219"/>
      <c r="H324" s="219"/>
      <c r="I324" s="219"/>
      <c r="J324" s="219"/>
    </row>
    <row r="325" spans="6:10">
      <c r="F325" s="219"/>
      <c r="G325" s="219"/>
      <c r="H325" s="219"/>
      <c r="I325" s="219"/>
      <c r="J325" s="219"/>
    </row>
    <row r="326" spans="6:10">
      <c r="F326" s="219"/>
      <c r="G326" s="219"/>
      <c r="H326" s="219"/>
      <c r="I326" s="219"/>
      <c r="J326" s="219"/>
    </row>
    <row r="327" spans="6:10">
      <c r="F327" s="219"/>
      <c r="G327" s="219"/>
      <c r="H327" s="219"/>
      <c r="I327" s="219"/>
      <c r="J327" s="219"/>
    </row>
    <row r="328" spans="6:10">
      <c r="F328" s="219"/>
      <c r="G328" s="219"/>
      <c r="H328" s="219"/>
      <c r="I328" s="219"/>
      <c r="J328" s="219"/>
    </row>
    <row r="329" spans="6:10">
      <c r="F329" s="219"/>
      <c r="G329" s="219"/>
      <c r="H329" s="219"/>
      <c r="I329" s="219"/>
      <c r="J329" s="219"/>
    </row>
    <row r="330" spans="6:10">
      <c r="F330" s="219"/>
      <c r="G330" s="219"/>
      <c r="H330" s="219"/>
      <c r="I330" s="219"/>
      <c r="J330" s="219"/>
    </row>
    <row r="331" spans="6:10">
      <c r="F331" s="219"/>
      <c r="G331" s="219"/>
      <c r="H331" s="219"/>
      <c r="I331" s="219"/>
      <c r="J331" s="219"/>
    </row>
    <row r="332" spans="6:10">
      <c r="F332" s="219"/>
      <c r="G332" s="219"/>
      <c r="H332" s="219"/>
      <c r="I332" s="219"/>
      <c r="J332" s="219"/>
    </row>
    <row r="333" spans="6:10">
      <c r="F333" s="219"/>
      <c r="G333" s="219"/>
      <c r="H333" s="219"/>
      <c r="I333" s="219"/>
      <c r="J333" s="219"/>
    </row>
    <row r="334" spans="6:10">
      <c r="F334" s="219"/>
      <c r="G334" s="219"/>
      <c r="H334" s="219"/>
      <c r="I334" s="219"/>
      <c r="J334" s="219"/>
    </row>
    <row r="335" spans="6:10">
      <c r="F335" s="219"/>
      <c r="G335" s="219"/>
      <c r="H335" s="219"/>
      <c r="I335" s="219"/>
      <c r="J335" s="219"/>
    </row>
    <row r="336" spans="6:10">
      <c r="F336" s="219"/>
      <c r="G336" s="219"/>
      <c r="H336" s="219"/>
      <c r="I336" s="219"/>
      <c r="J336" s="219"/>
    </row>
    <row r="337" spans="6:10">
      <c r="F337" s="219"/>
      <c r="G337" s="219"/>
      <c r="H337" s="219"/>
      <c r="I337" s="219"/>
      <c r="J337" s="219"/>
    </row>
    <row r="338" spans="6:10">
      <c r="F338" s="219"/>
      <c r="G338" s="219"/>
      <c r="H338" s="219"/>
      <c r="I338" s="219"/>
      <c r="J338" s="219"/>
    </row>
    <row r="339" spans="6:10">
      <c r="F339" s="219"/>
      <c r="G339" s="219"/>
      <c r="H339" s="219"/>
      <c r="I339" s="219"/>
      <c r="J339" s="219"/>
    </row>
    <row r="340" spans="6:10">
      <c r="F340" s="219"/>
      <c r="G340" s="219"/>
      <c r="H340" s="219"/>
      <c r="I340" s="219"/>
      <c r="J340" s="219"/>
    </row>
    <row r="341" spans="6:10">
      <c r="F341" s="219"/>
      <c r="G341" s="219"/>
      <c r="H341" s="219"/>
      <c r="I341" s="219"/>
      <c r="J341" s="219"/>
    </row>
    <row r="342" spans="6:10">
      <c r="F342" s="219"/>
      <c r="G342" s="219"/>
      <c r="H342" s="219"/>
      <c r="I342" s="219"/>
      <c r="J342" s="219"/>
    </row>
    <row r="343" spans="6:10">
      <c r="F343" s="219"/>
      <c r="G343" s="219"/>
      <c r="H343" s="219"/>
      <c r="I343" s="219"/>
      <c r="J343" s="219"/>
    </row>
    <row r="344" spans="6:10">
      <c r="F344" s="219"/>
      <c r="G344" s="219"/>
      <c r="H344" s="219"/>
      <c r="I344" s="219"/>
      <c r="J344" s="219"/>
    </row>
    <row r="345" spans="6:10">
      <c r="F345" s="219"/>
      <c r="G345" s="219"/>
      <c r="H345" s="219"/>
      <c r="I345" s="219"/>
      <c r="J345" s="219"/>
    </row>
    <row r="346" spans="6:10">
      <c r="F346" s="219"/>
      <c r="G346" s="219"/>
      <c r="H346" s="219"/>
      <c r="I346" s="219"/>
      <c r="J346" s="219"/>
    </row>
    <row r="347" spans="6:10">
      <c r="F347" s="219"/>
      <c r="G347" s="219"/>
      <c r="H347" s="219"/>
      <c r="I347" s="219"/>
      <c r="J347" s="219"/>
    </row>
    <row r="348" spans="6:10">
      <c r="F348" s="219"/>
      <c r="G348" s="219"/>
      <c r="H348" s="219"/>
      <c r="I348" s="219"/>
      <c r="J348" s="219"/>
    </row>
    <row r="349" spans="6:10">
      <c r="F349" s="219"/>
      <c r="G349" s="219"/>
      <c r="H349" s="219"/>
      <c r="I349" s="219"/>
      <c r="J349" s="219"/>
    </row>
    <row r="350" spans="6:10">
      <c r="F350" s="219"/>
      <c r="G350" s="219"/>
      <c r="H350" s="219"/>
      <c r="I350" s="219"/>
      <c r="J350" s="219"/>
    </row>
    <row r="351" spans="6:10">
      <c r="F351" s="219"/>
      <c r="G351" s="219"/>
      <c r="H351" s="219"/>
      <c r="I351" s="219"/>
      <c r="J351" s="219"/>
    </row>
    <row r="352" spans="6:10">
      <c r="F352" s="219"/>
      <c r="G352" s="219"/>
      <c r="H352" s="219"/>
      <c r="I352" s="219"/>
      <c r="J352" s="219"/>
    </row>
  </sheetData>
  <mergeCells count="14">
    <mergeCell ref="H19:H21"/>
    <mergeCell ref="I19:I21"/>
    <mergeCell ref="B3:C3"/>
    <mergeCell ref="B14:C14"/>
    <mergeCell ref="J19:J21"/>
    <mergeCell ref="F19:F21"/>
    <mergeCell ref="H18:I18"/>
    <mergeCell ref="B2:C2"/>
    <mergeCell ref="E19:E21"/>
    <mergeCell ref="G19:G21"/>
    <mergeCell ref="B19:B21"/>
    <mergeCell ref="C19:C21"/>
    <mergeCell ref="D19:D21"/>
    <mergeCell ref="B18:G18"/>
  </mergeCells>
  <pageMargins left="0.7" right="0.7" top="0.75" bottom="0.75" header="0.3" footer="0.3"/>
  <pageSetup scale="57" orientation="landscape" r:id="rId1"/>
  <headerFooter>
    <oddHeader>&amp;L&amp;"Arial,Regular"&amp;12LED ESTIMATED CITY COST&amp;R&amp;"Arial,Regular"&amp;12OPTION 2: RETROFIT ALL FIXTURES WITH LED LUMINAIRES AND CONTINUE TO OWN UTILITY POLE. SELL UTILITY POLE TO PGE AT END OF LIFE.</oddHeader>
  </headerFooter>
  <legacyDrawing r:id="rId2"/>
</worksheet>
</file>

<file path=xl/worksheets/sheet4.xml><?xml version="1.0" encoding="utf-8"?>
<worksheet xmlns="http://schemas.openxmlformats.org/spreadsheetml/2006/main" xmlns:r="http://schemas.openxmlformats.org/officeDocument/2006/relationships">
  <dimension ref="A1:Q327"/>
  <sheetViews>
    <sheetView tabSelected="1" zoomScale="70" zoomScaleNormal="70" zoomScaleSheetLayoutView="55" workbookViewId="0">
      <selection activeCell="O6" sqref="O6"/>
    </sheetView>
  </sheetViews>
  <sheetFormatPr defaultRowHeight="15"/>
  <cols>
    <col min="2" max="2" width="9.140625" customWidth="1"/>
    <col min="3" max="3" width="16.7109375" customWidth="1"/>
    <col min="4" max="4" width="22" customWidth="1"/>
    <col min="5" max="5" width="19" customWidth="1"/>
    <col min="6" max="6" width="25.85546875" customWidth="1"/>
    <col min="7" max="7" width="19.5703125" customWidth="1"/>
    <col min="8" max="8" width="19.7109375" style="2" customWidth="1"/>
    <col min="9" max="9" width="18.42578125" style="2" customWidth="1"/>
    <col min="10" max="10" width="20" style="2" customWidth="1"/>
    <col min="11" max="11" width="18.7109375" style="2" customWidth="1"/>
    <col min="12" max="12" width="6.5703125" customWidth="1"/>
    <col min="13" max="13" width="12" customWidth="1"/>
  </cols>
  <sheetData>
    <row r="1" spans="2:11" ht="15.75">
      <c r="B1" s="3"/>
      <c r="C1" s="3"/>
      <c r="D1" s="3"/>
      <c r="E1" s="3"/>
      <c r="F1" s="3"/>
      <c r="G1" s="3"/>
      <c r="H1" s="3"/>
      <c r="I1" s="3"/>
      <c r="J1" s="3"/>
      <c r="K1" s="3"/>
    </row>
    <row r="2" spans="2:11" ht="15.75">
      <c r="B2" s="258" t="s">
        <v>926</v>
      </c>
      <c r="C2" s="258"/>
      <c r="D2" s="91"/>
      <c r="E2" s="85">
        <f>'Summary Cost Est. Options'!B20</f>
        <v>0</v>
      </c>
      <c r="F2" s="3" t="s">
        <v>880</v>
      </c>
      <c r="G2" s="3"/>
      <c r="H2" s="3"/>
      <c r="I2" s="3"/>
      <c r="J2" s="3"/>
      <c r="K2" s="3"/>
    </row>
    <row r="3" spans="2:11" ht="30.75" customHeight="1">
      <c r="B3" s="259" t="s">
        <v>925</v>
      </c>
      <c r="C3" s="260"/>
      <c r="D3" s="90"/>
      <c r="E3" s="88">
        <f>'Summary Cost Est. Options'!B18</f>
        <v>39</v>
      </c>
      <c r="F3" s="3" t="s">
        <v>866</v>
      </c>
      <c r="G3" s="3"/>
      <c r="H3" s="3"/>
      <c r="I3" s="3"/>
      <c r="J3" s="138"/>
      <c r="K3" s="3"/>
    </row>
    <row r="4" spans="2:11" ht="15.75">
      <c r="B4" s="3"/>
      <c r="C4" s="3"/>
      <c r="D4" s="3"/>
      <c r="E4" s="42"/>
      <c r="F4" s="3"/>
      <c r="G4" s="3"/>
      <c r="H4" s="3"/>
      <c r="I4" s="3"/>
      <c r="J4" s="3"/>
      <c r="K4" s="3"/>
    </row>
    <row r="5" spans="2:11" ht="15.75">
      <c r="B5" s="343" t="s">
        <v>2953</v>
      </c>
      <c r="C5" s="344"/>
      <c r="D5" s="345"/>
      <c r="E5" s="55">
        <f>'Schedule of Prices'!H101*-1</f>
        <v>-1.7653535720524016</v>
      </c>
      <c r="F5" s="51" t="s">
        <v>2909</v>
      </c>
      <c r="G5" s="52"/>
      <c r="H5" s="3"/>
      <c r="I5" s="3"/>
      <c r="J5" s="3"/>
      <c r="K5" s="3"/>
    </row>
    <row r="6" spans="2:11" ht="15.75">
      <c r="B6" s="261" t="s">
        <v>2952</v>
      </c>
      <c r="C6" s="346"/>
      <c r="D6" s="268"/>
      <c r="E6" s="86">
        <f>'Schedule of Prices'!H70*-1</f>
        <v>-34542.239999999998</v>
      </c>
      <c r="F6" s="51" t="s">
        <v>865</v>
      </c>
      <c r="G6" s="52"/>
      <c r="H6" s="3"/>
      <c r="I6" s="3"/>
      <c r="J6" s="3"/>
      <c r="K6" s="3"/>
    </row>
    <row r="7" spans="2:11" ht="15.75">
      <c r="B7" s="261" t="s">
        <v>862</v>
      </c>
      <c r="C7" s="346"/>
      <c r="D7" s="268"/>
      <c r="E7" s="86">
        <f>'Schedule of Prices'!E54*-1</f>
        <v>-446.62209606986897</v>
      </c>
      <c r="F7" s="51" t="s">
        <v>2946</v>
      </c>
      <c r="G7" s="52"/>
      <c r="H7" s="3"/>
      <c r="I7" s="3"/>
      <c r="J7" s="3"/>
      <c r="K7" s="3"/>
    </row>
    <row r="8" spans="2:11" ht="15.75">
      <c r="B8" s="261" t="s">
        <v>863</v>
      </c>
      <c r="C8" s="346"/>
      <c r="D8" s="268"/>
      <c r="E8" s="86">
        <f>'Schedule of Prices'!B112*-1</f>
        <v>-114</v>
      </c>
      <c r="F8" s="51" t="s">
        <v>2942</v>
      </c>
      <c r="G8" s="52"/>
      <c r="H8" s="3"/>
      <c r="I8" s="3"/>
      <c r="J8" s="3"/>
      <c r="K8" s="3"/>
    </row>
    <row r="9" spans="2:11" ht="15.75">
      <c r="B9" s="261" t="s">
        <v>2955</v>
      </c>
      <c r="C9" s="346"/>
      <c r="D9" s="268"/>
      <c r="E9" s="197">
        <f>'Schedule of Prices'!B102</f>
        <v>1145</v>
      </c>
      <c r="F9" s="51" t="s">
        <v>882</v>
      </c>
      <c r="G9" s="52"/>
      <c r="H9" s="3"/>
      <c r="I9" s="3"/>
      <c r="J9" s="3"/>
      <c r="K9" s="3"/>
    </row>
    <row r="10" spans="2:11" ht="15.75">
      <c r="B10" s="261" t="s">
        <v>898</v>
      </c>
      <c r="C10" s="346"/>
      <c r="D10" s="268"/>
      <c r="E10" s="87">
        <v>0</v>
      </c>
      <c r="F10" s="51" t="s">
        <v>864</v>
      </c>
      <c r="G10" s="52"/>
      <c r="H10" s="3"/>
      <c r="I10" s="3"/>
      <c r="J10" s="3"/>
      <c r="K10" s="3"/>
    </row>
    <row r="11" spans="2:11" ht="15.75">
      <c r="B11" s="261" t="s">
        <v>2962</v>
      </c>
      <c r="C11" s="346"/>
      <c r="D11" s="268"/>
      <c r="E11" s="128">
        <f>'Schedule of Prices'!D16*-1</f>
        <v>-1544.9471272727274</v>
      </c>
      <c r="F11" s="51" t="s">
        <v>911</v>
      </c>
      <c r="G11" s="52"/>
      <c r="H11" s="3"/>
      <c r="I11" s="3"/>
      <c r="J11" s="3"/>
      <c r="K11" s="3"/>
    </row>
    <row r="12" spans="2:11" ht="15.75">
      <c r="B12" s="261" t="s">
        <v>860</v>
      </c>
      <c r="C12" s="347"/>
      <c r="D12" s="268"/>
      <c r="E12" s="81">
        <f>E2/100</f>
        <v>0</v>
      </c>
      <c r="F12" s="51" t="s">
        <v>865</v>
      </c>
      <c r="G12" s="52"/>
      <c r="H12" s="3"/>
      <c r="I12" s="3"/>
      <c r="J12" s="3"/>
      <c r="K12" s="3"/>
    </row>
    <row r="13" spans="2:11" ht="15.75">
      <c r="B13" s="261" t="s">
        <v>857</v>
      </c>
      <c r="C13" s="346"/>
      <c r="D13" s="268"/>
      <c r="E13" s="124">
        <f>'Schedule of Prices'!B37</f>
        <v>1065</v>
      </c>
      <c r="F13" s="38" t="s">
        <v>4</v>
      </c>
      <c r="G13" s="50"/>
      <c r="H13" s="3"/>
      <c r="I13" s="3"/>
      <c r="J13" s="3"/>
      <c r="K13" s="3"/>
    </row>
    <row r="14" spans="2:11" ht="15.75">
      <c r="B14" s="348" t="s">
        <v>884</v>
      </c>
      <c r="C14" s="349"/>
      <c r="D14" s="250"/>
      <c r="E14" s="247">
        <f>'Schedule of Prices'!B113*-1</f>
        <v>-75000</v>
      </c>
      <c r="F14" s="257" t="s">
        <v>2981</v>
      </c>
      <c r="G14" s="50"/>
      <c r="H14" s="3"/>
      <c r="I14" s="3"/>
      <c r="J14" s="3"/>
      <c r="K14" s="3"/>
    </row>
    <row r="15" spans="2:11" ht="15.75">
      <c r="B15" s="350"/>
      <c r="C15" s="351"/>
      <c r="D15" s="352"/>
      <c r="E15" s="323"/>
      <c r="F15" s="257"/>
      <c r="G15" s="50"/>
      <c r="H15" s="3"/>
      <c r="I15" s="3"/>
      <c r="J15" s="3"/>
      <c r="K15" s="3"/>
    </row>
    <row r="16" spans="2:11" ht="15.75">
      <c r="B16" s="50"/>
      <c r="C16" s="50"/>
      <c r="D16" s="50"/>
      <c r="E16" s="120" t="s">
        <v>1385</v>
      </c>
      <c r="F16" s="50"/>
      <c r="G16" s="50"/>
      <c r="H16" s="3"/>
      <c r="I16" s="3"/>
      <c r="J16" s="3"/>
      <c r="K16" s="3"/>
    </row>
    <row r="17" spans="1:17" ht="15.75">
      <c r="B17" s="50"/>
      <c r="C17" s="50"/>
      <c r="D17" s="50"/>
      <c r="E17" s="120"/>
      <c r="F17" s="50"/>
      <c r="G17" s="50"/>
      <c r="H17" s="3"/>
      <c r="I17" s="3"/>
      <c r="J17" s="3"/>
      <c r="K17" s="3"/>
    </row>
    <row r="18" spans="1:17" ht="15.75">
      <c r="B18" s="3"/>
      <c r="C18" s="3"/>
      <c r="D18" s="3"/>
      <c r="E18" s="3"/>
      <c r="F18" s="3"/>
      <c r="G18" s="3"/>
      <c r="H18" s="3"/>
      <c r="I18" s="3"/>
      <c r="J18" s="3"/>
      <c r="K18" s="3"/>
      <c r="L18" s="104"/>
      <c r="M18" s="104"/>
      <c r="N18" s="104"/>
      <c r="O18" s="104"/>
      <c r="P18" s="104"/>
      <c r="Q18" s="104"/>
    </row>
    <row r="19" spans="1:17" ht="43.5" customHeight="1">
      <c r="B19" s="269" t="s">
        <v>823</v>
      </c>
      <c r="C19" s="308"/>
      <c r="D19" s="308"/>
      <c r="E19" s="342"/>
      <c r="F19" s="272" t="s">
        <v>874</v>
      </c>
      <c r="G19" s="308"/>
      <c r="H19" s="308"/>
      <c r="I19" s="342"/>
      <c r="J19" s="92" t="s">
        <v>883</v>
      </c>
      <c r="K19" s="272" t="s">
        <v>870</v>
      </c>
      <c r="L19" s="341"/>
      <c r="M19" s="104"/>
      <c r="N19" s="104"/>
      <c r="O19" s="104"/>
      <c r="P19" s="104"/>
    </row>
    <row r="20" spans="1:17" ht="15" customHeight="1">
      <c r="B20" s="263" t="s">
        <v>5</v>
      </c>
      <c r="C20" s="263" t="s">
        <v>878</v>
      </c>
      <c r="D20" s="263" t="s">
        <v>2940</v>
      </c>
      <c r="E20" s="263" t="s">
        <v>2972</v>
      </c>
      <c r="F20" s="282" t="s">
        <v>2973</v>
      </c>
      <c r="G20" s="312" t="s">
        <v>2974</v>
      </c>
      <c r="H20" s="312" t="s">
        <v>2966</v>
      </c>
      <c r="I20" s="332" t="s">
        <v>2975</v>
      </c>
      <c r="J20" s="324" t="s">
        <v>910</v>
      </c>
      <c r="K20" s="335" t="s">
        <v>879</v>
      </c>
      <c r="L20" s="336"/>
      <c r="M20" s="104"/>
      <c r="N20" s="104"/>
      <c r="O20" s="104"/>
      <c r="P20" s="104"/>
    </row>
    <row r="21" spans="1:17" ht="27.75" customHeight="1">
      <c r="B21" s="266"/>
      <c r="C21" s="266"/>
      <c r="D21" s="338"/>
      <c r="E21" s="328"/>
      <c r="F21" s="330"/>
      <c r="G21" s="316"/>
      <c r="H21" s="302"/>
      <c r="I21" s="333"/>
      <c r="J21" s="325"/>
      <c r="K21" s="335"/>
      <c r="L21" s="336"/>
      <c r="M21" s="104"/>
      <c r="N21" s="104"/>
      <c r="O21" s="104"/>
      <c r="P21" s="104"/>
    </row>
    <row r="22" spans="1:17" ht="24.75" customHeight="1">
      <c r="B22" s="267"/>
      <c r="C22" s="267"/>
      <c r="D22" s="339"/>
      <c r="E22" s="329"/>
      <c r="F22" s="331"/>
      <c r="G22" s="317"/>
      <c r="H22" s="303"/>
      <c r="I22" s="334"/>
      <c r="J22" s="326"/>
      <c r="K22" s="335"/>
      <c r="L22" s="336"/>
      <c r="M22" s="104"/>
      <c r="N22" s="104"/>
      <c r="O22" s="104"/>
      <c r="P22" s="104"/>
    </row>
    <row r="23" spans="1:17">
      <c r="A23">
        <v>2014</v>
      </c>
      <c r="B23" s="45">
        <v>0</v>
      </c>
      <c r="C23" s="46">
        <f>'Pole Age'!E6</f>
        <v>14</v>
      </c>
      <c r="D23" s="53">
        <f>(C23*E$11)*((1+E$12)^(B23))</f>
        <v>-21629.259781818182</v>
      </c>
      <c r="E23" s="53">
        <f t="shared" ref="E23:E42" si="0">E$10*((1+(E$12/1))^(B23))</f>
        <v>0</v>
      </c>
      <c r="F23" s="106">
        <f>((E$7*E$9)/3)*((1+E$12)^(B23))</f>
        <v>-170460.76666666666</v>
      </c>
      <c r="G23" s="59">
        <f>((E$8*E$9)/3)*((1+E$12)^(B23))</f>
        <v>-43510</v>
      </c>
      <c r="H23" s="59">
        <f>E$6*((1+E$12)^(B23))</f>
        <v>-34542.239999999998</v>
      </c>
      <c r="I23" s="107">
        <f>(E$5*(E$9+40*B23)*12)*((1+E$12)^(B23))</f>
        <v>-24255.958079999997</v>
      </c>
      <c r="J23" s="198">
        <f>E$14*((1+E$12)^(B23))</f>
        <v>-75000</v>
      </c>
      <c r="K23" s="337">
        <f>D23+F23+G23+H23+I23+J23</f>
        <v>-369398.22452848486</v>
      </c>
      <c r="L23" s="281"/>
      <c r="M23" s="104"/>
      <c r="N23" s="104"/>
      <c r="O23" s="104"/>
      <c r="P23" s="104"/>
    </row>
    <row r="24" spans="1:17">
      <c r="A24">
        <f>A23+1</f>
        <v>2015</v>
      </c>
      <c r="B24" s="47">
        <f>B23+1</f>
        <v>1</v>
      </c>
      <c r="C24" s="48">
        <f>'Pole Age'!E7</f>
        <v>0</v>
      </c>
      <c r="D24" s="35">
        <f t="shared" ref="D24:D42" si="1">(C24*E$11)*((1+E$12)^(B24))</f>
        <v>0</v>
      </c>
      <c r="E24" s="35">
        <f t="shared" si="0"/>
        <v>0</v>
      </c>
      <c r="F24" s="108">
        <f t="shared" ref="F24:F25" si="2">((E$7*E$9)/3)*((1+E$12)^(B24))</f>
        <v>-170460.76666666666</v>
      </c>
      <c r="G24" s="60">
        <f t="shared" ref="G24:G25" si="3">((E$8*E$9)/3)*((1+E$12)^(B24))</f>
        <v>-43510</v>
      </c>
      <c r="H24" s="60">
        <f>E$6*((1+E$12)^(B24))</f>
        <v>-34542.239999999998</v>
      </c>
      <c r="I24" s="109">
        <f t="shared" ref="I24:I42" si="4">(E$5*(E$9+40*B24)*12)*((1+E$12)^(B24))</f>
        <v>-25103.327794585151</v>
      </c>
      <c r="J24" s="225">
        <f t="shared" ref="J24:J42" si="5">E$14*((1+E$12)^(B24))</f>
        <v>-75000</v>
      </c>
      <c r="K24" s="292">
        <f>D24+F24+G24+H24+I24+J24</f>
        <v>-348616.3344612518</v>
      </c>
      <c r="L24" s="274"/>
      <c r="M24" s="104"/>
      <c r="N24" s="104"/>
      <c r="O24" s="104"/>
      <c r="P24" s="104"/>
    </row>
    <row r="25" spans="1:17">
      <c r="A25">
        <f t="shared" ref="A25:A42" si="6">A24+1</f>
        <v>2016</v>
      </c>
      <c r="B25" s="47">
        <f t="shared" ref="B25:B42" si="7">B24+1</f>
        <v>2</v>
      </c>
      <c r="C25" s="48">
        <f>'Pole Age'!E8</f>
        <v>27</v>
      </c>
      <c r="D25" s="35">
        <f t="shared" si="1"/>
        <v>-41713.57243636364</v>
      </c>
      <c r="E25" s="35">
        <f t="shared" si="0"/>
        <v>0</v>
      </c>
      <c r="F25" s="108">
        <f t="shared" si="2"/>
        <v>-170460.76666666666</v>
      </c>
      <c r="G25" s="60">
        <f t="shared" si="3"/>
        <v>-43510</v>
      </c>
      <c r="H25" s="60">
        <f t="shared" ref="H25:H42" si="8">E$6*((1+E$12)^(B25))</f>
        <v>-34542.239999999998</v>
      </c>
      <c r="I25" s="109">
        <f t="shared" si="4"/>
        <v>-25950.697509170306</v>
      </c>
      <c r="J25" s="225">
        <f t="shared" si="5"/>
        <v>-75000</v>
      </c>
      <c r="K25" s="292">
        <f>D25+F25+G25+H25+I25+J25</f>
        <v>-391177.27661220066</v>
      </c>
      <c r="L25" s="274"/>
      <c r="M25" s="104"/>
      <c r="N25" s="104"/>
      <c r="O25" s="104"/>
      <c r="P25" s="104"/>
    </row>
    <row r="26" spans="1:17">
      <c r="A26">
        <f t="shared" si="6"/>
        <v>2017</v>
      </c>
      <c r="B26" s="47">
        <f t="shared" si="7"/>
        <v>3</v>
      </c>
      <c r="C26" s="48">
        <f>'Pole Age'!E9</f>
        <v>45</v>
      </c>
      <c r="D26" s="35">
        <f t="shared" si="1"/>
        <v>-69522.620727272733</v>
      </c>
      <c r="E26" s="35">
        <f t="shared" si="0"/>
        <v>0</v>
      </c>
      <c r="F26" s="108">
        <v>0</v>
      </c>
      <c r="G26" s="60">
        <v>0</v>
      </c>
      <c r="H26" s="60">
        <f t="shared" si="8"/>
        <v>-34542.239999999998</v>
      </c>
      <c r="I26" s="109">
        <f t="shared" si="4"/>
        <v>-26798.067223755457</v>
      </c>
      <c r="J26" s="225">
        <f t="shared" si="5"/>
        <v>-75000</v>
      </c>
      <c r="K26" s="292">
        <f t="shared" ref="K26:K41" si="9">D26+F26+G26+H26+I26+J26</f>
        <v>-205862.92795102816</v>
      </c>
      <c r="L26" s="274"/>
      <c r="M26" s="104"/>
      <c r="N26" s="104"/>
      <c r="O26" s="104"/>
      <c r="P26" s="104"/>
    </row>
    <row r="27" spans="1:17">
      <c r="A27">
        <f t="shared" si="6"/>
        <v>2018</v>
      </c>
      <c r="B27" s="47">
        <f t="shared" si="7"/>
        <v>4</v>
      </c>
      <c r="C27" s="48">
        <f>'Pole Age'!E10</f>
        <v>84</v>
      </c>
      <c r="D27" s="35">
        <f t="shared" si="1"/>
        <v>-129775.55869090909</v>
      </c>
      <c r="E27" s="35">
        <f t="shared" si="0"/>
        <v>0</v>
      </c>
      <c r="F27" s="108">
        <v>0</v>
      </c>
      <c r="G27" s="60">
        <v>0</v>
      </c>
      <c r="H27" s="60">
        <f t="shared" si="8"/>
        <v>-34542.239999999998</v>
      </c>
      <c r="I27" s="109">
        <f t="shared" si="4"/>
        <v>-27645.436938340608</v>
      </c>
      <c r="J27" s="225">
        <f t="shared" si="5"/>
        <v>-75000</v>
      </c>
      <c r="K27" s="292">
        <f t="shared" si="9"/>
        <v>-266963.23562924971</v>
      </c>
      <c r="L27" s="274"/>
      <c r="M27" s="104"/>
      <c r="N27" s="104"/>
      <c r="O27" s="104"/>
      <c r="P27" s="104"/>
    </row>
    <row r="28" spans="1:17">
      <c r="A28">
        <f t="shared" si="6"/>
        <v>2019</v>
      </c>
      <c r="B28" s="47">
        <f t="shared" si="7"/>
        <v>5</v>
      </c>
      <c r="C28" s="48">
        <f>'Pole Age'!E11</f>
        <v>39</v>
      </c>
      <c r="D28" s="35">
        <f t="shared" si="1"/>
        <v>-60252.937963636366</v>
      </c>
      <c r="E28" s="35">
        <f t="shared" si="0"/>
        <v>0</v>
      </c>
      <c r="F28" s="108">
        <v>0</v>
      </c>
      <c r="G28" s="60">
        <v>0</v>
      </c>
      <c r="H28" s="60">
        <f t="shared" si="8"/>
        <v>-34542.239999999998</v>
      </c>
      <c r="I28" s="109">
        <f t="shared" si="4"/>
        <v>-28492.806652925763</v>
      </c>
      <c r="J28" s="225">
        <f t="shared" si="5"/>
        <v>-75000</v>
      </c>
      <c r="K28" s="292">
        <f t="shared" si="9"/>
        <v>-198287.98461656214</v>
      </c>
      <c r="L28" s="274"/>
      <c r="M28" s="104"/>
      <c r="N28" s="104"/>
      <c r="O28" s="104"/>
      <c r="P28" s="104"/>
    </row>
    <row r="29" spans="1:17">
      <c r="A29">
        <f t="shared" si="6"/>
        <v>2020</v>
      </c>
      <c r="B29" s="47">
        <f t="shared" si="7"/>
        <v>6</v>
      </c>
      <c r="C29" s="48">
        <f>'Pole Age'!E12</f>
        <v>18</v>
      </c>
      <c r="D29" s="35">
        <f t="shared" si="1"/>
        <v>-27809.048290909093</v>
      </c>
      <c r="E29" s="35">
        <f t="shared" si="0"/>
        <v>0</v>
      </c>
      <c r="F29" s="108">
        <v>0</v>
      </c>
      <c r="G29" s="60">
        <v>0</v>
      </c>
      <c r="H29" s="60">
        <f t="shared" si="8"/>
        <v>-34542.239999999998</v>
      </c>
      <c r="I29" s="109">
        <f t="shared" si="4"/>
        <v>-29340.176367510918</v>
      </c>
      <c r="J29" s="225">
        <f t="shared" si="5"/>
        <v>-75000</v>
      </c>
      <c r="K29" s="292">
        <f>D29+F29+G29+H29+I29+J29</f>
        <v>-166691.46465842001</v>
      </c>
      <c r="L29" s="274"/>
      <c r="M29" s="104"/>
      <c r="N29" s="104"/>
      <c r="O29" s="104"/>
      <c r="P29" s="104"/>
    </row>
    <row r="30" spans="1:17">
      <c r="A30">
        <f t="shared" si="6"/>
        <v>2021</v>
      </c>
      <c r="B30" s="47">
        <f t="shared" si="7"/>
        <v>7</v>
      </c>
      <c r="C30" s="48">
        <f>'Pole Age'!E13</f>
        <v>3</v>
      </c>
      <c r="D30" s="35">
        <f t="shared" si="1"/>
        <v>-4634.8413818181816</v>
      </c>
      <c r="E30" s="35">
        <f t="shared" si="0"/>
        <v>0</v>
      </c>
      <c r="F30" s="108">
        <v>0</v>
      </c>
      <c r="G30" s="60">
        <v>0</v>
      </c>
      <c r="H30" s="60">
        <f t="shared" si="8"/>
        <v>-34542.239999999998</v>
      </c>
      <c r="I30" s="109">
        <f t="shared" si="4"/>
        <v>-30187.546082096069</v>
      </c>
      <c r="J30" s="225">
        <f t="shared" si="5"/>
        <v>-75000</v>
      </c>
      <c r="K30" s="292">
        <f t="shared" si="9"/>
        <v>-144364.62746391425</v>
      </c>
      <c r="L30" s="274"/>
      <c r="M30" s="104"/>
      <c r="N30" s="104"/>
      <c r="O30" s="104"/>
      <c r="P30" s="104"/>
    </row>
    <row r="31" spans="1:17">
      <c r="A31">
        <f t="shared" si="6"/>
        <v>2022</v>
      </c>
      <c r="B31" s="47">
        <f t="shared" si="7"/>
        <v>8</v>
      </c>
      <c r="C31" s="48">
        <f>'Pole Age'!E14</f>
        <v>2</v>
      </c>
      <c r="D31" s="35">
        <f t="shared" si="1"/>
        <v>-3089.8942545454547</v>
      </c>
      <c r="E31" s="35">
        <f t="shared" si="0"/>
        <v>0</v>
      </c>
      <c r="F31" s="108">
        <v>0</v>
      </c>
      <c r="G31" s="60">
        <v>0</v>
      </c>
      <c r="H31" s="60">
        <f t="shared" si="8"/>
        <v>-34542.239999999998</v>
      </c>
      <c r="I31" s="109">
        <f t="shared" si="4"/>
        <v>-31034.91579668122</v>
      </c>
      <c r="J31" s="225">
        <f t="shared" si="5"/>
        <v>-75000</v>
      </c>
      <c r="K31" s="292">
        <f t="shared" si="9"/>
        <v>-143667.05005122669</v>
      </c>
      <c r="L31" s="274"/>
      <c r="M31" s="104"/>
      <c r="N31" s="104"/>
      <c r="O31" s="104"/>
      <c r="P31" s="104"/>
    </row>
    <row r="32" spans="1:17" s="2" customFormat="1">
      <c r="A32">
        <f t="shared" si="6"/>
        <v>2023</v>
      </c>
      <c r="B32" s="47">
        <f t="shared" si="7"/>
        <v>9</v>
      </c>
      <c r="C32" s="48">
        <f>'Pole Age'!E15</f>
        <v>0</v>
      </c>
      <c r="D32" s="35">
        <f t="shared" si="1"/>
        <v>0</v>
      </c>
      <c r="E32" s="35">
        <f t="shared" si="0"/>
        <v>0</v>
      </c>
      <c r="F32" s="108">
        <v>0</v>
      </c>
      <c r="G32" s="60">
        <v>0</v>
      </c>
      <c r="H32" s="60">
        <f t="shared" si="8"/>
        <v>-34542.239999999998</v>
      </c>
      <c r="I32" s="109">
        <f t="shared" si="4"/>
        <v>-31882.285511266375</v>
      </c>
      <c r="J32" s="225">
        <f t="shared" si="5"/>
        <v>-75000</v>
      </c>
      <c r="K32" s="292">
        <f t="shared" si="9"/>
        <v>-141424.52551126637</v>
      </c>
      <c r="L32" s="274"/>
      <c r="M32" s="105"/>
      <c r="N32" s="105"/>
      <c r="O32" s="105"/>
      <c r="P32" s="105"/>
    </row>
    <row r="33" spans="1:16">
      <c r="A33">
        <f t="shared" si="6"/>
        <v>2024</v>
      </c>
      <c r="B33" s="47">
        <f t="shared" si="7"/>
        <v>10</v>
      </c>
      <c r="C33" s="48">
        <f>'Pole Age'!E16</f>
        <v>0</v>
      </c>
      <c r="D33" s="35">
        <f t="shared" si="1"/>
        <v>0</v>
      </c>
      <c r="E33" s="35">
        <f t="shared" si="0"/>
        <v>0</v>
      </c>
      <c r="F33" s="108">
        <v>0</v>
      </c>
      <c r="G33" s="60">
        <v>0</v>
      </c>
      <c r="H33" s="60">
        <f t="shared" si="8"/>
        <v>-34542.239999999998</v>
      </c>
      <c r="I33" s="109">
        <f t="shared" si="4"/>
        <v>-32729.655225851529</v>
      </c>
      <c r="J33" s="225">
        <f t="shared" si="5"/>
        <v>-75000</v>
      </c>
      <c r="K33" s="292">
        <f t="shared" si="9"/>
        <v>-142271.89522585153</v>
      </c>
      <c r="L33" s="274"/>
      <c r="M33" s="104"/>
      <c r="N33" s="104"/>
      <c r="O33" s="104"/>
      <c r="P33" s="104"/>
    </row>
    <row r="34" spans="1:16">
      <c r="A34">
        <f t="shared" si="6"/>
        <v>2025</v>
      </c>
      <c r="B34" s="47">
        <f t="shared" si="7"/>
        <v>11</v>
      </c>
      <c r="C34" s="48">
        <f>'Pole Age'!E17</f>
        <v>5</v>
      </c>
      <c r="D34" s="35">
        <f t="shared" si="1"/>
        <v>-7724.7356363636372</v>
      </c>
      <c r="E34" s="35">
        <f t="shared" si="0"/>
        <v>0</v>
      </c>
      <c r="F34" s="108">
        <v>0</v>
      </c>
      <c r="G34" s="60">
        <v>0</v>
      </c>
      <c r="H34" s="60">
        <f t="shared" si="8"/>
        <v>-34542.239999999998</v>
      </c>
      <c r="I34" s="109">
        <f t="shared" si="4"/>
        <v>-33577.024940436677</v>
      </c>
      <c r="J34" s="225">
        <f t="shared" si="5"/>
        <v>-75000</v>
      </c>
      <c r="K34" s="292">
        <f t="shared" si="9"/>
        <v>-150844.00057680032</v>
      </c>
      <c r="L34" s="274"/>
      <c r="M34" s="104"/>
      <c r="N34" s="104"/>
      <c r="O34" s="104"/>
      <c r="P34" s="104"/>
    </row>
    <row r="35" spans="1:16">
      <c r="A35">
        <f t="shared" si="6"/>
        <v>2026</v>
      </c>
      <c r="B35" s="47">
        <f t="shared" si="7"/>
        <v>12</v>
      </c>
      <c r="C35" s="48">
        <f>'Pole Age'!E18</f>
        <v>0</v>
      </c>
      <c r="D35" s="35">
        <f t="shared" si="1"/>
        <v>0</v>
      </c>
      <c r="E35" s="35">
        <f t="shared" si="0"/>
        <v>0</v>
      </c>
      <c r="F35" s="108">
        <v>0</v>
      </c>
      <c r="G35" s="60">
        <v>0</v>
      </c>
      <c r="H35" s="60">
        <f t="shared" si="8"/>
        <v>-34542.239999999998</v>
      </c>
      <c r="I35" s="109">
        <f t="shared" si="4"/>
        <v>-34424.394655021832</v>
      </c>
      <c r="J35" s="225">
        <f t="shared" si="5"/>
        <v>-75000</v>
      </c>
      <c r="K35" s="292">
        <f t="shared" si="9"/>
        <v>-143966.63465502183</v>
      </c>
      <c r="L35" s="274"/>
      <c r="M35" s="104"/>
      <c r="N35" s="104"/>
      <c r="O35" s="104"/>
      <c r="P35" s="104"/>
    </row>
    <row r="36" spans="1:16">
      <c r="A36">
        <f t="shared" si="6"/>
        <v>2027</v>
      </c>
      <c r="B36" s="47">
        <f t="shared" si="7"/>
        <v>13</v>
      </c>
      <c r="C36" s="48">
        <f>'Pole Age'!E19</f>
        <v>10</v>
      </c>
      <c r="D36" s="35">
        <f t="shared" si="1"/>
        <v>-15449.471272727274</v>
      </c>
      <c r="E36" s="35">
        <f t="shared" si="0"/>
        <v>0</v>
      </c>
      <c r="F36" s="108">
        <v>0</v>
      </c>
      <c r="G36" s="60">
        <v>0</v>
      </c>
      <c r="H36" s="60">
        <f t="shared" si="8"/>
        <v>-34542.239999999998</v>
      </c>
      <c r="I36" s="109">
        <f t="shared" si="4"/>
        <v>-35271.764369606986</v>
      </c>
      <c r="J36" s="225">
        <f t="shared" si="5"/>
        <v>-75000</v>
      </c>
      <c r="K36" s="292">
        <f t="shared" si="9"/>
        <v>-160263.47564233426</v>
      </c>
      <c r="L36" s="274"/>
      <c r="M36" s="104"/>
      <c r="N36" s="104"/>
      <c r="O36" s="104"/>
      <c r="P36" s="104"/>
    </row>
    <row r="37" spans="1:16">
      <c r="A37">
        <f t="shared" si="6"/>
        <v>2028</v>
      </c>
      <c r="B37" s="47">
        <f t="shared" si="7"/>
        <v>14</v>
      </c>
      <c r="C37" s="48">
        <f>'Pole Age'!E20</f>
        <v>4</v>
      </c>
      <c r="D37" s="35">
        <f t="shared" si="1"/>
        <v>-6179.7885090909094</v>
      </c>
      <c r="E37" s="35">
        <f t="shared" si="0"/>
        <v>0</v>
      </c>
      <c r="F37" s="108">
        <v>0</v>
      </c>
      <c r="G37" s="60">
        <v>0</v>
      </c>
      <c r="H37" s="60">
        <f t="shared" si="8"/>
        <v>-34542.239999999998</v>
      </c>
      <c r="I37" s="109">
        <f t="shared" si="4"/>
        <v>-36119.134084192141</v>
      </c>
      <c r="J37" s="225">
        <f t="shared" si="5"/>
        <v>-75000</v>
      </c>
      <c r="K37" s="292">
        <f>D37+F37+G37+H37+I37+J37</f>
        <v>-151841.16259328305</v>
      </c>
      <c r="L37" s="274"/>
      <c r="M37" s="104"/>
      <c r="N37" s="104"/>
      <c r="O37" s="104"/>
      <c r="P37" s="104"/>
    </row>
    <row r="38" spans="1:16">
      <c r="A38">
        <f t="shared" si="6"/>
        <v>2029</v>
      </c>
      <c r="B38" s="47">
        <f t="shared" si="7"/>
        <v>15</v>
      </c>
      <c r="C38" s="48">
        <f>'Pole Age'!E21</f>
        <v>6</v>
      </c>
      <c r="D38" s="35">
        <f t="shared" si="1"/>
        <v>-9269.6827636363632</v>
      </c>
      <c r="E38" s="35">
        <f t="shared" si="0"/>
        <v>0</v>
      </c>
      <c r="F38" s="108">
        <f>((E$7*E$9)/3)*((1+E$12)^(B38))</f>
        <v>-170460.76666666666</v>
      </c>
      <c r="G38" s="60">
        <f>((E$8*E$9)/3)*((1+E$12)^(B38))</f>
        <v>-43510</v>
      </c>
      <c r="H38" s="60">
        <f t="shared" si="8"/>
        <v>-34542.239999999998</v>
      </c>
      <c r="I38" s="109">
        <f t="shared" si="4"/>
        <v>-36966.503798777296</v>
      </c>
      <c r="J38" s="225">
        <f t="shared" si="5"/>
        <v>-75000</v>
      </c>
      <c r="K38" s="292">
        <f>D38+F38+G38+H38+I38+J38</f>
        <v>-369749.19322908029</v>
      </c>
      <c r="L38" s="274"/>
      <c r="M38" s="104"/>
      <c r="N38" s="104"/>
      <c r="O38" s="104"/>
      <c r="P38" s="104"/>
    </row>
    <row r="39" spans="1:16">
      <c r="A39">
        <f t="shared" si="6"/>
        <v>2030</v>
      </c>
      <c r="B39" s="47">
        <f t="shared" si="7"/>
        <v>16</v>
      </c>
      <c r="C39" s="48">
        <f>'Pole Age'!E22</f>
        <v>0</v>
      </c>
      <c r="D39" s="35">
        <f t="shared" si="1"/>
        <v>0</v>
      </c>
      <c r="E39" s="35">
        <f t="shared" si="0"/>
        <v>0</v>
      </c>
      <c r="F39" s="108">
        <f>(((E$7*E$9)/3)+(40*E$7))*((1+E$12)^(B39))</f>
        <v>-188325.65050946141</v>
      </c>
      <c r="G39" s="60">
        <f>(((E$8*E$9)/3)+(40*E$8))*((1+E$12)^(B39))</f>
        <v>-48070</v>
      </c>
      <c r="H39" s="60">
        <f t="shared" si="8"/>
        <v>-34542.239999999998</v>
      </c>
      <c r="I39" s="109">
        <f t="shared" si="4"/>
        <v>-37813.873513362443</v>
      </c>
      <c r="J39" s="225">
        <f t="shared" si="5"/>
        <v>-75000</v>
      </c>
      <c r="K39" s="292">
        <f t="shared" si="9"/>
        <v>-383751.76402282383</v>
      </c>
      <c r="L39" s="274"/>
      <c r="M39" s="104"/>
      <c r="N39" s="104"/>
      <c r="O39" s="104"/>
      <c r="P39" s="104"/>
    </row>
    <row r="40" spans="1:16">
      <c r="A40">
        <f t="shared" si="6"/>
        <v>2031</v>
      </c>
      <c r="B40" s="47">
        <f t="shared" si="7"/>
        <v>17</v>
      </c>
      <c r="C40" s="48">
        <f>'Pole Age'!E23</f>
        <v>21</v>
      </c>
      <c r="D40" s="35">
        <f t="shared" si="1"/>
        <v>-32443.889672727273</v>
      </c>
      <c r="E40" s="35">
        <f t="shared" si="0"/>
        <v>0</v>
      </c>
      <c r="F40" s="108">
        <f>(((E$7*E$9)/3)+(40*E$7))*((1+E$12)^(B40))</f>
        <v>-188325.65050946141</v>
      </c>
      <c r="G40" s="60">
        <f>(((E$8*E$9)/3)+(40*E$8))*((1+E$12)^(B40))</f>
        <v>-48070</v>
      </c>
      <c r="H40" s="60">
        <f t="shared" si="8"/>
        <v>-34542.239999999998</v>
      </c>
      <c r="I40" s="109">
        <f t="shared" si="4"/>
        <v>-38661.243227947598</v>
      </c>
      <c r="J40" s="225">
        <f t="shared" si="5"/>
        <v>-75000</v>
      </c>
      <c r="K40" s="292">
        <f t="shared" si="9"/>
        <v>-417043.02341013629</v>
      </c>
      <c r="L40" s="274"/>
      <c r="M40" s="104"/>
      <c r="N40" s="104"/>
      <c r="O40" s="104"/>
      <c r="P40" s="104"/>
    </row>
    <row r="41" spans="1:16">
      <c r="A41">
        <f t="shared" si="6"/>
        <v>2032</v>
      </c>
      <c r="B41" s="47">
        <f t="shared" si="7"/>
        <v>18</v>
      </c>
      <c r="C41" s="48">
        <f>'Pole Age'!E24</f>
        <v>6</v>
      </c>
      <c r="D41" s="35">
        <f t="shared" si="1"/>
        <v>-9269.6827636363632</v>
      </c>
      <c r="E41" s="35">
        <f t="shared" si="0"/>
        <v>0</v>
      </c>
      <c r="F41" s="108">
        <f>(40*E$7)*((1+E$12)^(B41))</f>
        <v>-17864.883842794759</v>
      </c>
      <c r="G41" s="60">
        <f>(40*E$8)*((1+E$12)^(B41))</f>
        <v>-4560</v>
      </c>
      <c r="H41" s="60">
        <f t="shared" si="8"/>
        <v>-34542.239999999998</v>
      </c>
      <c r="I41" s="109">
        <f t="shared" si="4"/>
        <v>-39508.612942532753</v>
      </c>
      <c r="J41" s="225">
        <f t="shared" si="5"/>
        <v>-75000</v>
      </c>
      <c r="K41" s="292">
        <f t="shared" si="9"/>
        <v>-180745.41954896387</v>
      </c>
      <c r="L41" s="274"/>
      <c r="M41" s="104"/>
      <c r="N41" s="104"/>
      <c r="O41" s="104"/>
      <c r="P41" s="104"/>
    </row>
    <row r="42" spans="1:16">
      <c r="A42">
        <f t="shared" si="6"/>
        <v>2033</v>
      </c>
      <c r="B42" s="47">
        <f t="shared" si="7"/>
        <v>19</v>
      </c>
      <c r="C42" s="48">
        <f>'Pole Age'!E25</f>
        <v>21</v>
      </c>
      <c r="D42" s="35">
        <f t="shared" si="1"/>
        <v>-32443.889672727273</v>
      </c>
      <c r="E42" s="35">
        <f t="shared" si="0"/>
        <v>0</v>
      </c>
      <c r="F42" s="108">
        <f>(40*E$7)*((1+E$12)^(B42))</f>
        <v>-17864.883842794759</v>
      </c>
      <c r="G42" s="60">
        <f>(40*E$8)*((1+E$12)^(B42))</f>
        <v>-4560</v>
      </c>
      <c r="H42" s="60">
        <f t="shared" si="8"/>
        <v>-34542.239999999998</v>
      </c>
      <c r="I42" s="109">
        <f t="shared" si="4"/>
        <v>-40355.9826571179</v>
      </c>
      <c r="J42" s="225">
        <f t="shared" si="5"/>
        <v>-75000</v>
      </c>
      <c r="K42" s="292">
        <f>D42+F42+G42+H42+I42+J42</f>
        <v>-204766.99617263995</v>
      </c>
      <c r="L42" s="274"/>
      <c r="M42" s="104"/>
      <c r="N42" s="104"/>
      <c r="O42" s="104"/>
      <c r="P42" s="104"/>
    </row>
    <row r="43" spans="1:16">
      <c r="B43" s="47"/>
      <c r="C43" s="48"/>
      <c r="D43" s="35"/>
      <c r="E43" s="35"/>
      <c r="F43" s="108"/>
      <c r="G43" s="60"/>
      <c r="H43" s="60"/>
      <c r="I43" s="109"/>
      <c r="J43" s="129"/>
      <c r="K43" s="292"/>
      <c r="L43" s="340"/>
      <c r="M43" s="104"/>
      <c r="N43" s="104"/>
      <c r="O43" s="104"/>
      <c r="P43" s="104"/>
    </row>
    <row r="44" spans="1:16">
      <c r="B44" s="56"/>
      <c r="C44" s="48"/>
      <c r="D44" s="11"/>
      <c r="E44" s="35"/>
      <c r="F44" s="108"/>
      <c r="G44" s="60"/>
      <c r="H44" s="65"/>
      <c r="I44" s="109"/>
      <c r="J44" s="129"/>
      <c r="K44" s="327"/>
      <c r="L44" s="274"/>
      <c r="M44" s="104"/>
      <c r="N44" s="104"/>
      <c r="O44" s="104"/>
      <c r="P44" s="104"/>
    </row>
    <row r="45" spans="1:16" ht="15.75">
      <c r="B45" s="56"/>
      <c r="C45" s="11"/>
      <c r="D45" s="11"/>
      <c r="E45" s="35"/>
      <c r="F45" s="108"/>
      <c r="G45" s="72"/>
      <c r="H45" s="72"/>
      <c r="I45" s="121"/>
      <c r="J45" s="130"/>
      <c r="K45" s="320"/>
      <c r="L45" s="321"/>
      <c r="M45" s="104"/>
      <c r="N45" s="104"/>
      <c r="O45" s="104"/>
      <c r="P45" s="104"/>
    </row>
    <row r="46" spans="1:16">
      <c r="B46" s="56" t="s">
        <v>885</v>
      </c>
      <c r="C46" s="48">
        <f>SUM(C23:C42)</f>
        <v>305</v>
      </c>
      <c r="D46" s="134">
        <f>SUM(D23:D42)</f>
        <v>-471208.8738181818</v>
      </c>
      <c r="E46" s="134"/>
      <c r="F46" s="110">
        <f>SUM(F23:F42)</f>
        <v>-1094224.1353711789</v>
      </c>
      <c r="G46" s="61">
        <f>SUM(G23:G42)</f>
        <v>-279300</v>
      </c>
      <c r="H46" s="66">
        <f>SUM(H23:H42)</f>
        <v>-690844.79999999993</v>
      </c>
      <c r="I46" s="111">
        <f>SUM(I23:I42)</f>
        <v>-646119.40737117908</v>
      </c>
      <c r="J46" s="119">
        <f>SUM(J23:J42)</f>
        <v>-1500000</v>
      </c>
      <c r="K46" s="322">
        <f>SUM(K23:L42)</f>
        <v>-4681697.2165605398</v>
      </c>
      <c r="L46" s="291"/>
      <c r="M46" s="104"/>
      <c r="N46" s="104"/>
      <c r="O46" s="104"/>
      <c r="P46" s="104"/>
    </row>
    <row r="47" spans="1:16" ht="27" customHeight="1">
      <c r="B47" s="57"/>
      <c r="C47" s="13"/>
      <c r="D47" s="13"/>
      <c r="E47" s="54"/>
      <c r="F47" s="112"/>
      <c r="G47" s="63"/>
      <c r="H47" s="68"/>
      <c r="I47" s="113"/>
      <c r="J47" s="133" t="s">
        <v>888</v>
      </c>
      <c r="K47" s="287">
        <f>K46</f>
        <v>-4681697.2165605398</v>
      </c>
      <c r="L47" s="288"/>
      <c r="M47" s="104"/>
      <c r="N47" s="104"/>
      <c r="O47" s="104"/>
      <c r="P47" s="104"/>
    </row>
    <row r="48" spans="1:16" s="219" customFormat="1" ht="15.75">
      <c r="B48" s="42"/>
      <c r="C48" s="42"/>
      <c r="D48" s="42"/>
      <c r="E48" s="42"/>
      <c r="F48" s="42"/>
      <c r="G48" s="42"/>
      <c r="H48" s="42"/>
      <c r="I48" s="42"/>
      <c r="J48" s="42"/>
      <c r="K48" s="222"/>
      <c r="L48" s="222"/>
      <c r="M48" s="222"/>
      <c r="N48" s="222"/>
      <c r="O48" s="222"/>
      <c r="P48" s="222"/>
    </row>
    <row r="49" spans="2:17" s="219" customFormat="1">
      <c r="B49" s="222"/>
      <c r="C49" s="222"/>
      <c r="D49" s="222"/>
      <c r="E49" s="222"/>
      <c r="F49" s="222"/>
      <c r="G49" s="222"/>
      <c r="H49" s="222"/>
      <c r="I49" s="222"/>
      <c r="J49" s="222"/>
      <c r="K49" s="222"/>
      <c r="L49" s="222"/>
      <c r="M49" s="222"/>
      <c r="N49" s="222"/>
      <c r="O49" s="222"/>
      <c r="P49" s="222"/>
      <c r="Q49" s="222"/>
    </row>
    <row r="50" spans="2:17" s="219" customFormat="1">
      <c r="B50" s="222"/>
      <c r="C50" s="222"/>
      <c r="D50" s="222"/>
      <c r="E50" s="222"/>
      <c r="F50" s="222"/>
      <c r="G50" s="222"/>
      <c r="H50" s="222"/>
      <c r="I50" s="222"/>
      <c r="J50" s="222"/>
      <c r="K50" s="222"/>
      <c r="L50" s="222"/>
      <c r="M50" s="222"/>
      <c r="N50" s="222"/>
      <c r="O50" s="222"/>
      <c r="P50" s="222"/>
      <c r="Q50" s="222"/>
    </row>
    <row r="51" spans="2:17" s="219" customFormat="1">
      <c r="B51" s="222"/>
      <c r="C51" s="222"/>
      <c r="D51" s="222"/>
      <c r="E51" s="222"/>
      <c r="F51" s="222"/>
      <c r="G51" s="222"/>
      <c r="H51" s="222"/>
      <c r="I51" s="222"/>
      <c r="J51" s="222"/>
      <c r="K51" s="222"/>
      <c r="L51" s="222"/>
      <c r="M51" s="222"/>
      <c r="N51" s="222"/>
      <c r="O51" s="222"/>
      <c r="P51" s="222"/>
      <c r="Q51" s="222"/>
    </row>
    <row r="52" spans="2:17" s="219" customFormat="1">
      <c r="B52" s="222"/>
      <c r="C52" s="222"/>
      <c r="D52" s="222"/>
      <c r="E52" s="222"/>
      <c r="F52" s="222"/>
      <c r="G52" s="222"/>
      <c r="H52" s="222"/>
      <c r="I52" s="222"/>
      <c r="J52" s="222"/>
      <c r="K52" s="222"/>
      <c r="L52" s="222"/>
      <c r="M52" s="222"/>
      <c r="N52" s="222"/>
      <c r="O52" s="222"/>
      <c r="P52" s="222"/>
      <c r="Q52" s="222"/>
    </row>
    <row r="53" spans="2:17" s="219" customFormat="1">
      <c r="B53" s="222"/>
      <c r="C53" s="222"/>
      <c r="D53" s="222"/>
      <c r="E53" s="222"/>
      <c r="F53" s="222"/>
      <c r="G53" s="223"/>
      <c r="H53" s="222"/>
      <c r="I53" s="223"/>
      <c r="J53" s="222"/>
      <c r="K53" s="222"/>
      <c r="L53" s="222"/>
      <c r="M53" s="222"/>
      <c r="N53" s="222"/>
      <c r="O53" s="222"/>
      <c r="P53" s="222"/>
      <c r="Q53" s="222"/>
    </row>
    <row r="54" spans="2:17" s="219" customFormat="1">
      <c r="B54" s="222"/>
      <c r="C54" s="222"/>
      <c r="D54" s="222"/>
      <c r="E54" s="222"/>
      <c r="F54" s="222"/>
      <c r="G54" s="222"/>
      <c r="H54" s="222"/>
      <c r="I54" s="222"/>
      <c r="J54" s="222"/>
      <c r="K54" s="222"/>
      <c r="L54" s="222"/>
      <c r="M54" s="222"/>
      <c r="N54" s="222"/>
      <c r="O54" s="222"/>
      <c r="P54" s="222"/>
      <c r="Q54" s="222"/>
    </row>
    <row r="55" spans="2:17" s="219" customFormat="1">
      <c r="B55" s="222"/>
      <c r="C55" s="222"/>
      <c r="D55" s="222"/>
      <c r="E55" s="222"/>
      <c r="F55" s="222"/>
      <c r="G55" s="222"/>
      <c r="H55" s="222"/>
      <c r="I55" s="222"/>
      <c r="J55" s="222"/>
      <c r="K55" s="222"/>
      <c r="L55" s="222"/>
      <c r="M55" s="222"/>
      <c r="N55" s="222"/>
      <c r="O55" s="222"/>
      <c r="P55" s="222"/>
      <c r="Q55" s="222"/>
    </row>
    <row r="56" spans="2:17" s="219" customFormat="1">
      <c r="B56" s="222"/>
      <c r="C56" s="222"/>
      <c r="D56" s="222"/>
      <c r="E56" s="222"/>
      <c r="F56" s="222"/>
      <c r="G56" s="222"/>
      <c r="H56" s="222"/>
      <c r="I56" s="222"/>
      <c r="J56" s="222"/>
      <c r="K56" s="222"/>
      <c r="L56" s="222"/>
      <c r="M56" s="222"/>
      <c r="N56" s="222"/>
      <c r="O56" s="222"/>
      <c r="P56" s="222"/>
      <c r="Q56" s="222"/>
    </row>
    <row r="57" spans="2:17" s="219" customFormat="1"/>
    <row r="58" spans="2:17" s="219" customFormat="1"/>
    <row r="59" spans="2:17" s="219" customFormat="1"/>
    <row r="60" spans="2:17" s="219" customFormat="1"/>
    <row r="61" spans="2:17" s="219" customFormat="1"/>
    <row r="62" spans="2:17" s="219" customFormat="1"/>
    <row r="63" spans="2:17" s="219" customFormat="1"/>
    <row r="64" spans="2:17" s="219" customFormat="1"/>
    <row r="65" s="219" customFormat="1"/>
    <row r="66" s="219" customFormat="1"/>
    <row r="67" s="219" customFormat="1"/>
    <row r="68" s="219" customFormat="1"/>
    <row r="69" s="219" customFormat="1"/>
    <row r="70" s="219" customFormat="1"/>
    <row r="71" s="219" customFormat="1"/>
    <row r="72" s="219" customFormat="1"/>
    <row r="73" s="219" customFormat="1"/>
    <row r="74" s="219" customFormat="1"/>
    <row r="75" s="219" customFormat="1"/>
    <row r="76" s="219" customFormat="1"/>
    <row r="77" s="219" customFormat="1"/>
    <row r="78" s="219" customFormat="1"/>
    <row r="79" s="219" customFormat="1"/>
    <row r="80" s="219" customFormat="1"/>
    <row r="81" s="219" customFormat="1"/>
    <row r="82" s="219" customFormat="1"/>
    <row r="83" s="219" customFormat="1"/>
    <row r="84" s="219" customFormat="1"/>
    <row r="85" s="219" customFormat="1"/>
    <row r="86" s="219" customFormat="1"/>
    <row r="87" s="219" customFormat="1"/>
    <row r="88" s="219" customFormat="1"/>
    <row r="89" s="219" customFormat="1"/>
    <row r="90" s="219" customFormat="1"/>
    <row r="91" s="219" customFormat="1"/>
    <row r="92" s="219" customFormat="1"/>
    <row r="93" s="219" customFormat="1"/>
    <row r="94" s="219" customFormat="1"/>
    <row r="95" s="219" customFormat="1"/>
    <row r="96" s="219" customFormat="1"/>
    <row r="97" s="219" customFormat="1"/>
    <row r="98" s="219" customFormat="1"/>
    <row r="99" s="219" customFormat="1"/>
    <row r="100" s="219" customFormat="1"/>
    <row r="101" s="219" customFormat="1"/>
    <row r="102" s="219" customFormat="1"/>
    <row r="103" s="219" customFormat="1"/>
    <row r="104" s="219" customFormat="1"/>
    <row r="105" s="219" customFormat="1"/>
    <row r="106" s="219" customFormat="1"/>
    <row r="107" s="219" customFormat="1"/>
    <row r="108" s="219" customFormat="1"/>
    <row r="109" s="219" customFormat="1"/>
    <row r="110" s="219" customFormat="1"/>
    <row r="111" s="219" customFormat="1"/>
    <row r="112" s="219" customFormat="1"/>
    <row r="113" s="219" customFormat="1"/>
    <row r="114" s="219" customFormat="1"/>
    <row r="115" s="219" customFormat="1"/>
    <row r="116" s="219" customFormat="1"/>
    <row r="117" s="219" customFormat="1"/>
    <row r="118" s="219" customFormat="1"/>
    <row r="119" s="219" customFormat="1"/>
    <row r="120" s="219" customFormat="1"/>
    <row r="121" s="219" customFormat="1"/>
    <row r="122" s="219" customFormat="1"/>
    <row r="123" s="219" customFormat="1"/>
    <row r="124" s="219" customFormat="1"/>
    <row r="125" s="219" customFormat="1"/>
    <row r="126" s="219" customFormat="1"/>
    <row r="127" s="219" customFormat="1"/>
    <row r="128" s="219" customFormat="1"/>
    <row r="129" s="219" customFormat="1"/>
    <row r="130" s="219" customFormat="1"/>
    <row r="131" s="219" customFormat="1"/>
    <row r="132" s="219" customFormat="1"/>
    <row r="133" s="219" customFormat="1"/>
    <row r="134" s="219" customFormat="1"/>
    <row r="135" s="219" customFormat="1"/>
    <row r="136" s="219" customFormat="1"/>
    <row r="137" s="219" customFormat="1"/>
    <row r="138" s="219" customFormat="1"/>
    <row r="139" s="219" customFormat="1"/>
    <row r="140" s="219" customFormat="1"/>
    <row r="141" s="219" customFormat="1"/>
    <row r="142" s="219" customFormat="1"/>
    <row r="143" s="219" customFormat="1"/>
    <row r="144" s="219" customFormat="1"/>
    <row r="145" s="219" customFormat="1"/>
    <row r="146" s="219" customFormat="1"/>
    <row r="147" s="219" customFormat="1"/>
    <row r="148" s="219" customFormat="1"/>
    <row r="149" s="219" customFormat="1"/>
    <row r="150" s="219" customFormat="1"/>
    <row r="151" s="219" customFormat="1"/>
    <row r="152" s="219" customFormat="1"/>
    <row r="153" s="219" customFormat="1"/>
    <row r="154" s="219" customFormat="1"/>
    <row r="155" s="219" customFormat="1"/>
    <row r="156" s="219" customFormat="1"/>
    <row r="157" s="219" customFormat="1"/>
    <row r="158" s="219" customFormat="1"/>
    <row r="159" s="219" customFormat="1"/>
    <row r="160" s="219" customFormat="1"/>
    <row r="161" s="219" customFormat="1"/>
    <row r="162" s="219" customFormat="1"/>
    <row r="163" s="219" customFormat="1"/>
    <row r="164" s="219" customFormat="1"/>
    <row r="165" s="219" customFormat="1"/>
    <row r="166" s="219" customFormat="1"/>
    <row r="167" s="219" customFormat="1"/>
    <row r="168" s="219" customFormat="1"/>
    <row r="169" s="219" customFormat="1"/>
    <row r="170" s="219" customFormat="1"/>
    <row r="171" s="219" customFormat="1"/>
    <row r="172" s="219" customFormat="1"/>
    <row r="173" s="219" customFormat="1"/>
    <row r="174" s="219" customFormat="1"/>
    <row r="175" s="219" customFormat="1"/>
    <row r="176" s="219" customFormat="1"/>
    <row r="177" s="219" customFormat="1"/>
    <row r="178" s="219" customFormat="1"/>
    <row r="179" s="219" customFormat="1"/>
    <row r="180" s="219" customFormat="1"/>
    <row r="181" s="219" customFormat="1"/>
    <row r="182" s="219" customFormat="1"/>
    <row r="183" s="219" customFormat="1"/>
    <row r="184" s="219" customFormat="1"/>
    <row r="185" s="219" customFormat="1"/>
    <row r="186" s="219" customFormat="1"/>
    <row r="187" s="219" customFormat="1"/>
    <row r="188" s="219" customFormat="1"/>
    <row r="189" s="219" customFormat="1"/>
    <row r="190" s="219" customFormat="1"/>
    <row r="191" s="219" customFormat="1"/>
    <row r="192" s="219" customFormat="1"/>
    <row r="193" s="219" customFormat="1"/>
    <row r="194" s="219" customFormat="1"/>
    <row r="195" s="219" customFormat="1"/>
    <row r="196" s="219" customFormat="1"/>
    <row r="197" s="219" customFormat="1"/>
    <row r="198" s="219" customFormat="1"/>
    <row r="199" s="219" customFormat="1"/>
    <row r="200" s="219" customFormat="1"/>
    <row r="201" s="219" customFormat="1"/>
    <row r="202" s="219" customFormat="1"/>
    <row r="203" s="219" customFormat="1"/>
    <row r="204" s="219" customFormat="1"/>
    <row r="205" s="219" customFormat="1"/>
    <row r="206" s="219" customFormat="1"/>
    <row r="207" s="219" customFormat="1"/>
    <row r="208" s="219" customFormat="1"/>
    <row r="209" s="219" customFormat="1"/>
    <row r="210" s="219" customFormat="1"/>
    <row r="211" s="219" customFormat="1"/>
    <row r="212" s="219" customFormat="1"/>
    <row r="213" s="219" customFormat="1"/>
    <row r="214" s="219" customFormat="1"/>
    <row r="215" s="219" customFormat="1"/>
    <row r="216" s="219" customFormat="1"/>
    <row r="217" s="219" customFormat="1"/>
    <row r="218" s="219" customFormat="1"/>
    <row r="219" s="219" customFormat="1"/>
    <row r="220" s="219" customFormat="1"/>
    <row r="221" s="219" customFormat="1"/>
    <row r="222" s="219" customFormat="1"/>
    <row r="223" s="219" customFormat="1"/>
    <row r="224" s="219" customFormat="1"/>
    <row r="225" s="219" customFormat="1"/>
    <row r="226" s="219" customFormat="1"/>
    <row r="227" s="219" customFormat="1"/>
    <row r="228" s="219" customFormat="1"/>
    <row r="229" s="219" customFormat="1"/>
    <row r="230" s="219" customFormat="1"/>
    <row r="231" s="219" customFormat="1"/>
    <row r="232" s="219" customFormat="1"/>
    <row r="233" s="219" customFormat="1"/>
    <row r="234" s="219" customFormat="1"/>
    <row r="235" s="219" customFormat="1"/>
    <row r="236" s="219" customFormat="1"/>
    <row r="237" s="219" customFormat="1"/>
    <row r="238" s="219" customFormat="1"/>
    <row r="239" s="219" customFormat="1"/>
    <row r="240" s="219" customFormat="1"/>
    <row r="241" s="219" customFormat="1"/>
    <row r="242" s="219" customFormat="1"/>
    <row r="243" s="219" customFormat="1"/>
    <row r="244" s="219" customFormat="1"/>
    <row r="245" s="219" customFormat="1"/>
    <row r="246" s="219" customFormat="1"/>
    <row r="247" s="219" customFormat="1"/>
    <row r="248" s="219" customFormat="1"/>
    <row r="249" s="219" customFormat="1"/>
    <row r="250" s="219" customFormat="1"/>
    <row r="251" s="219" customFormat="1"/>
    <row r="252" s="219" customFormat="1"/>
    <row r="253" s="219" customFormat="1"/>
    <row r="254" s="219" customFormat="1"/>
    <row r="255" s="219" customFormat="1"/>
    <row r="256" s="219" customFormat="1"/>
    <row r="257" s="219" customFormat="1"/>
    <row r="258" s="219" customFormat="1"/>
    <row r="259" s="219" customFormat="1"/>
    <row r="260" s="219" customFormat="1"/>
    <row r="261" s="219" customFormat="1"/>
    <row r="262" s="219" customFormat="1"/>
    <row r="263" s="219" customFormat="1"/>
    <row r="264" s="219" customFormat="1"/>
    <row r="265" s="219" customFormat="1"/>
    <row r="266" s="219" customFormat="1"/>
    <row r="267" s="219" customFormat="1"/>
    <row r="268" s="219" customFormat="1"/>
    <row r="269" s="219" customFormat="1"/>
    <row r="270" s="219" customFormat="1"/>
    <row r="271" s="219" customFormat="1"/>
    <row r="272" s="219" customFormat="1"/>
    <row r="273" s="219" customFormat="1"/>
    <row r="274" s="219" customFormat="1"/>
    <row r="275" s="219" customFormat="1"/>
    <row r="276" s="219" customFormat="1"/>
    <row r="277" s="219" customFormat="1"/>
    <row r="278" s="219" customFormat="1"/>
    <row r="279" s="219" customFormat="1"/>
    <row r="280" s="219" customFormat="1"/>
    <row r="281" s="219" customFormat="1"/>
    <row r="282" s="219" customFormat="1"/>
    <row r="283" s="219" customFormat="1"/>
    <row r="284" s="219" customFormat="1"/>
    <row r="285" s="219" customFormat="1"/>
    <row r="286" s="219" customFormat="1"/>
    <row r="287" s="219" customFormat="1"/>
    <row r="288" s="219" customFormat="1"/>
    <row r="289" s="219" customFormat="1"/>
    <row r="290" s="219" customFormat="1"/>
    <row r="291" s="219" customFormat="1"/>
    <row r="292" s="219" customFormat="1"/>
    <row r="293" s="219" customFormat="1"/>
    <row r="294" s="219" customFormat="1"/>
    <row r="295" s="219" customFormat="1"/>
    <row r="296" s="219" customFormat="1"/>
    <row r="297" s="219" customFormat="1"/>
    <row r="298" s="219" customFormat="1"/>
    <row r="299" s="219" customFormat="1"/>
    <row r="300" s="219" customFormat="1"/>
    <row r="301" s="219" customFormat="1"/>
    <row r="302" s="219" customFormat="1"/>
    <row r="303" s="219" customFormat="1"/>
    <row r="304" s="219" customFormat="1"/>
    <row r="305" s="219" customFormat="1"/>
    <row r="306" s="219" customFormat="1"/>
    <row r="307" s="219" customFormat="1"/>
    <row r="308" s="219" customFormat="1"/>
    <row r="309" s="219" customFormat="1"/>
    <row r="310" s="219" customFormat="1"/>
    <row r="311" s="219" customFormat="1"/>
    <row r="312" s="219" customFormat="1"/>
    <row r="313" s="219" customFormat="1"/>
    <row r="314" s="219" customFormat="1"/>
    <row r="315" s="219" customFormat="1"/>
    <row r="316" s="219" customFormat="1"/>
    <row r="317" s="219" customFormat="1"/>
    <row r="318" s="219" customFormat="1"/>
    <row r="319" s="219" customFormat="1"/>
    <row r="320" s="219" customFormat="1"/>
    <row r="321" s="219" customFormat="1"/>
    <row r="322" s="219" customFormat="1"/>
    <row r="323" s="219" customFormat="1"/>
    <row r="324" s="219" customFormat="1"/>
    <row r="325" s="219" customFormat="1"/>
    <row r="326" s="219" customFormat="1"/>
    <row r="327" s="219" customFormat="1"/>
  </sheetData>
  <mergeCells count="52">
    <mergeCell ref="K43:L43"/>
    <mergeCell ref="K19:L19"/>
    <mergeCell ref="B2:C2"/>
    <mergeCell ref="B3:C3"/>
    <mergeCell ref="F19:I19"/>
    <mergeCell ref="B19:E19"/>
    <mergeCell ref="B5:D5"/>
    <mergeCell ref="B6:D6"/>
    <mergeCell ref="B7:D7"/>
    <mergeCell ref="B8:D8"/>
    <mergeCell ref="B9:D9"/>
    <mergeCell ref="B10:D10"/>
    <mergeCell ref="B11:D11"/>
    <mergeCell ref="B12:D12"/>
    <mergeCell ref="B13:D13"/>
    <mergeCell ref="B14:D15"/>
    <mergeCell ref="K26:L26"/>
    <mergeCell ref="B20:B22"/>
    <mergeCell ref="C20:C22"/>
    <mergeCell ref="E20:E22"/>
    <mergeCell ref="F20:F22"/>
    <mergeCell ref="G20:G22"/>
    <mergeCell ref="I20:I22"/>
    <mergeCell ref="K20:L22"/>
    <mergeCell ref="K23:L23"/>
    <mergeCell ref="K24:L24"/>
    <mergeCell ref="K25:L25"/>
    <mergeCell ref="H20:H22"/>
    <mergeCell ref="D20:D22"/>
    <mergeCell ref="K38:L38"/>
    <mergeCell ref="K27:L27"/>
    <mergeCell ref="K28:L28"/>
    <mergeCell ref="K29:L29"/>
    <mergeCell ref="K30:L30"/>
    <mergeCell ref="K31:L31"/>
    <mergeCell ref="K32:L32"/>
    <mergeCell ref="K45:L45"/>
    <mergeCell ref="K46:L46"/>
    <mergeCell ref="K47:L47"/>
    <mergeCell ref="E14:E15"/>
    <mergeCell ref="F14:F15"/>
    <mergeCell ref="J20:J22"/>
    <mergeCell ref="K39:L39"/>
    <mergeCell ref="K40:L40"/>
    <mergeCell ref="K41:L41"/>
    <mergeCell ref="K42:L42"/>
    <mergeCell ref="K44:L44"/>
    <mergeCell ref="K33:L33"/>
    <mergeCell ref="K34:L34"/>
    <mergeCell ref="K35:L35"/>
    <mergeCell ref="K36:L36"/>
    <mergeCell ref="K37:L37"/>
  </mergeCells>
  <pageMargins left="0.7" right="0.7" top="0.75" bottom="0.75" header="0.3" footer="0.3"/>
  <pageSetup scale="59" orientation="landscape" r:id="rId1"/>
  <headerFooter>
    <oddHeader>&amp;L&amp;"Arial,Regular"&amp;12LED ESTIMATED CITY COST&amp;"-,Regular"&amp;11
&amp;R&amp;"Arial,Regular"&amp;12OPTION 3: RETROFIT ALL FIXTURES WITH LED LUMINAIRES AND CONTINUE TO OWN  UTILITY POLE.</oddHeader>
  </headerFooter>
  <legacyDrawing r:id="rId2"/>
</worksheet>
</file>

<file path=xl/worksheets/sheet5.xml><?xml version="1.0" encoding="utf-8"?>
<worksheet xmlns="http://schemas.openxmlformats.org/spreadsheetml/2006/main" xmlns:r="http://schemas.openxmlformats.org/officeDocument/2006/relationships">
  <dimension ref="A1:M166"/>
  <sheetViews>
    <sheetView view="pageBreakPreview" topLeftCell="A88" zoomScale="70" zoomScaleNormal="85" zoomScaleSheetLayoutView="70" workbookViewId="0">
      <selection activeCell="C129" sqref="C129"/>
    </sheetView>
  </sheetViews>
  <sheetFormatPr defaultRowHeight="15"/>
  <cols>
    <col min="1" max="1" width="48.85546875" customWidth="1"/>
    <col min="2" max="2" width="16.28515625" customWidth="1"/>
    <col min="3" max="3" width="12.42578125" customWidth="1"/>
    <col min="4" max="4" width="17.42578125" customWidth="1"/>
    <col min="5" max="6" width="12.28515625" customWidth="1"/>
    <col min="7" max="7" width="14.5703125" customWidth="1"/>
    <col min="8" max="8" width="14" customWidth="1"/>
    <col min="9" max="9" width="14.5703125" customWidth="1"/>
    <col min="10" max="10" width="12.85546875" customWidth="1"/>
    <col min="11" max="11" width="14.42578125" customWidth="1"/>
    <col min="12" max="13" width="12.42578125" customWidth="1"/>
  </cols>
  <sheetData>
    <row r="1" spans="1:6" ht="20.100000000000001" customHeight="1">
      <c r="A1" s="40"/>
      <c r="B1" s="16"/>
      <c r="C1" s="16"/>
      <c r="D1" s="41"/>
    </row>
    <row r="2" spans="1:6" ht="20.100000000000001" customHeight="1">
      <c r="A2" s="3"/>
      <c r="B2" s="3"/>
      <c r="C2" s="3"/>
      <c r="D2" s="3"/>
    </row>
    <row r="3" spans="1:6" ht="20.100000000000001" customHeight="1">
      <c r="A3" s="3"/>
      <c r="B3" s="3"/>
      <c r="C3" s="3"/>
      <c r="D3" s="3"/>
      <c r="E3" s="3"/>
      <c r="F3" s="3"/>
    </row>
    <row r="4" spans="1:6" ht="0.75" customHeight="1">
      <c r="A4" s="3"/>
      <c r="B4" s="3"/>
      <c r="C4" s="3"/>
      <c r="D4" s="3"/>
      <c r="E4" s="3"/>
      <c r="F4" s="3"/>
    </row>
    <row r="5" spans="1:6" ht="43.5" customHeight="1">
      <c r="A5" s="353" t="s">
        <v>2929</v>
      </c>
      <c r="B5" s="353"/>
      <c r="C5" s="353"/>
      <c r="D5" s="353"/>
    </row>
    <row r="6" spans="1:6" ht="69.75" customHeight="1">
      <c r="A6" s="199" t="s">
        <v>823</v>
      </c>
      <c r="B6" s="199" t="s">
        <v>825</v>
      </c>
      <c r="C6" s="199" t="s">
        <v>854</v>
      </c>
      <c r="D6" s="199" t="s">
        <v>4</v>
      </c>
    </row>
    <row r="7" spans="1:6" ht="20.100000000000001" customHeight="1">
      <c r="A7" s="20" t="s">
        <v>826</v>
      </c>
      <c r="B7" s="21">
        <v>411</v>
      </c>
      <c r="C7" s="21">
        <v>1139.1300000000001</v>
      </c>
      <c r="D7" s="201">
        <f>B7*C7</f>
        <v>468182.43000000005</v>
      </c>
    </row>
    <row r="8" spans="1:6" ht="20.100000000000001" customHeight="1">
      <c r="A8" s="4" t="s">
        <v>827</v>
      </c>
      <c r="B8" s="5">
        <v>249</v>
      </c>
      <c r="C8" s="5">
        <v>2146.11</v>
      </c>
      <c r="D8" s="6">
        <f t="shared" ref="D8:D14" si="0">B8*C8</f>
        <v>534381.39</v>
      </c>
    </row>
    <row r="9" spans="1:6" ht="20.100000000000001" customHeight="1">
      <c r="A9" s="4" t="s">
        <v>828</v>
      </c>
      <c r="B9" s="5">
        <v>52</v>
      </c>
      <c r="C9" s="5">
        <v>1227.4000000000001</v>
      </c>
      <c r="D9" s="6">
        <f t="shared" si="0"/>
        <v>63824.800000000003</v>
      </c>
    </row>
    <row r="10" spans="1:6" ht="20.100000000000001" customHeight="1">
      <c r="A10" s="4" t="s">
        <v>829</v>
      </c>
      <c r="B10" s="5">
        <v>51</v>
      </c>
      <c r="C10" s="5">
        <v>2161.84</v>
      </c>
      <c r="D10" s="6">
        <f t="shared" si="0"/>
        <v>110253.84000000001</v>
      </c>
    </row>
    <row r="11" spans="1:6" ht="20.100000000000001" customHeight="1">
      <c r="A11" s="4" t="s">
        <v>830</v>
      </c>
      <c r="B11" s="5">
        <v>31</v>
      </c>
      <c r="C11" s="5">
        <v>997.48</v>
      </c>
      <c r="D11" s="6">
        <f t="shared" si="0"/>
        <v>30921.88</v>
      </c>
    </row>
    <row r="12" spans="1:6" ht="20.100000000000001" customHeight="1">
      <c r="A12" s="4" t="s">
        <v>831</v>
      </c>
      <c r="B12" s="5">
        <v>25</v>
      </c>
      <c r="C12" s="5">
        <v>2161.84</v>
      </c>
      <c r="D12" s="6">
        <f t="shared" si="0"/>
        <v>54046</v>
      </c>
    </row>
    <row r="13" spans="1:6" ht="20.100000000000001" customHeight="1">
      <c r="A13" s="4" t="s">
        <v>832</v>
      </c>
      <c r="B13" s="5">
        <v>5</v>
      </c>
      <c r="C13" s="5">
        <v>2161.84</v>
      </c>
      <c r="D13" s="6">
        <f t="shared" si="0"/>
        <v>10809.2</v>
      </c>
    </row>
    <row r="14" spans="1:6" ht="20.100000000000001" customHeight="1">
      <c r="A14" s="4" t="s">
        <v>833</v>
      </c>
      <c r="B14" s="5">
        <v>1</v>
      </c>
      <c r="C14" s="5">
        <v>2161.84</v>
      </c>
      <c r="D14" s="6">
        <f t="shared" si="0"/>
        <v>2161.84</v>
      </c>
    </row>
    <row r="15" spans="1:6" ht="20.100000000000001" customHeight="1">
      <c r="A15" s="4" t="s">
        <v>2913</v>
      </c>
      <c r="B15" s="5">
        <f>SUM(B7:B14)</f>
        <v>825</v>
      </c>
      <c r="C15" s="5"/>
      <c r="D15" s="6"/>
    </row>
    <row r="16" spans="1:6" ht="20.100000000000001" customHeight="1">
      <c r="A16" s="366" t="s">
        <v>2928</v>
      </c>
      <c r="B16" s="346"/>
      <c r="C16" s="268"/>
      <c r="D16" s="202">
        <f>SUM(D7:D14)/SUM(B7:B14)</f>
        <v>1544.9471272727274</v>
      </c>
    </row>
    <row r="17" spans="1:13" ht="15.75">
      <c r="A17" s="7"/>
      <c r="B17" s="8"/>
      <c r="C17" s="8"/>
      <c r="D17" s="203"/>
    </row>
    <row r="18" spans="1:13" ht="15.75">
      <c r="A18" s="50"/>
      <c r="B18" s="50"/>
      <c r="C18" s="50"/>
      <c r="D18" s="50"/>
      <c r="E18" s="50"/>
      <c r="F18" s="50"/>
      <c r="G18" s="50"/>
      <c r="H18" s="50"/>
      <c r="I18" s="50"/>
      <c r="J18" s="50"/>
      <c r="K18" s="50"/>
      <c r="L18" s="50"/>
      <c r="M18" s="50"/>
    </row>
    <row r="19" spans="1:13" ht="15.75">
      <c r="A19" s="353" t="s">
        <v>2950</v>
      </c>
      <c r="B19" s="353"/>
      <c r="C19" s="353"/>
      <c r="D19" s="353"/>
      <c r="E19" s="353"/>
      <c r="F19" s="353"/>
      <c r="G19" s="359" t="s">
        <v>2935</v>
      </c>
      <c r="H19" s="360"/>
      <c r="I19" s="361"/>
      <c r="J19" s="50"/>
      <c r="K19" s="50"/>
      <c r="L19" s="50"/>
      <c r="M19" s="50"/>
    </row>
    <row r="20" spans="1:13" ht="15.75">
      <c r="A20" s="353"/>
      <c r="B20" s="353"/>
      <c r="C20" s="353"/>
      <c r="D20" s="353"/>
      <c r="E20" s="353"/>
      <c r="F20" s="353"/>
      <c r="G20" s="362"/>
      <c r="H20" s="363"/>
      <c r="I20" s="364"/>
      <c r="J20" s="50"/>
      <c r="K20" s="50"/>
      <c r="L20" s="50"/>
      <c r="M20" s="50"/>
    </row>
    <row r="21" spans="1:13" s="3" customFormat="1" ht="15.75" customHeight="1">
      <c r="A21" s="336" t="s">
        <v>2923</v>
      </c>
      <c r="B21" s="336" t="s">
        <v>825</v>
      </c>
      <c r="C21" s="336" t="s">
        <v>902</v>
      </c>
      <c r="D21" s="336" t="s">
        <v>2927</v>
      </c>
      <c r="E21" s="336" t="s">
        <v>2925</v>
      </c>
      <c r="F21" s="336" t="s">
        <v>2926</v>
      </c>
      <c r="G21" s="357"/>
      <c r="H21" s="357" t="s">
        <v>2932</v>
      </c>
      <c r="I21" s="357" t="s">
        <v>2933</v>
      </c>
      <c r="J21" s="50"/>
      <c r="K21" s="50"/>
      <c r="L21" s="50"/>
      <c r="M21" s="50"/>
    </row>
    <row r="22" spans="1:13" s="3" customFormat="1" ht="36.75" customHeight="1">
      <c r="A22" s="336"/>
      <c r="B22" s="336"/>
      <c r="C22" s="336"/>
      <c r="D22" s="336"/>
      <c r="E22" s="336"/>
      <c r="F22" s="336"/>
      <c r="G22" s="329"/>
      <c r="H22" s="329"/>
      <c r="I22" s="329"/>
      <c r="J22" s="50"/>
      <c r="K22" s="50"/>
      <c r="L22" s="50"/>
      <c r="M22" s="50"/>
    </row>
    <row r="23" spans="1:13" s="3" customFormat="1">
      <c r="A23" s="20" t="s">
        <v>2914</v>
      </c>
      <c r="B23" s="9">
        <v>248</v>
      </c>
      <c r="C23" s="163">
        <v>14.41</v>
      </c>
      <c r="D23" s="163">
        <v>0.31</v>
      </c>
      <c r="E23" s="163">
        <f>B23*C23</f>
        <v>3573.68</v>
      </c>
      <c r="F23" s="163">
        <f>B23*D23</f>
        <v>76.88</v>
      </c>
      <c r="G23" s="9"/>
      <c r="H23" s="9">
        <v>40</v>
      </c>
      <c r="I23" s="10">
        <f>B23*H23</f>
        <v>9920</v>
      </c>
      <c r="J23" s="50"/>
      <c r="K23" s="50"/>
      <c r="L23" s="50"/>
      <c r="M23" s="50"/>
    </row>
    <row r="24" spans="1:13" s="3" customFormat="1">
      <c r="A24" s="4" t="s">
        <v>2915</v>
      </c>
      <c r="B24" s="11">
        <v>51</v>
      </c>
      <c r="C24" s="165">
        <v>14.31</v>
      </c>
      <c r="D24" s="165">
        <v>0.3</v>
      </c>
      <c r="E24" s="165">
        <f t="shared" ref="E24:E35" si="1">B24*C24</f>
        <v>729.81000000000006</v>
      </c>
      <c r="F24" s="165">
        <f t="shared" ref="F24:F35" si="2">B24*D24</f>
        <v>15.299999999999999</v>
      </c>
      <c r="G24" s="11"/>
      <c r="H24" s="11">
        <v>40</v>
      </c>
      <c r="I24" s="12">
        <f t="shared" ref="I24:I35" si="3">B24*H24</f>
        <v>2040</v>
      </c>
      <c r="J24" s="50"/>
      <c r="K24" s="50"/>
      <c r="L24" s="50"/>
      <c r="M24" s="50"/>
    </row>
    <row r="25" spans="1:13" s="3" customFormat="1">
      <c r="A25" s="4" t="s">
        <v>2916</v>
      </c>
      <c r="B25" s="11">
        <v>27</v>
      </c>
      <c r="C25" s="165">
        <v>7.25</v>
      </c>
      <c r="D25" s="165">
        <v>0.15</v>
      </c>
      <c r="E25" s="165">
        <f t="shared" si="1"/>
        <v>195.75</v>
      </c>
      <c r="F25" s="165">
        <f t="shared" si="2"/>
        <v>4.05</v>
      </c>
      <c r="G25" s="11"/>
      <c r="H25" s="11">
        <v>24</v>
      </c>
      <c r="I25" s="12">
        <f t="shared" si="3"/>
        <v>648</v>
      </c>
      <c r="J25" s="50"/>
      <c r="K25" s="50"/>
      <c r="L25" s="50"/>
      <c r="M25" s="50"/>
    </row>
    <row r="26" spans="1:13" s="3" customFormat="1">
      <c r="A26" s="4" t="s">
        <v>2917</v>
      </c>
      <c r="B26" s="11">
        <v>25</v>
      </c>
      <c r="C26" s="165">
        <v>15.58</v>
      </c>
      <c r="D26" s="165">
        <v>0.33</v>
      </c>
      <c r="E26" s="165">
        <f t="shared" si="1"/>
        <v>389.5</v>
      </c>
      <c r="F26" s="165">
        <f t="shared" si="2"/>
        <v>8.25</v>
      </c>
      <c r="G26" s="11"/>
      <c r="H26" s="11">
        <v>40</v>
      </c>
      <c r="I26" s="12">
        <f t="shared" si="3"/>
        <v>1000</v>
      </c>
      <c r="J26" s="50"/>
      <c r="K26" s="50"/>
      <c r="L26" s="50"/>
      <c r="M26" s="50"/>
    </row>
    <row r="27" spans="1:13" s="3" customFormat="1">
      <c r="A27" s="4" t="s">
        <v>366</v>
      </c>
      <c r="B27" s="11">
        <v>5</v>
      </c>
      <c r="C27" s="165">
        <v>18.649999999999999</v>
      </c>
      <c r="D27" s="165">
        <v>0.4</v>
      </c>
      <c r="E27" s="165">
        <f t="shared" si="1"/>
        <v>93.25</v>
      </c>
      <c r="F27" s="165">
        <f t="shared" si="2"/>
        <v>2</v>
      </c>
      <c r="G27" s="11"/>
      <c r="H27" s="11">
        <v>40</v>
      </c>
      <c r="I27" s="12">
        <f t="shared" si="3"/>
        <v>200</v>
      </c>
      <c r="J27" s="50"/>
      <c r="K27" s="50"/>
      <c r="L27" s="50"/>
      <c r="M27" s="50"/>
    </row>
    <row r="28" spans="1:13" s="3" customFormat="1">
      <c r="A28" s="4" t="s">
        <v>1268</v>
      </c>
      <c r="B28" s="11">
        <v>1</v>
      </c>
      <c r="C28" s="165">
        <v>14.38</v>
      </c>
      <c r="D28" s="165">
        <v>0.31</v>
      </c>
      <c r="E28" s="165">
        <f t="shared" si="1"/>
        <v>14.38</v>
      </c>
      <c r="F28" s="165">
        <f t="shared" si="2"/>
        <v>0.31</v>
      </c>
      <c r="G28" s="11"/>
      <c r="H28" s="11">
        <v>40</v>
      </c>
      <c r="I28" s="12">
        <f t="shared" si="3"/>
        <v>40</v>
      </c>
      <c r="J28" s="50"/>
      <c r="K28" s="50"/>
      <c r="L28" s="50"/>
      <c r="M28" s="50"/>
    </row>
    <row r="29" spans="1:13" s="3" customFormat="1">
      <c r="A29" s="4" t="s">
        <v>1386</v>
      </c>
      <c r="B29" s="11">
        <v>43</v>
      </c>
      <c r="C29" s="165">
        <v>12.74</v>
      </c>
      <c r="D29" s="165">
        <v>0.27</v>
      </c>
      <c r="E29" s="165">
        <f t="shared" si="1"/>
        <v>547.82000000000005</v>
      </c>
      <c r="F29" s="165">
        <f t="shared" si="2"/>
        <v>11.610000000000001</v>
      </c>
      <c r="G29" s="11"/>
      <c r="H29" s="11">
        <v>40</v>
      </c>
      <c r="I29" s="12">
        <f t="shared" si="3"/>
        <v>1720</v>
      </c>
      <c r="J29" s="50"/>
      <c r="K29" s="50"/>
      <c r="L29" s="50"/>
      <c r="M29" s="50"/>
    </row>
    <row r="30" spans="1:13" s="3" customFormat="1">
      <c r="A30" s="4" t="s">
        <v>1390</v>
      </c>
      <c r="B30" s="11">
        <v>43</v>
      </c>
      <c r="C30" s="165">
        <v>13.01</v>
      </c>
      <c r="D30" s="165">
        <v>0.28000000000000003</v>
      </c>
      <c r="E30" s="165">
        <f t="shared" si="1"/>
        <v>559.42999999999995</v>
      </c>
      <c r="F30" s="165">
        <f t="shared" si="2"/>
        <v>12.040000000000001</v>
      </c>
      <c r="G30" s="11"/>
      <c r="H30" s="11">
        <v>40</v>
      </c>
      <c r="I30" s="12">
        <f t="shared" si="3"/>
        <v>1720</v>
      </c>
      <c r="J30" s="50"/>
      <c r="K30" s="50"/>
      <c r="L30" s="50"/>
      <c r="M30" s="50"/>
    </row>
    <row r="31" spans="1:13" s="3" customFormat="1">
      <c r="A31" s="4" t="s">
        <v>2918</v>
      </c>
      <c r="B31" s="11">
        <v>12</v>
      </c>
      <c r="C31" s="165">
        <v>26.64</v>
      </c>
      <c r="D31" s="165">
        <v>0.56999999999999995</v>
      </c>
      <c r="E31" s="165">
        <f t="shared" si="1"/>
        <v>319.68</v>
      </c>
      <c r="F31" s="165">
        <f t="shared" si="2"/>
        <v>6.84</v>
      </c>
      <c r="G31" s="11"/>
      <c r="H31" s="11">
        <v>40</v>
      </c>
      <c r="I31" s="12">
        <f t="shared" si="3"/>
        <v>480</v>
      </c>
      <c r="J31" s="50"/>
      <c r="K31" s="50"/>
      <c r="L31" s="50"/>
      <c r="M31" s="50"/>
    </row>
    <row r="32" spans="1:13" s="3" customFormat="1">
      <c r="A32" s="4" t="s">
        <v>2919</v>
      </c>
      <c r="B32" s="11">
        <v>133</v>
      </c>
      <c r="C32" s="165">
        <v>15.36</v>
      </c>
      <c r="D32" s="165">
        <v>0.33</v>
      </c>
      <c r="E32" s="165">
        <f t="shared" si="1"/>
        <v>2042.8799999999999</v>
      </c>
      <c r="F32" s="165">
        <f t="shared" si="2"/>
        <v>43.89</v>
      </c>
      <c r="G32" s="11"/>
      <c r="H32" s="11">
        <v>40</v>
      </c>
      <c r="I32" s="12">
        <f t="shared" si="3"/>
        <v>5320</v>
      </c>
      <c r="J32" s="50"/>
      <c r="K32" s="50"/>
      <c r="L32" s="50"/>
      <c r="M32" s="50"/>
    </row>
    <row r="33" spans="1:13" s="3" customFormat="1">
      <c r="A33" s="4" t="s">
        <v>2920</v>
      </c>
      <c r="B33" s="11">
        <v>422</v>
      </c>
      <c r="C33" s="165">
        <v>10.85</v>
      </c>
      <c r="D33" s="165">
        <v>0.23</v>
      </c>
      <c r="E33" s="165">
        <f t="shared" si="1"/>
        <v>4578.7</v>
      </c>
      <c r="F33" s="165">
        <f t="shared" si="2"/>
        <v>97.06</v>
      </c>
      <c r="G33" s="11"/>
      <c r="H33" s="11">
        <v>40</v>
      </c>
      <c r="I33" s="12">
        <f t="shared" si="3"/>
        <v>16880</v>
      </c>
      <c r="J33" s="50"/>
      <c r="K33" s="50"/>
      <c r="L33" s="50"/>
      <c r="M33" s="50"/>
    </row>
    <row r="34" spans="1:13" s="3" customFormat="1">
      <c r="A34" s="4" t="s">
        <v>2921</v>
      </c>
      <c r="B34" s="11">
        <v>52</v>
      </c>
      <c r="C34" s="165">
        <v>10.85</v>
      </c>
      <c r="D34" s="165">
        <v>0.23</v>
      </c>
      <c r="E34" s="165">
        <f t="shared" si="1"/>
        <v>564.19999999999993</v>
      </c>
      <c r="F34" s="165">
        <f t="shared" si="2"/>
        <v>11.96</v>
      </c>
      <c r="G34" s="11"/>
      <c r="H34" s="11">
        <v>40</v>
      </c>
      <c r="I34" s="12">
        <f t="shared" si="3"/>
        <v>2080</v>
      </c>
      <c r="J34" s="50"/>
      <c r="K34" s="50"/>
      <c r="L34" s="50"/>
      <c r="M34" s="50"/>
    </row>
    <row r="35" spans="1:13" s="3" customFormat="1">
      <c r="A35" s="4" t="s">
        <v>2922</v>
      </c>
      <c r="B35" s="11">
        <v>3</v>
      </c>
      <c r="C35" s="165">
        <v>10.85</v>
      </c>
      <c r="D35" s="165">
        <v>0.23</v>
      </c>
      <c r="E35" s="165">
        <f t="shared" si="1"/>
        <v>32.549999999999997</v>
      </c>
      <c r="F35" s="165">
        <f t="shared" si="2"/>
        <v>0.69000000000000006</v>
      </c>
      <c r="G35" s="11"/>
      <c r="H35" s="11">
        <v>40</v>
      </c>
      <c r="I35" s="12">
        <f t="shared" si="3"/>
        <v>120</v>
      </c>
      <c r="J35" s="50"/>
      <c r="K35" s="50"/>
      <c r="L35" s="50"/>
      <c r="M35" s="50"/>
    </row>
    <row r="36" spans="1:13" s="3" customFormat="1">
      <c r="A36" s="4"/>
      <c r="B36" s="11"/>
      <c r="C36" s="165"/>
      <c r="D36" s="165"/>
      <c r="E36" s="165"/>
      <c r="F36" s="165"/>
      <c r="G36" s="11"/>
      <c r="H36" s="11"/>
      <c r="I36" s="12"/>
      <c r="J36" s="50"/>
      <c r="K36" s="50"/>
      <c r="L36" s="50"/>
      <c r="M36" s="50"/>
    </row>
    <row r="37" spans="1:13" s="3" customFormat="1" ht="15.75">
      <c r="A37" s="213" t="s">
        <v>2930</v>
      </c>
      <c r="B37" s="214">
        <f>SUM(B23:B35)</f>
        <v>1065</v>
      </c>
      <c r="C37" s="365" t="s">
        <v>2924</v>
      </c>
      <c r="D37" s="365"/>
      <c r="E37" s="220">
        <f>SUM(E23:E35)/B37</f>
        <v>12.809042253521127</v>
      </c>
      <c r="F37" s="220">
        <f>SUM(F23:F35)/B37</f>
        <v>0.27312676056338026</v>
      </c>
      <c r="G37" s="358" t="s">
        <v>2934</v>
      </c>
      <c r="H37" s="358"/>
      <c r="I37" s="215">
        <f>SUM(I23:I35)/B37</f>
        <v>39.594366197183099</v>
      </c>
      <c r="J37" s="50"/>
      <c r="K37" s="50"/>
      <c r="L37" s="50"/>
      <c r="M37" s="50"/>
    </row>
    <row r="38" spans="1:13" s="3" customFormat="1">
      <c r="A38" s="4"/>
      <c r="B38" s="11"/>
      <c r="C38" s="11"/>
      <c r="D38" s="11"/>
      <c r="E38" s="11"/>
      <c r="F38" s="11"/>
      <c r="G38" s="11"/>
      <c r="H38" s="11"/>
      <c r="I38" s="12"/>
      <c r="J38" s="50"/>
      <c r="K38" s="50"/>
      <c r="L38" s="50"/>
      <c r="M38" s="50"/>
    </row>
    <row r="39" spans="1:13" s="3" customFormat="1">
      <c r="A39" s="4"/>
      <c r="B39" s="11"/>
      <c r="C39" s="11"/>
      <c r="D39" s="11"/>
      <c r="E39" s="11"/>
      <c r="F39" s="11"/>
      <c r="G39" s="11"/>
      <c r="H39" s="11"/>
      <c r="I39" s="12"/>
      <c r="J39" s="50"/>
      <c r="K39" s="50"/>
      <c r="L39" s="50"/>
      <c r="M39" s="50"/>
    </row>
    <row r="40" spans="1:13" s="3" customFormat="1">
      <c r="A40" s="7"/>
      <c r="B40" s="8"/>
      <c r="C40" s="8"/>
      <c r="D40" s="8"/>
      <c r="E40" s="8"/>
      <c r="F40" s="8"/>
      <c r="G40" s="8"/>
      <c r="H40" s="8"/>
      <c r="I40" s="203"/>
      <c r="J40" s="50"/>
      <c r="K40" s="50"/>
      <c r="L40" s="50"/>
      <c r="M40" s="50"/>
    </row>
    <row r="41" spans="1:13" s="3" customFormat="1">
      <c r="A41" s="50"/>
      <c r="B41" s="50"/>
      <c r="C41" s="50"/>
      <c r="D41" s="50"/>
      <c r="E41" s="50"/>
      <c r="F41" s="50"/>
      <c r="G41" s="50"/>
      <c r="H41" s="50"/>
      <c r="I41" s="50"/>
      <c r="J41" s="50"/>
      <c r="K41" s="50"/>
      <c r="L41" s="50"/>
      <c r="M41" s="50"/>
    </row>
    <row r="42" spans="1:13" ht="15.75">
      <c r="A42" s="3"/>
      <c r="B42" s="3"/>
      <c r="C42" s="3"/>
      <c r="D42" s="3"/>
      <c r="E42" s="3"/>
      <c r="F42" s="3"/>
      <c r="L42" s="3"/>
      <c r="M42" s="3"/>
    </row>
    <row r="43" spans="1:13" ht="15.75">
      <c r="A43" s="3"/>
      <c r="B43" s="3"/>
      <c r="C43" s="3"/>
      <c r="D43" s="3"/>
      <c r="E43" s="3"/>
      <c r="F43" s="3"/>
      <c r="L43" s="3"/>
      <c r="M43" s="3"/>
    </row>
    <row r="44" spans="1:13" ht="18">
      <c r="A44" s="269" t="s">
        <v>871</v>
      </c>
      <c r="B44" s="354"/>
      <c r="C44" s="354"/>
      <c r="D44" s="354"/>
      <c r="E44" s="308"/>
      <c r="F44" s="308"/>
      <c r="G44" s="180" t="s">
        <v>916</v>
      </c>
    </row>
    <row r="45" spans="1:13" ht="31.5">
      <c r="A45" s="207" t="s">
        <v>2947</v>
      </c>
      <c r="B45" s="26" t="s">
        <v>838</v>
      </c>
      <c r="C45" s="26" t="s">
        <v>824</v>
      </c>
      <c r="D45" s="26" t="s">
        <v>845</v>
      </c>
      <c r="E45" s="44" t="s">
        <v>2943</v>
      </c>
      <c r="F45" s="208" t="s">
        <v>2944</v>
      </c>
      <c r="G45" s="162" t="s">
        <v>915</v>
      </c>
    </row>
    <row r="46" spans="1:13" ht="15.75">
      <c r="A46" s="20"/>
      <c r="B46" s="9"/>
      <c r="C46" s="9"/>
      <c r="D46" s="9"/>
      <c r="E46" s="21"/>
      <c r="F46" s="32"/>
      <c r="G46" s="181"/>
    </row>
    <row r="47" spans="1:13" ht="15.75">
      <c r="A47" s="4" t="s">
        <v>839</v>
      </c>
      <c r="B47" s="11">
        <v>27</v>
      </c>
      <c r="C47" s="11">
        <v>392.15</v>
      </c>
      <c r="D47" s="11">
        <v>40</v>
      </c>
      <c r="E47" s="11">
        <f>B47*C47</f>
        <v>10588.05</v>
      </c>
      <c r="F47" s="159">
        <f>2*E47</f>
        <v>21176.1</v>
      </c>
      <c r="G47" s="182">
        <f>B47*D47</f>
        <v>1080</v>
      </c>
    </row>
    <row r="48" spans="1:13" ht="15.75">
      <c r="A48" s="4" t="s">
        <v>844</v>
      </c>
      <c r="B48" s="11">
        <v>231</v>
      </c>
      <c r="C48" s="11">
        <v>405.95</v>
      </c>
      <c r="D48" s="11">
        <v>60</v>
      </c>
      <c r="E48" s="11">
        <f>B48*C48</f>
        <v>93774.45</v>
      </c>
      <c r="F48" s="159">
        <f t="shared" ref="F48:F52" si="4">2*E48</f>
        <v>187548.9</v>
      </c>
      <c r="G48" s="182">
        <f t="shared" ref="G48:G52" si="5">B48*D48</f>
        <v>13860</v>
      </c>
    </row>
    <row r="49" spans="1:11" ht="15.75">
      <c r="A49" s="4" t="s">
        <v>840</v>
      </c>
      <c r="B49" s="11">
        <v>539</v>
      </c>
      <c r="C49" s="11">
        <v>405.75</v>
      </c>
      <c r="D49" s="11">
        <v>40</v>
      </c>
      <c r="E49" s="11">
        <f t="shared" ref="E49:E52" si="6">B49*C49</f>
        <v>218699.25</v>
      </c>
      <c r="F49" s="159">
        <f t="shared" si="4"/>
        <v>437398.5</v>
      </c>
      <c r="G49" s="182">
        <f t="shared" si="5"/>
        <v>21560</v>
      </c>
    </row>
    <row r="50" spans="1:11" ht="15.75">
      <c r="A50" s="4" t="s">
        <v>842</v>
      </c>
      <c r="B50" s="11">
        <v>166</v>
      </c>
      <c r="C50" s="11">
        <v>471.5</v>
      </c>
      <c r="D50" s="11">
        <v>60</v>
      </c>
      <c r="E50" s="11">
        <f t="shared" si="6"/>
        <v>78269</v>
      </c>
      <c r="F50" s="159">
        <f t="shared" si="4"/>
        <v>156538</v>
      </c>
      <c r="G50" s="182">
        <f t="shared" si="5"/>
        <v>9960</v>
      </c>
    </row>
    <row r="51" spans="1:11" ht="15.75">
      <c r="A51" s="4" t="s">
        <v>841</v>
      </c>
      <c r="B51" s="11">
        <v>105</v>
      </c>
      <c r="C51" s="11">
        <v>549.70000000000005</v>
      </c>
      <c r="D51" s="11">
        <v>70</v>
      </c>
      <c r="E51" s="11">
        <f t="shared" si="6"/>
        <v>57718.500000000007</v>
      </c>
      <c r="F51" s="159">
        <f t="shared" si="4"/>
        <v>115437.00000000001</v>
      </c>
      <c r="G51" s="182">
        <f t="shared" si="5"/>
        <v>7350</v>
      </c>
    </row>
    <row r="52" spans="1:11" ht="15.75">
      <c r="A52" s="4" t="s">
        <v>843</v>
      </c>
      <c r="B52" s="11">
        <v>77</v>
      </c>
      <c r="C52" s="11">
        <v>679.65</v>
      </c>
      <c r="D52" s="11">
        <v>100</v>
      </c>
      <c r="E52" s="11">
        <f t="shared" si="6"/>
        <v>52333.049999999996</v>
      </c>
      <c r="F52" s="159">
        <f t="shared" si="4"/>
        <v>104666.09999999999</v>
      </c>
      <c r="G52" s="182">
        <f t="shared" si="5"/>
        <v>7700</v>
      </c>
    </row>
    <row r="53" spans="1:11" ht="15.75">
      <c r="A53" s="4"/>
      <c r="B53" s="11"/>
      <c r="C53" s="11"/>
      <c r="D53" s="11"/>
      <c r="E53" s="11"/>
      <c r="F53" s="159"/>
      <c r="G53" s="182"/>
    </row>
    <row r="54" spans="1:11" ht="15.75">
      <c r="A54" s="4"/>
      <c r="B54" s="11"/>
      <c r="C54" s="11"/>
      <c r="D54" s="214" t="s">
        <v>2941</v>
      </c>
      <c r="E54" s="214">
        <f>SUM(E47:E52)/B56</f>
        <v>446.62209606986897</v>
      </c>
      <c r="F54" s="159"/>
      <c r="G54" s="183"/>
    </row>
    <row r="55" spans="1:11" ht="15.75">
      <c r="A55" s="4"/>
      <c r="B55" s="11"/>
      <c r="C55" s="11"/>
      <c r="D55" s="11"/>
      <c r="E55" s="5"/>
      <c r="F55" s="33"/>
      <c r="G55" s="183"/>
    </row>
    <row r="56" spans="1:11" ht="15.75">
      <c r="A56" s="4" t="s">
        <v>855</v>
      </c>
      <c r="B56" s="39">
        <f>SUM(B47:B52)</f>
        <v>1145</v>
      </c>
      <c r="C56" s="355" t="s">
        <v>856</v>
      </c>
      <c r="D56" s="356"/>
      <c r="E56" s="43">
        <f>SUM(E47:E52)</f>
        <v>511382.3</v>
      </c>
      <c r="F56" s="34">
        <f>SUM(F47:F52)</f>
        <v>1022764.6</v>
      </c>
      <c r="G56" s="185">
        <f>SUM(G47:G52)</f>
        <v>61510</v>
      </c>
    </row>
    <row r="57" spans="1:11">
      <c r="A57" s="22"/>
      <c r="B57" s="36"/>
      <c r="C57" s="36"/>
      <c r="D57" s="36"/>
      <c r="E57" s="23"/>
      <c r="F57" s="178"/>
      <c r="G57" s="183"/>
    </row>
    <row r="58" spans="1:11">
      <c r="A58" s="24"/>
      <c r="B58" s="37"/>
      <c r="C58" s="37"/>
      <c r="D58" s="37"/>
      <c r="E58" s="25"/>
      <c r="F58" s="179"/>
      <c r="G58" s="184"/>
    </row>
    <row r="61" spans="1:11" ht="18">
      <c r="A61" s="353" t="s">
        <v>2978</v>
      </c>
      <c r="B61" s="353"/>
      <c r="C61" s="353"/>
      <c r="D61" s="353"/>
      <c r="E61" s="353"/>
      <c r="F61" s="353"/>
      <c r="G61" s="353"/>
      <c r="H61" s="353"/>
      <c r="I61" s="353"/>
    </row>
    <row r="62" spans="1:11" ht="20.25" customHeight="1">
      <c r="A62" s="269" t="s">
        <v>849</v>
      </c>
      <c r="B62" s="308"/>
      <c r="C62" s="308"/>
      <c r="D62" s="308"/>
      <c r="E62" s="308"/>
      <c r="F62" s="385" t="s">
        <v>853</v>
      </c>
      <c r="G62" s="386"/>
      <c r="H62" s="386"/>
      <c r="I62" s="386"/>
    </row>
    <row r="63" spans="1:11" ht="63">
      <c r="A63" s="19" t="s">
        <v>858</v>
      </c>
      <c r="B63" s="150" t="s">
        <v>838</v>
      </c>
      <c r="C63" s="150" t="s">
        <v>848</v>
      </c>
      <c r="D63" s="150" t="s">
        <v>851</v>
      </c>
      <c r="E63" s="96" t="s">
        <v>850</v>
      </c>
      <c r="F63" s="149" t="s">
        <v>848</v>
      </c>
      <c r="G63" s="150" t="s">
        <v>851</v>
      </c>
      <c r="H63" s="150" t="s">
        <v>850</v>
      </c>
      <c r="I63" s="150" t="s">
        <v>872</v>
      </c>
      <c r="J63" s="187" t="s">
        <v>2949</v>
      </c>
      <c r="K63" s="187" t="s">
        <v>919</v>
      </c>
    </row>
    <row r="64" spans="1:11" ht="15.75">
      <c r="A64" s="27" t="s">
        <v>834</v>
      </c>
      <c r="B64" s="28">
        <v>12</v>
      </c>
      <c r="C64" s="28" t="s">
        <v>849</v>
      </c>
      <c r="D64" s="28">
        <v>8.1</v>
      </c>
      <c r="E64" s="97">
        <f>B64*D64*12</f>
        <v>1166.3999999999999</v>
      </c>
      <c r="F64" s="93" t="s">
        <v>853</v>
      </c>
      <c r="G64" s="28">
        <v>4.7</v>
      </c>
      <c r="H64" s="28">
        <f t="shared" ref="H64:H69" si="7">B64*G64*12</f>
        <v>676.80000000000007</v>
      </c>
      <c r="I64" s="29">
        <f t="shared" ref="I64:I69" si="8">E64-H64</f>
        <v>489.5999999999998</v>
      </c>
      <c r="J64">
        <f>B64*D64</f>
        <v>97.199999999999989</v>
      </c>
      <c r="K64" s="3">
        <f>B64*G64</f>
        <v>56.400000000000006</v>
      </c>
    </row>
    <row r="65" spans="1:11" ht="15.75">
      <c r="A65" s="14" t="s">
        <v>835</v>
      </c>
      <c r="B65" s="11">
        <v>85</v>
      </c>
      <c r="C65" s="11" t="s">
        <v>849</v>
      </c>
      <c r="D65" s="11">
        <v>11.51</v>
      </c>
      <c r="E65" s="98">
        <f t="shared" ref="E65:E69" si="9">B65*D65*12</f>
        <v>11740.2</v>
      </c>
      <c r="F65" s="94" t="s">
        <v>853</v>
      </c>
      <c r="G65" s="11">
        <v>5.09</v>
      </c>
      <c r="H65" s="11">
        <f t="shared" si="7"/>
        <v>5191.7999999999993</v>
      </c>
      <c r="I65" s="12">
        <f t="shared" si="8"/>
        <v>6548.4000000000015</v>
      </c>
      <c r="J65">
        <f t="shared" ref="J65:J69" si="10">B65*D65</f>
        <v>978.35</v>
      </c>
      <c r="K65" s="3">
        <f t="shared" ref="K65:K69" si="11">B65*G65</f>
        <v>432.65</v>
      </c>
    </row>
    <row r="66" spans="1:11" ht="15.75">
      <c r="A66" s="14" t="s">
        <v>846</v>
      </c>
      <c r="B66" s="11">
        <v>271</v>
      </c>
      <c r="C66" s="11" t="s">
        <v>849</v>
      </c>
      <c r="D66" s="11">
        <v>9.31</v>
      </c>
      <c r="E66" s="98">
        <f t="shared" si="9"/>
        <v>30276.120000000003</v>
      </c>
      <c r="F66" s="94" t="s">
        <v>853</v>
      </c>
      <c r="G66" s="11">
        <v>5.09</v>
      </c>
      <c r="H66" s="11">
        <f t="shared" si="7"/>
        <v>16552.68</v>
      </c>
      <c r="I66" s="12">
        <f t="shared" si="8"/>
        <v>13723.440000000002</v>
      </c>
      <c r="J66">
        <f t="shared" si="10"/>
        <v>2523.0100000000002</v>
      </c>
      <c r="K66" s="3">
        <f t="shared" si="11"/>
        <v>1379.3899999999999</v>
      </c>
    </row>
    <row r="67" spans="1:11" ht="15.75">
      <c r="A67" s="14" t="s">
        <v>847</v>
      </c>
      <c r="B67" s="11">
        <v>5</v>
      </c>
      <c r="C67" s="11" t="s">
        <v>849</v>
      </c>
      <c r="D67" s="11">
        <v>20.190000000000001</v>
      </c>
      <c r="E67" s="98">
        <f t="shared" si="9"/>
        <v>1211.4000000000001</v>
      </c>
      <c r="F67" s="94" t="s">
        <v>853</v>
      </c>
      <c r="G67" s="11">
        <v>6.56</v>
      </c>
      <c r="H67" s="11">
        <f t="shared" si="7"/>
        <v>393.59999999999997</v>
      </c>
      <c r="I67" s="12">
        <f t="shared" si="8"/>
        <v>817.80000000000018</v>
      </c>
      <c r="J67">
        <f t="shared" si="10"/>
        <v>100.95</v>
      </c>
      <c r="K67" s="3">
        <f t="shared" si="11"/>
        <v>32.799999999999997</v>
      </c>
    </row>
    <row r="68" spans="1:11" ht="15.75">
      <c r="A68" s="14" t="s">
        <v>836</v>
      </c>
      <c r="B68" s="11">
        <v>59</v>
      </c>
      <c r="C68" s="11" t="s">
        <v>849</v>
      </c>
      <c r="D68" s="11">
        <v>13.51</v>
      </c>
      <c r="E68" s="98">
        <f t="shared" si="9"/>
        <v>9565.08</v>
      </c>
      <c r="F68" s="94" t="s">
        <v>853</v>
      </c>
      <c r="G68" s="11">
        <v>6.56</v>
      </c>
      <c r="H68" s="11">
        <f t="shared" si="7"/>
        <v>4644.4799999999996</v>
      </c>
      <c r="I68" s="12">
        <f t="shared" si="8"/>
        <v>4920.6000000000004</v>
      </c>
      <c r="J68">
        <f t="shared" si="10"/>
        <v>797.09</v>
      </c>
      <c r="K68" s="3">
        <f t="shared" si="11"/>
        <v>387.03999999999996</v>
      </c>
    </row>
    <row r="69" spans="1:11" ht="15.75">
      <c r="A69" s="151" t="s">
        <v>837</v>
      </c>
      <c r="B69" s="11">
        <v>68</v>
      </c>
      <c r="C69" s="11" t="s">
        <v>849</v>
      </c>
      <c r="D69" s="11">
        <v>15.89</v>
      </c>
      <c r="E69" s="98">
        <f t="shared" si="9"/>
        <v>12966.24</v>
      </c>
      <c r="F69" s="94" t="s">
        <v>853</v>
      </c>
      <c r="G69" s="11">
        <v>8.68</v>
      </c>
      <c r="H69" s="11">
        <f t="shared" si="7"/>
        <v>7082.88</v>
      </c>
      <c r="I69" s="12">
        <f t="shared" si="8"/>
        <v>5883.36</v>
      </c>
      <c r="J69">
        <f t="shared" si="10"/>
        <v>1080.52</v>
      </c>
      <c r="K69" s="3">
        <f t="shared" si="11"/>
        <v>590.24</v>
      </c>
    </row>
    <row r="70" spans="1:11" ht="15.75">
      <c r="A70" s="152"/>
      <c r="B70" s="16"/>
      <c r="C70" s="16"/>
      <c r="D70" s="16"/>
      <c r="E70" s="102">
        <f>SUM(E64:E69)</f>
        <v>66925.440000000002</v>
      </c>
      <c r="F70" s="16"/>
      <c r="G70" s="16"/>
      <c r="H70" s="156">
        <f>SUM(H64:H69)</f>
        <v>34542.239999999998</v>
      </c>
      <c r="I70" s="17">
        <f>SUM(I64:I69)</f>
        <v>32383.200000000004</v>
      </c>
      <c r="J70">
        <f>SUM(J64:J69)/B72</f>
        <v>11.154240000000001</v>
      </c>
      <c r="K70" s="3">
        <f>SUM(K64:K69)/(B72)</f>
        <v>5.757039999999999</v>
      </c>
    </row>
    <row r="71" spans="1:11" ht="15.75">
      <c r="A71" s="152"/>
      <c r="B71" s="16"/>
      <c r="C71" s="41" t="s">
        <v>2910</v>
      </c>
      <c r="D71" s="41">
        <f>J70</f>
        <v>11.154240000000001</v>
      </c>
      <c r="E71" s="102"/>
      <c r="F71" s="16"/>
      <c r="G71" s="41" t="s">
        <v>2958</v>
      </c>
      <c r="H71" s="221">
        <f>K70</f>
        <v>5.757039999999999</v>
      </c>
      <c r="I71" s="17"/>
      <c r="K71" s="3"/>
    </row>
    <row r="72" spans="1:11" ht="15.75">
      <c r="A72" s="153" t="s">
        <v>922</v>
      </c>
      <c r="B72" s="18">
        <f>SUM(B64:B69)</f>
        <v>500</v>
      </c>
      <c r="C72" s="18"/>
      <c r="D72" s="18"/>
      <c r="E72" s="154"/>
      <c r="F72" s="18"/>
      <c r="G72" s="18"/>
      <c r="H72" s="18"/>
      <c r="I72" s="155"/>
      <c r="K72" s="3"/>
    </row>
    <row r="73" spans="1:11" ht="15.75">
      <c r="A73" s="157"/>
      <c r="B73" s="158"/>
      <c r="C73" s="158"/>
      <c r="D73" s="158"/>
      <c r="E73" s="156"/>
      <c r="F73" s="16"/>
      <c r="G73" s="158"/>
      <c r="H73" s="158"/>
      <c r="I73" s="158"/>
      <c r="K73" s="3"/>
    </row>
    <row r="74" spans="1:11" ht="20.100000000000001" customHeight="1">
      <c r="A74" s="269" t="s">
        <v>2979</v>
      </c>
      <c r="B74" s="369"/>
      <c r="C74" s="369"/>
      <c r="D74" s="369"/>
      <c r="E74" s="369"/>
      <c r="F74" s="369"/>
      <c r="G74" s="369"/>
      <c r="H74" s="369"/>
      <c r="I74" s="370"/>
      <c r="K74" s="3"/>
    </row>
    <row r="75" spans="1:11" ht="20.100000000000001" customHeight="1">
      <c r="A75" s="269" t="s">
        <v>852</v>
      </c>
      <c r="B75" s="387"/>
      <c r="C75" s="387"/>
      <c r="D75" s="387"/>
      <c r="E75" s="389"/>
      <c r="F75" s="272" t="s">
        <v>853</v>
      </c>
      <c r="G75" s="387"/>
      <c r="H75" s="387"/>
      <c r="I75" s="388"/>
      <c r="K75" s="3"/>
    </row>
    <row r="76" spans="1:11" ht="63">
      <c r="A76" s="19" t="s">
        <v>859</v>
      </c>
      <c r="B76" s="150" t="s">
        <v>838</v>
      </c>
      <c r="C76" s="150" t="s">
        <v>848</v>
      </c>
      <c r="D76" s="150" t="s">
        <v>851</v>
      </c>
      <c r="E76" s="96" t="s">
        <v>850</v>
      </c>
      <c r="F76" s="149" t="s">
        <v>848</v>
      </c>
      <c r="G76" s="150" t="s">
        <v>851</v>
      </c>
      <c r="H76" s="150" t="s">
        <v>850</v>
      </c>
      <c r="I76" s="150" t="s">
        <v>872</v>
      </c>
      <c r="J76" s="187" t="s">
        <v>2948</v>
      </c>
      <c r="K76" s="187" t="s">
        <v>919</v>
      </c>
    </row>
    <row r="77" spans="1:11" ht="15.75">
      <c r="A77" s="4" t="s">
        <v>839</v>
      </c>
      <c r="B77" s="9">
        <v>27</v>
      </c>
      <c r="C77" s="9" t="s">
        <v>852</v>
      </c>
      <c r="D77" s="9">
        <v>4.4800000000000004</v>
      </c>
      <c r="E77" s="99">
        <f>B77*D77*12</f>
        <v>1451.52</v>
      </c>
      <c r="F77" s="95" t="s">
        <v>853</v>
      </c>
      <c r="G77" s="9">
        <v>4.7</v>
      </c>
      <c r="H77" s="9">
        <f>B77*G77*12</f>
        <v>1522.8000000000002</v>
      </c>
      <c r="I77" s="10">
        <f t="shared" ref="I77:I82" si="12">E77-H77</f>
        <v>-71.2800000000002</v>
      </c>
      <c r="J77">
        <f>B77*D77</f>
        <v>120.96000000000001</v>
      </c>
      <c r="K77" s="3">
        <f>B77*G77</f>
        <v>126.9</v>
      </c>
    </row>
    <row r="78" spans="1:11" ht="15.75">
      <c r="A78" s="4" t="s">
        <v>844</v>
      </c>
      <c r="B78" s="11">
        <v>231</v>
      </c>
      <c r="C78" s="11" t="s">
        <v>852</v>
      </c>
      <c r="D78" s="11">
        <v>7.94</v>
      </c>
      <c r="E78" s="98">
        <f t="shared" ref="E78:E82" si="13">B78*D78*12</f>
        <v>22009.68</v>
      </c>
      <c r="F78" s="94" t="s">
        <v>853</v>
      </c>
      <c r="G78" s="11">
        <v>5.09</v>
      </c>
      <c r="H78" s="11">
        <f t="shared" ref="H78:H82" si="14">B78*G78*12</f>
        <v>14109.48</v>
      </c>
      <c r="I78" s="12">
        <f t="shared" si="12"/>
        <v>7900.2000000000007</v>
      </c>
      <c r="J78">
        <f t="shared" ref="J78:J82" si="15">B78*D78</f>
        <v>1834.14</v>
      </c>
      <c r="K78" s="3">
        <f t="shared" ref="K78:K82" si="16">B78*G78</f>
        <v>1175.79</v>
      </c>
    </row>
    <row r="79" spans="1:11" ht="15.75">
      <c r="A79" s="4" t="s">
        <v>840</v>
      </c>
      <c r="B79" s="11">
        <v>539</v>
      </c>
      <c r="C79" s="11" t="s">
        <v>852</v>
      </c>
      <c r="D79" s="11">
        <v>5.74</v>
      </c>
      <c r="E79" s="98">
        <f t="shared" si="13"/>
        <v>37126.32</v>
      </c>
      <c r="F79" s="94" t="s">
        <v>853</v>
      </c>
      <c r="G79" s="11">
        <v>5.09</v>
      </c>
      <c r="H79" s="11">
        <f t="shared" si="14"/>
        <v>32922.119999999995</v>
      </c>
      <c r="I79" s="12">
        <f t="shared" si="12"/>
        <v>4204.2000000000044</v>
      </c>
      <c r="J79">
        <f t="shared" si="15"/>
        <v>3093.86</v>
      </c>
      <c r="K79" s="3">
        <f t="shared" si="16"/>
        <v>2743.5099999999998</v>
      </c>
    </row>
    <row r="80" spans="1:11" ht="15.75">
      <c r="A80" s="4" t="s">
        <v>842</v>
      </c>
      <c r="B80" s="11">
        <v>166</v>
      </c>
      <c r="C80" s="11" t="s">
        <v>852</v>
      </c>
      <c r="D80" s="11">
        <v>7.62</v>
      </c>
      <c r="E80" s="98">
        <f t="shared" si="13"/>
        <v>15179.04</v>
      </c>
      <c r="F80" s="94" t="s">
        <v>853</v>
      </c>
      <c r="G80" s="11">
        <v>5.6</v>
      </c>
      <c r="H80" s="11">
        <f t="shared" si="14"/>
        <v>11155.199999999999</v>
      </c>
      <c r="I80" s="12">
        <f t="shared" si="12"/>
        <v>4023.840000000002</v>
      </c>
      <c r="J80">
        <f t="shared" si="15"/>
        <v>1264.92</v>
      </c>
      <c r="K80" s="3">
        <f t="shared" si="16"/>
        <v>929.59999999999991</v>
      </c>
    </row>
    <row r="81" spans="1:12" ht="15.75">
      <c r="A81" s="4" t="s">
        <v>841</v>
      </c>
      <c r="B81" s="11">
        <v>105</v>
      </c>
      <c r="C81" s="11" t="s">
        <v>852</v>
      </c>
      <c r="D81" s="11">
        <v>9.35</v>
      </c>
      <c r="E81" s="98">
        <f t="shared" si="13"/>
        <v>11781</v>
      </c>
      <c r="F81" s="94" t="s">
        <v>853</v>
      </c>
      <c r="G81" s="11">
        <v>6.56</v>
      </c>
      <c r="H81" s="11">
        <f t="shared" si="14"/>
        <v>8265.5999999999985</v>
      </c>
      <c r="I81" s="12">
        <f t="shared" si="12"/>
        <v>3515.4000000000015</v>
      </c>
      <c r="J81">
        <f t="shared" si="15"/>
        <v>981.75</v>
      </c>
      <c r="K81" s="3">
        <f t="shared" si="16"/>
        <v>688.8</v>
      </c>
    </row>
    <row r="82" spans="1:12" ht="15.75">
      <c r="A82" s="4" t="s">
        <v>843</v>
      </c>
      <c r="B82" s="11">
        <v>77</v>
      </c>
      <c r="C82" s="11" t="s">
        <v>852</v>
      </c>
      <c r="D82" s="11">
        <v>11.62</v>
      </c>
      <c r="E82" s="98">
        <f t="shared" si="13"/>
        <v>10736.88</v>
      </c>
      <c r="F82" s="94" t="s">
        <v>853</v>
      </c>
      <c r="G82" s="11">
        <v>8.68</v>
      </c>
      <c r="H82" s="11">
        <f t="shared" si="14"/>
        <v>8020.32</v>
      </c>
      <c r="I82" s="12">
        <f t="shared" si="12"/>
        <v>2716.5599999999995</v>
      </c>
      <c r="J82">
        <f t="shared" si="15"/>
        <v>894.7399999999999</v>
      </c>
      <c r="K82" s="3">
        <f t="shared" si="16"/>
        <v>668.36</v>
      </c>
    </row>
    <row r="83" spans="1:12" ht="15.75">
      <c r="A83" s="30" t="s">
        <v>2931</v>
      </c>
      <c r="B83" s="16"/>
      <c r="C83" s="16"/>
      <c r="D83" s="16"/>
      <c r="E83" s="102">
        <f>SUM(E77:E82)</f>
        <v>98284.44</v>
      </c>
      <c r="F83" s="16"/>
      <c r="G83" s="16"/>
      <c r="H83" s="156">
        <f>SUM(H77:H82)</f>
        <v>75995.51999999999</v>
      </c>
      <c r="I83" s="167">
        <f>E83-H83</f>
        <v>22288.920000000013</v>
      </c>
      <c r="J83">
        <f>SUM(J77:J82)/B85</f>
        <v>7.1531615720524018</v>
      </c>
      <c r="K83" s="3">
        <f>SUM(K77:K82)/(B85)</f>
        <v>5.5309694323144099</v>
      </c>
    </row>
    <row r="84" spans="1:12" ht="15.75">
      <c r="A84" s="30"/>
      <c r="B84" s="16"/>
      <c r="C84" s="41" t="s">
        <v>2910</v>
      </c>
      <c r="D84" s="41">
        <f>J83</f>
        <v>7.1531615720524018</v>
      </c>
      <c r="E84" s="102"/>
      <c r="F84" s="41" t="s">
        <v>2910</v>
      </c>
      <c r="G84" s="41">
        <f>K83</f>
        <v>5.5309694323144099</v>
      </c>
      <c r="H84" s="156"/>
      <c r="I84" s="167"/>
      <c r="K84" s="188"/>
    </row>
    <row r="85" spans="1:12" ht="15.75">
      <c r="A85" s="30" t="s">
        <v>920</v>
      </c>
      <c r="B85" s="16">
        <f>SUM(B77:B82)</f>
        <v>1145</v>
      </c>
      <c r="C85" s="16"/>
      <c r="D85" s="16"/>
      <c r="E85" s="102"/>
      <c r="F85" s="16"/>
      <c r="G85" s="16"/>
      <c r="H85" s="16"/>
      <c r="I85" s="17"/>
      <c r="K85" s="3"/>
    </row>
    <row r="86" spans="1:12" ht="15.75">
      <c r="A86" s="30"/>
      <c r="B86" s="16"/>
      <c r="C86" s="16"/>
      <c r="D86" s="16"/>
      <c r="E86" s="100"/>
      <c r="F86" s="371" t="s">
        <v>876</v>
      </c>
      <c r="G86" s="372"/>
      <c r="H86" s="41">
        <f>H70+H83</f>
        <v>110537.75999999998</v>
      </c>
      <c r="I86" s="17"/>
      <c r="K86" s="3"/>
    </row>
    <row r="87" spans="1:12" ht="15.75">
      <c r="A87" s="30"/>
      <c r="B87" s="16"/>
      <c r="C87" s="260" t="s">
        <v>877</v>
      </c>
      <c r="D87" s="373"/>
      <c r="E87" s="103">
        <f>E70+E83</f>
        <v>165209.88</v>
      </c>
      <c r="F87" s="16"/>
      <c r="G87" s="16"/>
      <c r="H87" s="16"/>
      <c r="I87" s="17"/>
      <c r="K87" s="3"/>
    </row>
    <row r="88" spans="1:12">
      <c r="A88" s="31"/>
      <c r="B88" s="18"/>
      <c r="C88" s="18"/>
      <c r="D88" s="18"/>
      <c r="E88" s="101"/>
      <c r="F88" s="18"/>
      <c r="G88" s="18" t="s">
        <v>875</v>
      </c>
      <c r="H88" s="18"/>
      <c r="I88" s="155">
        <f>I70+I83</f>
        <v>54672.120000000017</v>
      </c>
    </row>
    <row r="91" spans="1:12" ht="20.100000000000001" customHeight="1">
      <c r="A91" s="269" t="s">
        <v>2980</v>
      </c>
      <c r="B91" s="270"/>
      <c r="C91" s="270"/>
      <c r="D91" s="270"/>
      <c r="E91" s="270"/>
      <c r="F91" s="270"/>
      <c r="G91" s="270"/>
      <c r="H91" s="270"/>
      <c r="I91" s="270"/>
      <c r="J91" s="279"/>
    </row>
    <row r="92" spans="1:12" ht="20.100000000000001" customHeight="1">
      <c r="A92" s="374" t="s">
        <v>852</v>
      </c>
      <c r="B92" s="375"/>
      <c r="C92" s="375"/>
      <c r="D92" s="375"/>
      <c r="E92" s="376"/>
      <c r="F92" s="375" t="s">
        <v>2936</v>
      </c>
      <c r="G92" s="375"/>
      <c r="H92" s="375"/>
      <c r="I92" s="375"/>
      <c r="J92" s="377"/>
    </row>
    <row r="93" spans="1:12" ht="63" customHeight="1">
      <c r="A93" s="200" t="s">
        <v>903</v>
      </c>
      <c r="B93" s="200" t="s">
        <v>838</v>
      </c>
      <c r="C93" s="367" t="s">
        <v>851</v>
      </c>
      <c r="D93" s="378"/>
      <c r="E93" s="96" t="s">
        <v>850</v>
      </c>
      <c r="F93" s="206" t="s">
        <v>904</v>
      </c>
      <c r="G93" s="160" t="s">
        <v>905</v>
      </c>
      <c r="H93" s="160" t="s">
        <v>851</v>
      </c>
      <c r="I93" s="160" t="s">
        <v>850</v>
      </c>
      <c r="J93" s="150" t="s">
        <v>872</v>
      </c>
      <c r="K93" s="217" t="s">
        <v>2948</v>
      </c>
      <c r="L93" s="187" t="s">
        <v>2939</v>
      </c>
    </row>
    <row r="94" spans="1:12" ht="15.75">
      <c r="A94" s="4" t="s">
        <v>839</v>
      </c>
      <c r="B94" s="9">
        <v>27</v>
      </c>
      <c r="C94" s="379">
        <v>4.4800000000000004</v>
      </c>
      <c r="D94" s="380"/>
      <c r="E94" s="99">
        <f t="shared" ref="E94:E99" si="17">B94*C94*12</f>
        <v>1451.52</v>
      </c>
      <c r="F94" s="95">
        <v>12</v>
      </c>
      <c r="G94" s="161">
        <f>(5.11+4.511+0.197)/100</f>
        <v>9.817999999999999E-2</v>
      </c>
      <c r="H94" s="163">
        <f>F94*G94</f>
        <v>1.1781599999999999</v>
      </c>
      <c r="I94" s="163">
        <f>B94*H94*12</f>
        <v>381.72384</v>
      </c>
      <c r="J94" s="164">
        <f>E94-I94</f>
        <v>1069.7961599999999</v>
      </c>
      <c r="K94" s="3">
        <f>B94*C94</f>
        <v>120.96000000000001</v>
      </c>
      <c r="L94" s="3">
        <f>B94*H94</f>
        <v>31.810319999999997</v>
      </c>
    </row>
    <row r="95" spans="1:12" ht="15.75">
      <c r="A95" s="4" t="s">
        <v>844</v>
      </c>
      <c r="B95" s="11">
        <v>231</v>
      </c>
      <c r="C95" s="381">
        <v>7.94</v>
      </c>
      <c r="D95" s="382"/>
      <c r="E95" s="98">
        <f t="shared" si="17"/>
        <v>22009.68</v>
      </c>
      <c r="F95" s="94">
        <v>16</v>
      </c>
      <c r="G95" s="212">
        <f t="shared" ref="G95:G99" si="18">(5.11+4.511+0.197)/100</f>
        <v>9.817999999999999E-2</v>
      </c>
      <c r="H95" s="165">
        <f t="shared" ref="H95:H99" si="19">F95*G95</f>
        <v>1.5708799999999998</v>
      </c>
      <c r="I95" s="165">
        <f t="shared" ref="I95:I99" si="20">B95*H95*12</f>
        <v>4354.4793599999994</v>
      </c>
      <c r="J95" s="166">
        <f t="shared" ref="J95:J99" si="21">E95-I95</f>
        <v>17655.200640000003</v>
      </c>
      <c r="K95" s="3">
        <f t="shared" ref="K95:K99" si="22">B95*C95</f>
        <v>1834.14</v>
      </c>
      <c r="L95" s="3">
        <f t="shared" ref="L95:L99" si="23">B95*H95</f>
        <v>362.87327999999997</v>
      </c>
    </row>
    <row r="96" spans="1:12" ht="15.75">
      <c r="A96" s="4" t="s">
        <v>840</v>
      </c>
      <c r="B96" s="11">
        <v>539</v>
      </c>
      <c r="C96" s="381">
        <v>5.74</v>
      </c>
      <c r="D96" s="382"/>
      <c r="E96" s="98">
        <f t="shared" si="17"/>
        <v>37126.32</v>
      </c>
      <c r="F96" s="94">
        <v>16</v>
      </c>
      <c r="G96" s="212">
        <f t="shared" si="18"/>
        <v>9.817999999999999E-2</v>
      </c>
      <c r="H96" s="165">
        <f t="shared" si="19"/>
        <v>1.5708799999999998</v>
      </c>
      <c r="I96" s="165">
        <f t="shared" si="20"/>
        <v>10160.45184</v>
      </c>
      <c r="J96" s="166">
        <f t="shared" si="21"/>
        <v>26965.868159999998</v>
      </c>
      <c r="K96" s="3">
        <f t="shared" si="22"/>
        <v>3093.86</v>
      </c>
      <c r="L96" s="3">
        <f t="shared" si="23"/>
        <v>846.70431999999994</v>
      </c>
    </row>
    <row r="97" spans="1:12" ht="15.75">
      <c r="A97" s="4" t="s">
        <v>842</v>
      </c>
      <c r="B97" s="11">
        <v>166</v>
      </c>
      <c r="C97" s="381">
        <v>7.62</v>
      </c>
      <c r="D97" s="382"/>
      <c r="E97" s="98">
        <f t="shared" si="17"/>
        <v>15179.04</v>
      </c>
      <c r="F97" s="94">
        <v>18</v>
      </c>
      <c r="G97" s="212">
        <f t="shared" si="18"/>
        <v>9.817999999999999E-2</v>
      </c>
      <c r="H97" s="165">
        <f t="shared" si="19"/>
        <v>1.7672399999999997</v>
      </c>
      <c r="I97" s="165">
        <f t="shared" si="20"/>
        <v>3520.3420799999994</v>
      </c>
      <c r="J97" s="166">
        <f t="shared" si="21"/>
        <v>11658.697920000002</v>
      </c>
      <c r="K97" s="3">
        <f t="shared" si="22"/>
        <v>1264.92</v>
      </c>
      <c r="L97" s="3">
        <f t="shared" si="23"/>
        <v>293.36183999999997</v>
      </c>
    </row>
    <row r="98" spans="1:12" ht="15.75">
      <c r="A98" s="4" t="s">
        <v>841</v>
      </c>
      <c r="B98" s="11">
        <v>105</v>
      </c>
      <c r="C98" s="381">
        <v>9.35</v>
      </c>
      <c r="D98" s="382"/>
      <c r="E98" s="98">
        <f t="shared" si="17"/>
        <v>11781</v>
      </c>
      <c r="F98" s="94">
        <v>23</v>
      </c>
      <c r="G98" s="212">
        <f t="shared" si="18"/>
        <v>9.817999999999999E-2</v>
      </c>
      <c r="H98" s="165">
        <f t="shared" si="19"/>
        <v>2.2581399999999996</v>
      </c>
      <c r="I98" s="165">
        <f t="shared" si="20"/>
        <v>2845.2563999999993</v>
      </c>
      <c r="J98" s="166">
        <f t="shared" si="21"/>
        <v>8935.7436000000016</v>
      </c>
      <c r="K98" s="3">
        <f t="shared" si="22"/>
        <v>981.75</v>
      </c>
      <c r="L98" s="3">
        <f t="shared" si="23"/>
        <v>237.10469999999995</v>
      </c>
    </row>
    <row r="99" spans="1:12" ht="15.75">
      <c r="A99" s="4" t="s">
        <v>843</v>
      </c>
      <c r="B99" s="11">
        <v>77</v>
      </c>
      <c r="C99" s="381">
        <v>11.62</v>
      </c>
      <c r="D99" s="382"/>
      <c r="E99" s="98">
        <f t="shared" si="17"/>
        <v>10736.88</v>
      </c>
      <c r="F99" s="94">
        <v>33</v>
      </c>
      <c r="G99" s="212">
        <f t="shared" si="18"/>
        <v>9.817999999999999E-2</v>
      </c>
      <c r="H99" s="165">
        <f t="shared" si="19"/>
        <v>3.2399399999999998</v>
      </c>
      <c r="I99" s="165">
        <f t="shared" si="20"/>
        <v>2993.7045599999997</v>
      </c>
      <c r="J99" s="166">
        <f t="shared" si="21"/>
        <v>7743.1754399999991</v>
      </c>
      <c r="K99" s="3">
        <f t="shared" si="22"/>
        <v>894.7399999999999</v>
      </c>
      <c r="L99" s="3">
        <f t="shared" si="23"/>
        <v>249.47537999999997</v>
      </c>
    </row>
    <row r="100" spans="1:12" ht="15.75">
      <c r="A100" s="30" t="s">
        <v>2931</v>
      </c>
      <c r="B100" s="16"/>
      <c r="C100" s="16"/>
      <c r="D100" s="16"/>
      <c r="E100" s="102">
        <f>SUM(E94:E99)</f>
        <v>98284.44</v>
      </c>
      <c r="F100" s="41"/>
      <c r="G100" s="41"/>
      <c r="H100" s="216"/>
      <c r="I100" s="170">
        <f>SUM(I94:I99)</f>
        <v>24255.958079999993</v>
      </c>
      <c r="J100" s="171">
        <f>SUM(J94:J99)</f>
        <v>74028.481919999991</v>
      </c>
      <c r="K100" s="3">
        <f>SUM(K94:K99)/B102</f>
        <v>7.1531615720524018</v>
      </c>
      <c r="L100" s="3">
        <f>SUM(L94:L99)/B102</f>
        <v>1.7653535720524016</v>
      </c>
    </row>
    <row r="101" spans="1:12" ht="15.75">
      <c r="A101" s="30"/>
      <c r="B101" s="16"/>
      <c r="C101" s="41" t="s">
        <v>2910</v>
      </c>
      <c r="D101" s="41">
        <f>K100</f>
        <v>7.1531615720524018</v>
      </c>
      <c r="E101" s="102"/>
      <c r="F101" s="383" t="s">
        <v>2910</v>
      </c>
      <c r="G101" s="384"/>
      <c r="H101" s="41">
        <f>L100</f>
        <v>1.7653535720524016</v>
      </c>
      <c r="I101" s="204"/>
      <c r="J101" s="205"/>
      <c r="K101" s="3"/>
      <c r="L101" s="3"/>
    </row>
    <row r="102" spans="1:12" ht="15.75">
      <c r="A102" s="30" t="s">
        <v>920</v>
      </c>
      <c r="B102" s="16">
        <f>SUM(B94:B99)</f>
        <v>1145</v>
      </c>
      <c r="C102" s="16"/>
      <c r="D102" s="16"/>
      <c r="E102" s="102"/>
      <c r="F102" s="16"/>
      <c r="G102" s="16"/>
      <c r="H102" s="16"/>
      <c r="I102" s="16"/>
      <c r="J102" s="17"/>
      <c r="K102" s="3"/>
      <c r="L102" s="3"/>
    </row>
    <row r="103" spans="1:12" ht="15.75">
      <c r="A103" s="30"/>
      <c r="B103" s="16"/>
      <c r="C103" s="16"/>
      <c r="D103" s="16"/>
      <c r="E103" s="100"/>
      <c r="F103" s="16"/>
      <c r="G103" s="16" t="s">
        <v>906</v>
      </c>
      <c r="H103" s="16"/>
      <c r="I103" s="168">
        <f>H70+I100</f>
        <v>58798.198079999987</v>
      </c>
      <c r="J103" s="17"/>
      <c r="K103" s="3"/>
      <c r="L103" s="3"/>
    </row>
    <row r="104" spans="1:12" ht="15.75" customHeight="1">
      <c r="A104" s="30"/>
      <c r="B104" s="16"/>
      <c r="C104" s="260" t="s">
        <v>877</v>
      </c>
      <c r="D104" s="260"/>
      <c r="E104" s="103">
        <f>E70+E100</f>
        <v>165209.88</v>
      </c>
      <c r="F104" s="16"/>
      <c r="G104" s="16"/>
      <c r="H104" s="16"/>
      <c r="I104" s="16"/>
      <c r="J104" s="17"/>
      <c r="K104" s="3"/>
      <c r="L104" s="3"/>
    </row>
    <row r="105" spans="1:12" ht="15.75">
      <c r="A105" s="31"/>
      <c r="B105" s="18"/>
      <c r="C105" s="18"/>
      <c r="D105" s="18"/>
      <c r="E105" s="101"/>
      <c r="F105" s="18"/>
      <c r="G105" s="18" t="s">
        <v>875</v>
      </c>
      <c r="H105" s="18"/>
      <c r="I105" s="169"/>
      <c r="J105" s="209">
        <f>I70+J100</f>
        <v>106411.68192</v>
      </c>
      <c r="K105" s="3"/>
      <c r="L105" s="3"/>
    </row>
    <row r="106" spans="1:12" ht="15.75">
      <c r="A106" s="3"/>
      <c r="B106" s="3"/>
      <c r="C106" s="3"/>
      <c r="D106" s="3"/>
      <c r="E106" s="3"/>
      <c r="F106" s="3"/>
      <c r="G106" s="3"/>
      <c r="H106" s="3"/>
      <c r="I106" s="3"/>
      <c r="J106" s="3"/>
      <c r="K106" s="3"/>
      <c r="L106" s="3"/>
    </row>
    <row r="107" spans="1:12" ht="15.75">
      <c r="A107" s="3"/>
      <c r="B107" s="3"/>
      <c r="C107" s="3"/>
      <c r="D107" s="3"/>
      <c r="E107" s="3"/>
      <c r="F107" s="3"/>
      <c r="G107" s="3"/>
      <c r="H107" s="3"/>
      <c r="I107" s="3"/>
      <c r="J107" s="3"/>
      <c r="K107" s="3"/>
      <c r="L107" s="3"/>
    </row>
    <row r="108" spans="1:12" ht="15.75">
      <c r="A108" s="3"/>
      <c r="B108" s="3"/>
      <c r="C108" s="3"/>
      <c r="D108" s="3"/>
      <c r="E108" s="3"/>
      <c r="F108" s="3"/>
      <c r="G108" s="3"/>
      <c r="H108" s="3"/>
      <c r="I108" s="3"/>
      <c r="J108" s="3"/>
      <c r="K108" s="3"/>
      <c r="L108" s="3"/>
    </row>
    <row r="109" spans="1:12" ht="15.75">
      <c r="A109" s="367" t="s">
        <v>2976</v>
      </c>
      <c r="B109" s="368"/>
      <c r="C109" s="3"/>
      <c r="D109" s="3"/>
      <c r="E109" s="3"/>
      <c r="F109" s="3"/>
      <c r="G109" s="3"/>
      <c r="H109" s="3"/>
      <c r="I109" s="3"/>
      <c r="J109" s="3"/>
      <c r="K109" s="3"/>
      <c r="L109" s="3"/>
    </row>
    <row r="110" spans="1:12" ht="15.75">
      <c r="A110" s="20"/>
      <c r="B110" s="201"/>
      <c r="C110" s="3"/>
      <c r="D110" s="3"/>
      <c r="E110" s="3"/>
      <c r="F110" s="3"/>
      <c r="G110" s="3"/>
      <c r="H110" s="3"/>
      <c r="I110" s="3"/>
      <c r="J110" s="3"/>
      <c r="K110" s="3"/>
      <c r="L110" s="3"/>
    </row>
    <row r="111" spans="1:12" ht="15.75">
      <c r="A111" s="4" t="s">
        <v>2977</v>
      </c>
      <c r="B111" s="238">
        <v>429099.19</v>
      </c>
      <c r="C111" s="3"/>
      <c r="D111" s="3"/>
      <c r="E111" s="3"/>
      <c r="F111" s="3"/>
      <c r="G111" s="3"/>
      <c r="H111" s="3"/>
      <c r="I111" s="3"/>
      <c r="J111" s="3"/>
      <c r="K111" s="3"/>
      <c r="L111" s="3"/>
    </row>
    <row r="112" spans="1:12" ht="15.75">
      <c r="A112" s="4" t="s">
        <v>873</v>
      </c>
      <c r="B112" s="238">
        <f>1140/10</f>
        <v>114</v>
      </c>
      <c r="C112" s="3"/>
      <c r="D112" s="3"/>
      <c r="E112" s="3"/>
      <c r="F112" s="3"/>
      <c r="G112" s="3"/>
      <c r="H112" s="3"/>
      <c r="I112" s="3"/>
      <c r="J112" s="3"/>
      <c r="K112" s="3"/>
      <c r="L112" s="3"/>
    </row>
    <row r="113" spans="1:12" ht="15.75">
      <c r="A113" s="237" t="s">
        <v>2982</v>
      </c>
      <c r="B113" s="239">
        <f>75000</f>
        <v>75000</v>
      </c>
      <c r="C113" s="3"/>
      <c r="D113" s="3"/>
      <c r="E113" s="3"/>
      <c r="F113" s="3"/>
      <c r="G113" s="3"/>
      <c r="H113" s="3"/>
      <c r="I113" s="3"/>
      <c r="J113" s="3"/>
      <c r="K113" s="3"/>
      <c r="L113" s="3"/>
    </row>
    <row r="114" spans="1:12" ht="15.75">
      <c r="A114" s="7" t="s">
        <v>2963</v>
      </c>
      <c r="B114" s="240">
        <f>100000</f>
        <v>100000</v>
      </c>
      <c r="C114" s="3"/>
      <c r="D114" s="3"/>
      <c r="E114" s="3"/>
      <c r="F114" s="3"/>
      <c r="G114" s="3"/>
      <c r="H114" s="3"/>
      <c r="I114" s="3"/>
      <c r="J114" s="3"/>
      <c r="K114" s="3"/>
      <c r="L114" s="3"/>
    </row>
    <row r="115" spans="1:12" ht="15.75">
      <c r="A115" s="3"/>
      <c r="B115" s="3"/>
      <c r="C115" s="3"/>
      <c r="D115" s="3"/>
      <c r="E115" s="3"/>
      <c r="F115" s="3"/>
      <c r="G115" s="3"/>
      <c r="H115" s="3"/>
      <c r="I115" s="3"/>
      <c r="J115" s="3"/>
      <c r="K115" s="3"/>
      <c r="L115" s="3"/>
    </row>
    <row r="116" spans="1:12" ht="15.75">
      <c r="A116" s="3"/>
      <c r="B116" s="3"/>
      <c r="C116" s="3"/>
      <c r="D116" s="3"/>
      <c r="E116" s="3"/>
      <c r="F116" s="3"/>
      <c r="G116" s="3"/>
      <c r="H116" s="3"/>
      <c r="I116" s="3"/>
      <c r="J116" s="3"/>
      <c r="K116" s="3"/>
      <c r="L116" s="3"/>
    </row>
    <row r="117" spans="1:12" ht="15.75">
      <c r="A117" s="3"/>
      <c r="B117" s="3"/>
      <c r="C117" s="3"/>
      <c r="D117" s="3"/>
      <c r="E117" s="3"/>
      <c r="F117" s="3"/>
      <c r="G117" s="3"/>
      <c r="H117" s="3"/>
      <c r="I117" s="3"/>
      <c r="J117" s="3"/>
      <c r="K117" s="3"/>
      <c r="L117" s="3"/>
    </row>
    <row r="118" spans="1:12" ht="15.75">
      <c r="A118" s="3"/>
      <c r="B118" s="3"/>
      <c r="C118" s="3"/>
      <c r="D118" s="3"/>
      <c r="E118" s="3"/>
      <c r="F118" s="3"/>
      <c r="G118" s="3"/>
      <c r="H118" s="3"/>
      <c r="I118" s="3"/>
      <c r="J118" s="3"/>
      <c r="K118" s="3"/>
      <c r="L118" s="3"/>
    </row>
    <row r="119" spans="1:12" ht="15.75">
      <c r="A119" s="3"/>
      <c r="B119" s="3"/>
      <c r="C119" s="3"/>
      <c r="D119" s="3"/>
      <c r="E119" s="3"/>
      <c r="F119" s="3"/>
      <c r="G119" s="3"/>
      <c r="H119" s="3"/>
      <c r="I119" s="3"/>
      <c r="J119" s="3"/>
      <c r="K119" s="3"/>
      <c r="L119" s="3"/>
    </row>
    <row r="120" spans="1:12" ht="15.75">
      <c r="A120" s="3"/>
      <c r="B120" s="3"/>
      <c r="C120" s="3"/>
      <c r="D120" s="3"/>
      <c r="E120" s="3"/>
      <c r="F120" s="3"/>
      <c r="G120" s="3"/>
      <c r="H120" s="3"/>
      <c r="I120" s="3"/>
      <c r="J120" s="3"/>
      <c r="K120" s="3"/>
      <c r="L120" s="3"/>
    </row>
    <row r="121" spans="1:12" ht="15.75">
      <c r="A121" s="3"/>
      <c r="B121" s="3"/>
      <c r="C121" s="3"/>
      <c r="D121" s="3"/>
      <c r="E121" s="3"/>
      <c r="F121" s="3"/>
      <c r="G121" s="3"/>
      <c r="H121" s="3"/>
      <c r="I121" s="3"/>
      <c r="J121" s="3"/>
      <c r="K121" s="3"/>
      <c r="L121" s="3"/>
    </row>
    <row r="122" spans="1:12" ht="15.75">
      <c r="A122" s="3"/>
      <c r="B122" s="3"/>
      <c r="C122" s="3"/>
      <c r="D122" s="3"/>
      <c r="E122" s="3"/>
      <c r="F122" s="3"/>
      <c r="G122" s="3"/>
      <c r="H122" s="3"/>
      <c r="I122" s="3"/>
      <c r="J122" s="3"/>
      <c r="K122" s="3"/>
      <c r="L122" s="3"/>
    </row>
    <row r="123" spans="1:12" ht="15.75">
      <c r="A123" s="3"/>
      <c r="B123" s="3"/>
      <c r="C123" s="3"/>
      <c r="D123" s="3"/>
      <c r="E123" s="3"/>
      <c r="F123" s="3"/>
      <c r="G123" s="3"/>
      <c r="H123" s="3"/>
      <c r="I123" s="3"/>
      <c r="J123" s="3"/>
      <c r="K123" s="3"/>
      <c r="L123" s="3"/>
    </row>
    <row r="124" spans="1:12" ht="15.75">
      <c r="A124" s="3"/>
      <c r="B124" s="3"/>
      <c r="C124" s="3"/>
      <c r="D124" s="3"/>
      <c r="E124" s="3"/>
      <c r="F124" s="3"/>
      <c r="G124" s="3"/>
      <c r="H124" s="3"/>
      <c r="I124" s="3"/>
      <c r="J124" s="3"/>
      <c r="K124" s="3"/>
      <c r="L124" s="3"/>
    </row>
    <row r="125" spans="1:12" ht="15.75">
      <c r="A125" s="3"/>
      <c r="B125" s="3"/>
      <c r="C125" s="3"/>
      <c r="D125" s="3"/>
      <c r="E125" s="3"/>
      <c r="F125" s="3"/>
      <c r="G125" s="3"/>
      <c r="H125" s="3"/>
      <c r="I125" s="3"/>
      <c r="J125" s="3"/>
      <c r="K125" s="3"/>
      <c r="L125" s="3"/>
    </row>
    <row r="126" spans="1:12" ht="15.75">
      <c r="A126" s="3"/>
      <c r="B126" s="3"/>
      <c r="C126" s="3"/>
      <c r="D126" s="3"/>
      <c r="E126" s="3"/>
      <c r="F126" s="3"/>
      <c r="G126" s="3"/>
      <c r="H126" s="3"/>
      <c r="I126" s="3"/>
      <c r="J126" s="3"/>
      <c r="K126" s="3"/>
      <c r="L126" s="3"/>
    </row>
    <row r="127" spans="1:12" ht="15.75">
      <c r="A127" s="3"/>
      <c r="B127" s="3"/>
      <c r="C127" s="3"/>
      <c r="D127" s="3"/>
      <c r="E127" s="3"/>
      <c r="F127" s="3"/>
      <c r="G127" s="3"/>
      <c r="H127" s="3"/>
      <c r="I127" s="3"/>
      <c r="J127" s="3"/>
      <c r="K127" s="3"/>
      <c r="L127" s="3"/>
    </row>
    <row r="128" spans="1:12" ht="15.75">
      <c r="A128" s="3"/>
      <c r="B128" s="3"/>
      <c r="C128" s="3"/>
      <c r="D128" s="3"/>
      <c r="E128" s="3"/>
      <c r="F128" s="3"/>
      <c r="G128" s="3"/>
      <c r="H128" s="3"/>
      <c r="I128" s="3"/>
      <c r="J128" s="3"/>
      <c r="K128" s="3"/>
      <c r="L128" s="3"/>
    </row>
    <row r="129" spans="1:12" ht="15.75">
      <c r="A129" s="3"/>
      <c r="B129" s="3"/>
      <c r="C129" s="3"/>
      <c r="D129" s="3"/>
      <c r="E129" s="3"/>
      <c r="F129" s="3"/>
      <c r="G129" s="3"/>
      <c r="H129" s="3"/>
      <c r="I129" s="3"/>
      <c r="J129" s="3"/>
      <c r="K129" s="3"/>
      <c r="L129" s="3"/>
    </row>
    <row r="130" spans="1:12" ht="15.75">
      <c r="A130" s="3"/>
      <c r="B130" s="3"/>
      <c r="C130" s="3"/>
      <c r="D130" s="3"/>
      <c r="E130" s="3"/>
      <c r="F130" s="3"/>
      <c r="G130" s="3"/>
      <c r="H130" s="3"/>
      <c r="I130" s="3"/>
      <c r="J130" s="3"/>
      <c r="K130" s="3"/>
      <c r="L130" s="3"/>
    </row>
    <row r="131" spans="1:12" ht="15.75">
      <c r="A131" s="3"/>
      <c r="B131" s="3"/>
      <c r="C131" s="3"/>
      <c r="D131" s="3"/>
      <c r="E131" s="3"/>
      <c r="F131" s="3"/>
      <c r="G131" s="3"/>
      <c r="H131" s="3"/>
      <c r="I131" s="3"/>
      <c r="J131" s="3"/>
      <c r="K131" s="3"/>
      <c r="L131" s="3"/>
    </row>
    <row r="132" spans="1:12" ht="15.75">
      <c r="A132" s="3"/>
      <c r="B132" s="3"/>
      <c r="C132" s="3"/>
      <c r="D132" s="3"/>
      <c r="E132" s="3"/>
      <c r="F132" s="3"/>
      <c r="G132" s="3"/>
      <c r="H132" s="3"/>
      <c r="I132" s="3"/>
      <c r="J132" s="3"/>
      <c r="K132" s="3"/>
      <c r="L132" s="3"/>
    </row>
    <row r="133" spans="1:12" ht="15.75">
      <c r="A133" s="3"/>
      <c r="B133" s="3"/>
      <c r="C133" s="3"/>
      <c r="D133" s="3"/>
      <c r="E133" s="3"/>
      <c r="F133" s="3"/>
      <c r="G133" s="3"/>
      <c r="H133" s="3"/>
      <c r="I133" s="3"/>
      <c r="J133" s="3"/>
      <c r="K133" s="3"/>
      <c r="L133" s="3"/>
    </row>
    <row r="134" spans="1:12" ht="15.75">
      <c r="A134" s="3"/>
      <c r="B134" s="3"/>
      <c r="C134" s="3"/>
      <c r="D134" s="3"/>
      <c r="E134" s="3"/>
      <c r="F134" s="3"/>
      <c r="G134" s="3"/>
      <c r="H134" s="3"/>
      <c r="I134" s="3"/>
      <c r="J134" s="3"/>
      <c r="K134" s="3"/>
      <c r="L134" s="3"/>
    </row>
    <row r="135" spans="1:12" ht="15.75">
      <c r="A135" s="3"/>
      <c r="B135" s="3"/>
      <c r="C135" s="3"/>
      <c r="D135" s="3"/>
      <c r="E135" s="3"/>
      <c r="F135" s="3"/>
      <c r="G135" s="3"/>
      <c r="H135" s="3"/>
      <c r="I135" s="3"/>
      <c r="J135" s="3"/>
      <c r="K135" s="3"/>
      <c r="L135" s="3"/>
    </row>
    <row r="136" spans="1:12" ht="15.75">
      <c r="A136" s="3"/>
      <c r="B136" s="3"/>
      <c r="C136" s="3"/>
      <c r="D136" s="3"/>
      <c r="E136" s="3"/>
      <c r="F136" s="3"/>
      <c r="G136" s="3"/>
      <c r="H136" s="3"/>
      <c r="I136" s="3"/>
      <c r="J136" s="3"/>
      <c r="K136" s="3"/>
      <c r="L136" s="3"/>
    </row>
    <row r="137" spans="1:12" ht="15.75">
      <c r="A137" s="3"/>
      <c r="B137" s="3"/>
      <c r="C137" s="3"/>
      <c r="D137" s="3"/>
      <c r="E137" s="3"/>
      <c r="F137" s="3"/>
      <c r="G137" s="3"/>
      <c r="H137" s="3"/>
      <c r="I137" s="3"/>
      <c r="J137" s="3"/>
      <c r="K137" s="3"/>
      <c r="L137" s="3"/>
    </row>
    <row r="138" spans="1:12" ht="15.75">
      <c r="A138" s="3"/>
      <c r="B138" s="3"/>
      <c r="C138" s="3"/>
      <c r="D138" s="3"/>
      <c r="E138" s="3"/>
      <c r="F138" s="3"/>
      <c r="G138" s="3"/>
      <c r="H138" s="3"/>
      <c r="I138" s="3"/>
      <c r="J138" s="3"/>
      <c r="K138" s="3"/>
      <c r="L138" s="3"/>
    </row>
    <row r="139" spans="1:12" ht="15.75">
      <c r="A139" s="3"/>
      <c r="B139" s="3"/>
      <c r="C139" s="3"/>
      <c r="D139" s="3"/>
      <c r="E139" s="3"/>
      <c r="F139" s="3"/>
      <c r="G139" s="3"/>
      <c r="H139" s="3"/>
      <c r="I139" s="3"/>
      <c r="J139" s="3"/>
      <c r="K139" s="3"/>
      <c r="L139" s="3"/>
    </row>
    <row r="140" spans="1:12" ht="15.75">
      <c r="A140" s="3"/>
      <c r="B140" s="3"/>
      <c r="C140" s="3"/>
      <c r="D140" s="3"/>
      <c r="E140" s="3"/>
      <c r="F140" s="3"/>
      <c r="G140" s="3"/>
      <c r="H140" s="3"/>
      <c r="I140" s="3"/>
      <c r="J140" s="3"/>
      <c r="K140" s="3"/>
      <c r="L140" s="3"/>
    </row>
    <row r="141" spans="1:12" ht="15.75">
      <c r="A141" s="3"/>
      <c r="B141" s="3"/>
      <c r="C141" s="3"/>
      <c r="D141" s="3"/>
      <c r="E141" s="3"/>
      <c r="F141" s="3"/>
      <c r="G141" s="3"/>
      <c r="H141" s="3"/>
      <c r="I141" s="3"/>
      <c r="J141" s="3"/>
      <c r="K141" s="3"/>
      <c r="L141" s="3"/>
    </row>
    <row r="142" spans="1:12" ht="15.75">
      <c r="A142" s="3"/>
      <c r="B142" s="3"/>
      <c r="C142" s="3"/>
      <c r="D142" s="3"/>
      <c r="E142" s="3"/>
      <c r="F142" s="3"/>
      <c r="G142" s="3"/>
      <c r="H142" s="3"/>
      <c r="I142" s="3"/>
      <c r="J142" s="3"/>
      <c r="K142" s="3"/>
      <c r="L142" s="3"/>
    </row>
    <row r="143" spans="1:12" ht="15.75">
      <c r="A143" s="3"/>
      <c r="B143" s="3"/>
      <c r="C143" s="3"/>
      <c r="D143" s="3"/>
      <c r="E143" s="3"/>
      <c r="F143" s="3"/>
      <c r="G143" s="3"/>
      <c r="H143" s="3"/>
      <c r="I143" s="3"/>
      <c r="J143" s="3"/>
      <c r="K143" s="3"/>
      <c r="L143" s="3"/>
    </row>
    <row r="144" spans="1:12" ht="15.75">
      <c r="A144" s="3"/>
      <c r="B144" s="3"/>
      <c r="C144" s="3"/>
      <c r="D144" s="3"/>
      <c r="E144" s="3"/>
      <c r="F144" s="3"/>
      <c r="G144" s="3"/>
      <c r="H144" s="3"/>
      <c r="I144" s="3"/>
      <c r="J144" s="3"/>
      <c r="K144" s="3"/>
      <c r="L144" s="3"/>
    </row>
    <row r="145" spans="1:12" ht="15.75">
      <c r="A145" s="3"/>
      <c r="B145" s="3"/>
      <c r="C145" s="3"/>
      <c r="D145" s="3"/>
      <c r="E145" s="3"/>
      <c r="F145" s="3"/>
      <c r="G145" s="3"/>
      <c r="H145" s="3"/>
      <c r="I145" s="3"/>
      <c r="J145" s="3"/>
      <c r="K145" s="3"/>
      <c r="L145" s="3"/>
    </row>
    <row r="146" spans="1:12" ht="15.75">
      <c r="A146" s="3"/>
      <c r="B146" s="3"/>
      <c r="C146" s="3"/>
      <c r="D146" s="3"/>
      <c r="E146" s="3"/>
      <c r="F146" s="3"/>
      <c r="G146" s="3"/>
      <c r="H146" s="3"/>
      <c r="I146" s="3"/>
      <c r="J146" s="3"/>
      <c r="K146" s="3"/>
      <c r="L146" s="3"/>
    </row>
    <row r="147" spans="1:12" ht="15.75">
      <c r="A147" s="3"/>
      <c r="B147" s="3"/>
      <c r="C147" s="3"/>
      <c r="D147" s="3"/>
      <c r="E147" s="3"/>
      <c r="F147" s="3"/>
      <c r="G147" s="3"/>
      <c r="H147" s="3"/>
      <c r="I147" s="3"/>
      <c r="J147" s="3"/>
      <c r="K147" s="3"/>
      <c r="L147" s="3"/>
    </row>
    <row r="148" spans="1:12" ht="15.75">
      <c r="A148" s="3"/>
      <c r="B148" s="3"/>
      <c r="C148" s="3"/>
      <c r="D148" s="3"/>
      <c r="E148" s="3"/>
      <c r="F148" s="3"/>
      <c r="G148" s="3"/>
      <c r="H148" s="3"/>
      <c r="I148" s="3"/>
      <c r="J148" s="3"/>
      <c r="K148" s="3"/>
      <c r="L148" s="3"/>
    </row>
    <row r="149" spans="1:12" ht="15.75">
      <c r="A149" s="3"/>
      <c r="B149" s="3"/>
      <c r="C149" s="3"/>
      <c r="D149" s="3"/>
      <c r="E149" s="3"/>
      <c r="F149" s="3"/>
      <c r="G149" s="3"/>
      <c r="H149" s="3"/>
      <c r="I149" s="3"/>
      <c r="J149" s="3"/>
      <c r="K149" s="3"/>
      <c r="L149" s="3"/>
    </row>
    <row r="150" spans="1:12" ht="15.75">
      <c r="A150" s="3"/>
      <c r="B150" s="3"/>
      <c r="C150" s="3"/>
      <c r="D150" s="3"/>
      <c r="E150" s="3"/>
      <c r="F150" s="3"/>
      <c r="G150" s="3"/>
      <c r="H150" s="3"/>
      <c r="I150" s="3"/>
      <c r="J150" s="3"/>
      <c r="K150" s="3"/>
      <c r="L150" s="3"/>
    </row>
    <row r="151" spans="1:12" ht="15.75">
      <c r="A151" s="3"/>
      <c r="B151" s="3"/>
      <c r="C151" s="3"/>
      <c r="D151" s="3"/>
      <c r="E151" s="3"/>
      <c r="F151" s="3"/>
      <c r="G151" s="3"/>
      <c r="H151" s="3"/>
      <c r="I151" s="3"/>
      <c r="J151" s="3"/>
      <c r="K151" s="3"/>
      <c r="L151" s="3"/>
    </row>
    <row r="152" spans="1:12" ht="15.75">
      <c r="A152" s="3"/>
      <c r="B152" s="3"/>
      <c r="C152" s="3"/>
      <c r="D152" s="3"/>
      <c r="E152" s="3"/>
      <c r="F152" s="3"/>
      <c r="G152" s="3"/>
      <c r="H152" s="3"/>
      <c r="I152" s="3"/>
      <c r="J152" s="3"/>
      <c r="K152" s="3"/>
      <c r="L152" s="3"/>
    </row>
    <row r="153" spans="1:12" ht="15.75">
      <c r="A153" s="3"/>
      <c r="B153" s="3"/>
      <c r="C153" s="3"/>
      <c r="D153" s="3"/>
      <c r="E153" s="3"/>
      <c r="F153" s="3"/>
      <c r="G153" s="3"/>
      <c r="H153" s="3"/>
      <c r="I153" s="3"/>
      <c r="J153" s="3"/>
      <c r="K153" s="3"/>
      <c r="L153" s="3"/>
    </row>
    <row r="154" spans="1:12" ht="15.75">
      <c r="A154" s="3"/>
      <c r="B154" s="3"/>
      <c r="C154" s="3"/>
      <c r="D154" s="3"/>
      <c r="E154" s="3"/>
      <c r="F154" s="3"/>
      <c r="G154" s="3"/>
      <c r="H154" s="3"/>
      <c r="I154" s="3"/>
      <c r="J154" s="3"/>
      <c r="K154" s="3"/>
      <c r="L154" s="3"/>
    </row>
    <row r="155" spans="1:12" ht="15.75">
      <c r="A155" s="3"/>
      <c r="B155" s="3"/>
      <c r="C155" s="3"/>
      <c r="D155" s="3"/>
      <c r="E155" s="3"/>
      <c r="F155" s="3"/>
      <c r="G155" s="3"/>
      <c r="H155" s="3"/>
      <c r="I155" s="3"/>
      <c r="J155" s="3"/>
      <c r="K155" s="3"/>
      <c r="L155" s="3"/>
    </row>
    <row r="156" spans="1:12" ht="15.75">
      <c r="A156" s="3"/>
      <c r="B156" s="3"/>
      <c r="C156" s="3"/>
      <c r="D156" s="3"/>
      <c r="E156" s="3"/>
      <c r="F156" s="3"/>
      <c r="G156" s="3"/>
      <c r="H156" s="3"/>
      <c r="I156" s="3"/>
      <c r="J156" s="3"/>
      <c r="K156" s="3"/>
      <c r="L156" s="3"/>
    </row>
    <row r="157" spans="1:12" ht="15.75">
      <c r="A157" s="3"/>
      <c r="B157" s="3"/>
      <c r="C157" s="3"/>
      <c r="D157" s="3"/>
      <c r="E157" s="3"/>
      <c r="F157" s="3"/>
      <c r="G157" s="3"/>
      <c r="H157" s="3"/>
      <c r="I157" s="3"/>
      <c r="J157" s="3"/>
      <c r="K157" s="3"/>
      <c r="L157" s="3"/>
    </row>
    <row r="158" spans="1:12" ht="15.75">
      <c r="A158" s="3"/>
      <c r="B158" s="3"/>
      <c r="C158" s="3"/>
      <c r="D158" s="3"/>
      <c r="E158" s="3"/>
      <c r="F158" s="3"/>
      <c r="G158" s="3"/>
      <c r="H158" s="3"/>
      <c r="I158" s="3"/>
      <c r="J158" s="3"/>
      <c r="K158" s="3"/>
      <c r="L158" s="3"/>
    </row>
    <row r="159" spans="1:12" ht="15.75">
      <c r="A159" s="3"/>
      <c r="B159" s="3"/>
      <c r="C159" s="3"/>
      <c r="D159" s="3"/>
      <c r="E159" s="3"/>
      <c r="F159" s="3"/>
      <c r="G159" s="3"/>
      <c r="H159" s="3"/>
      <c r="I159" s="3"/>
      <c r="J159" s="3"/>
      <c r="K159" s="3"/>
      <c r="L159" s="3"/>
    </row>
    <row r="160" spans="1:12" ht="15.75">
      <c r="A160" s="3"/>
      <c r="B160" s="3"/>
      <c r="C160" s="3"/>
      <c r="D160" s="3"/>
      <c r="E160" s="3"/>
      <c r="F160" s="3"/>
      <c r="G160" s="3"/>
      <c r="H160" s="3"/>
      <c r="I160" s="3"/>
      <c r="J160" s="3"/>
      <c r="K160" s="3"/>
      <c r="L160" s="3"/>
    </row>
    <row r="161" spans="1:12" ht="15.75">
      <c r="A161" s="3"/>
      <c r="B161" s="3"/>
      <c r="C161" s="3"/>
      <c r="D161" s="3"/>
      <c r="E161" s="3"/>
      <c r="F161" s="3"/>
      <c r="G161" s="3"/>
      <c r="H161" s="3"/>
      <c r="I161" s="3"/>
      <c r="J161" s="3"/>
      <c r="K161" s="3"/>
      <c r="L161" s="3"/>
    </row>
    <row r="162" spans="1:12" ht="15.75">
      <c r="A162" s="3"/>
      <c r="B162" s="3"/>
      <c r="C162" s="3"/>
      <c r="D162" s="3"/>
      <c r="E162" s="3"/>
      <c r="F162" s="3"/>
      <c r="G162" s="3"/>
      <c r="H162" s="3"/>
      <c r="I162" s="3"/>
      <c r="J162" s="3"/>
      <c r="K162" s="3"/>
      <c r="L162" s="3"/>
    </row>
    <row r="163" spans="1:12" ht="15.75">
      <c r="A163" s="3"/>
      <c r="B163" s="3"/>
      <c r="C163" s="3"/>
      <c r="D163" s="3"/>
      <c r="E163" s="3"/>
      <c r="F163" s="3"/>
      <c r="G163" s="3"/>
      <c r="H163" s="3"/>
      <c r="I163" s="3"/>
      <c r="J163" s="3"/>
      <c r="K163" s="3"/>
      <c r="L163" s="3"/>
    </row>
    <row r="164" spans="1:12" ht="15.75">
      <c r="A164" s="3"/>
      <c r="B164" s="3"/>
      <c r="C164" s="3"/>
      <c r="D164" s="3"/>
      <c r="E164" s="3"/>
      <c r="F164" s="3"/>
      <c r="G164" s="3"/>
      <c r="H164" s="3"/>
      <c r="I164" s="3"/>
      <c r="J164" s="3"/>
      <c r="K164" s="3"/>
      <c r="L164" s="3"/>
    </row>
    <row r="165" spans="1:12" ht="15.75">
      <c r="A165" s="3"/>
      <c r="B165" s="3"/>
      <c r="C165" s="3"/>
      <c r="D165" s="3"/>
      <c r="E165" s="3"/>
      <c r="F165" s="3"/>
      <c r="G165" s="3"/>
      <c r="H165" s="3"/>
      <c r="I165" s="3"/>
      <c r="J165" s="3"/>
      <c r="K165" s="3"/>
      <c r="L165" s="3"/>
    </row>
    <row r="166" spans="1:12" ht="15.75">
      <c r="A166" s="3"/>
      <c r="B166" s="3"/>
      <c r="C166" s="3"/>
      <c r="D166" s="3"/>
      <c r="E166" s="3"/>
      <c r="F166" s="3"/>
      <c r="G166" s="3"/>
      <c r="H166" s="3"/>
      <c r="I166" s="3"/>
      <c r="J166" s="3"/>
      <c r="K166" s="3"/>
      <c r="L166" s="3"/>
    </row>
  </sheetData>
  <mergeCells count="38">
    <mergeCell ref="C99:D99"/>
    <mergeCell ref="F101:G101"/>
    <mergeCell ref="A62:E62"/>
    <mergeCell ref="F62:I62"/>
    <mergeCell ref="F75:I75"/>
    <mergeCell ref="A75:E75"/>
    <mergeCell ref="C37:D37"/>
    <mergeCell ref="A16:C16"/>
    <mergeCell ref="A109:B109"/>
    <mergeCell ref="C104:D104"/>
    <mergeCell ref="A74:I74"/>
    <mergeCell ref="A91:J91"/>
    <mergeCell ref="F86:G86"/>
    <mergeCell ref="C87:D87"/>
    <mergeCell ref="A92:E92"/>
    <mergeCell ref="F92:J92"/>
    <mergeCell ref="C93:D93"/>
    <mergeCell ref="C94:D94"/>
    <mergeCell ref="C95:D95"/>
    <mergeCell ref="C96:D96"/>
    <mergeCell ref="C97:D97"/>
    <mergeCell ref="C98:D98"/>
    <mergeCell ref="A5:D5"/>
    <mergeCell ref="A61:I61"/>
    <mergeCell ref="A44:F44"/>
    <mergeCell ref="C56:D56"/>
    <mergeCell ref="B21:B22"/>
    <mergeCell ref="C21:C22"/>
    <mergeCell ref="D21:D22"/>
    <mergeCell ref="E21:E22"/>
    <mergeCell ref="F21:F22"/>
    <mergeCell ref="G21:G22"/>
    <mergeCell ref="H21:H22"/>
    <mergeCell ref="A19:F20"/>
    <mergeCell ref="A21:A22"/>
    <mergeCell ref="I21:I22"/>
    <mergeCell ref="G37:H37"/>
    <mergeCell ref="G19:I20"/>
  </mergeCells>
  <pageMargins left="0.7" right="0.7" top="0.75" bottom="0.75" header="0.3" footer="0.3"/>
  <pageSetup scale="45" orientation="portrait" r:id="rId1"/>
  <headerFooter>
    <oddHeader xml:space="preserve">&amp;RSUPPORTING DOCUMENTATION- SUMMARY OF RATES &amp; PRICES FROM PGE, NORTHSTAR ELECTRICAL &amp; CITY MAINTENANCE
 </oddHeader>
  </headerFooter>
  <rowBreaks count="1" manualBreakCount="1">
    <brk id="59" max="11" man="1"/>
  </rowBreaks>
</worksheet>
</file>

<file path=xl/worksheets/sheet6.xml><?xml version="1.0" encoding="utf-8"?>
<worksheet xmlns="http://schemas.openxmlformats.org/spreadsheetml/2006/main" xmlns:r="http://schemas.openxmlformats.org/officeDocument/2006/relationships">
  <dimension ref="B2:E48"/>
  <sheetViews>
    <sheetView workbookViewId="0">
      <selection activeCell="K39" sqref="K39"/>
    </sheetView>
  </sheetViews>
  <sheetFormatPr defaultRowHeight="15"/>
  <cols>
    <col min="4" max="4" width="12.7109375" customWidth="1"/>
    <col min="5" max="5" width="19.85546875" customWidth="1"/>
  </cols>
  <sheetData>
    <row r="2" spans="2:5">
      <c r="D2" s="390" t="s">
        <v>2912</v>
      </c>
      <c r="E2" s="390" t="s">
        <v>2911</v>
      </c>
    </row>
    <row r="3" spans="2:5">
      <c r="D3" s="390"/>
      <c r="E3" s="390"/>
    </row>
    <row r="4" spans="2:5">
      <c r="B4" t="s">
        <v>5</v>
      </c>
      <c r="C4" t="s">
        <v>2937</v>
      </c>
      <c r="D4" s="390"/>
    </row>
    <row r="5" spans="2:5">
      <c r="D5">
        <v>0</v>
      </c>
    </row>
    <row r="6" spans="2:5">
      <c r="B6">
        <v>2014</v>
      </c>
      <c r="C6">
        <v>0</v>
      </c>
      <c r="D6">
        <f>'Calc. Pole Age'!X2</f>
        <v>14</v>
      </c>
      <c r="E6">
        <f>D6-D5</f>
        <v>14</v>
      </c>
    </row>
    <row r="7" spans="2:5">
      <c r="B7">
        <f>B6+1</f>
        <v>2015</v>
      </c>
      <c r="C7">
        <f>C6+1</f>
        <v>1</v>
      </c>
      <c r="D7">
        <f>'Calc. Pole Age'!Z2</f>
        <v>14</v>
      </c>
      <c r="E7">
        <f>D7-D6</f>
        <v>0</v>
      </c>
    </row>
    <row r="8" spans="2:5">
      <c r="B8">
        <f t="shared" ref="B8:B43" si="0">B7+1</f>
        <v>2016</v>
      </c>
      <c r="C8">
        <f t="shared" ref="C8:C45" si="1">C7+1</f>
        <v>2</v>
      </c>
      <c r="D8">
        <f>'Calc. Pole Age'!AB2</f>
        <v>41</v>
      </c>
      <c r="E8">
        <f t="shared" ref="E8:E45" si="2">D8-D7</f>
        <v>27</v>
      </c>
    </row>
    <row r="9" spans="2:5">
      <c r="B9">
        <f t="shared" si="0"/>
        <v>2017</v>
      </c>
      <c r="C9">
        <f t="shared" si="1"/>
        <v>3</v>
      </c>
      <c r="D9">
        <f>'Calc. Pole Age'!AD2</f>
        <v>86</v>
      </c>
      <c r="E9">
        <f t="shared" si="2"/>
        <v>45</v>
      </c>
    </row>
    <row r="10" spans="2:5">
      <c r="B10">
        <f t="shared" si="0"/>
        <v>2018</v>
      </c>
      <c r="C10">
        <f t="shared" si="1"/>
        <v>4</v>
      </c>
      <c r="D10">
        <f>'Calc. Pole Age'!AF2</f>
        <v>170</v>
      </c>
      <c r="E10">
        <f t="shared" si="2"/>
        <v>84</v>
      </c>
    </row>
    <row r="11" spans="2:5">
      <c r="B11">
        <f t="shared" si="0"/>
        <v>2019</v>
      </c>
      <c r="C11">
        <f t="shared" si="1"/>
        <v>5</v>
      </c>
      <c r="D11">
        <f>'Calc. Pole Age'!AH2</f>
        <v>209</v>
      </c>
      <c r="E11">
        <f t="shared" si="2"/>
        <v>39</v>
      </c>
    </row>
    <row r="12" spans="2:5">
      <c r="B12">
        <f t="shared" si="0"/>
        <v>2020</v>
      </c>
      <c r="C12">
        <f t="shared" si="1"/>
        <v>6</v>
      </c>
      <c r="D12">
        <f>'Calc. Pole Age'!AJ2</f>
        <v>227</v>
      </c>
      <c r="E12">
        <f t="shared" si="2"/>
        <v>18</v>
      </c>
    </row>
    <row r="13" spans="2:5">
      <c r="B13">
        <f t="shared" si="0"/>
        <v>2021</v>
      </c>
      <c r="C13">
        <f t="shared" si="1"/>
        <v>7</v>
      </c>
      <c r="D13">
        <f>'Calc. Pole Age'!AL2</f>
        <v>230</v>
      </c>
      <c r="E13">
        <f t="shared" si="2"/>
        <v>3</v>
      </c>
    </row>
    <row r="14" spans="2:5">
      <c r="B14">
        <f t="shared" si="0"/>
        <v>2022</v>
      </c>
      <c r="C14">
        <f t="shared" si="1"/>
        <v>8</v>
      </c>
      <c r="D14">
        <f>'Calc. Pole Age'!AN2</f>
        <v>232</v>
      </c>
      <c r="E14">
        <f t="shared" si="2"/>
        <v>2</v>
      </c>
    </row>
    <row r="15" spans="2:5">
      <c r="B15">
        <f t="shared" si="0"/>
        <v>2023</v>
      </c>
      <c r="C15">
        <f t="shared" si="1"/>
        <v>9</v>
      </c>
      <c r="D15">
        <f>'Calc. Pole Age'!AP2</f>
        <v>232</v>
      </c>
      <c r="E15">
        <f t="shared" si="2"/>
        <v>0</v>
      </c>
    </row>
    <row r="16" spans="2:5">
      <c r="B16">
        <f t="shared" si="0"/>
        <v>2024</v>
      </c>
      <c r="C16">
        <f t="shared" si="1"/>
        <v>10</v>
      </c>
      <c r="D16">
        <f>'Calc. Pole Age'!AR2</f>
        <v>232</v>
      </c>
      <c r="E16">
        <f t="shared" si="2"/>
        <v>0</v>
      </c>
    </row>
    <row r="17" spans="2:5">
      <c r="B17">
        <f t="shared" si="0"/>
        <v>2025</v>
      </c>
      <c r="C17">
        <f t="shared" si="1"/>
        <v>11</v>
      </c>
      <c r="D17">
        <f>'Calc. Pole Age'!AT2</f>
        <v>237</v>
      </c>
      <c r="E17">
        <f t="shared" si="2"/>
        <v>5</v>
      </c>
    </row>
    <row r="18" spans="2:5">
      <c r="B18">
        <f t="shared" si="0"/>
        <v>2026</v>
      </c>
      <c r="C18">
        <f t="shared" si="1"/>
        <v>12</v>
      </c>
      <c r="D18">
        <f>'Calc. Pole Age'!AV2</f>
        <v>237</v>
      </c>
      <c r="E18">
        <f t="shared" si="2"/>
        <v>0</v>
      </c>
    </row>
    <row r="19" spans="2:5">
      <c r="B19">
        <f t="shared" si="0"/>
        <v>2027</v>
      </c>
      <c r="C19">
        <f t="shared" si="1"/>
        <v>13</v>
      </c>
      <c r="D19">
        <f>'Calc. Pole Age'!AX2</f>
        <v>247</v>
      </c>
      <c r="E19">
        <f t="shared" si="2"/>
        <v>10</v>
      </c>
    </row>
    <row r="20" spans="2:5">
      <c r="B20">
        <f t="shared" si="0"/>
        <v>2028</v>
      </c>
      <c r="C20">
        <f t="shared" si="1"/>
        <v>14</v>
      </c>
      <c r="D20">
        <f>'Calc. Pole Age'!AZ2</f>
        <v>251</v>
      </c>
      <c r="E20">
        <f t="shared" si="2"/>
        <v>4</v>
      </c>
    </row>
    <row r="21" spans="2:5">
      <c r="B21">
        <f t="shared" si="0"/>
        <v>2029</v>
      </c>
      <c r="C21">
        <f t="shared" si="1"/>
        <v>15</v>
      </c>
      <c r="D21">
        <f>'Calc. Pole Age'!BB2</f>
        <v>257</v>
      </c>
      <c r="E21">
        <f t="shared" si="2"/>
        <v>6</v>
      </c>
    </row>
    <row r="22" spans="2:5">
      <c r="B22">
        <f t="shared" si="0"/>
        <v>2030</v>
      </c>
      <c r="C22">
        <f t="shared" si="1"/>
        <v>16</v>
      </c>
      <c r="D22">
        <f>'Calc. Pole Age'!BD2</f>
        <v>257</v>
      </c>
      <c r="E22">
        <f t="shared" si="2"/>
        <v>0</v>
      </c>
    </row>
    <row r="23" spans="2:5">
      <c r="B23">
        <f t="shared" si="0"/>
        <v>2031</v>
      </c>
      <c r="C23">
        <f t="shared" si="1"/>
        <v>17</v>
      </c>
      <c r="D23">
        <f>'Calc. Pole Age'!BF2</f>
        <v>278</v>
      </c>
      <c r="E23">
        <f t="shared" si="2"/>
        <v>21</v>
      </c>
    </row>
    <row r="24" spans="2:5">
      <c r="B24">
        <f t="shared" si="0"/>
        <v>2032</v>
      </c>
      <c r="C24">
        <f t="shared" si="1"/>
        <v>18</v>
      </c>
      <c r="D24">
        <f>'Calc. Pole Age'!BH2</f>
        <v>284</v>
      </c>
      <c r="E24">
        <f t="shared" si="2"/>
        <v>6</v>
      </c>
    </row>
    <row r="25" spans="2:5">
      <c r="B25">
        <f t="shared" si="0"/>
        <v>2033</v>
      </c>
      <c r="C25">
        <f t="shared" si="1"/>
        <v>19</v>
      </c>
      <c r="D25">
        <f>'Calc. Pole Age'!BJ2</f>
        <v>305</v>
      </c>
      <c r="E25">
        <f t="shared" si="2"/>
        <v>21</v>
      </c>
    </row>
    <row r="26" spans="2:5">
      <c r="B26">
        <f t="shared" si="0"/>
        <v>2034</v>
      </c>
      <c r="C26">
        <f t="shared" si="1"/>
        <v>20</v>
      </c>
      <c r="D26">
        <f>'Calc. Pole Age'!BL2</f>
        <v>322</v>
      </c>
      <c r="E26">
        <f t="shared" si="2"/>
        <v>17</v>
      </c>
    </row>
    <row r="27" spans="2:5">
      <c r="B27">
        <f t="shared" si="0"/>
        <v>2035</v>
      </c>
      <c r="C27">
        <f t="shared" si="1"/>
        <v>21</v>
      </c>
      <c r="D27">
        <f>'Calc. Pole Age'!BN2</f>
        <v>375</v>
      </c>
      <c r="E27">
        <f t="shared" si="2"/>
        <v>53</v>
      </c>
    </row>
    <row r="28" spans="2:5">
      <c r="B28">
        <f t="shared" si="0"/>
        <v>2036</v>
      </c>
      <c r="C28">
        <f t="shared" si="1"/>
        <v>22</v>
      </c>
      <c r="D28">
        <f>'Calc. Pole Age'!BP2</f>
        <v>443</v>
      </c>
      <c r="E28">
        <f t="shared" si="2"/>
        <v>68</v>
      </c>
    </row>
    <row r="29" spans="2:5">
      <c r="B29">
        <f t="shared" si="0"/>
        <v>2037</v>
      </c>
      <c r="C29">
        <f t="shared" si="1"/>
        <v>23</v>
      </c>
      <c r="D29">
        <f>'Calc. Pole Age'!BR2</f>
        <v>465</v>
      </c>
      <c r="E29">
        <f t="shared" si="2"/>
        <v>22</v>
      </c>
    </row>
    <row r="30" spans="2:5">
      <c r="B30">
        <f t="shared" si="0"/>
        <v>2038</v>
      </c>
      <c r="C30">
        <f t="shared" si="1"/>
        <v>24</v>
      </c>
      <c r="D30">
        <f>'Calc. Pole Age'!BT2</f>
        <v>470</v>
      </c>
      <c r="E30">
        <f t="shared" si="2"/>
        <v>5</v>
      </c>
    </row>
    <row r="31" spans="2:5">
      <c r="B31">
        <f t="shared" si="0"/>
        <v>2039</v>
      </c>
      <c r="C31">
        <f t="shared" si="1"/>
        <v>25</v>
      </c>
      <c r="D31">
        <f>'Calc. Pole Age'!BV2</f>
        <v>495</v>
      </c>
      <c r="E31">
        <f t="shared" si="2"/>
        <v>25</v>
      </c>
    </row>
    <row r="32" spans="2:5">
      <c r="B32">
        <f t="shared" si="0"/>
        <v>2040</v>
      </c>
      <c r="C32">
        <f t="shared" si="1"/>
        <v>26</v>
      </c>
      <c r="D32">
        <f>'Calc. Pole Age'!BX2</f>
        <v>530</v>
      </c>
      <c r="E32">
        <f t="shared" si="2"/>
        <v>35</v>
      </c>
    </row>
    <row r="33" spans="2:5">
      <c r="B33">
        <f t="shared" si="0"/>
        <v>2041</v>
      </c>
      <c r="C33">
        <f t="shared" si="1"/>
        <v>27</v>
      </c>
      <c r="D33">
        <f>'Calc. Pole Age'!BZ2</f>
        <v>563</v>
      </c>
      <c r="E33">
        <f t="shared" si="2"/>
        <v>33</v>
      </c>
    </row>
    <row r="34" spans="2:5">
      <c r="B34">
        <f t="shared" si="0"/>
        <v>2042</v>
      </c>
      <c r="C34">
        <f t="shared" si="1"/>
        <v>28</v>
      </c>
      <c r="D34">
        <f>'Calc. Pole Age'!CB2</f>
        <v>617</v>
      </c>
      <c r="E34">
        <f t="shared" si="2"/>
        <v>54</v>
      </c>
    </row>
    <row r="35" spans="2:5">
      <c r="B35">
        <f>B34+1</f>
        <v>2043</v>
      </c>
      <c r="C35">
        <f t="shared" si="1"/>
        <v>29</v>
      </c>
      <c r="D35">
        <f>'Calc. Pole Age'!CD2</f>
        <v>658</v>
      </c>
      <c r="E35">
        <f t="shared" si="2"/>
        <v>41</v>
      </c>
    </row>
    <row r="36" spans="2:5">
      <c r="B36">
        <f t="shared" si="0"/>
        <v>2044</v>
      </c>
      <c r="C36">
        <f t="shared" si="1"/>
        <v>30</v>
      </c>
      <c r="D36">
        <f>'Calc. Pole Age'!CF2</f>
        <v>809</v>
      </c>
      <c r="E36">
        <f t="shared" si="2"/>
        <v>151</v>
      </c>
    </row>
    <row r="37" spans="2:5">
      <c r="B37">
        <f t="shared" si="0"/>
        <v>2045</v>
      </c>
      <c r="C37">
        <f t="shared" si="1"/>
        <v>31</v>
      </c>
      <c r="D37">
        <f>'Calc. Pole Age'!CH2</f>
        <v>846</v>
      </c>
      <c r="E37">
        <f t="shared" si="2"/>
        <v>37</v>
      </c>
    </row>
    <row r="38" spans="2:5">
      <c r="B38">
        <f t="shared" si="0"/>
        <v>2046</v>
      </c>
      <c r="C38">
        <f t="shared" si="1"/>
        <v>32</v>
      </c>
      <c r="D38">
        <f>'Calc. Pole Age'!CJ2</f>
        <v>918</v>
      </c>
      <c r="E38">
        <f t="shared" si="2"/>
        <v>72</v>
      </c>
    </row>
    <row r="39" spans="2:5">
      <c r="B39">
        <f t="shared" si="0"/>
        <v>2047</v>
      </c>
      <c r="C39">
        <f t="shared" si="1"/>
        <v>33</v>
      </c>
      <c r="D39">
        <f>'Calc. Pole Age'!CL2</f>
        <v>972</v>
      </c>
      <c r="E39">
        <f t="shared" si="2"/>
        <v>54</v>
      </c>
    </row>
    <row r="40" spans="2:5">
      <c r="B40">
        <f t="shared" si="0"/>
        <v>2048</v>
      </c>
      <c r="C40">
        <f t="shared" si="1"/>
        <v>34</v>
      </c>
      <c r="D40">
        <f>'Calc. Pole Age'!CN2</f>
        <v>988</v>
      </c>
      <c r="E40">
        <f t="shared" si="2"/>
        <v>16</v>
      </c>
    </row>
    <row r="41" spans="2:5">
      <c r="B41">
        <f t="shared" si="0"/>
        <v>2049</v>
      </c>
      <c r="C41">
        <f t="shared" si="1"/>
        <v>35</v>
      </c>
      <c r="D41">
        <f>'Calc. Pole Age'!CP2</f>
        <v>991</v>
      </c>
      <c r="E41">
        <f t="shared" si="2"/>
        <v>3</v>
      </c>
    </row>
    <row r="42" spans="2:5">
      <c r="B42">
        <f t="shared" si="0"/>
        <v>2050</v>
      </c>
      <c r="C42">
        <f t="shared" si="1"/>
        <v>36</v>
      </c>
      <c r="D42">
        <f>'Calc. Pole Age'!CR2</f>
        <v>1010</v>
      </c>
      <c r="E42">
        <f t="shared" si="2"/>
        <v>19</v>
      </c>
    </row>
    <row r="43" spans="2:5">
      <c r="B43">
        <f t="shared" si="0"/>
        <v>2051</v>
      </c>
      <c r="C43">
        <f t="shared" si="1"/>
        <v>37</v>
      </c>
      <c r="D43">
        <f>'Calc. Pole Age'!CT2</f>
        <v>1023</v>
      </c>
      <c r="E43">
        <f t="shared" si="2"/>
        <v>13</v>
      </c>
    </row>
    <row r="44" spans="2:5">
      <c r="B44">
        <f>B43+1</f>
        <v>2052</v>
      </c>
      <c r="C44">
        <f t="shared" si="1"/>
        <v>38</v>
      </c>
      <c r="D44">
        <f>'Calc. Pole Age'!CV2</f>
        <v>1059</v>
      </c>
      <c r="E44">
        <f t="shared" si="2"/>
        <v>36</v>
      </c>
    </row>
    <row r="45" spans="2:5">
      <c r="B45">
        <f>B44+1</f>
        <v>2053</v>
      </c>
      <c r="C45">
        <f t="shared" si="1"/>
        <v>39</v>
      </c>
      <c r="D45">
        <f>'Calc. Pole Age'!CX2</f>
        <v>1065</v>
      </c>
      <c r="E45">
        <f t="shared" si="2"/>
        <v>6</v>
      </c>
    </row>
    <row r="48" spans="2:5">
      <c r="E48">
        <f>SUM(E6:E45)</f>
        <v>1065</v>
      </c>
    </row>
  </sheetData>
  <mergeCells count="2">
    <mergeCell ref="E2:E3"/>
    <mergeCell ref="D2:D4"/>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X1651"/>
  <sheetViews>
    <sheetView zoomScale="85" zoomScaleNormal="85" workbookViewId="0">
      <selection activeCell="W5" sqref="W5"/>
    </sheetView>
  </sheetViews>
  <sheetFormatPr defaultRowHeight="15"/>
  <cols>
    <col min="1" max="1" width="13.7109375" bestFit="1" customWidth="1"/>
    <col min="2" max="2" width="9.140625" hidden="1" customWidth="1"/>
    <col min="3" max="3" width="9.85546875" hidden="1" customWidth="1"/>
    <col min="4" max="4" width="19.28515625" hidden="1" customWidth="1"/>
    <col min="5" max="5" width="65" hidden="1" customWidth="1"/>
    <col min="6" max="6" width="53" hidden="1" customWidth="1"/>
    <col min="7" max="8" width="9.140625" hidden="1" customWidth="1"/>
    <col min="9" max="9" width="9.140625" customWidth="1"/>
    <col min="10" max="21" width="9.140625" hidden="1" customWidth="1"/>
    <col min="23" max="23" width="9.140625" style="211"/>
  </cols>
  <sheetData>
    <row r="1" spans="1:180" ht="18.75">
      <c r="A1" s="191" t="s">
        <v>927</v>
      </c>
      <c r="B1" s="191" t="s">
        <v>928</v>
      </c>
      <c r="C1" s="191" t="s">
        <v>929</v>
      </c>
      <c r="D1" s="191" t="s">
        <v>930</v>
      </c>
      <c r="E1" s="191" t="s">
        <v>931</v>
      </c>
      <c r="F1" s="191" t="s">
        <v>932</v>
      </c>
      <c r="G1" s="191" t="s">
        <v>933</v>
      </c>
      <c r="H1" s="191" t="s">
        <v>934</v>
      </c>
      <c r="I1" s="191" t="s">
        <v>935</v>
      </c>
      <c r="J1" s="191" t="s">
        <v>936</v>
      </c>
      <c r="K1" s="191" t="s">
        <v>937</v>
      </c>
      <c r="L1" s="191" t="s">
        <v>938</v>
      </c>
      <c r="M1" s="191" t="s">
        <v>939</v>
      </c>
      <c r="N1" s="191" t="s">
        <v>940</v>
      </c>
      <c r="O1" s="191" t="s">
        <v>941</v>
      </c>
      <c r="P1" s="191" t="s">
        <v>942</v>
      </c>
      <c r="Q1" s="191" t="s">
        <v>943</v>
      </c>
      <c r="R1" s="191" t="s">
        <v>944</v>
      </c>
      <c r="S1" s="191" t="s">
        <v>945</v>
      </c>
      <c r="T1" s="191" t="s">
        <v>946</v>
      </c>
      <c r="U1" s="191" t="s">
        <v>947</v>
      </c>
      <c r="V1" s="191"/>
      <c r="W1" s="210" t="s">
        <v>7</v>
      </c>
      <c r="X1" s="191"/>
      <c r="Y1" s="191"/>
      <c r="Z1" s="191"/>
      <c r="AA1" s="191"/>
      <c r="AB1" s="191"/>
      <c r="AC1" s="191"/>
      <c r="AD1" s="191"/>
      <c r="AE1" s="191"/>
      <c r="AF1" s="191"/>
      <c r="AG1" s="191"/>
      <c r="AH1" s="191"/>
      <c r="AI1" s="191"/>
      <c r="AJ1" s="191"/>
      <c r="AK1" s="194" t="s">
        <v>948</v>
      </c>
      <c r="AL1" s="195"/>
      <c r="AM1" s="195"/>
      <c r="AN1" s="196">
        <f>'Summary Cost Est. Options'!B18</f>
        <v>39</v>
      </c>
      <c r="AO1" s="192"/>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191"/>
      <c r="FT1" s="191"/>
      <c r="FU1" s="191"/>
      <c r="FV1" s="191"/>
      <c r="FW1" s="191"/>
      <c r="FX1" s="191"/>
    </row>
    <row r="2" spans="1:180">
      <c r="A2" s="191"/>
      <c r="B2" s="191"/>
      <c r="C2" s="191"/>
      <c r="D2" s="191"/>
      <c r="E2" s="191"/>
      <c r="F2" s="191"/>
      <c r="G2" s="191"/>
      <c r="H2" s="191"/>
      <c r="I2" s="191"/>
      <c r="J2" s="191"/>
      <c r="K2" s="191"/>
      <c r="L2" s="191"/>
      <c r="M2" s="191"/>
      <c r="N2" s="191"/>
      <c r="O2" s="191"/>
      <c r="P2" s="191"/>
      <c r="Q2" s="191"/>
      <c r="R2" s="191"/>
      <c r="S2" s="191"/>
      <c r="T2" s="191"/>
      <c r="U2" s="191"/>
      <c r="V2" s="191"/>
      <c r="W2" s="210"/>
      <c r="X2" s="191">
        <f>SUM(X5:X1651)</f>
        <v>14</v>
      </c>
      <c r="Y2" s="191"/>
      <c r="Z2" s="191">
        <f>SUM(Z5:Z1651)</f>
        <v>14</v>
      </c>
      <c r="AA2" s="191"/>
      <c r="AB2" s="191">
        <f>SUM(AB5:AB1651)</f>
        <v>41</v>
      </c>
      <c r="AC2" s="191"/>
      <c r="AD2" s="191">
        <f>SUM(AD5:AD1651)</f>
        <v>86</v>
      </c>
      <c r="AE2" s="191"/>
      <c r="AF2" s="191">
        <f>SUM(AF5:AF1651)</f>
        <v>170</v>
      </c>
      <c r="AG2" s="191"/>
      <c r="AH2" s="191">
        <f t="shared" ref="AH2:CR2" si="0">SUM(AH5:AH1651)</f>
        <v>209</v>
      </c>
      <c r="AI2" s="191"/>
      <c r="AJ2" s="191">
        <f t="shared" si="0"/>
        <v>227</v>
      </c>
      <c r="AK2" s="191"/>
      <c r="AL2" s="191">
        <f t="shared" si="0"/>
        <v>230</v>
      </c>
      <c r="AM2" s="191"/>
      <c r="AN2" s="191">
        <f t="shared" si="0"/>
        <v>232</v>
      </c>
      <c r="AO2" s="191"/>
      <c r="AP2" s="191">
        <f t="shared" si="0"/>
        <v>232</v>
      </c>
      <c r="AQ2" s="191"/>
      <c r="AR2" s="191">
        <f t="shared" si="0"/>
        <v>232</v>
      </c>
      <c r="AS2" s="191"/>
      <c r="AT2" s="191">
        <f t="shared" si="0"/>
        <v>237</v>
      </c>
      <c r="AU2" s="191"/>
      <c r="AV2" s="191">
        <f t="shared" si="0"/>
        <v>237</v>
      </c>
      <c r="AW2" s="191"/>
      <c r="AX2" s="191">
        <f t="shared" si="0"/>
        <v>247</v>
      </c>
      <c r="AY2" s="191"/>
      <c r="AZ2" s="191">
        <f t="shared" si="0"/>
        <v>251</v>
      </c>
      <c r="BA2" s="191"/>
      <c r="BB2" s="191">
        <f t="shared" si="0"/>
        <v>257</v>
      </c>
      <c r="BC2" s="191"/>
      <c r="BD2" s="191">
        <f t="shared" si="0"/>
        <v>257</v>
      </c>
      <c r="BE2" s="191"/>
      <c r="BF2" s="191">
        <f t="shared" si="0"/>
        <v>278</v>
      </c>
      <c r="BG2" s="191"/>
      <c r="BH2" s="191">
        <f t="shared" si="0"/>
        <v>284</v>
      </c>
      <c r="BI2" s="191"/>
      <c r="BJ2" s="191">
        <f t="shared" si="0"/>
        <v>305</v>
      </c>
      <c r="BK2" s="191"/>
      <c r="BL2" s="191">
        <f t="shared" si="0"/>
        <v>322</v>
      </c>
      <c r="BM2" s="191"/>
      <c r="BN2" s="191">
        <f t="shared" si="0"/>
        <v>375</v>
      </c>
      <c r="BO2" s="191"/>
      <c r="BP2" s="191">
        <f t="shared" si="0"/>
        <v>443</v>
      </c>
      <c r="BQ2" s="191"/>
      <c r="BR2" s="191">
        <f t="shared" si="0"/>
        <v>465</v>
      </c>
      <c r="BS2" s="191"/>
      <c r="BT2" s="191">
        <f t="shared" si="0"/>
        <v>470</v>
      </c>
      <c r="BU2" s="191"/>
      <c r="BV2" s="191">
        <f t="shared" si="0"/>
        <v>495</v>
      </c>
      <c r="BW2" s="191"/>
      <c r="BX2" s="191">
        <f t="shared" si="0"/>
        <v>530</v>
      </c>
      <c r="BY2" s="191"/>
      <c r="BZ2" s="191">
        <f t="shared" si="0"/>
        <v>563</v>
      </c>
      <c r="CA2" s="191"/>
      <c r="CB2" s="191">
        <f t="shared" si="0"/>
        <v>617</v>
      </c>
      <c r="CC2" s="191"/>
      <c r="CD2" s="191">
        <f t="shared" si="0"/>
        <v>658</v>
      </c>
      <c r="CE2" s="191"/>
      <c r="CF2" s="191">
        <f t="shared" si="0"/>
        <v>809</v>
      </c>
      <c r="CG2" s="191"/>
      <c r="CH2" s="191">
        <f t="shared" si="0"/>
        <v>846</v>
      </c>
      <c r="CI2" s="191"/>
      <c r="CJ2" s="191">
        <f t="shared" si="0"/>
        <v>918</v>
      </c>
      <c r="CK2" s="191"/>
      <c r="CL2" s="191">
        <f t="shared" si="0"/>
        <v>972</v>
      </c>
      <c r="CM2" s="191"/>
      <c r="CN2" s="191">
        <f t="shared" si="0"/>
        <v>988</v>
      </c>
      <c r="CO2" s="191"/>
      <c r="CP2" s="191">
        <f t="shared" si="0"/>
        <v>991</v>
      </c>
      <c r="CQ2" s="191"/>
      <c r="CR2" s="191">
        <f t="shared" si="0"/>
        <v>1010</v>
      </c>
      <c r="CS2" s="191"/>
      <c r="CT2" s="191">
        <f t="shared" ref="CT2:CX2" si="1">SUM(CT5:CT1651)</f>
        <v>1023</v>
      </c>
      <c r="CU2" s="191"/>
      <c r="CV2" s="191">
        <f t="shared" si="1"/>
        <v>1059</v>
      </c>
      <c r="CW2" s="191"/>
      <c r="CX2" s="191">
        <f t="shared" si="1"/>
        <v>1065</v>
      </c>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191"/>
      <c r="FT2" s="191"/>
      <c r="FU2" s="191"/>
      <c r="FV2" s="191"/>
      <c r="FW2" s="191"/>
      <c r="FX2" s="191"/>
    </row>
    <row r="3" spans="1:180">
      <c r="A3" s="191"/>
      <c r="B3" s="191"/>
      <c r="C3" s="191"/>
      <c r="D3" s="191"/>
      <c r="E3" s="191"/>
      <c r="F3" s="191"/>
      <c r="G3" s="191"/>
      <c r="H3" s="191"/>
      <c r="I3" s="191"/>
      <c r="J3" s="191"/>
      <c r="K3" s="191"/>
      <c r="L3" s="191"/>
      <c r="M3" s="191"/>
      <c r="N3" s="191"/>
      <c r="O3" s="191"/>
      <c r="P3" s="191"/>
      <c r="Q3" s="191"/>
      <c r="R3" s="191"/>
      <c r="S3" s="191"/>
      <c r="T3" s="191"/>
      <c r="U3" s="191"/>
      <c r="V3" s="191" t="s">
        <v>5</v>
      </c>
      <c r="W3" s="210" t="s">
        <v>949</v>
      </c>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191"/>
      <c r="FT3" s="191"/>
      <c r="FU3" s="191"/>
      <c r="FV3" s="191"/>
      <c r="FW3" s="191"/>
      <c r="FX3" s="191"/>
    </row>
    <row r="4" spans="1:180">
      <c r="A4" s="191"/>
      <c r="B4" s="191"/>
      <c r="C4" s="191"/>
      <c r="D4" s="191"/>
      <c r="E4" s="191"/>
      <c r="F4" s="191"/>
      <c r="G4" s="191"/>
      <c r="H4" s="191"/>
      <c r="I4" s="191"/>
      <c r="J4" s="191"/>
      <c r="K4" s="191"/>
      <c r="L4" s="191"/>
      <c r="M4" s="191"/>
      <c r="N4" s="191"/>
      <c r="O4" s="191"/>
      <c r="P4" s="191"/>
      <c r="Q4" s="191"/>
      <c r="R4" s="191"/>
      <c r="S4" s="191"/>
      <c r="T4" s="191"/>
      <c r="U4" s="191"/>
      <c r="V4" s="191"/>
      <c r="W4" s="210">
        <v>2014</v>
      </c>
      <c r="X4" s="191"/>
      <c r="Y4" s="191">
        <f t="shared" ref="Y4:Y67" si="2">W4+1</f>
        <v>2015</v>
      </c>
      <c r="Z4" s="191"/>
      <c r="AA4" s="191">
        <f t="shared" ref="AA4:AA67" si="3">Y4+1</f>
        <v>2016</v>
      </c>
      <c r="AB4" s="191"/>
      <c r="AC4" s="191">
        <f t="shared" ref="AC4:AC67" si="4">AA4+1</f>
        <v>2017</v>
      </c>
      <c r="AD4" s="191"/>
      <c r="AE4" s="191">
        <f>AC4+1</f>
        <v>2018</v>
      </c>
      <c r="AF4" s="191"/>
      <c r="AG4" s="191">
        <f t="shared" ref="AG4:AG67" si="5">AE4+1</f>
        <v>2019</v>
      </c>
      <c r="AH4" s="191"/>
      <c r="AI4" s="191">
        <f t="shared" ref="AI4:AI67" si="6">AG4+1</f>
        <v>2020</v>
      </c>
      <c r="AJ4" s="191"/>
      <c r="AK4" s="191">
        <f t="shared" ref="AK4:AK67" si="7">AI4+1</f>
        <v>2021</v>
      </c>
      <c r="AL4" s="191"/>
      <c r="AM4" s="191">
        <f>AK4+1</f>
        <v>2022</v>
      </c>
      <c r="AN4" s="191"/>
      <c r="AO4" s="191">
        <f t="shared" ref="AO4:AO67" si="8">AM4+1</f>
        <v>2023</v>
      </c>
      <c r="AP4" s="191"/>
      <c r="AQ4" s="191">
        <f t="shared" ref="AQ4:AQ67" si="9">AO4+1</f>
        <v>2024</v>
      </c>
      <c r="AR4" s="191"/>
      <c r="AS4" s="191">
        <f t="shared" ref="AS4:AS67" si="10">AQ4+1</f>
        <v>2025</v>
      </c>
      <c r="AT4" s="191"/>
      <c r="AU4" s="191">
        <f t="shared" ref="AU4:AU67" si="11">AS4+1</f>
        <v>2026</v>
      </c>
      <c r="AV4" s="191"/>
      <c r="AW4" s="191">
        <f t="shared" ref="AW4:AW67" si="12">AU4+1</f>
        <v>2027</v>
      </c>
      <c r="AX4" s="191"/>
      <c r="AY4" s="191">
        <f t="shared" ref="AY4:AY67" si="13">AW4+1</f>
        <v>2028</v>
      </c>
      <c r="AZ4" s="191"/>
      <c r="BA4" s="191">
        <f t="shared" ref="BA4:BA67" si="14">AY4+1</f>
        <v>2029</v>
      </c>
      <c r="BB4" s="191"/>
      <c r="BC4" s="191">
        <f t="shared" ref="BC4:BC67" si="15">BA4+1</f>
        <v>2030</v>
      </c>
      <c r="BD4" s="191"/>
      <c r="BE4" s="191">
        <f t="shared" ref="BE4:BE67" si="16">BC4+1</f>
        <v>2031</v>
      </c>
      <c r="BF4" s="191"/>
      <c r="BG4" s="191">
        <f t="shared" ref="BG4:BG67" si="17">BE4+1</f>
        <v>2032</v>
      </c>
      <c r="BH4" s="191"/>
      <c r="BI4" s="191">
        <f t="shared" ref="BI4:BI67" si="18">BG4+1</f>
        <v>2033</v>
      </c>
      <c r="BJ4" s="191"/>
      <c r="BK4" s="191">
        <f t="shared" ref="BK4:BK67" si="19">BI4+1</f>
        <v>2034</v>
      </c>
      <c r="BL4" s="191"/>
      <c r="BM4" s="191">
        <f t="shared" ref="BM4:BM67" si="20">BK4+1</f>
        <v>2035</v>
      </c>
      <c r="BN4" s="191"/>
      <c r="BO4" s="191">
        <f t="shared" ref="BO4:BO67" si="21">BM4+1</f>
        <v>2036</v>
      </c>
      <c r="BP4" s="191"/>
      <c r="BQ4" s="191">
        <f t="shared" ref="BQ4:BQ67" si="22">BO4+1</f>
        <v>2037</v>
      </c>
      <c r="BR4" s="191"/>
      <c r="BS4" s="191">
        <f t="shared" ref="BS4:BS67" si="23">BQ4+1</f>
        <v>2038</v>
      </c>
      <c r="BT4" s="191"/>
      <c r="BU4" s="191">
        <f t="shared" ref="BU4:BU67" si="24">BS4+1</f>
        <v>2039</v>
      </c>
      <c r="BV4" s="191"/>
      <c r="BW4" s="191">
        <f t="shared" ref="BW4:BW67" si="25">BU4+1</f>
        <v>2040</v>
      </c>
      <c r="BX4" s="191"/>
      <c r="BY4" s="191">
        <f t="shared" ref="BY4:BY67" si="26">BW4+1</f>
        <v>2041</v>
      </c>
      <c r="BZ4" s="191"/>
      <c r="CA4" s="191">
        <f t="shared" ref="CA4:CA67" si="27">BY4+1</f>
        <v>2042</v>
      </c>
      <c r="CB4" s="191"/>
      <c r="CC4" s="191">
        <f t="shared" ref="CC4:CC67" si="28">CA4+1</f>
        <v>2043</v>
      </c>
      <c r="CD4" s="191"/>
      <c r="CE4" s="191">
        <f t="shared" ref="CE4:CE67" si="29">CC4+1</f>
        <v>2044</v>
      </c>
      <c r="CF4" s="191"/>
      <c r="CG4" s="191">
        <f t="shared" ref="CG4:CG67" si="30">CE4+1</f>
        <v>2045</v>
      </c>
      <c r="CH4" s="191"/>
      <c r="CI4" s="191">
        <f t="shared" ref="CI4:CI67" si="31">CG4+1</f>
        <v>2046</v>
      </c>
      <c r="CJ4" s="191"/>
      <c r="CK4" s="191">
        <f t="shared" ref="CK4:CK67" si="32">CI4+1</f>
        <v>2047</v>
      </c>
      <c r="CL4" s="191"/>
      <c r="CM4" s="191">
        <f t="shared" ref="CM4:CM67" si="33">CK4+1</f>
        <v>2048</v>
      </c>
      <c r="CN4" s="191"/>
      <c r="CO4" s="191">
        <f t="shared" ref="CO4:CO67" si="34">CM4+1</f>
        <v>2049</v>
      </c>
      <c r="CP4" s="191"/>
      <c r="CQ4" s="191">
        <f t="shared" ref="CQ4:CQ67" si="35">CO4+1</f>
        <v>2050</v>
      </c>
      <c r="CR4" s="191"/>
      <c r="CS4" s="191">
        <f t="shared" ref="CS4:CS67" si="36">CQ4+1</f>
        <v>2051</v>
      </c>
      <c r="CT4" s="191"/>
      <c r="CU4" s="191">
        <f t="shared" ref="CU4:CU67" si="37">CS4+1</f>
        <v>2052</v>
      </c>
      <c r="CV4" s="191"/>
      <c r="CW4" s="191">
        <f t="shared" ref="CW4:CW67" si="38">CU4+1</f>
        <v>2053</v>
      </c>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191"/>
      <c r="FT4" s="191"/>
      <c r="FU4" s="191"/>
      <c r="FV4" s="191"/>
      <c r="FW4" s="191"/>
      <c r="FX4" s="191"/>
    </row>
    <row r="5" spans="1:180">
      <c r="A5" s="193">
        <v>32855</v>
      </c>
      <c r="B5" t="s">
        <v>950</v>
      </c>
      <c r="C5" t="s">
        <v>951</v>
      </c>
      <c r="D5" t="s">
        <v>952</v>
      </c>
      <c r="E5" t="s">
        <v>260</v>
      </c>
      <c r="F5" t="s">
        <v>953</v>
      </c>
      <c r="G5" t="s">
        <v>7</v>
      </c>
      <c r="H5" t="s">
        <v>8</v>
      </c>
      <c r="I5" t="s">
        <v>7</v>
      </c>
      <c r="J5">
        <v>12</v>
      </c>
      <c r="K5" t="s">
        <v>255</v>
      </c>
      <c r="L5">
        <v>34</v>
      </c>
      <c r="M5" t="s">
        <v>2</v>
      </c>
      <c r="N5" t="s">
        <v>954</v>
      </c>
      <c r="O5">
        <v>47150</v>
      </c>
      <c r="P5" t="s">
        <v>6</v>
      </c>
      <c r="Q5">
        <v>91</v>
      </c>
      <c r="R5" s="193">
        <v>32855</v>
      </c>
      <c r="S5" s="193">
        <v>73050</v>
      </c>
      <c r="T5">
        <v>100</v>
      </c>
      <c r="U5" t="s">
        <v>955</v>
      </c>
      <c r="V5" t="str">
        <f>TEXT(A5,"yyyy")</f>
        <v>1989</v>
      </c>
      <c r="W5" s="211">
        <f>IF(W$1=I5,W$4-V5,-1000)</f>
        <v>25</v>
      </c>
      <c r="X5">
        <f>IF(W5&gt;=AN$1,1,0)</f>
        <v>0</v>
      </c>
      <c r="Y5">
        <f t="shared" si="2"/>
        <v>26</v>
      </c>
      <c r="Z5">
        <f>IF(Y5&gt;=AN$1,1,0)</f>
        <v>0</v>
      </c>
      <c r="AA5">
        <f t="shared" si="3"/>
        <v>27</v>
      </c>
      <c r="AB5">
        <f>IF(AA5&gt;=AN$1,1,0)</f>
        <v>0</v>
      </c>
      <c r="AC5">
        <f t="shared" si="4"/>
        <v>28</v>
      </c>
      <c r="AD5">
        <f>IF(AC5&gt;=AN$1,1,0)</f>
        <v>0</v>
      </c>
      <c r="AE5">
        <f>AC5+1</f>
        <v>29</v>
      </c>
      <c r="AF5">
        <f>IF(AE5&gt;=AN$1,1,0)</f>
        <v>0</v>
      </c>
      <c r="AG5">
        <f t="shared" si="5"/>
        <v>30</v>
      </c>
      <c r="AH5">
        <f>IF(AG5&gt;=AN$1,1,0)</f>
        <v>0</v>
      </c>
      <c r="AI5">
        <f t="shared" si="6"/>
        <v>31</v>
      </c>
      <c r="AJ5">
        <f>IF(AI5&gt;=AN$1,1,0)</f>
        <v>0</v>
      </c>
      <c r="AK5">
        <f t="shared" si="7"/>
        <v>32</v>
      </c>
      <c r="AL5">
        <f>IF(AK5&gt;=AN$1,1,0)</f>
        <v>0</v>
      </c>
      <c r="AM5">
        <f>AK5+1</f>
        <v>33</v>
      </c>
      <c r="AN5">
        <f>IF(AM5&gt;=AN$1,1,0)</f>
        <v>0</v>
      </c>
      <c r="AO5">
        <f t="shared" si="8"/>
        <v>34</v>
      </c>
      <c r="AP5">
        <f>IF(AO5&gt;=AN$1,1,0)</f>
        <v>0</v>
      </c>
      <c r="AQ5">
        <f t="shared" si="9"/>
        <v>35</v>
      </c>
      <c r="AR5">
        <f>IF(AQ5&gt;=AN$1,1,0)</f>
        <v>0</v>
      </c>
      <c r="AS5">
        <f t="shared" si="10"/>
        <v>36</v>
      </c>
      <c r="AT5">
        <f>IF(AS5&gt;=AN$1,1,0)</f>
        <v>0</v>
      </c>
      <c r="AU5">
        <f t="shared" si="11"/>
        <v>37</v>
      </c>
      <c r="AV5">
        <f>IF(AU5&gt;=AN$1,1,0)</f>
        <v>0</v>
      </c>
      <c r="AW5">
        <f t="shared" si="12"/>
        <v>38</v>
      </c>
      <c r="AX5">
        <f>IF(AW5&gt;=AN$1,1,0)</f>
        <v>0</v>
      </c>
      <c r="AY5">
        <f t="shared" si="13"/>
        <v>39</v>
      </c>
      <c r="AZ5">
        <f>IF(AY5&gt;=AN$1,1,0)</f>
        <v>1</v>
      </c>
      <c r="BA5">
        <f t="shared" si="14"/>
        <v>40</v>
      </c>
      <c r="BB5">
        <f>IF(BA5&gt;=AN$1,1,0)</f>
        <v>1</v>
      </c>
      <c r="BC5">
        <f t="shared" si="15"/>
        <v>41</v>
      </c>
      <c r="BD5">
        <f>IF(BC5&gt;=AN$1,1,0)</f>
        <v>1</v>
      </c>
      <c r="BE5">
        <f t="shared" si="16"/>
        <v>42</v>
      </c>
      <c r="BF5">
        <f>IF(BE5&gt;=AN$1,1,0)</f>
        <v>1</v>
      </c>
      <c r="BG5">
        <f t="shared" si="17"/>
        <v>43</v>
      </c>
      <c r="BH5">
        <f>IF(BG5&gt;=AN$1,1,0)</f>
        <v>1</v>
      </c>
      <c r="BI5">
        <f t="shared" si="18"/>
        <v>44</v>
      </c>
      <c r="BJ5">
        <f>IF(BI5&gt;=AN$1,1,0)</f>
        <v>1</v>
      </c>
      <c r="BK5">
        <f t="shared" si="19"/>
        <v>45</v>
      </c>
      <c r="BL5">
        <f>IF(BK5&gt;=AN$1,1,0)</f>
        <v>1</v>
      </c>
      <c r="BM5">
        <f t="shared" si="20"/>
        <v>46</v>
      </c>
      <c r="BN5">
        <f>IF(BM5&gt;=AN$1,1,0)</f>
        <v>1</v>
      </c>
      <c r="BO5">
        <f t="shared" si="21"/>
        <v>47</v>
      </c>
      <c r="BP5">
        <f>IF(BO5&gt;=AN$1,1,0)</f>
        <v>1</v>
      </c>
      <c r="BQ5">
        <f t="shared" si="22"/>
        <v>48</v>
      </c>
      <c r="BR5">
        <f>IF(BQ5&gt;=AN$1,1,0)</f>
        <v>1</v>
      </c>
      <c r="BS5">
        <f t="shared" si="23"/>
        <v>49</v>
      </c>
      <c r="BT5">
        <f>IF(BS5&gt;=AN$1,1,0)</f>
        <v>1</v>
      </c>
      <c r="BU5">
        <f t="shared" si="24"/>
        <v>50</v>
      </c>
      <c r="BV5">
        <f>IF(BU5&gt;=AN$1,1,0)</f>
        <v>1</v>
      </c>
      <c r="BW5">
        <f t="shared" si="25"/>
        <v>51</v>
      </c>
      <c r="BX5">
        <f>IF(BW5&gt;=AN$1,1,0)</f>
        <v>1</v>
      </c>
      <c r="BY5">
        <f t="shared" si="26"/>
        <v>52</v>
      </c>
      <c r="BZ5">
        <f>IF(BY5&gt;=AN$1,1,0)</f>
        <v>1</v>
      </c>
      <c r="CA5">
        <f t="shared" si="27"/>
        <v>53</v>
      </c>
      <c r="CB5">
        <f>IF(CA5&gt;=AN$1,1,0)</f>
        <v>1</v>
      </c>
      <c r="CC5">
        <f t="shared" si="28"/>
        <v>54</v>
      </c>
      <c r="CD5">
        <f>IF(CC5&gt;=AN$1,1,0)</f>
        <v>1</v>
      </c>
      <c r="CE5">
        <f t="shared" si="29"/>
        <v>55</v>
      </c>
      <c r="CF5">
        <f>IF(CE5&gt;=AN$1,1,0)</f>
        <v>1</v>
      </c>
      <c r="CG5">
        <f t="shared" si="30"/>
        <v>56</v>
      </c>
      <c r="CH5">
        <f>IF(CG5&gt;=AN$1,1,0)</f>
        <v>1</v>
      </c>
      <c r="CI5">
        <f t="shared" si="31"/>
        <v>57</v>
      </c>
      <c r="CJ5">
        <f>IF(CI5&gt;=AN$1,1,0)</f>
        <v>1</v>
      </c>
      <c r="CK5">
        <f t="shared" si="32"/>
        <v>58</v>
      </c>
      <c r="CL5">
        <f>IF(CK5&gt;=AN$1,1,0)</f>
        <v>1</v>
      </c>
      <c r="CM5">
        <f t="shared" si="33"/>
        <v>59</v>
      </c>
      <c r="CN5">
        <f>IF(CM5&gt;=AN$1,1,0)</f>
        <v>1</v>
      </c>
      <c r="CO5">
        <f t="shared" si="34"/>
        <v>60</v>
      </c>
      <c r="CP5">
        <f>IF(CO5&gt;=AN$1,1,0)</f>
        <v>1</v>
      </c>
      <c r="CQ5">
        <f t="shared" si="35"/>
        <v>61</v>
      </c>
      <c r="CR5">
        <f>IF(CQ5&gt;=AN$1,1,0)</f>
        <v>1</v>
      </c>
      <c r="CS5">
        <f t="shared" si="36"/>
        <v>62</v>
      </c>
      <c r="CT5">
        <f>IF(CS5&gt;=AN$1,1,0)</f>
        <v>1</v>
      </c>
      <c r="CU5">
        <f t="shared" si="37"/>
        <v>63</v>
      </c>
      <c r="CV5">
        <f>IF(CU5&gt;=AN$1,1,0)</f>
        <v>1</v>
      </c>
      <c r="CW5">
        <f t="shared" si="38"/>
        <v>64</v>
      </c>
      <c r="CX5">
        <f>IF(CW5&gt;=AN$1,1,0)</f>
        <v>1</v>
      </c>
    </row>
    <row r="6" spans="1:180">
      <c r="A6" s="193">
        <v>28167</v>
      </c>
      <c r="B6" t="s">
        <v>950</v>
      </c>
      <c r="C6" t="s">
        <v>951</v>
      </c>
      <c r="D6" t="s">
        <v>956</v>
      </c>
      <c r="E6" t="s">
        <v>32</v>
      </c>
      <c r="F6" t="s">
        <v>957</v>
      </c>
      <c r="G6" t="s">
        <v>7</v>
      </c>
      <c r="H6" t="s">
        <v>8</v>
      </c>
      <c r="I6" t="s">
        <v>7</v>
      </c>
      <c r="J6">
        <v>8</v>
      </c>
      <c r="K6" t="s">
        <v>9</v>
      </c>
      <c r="L6">
        <v>21</v>
      </c>
      <c r="M6" t="s">
        <v>1</v>
      </c>
      <c r="N6" t="s">
        <v>954</v>
      </c>
      <c r="O6">
        <v>47150</v>
      </c>
      <c r="P6" t="s">
        <v>6</v>
      </c>
      <c r="Q6">
        <v>91</v>
      </c>
      <c r="R6" s="193">
        <v>28167</v>
      </c>
      <c r="S6" s="193">
        <v>73050</v>
      </c>
      <c r="T6">
        <v>175</v>
      </c>
      <c r="U6" t="s">
        <v>958</v>
      </c>
      <c r="V6" t="str">
        <f t="shared" ref="V6:V69" si="39">TEXT(A6,"yyyy")</f>
        <v>1977</v>
      </c>
      <c r="W6" s="211">
        <f>IF(W$1=I6,W$4-V6,-1000)</f>
        <v>37</v>
      </c>
      <c r="X6">
        <f t="shared" ref="X6:X69" si="40">IF(W6&gt;=AN$1,1,0)</f>
        <v>0</v>
      </c>
      <c r="Y6">
        <f t="shared" si="2"/>
        <v>38</v>
      </c>
      <c r="Z6">
        <f t="shared" ref="Z6:Z69" si="41">IF(Y6&gt;=AN$1,1,0)</f>
        <v>0</v>
      </c>
      <c r="AA6">
        <f t="shared" si="3"/>
        <v>39</v>
      </c>
      <c r="AB6">
        <f t="shared" ref="AB6:AB69" si="42">IF(AA6&gt;=AN$1,1,0)</f>
        <v>1</v>
      </c>
      <c r="AC6">
        <f t="shared" si="4"/>
        <v>40</v>
      </c>
      <c r="AD6">
        <f t="shared" ref="AD6:AD69" si="43">IF(AC6&gt;=AN$1,1,0)</f>
        <v>1</v>
      </c>
      <c r="AE6">
        <f t="shared" ref="AE6:AE69" si="44">AC6+1</f>
        <v>41</v>
      </c>
      <c r="AF6">
        <f t="shared" ref="AF6:AF69" si="45">IF(AE6&gt;=AN$1,1,0)</f>
        <v>1</v>
      </c>
      <c r="AG6">
        <f t="shared" si="5"/>
        <v>42</v>
      </c>
      <c r="AH6">
        <f t="shared" ref="AH6:AH69" si="46">IF(AG6&gt;=AN$1,1,0)</f>
        <v>1</v>
      </c>
      <c r="AI6">
        <f t="shared" si="6"/>
        <v>43</v>
      </c>
      <c r="AJ6">
        <f t="shared" ref="AJ6:AJ69" si="47">IF(AI6&gt;=AN$1,1,0)</f>
        <v>1</v>
      </c>
      <c r="AK6">
        <f t="shared" si="7"/>
        <v>44</v>
      </c>
      <c r="AL6">
        <f t="shared" ref="AL6:AL69" si="48">IF(AK6&gt;=AN$1,1,0)</f>
        <v>1</v>
      </c>
      <c r="AM6">
        <f t="shared" ref="AM6:AM68" si="49">AK6+1</f>
        <v>45</v>
      </c>
      <c r="AN6">
        <f t="shared" ref="AN6:AN69" si="50">IF(AM6&gt;=AN$1,1,0)</f>
        <v>1</v>
      </c>
      <c r="AO6">
        <f t="shared" si="8"/>
        <v>46</v>
      </c>
      <c r="AP6">
        <f t="shared" ref="AP6:AP69" si="51">IF(AO6&gt;=AN$1,1,0)</f>
        <v>1</v>
      </c>
      <c r="AQ6">
        <f t="shared" si="9"/>
        <v>47</v>
      </c>
      <c r="AR6">
        <f t="shared" ref="AR6:AR69" si="52">IF(AQ6&gt;=AN$1,1,0)</f>
        <v>1</v>
      </c>
      <c r="AS6">
        <f t="shared" si="10"/>
        <v>48</v>
      </c>
      <c r="AT6">
        <f t="shared" ref="AT6:AT69" si="53">IF(AS6&gt;=AN$1,1,0)</f>
        <v>1</v>
      </c>
      <c r="AU6">
        <f t="shared" si="11"/>
        <v>49</v>
      </c>
      <c r="AV6">
        <f t="shared" ref="AV6:AV69" si="54">IF(AU6&gt;=AN$1,1,0)</f>
        <v>1</v>
      </c>
      <c r="AW6">
        <f t="shared" si="12"/>
        <v>50</v>
      </c>
      <c r="AX6">
        <f t="shared" ref="AX6:AX69" si="55">IF(AW6&gt;=AN$1,1,0)</f>
        <v>1</v>
      </c>
      <c r="AY6">
        <f t="shared" si="13"/>
        <v>51</v>
      </c>
      <c r="AZ6">
        <f t="shared" ref="AZ6:AZ69" si="56">IF(AY6&gt;=AN$1,1,0)</f>
        <v>1</v>
      </c>
      <c r="BA6">
        <f t="shared" si="14"/>
        <v>52</v>
      </c>
      <c r="BB6">
        <f t="shared" ref="BB6:BB69" si="57">IF(BA6&gt;=AN$1,1,0)</f>
        <v>1</v>
      </c>
      <c r="BC6">
        <f t="shared" si="15"/>
        <v>53</v>
      </c>
      <c r="BD6">
        <f t="shared" ref="BD6:BD69" si="58">IF(BC6&gt;=AN$1,1,0)</f>
        <v>1</v>
      </c>
      <c r="BE6">
        <f t="shared" si="16"/>
        <v>54</v>
      </c>
      <c r="BF6">
        <f t="shared" ref="BF6:BF69" si="59">IF(BE6&gt;=AN$1,1,0)</f>
        <v>1</v>
      </c>
      <c r="BG6">
        <f t="shared" si="17"/>
        <v>55</v>
      </c>
      <c r="BH6">
        <f t="shared" ref="BH6:BH69" si="60">IF(BG6&gt;=AN$1,1,0)</f>
        <v>1</v>
      </c>
      <c r="BI6">
        <f t="shared" si="18"/>
        <v>56</v>
      </c>
      <c r="BJ6">
        <f t="shared" ref="BJ6:BJ69" si="61">IF(BI6&gt;=AN$1,1,0)</f>
        <v>1</v>
      </c>
      <c r="BK6">
        <f t="shared" si="19"/>
        <v>57</v>
      </c>
      <c r="BL6">
        <f t="shared" ref="BL6:BL69" si="62">IF(BK6&gt;=AN$1,1,0)</f>
        <v>1</v>
      </c>
      <c r="BM6">
        <f t="shared" si="20"/>
        <v>58</v>
      </c>
      <c r="BN6">
        <f t="shared" ref="BN6:BN69" si="63">IF(BM6&gt;=AN$1,1,0)</f>
        <v>1</v>
      </c>
      <c r="BO6">
        <f t="shared" si="21"/>
        <v>59</v>
      </c>
      <c r="BP6">
        <f t="shared" ref="BP6:BP69" si="64">IF(BO6&gt;=AN$1,1,0)</f>
        <v>1</v>
      </c>
      <c r="BQ6">
        <f t="shared" si="22"/>
        <v>60</v>
      </c>
      <c r="BR6">
        <f t="shared" ref="BR6:BR69" si="65">IF(BQ6&gt;=AN$1,1,0)</f>
        <v>1</v>
      </c>
      <c r="BS6">
        <f t="shared" si="23"/>
        <v>61</v>
      </c>
      <c r="BT6">
        <f t="shared" ref="BT6:BT69" si="66">IF(BS6&gt;=AN$1,1,0)</f>
        <v>1</v>
      </c>
      <c r="BU6">
        <f t="shared" si="24"/>
        <v>62</v>
      </c>
      <c r="BV6">
        <f t="shared" ref="BV6:BV69" si="67">IF(BU6&gt;=AN$1,1,0)</f>
        <v>1</v>
      </c>
      <c r="BW6">
        <f t="shared" si="25"/>
        <v>63</v>
      </c>
      <c r="BX6">
        <f t="shared" ref="BX6:BX69" si="68">IF(BW6&gt;=AN$1,1,0)</f>
        <v>1</v>
      </c>
      <c r="BY6">
        <f t="shared" si="26"/>
        <v>64</v>
      </c>
      <c r="BZ6">
        <f t="shared" ref="BZ6:BZ69" si="69">IF(BY6&gt;=AN$1,1,0)</f>
        <v>1</v>
      </c>
      <c r="CA6">
        <f t="shared" si="27"/>
        <v>65</v>
      </c>
      <c r="CB6">
        <f t="shared" ref="CB6:CB69" si="70">IF(CA6&gt;=AN$1,1,0)</f>
        <v>1</v>
      </c>
      <c r="CC6">
        <f t="shared" si="28"/>
        <v>66</v>
      </c>
      <c r="CD6">
        <f t="shared" ref="CD6:CD69" si="71">IF(CC6&gt;=AN$1,1,0)</f>
        <v>1</v>
      </c>
      <c r="CE6">
        <f t="shared" si="29"/>
        <v>67</v>
      </c>
      <c r="CF6">
        <f t="shared" ref="CF6:CF69" si="72">IF(CE6&gt;=AN$1,1,0)</f>
        <v>1</v>
      </c>
      <c r="CG6">
        <f t="shared" si="30"/>
        <v>68</v>
      </c>
      <c r="CH6">
        <f t="shared" ref="CH6:CH69" si="73">IF(CG6&gt;=AN$1,1,0)</f>
        <v>1</v>
      </c>
      <c r="CI6">
        <f t="shared" si="31"/>
        <v>69</v>
      </c>
      <c r="CJ6">
        <f t="shared" ref="CJ6:CJ69" si="74">IF(CI6&gt;=AN$1,1,0)</f>
        <v>1</v>
      </c>
      <c r="CK6">
        <f t="shared" si="32"/>
        <v>70</v>
      </c>
      <c r="CL6">
        <f t="shared" ref="CL6:CL69" si="75">IF(CK6&gt;=AN$1,1,0)</f>
        <v>1</v>
      </c>
      <c r="CM6">
        <f t="shared" si="33"/>
        <v>71</v>
      </c>
      <c r="CN6">
        <f t="shared" ref="CN6:CN69" si="76">IF(CM6&gt;=AN$1,1,0)</f>
        <v>1</v>
      </c>
      <c r="CO6">
        <f t="shared" si="34"/>
        <v>72</v>
      </c>
      <c r="CP6">
        <f t="shared" ref="CP6:CP69" si="77">IF(CO6&gt;=AN$1,1,0)</f>
        <v>1</v>
      </c>
      <c r="CQ6">
        <f t="shared" si="35"/>
        <v>73</v>
      </c>
      <c r="CR6">
        <f t="shared" ref="CR6:CR69" si="78">IF(CQ6&gt;=AN$1,1,0)</f>
        <v>1</v>
      </c>
      <c r="CS6">
        <f t="shared" si="36"/>
        <v>74</v>
      </c>
      <c r="CT6">
        <f t="shared" ref="CT6:CT69" si="79">IF(CS6&gt;=AN$1,1,0)</f>
        <v>1</v>
      </c>
      <c r="CU6">
        <f t="shared" si="37"/>
        <v>75</v>
      </c>
      <c r="CV6">
        <f t="shared" ref="CV6:CV69" si="80">IF(CU6&gt;=AN$1,1,0)</f>
        <v>1</v>
      </c>
      <c r="CW6">
        <f t="shared" si="38"/>
        <v>76</v>
      </c>
      <c r="CX6">
        <f t="shared" ref="CX6:CX69" si="81">IF(CW6&gt;=AN$1,1,0)</f>
        <v>1</v>
      </c>
    </row>
    <row r="7" spans="1:180">
      <c r="A7" s="193">
        <v>28193</v>
      </c>
      <c r="B7" t="s">
        <v>950</v>
      </c>
      <c r="C7" t="s">
        <v>951</v>
      </c>
      <c r="D7" t="s">
        <v>956</v>
      </c>
      <c r="E7" t="s">
        <v>14</v>
      </c>
      <c r="F7" t="s">
        <v>959</v>
      </c>
      <c r="G7" t="s">
        <v>7</v>
      </c>
      <c r="H7" t="s">
        <v>8</v>
      </c>
      <c r="I7" t="s">
        <v>7</v>
      </c>
      <c r="J7">
        <v>8</v>
      </c>
      <c r="K7" t="s">
        <v>9</v>
      </c>
      <c r="L7">
        <v>21</v>
      </c>
      <c r="M7" t="s">
        <v>1</v>
      </c>
      <c r="N7" t="s">
        <v>954</v>
      </c>
      <c r="O7">
        <v>47150</v>
      </c>
      <c r="P7" t="s">
        <v>6</v>
      </c>
      <c r="Q7">
        <v>91</v>
      </c>
      <c r="R7" s="193">
        <v>28193</v>
      </c>
      <c r="S7" s="193">
        <v>73050</v>
      </c>
      <c r="T7">
        <v>175</v>
      </c>
      <c r="U7" t="s">
        <v>958</v>
      </c>
      <c r="V7" t="str">
        <f t="shared" si="39"/>
        <v>1977</v>
      </c>
      <c r="W7" s="211">
        <f>IF(W$1=I7,W$4-V7,-1000)</f>
        <v>37</v>
      </c>
      <c r="X7">
        <f t="shared" si="40"/>
        <v>0</v>
      </c>
      <c r="Y7">
        <f t="shared" si="2"/>
        <v>38</v>
      </c>
      <c r="Z7">
        <f t="shared" si="41"/>
        <v>0</v>
      </c>
      <c r="AA7">
        <f t="shared" si="3"/>
        <v>39</v>
      </c>
      <c r="AB7">
        <f t="shared" si="42"/>
        <v>1</v>
      </c>
      <c r="AC7">
        <f t="shared" si="4"/>
        <v>40</v>
      </c>
      <c r="AD7">
        <f t="shared" si="43"/>
        <v>1</v>
      </c>
      <c r="AE7">
        <f t="shared" si="44"/>
        <v>41</v>
      </c>
      <c r="AF7">
        <f t="shared" si="45"/>
        <v>1</v>
      </c>
      <c r="AG7">
        <f t="shared" si="5"/>
        <v>42</v>
      </c>
      <c r="AH7">
        <f t="shared" si="46"/>
        <v>1</v>
      </c>
      <c r="AI7">
        <f t="shared" si="6"/>
        <v>43</v>
      </c>
      <c r="AJ7">
        <f t="shared" si="47"/>
        <v>1</v>
      </c>
      <c r="AK7">
        <f t="shared" si="7"/>
        <v>44</v>
      </c>
      <c r="AL7">
        <f t="shared" si="48"/>
        <v>1</v>
      </c>
      <c r="AM7">
        <f t="shared" si="49"/>
        <v>45</v>
      </c>
      <c r="AN7">
        <f t="shared" si="50"/>
        <v>1</v>
      </c>
      <c r="AO7">
        <f t="shared" si="8"/>
        <v>46</v>
      </c>
      <c r="AP7">
        <f t="shared" si="51"/>
        <v>1</v>
      </c>
      <c r="AQ7">
        <f t="shared" si="9"/>
        <v>47</v>
      </c>
      <c r="AR7">
        <f t="shared" si="52"/>
        <v>1</v>
      </c>
      <c r="AS7">
        <f t="shared" si="10"/>
        <v>48</v>
      </c>
      <c r="AT7">
        <f t="shared" si="53"/>
        <v>1</v>
      </c>
      <c r="AU7">
        <f t="shared" si="11"/>
        <v>49</v>
      </c>
      <c r="AV7">
        <f t="shared" si="54"/>
        <v>1</v>
      </c>
      <c r="AW7">
        <f t="shared" si="12"/>
        <v>50</v>
      </c>
      <c r="AX7">
        <f t="shared" si="55"/>
        <v>1</v>
      </c>
      <c r="AY7">
        <f t="shared" si="13"/>
        <v>51</v>
      </c>
      <c r="AZ7">
        <f t="shared" si="56"/>
        <v>1</v>
      </c>
      <c r="BA7">
        <f t="shared" si="14"/>
        <v>52</v>
      </c>
      <c r="BB7">
        <f t="shared" si="57"/>
        <v>1</v>
      </c>
      <c r="BC7">
        <f t="shared" si="15"/>
        <v>53</v>
      </c>
      <c r="BD7">
        <f t="shared" si="58"/>
        <v>1</v>
      </c>
      <c r="BE7">
        <f t="shared" si="16"/>
        <v>54</v>
      </c>
      <c r="BF7">
        <f t="shared" si="59"/>
        <v>1</v>
      </c>
      <c r="BG7">
        <f t="shared" si="17"/>
        <v>55</v>
      </c>
      <c r="BH7">
        <f t="shared" si="60"/>
        <v>1</v>
      </c>
      <c r="BI7">
        <f t="shared" si="18"/>
        <v>56</v>
      </c>
      <c r="BJ7">
        <f>IF(BI7&gt;=AN$1,1,0)</f>
        <v>1</v>
      </c>
      <c r="BK7">
        <f t="shared" si="19"/>
        <v>57</v>
      </c>
      <c r="BL7">
        <f t="shared" si="62"/>
        <v>1</v>
      </c>
      <c r="BM7">
        <f t="shared" si="20"/>
        <v>58</v>
      </c>
      <c r="BN7">
        <f t="shared" si="63"/>
        <v>1</v>
      </c>
      <c r="BO7">
        <f t="shared" si="21"/>
        <v>59</v>
      </c>
      <c r="BP7">
        <f t="shared" si="64"/>
        <v>1</v>
      </c>
      <c r="BQ7">
        <f t="shared" si="22"/>
        <v>60</v>
      </c>
      <c r="BR7">
        <f t="shared" si="65"/>
        <v>1</v>
      </c>
      <c r="BS7">
        <f t="shared" si="23"/>
        <v>61</v>
      </c>
      <c r="BT7">
        <f t="shared" si="66"/>
        <v>1</v>
      </c>
      <c r="BU7">
        <f t="shared" si="24"/>
        <v>62</v>
      </c>
      <c r="BV7">
        <f t="shared" si="67"/>
        <v>1</v>
      </c>
      <c r="BW7">
        <f t="shared" si="25"/>
        <v>63</v>
      </c>
      <c r="BX7">
        <f t="shared" si="68"/>
        <v>1</v>
      </c>
      <c r="BY7">
        <f t="shared" si="26"/>
        <v>64</v>
      </c>
      <c r="BZ7">
        <f t="shared" si="69"/>
        <v>1</v>
      </c>
      <c r="CA7">
        <f t="shared" si="27"/>
        <v>65</v>
      </c>
      <c r="CB7">
        <f t="shared" si="70"/>
        <v>1</v>
      </c>
      <c r="CC7">
        <f t="shared" si="28"/>
        <v>66</v>
      </c>
      <c r="CD7">
        <f t="shared" si="71"/>
        <v>1</v>
      </c>
      <c r="CE7">
        <f t="shared" si="29"/>
        <v>67</v>
      </c>
      <c r="CF7">
        <f>IF(CE7&gt;=AN$1,1,0)</f>
        <v>1</v>
      </c>
      <c r="CG7">
        <f t="shared" si="30"/>
        <v>68</v>
      </c>
      <c r="CH7">
        <f t="shared" si="73"/>
        <v>1</v>
      </c>
      <c r="CI7">
        <f t="shared" si="31"/>
        <v>69</v>
      </c>
      <c r="CJ7">
        <f t="shared" si="74"/>
        <v>1</v>
      </c>
      <c r="CK7">
        <f t="shared" si="32"/>
        <v>70</v>
      </c>
      <c r="CL7">
        <f t="shared" si="75"/>
        <v>1</v>
      </c>
      <c r="CM7">
        <f t="shared" si="33"/>
        <v>71</v>
      </c>
      <c r="CN7">
        <f t="shared" si="76"/>
        <v>1</v>
      </c>
      <c r="CO7">
        <f t="shared" si="34"/>
        <v>72</v>
      </c>
      <c r="CP7">
        <f t="shared" si="77"/>
        <v>1</v>
      </c>
      <c r="CQ7">
        <f t="shared" si="35"/>
        <v>73</v>
      </c>
      <c r="CR7">
        <f t="shared" si="78"/>
        <v>1</v>
      </c>
      <c r="CS7">
        <f t="shared" si="36"/>
        <v>74</v>
      </c>
      <c r="CT7">
        <f t="shared" si="79"/>
        <v>1</v>
      </c>
      <c r="CU7">
        <f t="shared" si="37"/>
        <v>75</v>
      </c>
      <c r="CV7">
        <f t="shared" si="80"/>
        <v>1</v>
      </c>
      <c r="CW7">
        <f t="shared" si="38"/>
        <v>76</v>
      </c>
      <c r="CX7">
        <f t="shared" si="81"/>
        <v>1</v>
      </c>
    </row>
    <row r="8" spans="1:180">
      <c r="A8" s="193">
        <v>28807</v>
      </c>
      <c r="B8" t="s">
        <v>950</v>
      </c>
      <c r="C8" t="s">
        <v>951</v>
      </c>
      <c r="D8" t="s">
        <v>956</v>
      </c>
      <c r="E8" t="s">
        <v>63</v>
      </c>
      <c r="F8" t="s">
        <v>960</v>
      </c>
      <c r="G8" t="s">
        <v>7</v>
      </c>
      <c r="H8" t="s">
        <v>8</v>
      </c>
      <c r="I8" t="s">
        <v>7</v>
      </c>
      <c r="J8">
        <v>8</v>
      </c>
      <c r="K8" t="s">
        <v>9</v>
      </c>
      <c r="L8">
        <v>21</v>
      </c>
      <c r="M8" t="s">
        <v>1</v>
      </c>
      <c r="N8" t="s">
        <v>954</v>
      </c>
      <c r="O8">
        <v>47150</v>
      </c>
      <c r="P8" t="s">
        <v>6</v>
      </c>
      <c r="Q8">
        <v>91</v>
      </c>
      <c r="R8" s="193">
        <v>28807</v>
      </c>
      <c r="S8" s="193">
        <v>73050</v>
      </c>
      <c r="T8">
        <v>175</v>
      </c>
      <c r="U8" t="s">
        <v>958</v>
      </c>
      <c r="V8" t="str">
        <f t="shared" si="39"/>
        <v>1978</v>
      </c>
      <c r="W8" s="211">
        <f t="shared" ref="W8:W71" si="82">IF(W$1=I8,W$4-V8,-1000)</f>
        <v>36</v>
      </c>
      <c r="X8">
        <f t="shared" si="40"/>
        <v>0</v>
      </c>
      <c r="Y8">
        <f t="shared" si="2"/>
        <v>37</v>
      </c>
      <c r="Z8">
        <f t="shared" si="41"/>
        <v>0</v>
      </c>
      <c r="AA8">
        <f t="shared" si="3"/>
        <v>38</v>
      </c>
      <c r="AB8">
        <f t="shared" si="42"/>
        <v>0</v>
      </c>
      <c r="AC8">
        <f t="shared" si="4"/>
        <v>39</v>
      </c>
      <c r="AD8">
        <f t="shared" si="43"/>
        <v>1</v>
      </c>
      <c r="AE8">
        <f t="shared" si="44"/>
        <v>40</v>
      </c>
      <c r="AF8">
        <f t="shared" si="45"/>
        <v>1</v>
      </c>
      <c r="AG8">
        <f t="shared" si="5"/>
        <v>41</v>
      </c>
      <c r="AH8">
        <f t="shared" si="46"/>
        <v>1</v>
      </c>
      <c r="AI8">
        <f t="shared" si="6"/>
        <v>42</v>
      </c>
      <c r="AJ8">
        <f t="shared" si="47"/>
        <v>1</v>
      </c>
      <c r="AK8">
        <f t="shared" si="7"/>
        <v>43</v>
      </c>
      <c r="AL8">
        <f t="shared" si="48"/>
        <v>1</v>
      </c>
      <c r="AM8">
        <f t="shared" si="49"/>
        <v>44</v>
      </c>
      <c r="AN8">
        <f t="shared" si="50"/>
        <v>1</v>
      </c>
      <c r="AO8">
        <f t="shared" si="8"/>
        <v>45</v>
      </c>
      <c r="AP8">
        <f t="shared" si="51"/>
        <v>1</v>
      </c>
      <c r="AQ8">
        <f t="shared" si="9"/>
        <v>46</v>
      </c>
      <c r="AR8">
        <f t="shared" si="52"/>
        <v>1</v>
      </c>
      <c r="AS8">
        <f t="shared" si="10"/>
        <v>47</v>
      </c>
      <c r="AT8">
        <f t="shared" si="53"/>
        <v>1</v>
      </c>
      <c r="AU8">
        <f t="shared" si="11"/>
        <v>48</v>
      </c>
      <c r="AV8">
        <f t="shared" si="54"/>
        <v>1</v>
      </c>
      <c r="AW8">
        <f t="shared" si="12"/>
        <v>49</v>
      </c>
      <c r="AX8">
        <f t="shared" si="55"/>
        <v>1</v>
      </c>
      <c r="AY8">
        <f t="shared" si="13"/>
        <v>50</v>
      </c>
      <c r="AZ8">
        <f t="shared" si="56"/>
        <v>1</v>
      </c>
      <c r="BA8">
        <f t="shared" si="14"/>
        <v>51</v>
      </c>
      <c r="BB8">
        <f t="shared" si="57"/>
        <v>1</v>
      </c>
      <c r="BC8">
        <f t="shared" si="15"/>
        <v>52</v>
      </c>
      <c r="BD8">
        <f t="shared" si="58"/>
        <v>1</v>
      </c>
      <c r="BE8">
        <f t="shared" si="16"/>
        <v>53</v>
      </c>
      <c r="BF8">
        <f t="shared" si="59"/>
        <v>1</v>
      </c>
      <c r="BG8">
        <f t="shared" si="17"/>
        <v>54</v>
      </c>
      <c r="BH8">
        <f t="shared" si="60"/>
        <v>1</v>
      </c>
      <c r="BI8">
        <f t="shared" si="18"/>
        <v>55</v>
      </c>
      <c r="BJ8">
        <f t="shared" si="61"/>
        <v>1</v>
      </c>
      <c r="BK8">
        <f t="shared" si="19"/>
        <v>56</v>
      </c>
      <c r="BL8">
        <f t="shared" si="62"/>
        <v>1</v>
      </c>
      <c r="BM8">
        <f t="shared" si="20"/>
        <v>57</v>
      </c>
      <c r="BN8">
        <f t="shared" si="63"/>
        <v>1</v>
      </c>
      <c r="BO8">
        <f t="shared" si="21"/>
        <v>58</v>
      </c>
      <c r="BP8">
        <f t="shared" si="64"/>
        <v>1</v>
      </c>
      <c r="BQ8">
        <f t="shared" si="22"/>
        <v>59</v>
      </c>
      <c r="BR8">
        <f t="shared" si="65"/>
        <v>1</v>
      </c>
      <c r="BS8">
        <f t="shared" si="23"/>
        <v>60</v>
      </c>
      <c r="BT8">
        <f t="shared" si="66"/>
        <v>1</v>
      </c>
      <c r="BU8">
        <f t="shared" si="24"/>
        <v>61</v>
      </c>
      <c r="BV8">
        <f t="shared" si="67"/>
        <v>1</v>
      </c>
      <c r="BW8">
        <f t="shared" si="25"/>
        <v>62</v>
      </c>
      <c r="BX8">
        <f t="shared" si="68"/>
        <v>1</v>
      </c>
      <c r="BY8">
        <f t="shared" si="26"/>
        <v>63</v>
      </c>
      <c r="BZ8">
        <f t="shared" si="69"/>
        <v>1</v>
      </c>
      <c r="CA8">
        <f t="shared" si="27"/>
        <v>64</v>
      </c>
      <c r="CB8">
        <f t="shared" si="70"/>
        <v>1</v>
      </c>
      <c r="CC8">
        <f t="shared" si="28"/>
        <v>65</v>
      </c>
      <c r="CD8">
        <f t="shared" si="71"/>
        <v>1</v>
      </c>
      <c r="CE8">
        <f t="shared" si="29"/>
        <v>66</v>
      </c>
      <c r="CF8">
        <f t="shared" si="72"/>
        <v>1</v>
      </c>
      <c r="CG8">
        <f t="shared" si="30"/>
        <v>67</v>
      </c>
      <c r="CH8">
        <f>IF(CG8&gt;=AN$1,1,0)</f>
        <v>1</v>
      </c>
      <c r="CI8">
        <f t="shared" si="31"/>
        <v>68</v>
      </c>
      <c r="CJ8">
        <f t="shared" si="74"/>
        <v>1</v>
      </c>
      <c r="CK8">
        <f t="shared" si="32"/>
        <v>69</v>
      </c>
      <c r="CL8">
        <f t="shared" si="75"/>
        <v>1</v>
      </c>
      <c r="CM8">
        <f t="shared" si="33"/>
        <v>70</v>
      </c>
      <c r="CN8">
        <f t="shared" si="76"/>
        <v>1</v>
      </c>
      <c r="CO8">
        <f t="shared" si="34"/>
        <v>71</v>
      </c>
      <c r="CP8">
        <f t="shared" si="77"/>
        <v>1</v>
      </c>
      <c r="CQ8">
        <f t="shared" si="35"/>
        <v>72</v>
      </c>
      <c r="CR8">
        <f t="shared" si="78"/>
        <v>1</v>
      </c>
      <c r="CS8">
        <f t="shared" si="36"/>
        <v>73</v>
      </c>
      <c r="CT8">
        <f t="shared" si="79"/>
        <v>1</v>
      </c>
      <c r="CU8">
        <f t="shared" si="37"/>
        <v>74</v>
      </c>
      <c r="CV8">
        <f t="shared" si="80"/>
        <v>1</v>
      </c>
      <c r="CW8">
        <f t="shared" si="38"/>
        <v>75</v>
      </c>
      <c r="CX8">
        <f t="shared" si="81"/>
        <v>1</v>
      </c>
    </row>
    <row r="9" spans="1:180">
      <c r="A9" s="193">
        <v>34452</v>
      </c>
      <c r="B9" t="s">
        <v>950</v>
      </c>
      <c r="C9" t="s">
        <v>951</v>
      </c>
      <c r="D9" t="s">
        <v>961</v>
      </c>
      <c r="E9" t="s">
        <v>429</v>
      </c>
      <c r="F9" t="s">
        <v>962</v>
      </c>
      <c r="G9" t="s">
        <v>7</v>
      </c>
      <c r="H9" t="s">
        <v>8</v>
      </c>
      <c r="I9" t="s">
        <v>7</v>
      </c>
      <c r="J9">
        <v>62</v>
      </c>
      <c r="K9" t="s">
        <v>963</v>
      </c>
      <c r="L9">
        <v>34</v>
      </c>
      <c r="M9" t="s">
        <v>2</v>
      </c>
      <c r="N9" t="s">
        <v>954</v>
      </c>
      <c r="O9">
        <v>47150</v>
      </c>
      <c r="P9" t="s">
        <v>6</v>
      </c>
      <c r="Q9">
        <v>91</v>
      </c>
      <c r="R9" s="193">
        <v>34452</v>
      </c>
      <c r="S9" s="193">
        <v>73050</v>
      </c>
      <c r="T9">
        <v>100</v>
      </c>
      <c r="U9" t="s">
        <v>955</v>
      </c>
      <c r="V9" t="str">
        <f t="shared" si="39"/>
        <v>1994</v>
      </c>
      <c r="W9" s="211">
        <f t="shared" si="82"/>
        <v>20</v>
      </c>
      <c r="X9">
        <f t="shared" si="40"/>
        <v>0</v>
      </c>
      <c r="Y9">
        <f t="shared" si="2"/>
        <v>21</v>
      </c>
      <c r="Z9">
        <f t="shared" si="41"/>
        <v>0</v>
      </c>
      <c r="AA9">
        <f t="shared" si="3"/>
        <v>22</v>
      </c>
      <c r="AB9">
        <f t="shared" si="42"/>
        <v>0</v>
      </c>
      <c r="AC9">
        <f t="shared" si="4"/>
        <v>23</v>
      </c>
      <c r="AD9">
        <f t="shared" si="43"/>
        <v>0</v>
      </c>
      <c r="AE9">
        <f t="shared" si="44"/>
        <v>24</v>
      </c>
      <c r="AF9">
        <f t="shared" si="45"/>
        <v>0</v>
      </c>
      <c r="AG9">
        <f t="shared" si="5"/>
        <v>25</v>
      </c>
      <c r="AH9">
        <f t="shared" si="46"/>
        <v>0</v>
      </c>
      <c r="AI9">
        <f t="shared" si="6"/>
        <v>26</v>
      </c>
      <c r="AJ9">
        <f t="shared" si="47"/>
        <v>0</v>
      </c>
      <c r="AK9">
        <f t="shared" si="7"/>
        <v>27</v>
      </c>
      <c r="AL9">
        <f t="shared" si="48"/>
        <v>0</v>
      </c>
      <c r="AM9">
        <f t="shared" si="49"/>
        <v>28</v>
      </c>
      <c r="AN9">
        <f t="shared" si="50"/>
        <v>0</v>
      </c>
      <c r="AO9">
        <f t="shared" si="8"/>
        <v>29</v>
      </c>
      <c r="AP9">
        <f t="shared" si="51"/>
        <v>0</v>
      </c>
      <c r="AQ9">
        <f t="shared" si="9"/>
        <v>30</v>
      </c>
      <c r="AR9">
        <f t="shared" si="52"/>
        <v>0</v>
      </c>
      <c r="AS9">
        <f t="shared" si="10"/>
        <v>31</v>
      </c>
      <c r="AT9">
        <f t="shared" si="53"/>
        <v>0</v>
      </c>
      <c r="AU9">
        <f t="shared" si="11"/>
        <v>32</v>
      </c>
      <c r="AV9">
        <f t="shared" si="54"/>
        <v>0</v>
      </c>
      <c r="AW9">
        <f t="shared" si="12"/>
        <v>33</v>
      </c>
      <c r="AX9">
        <f t="shared" si="55"/>
        <v>0</v>
      </c>
      <c r="AY9">
        <f t="shared" si="13"/>
        <v>34</v>
      </c>
      <c r="AZ9">
        <f t="shared" si="56"/>
        <v>0</v>
      </c>
      <c r="BA9">
        <f t="shared" si="14"/>
        <v>35</v>
      </c>
      <c r="BB9">
        <f t="shared" si="57"/>
        <v>0</v>
      </c>
      <c r="BC9">
        <f t="shared" si="15"/>
        <v>36</v>
      </c>
      <c r="BD9">
        <f t="shared" si="58"/>
        <v>0</v>
      </c>
      <c r="BE9">
        <f t="shared" si="16"/>
        <v>37</v>
      </c>
      <c r="BF9">
        <f t="shared" si="59"/>
        <v>0</v>
      </c>
      <c r="BG9">
        <f t="shared" si="17"/>
        <v>38</v>
      </c>
      <c r="BH9">
        <f t="shared" si="60"/>
        <v>0</v>
      </c>
      <c r="BI9">
        <f t="shared" si="18"/>
        <v>39</v>
      </c>
      <c r="BJ9">
        <f t="shared" si="61"/>
        <v>1</v>
      </c>
      <c r="BK9">
        <f t="shared" si="19"/>
        <v>40</v>
      </c>
      <c r="BL9">
        <f t="shared" si="62"/>
        <v>1</v>
      </c>
      <c r="BM9">
        <f t="shared" si="20"/>
        <v>41</v>
      </c>
      <c r="BN9">
        <f t="shared" si="63"/>
        <v>1</v>
      </c>
      <c r="BO9">
        <f t="shared" si="21"/>
        <v>42</v>
      </c>
      <c r="BP9">
        <f t="shared" si="64"/>
        <v>1</v>
      </c>
      <c r="BQ9">
        <f t="shared" si="22"/>
        <v>43</v>
      </c>
      <c r="BR9">
        <f t="shared" si="65"/>
        <v>1</v>
      </c>
      <c r="BS9">
        <f t="shared" si="23"/>
        <v>44</v>
      </c>
      <c r="BT9">
        <f t="shared" si="66"/>
        <v>1</v>
      </c>
      <c r="BU9">
        <f t="shared" si="24"/>
        <v>45</v>
      </c>
      <c r="BV9">
        <f t="shared" si="67"/>
        <v>1</v>
      </c>
      <c r="BW9">
        <f t="shared" si="25"/>
        <v>46</v>
      </c>
      <c r="BX9">
        <f t="shared" si="68"/>
        <v>1</v>
      </c>
      <c r="BY9">
        <f t="shared" si="26"/>
        <v>47</v>
      </c>
      <c r="BZ9">
        <f t="shared" si="69"/>
        <v>1</v>
      </c>
      <c r="CA9">
        <f t="shared" si="27"/>
        <v>48</v>
      </c>
      <c r="CB9">
        <f t="shared" si="70"/>
        <v>1</v>
      </c>
      <c r="CC9">
        <f t="shared" si="28"/>
        <v>49</v>
      </c>
      <c r="CD9">
        <f t="shared" si="71"/>
        <v>1</v>
      </c>
      <c r="CE9">
        <f t="shared" si="29"/>
        <v>50</v>
      </c>
      <c r="CF9">
        <f t="shared" si="72"/>
        <v>1</v>
      </c>
      <c r="CG9">
        <f t="shared" si="30"/>
        <v>51</v>
      </c>
      <c r="CH9">
        <f t="shared" si="73"/>
        <v>1</v>
      </c>
      <c r="CI9">
        <f t="shared" si="31"/>
        <v>52</v>
      </c>
      <c r="CJ9">
        <f t="shared" si="74"/>
        <v>1</v>
      </c>
      <c r="CK9">
        <f t="shared" si="32"/>
        <v>53</v>
      </c>
      <c r="CL9">
        <f t="shared" si="75"/>
        <v>1</v>
      </c>
      <c r="CM9">
        <f t="shared" si="33"/>
        <v>54</v>
      </c>
      <c r="CN9">
        <f t="shared" si="76"/>
        <v>1</v>
      </c>
      <c r="CO9">
        <f t="shared" si="34"/>
        <v>55</v>
      </c>
      <c r="CP9">
        <f t="shared" si="77"/>
        <v>1</v>
      </c>
      <c r="CQ9">
        <f t="shared" si="35"/>
        <v>56</v>
      </c>
      <c r="CR9">
        <f t="shared" si="78"/>
        <v>1</v>
      </c>
      <c r="CS9">
        <f t="shared" si="36"/>
        <v>57</v>
      </c>
      <c r="CT9">
        <f t="shared" si="79"/>
        <v>1</v>
      </c>
      <c r="CU9">
        <f t="shared" si="37"/>
        <v>58</v>
      </c>
      <c r="CV9">
        <f t="shared" si="80"/>
        <v>1</v>
      </c>
      <c r="CW9">
        <f t="shared" si="38"/>
        <v>59</v>
      </c>
      <c r="CX9">
        <f t="shared" si="81"/>
        <v>1</v>
      </c>
    </row>
    <row r="10" spans="1:180">
      <c r="A10" s="193">
        <v>32855</v>
      </c>
      <c r="B10" t="s">
        <v>950</v>
      </c>
      <c r="C10" t="s">
        <v>951</v>
      </c>
      <c r="D10" t="s">
        <v>952</v>
      </c>
      <c r="E10" t="s">
        <v>258</v>
      </c>
      <c r="F10" t="s">
        <v>964</v>
      </c>
      <c r="G10" t="s">
        <v>7</v>
      </c>
      <c r="H10" t="s">
        <v>8</v>
      </c>
      <c r="I10" t="s">
        <v>7</v>
      </c>
      <c r="J10">
        <v>12</v>
      </c>
      <c r="K10" t="s">
        <v>255</v>
      </c>
      <c r="L10">
        <v>34</v>
      </c>
      <c r="M10" t="s">
        <v>2</v>
      </c>
      <c r="N10" t="s">
        <v>954</v>
      </c>
      <c r="O10">
        <v>47150</v>
      </c>
      <c r="P10" t="s">
        <v>6</v>
      </c>
      <c r="Q10">
        <v>91</v>
      </c>
      <c r="R10" s="193">
        <v>32855</v>
      </c>
      <c r="S10" s="193">
        <v>73050</v>
      </c>
      <c r="T10">
        <v>100</v>
      </c>
      <c r="U10" t="s">
        <v>955</v>
      </c>
      <c r="V10" t="str">
        <f t="shared" si="39"/>
        <v>1989</v>
      </c>
      <c r="W10" s="211">
        <f t="shared" si="82"/>
        <v>25</v>
      </c>
      <c r="X10">
        <f t="shared" si="40"/>
        <v>0</v>
      </c>
      <c r="Y10">
        <f t="shared" si="2"/>
        <v>26</v>
      </c>
      <c r="Z10">
        <f t="shared" si="41"/>
        <v>0</v>
      </c>
      <c r="AA10">
        <f t="shared" si="3"/>
        <v>27</v>
      </c>
      <c r="AB10">
        <f t="shared" si="42"/>
        <v>0</v>
      </c>
      <c r="AC10">
        <f t="shared" si="4"/>
        <v>28</v>
      </c>
      <c r="AD10">
        <f t="shared" si="43"/>
        <v>0</v>
      </c>
      <c r="AE10">
        <f t="shared" si="44"/>
        <v>29</v>
      </c>
      <c r="AF10">
        <f t="shared" si="45"/>
        <v>0</v>
      </c>
      <c r="AG10">
        <f t="shared" si="5"/>
        <v>30</v>
      </c>
      <c r="AH10">
        <f t="shared" si="46"/>
        <v>0</v>
      </c>
      <c r="AI10">
        <f t="shared" si="6"/>
        <v>31</v>
      </c>
      <c r="AJ10">
        <f t="shared" si="47"/>
        <v>0</v>
      </c>
      <c r="AK10">
        <f t="shared" si="7"/>
        <v>32</v>
      </c>
      <c r="AL10">
        <f t="shared" si="48"/>
        <v>0</v>
      </c>
      <c r="AM10">
        <f t="shared" si="49"/>
        <v>33</v>
      </c>
      <c r="AN10">
        <f t="shared" si="50"/>
        <v>0</v>
      </c>
      <c r="AO10">
        <f t="shared" si="8"/>
        <v>34</v>
      </c>
      <c r="AP10">
        <f t="shared" si="51"/>
        <v>0</v>
      </c>
      <c r="AQ10">
        <f t="shared" si="9"/>
        <v>35</v>
      </c>
      <c r="AR10">
        <f t="shared" si="52"/>
        <v>0</v>
      </c>
      <c r="AS10">
        <f t="shared" si="10"/>
        <v>36</v>
      </c>
      <c r="AT10">
        <f t="shared" si="53"/>
        <v>0</v>
      </c>
      <c r="AU10">
        <f t="shared" si="11"/>
        <v>37</v>
      </c>
      <c r="AV10">
        <f t="shared" si="54"/>
        <v>0</v>
      </c>
      <c r="AW10">
        <f t="shared" si="12"/>
        <v>38</v>
      </c>
      <c r="AX10">
        <f t="shared" si="55"/>
        <v>0</v>
      </c>
      <c r="AY10">
        <f t="shared" si="13"/>
        <v>39</v>
      </c>
      <c r="AZ10">
        <f t="shared" si="56"/>
        <v>1</v>
      </c>
      <c r="BA10">
        <f t="shared" si="14"/>
        <v>40</v>
      </c>
      <c r="BB10">
        <f t="shared" si="57"/>
        <v>1</v>
      </c>
      <c r="BC10">
        <f t="shared" si="15"/>
        <v>41</v>
      </c>
      <c r="BD10">
        <f t="shared" si="58"/>
        <v>1</v>
      </c>
      <c r="BE10">
        <f t="shared" si="16"/>
        <v>42</v>
      </c>
      <c r="BF10">
        <f t="shared" si="59"/>
        <v>1</v>
      </c>
      <c r="BG10">
        <f t="shared" si="17"/>
        <v>43</v>
      </c>
      <c r="BH10">
        <f t="shared" si="60"/>
        <v>1</v>
      </c>
      <c r="BI10">
        <f t="shared" si="18"/>
        <v>44</v>
      </c>
      <c r="BJ10">
        <f t="shared" si="61"/>
        <v>1</v>
      </c>
      <c r="BK10">
        <f t="shared" si="19"/>
        <v>45</v>
      </c>
      <c r="BL10">
        <f t="shared" si="62"/>
        <v>1</v>
      </c>
      <c r="BM10">
        <f t="shared" si="20"/>
        <v>46</v>
      </c>
      <c r="BN10">
        <f t="shared" si="63"/>
        <v>1</v>
      </c>
      <c r="BO10">
        <f t="shared" si="21"/>
        <v>47</v>
      </c>
      <c r="BP10">
        <f t="shared" si="64"/>
        <v>1</v>
      </c>
      <c r="BQ10">
        <f t="shared" si="22"/>
        <v>48</v>
      </c>
      <c r="BR10">
        <f t="shared" si="65"/>
        <v>1</v>
      </c>
      <c r="BS10">
        <f t="shared" si="23"/>
        <v>49</v>
      </c>
      <c r="BT10">
        <f t="shared" si="66"/>
        <v>1</v>
      </c>
      <c r="BU10">
        <f t="shared" si="24"/>
        <v>50</v>
      </c>
      <c r="BV10">
        <f t="shared" si="67"/>
        <v>1</v>
      </c>
      <c r="BW10">
        <f t="shared" si="25"/>
        <v>51</v>
      </c>
      <c r="BX10">
        <f t="shared" si="68"/>
        <v>1</v>
      </c>
      <c r="BY10">
        <f t="shared" si="26"/>
        <v>52</v>
      </c>
      <c r="BZ10">
        <f t="shared" si="69"/>
        <v>1</v>
      </c>
      <c r="CA10">
        <f t="shared" si="27"/>
        <v>53</v>
      </c>
      <c r="CB10">
        <f t="shared" si="70"/>
        <v>1</v>
      </c>
      <c r="CC10">
        <f t="shared" si="28"/>
        <v>54</v>
      </c>
      <c r="CD10">
        <f t="shared" si="71"/>
        <v>1</v>
      </c>
      <c r="CE10">
        <f t="shared" si="29"/>
        <v>55</v>
      </c>
      <c r="CF10">
        <f t="shared" si="72"/>
        <v>1</v>
      </c>
      <c r="CG10">
        <f t="shared" si="30"/>
        <v>56</v>
      </c>
      <c r="CH10">
        <f t="shared" si="73"/>
        <v>1</v>
      </c>
      <c r="CI10">
        <f t="shared" si="31"/>
        <v>57</v>
      </c>
      <c r="CJ10">
        <f t="shared" si="74"/>
        <v>1</v>
      </c>
      <c r="CK10">
        <f t="shared" si="32"/>
        <v>58</v>
      </c>
      <c r="CL10">
        <f>IF(CK10&gt;=AN$1,1,0)</f>
        <v>1</v>
      </c>
      <c r="CM10">
        <f t="shared" si="33"/>
        <v>59</v>
      </c>
      <c r="CN10">
        <f>IF(CM10&gt;=AN$1,1,0)</f>
        <v>1</v>
      </c>
      <c r="CO10">
        <f t="shared" si="34"/>
        <v>60</v>
      </c>
      <c r="CP10">
        <f t="shared" si="77"/>
        <v>1</v>
      </c>
      <c r="CQ10">
        <f t="shared" si="35"/>
        <v>61</v>
      </c>
      <c r="CR10">
        <f t="shared" si="78"/>
        <v>1</v>
      </c>
      <c r="CS10">
        <f t="shared" si="36"/>
        <v>62</v>
      </c>
      <c r="CT10">
        <f t="shared" si="79"/>
        <v>1</v>
      </c>
      <c r="CU10">
        <f t="shared" si="37"/>
        <v>63</v>
      </c>
      <c r="CV10">
        <f t="shared" si="80"/>
        <v>1</v>
      </c>
      <c r="CW10">
        <f t="shared" si="38"/>
        <v>64</v>
      </c>
      <c r="CX10">
        <f t="shared" si="81"/>
        <v>1</v>
      </c>
    </row>
    <row r="11" spans="1:180">
      <c r="A11" s="193">
        <v>28264</v>
      </c>
      <c r="B11" t="s">
        <v>950</v>
      </c>
      <c r="C11" t="s">
        <v>951</v>
      </c>
      <c r="D11" t="s">
        <v>965</v>
      </c>
      <c r="E11" t="s">
        <v>328</v>
      </c>
      <c r="F11" t="s">
        <v>966</v>
      </c>
      <c r="G11" t="s">
        <v>7</v>
      </c>
      <c r="H11" t="s">
        <v>8</v>
      </c>
      <c r="I11" t="s">
        <v>7</v>
      </c>
      <c r="J11">
        <v>26</v>
      </c>
      <c r="K11" t="s">
        <v>309</v>
      </c>
      <c r="L11">
        <v>21</v>
      </c>
      <c r="M11" t="s">
        <v>1</v>
      </c>
      <c r="N11" t="s">
        <v>954</v>
      </c>
      <c r="O11">
        <v>47150</v>
      </c>
      <c r="P11" t="s">
        <v>6</v>
      </c>
      <c r="Q11">
        <v>91</v>
      </c>
      <c r="R11" s="193">
        <v>28264</v>
      </c>
      <c r="S11" s="193">
        <v>73050</v>
      </c>
      <c r="T11">
        <v>175</v>
      </c>
      <c r="U11" t="s">
        <v>958</v>
      </c>
      <c r="V11" t="str">
        <f t="shared" si="39"/>
        <v>1977</v>
      </c>
      <c r="W11" s="211">
        <f t="shared" si="82"/>
        <v>37</v>
      </c>
      <c r="X11">
        <f t="shared" si="40"/>
        <v>0</v>
      </c>
      <c r="Y11">
        <f t="shared" si="2"/>
        <v>38</v>
      </c>
      <c r="Z11">
        <f t="shared" si="41"/>
        <v>0</v>
      </c>
      <c r="AA11">
        <f t="shared" si="3"/>
        <v>39</v>
      </c>
      <c r="AB11">
        <f t="shared" si="42"/>
        <v>1</v>
      </c>
      <c r="AC11">
        <f t="shared" si="4"/>
        <v>40</v>
      </c>
      <c r="AD11">
        <f t="shared" si="43"/>
        <v>1</v>
      </c>
      <c r="AE11">
        <f t="shared" si="44"/>
        <v>41</v>
      </c>
      <c r="AF11">
        <f t="shared" si="45"/>
        <v>1</v>
      </c>
      <c r="AG11">
        <f t="shared" si="5"/>
        <v>42</v>
      </c>
      <c r="AH11">
        <f t="shared" si="46"/>
        <v>1</v>
      </c>
      <c r="AI11">
        <f t="shared" si="6"/>
        <v>43</v>
      </c>
      <c r="AJ11">
        <f t="shared" si="47"/>
        <v>1</v>
      </c>
      <c r="AK11">
        <f t="shared" si="7"/>
        <v>44</v>
      </c>
      <c r="AL11">
        <f t="shared" si="48"/>
        <v>1</v>
      </c>
      <c r="AM11">
        <f t="shared" si="49"/>
        <v>45</v>
      </c>
      <c r="AN11">
        <f t="shared" si="50"/>
        <v>1</v>
      </c>
      <c r="AO11">
        <f t="shared" si="8"/>
        <v>46</v>
      </c>
      <c r="AP11">
        <f>IF(AO11&gt;=AN$1,1,0)</f>
        <v>1</v>
      </c>
      <c r="AQ11">
        <f t="shared" si="9"/>
        <v>47</v>
      </c>
      <c r="AR11">
        <f t="shared" si="52"/>
        <v>1</v>
      </c>
      <c r="AS11">
        <f t="shared" si="10"/>
        <v>48</v>
      </c>
      <c r="AT11">
        <f t="shared" si="53"/>
        <v>1</v>
      </c>
      <c r="AU11">
        <f t="shared" si="11"/>
        <v>49</v>
      </c>
      <c r="AV11">
        <f t="shared" si="54"/>
        <v>1</v>
      </c>
      <c r="AW11">
        <f t="shared" si="12"/>
        <v>50</v>
      </c>
      <c r="AX11">
        <f t="shared" si="55"/>
        <v>1</v>
      </c>
      <c r="AY11">
        <f t="shared" si="13"/>
        <v>51</v>
      </c>
      <c r="AZ11">
        <f t="shared" si="56"/>
        <v>1</v>
      </c>
      <c r="BA11">
        <f t="shared" si="14"/>
        <v>52</v>
      </c>
      <c r="BB11">
        <f t="shared" si="57"/>
        <v>1</v>
      </c>
      <c r="BC11">
        <f t="shared" si="15"/>
        <v>53</v>
      </c>
      <c r="BD11">
        <f t="shared" si="58"/>
        <v>1</v>
      </c>
      <c r="BE11">
        <f t="shared" si="16"/>
        <v>54</v>
      </c>
      <c r="BF11">
        <f t="shared" si="59"/>
        <v>1</v>
      </c>
      <c r="BG11">
        <f t="shared" si="17"/>
        <v>55</v>
      </c>
      <c r="BH11">
        <f t="shared" si="60"/>
        <v>1</v>
      </c>
      <c r="BI11">
        <f t="shared" si="18"/>
        <v>56</v>
      </c>
      <c r="BJ11">
        <f t="shared" si="61"/>
        <v>1</v>
      </c>
      <c r="BK11">
        <f t="shared" si="19"/>
        <v>57</v>
      </c>
      <c r="BL11">
        <f t="shared" si="62"/>
        <v>1</v>
      </c>
      <c r="BM11">
        <f t="shared" si="20"/>
        <v>58</v>
      </c>
      <c r="BN11">
        <f t="shared" si="63"/>
        <v>1</v>
      </c>
      <c r="BO11">
        <f t="shared" si="21"/>
        <v>59</v>
      </c>
      <c r="BP11">
        <f t="shared" si="64"/>
        <v>1</v>
      </c>
      <c r="BQ11">
        <f t="shared" si="22"/>
        <v>60</v>
      </c>
      <c r="BR11">
        <f t="shared" si="65"/>
        <v>1</v>
      </c>
      <c r="BS11">
        <f t="shared" si="23"/>
        <v>61</v>
      </c>
      <c r="BT11">
        <f t="shared" si="66"/>
        <v>1</v>
      </c>
      <c r="BU11">
        <f t="shared" si="24"/>
        <v>62</v>
      </c>
      <c r="BV11">
        <f t="shared" si="67"/>
        <v>1</v>
      </c>
      <c r="BW11">
        <f t="shared" si="25"/>
        <v>63</v>
      </c>
      <c r="BX11">
        <f t="shared" si="68"/>
        <v>1</v>
      </c>
      <c r="BY11">
        <f t="shared" si="26"/>
        <v>64</v>
      </c>
      <c r="BZ11">
        <f t="shared" si="69"/>
        <v>1</v>
      </c>
      <c r="CA11">
        <f t="shared" si="27"/>
        <v>65</v>
      </c>
      <c r="CB11">
        <f t="shared" si="70"/>
        <v>1</v>
      </c>
      <c r="CC11">
        <f t="shared" si="28"/>
        <v>66</v>
      </c>
      <c r="CD11">
        <f t="shared" si="71"/>
        <v>1</v>
      </c>
      <c r="CE11">
        <f t="shared" si="29"/>
        <v>67</v>
      </c>
      <c r="CF11">
        <f t="shared" si="72"/>
        <v>1</v>
      </c>
      <c r="CG11">
        <f t="shared" si="30"/>
        <v>68</v>
      </c>
      <c r="CH11">
        <f t="shared" si="73"/>
        <v>1</v>
      </c>
      <c r="CI11">
        <f t="shared" si="31"/>
        <v>69</v>
      </c>
      <c r="CJ11">
        <f t="shared" si="74"/>
        <v>1</v>
      </c>
      <c r="CK11">
        <f t="shared" si="32"/>
        <v>70</v>
      </c>
      <c r="CL11">
        <f t="shared" si="75"/>
        <v>1</v>
      </c>
      <c r="CM11">
        <f t="shared" si="33"/>
        <v>71</v>
      </c>
      <c r="CN11">
        <f t="shared" si="76"/>
        <v>1</v>
      </c>
      <c r="CO11">
        <f t="shared" si="34"/>
        <v>72</v>
      </c>
      <c r="CP11">
        <f t="shared" si="77"/>
        <v>1</v>
      </c>
      <c r="CQ11">
        <f t="shared" si="35"/>
        <v>73</v>
      </c>
      <c r="CR11">
        <f t="shared" si="78"/>
        <v>1</v>
      </c>
      <c r="CS11">
        <f t="shared" si="36"/>
        <v>74</v>
      </c>
      <c r="CT11">
        <f t="shared" si="79"/>
        <v>1</v>
      </c>
      <c r="CU11">
        <f t="shared" si="37"/>
        <v>75</v>
      </c>
      <c r="CV11">
        <f t="shared" si="80"/>
        <v>1</v>
      </c>
      <c r="CW11">
        <f t="shared" si="38"/>
        <v>76</v>
      </c>
      <c r="CX11">
        <f t="shared" si="81"/>
        <v>1</v>
      </c>
    </row>
    <row r="12" spans="1:180">
      <c r="A12" s="193">
        <v>39719</v>
      </c>
      <c r="B12" t="s">
        <v>950</v>
      </c>
      <c r="C12" t="s">
        <v>951</v>
      </c>
      <c r="D12" t="s">
        <v>967</v>
      </c>
      <c r="E12" t="s">
        <v>446</v>
      </c>
      <c r="F12" t="s">
        <v>968</v>
      </c>
      <c r="G12" t="s">
        <v>7</v>
      </c>
      <c r="H12" t="s">
        <v>8</v>
      </c>
      <c r="I12" t="s">
        <v>7</v>
      </c>
      <c r="J12">
        <v>62</v>
      </c>
      <c r="K12" t="s">
        <v>963</v>
      </c>
      <c r="L12">
        <v>34</v>
      </c>
      <c r="M12" t="s">
        <v>2</v>
      </c>
      <c r="N12" t="s">
        <v>954</v>
      </c>
      <c r="O12">
        <v>47150</v>
      </c>
      <c r="P12" t="s">
        <v>6</v>
      </c>
      <c r="Q12">
        <v>91</v>
      </c>
      <c r="R12" s="193">
        <v>34999</v>
      </c>
      <c r="S12" s="193">
        <v>73050</v>
      </c>
      <c r="T12">
        <v>100</v>
      </c>
      <c r="U12" t="s">
        <v>955</v>
      </c>
      <c r="V12" t="str">
        <f t="shared" si="39"/>
        <v>2008</v>
      </c>
      <c r="W12" s="211">
        <f t="shared" si="82"/>
        <v>6</v>
      </c>
      <c r="X12">
        <f t="shared" si="40"/>
        <v>0</v>
      </c>
      <c r="Y12">
        <f t="shared" si="2"/>
        <v>7</v>
      </c>
      <c r="Z12">
        <f t="shared" si="41"/>
        <v>0</v>
      </c>
      <c r="AA12">
        <f t="shared" si="3"/>
        <v>8</v>
      </c>
      <c r="AB12">
        <f t="shared" si="42"/>
        <v>0</v>
      </c>
      <c r="AC12">
        <f t="shared" si="4"/>
        <v>9</v>
      </c>
      <c r="AD12">
        <f t="shared" si="43"/>
        <v>0</v>
      </c>
      <c r="AE12">
        <f t="shared" si="44"/>
        <v>10</v>
      </c>
      <c r="AF12">
        <f t="shared" si="45"/>
        <v>0</v>
      </c>
      <c r="AG12">
        <f t="shared" si="5"/>
        <v>11</v>
      </c>
      <c r="AH12">
        <f t="shared" si="46"/>
        <v>0</v>
      </c>
      <c r="AI12">
        <f t="shared" si="6"/>
        <v>12</v>
      </c>
      <c r="AJ12">
        <f t="shared" si="47"/>
        <v>0</v>
      </c>
      <c r="AK12">
        <f t="shared" si="7"/>
        <v>13</v>
      </c>
      <c r="AL12">
        <f t="shared" si="48"/>
        <v>0</v>
      </c>
      <c r="AM12">
        <f t="shared" si="49"/>
        <v>14</v>
      </c>
      <c r="AN12">
        <f t="shared" si="50"/>
        <v>0</v>
      </c>
      <c r="AO12">
        <f t="shared" si="8"/>
        <v>15</v>
      </c>
      <c r="AP12">
        <f t="shared" si="51"/>
        <v>0</v>
      </c>
      <c r="AQ12">
        <f t="shared" si="9"/>
        <v>16</v>
      </c>
      <c r="AR12">
        <f t="shared" si="52"/>
        <v>0</v>
      </c>
      <c r="AS12">
        <f t="shared" si="10"/>
        <v>17</v>
      </c>
      <c r="AT12">
        <f t="shared" si="53"/>
        <v>0</v>
      </c>
      <c r="AU12">
        <f t="shared" si="11"/>
        <v>18</v>
      </c>
      <c r="AV12">
        <f t="shared" si="54"/>
        <v>0</v>
      </c>
      <c r="AW12">
        <f t="shared" si="12"/>
        <v>19</v>
      </c>
      <c r="AX12">
        <f t="shared" si="55"/>
        <v>0</v>
      </c>
      <c r="AY12">
        <f t="shared" si="13"/>
        <v>20</v>
      </c>
      <c r="AZ12">
        <f t="shared" si="56"/>
        <v>0</v>
      </c>
      <c r="BA12">
        <f t="shared" si="14"/>
        <v>21</v>
      </c>
      <c r="BB12">
        <f t="shared" si="57"/>
        <v>0</v>
      </c>
      <c r="BC12">
        <f t="shared" si="15"/>
        <v>22</v>
      </c>
      <c r="BD12">
        <f t="shared" si="58"/>
        <v>0</v>
      </c>
      <c r="BE12">
        <f t="shared" si="16"/>
        <v>23</v>
      </c>
      <c r="BF12">
        <f t="shared" si="59"/>
        <v>0</v>
      </c>
      <c r="BG12">
        <f t="shared" si="17"/>
        <v>24</v>
      </c>
      <c r="BH12">
        <f t="shared" si="60"/>
        <v>0</v>
      </c>
      <c r="BI12">
        <f t="shared" si="18"/>
        <v>25</v>
      </c>
      <c r="BJ12">
        <f t="shared" si="61"/>
        <v>0</v>
      </c>
      <c r="BK12">
        <f t="shared" si="19"/>
        <v>26</v>
      </c>
      <c r="BL12">
        <f t="shared" si="62"/>
        <v>0</v>
      </c>
      <c r="BM12">
        <f t="shared" si="20"/>
        <v>27</v>
      </c>
      <c r="BN12">
        <f t="shared" si="63"/>
        <v>0</v>
      </c>
      <c r="BO12">
        <f t="shared" si="21"/>
        <v>28</v>
      </c>
      <c r="BP12">
        <f t="shared" si="64"/>
        <v>0</v>
      </c>
      <c r="BQ12">
        <f t="shared" si="22"/>
        <v>29</v>
      </c>
      <c r="BR12">
        <f t="shared" si="65"/>
        <v>0</v>
      </c>
      <c r="BS12">
        <f t="shared" si="23"/>
        <v>30</v>
      </c>
      <c r="BT12">
        <f t="shared" si="66"/>
        <v>0</v>
      </c>
      <c r="BU12">
        <f t="shared" si="24"/>
        <v>31</v>
      </c>
      <c r="BV12">
        <f t="shared" si="67"/>
        <v>0</v>
      </c>
      <c r="BW12">
        <f t="shared" si="25"/>
        <v>32</v>
      </c>
      <c r="BX12">
        <f t="shared" si="68"/>
        <v>0</v>
      </c>
      <c r="BY12">
        <f t="shared" si="26"/>
        <v>33</v>
      </c>
      <c r="BZ12">
        <f t="shared" si="69"/>
        <v>0</v>
      </c>
      <c r="CA12">
        <f t="shared" si="27"/>
        <v>34</v>
      </c>
      <c r="CB12">
        <f t="shared" si="70"/>
        <v>0</v>
      </c>
      <c r="CC12">
        <f t="shared" si="28"/>
        <v>35</v>
      </c>
      <c r="CD12">
        <f t="shared" si="71"/>
        <v>0</v>
      </c>
      <c r="CE12">
        <f t="shared" si="29"/>
        <v>36</v>
      </c>
      <c r="CF12">
        <f t="shared" si="72"/>
        <v>0</v>
      </c>
      <c r="CG12">
        <f t="shared" si="30"/>
        <v>37</v>
      </c>
      <c r="CH12">
        <f t="shared" si="73"/>
        <v>0</v>
      </c>
      <c r="CI12">
        <f t="shared" si="31"/>
        <v>38</v>
      </c>
      <c r="CJ12">
        <f t="shared" si="74"/>
        <v>0</v>
      </c>
      <c r="CK12">
        <f t="shared" si="32"/>
        <v>39</v>
      </c>
      <c r="CL12">
        <f t="shared" si="75"/>
        <v>1</v>
      </c>
      <c r="CM12">
        <f t="shared" si="33"/>
        <v>40</v>
      </c>
      <c r="CN12">
        <f t="shared" si="76"/>
        <v>1</v>
      </c>
      <c r="CO12">
        <f t="shared" si="34"/>
        <v>41</v>
      </c>
      <c r="CP12">
        <f t="shared" si="77"/>
        <v>1</v>
      </c>
      <c r="CQ12">
        <f t="shared" si="35"/>
        <v>42</v>
      </c>
      <c r="CR12">
        <f t="shared" si="78"/>
        <v>1</v>
      </c>
      <c r="CS12">
        <f t="shared" si="36"/>
        <v>43</v>
      </c>
      <c r="CT12">
        <f t="shared" si="79"/>
        <v>1</v>
      </c>
      <c r="CU12">
        <f t="shared" si="37"/>
        <v>44</v>
      </c>
      <c r="CV12">
        <f t="shared" si="80"/>
        <v>1</v>
      </c>
      <c r="CW12">
        <f t="shared" si="38"/>
        <v>45</v>
      </c>
      <c r="CX12">
        <f t="shared" si="81"/>
        <v>1</v>
      </c>
    </row>
    <row r="13" spans="1:180">
      <c r="A13" s="193">
        <v>28537</v>
      </c>
      <c r="B13" t="s">
        <v>950</v>
      </c>
      <c r="C13" t="s">
        <v>951</v>
      </c>
      <c r="D13" t="s">
        <v>952</v>
      </c>
      <c r="E13" t="s">
        <v>333</v>
      </c>
      <c r="F13" t="s">
        <v>969</v>
      </c>
      <c r="G13" t="s">
        <v>7</v>
      </c>
      <c r="H13" t="s">
        <v>8</v>
      </c>
      <c r="I13" t="s">
        <v>7</v>
      </c>
      <c r="J13">
        <v>26</v>
      </c>
      <c r="K13" t="s">
        <v>309</v>
      </c>
      <c r="L13">
        <v>21</v>
      </c>
      <c r="M13" t="s">
        <v>1</v>
      </c>
      <c r="N13" t="s">
        <v>954</v>
      </c>
      <c r="O13">
        <v>47150</v>
      </c>
      <c r="P13" t="s">
        <v>6</v>
      </c>
      <c r="Q13">
        <v>91</v>
      </c>
      <c r="R13" s="193">
        <v>28537</v>
      </c>
      <c r="S13" s="193">
        <v>73050</v>
      </c>
      <c r="T13">
        <v>175</v>
      </c>
      <c r="U13" t="s">
        <v>958</v>
      </c>
      <c r="V13" t="str">
        <f t="shared" si="39"/>
        <v>1978</v>
      </c>
      <c r="W13" s="211">
        <f t="shared" si="82"/>
        <v>36</v>
      </c>
      <c r="X13">
        <f t="shared" si="40"/>
        <v>0</v>
      </c>
      <c r="Y13">
        <f t="shared" si="2"/>
        <v>37</v>
      </c>
      <c r="Z13">
        <f t="shared" si="41"/>
        <v>0</v>
      </c>
      <c r="AA13">
        <f t="shared" si="3"/>
        <v>38</v>
      </c>
      <c r="AB13">
        <f t="shared" si="42"/>
        <v>0</v>
      </c>
      <c r="AC13">
        <f t="shared" si="4"/>
        <v>39</v>
      </c>
      <c r="AD13">
        <f t="shared" si="43"/>
        <v>1</v>
      </c>
      <c r="AE13">
        <f t="shared" si="44"/>
        <v>40</v>
      </c>
      <c r="AF13">
        <f t="shared" si="45"/>
        <v>1</v>
      </c>
      <c r="AG13">
        <f t="shared" si="5"/>
        <v>41</v>
      </c>
      <c r="AH13">
        <f t="shared" si="46"/>
        <v>1</v>
      </c>
      <c r="AI13">
        <f t="shared" si="6"/>
        <v>42</v>
      </c>
      <c r="AJ13">
        <f t="shared" si="47"/>
        <v>1</v>
      </c>
      <c r="AK13">
        <f t="shared" si="7"/>
        <v>43</v>
      </c>
      <c r="AL13">
        <f t="shared" si="48"/>
        <v>1</v>
      </c>
      <c r="AM13">
        <f t="shared" si="49"/>
        <v>44</v>
      </c>
      <c r="AN13">
        <f t="shared" si="50"/>
        <v>1</v>
      </c>
      <c r="AO13">
        <f t="shared" si="8"/>
        <v>45</v>
      </c>
      <c r="AP13">
        <f t="shared" si="51"/>
        <v>1</v>
      </c>
      <c r="AQ13">
        <f t="shared" si="9"/>
        <v>46</v>
      </c>
      <c r="AR13">
        <f t="shared" si="52"/>
        <v>1</v>
      </c>
      <c r="AS13">
        <f t="shared" si="10"/>
        <v>47</v>
      </c>
      <c r="AT13">
        <f t="shared" si="53"/>
        <v>1</v>
      </c>
      <c r="AU13">
        <f t="shared" si="11"/>
        <v>48</v>
      </c>
      <c r="AV13">
        <f t="shared" si="54"/>
        <v>1</v>
      </c>
      <c r="AW13">
        <f t="shared" si="12"/>
        <v>49</v>
      </c>
      <c r="AX13">
        <f t="shared" si="55"/>
        <v>1</v>
      </c>
      <c r="AY13">
        <f t="shared" si="13"/>
        <v>50</v>
      </c>
      <c r="AZ13">
        <f t="shared" si="56"/>
        <v>1</v>
      </c>
      <c r="BA13">
        <f t="shared" si="14"/>
        <v>51</v>
      </c>
      <c r="BB13">
        <f t="shared" si="57"/>
        <v>1</v>
      </c>
      <c r="BC13">
        <f t="shared" si="15"/>
        <v>52</v>
      </c>
      <c r="BD13">
        <f t="shared" si="58"/>
        <v>1</v>
      </c>
      <c r="BE13">
        <f t="shared" si="16"/>
        <v>53</v>
      </c>
      <c r="BF13">
        <f t="shared" si="59"/>
        <v>1</v>
      </c>
      <c r="BG13">
        <f t="shared" si="17"/>
        <v>54</v>
      </c>
      <c r="BH13">
        <f t="shared" si="60"/>
        <v>1</v>
      </c>
      <c r="BI13">
        <f t="shared" si="18"/>
        <v>55</v>
      </c>
      <c r="BJ13">
        <f t="shared" si="61"/>
        <v>1</v>
      </c>
      <c r="BK13">
        <f t="shared" si="19"/>
        <v>56</v>
      </c>
      <c r="BL13">
        <f t="shared" si="62"/>
        <v>1</v>
      </c>
      <c r="BM13">
        <f t="shared" si="20"/>
        <v>57</v>
      </c>
      <c r="BN13">
        <f t="shared" si="63"/>
        <v>1</v>
      </c>
      <c r="BO13">
        <f t="shared" si="21"/>
        <v>58</v>
      </c>
      <c r="BP13">
        <f t="shared" si="64"/>
        <v>1</v>
      </c>
      <c r="BQ13">
        <f t="shared" si="22"/>
        <v>59</v>
      </c>
      <c r="BR13">
        <f t="shared" si="65"/>
        <v>1</v>
      </c>
      <c r="BS13">
        <f t="shared" si="23"/>
        <v>60</v>
      </c>
      <c r="BT13">
        <f t="shared" si="66"/>
        <v>1</v>
      </c>
      <c r="BU13">
        <f t="shared" si="24"/>
        <v>61</v>
      </c>
      <c r="BV13">
        <f t="shared" si="67"/>
        <v>1</v>
      </c>
      <c r="BW13">
        <f t="shared" si="25"/>
        <v>62</v>
      </c>
      <c r="BX13">
        <f t="shared" si="68"/>
        <v>1</v>
      </c>
      <c r="BY13">
        <f t="shared" si="26"/>
        <v>63</v>
      </c>
      <c r="BZ13">
        <f t="shared" si="69"/>
        <v>1</v>
      </c>
      <c r="CA13">
        <f t="shared" si="27"/>
        <v>64</v>
      </c>
      <c r="CB13">
        <f t="shared" si="70"/>
        <v>1</v>
      </c>
      <c r="CC13">
        <f t="shared" si="28"/>
        <v>65</v>
      </c>
      <c r="CD13">
        <f t="shared" si="71"/>
        <v>1</v>
      </c>
      <c r="CE13">
        <f t="shared" si="29"/>
        <v>66</v>
      </c>
      <c r="CF13">
        <f t="shared" si="72"/>
        <v>1</v>
      </c>
      <c r="CG13">
        <f t="shared" si="30"/>
        <v>67</v>
      </c>
      <c r="CH13">
        <f t="shared" si="73"/>
        <v>1</v>
      </c>
      <c r="CI13">
        <f t="shared" si="31"/>
        <v>68</v>
      </c>
      <c r="CJ13">
        <f t="shared" si="74"/>
        <v>1</v>
      </c>
      <c r="CK13">
        <f t="shared" si="32"/>
        <v>69</v>
      </c>
      <c r="CL13">
        <f t="shared" si="75"/>
        <v>1</v>
      </c>
      <c r="CM13">
        <f t="shared" si="33"/>
        <v>70</v>
      </c>
      <c r="CN13">
        <f t="shared" si="76"/>
        <v>1</v>
      </c>
      <c r="CO13">
        <f t="shared" si="34"/>
        <v>71</v>
      </c>
      <c r="CP13">
        <f t="shared" si="77"/>
        <v>1</v>
      </c>
      <c r="CQ13">
        <f t="shared" si="35"/>
        <v>72</v>
      </c>
      <c r="CR13">
        <f t="shared" si="78"/>
        <v>1</v>
      </c>
      <c r="CS13">
        <f t="shared" si="36"/>
        <v>73</v>
      </c>
      <c r="CT13">
        <f t="shared" si="79"/>
        <v>1</v>
      </c>
      <c r="CU13">
        <f t="shared" si="37"/>
        <v>74</v>
      </c>
      <c r="CV13">
        <f t="shared" si="80"/>
        <v>1</v>
      </c>
      <c r="CW13">
        <f t="shared" si="38"/>
        <v>75</v>
      </c>
      <c r="CX13">
        <f t="shared" si="81"/>
        <v>1</v>
      </c>
    </row>
    <row r="14" spans="1:180">
      <c r="A14" s="193">
        <v>28270</v>
      </c>
      <c r="B14" t="s">
        <v>950</v>
      </c>
      <c r="C14" t="s">
        <v>951</v>
      </c>
      <c r="D14" t="s">
        <v>956</v>
      </c>
      <c r="E14" t="s">
        <v>27</v>
      </c>
      <c r="F14" t="s">
        <v>970</v>
      </c>
      <c r="G14" t="s">
        <v>7</v>
      </c>
      <c r="H14" t="s">
        <v>8</v>
      </c>
      <c r="I14" t="s">
        <v>7</v>
      </c>
      <c r="J14">
        <v>8</v>
      </c>
      <c r="K14" t="s">
        <v>9</v>
      </c>
      <c r="L14">
        <v>21</v>
      </c>
      <c r="M14" t="s">
        <v>1</v>
      </c>
      <c r="N14" t="s">
        <v>954</v>
      </c>
      <c r="O14">
        <v>47150</v>
      </c>
      <c r="P14" t="s">
        <v>6</v>
      </c>
      <c r="Q14">
        <v>91</v>
      </c>
      <c r="R14" s="193">
        <v>28270</v>
      </c>
      <c r="S14" s="193">
        <v>73050</v>
      </c>
      <c r="T14">
        <v>175</v>
      </c>
      <c r="U14" t="s">
        <v>958</v>
      </c>
      <c r="V14" t="str">
        <f t="shared" si="39"/>
        <v>1977</v>
      </c>
      <c r="W14" s="211">
        <f t="shared" si="82"/>
        <v>37</v>
      </c>
      <c r="X14">
        <f t="shared" si="40"/>
        <v>0</v>
      </c>
      <c r="Y14">
        <f t="shared" si="2"/>
        <v>38</v>
      </c>
      <c r="Z14">
        <f t="shared" si="41"/>
        <v>0</v>
      </c>
      <c r="AA14">
        <f t="shared" si="3"/>
        <v>39</v>
      </c>
      <c r="AB14">
        <f t="shared" si="42"/>
        <v>1</v>
      </c>
      <c r="AC14">
        <f t="shared" si="4"/>
        <v>40</v>
      </c>
      <c r="AD14">
        <f t="shared" si="43"/>
        <v>1</v>
      </c>
      <c r="AE14">
        <f t="shared" si="44"/>
        <v>41</v>
      </c>
      <c r="AF14">
        <f t="shared" si="45"/>
        <v>1</v>
      </c>
      <c r="AG14">
        <f t="shared" si="5"/>
        <v>42</v>
      </c>
      <c r="AH14">
        <f t="shared" si="46"/>
        <v>1</v>
      </c>
      <c r="AI14">
        <f t="shared" si="6"/>
        <v>43</v>
      </c>
      <c r="AJ14">
        <f t="shared" si="47"/>
        <v>1</v>
      </c>
      <c r="AK14">
        <f t="shared" si="7"/>
        <v>44</v>
      </c>
      <c r="AL14">
        <f t="shared" si="48"/>
        <v>1</v>
      </c>
      <c r="AM14">
        <f t="shared" si="49"/>
        <v>45</v>
      </c>
      <c r="AN14">
        <f t="shared" si="50"/>
        <v>1</v>
      </c>
      <c r="AO14">
        <f t="shared" si="8"/>
        <v>46</v>
      </c>
      <c r="AP14">
        <f t="shared" si="51"/>
        <v>1</v>
      </c>
      <c r="AQ14">
        <f t="shared" si="9"/>
        <v>47</v>
      </c>
      <c r="AR14">
        <f t="shared" si="52"/>
        <v>1</v>
      </c>
      <c r="AS14">
        <f t="shared" si="10"/>
        <v>48</v>
      </c>
      <c r="AT14">
        <f t="shared" si="53"/>
        <v>1</v>
      </c>
      <c r="AU14">
        <f t="shared" si="11"/>
        <v>49</v>
      </c>
      <c r="AV14">
        <f t="shared" si="54"/>
        <v>1</v>
      </c>
      <c r="AW14">
        <f t="shared" si="12"/>
        <v>50</v>
      </c>
      <c r="AX14">
        <f t="shared" si="55"/>
        <v>1</v>
      </c>
      <c r="AY14">
        <f t="shared" si="13"/>
        <v>51</v>
      </c>
      <c r="AZ14">
        <f t="shared" si="56"/>
        <v>1</v>
      </c>
      <c r="BA14">
        <f t="shared" si="14"/>
        <v>52</v>
      </c>
      <c r="BB14">
        <f t="shared" si="57"/>
        <v>1</v>
      </c>
      <c r="BC14">
        <f t="shared" si="15"/>
        <v>53</v>
      </c>
      <c r="BD14">
        <f t="shared" si="58"/>
        <v>1</v>
      </c>
      <c r="BE14">
        <f t="shared" si="16"/>
        <v>54</v>
      </c>
      <c r="BF14">
        <f t="shared" si="59"/>
        <v>1</v>
      </c>
      <c r="BG14">
        <f t="shared" si="17"/>
        <v>55</v>
      </c>
      <c r="BH14">
        <f t="shared" si="60"/>
        <v>1</v>
      </c>
      <c r="BI14">
        <f t="shared" si="18"/>
        <v>56</v>
      </c>
      <c r="BJ14">
        <f t="shared" si="61"/>
        <v>1</v>
      </c>
      <c r="BK14">
        <f t="shared" si="19"/>
        <v>57</v>
      </c>
      <c r="BL14">
        <f t="shared" si="62"/>
        <v>1</v>
      </c>
      <c r="BM14">
        <f t="shared" si="20"/>
        <v>58</v>
      </c>
      <c r="BN14">
        <f t="shared" si="63"/>
        <v>1</v>
      </c>
      <c r="BO14">
        <f t="shared" si="21"/>
        <v>59</v>
      </c>
      <c r="BP14">
        <f t="shared" si="64"/>
        <v>1</v>
      </c>
      <c r="BQ14">
        <f t="shared" si="22"/>
        <v>60</v>
      </c>
      <c r="BR14">
        <f t="shared" si="65"/>
        <v>1</v>
      </c>
      <c r="BS14">
        <f t="shared" si="23"/>
        <v>61</v>
      </c>
      <c r="BT14">
        <f t="shared" si="66"/>
        <v>1</v>
      </c>
      <c r="BU14">
        <f t="shared" si="24"/>
        <v>62</v>
      </c>
      <c r="BV14">
        <f t="shared" si="67"/>
        <v>1</v>
      </c>
      <c r="BW14">
        <f t="shared" si="25"/>
        <v>63</v>
      </c>
      <c r="BX14">
        <f t="shared" si="68"/>
        <v>1</v>
      </c>
      <c r="BY14">
        <f t="shared" si="26"/>
        <v>64</v>
      </c>
      <c r="BZ14">
        <f t="shared" si="69"/>
        <v>1</v>
      </c>
      <c r="CA14">
        <f t="shared" si="27"/>
        <v>65</v>
      </c>
      <c r="CB14">
        <f t="shared" si="70"/>
        <v>1</v>
      </c>
      <c r="CC14">
        <f t="shared" si="28"/>
        <v>66</v>
      </c>
      <c r="CD14">
        <f t="shared" si="71"/>
        <v>1</v>
      </c>
      <c r="CE14">
        <f t="shared" si="29"/>
        <v>67</v>
      </c>
      <c r="CF14">
        <f t="shared" si="72"/>
        <v>1</v>
      </c>
      <c r="CG14">
        <f t="shared" si="30"/>
        <v>68</v>
      </c>
      <c r="CH14">
        <f t="shared" si="73"/>
        <v>1</v>
      </c>
      <c r="CI14">
        <f t="shared" si="31"/>
        <v>69</v>
      </c>
      <c r="CJ14">
        <f t="shared" si="74"/>
        <v>1</v>
      </c>
      <c r="CK14">
        <f t="shared" si="32"/>
        <v>70</v>
      </c>
      <c r="CL14">
        <f t="shared" si="75"/>
        <v>1</v>
      </c>
      <c r="CM14">
        <f t="shared" si="33"/>
        <v>71</v>
      </c>
      <c r="CN14">
        <f t="shared" si="76"/>
        <v>1</v>
      </c>
      <c r="CO14">
        <f t="shared" si="34"/>
        <v>72</v>
      </c>
      <c r="CP14">
        <f t="shared" si="77"/>
        <v>1</v>
      </c>
      <c r="CQ14">
        <f t="shared" si="35"/>
        <v>73</v>
      </c>
      <c r="CR14">
        <f t="shared" si="78"/>
        <v>1</v>
      </c>
      <c r="CS14">
        <f t="shared" si="36"/>
        <v>74</v>
      </c>
      <c r="CT14">
        <f t="shared" si="79"/>
        <v>1</v>
      </c>
      <c r="CU14">
        <f t="shared" si="37"/>
        <v>75</v>
      </c>
      <c r="CV14">
        <f t="shared" si="80"/>
        <v>1</v>
      </c>
      <c r="CW14">
        <f t="shared" si="38"/>
        <v>76</v>
      </c>
      <c r="CX14">
        <f t="shared" si="81"/>
        <v>1</v>
      </c>
    </row>
    <row r="15" spans="1:180">
      <c r="A15" s="193">
        <v>28270</v>
      </c>
      <c r="B15" t="s">
        <v>950</v>
      </c>
      <c r="C15" t="s">
        <v>951</v>
      </c>
      <c r="D15" t="s">
        <v>956</v>
      </c>
      <c r="E15" t="s">
        <v>30</v>
      </c>
      <c r="F15" t="s">
        <v>971</v>
      </c>
      <c r="G15" t="s">
        <v>7</v>
      </c>
      <c r="H15" t="s">
        <v>8</v>
      </c>
      <c r="I15" t="s">
        <v>7</v>
      </c>
      <c r="J15">
        <v>8</v>
      </c>
      <c r="K15" t="s">
        <v>9</v>
      </c>
      <c r="L15">
        <v>21</v>
      </c>
      <c r="M15" t="s">
        <v>1</v>
      </c>
      <c r="N15" t="s">
        <v>954</v>
      </c>
      <c r="O15">
        <v>47150</v>
      </c>
      <c r="P15" t="s">
        <v>6</v>
      </c>
      <c r="Q15">
        <v>91</v>
      </c>
      <c r="R15" s="193">
        <v>28270</v>
      </c>
      <c r="S15" s="193">
        <v>73050</v>
      </c>
      <c r="T15">
        <v>175</v>
      </c>
      <c r="U15" t="s">
        <v>958</v>
      </c>
      <c r="V15" t="str">
        <f t="shared" si="39"/>
        <v>1977</v>
      </c>
      <c r="W15" s="211">
        <f t="shared" si="82"/>
        <v>37</v>
      </c>
      <c r="X15">
        <f t="shared" si="40"/>
        <v>0</v>
      </c>
      <c r="Y15">
        <f t="shared" si="2"/>
        <v>38</v>
      </c>
      <c r="Z15">
        <f t="shared" si="41"/>
        <v>0</v>
      </c>
      <c r="AA15">
        <f t="shared" si="3"/>
        <v>39</v>
      </c>
      <c r="AB15">
        <f t="shared" si="42"/>
        <v>1</v>
      </c>
      <c r="AC15">
        <f t="shared" si="4"/>
        <v>40</v>
      </c>
      <c r="AD15">
        <f t="shared" si="43"/>
        <v>1</v>
      </c>
      <c r="AE15">
        <f t="shared" si="44"/>
        <v>41</v>
      </c>
      <c r="AF15">
        <f t="shared" si="45"/>
        <v>1</v>
      </c>
      <c r="AG15">
        <f t="shared" si="5"/>
        <v>42</v>
      </c>
      <c r="AH15">
        <f t="shared" si="46"/>
        <v>1</v>
      </c>
      <c r="AI15">
        <f t="shared" si="6"/>
        <v>43</v>
      </c>
      <c r="AJ15">
        <f t="shared" si="47"/>
        <v>1</v>
      </c>
      <c r="AK15">
        <f t="shared" si="7"/>
        <v>44</v>
      </c>
      <c r="AL15">
        <f t="shared" si="48"/>
        <v>1</v>
      </c>
      <c r="AM15">
        <f t="shared" si="49"/>
        <v>45</v>
      </c>
      <c r="AN15">
        <f t="shared" si="50"/>
        <v>1</v>
      </c>
      <c r="AO15">
        <f t="shared" si="8"/>
        <v>46</v>
      </c>
      <c r="AP15">
        <f t="shared" si="51"/>
        <v>1</v>
      </c>
      <c r="AQ15">
        <f t="shared" si="9"/>
        <v>47</v>
      </c>
      <c r="AR15">
        <f t="shared" si="52"/>
        <v>1</v>
      </c>
      <c r="AS15">
        <f t="shared" si="10"/>
        <v>48</v>
      </c>
      <c r="AT15">
        <f t="shared" si="53"/>
        <v>1</v>
      </c>
      <c r="AU15">
        <f t="shared" si="11"/>
        <v>49</v>
      </c>
      <c r="AV15">
        <f t="shared" si="54"/>
        <v>1</v>
      </c>
      <c r="AW15">
        <f t="shared" si="12"/>
        <v>50</v>
      </c>
      <c r="AX15">
        <f t="shared" si="55"/>
        <v>1</v>
      </c>
      <c r="AY15">
        <f t="shared" si="13"/>
        <v>51</v>
      </c>
      <c r="AZ15">
        <f t="shared" si="56"/>
        <v>1</v>
      </c>
      <c r="BA15">
        <f t="shared" si="14"/>
        <v>52</v>
      </c>
      <c r="BB15">
        <f t="shared" si="57"/>
        <v>1</v>
      </c>
      <c r="BC15">
        <f t="shared" si="15"/>
        <v>53</v>
      </c>
      <c r="BD15">
        <f t="shared" si="58"/>
        <v>1</v>
      </c>
      <c r="BE15">
        <f t="shared" si="16"/>
        <v>54</v>
      </c>
      <c r="BF15">
        <f t="shared" si="59"/>
        <v>1</v>
      </c>
      <c r="BG15">
        <f t="shared" si="17"/>
        <v>55</v>
      </c>
      <c r="BH15">
        <f t="shared" si="60"/>
        <v>1</v>
      </c>
      <c r="BI15">
        <f t="shared" si="18"/>
        <v>56</v>
      </c>
      <c r="BJ15">
        <f t="shared" si="61"/>
        <v>1</v>
      </c>
      <c r="BK15">
        <f t="shared" si="19"/>
        <v>57</v>
      </c>
      <c r="BL15">
        <f t="shared" si="62"/>
        <v>1</v>
      </c>
      <c r="BM15">
        <f t="shared" si="20"/>
        <v>58</v>
      </c>
      <c r="BN15">
        <f t="shared" si="63"/>
        <v>1</v>
      </c>
      <c r="BO15">
        <f t="shared" si="21"/>
        <v>59</v>
      </c>
      <c r="BP15">
        <f t="shared" si="64"/>
        <v>1</v>
      </c>
      <c r="BQ15">
        <f t="shared" si="22"/>
        <v>60</v>
      </c>
      <c r="BR15">
        <f t="shared" si="65"/>
        <v>1</v>
      </c>
      <c r="BS15">
        <f t="shared" si="23"/>
        <v>61</v>
      </c>
      <c r="BT15">
        <f t="shared" si="66"/>
        <v>1</v>
      </c>
      <c r="BU15">
        <f t="shared" si="24"/>
        <v>62</v>
      </c>
      <c r="BV15">
        <f t="shared" si="67"/>
        <v>1</v>
      </c>
      <c r="BW15">
        <f t="shared" si="25"/>
        <v>63</v>
      </c>
      <c r="BX15">
        <f t="shared" si="68"/>
        <v>1</v>
      </c>
      <c r="BY15">
        <f t="shared" si="26"/>
        <v>64</v>
      </c>
      <c r="BZ15">
        <f t="shared" si="69"/>
        <v>1</v>
      </c>
      <c r="CA15">
        <f t="shared" si="27"/>
        <v>65</v>
      </c>
      <c r="CB15">
        <f t="shared" si="70"/>
        <v>1</v>
      </c>
      <c r="CC15">
        <f t="shared" si="28"/>
        <v>66</v>
      </c>
      <c r="CD15">
        <f t="shared" si="71"/>
        <v>1</v>
      </c>
      <c r="CE15">
        <f t="shared" si="29"/>
        <v>67</v>
      </c>
      <c r="CF15">
        <f t="shared" si="72"/>
        <v>1</v>
      </c>
      <c r="CG15">
        <f t="shared" si="30"/>
        <v>68</v>
      </c>
      <c r="CH15">
        <f t="shared" si="73"/>
        <v>1</v>
      </c>
      <c r="CI15">
        <f t="shared" si="31"/>
        <v>69</v>
      </c>
      <c r="CJ15">
        <f t="shared" si="74"/>
        <v>1</v>
      </c>
      <c r="CK15">
        <f t="shared" si="32"/>
        <v>70</v>
      </c>
      <c r="CL15">
        <f t="shared" si="75"/>
        <v>1</v>
      </c>
      <c r="CM15">
        <f t="shared" si="33"/>
        <v>71</v>
      </c>
      <c r="CN15">
        <f t="shared" si="76"/>
        <v>1</v>
      </c>
      <c r="CO15">
        <f t="shared" si="34"/>
        <v>72</v>
      </c>
      <c r="CP15">
        <f t="shared" si="77"/>
        <v>1</v>
      </c>
      <c r="CQ15">
        <f t="shared" si="35"/>
        <v>73</v>
      </c>
      <c r="CR15">
        <f t="shared" si="78"/>
        <v>1</v>
      </c>
      <c r="CS15">
        <f t="shared" si="36"/>
        <v>74</v>
      </c>
      <c r="CT15">
        <f t="shared" si="79"/>
        <v>1</v>
      </c>
      <c r="CU15">
        <f t="shared" si="37"/>
        <v>75</v>
      </c>
      <c r="CV15">
        <f t="shared" si="80"/>
        <v>1</v>
      </c>
      <c r="CW15">
        <f t="shared" si="38"/>
        <v>76</v>
      </c>
      <c r="CX15">
        <f t="shared" si="81"/>
        <v>1</v>
      </c>
    </row>
    <row r="16" spans="1:180">
      <c r="A16" s="193">
        <v>28807</v>
      </c>
      <c r="B16" t="s">
        <v>950</v>
      </c>
      <c r="C16" t="s">
        <v>951</v>
      </c>
      <c r="D16" t="s">
        <v>956</v>
      </c>
      <c r="E16" t="s">
        <v>43</v>
      </c>
      <c r="F16" t="s">
        <v>972</v>
      </c>
      <c r="G16" t="s">
        <v>7</v>
      </c>
      <c r="H16" t="s">
        <v>8</v>
      </c>
      <c r="I16" t="s">
        <v>7</v>
      </c>
      <c r="J16">
        <v>8</v>
      </c>
      <c r="K16" t="s">
        <v>9</v>
      </c>
      <c r="L16">
        <v>21</v>
      </c>
      <c r="M16" t="s">
        <v>1</v>
      </c>
      <c r="N16" t="s">
        <v>954</v>
      </c>
      <c r="O16">
        <v>47150</v>
      </c>
      <c r="P16" t="s">
        <v>6</v>
      </c>
      <c r="Q16">
        <v>91</v>
      </c>
      <c r="R16" s="193">
        <v>28807</v>
      </c>
      <c r="S16" s="193">
        <v>73050</v>
      </c>
      <c r="T16">
        <v>175</v>
      </c>
      <c r="U16" t="s">
        <v>958</v>
      </c>
      <c r="V16" t="str">
        <f t="shared" si="39"/>
        <v>1978</v>
      </c>
      <c r="W16" s="211">
        <f t="shared" si="82"/>
        <v>36</v>
      </c>
      <c r="X16">
        <f t="shared" si="40"/>
        <v>0</v>
      </c>
      <c r="Y16">
        <f t="shared" si="2"/>
        <v>37</v>
      </c>
      <c r="Z16">
        <f t="shared" si="41"/>
        <v>0</v>
      </c>
      <c r="AA16">
        <f t="shared" si="3"/>
        <v>38</v>
      </c>
      <c r="AB16">
        <f t="shared" si="42"/>
        <v>0</v>
      </c>
      <c r="AC16">
        <f t="shared" si="4"/>
        <v>39</v>
      </c>
      <c r="AD16">
        <f t="shared" si="43"/>
        <v>1</v>
      </c>
      <c r="AE16">
        <f t="shared" si="44"/>
        <v>40</v>
      </c>
      <c r="AF16">
        <f t="shared" si="45"/>
        <v>1</v>
      </c>
      <c r="AG16">
        <f t="shared" si="5"/>
        <v>41</v>
      </c>
      <c r="AH16">
        <f t="shared" si="46"/>
        <v>1</v>
      </c>
      <c r="AI16">
        <f t="shared" si="6"/>
        <v>42</v>
      </c>
      <c r="AJ16">
        <f t="shared" si="47"/>
        <v>1</v>
      </c>
      <c r="AK16">
        <f t="shared" si="7"/>
        <v>43</v>
      </c>
      <c r="AL16">
        <f t="shared" si="48"/>
        <v>1</v>
      </c>
      <c r="AM16">
        <f t="shared" si="49"/>
        <v>44</v>
      </c>
      <c r="AN16">
        <f t="shared" si="50"/>
        <v>1</v>
      </c>
      <c r="AO16">
        <f t="shared" si="8"/>
        <v>45</v>
      </c>
      <c r="AP16">
        <f t="shared" si="51"/>
        <v>1</v>
      </c>
      <c r="AQ16">
        <f t="shared" si="9"/>
        <v>46</v>
      </c>
      <c r="AR16">
        <f t="shared" si="52"/>
        <v>1</v>
      </c>
      <c r="AS16">
        <f t="shared" si="10"/>
        <v>47</v>
      </c>
      <c r="AT16">
        <f t="shared" si="53"/>
        <v>1</v>
      </c>
      <c r="AU16">
        <f t="shared" si="11"/>
        <v>48</v>
      </c>
      <c r="AV16">
        <f t="shared" si="54"/>
        <v>1</v>
      </c>
      <c r="AW16">
        <f t="shared" si="12"/>
        <v>49</v>
      </c>
      <c r="AX16">
        <f t="shared" si="55"/>
        <v>1</v>
      </c>
      <c r="AY16">
        <f t="shared" si="13"/>
        <v>50</v>
      </c>
      <c r="AZ16">
        <f t="shared" si="56"/>
        <v>1</v>
      </c>
      <c r="BA16">
        <f t="shared" si="14"/>
        <v>51</v>
      </c>
      <c r="BB16">
        <f t="shared" si="57"/>
        <v>1</v>
      </c>
      <c r="BC16">
        <f t="shared" si="15"/>
        <v>52</v>
      </c>
      <c r="BD16">
        <f t="shared" si="58"/>
        <v>1</v>
      </c>
      <c r="BE16">
        <f t="shared" si="16"/>
        <v>53</v>
      </c>
      <c r="BF16">
        <f t="shared" si="59"/>
        <v>1</v>
      </c>
      <c r="BG16">
        <f t="shared" si="17"/>
        <v>54</v>
      </c>
      <c r="BH16">
        <f t="shared" si="60"/>
        <v>1</v>
      </c>
      <c r="BI16">
        <f t="shared" si="18"/>
        <v>55</v>
      </c>
      <c r="BJ16">
        <f t="shared" si="61"/>
        <v>1</v>
      </c>
      <c r="BK16">
        <f t="shared" si="19"/>
        <v>56</v>
      </c>
      <c r="BL16">
        <f t="shared" si="62"/>
        <v>1</v>
      </c>
      <c r="BM16">
        <f t="shared" si="20"/>
        <v>57</v>
      </c>
      <c r="BN16">
        <f t="shared" si="63"/>
        <v>1</v>
      </c>
      <c r="BO16">
        <f t="shared" si="21"/>
        <v>58</v>
      </c>
      <c r="BP16">
        <f t="shared" si="64"/>
        <v>1</v>
      </c>
      <c r="BQ16">
        <f t="shared" si="22"/>
        <v>59</v>
      </c>
      <c r="BR16">
        <f t="shared" si="65"/>
        <v>1</v>
      </c>
      <c r="BS16">
        <f t="shared" si="23"/>
        <v>60</v>
      </c>
      <c r="BT16">
        <f t="shared" si="66"/>
        <v>1</v>
      </c>
      <c r="BU16">
        <f t="shared" si="24"/>
        <v>61</v>
      </c>
      <c r="BV16">
        <f t="shared" si="67"/>
        <v>1</v>
      </c>
      <c r="BW16">
        <f t="shared" si="25"/>
        <v>62</v>
      </c>
      <c r="BX16">
        <f t="shared" si="68"/>
        <v>1</v>
      </c>
      <c r="BY16">
        <f t="shared" si="26"/>
        <v>63</v>
      </c>
      <c r="BZ16">
        <f t="shared" si="69"/>
        <v>1</v>
      </c>
      <c r="CA16">
        <f t="shared" si="27"/>
        <v>64</v>
      </c>
      <c r="CB16">
        <f t="shared" si="70"/>
        <v>1</v>
      </c>
      <c r="CC16">
        <f t="shared" si="28"/>
        <v>65</v>
      </c>
      <c r="CD16">
        <f t="shared" si="71"/>
        <v>1</v>
      </c>
      <c r="CE16">
        <f t="shared" si="29"/>
        <v>66</v>
      </c>
      <c r="CF16">
        <f t="shared" si="72"/>
        <v>1</v>
      </c>
      <c r="CG16">
        <f t="shared" si="30"/>
        <v>67</v>
      </c>
      <c r="CH16">
        <f t="shared" si="73"/>
        <v>1</v>
      </c>
      <c r="CI16">
        <f t="shared" si="31"/>
        <v>68</v>
      </c>
      <c r="CJ16">
        <f t="shared" si="74"/>
        <v>1</v>
      </c>
      <c r="CK16">
        <f t="shared" si="32"/>
        <v>69</v>
      </c>
      <c r="CL16">
        <f t="shared" si="75"/>
        <v>1</v>
      </c>
      <c r="CM16">
        <f t="shared" si="33"/>
        <v>70</v>
      </c>
      <c r="CN16">
        <f t="shared" si="76"/>
        <v>1</v>
      </c>
      <c r="CO16">
        <f t="shared" si="34"/>
        <v>71</v>
      </c>
      <c r="CP16">
        <f t="shared" si="77"/>
        <v>1</v>
      </c>
      <c r="CQ16">
        <f t="shared" si="35"/>
        <v>72</v>
      </c>
      <c r="CR16">
        <f t="shared" si="78"/>
        <v>1</v>
      </c>
      <c r="CS16">
        <f t="shared" si="36"/>
        <v>73</v>
      </c>
      <c r="CT16">
        <f t="shared" si="79"/>
        <v>1</v>
      </c>
      <c r="CU16">
        <f t="shared" si="37"/>
        <v>74</v>
      </c>
      <c r="CV16">
        <f t="shared" si="80"/>
        <v>1</v>
      </c>
      <c r="CW16">
        <f t="shared" si="38"/>
        <v>75</v>
      </c>
      <c r="CX16">
        <f t="shared" si="81"/>
        <v>1</v>
      </c>
    </row>
    <row r="17" spans="1:102">
      <c r="A17" s="193">
        <v>34452</v>
      </c>
      <c r="B17" t="s">
        <v>950</v>
      </c>
      <c r="C17" t="s">
        <v>951</v>
      </c>
      <c r="D17" t="s">
        <v>961</v>
      </c>
      <c r="E17" t="s">
        <v>435</v>
      </c>
      <c r="F17" t="s">
        <v>973</v>
      </c>
      <c r="G17" t="s">
        <v>7</v>
      </c>
      <c r="H17" t="s">
        <v>8</v>
      </c>
      <c r="I17" t="s">
        <v>7</v>
      </c>
      <c r="J17">
        <v>62</v>
      </c>
      <c r="K17" t="s">
        <v>963</v>
      </c>
      <c r="L17">
        <v>34</v>
      </c>
      <c r="M17" t="s">
        <v>2</v>
      </c>
      <c r="N17" t="s">
        <v>954</v>
      </c>
      <c r="O17">
        <v>47150</v>
      </c>
      <c r="P17" t="s">
        <v>6</v>
      </c>
      <c r="Q17">
        <v>91</v>
      </c>
      <c r="R17" s="193">
        <v>34452</v>
      </c>
      <c r="S17" s="193">
        <v>73050</v>
      </c>
      <c r="T17">
        <v>100</v>
      </c>
      <c r="U17" t="s">
        <v>955</v>
      </c>
      <c r="V17" t="str">
        <f t="shared" si="39"/>
        <v>1994</v>
      </c>
      <c r="W17" s="211">
        <f t="shared" si="82"/>
        <v>20</v>
      </c>
      <c r="X17">
        <f t="shared" si="40"/>
        <v>0</v>
      </c>
      <c r="Y17">
        <f t="shared" si="2"/>
        <v>21</v>
      </c>
      <c r="Z17">
        <f t="shared" si="41"/>
        <v>0</v>
      </c>
      <c r="AA17">
        <f t="shared" si="3"/>
        <v>22</v>
      </c>
      <c r="AB17">
        <f t="shared" si="42"/>
        <v>0</v>
      </c>
      <c r="AC17">
        <f t="shared" si="4"/>
        <v>23</v>
      </c>
      <c r="AD17">
        <f t="shared" si="43"/>
        <v>0</v>
      </c>
      <c r="AE17">
        <f t="shared" si="44"/>
        <v>24</v>
      </c>
      <c r="AF17">
        <f t="shared" si="45"/>
        <v>0</v>
      </c>
      <c r="AG17">
        <f t="shared" si="5"/>
        <v>25</v>
      </c>
      <c r="AH17">
        <f t="shared" si="46"/>
        <v>0</v>
      </c>
      <c r="AI17">
        <f t="shared" si="6"/>
        <v>26</v>
      </c>
      <c r="AJ17">
        <f t="shared" si="47"/>
        <v>0</v>
      </c>
      <c r="AK17">
        <f t="shared" si="7"/>
        <v>27</v>
      </c>
      <c r="AL17">
        <f t="shared" si="48"/>
        <v>0</v>
      </c>
      <c r="AM17">
        <f t="shared" si="49"/>
        <v>28</v>
      </c>
      <c r="AN17">
        <f t="shared" si="50"/>
        <v>0</v>
      </c>
      <c r="AO17">
        <f t="shared" si="8"/>
        <v>29</v>
      </c>
      <c r="AP17">
        <f t="shared" si="51"/>
        <v>0</v>
      </c>
      <c r="AQ17">
        <f t="shared" si="9"/>
        <v>30</v>
      </c>
      <c r="AR17">
        <f t="shared" si="52"/>
        <v>0</v>
      </c>
      <c r="AS17">
        <f t="shared" si="10"/>
        <v>31</v>
      </c>
      <c r="AT17">
        <f t="shared" si="53"/>
        <v>0</v>
      </c>
      <c r="AU17">
        <f t="shared" si="11"/>
        <v>32</v>
      </c>
      <c r="AV17">
        <f t="shared" si="54"/>
        <v>0</v>
      </c>
      <c r="AW17">
        <f t="shared" si="12"/>
        <v>33</v>
      </c>
      <c r="AX17">
        <f t="shared" si="55"/>
        <v>0</v>
      </c>
      <c r="AY17">
        <f t="shared" si="13"/>
        <v>34</v>
      </c>
      <c r="AZ17">
        <f t="shared" si="56"/>
        <v>0</v>
      </c>
      <c r="BA17">
        <f t="shared" si="14"/>
        <v>35</v>
      </c>
      <c r="BB17">
        <f t="shared" si="57"/>
        <v>0</v>
      </c>
      <c r="BC17">
        <f t="shared" si="15"/>
        <v>36</v>
      </c>
      <c r="BD17">
        <f t="shared" si="58"/>
        <v>0</v>
      </c>
      <c r="BE17">
        <f t="shared" si="16"/>
        <v>37</v>
      </c>
      <c r="BF17">
        <f t="shared" si="59"/>
        <v>0</v>
      </c>
      <c r="BG17">
        <f t="shared" si="17"/>
        <v>38</v>
      </c>
      <c r="BH17">
        <f t="shared" si="60"/>
        <v>0</v>
      </c>
      <c r="BI17">
        <f t="shared" si="18"/>
        <v>39</v>
      </c>
      <c r="BJ17">
        <f t="shared" si="61"/>
        <v>1</v>
      </c>
      <c r="BK17">
        <f t="shared" si="19"/>
        <v>40</v>
      </c>
      <c r="BL17">
        <f t="shared" si="62"/>
        <v>1</v>
      </c>
      <c r="BM17">
        <f t="shared" si="20"/>
        <v>41</v>
      </c>
      <c r="BN17">
        <f t="shared" si="63"/>
        <v>1</v>
      </c>
      <c r="BO17">
        <f t="shared" si="21"/>
        <v>42</v>
      </c>
      <c r="BP17">
        <f t="shared" si="64"/>
        <v>1</v>
      </c>
      <c r="BQ17">
        <f t="shared" si="22"/>
        <v>43</v>
      </c>
      <c r="BR17">
        <f t="shared" si="65"/>
        <v>1</v>
      </c>
      <c r="BS17">
        <f t="shared" si="23"/>
        <v>44</v>
      </c>
      <c r="BT17">
        <f t="shared" si="66"/>
        <v>1</v>
      </c>
      <c r="BU17">
        <f t="shared" si="24"/>
        <v>45</v>
      </c>
      <c r="BV17">
        <f t="shared" si="67"/>
        <v>1</v>
      </c>
      <c r="BW17">
        <f t="shared" si="25"/>
        <v>46</v>
      </c>
      <c r="BX17">
        <f t="shared" si="68"/>
        <v>1</v>
      </c>
      <c r="BY17">
        <f t="shared" si="26"/>
        <v>47</v>
      </c>
      <c r="BZ17">
        <f t="shared" si="69"/>
        <v>1</v>
      </c>
      <c r="CA17">
        <f t="shared" si="27"/>
        <v>48</v>
      </c>
      <c r="CB17">
        <f t="shared" si="70"/>
        <v>1</v>
      </c>
      <c r="CC17">
        <f t="shared" si="28"/>
        <v>49</v>
      </c>
      <c r="CD17">
        <f t="shared" si="71"/>
        <v>1</v>
      </c>
      <c r="CE17">
        <f t="shared" si="29"/>
        <v>50</v>
      </c>
      <c r="CF17">
        <f t="shared" si="72"/>
        <v>1</v>
      </c>
      <c r="CG17">
        <f t="shared" si="30"/>
        <v>51</v>
      </c>
      <c r="CH17">
        <f t="shared" si="73"/>
        <v>1</v>
      </c>
      <c r="CI17">
        <f t="shared" si="31"/>
        <v>52</v>
      </c>
      <c r="CJ17">
        <f t="shared" si="74"/>
        <v>1</v>
      </c>
      <c r="CK17">
        <f t="shared" si="32"/>
        <v>53</v>
      </c>
      <c r="CL17">
        <f t="shared" si="75"/>
        <v>1</v>
      </c>
      <c r="CM17">
        <f t="shared" si="33"/>
        <v>54</v>
      </c>
      <c r="CN17">
        <f t="shared" si="76"/>
        <v>1</v>
      </c>
      <c r="CO17">
        <f t="shared" si="34"/>
        <v>55</v>
      </c>
      <c r="CP17">
        <f t="shared" si="77"/>
        <v>1</v>
      </c>
      <c r="CQ17">
        <f t="shared" si="35"/>
        <v>56</v>
      </c>
      <c r="CR17">
        <f t="shared" si="78"/>
        <v>1</v>
      </c>
      <c r="CS17">
        <f t="shared" si="36"/>
        <v>57</v>
      </c>
      <c r="CT17">
        <f t="shared" si="79"/>
        <v>1</v>
      </c>
      <c r="CU17">
        <f t="shared" si="37"/>
        <v>58</v>
      </c>
      <c r="CV17">
        <f t="shared" si="80"/>
        <v>1</v>
      </c>
      <c r="CW17">
        <f t="shared" si="38"/>
        <v>59</v>
      </c>
      <c r="CX17">
        <f t="shared" si="81"/>
        <v>1</v>
      </c>
    </row>
    <row r="18" spans="1:102">
      <c r="A18" s="193">
        <v>35184</v>
      </c>
      <c r="B18" t="s">
        <v>950</v>
      </c>
      <c r="C18" t="s">
        <v>951</v>
      </c>
      <c r="D18" t="s">
        <v>974</v>
      </c>
      <c r="E18" t="s">
        <v>975</v>
      </c>
      <c r="F18" t="s">
        <v>976</v>
      </c>
      <c r="G18" t="s">
        <v>7</v>
      </c>
      <c r="H18" t="s">
        <v>8</v>
      </c>
      <c r="I18" t="s">
        <v>7</v>
      </c>
      <c r="J18">
        <v>64</v>
      </c>
      <c r="K18" t="s">
        <v>977</v>
      </c>
      <c r="L18">
        <v>81</v>
      </c>
      <c r="M18" t="s">
        <v>978</v>
      </c>
      <c r="N18" t="s">
        <v>979</v>
      </c>
      <c r="O18">
        <v>47150</v>
      </c>
      <c r="P18" t="s">
        <v>6</v>
      </c>
      <c r="Q18">
        <v>91</v>
      </c>
      <c r="R18" s="193">
        <v>35184</v>
      </c>
      <c r="S18" s="193">
        <v>73050</v>
      </c>
      <c r="T18">
        <v>100</v>
      </c>
      <c r="U18" t="s">
        <v>955</v>
      </c>
      <c r="V18" t="str">
        <f t="shared" si="39"/>
        <v>1996</v>
      </c>
      <c r="W18" s="211">
        <f t="shared" si="82"/>
        <v>18</v>
      </c>
      <c r="X18">
        <f t="shared" si="40"/>
        <v>0</v>
      </c>
      <c r="Y18">
        <f t="shared" si="2"/>
        <v>19</v>
      </c>
      <c r="Z18">
        <f t="shared" si="41"/>
        <v>0</v>
      </c>
      <c r="AA18">
        <f t="shared" si="3"/>
        <v>20</v>
      </c>
      <c r="AB18">
        <f t="shared" si="42"/>
        <v>0</v>
      </c>
      <c r="AC18">
        <f t="shared" si="4"/>
        <v>21</v>
      </c>
      <c r="AD18">
        <f t="shared" si="43"/>
        <v>0</v>
      </c>
      <c r="AE18">
        <f t="shared" si="44"/>
        <v>22</v>
      </c>
      <c r="AF18">
        <f t="shared" si="45"/>
        <v>0</v>
      </c>
      <c r="AG18">
        <f t="shared" si="5"/>
        <v>23</v>
      </c>
      <c r="AH18">
        <f t="shared" si="46"/>
        <v>0</v>
      </c>
      <c r="AI18">
        <f t="shared" si="6"/>
        <v>24</v>
      </c>
      <c r="AJ18">
        <f t="shared" si="47"/>
        <v>0</v>
      </c>
      <c r="AK18">
        <f t="shared" si="7"/>
        <v>25</v>
      </c>
      <c r="AL18">
        <f t="shared" si="48"/>
        <v>0</v>
      </c>
      <c r="AM18">
        <f t="shared" si="49"/>
        <v>26</v>
      </c>
      <c r="AN18">
        <f t="shared" si="50"/>
        <v>0</v>
      </c>
      <c r="AO18">
        <f t="shared" si="8"/>
        <v>27</v>
      </c>
      <c r="AP18">
        <f t="shared" si="51"/>
        <v>0</v>
      </c>
      <c r="AQ18">
        <f t="shared" si="9"/>
        <v>28</v>
      </c>
      <c r="AR18">
        <f t="shared" si="52"/>
        <v>0</v>
      </c>
      <c r="AS18">
        <f t="shared" si="10"/>
        <v>29</v>
      </c>
      <c r="AT18">
        <f t="shared" si="53"/>
        <v>0</v>
      </c>
      <c r="AU18">
        <f t="shared" si="11"/>
        <v>30</v>
      </c>
      <c r="AV18">
        <f t="shared" si="54"/>
        <v>0</v>
      </c>
      <c r="AW18">
        <f t="shared" si="12"/>
        <v>31</v>
      </c>
      <c r="AX18">
        <f t="shared" si="55"/>
        <v>0</v>
      </c>
      <c r="AY18">
        <f t="shared" si="13"/>
        <v>32</v>
      </c>
      <c r="AZ18">
        <f t="shared" si="56"/>
        <v>0</v>
      </c>
      <c r="BA18">
        <f t="shared" si="14"/>
        <v>33</v>
      </c>
      <c r="BB18">
        <f t="shared" si="57"/>
        <v>0</v>
      </c>
      <c r="BC18">
        <f t="shared" si="15"/>
        <v>34</v>
      </c>
      <c r="BD18">
        <f t="shared" si="58"/>
        <v>0</v>
      </c>
      <c r="BE18">
        <f t="shared" si="16"/>
        <v>35</v>
      </c>
      <c r="BF18">
        <f t="shared" si="59"/>
        <v>0</v>
      </c>
      <c r="BG18">
        <f t="shared" si="17"/>
        <v>36</v>
      </c>
      <c r="BH18">
        <f t="shared" si="60"/>
        <v>0</v>
      </c>
      <c r="BI18">
        <f t="shared" si="18"/>
        <v>37</v>
      </c>
      <c r="BJ18">
        <f t="shared" si="61"/>
        <v>0</v>
      </c>
      <c r="BK18">
        <f t="shared" si="19"/>
        <v>38</v>
      </c>
      <c r="BL18">
        <f t="shared" si="62"/>
        <v>0</v>
      </c>
      <c r="BM18">
        <f t="shared" si="20"/>
        <v>39</v>
      </c>
      <c r="BN18">
        <f t="shared" si="63"/>
        <v>1</v>
      </c>
      <c r="BO18">
        <f t="shared" si="21"/>
        <v>40</v>
      </c>
      <c r="BP18">
        <f t="shared" si="64"/>
        <v>1</v>
      </c>
      <c r="BQ18">
        <f t="shared" si="22"/>
        <v>41</v>
      </c>
      <c r="BR18">
        <f t="shared" si="65"/>
        <v>1</v>
      </c>
      <c r="BS18">
        <f t="shared" si="23"/>
        <v>42</v>
      </c>
      <c r="BT18">
        <f t="shared" si="66"/>
        <v>1</v>
      </c>
      <c r="BU18">
        <f t="shared" si="24"/>
        <v>43</v>
      </c>
      <c r="BV18">
        <f t="shared" si="67"/>
        <v>1</v>
      </c>
      <c r="BW18">
        <f t="shared" si="25"/>
        <v>44</v>
      </c>
      <c r="BX18">
        <f t="shared" si="68"/>
        <v>1</v>
      </c>
      <c r="BY18">
        <f t="shared" si="26"/>
        <v>45</v>
      </c>
      <c r="BZ18">
        <f t="shared" si="69"/>
        <v>1</v>
      </c>
      <c r="CA18">
        <f t="shared" si="27"/>
        <v>46</v>
      </c>
      <c r="CB18">
        <f t="shared" si="70"/>
        <v>1</v>
      </c>
      <c r="CC18">
        <f t="shared" si="28"/>
        <v>47</v>
      </c>
      <c r="CD18">
        <f t="shared" si="71"/>
        <v>1</v>
      </c>
      <c r="CE18">
        <f t="shared" si="29"/>
        <v>48</v>
      </c>
      <c r="CF18">
        <f t="shared" si="72"/>
        <v>1</v>
      </c>
      <c r="CG18">
        <f t="shared" si="30"/>
        <v>49</v>
      </c>
      <c r="CH18">
        <f t="shared" si="73"/>
        <v>1</v>
      </c>
      <c r="CI18">
        <f t="shared" si="31"/>
        <v>50</v>
      </c>
      <c r="CJ18">
        <f t="shared" si="74"/>
        <v>1</v>
      </c>
      <c r="CK18">
        <f t="shared" si="32"/>
        <v>51</v>
      </c>
      <c r="CL18">
        <f t="shared" si="75"/>
        <v>1</v>
      </c>
      <c r="CM18">
        <f t="shared" si="33"/>
        <v>52</v>
      </c>
      <c r="CN18">
        <f t="shared" si="76"/>
        <v>1</v>
      </c>
      <c r="CO18">
        <f t="shared" si="34"/>
        <v>53</v>
      </c>
      <c r="CP18">
        <f t="shared" si="77"/>
        <v>1</v>
      </c>
      <c r="CQ18">
        <f t="shared" si="35"/>
        <v>54</v>
      </c>
      <c r="CR18">
        <f t="shared" si="78"/>
        <v>1</v>
      </c>
      <c r="CS18">
        <f t="shared" si="36"/>
        <v>55</v>
      </c>
      <c r="CT18">
        <f t="shared" si="79"/>
        <v>1</v>
      </c>
      <c r="CU18">
        <f t="shared" si="37"/>
        <v>56</v>
      </c>
      <c r="CV18">
        <f t="shared" si="80"/>
        <v>1</v>
      </c>
      <c r="CW18">
        <f t="shared" si="38"/>
        <v>57</v>
      </c>
      <c r="CX18">
        <f t="shared" si="81"/>
        <v>1</v>
      </c>
    </row>
    <row r="19" spans="1:102">
      <c r="A19" s="193">
        <v>31495</v>
      </c>
      <c r="B19" t="s">
        <v>950</v>
      </c>
      <c r="C19" t="s">
        <v>951</v>
      </c>
      <c r="D19" t="s">
        <v>980</v>
      </c>
      <c r="E19" t="s">
        <v>227</v>
      </c>
      <c r="F19" t="s">
        <v>981</v>
      </c>
      <c r="G19" t="s">
        <v>7</v>
      </c>
      <c r="H19" t="s">
        <v>8</v>
      </c>
      <c r="I19" t="s">
        <v>7</v>
      </c>
      <c r="J19">
        <v>8</v>
      </c>
      <c r="K19" t="s">
        <v>9</v>
      </c>
      <c r="L19">
        <v>21</v>
      </c>
      <c r="M19" t="s">
        <v>1</v>
      </c>
      <c r="N19" t="s">
        <v>954</v>
      </c>
      <c r="O19">
        <v>47150</v>
      </c>
      <c r="P19" t="s">
        <v>6</v>
      </c>
      <c r="Q19">
        <v>91</v>
      </c>
      <c r="R19" s="193">
        <v>31495</v>
      </c>
      <c r="S19" s="193">
        <v>73050</v>
      </c>
      <c r="T19">
        <v>175</v>
      </c>
      <c r="U19" t="s">
        <v>958</v>
      </c>
      <c r="V19" t="str">
        <f t="shared" si="39"/>
        <v>1986</v>
      </c>
      <c r="W19" s="211">
        <f t="shared" si="82"/>
        <v>28</v>
      </c>
      <c r="X19">
        <f t="shared" si="40"/>
        <v>0</v>
      </c>
      <c r="Y19">
        <f t="shared" si="2"/>
        <v>29</v>
      </c>
      <c r="Z19">
        <f t="shared" si="41"/>
        <v>0</v>
      </c>
      <c r="AA19">
        <f t="shared" si="3"/>
        <v>30</v>
      </c>
      <c r="AB19">
        <f t="shared" si="42"/>
        <v>0</v>
      </c>
      <c r="AC19">
        <f t="shared" si="4"/>
        <v>31</v>
      </c>
      <c r="AD19">
        <f t="shared" si="43"/>
        <v>0</v>
      </c>
      <c r="AE19">
        <f t="shared" si="44"/>
        <v>32</v>
      </c>
      <c r="AF19">
        <f t="shared" si="45"/>
        <v>0</v>
      </c>
      <c r="AG19">
        <f t="shared" si="5"/>
        <v>33</v>
      </c>
      <c r="AH19">
        <f t="shared" si="46"/>
        <v>0</v>
      </c>
      <c r="AI19">
        <f t="shared" si="6"/>
        <v>34</v>
      </c>
      <c r="AJ19">
        <f t="shared" si="47"/>
        <v>0</v>
      </c>
      <c r="AK19">
        <f t="shared" si="7"/>
        <v>35</v>
      </c>
      <c r="AL19">
        <f t="shared" si="48"/>
        <v>0</v>
      </c>
      <c r="AM19">
        <f t="shared" si="49"/>
        <v>36</v>
      </c>
      <c r="AN19">
        <f t="shared" si="50"/>
        <v>0</v>
      </c>
      <c r="AO19">
        <f t="shared" si="8"/>
        <v>37</v>
      </c>
      <c r="AP19">
        <f t="shared" si="51"/>
        <v>0</v>
      </c>
      <c r="AQ19">
        <f t="shared" si="9"/>
        <v>38</v>
      </c>
      <c r="AR19">
        <f t="shared" si="52"/>
        <v>0</v>
      </c>
      <c r="AS19">
        <f t="shared" si="10"/>
        <v>39</v>
      </c>
      <c r="AT19">
        <f t="shared" si="53"/>
        <v>1</v>
      </c>
      <c r="AU19">
        <f t="shared" si="11"/>
        <v>40</v>
      </c>
      <c r="AV19">
        <f t="shared" si="54"/>
        <v>1</v>
      </c>
      <c r="AW19">
        <f t="shared" si="12"/>
        <v>41</v>
      </c>
      <c r="AX19">
        <f t="shared" si="55"/>
        <v>1</v>
      </c>
      <c r="AY19">
        <f t="shared" si="13"/>
        <v>42</v>
      </c>
      <c r="AZ19">
        <f t="shared" si="56"/>
        <v>1</v>
      </c>
      <c r="BA19">
        <f t="shared" si="14"/>
        <v>43</v>
      </c>
      <c r="BB19">
        <f t="shared" si="57"/>
        <v>1</v>
      </c>
      <c r="BC19">
        <f t="shared" si="15"/>
        <v>44</v>
      </c>
      <c r="BD19">
        <f t="shared" si="58"/>
        <v>1</v>
      </c>
      <c r="BE19">
        <f t="shared" si="16"/>
        <v>45</v>
      </c>
      <c r="BF19">
        <f t="shared" si="59"/>
        <v>1</v>
      </c>
      <c r="BG19">
        <f t="shared" si="17"/>
        <v>46</v>
      </c>
      <c r="BH19">
        <f t="shared" si="60"/>
        <v>1</v>
      </c>
      <c r="BI19">
        <f t="shared" si="18"/>
        <v>47</v>
      </c>
      <c r="BJ19">
        <f t="shared" si="61"/>
        <v>1</v>
      </c>
      <c r="BK19">
        <f t="shared" si="19"/>
        <v>48</v>
      </c>
      <c r="BL19">
        <f t="shared" si="62"/>
        <v>1</v>
      </c>
      <c r="BM19">
        <f t="shared" si="20"/>
        <v>49</v>
      </c>
      <c r="BN19">
        <f t="shared" si="63"/>
        <v>1</v>
      </c>
      <c r="BO19">
        <f t="shared" si="21"/>
        <v>50</v>
      </c>
      <c r="BP19">
        <f t="shared" si="64"/>
        <v>1</v>
      </c>
      <c r="BQ19">
        <f t="shared" si="22"/>
        <v>51</v>
      </c>
      <c r="BR19">
        <f t="shared" si="65"/>
        <v>1</v>
      </c>
      <c r="BS19">
        <f t="shared" si="23"/>
        <v>52</v>
      </c>
      <c r="BT19">
        <f t="shared" si="66"/>
        <v>1</v>
      </c>
      <c r="BU19">
        <f t="shared" si="24"/>
        <v>53</v>
      </c>
      <c r="BV19">
        <f t="shared" si="67"/>
        <v>1</v>
      </c>
      <c r="BW19">
        <f t="shared" si="25"/>
        <v>54</v>
      </c>
      <c r="BX19">
        <f t="shared" si="68"/>
        <v>1</v>
      </c>
      <c r="BY19">
        <f t="shared" si="26"/>
        <v>55</v>
      </c>
      <c r="BZ19">
        <f t="shared" si="69"/>
        <v>1</v>
      </c>
      <c r="CA19">
        <f t="shared" si="27"/>
        <v>56</v>
      </c>
      <c r="CB19">
        <f t="shared" si="70"/>
        <v>1</v>
      </c>
      <c r="CC19">
        <f t="shared" si="28"/>
        <v>57</v>
      </c>
      <c r="CD19">
        <f t="shared" si="71"/>
        <v>1</v>
      </c>
      <c r="CE19">
        <f t="shared" si="29"/>
        <v>58</v>
      </c>
      <c r="CF19">
        <f t="shared" si="72"/>
        <v>1</v>
      </c>
      <c r="CG19">
        <f t="shared" si="30"/>
        <v>59</v>
      </c>
      <c r="CH19">
        <f t="shared" si="73"/>
        <v>1</v>
      </c>
      <c r="CI19">
        <f t="shared" si="31"/>
        <v>60</v>
      </c>
      <c r="CJ19">
        <f t="shared" si="74"/>
        <v>1</v>
      </c>
      <c r="CK19">
        <f t="shared" si="32"/>
        <v>61</v>
      </c>
      <c r="CL19">
        <f t="shared" si="75"/>
        <v>1</v>
      </c>
      <c r="CM19">
        <f t="shared" si="33"/>
        <v>62</v>
      </c>
      <c r="CN19">
        <f t="shared" si="76"/>
        <v>1</v>
      </c>
      <c r="CO19">
        <f t="shared" si="34"/>
        <v>63</v>
      </c>
      <c r="CP19">
        <f t="shared" si="77"/>
        <v>1</v>
      </c>
      <c r="CQ19">
        <f t="shared" si="35"/>
        <v>64</v>
      </c>
      <c r="CR19">
        <f t="shared" si="78"/>
        <v>1</v>
      </c>
      <c r="CS19">
        <f t="shared" si="36"/>
        <v>65</v>
      </c>
      <c r="CT19">
        <f t="shared" si="79"/>
        <v>1</v>
      </c>
      <c r="CU19">
        <f t="shared" si="37"/>
        <v>66</v>
      </c>
      <c r="CV19">
        <f t="shared" si="80"/>
        <v>1</v>
      </c>
      <c r="CW19">
        <f t="shared" si="38"/>
        <v>67</v>
      </c>
      <c r="CX19">
        <f t="shared" si="81"/>
        <v>1</v>
      </c>
    </row>
    <row r="20" spans="1:102">
      <c r="A20" s="193">
        <v>29847</v>
      </c>
      <c r="B20" t="s">
        <v>950</v>
      </c>
      <c r="C20" t="s">
        <v>951</v>
      </c>
      <c r="D20" t="s">
        <v>980</v>
      </c>
      <c r="E20" t="s">
        <v>191</v>
      </c>
      <c r="F20" t="s">
        <v>982</v>
      </c>
      <c r="G20" t="s">
        <v>7</v>
      </c>
      <c r="H20" t="s">
        <v>8</v>
      </c>
      <c r="I20" t="s">
        <v>7</v>
      </c>
      <c r="J20">
        <v>8</v>
      </c>
      <c r="K20" t="s">
        <v>9</v>
      </c>
      <c r="L20">
        <v>21</v>
      </c>
      <c r="M20" t="s">
        <v>1</v>
      </c>
      <c r="N20" t="s">
        <v>954</v>
      </c>
      <c r="O20">
        <v>47150</v>
      </c>
      <c r="P20" t="s">
        <v>6</v>
      </c>
      <c r="Q20">
        <v>91</v>
      </c>
      <c r="R20" s="193">
        <v>29847</v>
      </c>
      <c r="S20" s="193">
        <v>73050</v>
      </c>
      <c r="T20">
        <v>175</v>
      </c>
      <c r="U20" t="s">
        <v>958</v>
      </c>
      <c r="V20" t="str">
        <f t="shared" si="39"/>
        <v>1981</v>
      </c>
      <c r="W20" s="211">
        <f t="shared" si="82"/>
        <v>33</v>
      </c>
      <c r="X20">
        <f t="shared" si="40"/>
        <v>0</v>
      </c>
      <c r="Y20">
        <f t="shared" si="2"/>
        <v>34</v>
      </c>
      <c r="Z20">
        <f t="shared" si="41"/>
        <v>0</v>
      </c>
      <c r="AA20">
        <f t="shared" si="3"/>
        <v>35</v>
      </c>
      <c r="AB20">
        <f t="shared" si="42"/>
        <v>0</v>
      </c>
      <c r="AC20">
        <f t="shared" si="4"/>
        <v>36</v>
      </c>
      <c r="AD20">
        <f t="shared" si="43"/>
        <v>0</v>
      </c>
      <c r="AE20">
        <f t="shared" si="44"/>
        <v>37</v>
      </c>
      <c r="AF20">
        <f t="shared" si="45"/>
        <v>0</v>
      </c>
      <c r="AG20">
        <f t="shared" si="5"/>
        <v>38</v>
      </c>
      <c r="AH20">
        <f t="shared" si="46"/>
        <v>0</v>
      </c>
      <c r="AI20">
        <f t="shared" si="6"/>
        <v>39</v>
      </c>
      <c r="AJ20">
        <f t="shared" si="47"/>
        <v>1</v>
      </c>
      <c r="AK20">
        <f t="shared" si="7"/>
        <v>40</v>
      </c>
      <c r="AL20">
        <f t="shared" si="48"/>
        <v>1</v>
      </c>
      <c r="AM20">
        <f t="shared" si="49"/>
        <v>41</v>
      </c>
      <c r="AN20">
        <f t="shared" si="50"/>
        <v>1</v>
      </c>
      <c r="AO20">
        <f t="shared" si="8"/>
        <v>42</v>
      </c>
      <c r="AP20">
        <f t="shared" si="51"/>
        <v>1</v>
      </c>
      <c r="AQ20">
        <f t="shared" si="9"/>
        <v>43</v>
      </c>
      <c r="AR20">
        <f t="shared" si="52"/>
        <v>1</v>
      </c>
      <c r="AS20">
        <f t="shared" si="10"/>
        <v>44</v>
      </c>
      <c r="AT20">
        <f t="shared" si="53"/>
        <v>1</v>
      </c>
      <c r="AU20">
        <f t="shared" si="11"/>
        <v>45</v>
      </c>
      <c r="AV20">
        <f t="shared" si="54"/>
        <v>1</v>
      </c>
      <c r="AW20">
        <f t="shared" si="12"/>
        <v>46</v>
      </c>
      <c r="AX20">
        <f t="shared" si="55"/>
        <v>1</v>
      </c>
      <c r="AY20">
        <f t="shared" si="13"/>
        <v>47</v>
      </c>
      <c r="AZ20">
        <f t="shared" si="56"/>
        <v>1</v>
      </c>
      <c r="BA20">
        <f t="shared" si="14"/>
        <v>48</v>
      </c>
      <c r="BB20">
        <f t="shared" si="57"/>
        <v>1</v>
      </c>
      <c r="BC20">
        <f t="shared" si="15"/>
        <v>49</v>
      </c>
      <c r="BD20">
        <f t="shared" si="58"/>
        <v>1</v>
      </c>
      <c r="BE20">
        <f t="shared" si="16"/>
        <v>50</v>
      </c>
      <c r="BF20">
        <f t="shared" si="59"/>
        <v>1</v>
      </c>
      <c r="BG20">
        <f t="shared" si="17"/>
        <v>51</v>
      </c>
      <c r="BH20">
        <f t="shared" si="60"/>
        <v>1</v>
      </c>
      <c r="BI20">
        <f t="shared" si="18"/>
        <v>52</v>
      </c>
      <c r="BJ20">
        <f t="shared" si="61"/>
        <v>1</v>
      </c>
      <c r="BK20">
        <f t="shared" si="19"/>
        <v>53</v>
      </c>
      <c r="BL20">
        <f t="shared" si="62"/>
        <v>1</v>
      </c>
      <c r="BM20">
        <f t="shared" si="20"/>
        <v>54</v>
      </c>
      <c r="BN20">
        <f t="shared" si="63"/>
        <v>1</v>
      </c>
      <c r="BO20">
        <f t="shared" si="21"/>
        <v>55</v>
      </c>
      <c r="BP20">
        <f t="shared" si="64"/>
        <v>1</v>
      </c>
      <c r="BQ20">
        <f t="shared" si="22"/>
        <v>56</v>
      </c>
      <c r="BR20">
        <f t="shared" si="65"/>
        <v>1</v>
      </c>
      <c r="BS20">
        <f t="shared" si="23"/>
        <v>57</v>
      </c>
      <c r="BT20">
        <f t="shared" si="66"/>
        <v>1</v>
      </c>
      <c r="BU20">
        <f t="shared" si="24"/>
        <v>58</v>
      </c>
      <c r="BV20">
        <f t="shared" si="67"/>
        <v>1</v>
      </c>
      <c r="BW20">
        <f t="shared" si="25"/>
        <v>59</v>
      </c>
      <c r="BX20">
        <f t="shared" si="68"/>
        <v>1</v>
      </c>
      <c r="BY20">
        <f t="shared" si="26"/>
        <v>60</v>
      </c>
      <c r="BZ20">
        <f t="shared" si="69"/>
        <v>1</v>
      </c>
      <c r="CA20">
        <f t="shared" si="27"/>
        <v>61</v>
      </c>
      <c r="CB20">
        <f t="shared" si="70"/>
        <v>1</v>
      </c>
      <c r="CC20">
        <f t="shared" si="28"/>
        <v>62</v>
      </c>
      <c r="CD20">
        <f t="shared" si="71"/>
        <v>1</v>
      </c>
      <c r="CE20">
        <f t="shared" si="29"/>
        <v>63</v>
      </c>
      <c r="CF20">
        <f t="shared" si="72"/>
        <v>1</v>
      </c>
      <c r="CG20">
        <f t="shared" si="30"/>
        <v>64</v>
      </c>
      <c r="CH20">
        <f t="shared" si="73"/>
        <v>1</v>
      </c>
      <c r="CI20">
        <f t="shared" si="31"/>
        <v>65</v>
      </c>
      <c r="CJ20">
        <f t="shared" si="74"/>
        <v>1</v>
      </c>
      <c r="CK20">
        <f t="shared" si="32"/>
        <v>66</v>
      </c>
      <c r="CL20">
        <f t="shared" si="75"/>
        <v>1</v>
      </c>
      <c r="CM20">
        <f t="shared" si="33"/>
        <v>67</v>
      </c>
      <c r="CN20">
        <f t="shared" si="76"/>
        <v>1</v>
      </c>
      <c r="CO20">
        <f t="shared" si="34"/>
        <v>68</v>
      </c>
      <c r="CP20">
        <f t="shared" si="77"/>
        <v>1</v>
      </c>
      <c r="CQ20">
        <f t="shared" si="35"/>
        <v>69</v>
      </c>
      <c r="CR20">
        <f t="shared" si="78"/>
        <v>1</v>
      </c>
      <c r="CS20">
        <f t="shared" si="36"/>
        <v>70</v>
      </c>
      <c r="CT20">
        <f t="shared" si="79"/>
        <v>1</v>
      </c>
      <c r="CU20">
        <f t="shared" si="37"/>
        <v>71</v>
      </c>
      <c r="CV20">
        <f t="shared" si="80"/>
        <v>1</v>
      </c>
      <c r="CW20">
        <f t="shared" si="38"/>
        <v>72</v>
      </c>
      <c r="CX20">
        <f t="shared" si="81"/>
        <v>1</v>
      </c>
    </row>
    <row r="21" spans="1:102">
      <c r="A21" s="193">
        <v>34999</v>
      </c>
      <c r="B21" t="s">
        <v>950</v>
      </c>
      <c r="C21" t="s">
        <v>951</v>
      </c>
      <c r="D21" t="s">
        <v>983</v>
      </c>
      <c r="E21" t="s">
        <v>442</v>
      </c>
      <c r="F21" t="s">
        <v>984</v>
      </c>
      <c r="G21" t="s">
        <v>7</v>
      </c>
      <c r="H21" t="s">
        <v>8</v>
      </c>
      <c r="I21" t="s">
        <v>7</v>
      </c>
      <c r="J21">
        <v>62</v>
      </c>
      <c r="K21" t="s">
        <v>963</v>
      </c>
      <c r="L21">
        <v>34</v>
      </c>
      <c r="M21" t="s">
        <v>2</v>
      </c>
      <c r="N21" t="s">
        <v>954</v>
      </c>
      <c r="O21">
        <v>47150</v>
      </c>
      <c r="P21" t="s">
        <v>6</v>
      </c>
      <c r="Q21">
        <v>91</v>
      </c>
      <c r="R21" s="193">
        <v>34999</v>
      </c>
      <c r="S21" s="193">
        <v>73050</v>
      </c>
      <c r="T21">
        <v>100</v>
      </c>
      <c r="U21" t="s">
        <v>955</v>
      </c>
      <c r="V21" t="str">
        <f t="shared" si="39"/>
        <v>1995</v>
      </c>
      <c r="W21" s="211">
        <f t="shared" si="82"/>
        <v>19</v>
      </c>
      <c r="X21">
        <f t="shared" si="40"/>
        <v>0</v>
      </c>
      <c r="Y21">
        <f t="shared" si="2"/>
        <v>20</v>
      </c>
      <c r="Z21">
        <f t="shared" si="41"/>
        <v>0</v>
      </c>
      <c r="AA21">
        <f t="shared" si="3"/>
        <v>21</v>
      </c>
      <c r="AB21">
        <f t="shared" si="42"/>
        <v>0</v>
      </c>
      <c r="AC21">
        <f t="shared" si="4"/>
        <v>22</v>
      </c>
      <c r="AD21">
        <f t="shared" si="43"/>
        <v>0</v>
      </c>
      <c r="AE21">
        <f t="shared" si="44"/>
        <v>23</v>
      </c>
      <c r="AF21">
        <f t="shared" si="45"/>
        <v>0</v>
      </c>
      <c r="AG21">
        <f t="shared" si="5"/>
        <v>24</v>
      </c>
      <c r="AH21">
        <f t="shared" si="46"/>
        <v>0</v>
      </c>
      <c r="AI21">
        <f t="shared" si="6"/>
        <v>25</v>
      </c>
      <c r="AJ21">
        <f t="shared" si="47"/>
        <v>0</v>
      </c>
      <c r="AK21">
        <f t="shared" si="7"/>
        <v>26</v>
      </c>
      <c r="AL21">
        <f t="shared" si="48"/>
        <v>0</v>
      </c>
      <c r="AM21">
        <f t="shared" si="49"/>
        <v>27</v>
      </c>
      <c r="AN21">
        <f t="shared" si="50"/>
        <v>0</v>
      </c>
      <c r="AO21">
        <f t="shared" si="8"/>
        <v>28</v>
      </c>
      <c r="AP21">
        <f t="shared" si="51"/>
        <v>0</v>
      </c>
      <c r="AQ21">
        <f t="shared" si="9"/>
        <v>29</v>
      </c>
      <c r="AR21">
        <f t="shared" si="52"/>
        <v>0</v>
      </c>
      <c r="AS21">
        <f t="shared" si="10"/>
        <v>30</v>
      </c>
      <c r="AT21">
        <f t="shared" si="53"/>
        <v>0</v>
      </c>
      <c r="AU21">
        <f t="shared" si="11"/>
        <v>31</v>
      </c>
      <c r="AV21">
        <f t="shared" si="54"/>
        <v>0</v>
      </c>
      <c r="AW21">
        <f t="shared" si="12"/>
        <v>32</v>
      </c>
      <c r="AX21">
        <f t="shared" si="55"/>
        <v>0</v>
      </c>
      <c r="AY21">
        <f t="shared" si="13"/>
        <v>33</v>
      </c>
      <c r="AZ21">
        <f t="shared" si="56"/>
        <v>0</v>
      </c>
      <c r="BA21">
        <f t="shared" si="14"/>
        <v>34</v>
      </c>
      <c r="BB21">
        <f t="shared" si="57"/>
        <v>0</v>
      </c>
      <c r="BC21">
        <f t="shared" si="15"/>
        <v>35</v>
      </c>
      <c r="BD21">
        <f t="shared" si="58"/>
        <v>0</v>
      </c>
      <c r="BE21">
        <f t="shared" si="16"/>
        <v>36</v>
      </c>
      <c r="BF21">
        <f t="shared" si="59"/>
        <v>0</v>
      </c>
      <c r="BG21">
        <f t="shared" si="17"/>
        <v>37</v>
      </c>
      <c r="BH21">
        <f t="shared" si="60"/>
        <v>0</v>
      </c>
      <c r="BI21">
        <f t="shared" si="18"/>
        <v>38</v>
      </c>
      <c r="BJ21">
        <f t="shared" si="61"/>
        <v>0</v>
      </c>
      <c r="BK21">
        <f t="shared" si="19"/>
        <v>39</v>
      </c>
      <c r="BL21">
        <f t="shared" si="62"/>
        <v>1</v>
      </c>
      <c r="BM21">
        <f t="shared" si="20"/>
        <v>40</v>
      </c>
      <c r="BN21">
        <f t="shared" si="63"/>
        <v>1</v>
      </c>
      <c r="BO21">
        <f t="shared" si="21"/>
        <v>41</v>
      </c>
      <c r="BP21">
        <f t="shared" si="64"/>
        <v>1</v>
      </c>
      <c r="BQ21">
        <f t="shared" si="22"/>
        <v>42</v>
      </c>
      <c r="BR21">
        <f t="shared" si="65"/>
        <v>1</v>
      </c>
      <c r="BS21">
        <f t="shared" si="23"/>
        <v>43</v>
      </c>
      <c r="BT21">
        <f t="shared" si="66"/>
        <v>1</v>
      </c>
      <c r="BU21">
        <f t="shared" si="24"/>
        <v>44</v>
      </c>
      <c r="BV21">
        <f t="shared" si="67"/>
        <v>1</v>
      </c>
      <c r="BW21">
        <f t="shared" si="25"/>
        <v>45</v>
      </c>
      <c r="BX21">
        <f t="shared" si="68"/>
        <v>1</v>
      </c>
      <c r="BY21">
        <f t="shared" si="26"/>
        <v>46</v>
      </c>
      <c r="BZ21">
        <f t="shared" si="69"/>
        <v>1</v>
      </c>
      <c r="CA21">
        <f t="shared" si="27"/>
        <v>47</v>
      </c>
      <c r="CB21">
        <f t="shared" si="70"/>
        <v>1</v>
      </c>
      <c r="CC21">
        <f t="shared" si="28"/>
        <v>48</v>
      </c>
      <c r="CD21">
        <f t="shared" si="71"/>
        <v>1</v>
      </c>
      <c r="CE21">
        <f t="shared" si="29"/>
        <v>49</v>
      </c>
      <c r="CF21">
        <f t="shared" si="72"/>
        <v>1</v>
      </c>
      <c r="CG21">
        <f t="shared" si="30"/>
        <v>50</v>
      </c>
      <c r="CH21">
        <f t="shared" si="73"/>
        <v>1</v>
      </c>
      <c r="CI21">
        <f t="shared" si="31"/>
        <v>51</v>
      </c>
      <c r="CJ21">
        <f t="shared" si="74"/>
        <v>1</v>
      </c>
      <c r="CK21">
        <f t="shared" si="32"/>
        <v>52</v>
      </c>
      <c r="CL21">
        <f t="shared" si="75"/>
        <v>1</v>
      </c>
      <c r="CM21">
        <f t="shared" si="33"/>
        <v>53</v>
      </c>
      <c r="CN21">
        <f t="shared" si="76"/>
        <v>1</v>
      </c>
      <c r="CO21">
        <f t="shared" si="34"/>
        <v>54</v>
      </c>
      <c r="CP21">
        <f t="shared" si="77"/>
        <v>1</v>
      </c>
      <c r="CQ21">
        <f t="shared" si="35"/>
        <v>55</v>
      </c>
      <c r="CR21">
        <f t="shared" si="78"/>
        <v>1</v>
      </c>
      <c r="CS21">
        <f t="shared" si="36"/>
        <v>56</v>
      </c>
      <c r="CT21">
        <f t="shared" si="79"/>
        <v>1</v>
      </c>
      <c r="CU21">
        <f t="shared" si="37"/>
        <v>57</v>
      </c>
      <c r="CV21">
        <f t="shared" si="80"/>
        <v>1</v>
      </c>
      <c r="CW21">
        <f t="shared" si="38"/>
        <v>58</v>
      </c>
      <c r="CX21">
        <f t="shared" si="81"/>
        <v>1</v>
      </c>
    </row>
    <row r="22" spans="1:102">
      <c r="A22" s="193">
        <v>34452</v>
      </c>
      <c r="B22" t="s">
        <v>950</v>
      </c>
      <c r="C22" t="s">
        <v>951</v>
      </c>
      <c r="D22" t="s">
        <v>961</v>
      </c>
      <c r="E22" t="s">
        <v>423</v>
      </c>
      <c r="F22" t="s">
        <v>985</v>
      </c>
      <c r="G22" t="s">
        <v>7</v>
      </c>
      <c r="H22" t="s">
        <v>8</v>
      </c>
      <c r="I22" t="s">
        <v>7</v>
      </c>
      <c r="J22">
        <v>62</v>
      </c>
      <c r="K22" t="s">
        <v>963</v>
      </c>
      <c r="L22">
        <v>34</v>
      </c>
      <c r="M22" t="s">
        <v>2</v>
      </c>
      <c r="N22" t="s">
        <v>954</v>
      </c>
      <c r="O22">
        <v>47150</v>
      </c>
      <c r="P22" t="s">
        <v>6</v>
      </c>
      <c r="Q22">
        <v>91</v>
      </c>
      <c r="R22" s="193">
        <v>34452</v>
      </c>
      <c r="S22" s="193">
        <v>73050</v>
      </c>
      <c r="T22">
        <v>100</v>
      </c>
      <c r="U22" t="s">
        <v>955</v>
      </c>
      <c r="V22" t="str">
        <f t="shared" si="39"/>
        <v>1994</v>
      </c>
      <c r="W22" s="211">
        <f t="shared" si="82"/>
        <v>20</v>
      </c>
      <c r="X22">
        <f t="shared" si="40"/>
        <v>0</v>
      </c>
      <c r="Y22">
        <f t="shared" si="2"/>
        <v>21</v>
      </c>
      <c r="Z22">
        <f t="shared" si="41"/>
        <v>0</v>
      </c>
      <c r="AA22">
        <f t="shared" si="3"/>
        <v>22</v>
      </c>
      <c r="AB22">
        <f t="shared" si="42"/>
        <v>0</v>
      </c>
      <c r="AC22">
        <f t="shared" si="4"/>
        <v>23</v>
      </c>
      <c r="AD22">
        <f t="shared" si="43"/>
        <v>0</v>
      </c>
      <c r="AE22">
        <f t="shared" si="44"/>
        <v>24</v>
      </c>
      <c r="AF22">
        <f t="shared" si="45"/>
        <v>0</v>
      </c>
      <c r="AG22">
        <f t="shared" si="5"/>
        <v>25</v>
      </c>
      <c r="AH22">
        <f t="shared" si="46"/>
        <v>0</v>
      </c>
      <c r="AI22">
        <f t="shared" si="6"/>
        <v>26</v>
      </c>
      <c r="AJ22">
        <f t="shared" si="47"/>
        <v>0</v>
      </c>
      <c r="AK22">
        <f t="shared" si="7"/>
        <v>27</v>
      </c>
      <c r="AL22">
        <f t="shared" si="48"/>
        <v>0</v>
      </c>
      <c r="AM22">
        <f t="shared" si="49"/>
        <v>28</v>
      </c>
      <c r="AN22">
        <f t="shared" si="50"/>
        <v>0</v>
      </c>
      <c r="AO22">
        <f t="shared" si="8"/>
        <v>29</v>
      </c>
      <c r="AP22">
        <f t="shared" si="51"/>
        <v>0</v>
      </c>
      <c r="AQ22">
        <f t="shared" si="9"/>
        <v>30</v>
      </c>
      <c r="AR22">
        <f t="shared" si="52"/>
        <v>0</v>
      </c>
      <c r="AS22">
        <f t="shared" si="10"/>
        <v>31</v>
      </c>
      <c r="AT22">
        <f t="shared" si="53"/>
        <v>0</v>
      </c>
      <c r="AU22">
        <f t="shared" si="11"/>
        <v>32</v>
      </c>
      <c r="AV22">
        <f t="shared" si="54"/>
        <v>0</v>
      </c>
      <c r="AW22">
        <f t="shared" si="12"/>
        <v>33</v>
      </c>
      <c r="AX22">
        <f t="shared" si="55"/>
        <v>0</v>
      </c>
      <c r="AY22">
        <f t="shared" si="13"/>
        <v>34</v>
      </c>
      <c r="AZ22">
        <f t="shared" si="56"/>
        <v>0</v>
      </c>
      <c r="BA22">
        <f t="shared" si="14"/>
        <v>35</v>
      </c>
      <c r="BB22">
        <f t="shared" si="57"/>
        <v>0</v>
      </c>
      <c r="BC22">
        <f t="shared" si="15"/>
        <v>36</v>
      </c>
      <c r="BD22">
        <f t="shared" si="58"/>
        <v>0</v>
      </c>
      <c r="BE22">
        <f t="shared" si="16"/>
        <v>37</v>
      </c>
      <c r="BF22">
        <f t="shared" si="59"/>
        <v>0</v>
      </c>
      <c r="BG22">
        <f t="shared" si="17"/>
        <v>38</v>
      </c>
      <c r="BH22">
        <f t="shared" si="60"/>
        <v>0</v>
      </c>
      <c r="BI22">
        <f t="shared" si="18"/>
        <v>39</v>
      </c>
      <c r="BJ22">
        <f t="shared" si="61"/>
        <v>1</v>
      </c>
      <c r="BK22">
        <f t="shared" si="19"/>
        <v>40</v>
      </c>
      <c r="BL22">
        <f t="shared" si="62"/>
        <v>1</v>
      </c>
      <c r="BM22">
        <f t="shared" si="20"/>
        <v>41</v>
      </c>
      <c r="BN22">
        <f t="shared" si="63"/>
        <v>1</v>
      </c>
      <c r="BO22">
        <f t="shared" si="21"/>
        <v>42</v>
      </c>
      <c r="BP22">
        <f t="shared" si="64"/>
        <v>1</v>
      </c>
      <c r="BQ22">
        <f t="shared" si="22"/>
        <v>43</v>
      </c>
      <c r="BR22">
        <f t="shared" si="65"/>
        <v>1</v>
      </c>
      <c r="BS22">
        <f t="shared" si="23"/>
        <v>44</v>
      </c>
      <c r="BT22">
        <f t="shared" si="66"/>
        <v>1</v>
      </c>
      <c r="BU22">
        <f t="shared" si="24"/>
        <v>45</v>
      </c>
      <c r="BV22">
        <f t="shared" si="67"/>
        <v>1</v>
      </c>
      <c r="BW22">
        <f t="shared" si="25"/>
        <v>46</v>
      </c>
      <c r="BX22">
        <f t="shared" si="68"/>
        <v>1</v>
      </c>
      <c r="BY22">
        <f t="shared" si="26"/>
        <v>47</v>
      </c>
      <c r="BZ22">
        <f t="shared" si="69"/>
        <v>1</v>
      </c>
      <c r="CA22">
        <f t="shared" si="27"/>
        <v>48</v>
      </c>
      <c r="CB22">
        <f t="shared" si="70"/>
        <v>1</v>
      </c>
      <c r="CC22">
        <f t="shared" si="28"/>
        <v>49</v>
      </c>
      <c r="CD22">
        <f t="shared" si="71"/>
        <v>1</v>
      </c>
      <c r="CE22">
        <f t="shared" si="29"/>
        <v>50</v>
      </c>
      <c r="CF22">
        <f t="shared" si="72"/>
        <v>1</v>
      </c>
      <c r="CG22">
        <f t="shared" si="30"/>
        <v>51</v>
      </c>
      <c r="CH22">
        <f t="shared" si="73"/>
        <v>1</v>
      </c>
      <c r="CI22">
        <f t="shared" si="31"/>
        <v>52</v>
      </c>
      <c r="CJ22">
        <f t="shared" si="74"/>
        <v>1</v>
      </c>
      <c r="CK22">
        <f t="shared" si="32"/>
        <v>53</v>
      </c>
      <c r="CL22">
        <f t="shared" si="75"/>
        <v>1</v>
      </c>
      <c r="CM22">
        <f t="shared" si="33"/>
        <v>54</v>
      </c>
      <c r="CN22">
        <f t="shared" si="76"/>
        <v>1</v>
      </c>
      <c r="CO22">
        <f t="shared" si="34"/>
        <v>55</v>
      </c>
      <c r="CP22">
        <f t="shared" si="77"/>
        <v>1</v>
      </c>
      <c r="CQ22">
        <f t="shared" si="35"/>
        <v>56</v>
      </c>
      <c r="CR22">
        <f t="shared" si="78"/>
        <v>1</v>
      </c>
      <c r="CS22">
        <f t="shared" si="36"/>
        <v>57</v>
      </c>
      <c r="CT22">
        <f t="shared" si="79"/>
        <v>1</v>
      </c>
      <c r="CU22">
        <f t="shared" si="37"/>
        <v>58</v>
      </c>
      <c r="CV22">
        <f t="shared" si="80"/>
        <v>1</v>
      </c>
      <c r="CW22">
        <f t="shared" si="38"/>
        <v>59</v>
      </c>
      <c r="CX22">
        <f t="shared" si="81"/>
        <v>1</v>
      </c>
    </row>
    <row r="23" spans="1:102">
      <c r="A23" s="193">
        <v>34675</v>
      </c>
      <c r="B23" t="s">
        <v>950</v>
      </c>
      <c r="C23" t="s">
        <v>951</v>
      </c>
      <c r="D23" t="s">
        <v>986</v>
      </c>
      <c r="E23" t="s">
        <v>431</v>
      </c>
      <c r="F23" t="s">
        <v>987</v>
      </c>
      <c r="G23" t="s">
        <v>7</v>
      </c>
      <c r="H23" t="s">
        <v>8</v>
      </c>
      <c r="I23" t="s">
        <v>7</v>
      </c>
      <c r="J23">
        <v>62</v>
      </c>
      <c r="K23" t="s">
        <v>963</v>
      </c>
      <c r="L23">
        <v>34</v>
      </c>
      <c r="M23" t="s">
        <v>2</v>
      </c>
      <c r="N23" t="s">
        <v>954</v>
      </c>
      <c r="O23">
        <v>47150</v>
      </c>
      <c r="P23" t="s">
        <v>6</v>
      </c>
      <c r="Q23">
        <v>91</v>
      </c>
      <c r="R23" s="193">
        <v>34675</v>
      </c>
      <c r="S23" s="193">
        <v>73050</v>
      </c>
      <c r="T23">
        <v>100</v>
      </c>
      <c r="U23" t="s">
        <v>955</v>
      </c>
      <c r="V23" t="str">
        <f t="shared" si="39"/>
        <v>1994</v>
      </c>
      <c r="W23" s="211">
        <f t="shared" si="82"/>
        <v>20</v>
      </c>
      <c r="X23">
        <f t="shared" si="40"/>
        <v>0</v>
      </c>
      <c r="Y23">
        <f t="shared" si="2"/>
        <v>21</v>
      </c>
      <c r="Z23">
        <f t="shared" si="41"/>
        <v>0</v>
      </c>
      <c r="AA23">
        <f t="shared" si="3"/>
        <v>22</v>
      </c>
      <c r="AB23">
        <f t="shared" si="42"/>
        <v>0</v>
      </c>
      <c r="AC23">
        <f t="shared" si="4"/>
        <v>23</v>
      </c>
      <c r="AD23">
        <f t="shared" si="43"/>
        <v>0</v>
      </c>
      <c r="AE23">
        <f t="shared" si="44"/>
        <v>24</v>
      </c>
      <c r="AF23">
        <f t="shared" si="45"/>
        <v>0</v>
      </c>
      <c r="AG23">
        <f t="shared" si="5"/>
        <v>25</v>
      </c>
      <c r="AH23">
        <f t="shared" si="46"/>
        <v>0</v>
      </c>
      <c r="AI23">
        <f t="shared" si="6"/>
        <v>26</v>
      </c>
      <c r="AJ23">
        <f t="shared" si="47"/>
        <v>0</v>
      </c>
      <c r="AK23">
        <f t="shared" si="7"/>
        <v>27</v>
      </c>
      <c r="AL23">
        <f t="shared" si="48"/>
        <v>0</v>
      </c>
      <c r="AM23">
        <f t="shared" si="49"/>
        <v>28</v>
      </c>
      <c r="AN23">
        <f t="shared" si="50"/>
        <v>0</v>
      </c>
      <c r="AO23">
        <f t="shared" si="8"/>
        <v>29</v>
      </c>
      <c r="AP23">
        <f t="shared" si="51"/>
        <v>0</v>
      </c>
      <c r="AQ23">
        <f t="shared" si="9"/>
        <v>30</v>
      </c>
      <c r="AR23">
        <f t="shared" si="52"/>
        <v>0</v>
      </c>
      <c r="AS23">
        <f t="shared" si="10"/>
        <v>31</v>
      </c>
      <c r="AT23">
        <f t="shared" si="53"/>
        <v>0</v>
      </c>
      <c r="AU23">
        <f t="shared" si="11"/>
        <v>32</v>
      </c>
      <c r="AV23">
        <f t="shared" si="54"/>
        <v>0</v>
      </c>
      <c r="AW23">
        <f t="shared" si="12"/>
        <v>33</v>
      </c>
      <c r="AX23">
        <f t="shared" si="55"/>
        <v>0</v>
      </c>
      <c r="AY23">
        <f t="shared" si="13"/>
        <v>34</v>
      </c>
      <c r="AZ23">
        <f t="shared" si="56"/>
        <v>0</v>
      </c>
      <c r="BA23">
        <f t="shared" si="14"/>
        <v>35</v>
      </c>
      <c r="BB23">
        <f t="shared" si="57"/>
        <v>0</v>
      </c>
      <c r="BC23">
        <f t="shared" si="15"/>
        <v>36</v>
      </c>
      <c r="BD23">
        <f t="shared" si="58"/>
        <v>0</v>
      </c>
      <c r="BE23">
        <f t="shared" si="16"/>
        <v>37</v>
      </c>
      <c r="BF23">
        <f t="shared" si="59"/>
        <v>0</v>
      </c>
      <c r="BG23">
        <f t="shared" si="17"/>
        <v>38</v>
      </c>
      <c r="BH23">
        <f t="shared" si="60"/>
        <v>0</v>
      </c>
      <c r="BI23">
        <f t="shared" si="18"/>
        <v>39</v>
      </c>
      <c r="BJ23">
        <f t="shared" si="61"/>
        <v>1</v>
      </c>
      <c r="BK23">
        <f t="shared" si="19"/>
        <v>40</v>
      </c>
      <c r="BL23">
        <f t="shared" si="62"/>
        <v>1</v>
      </c>
      <c r="BM23">
        <f t="shared" si="20"/>
        <v>41</v>
      </c>
      <c r="BN23">
        <f t="shared" si="63"/>
        <v>1</v>
      </c>
      <c r="BO23">
        <f t="shared" si="21"/>
        <v>42</v>
      </c>
      <c r="BP23">
        <f t="shared" si="64"/>
        <v>1</v>
      </c>
      <c r="BQ23">
        <f t="shared" si="22"/>
        <v>43</v>
      </c>
      <c r="BR23">
        <f t="shared" si="65"/>
        <v>1</v>
      </c>
      <c r="BS23">
        <f t="shared" si="23"/>
        <v>44</v>
      </c>
      <c r="BT23">
        <f t="shared" si="66"/>
        <v>1</v>
      </c>
      <c r="BU23">
        <f t="shared" si="24"/>
        <v>45</v>
      </c>
      <c r="BV23">
        <f t="shared" si="67"/>
        <v>1</v>
      </c>
      <c r="BW23">
        <f t="shared" si="25"/>
        <v>46</v>
      </c>
      <c r="BX23">
        <f t="shared" si="68"/>
        <v>1</v>
      </c>
      <c r="BY23">
        <f t="shared" si="26"/>
        <v>47</v>
      </c>
      <c r="BZ23">
        <f t="shared" si="69"/>
        <v>1</v>
      </c>
      <c r="CA23">
        <f t="shared" si="27"/>
        <v>48</v>
      </c>
      <c r="CB23">
        <f t="shared" si="70"/>
        <v>1</v>
      </c>
      <c r="CC23">
        <f t="shared" si="28"/>
        <v>49</v>
      </c>
      <c r="CD23">
        <f t="shared" si="71"/>
        <v>1</v>
      </c>
      <c r="CE23">
        <f t="shared" si="29"/>
        <v>50</v>
      </c>
      <c r="CF23">
        <f t="shared" si="72"/>
        <v>1</v>
      </c>
      <c r="CG23">
        <f t="shared" si="30"/>
        <v>51</v>
      </c>
      <c r="CH23">
        <f t="shared" si="73"/>
        <v>1</v>
      </c>
      <c r="CI23">
        <f t="shared" si="31"/>
        <v>52</v>
      </c>
      <c r="CJ23">
        <f t="shared" si="74"/>
        <v>1</v>
      </c>
      <c r="CK23">
        <f t="shared" si="32"/>
        <v>53</v>
      </c>
      <c r="CL23">
        <f t="shared" si="75"/>
        <v>1</v>
      </c>
      <c r="CM23">
        <f t="shared" si="33"/>
        <v>54</v>
      </c>
      <c r="CN23">
        <f t="shared" si="76"/>
        <v>1</v>
      </c>
      <c r="CO23">
        <f t="shared" si="34"/>
        <v>55</v>
      </c>
      <c r="CP23">
        <f t="shared" si="77"/>
        <v>1</v>
      </c>
      <c r="CQ23">
        <f t="shared" si="35"/>
        <v>56</v>
      </c>
      <c r="CR23">
        <f t="shared" si="78"/>
        <v>1</v>
      </c>
      <c r="CS23">
        <f t="shared" si="36"/>
        <v>57</v>
      </c>
      <c r="CT23">
        <f t="shared" si="79"/>
        <v>1</v>
      </c>
      <c r="CU23">
        <f t="shared" si="37"/>
        <v>58</v>
      </c>
      <c r="CV23">
        <f t="shared" si="80"/>
        <v>1</v>
      </c>
      <c r="CW23">
        <f t="shared" si="38"/>
        <v>59</v>
      </c>
      <c r="CX23">
        <f t="shared" si="81"/>
        <v>1</v>
      </c>
    </row>
    <row r="24" spans="1:102">
      <c r="A24" s="193">
        <v>28928</v>
      </c>
      <c r="B24" t="s">
        <v>950</v>
      </c>
      <c r="C24" t="s">
        <v>951</v>
      </c>
      <c r="D24" t="s">
        <v>952</v>
      </c>
      <c r="E24" t="s">
        <v>92</v>
      </c>
      <c r="F24" t="s">
        <v>988</v>
      </c>
      <c r="G24" t="s">
        <v>7</v>
      </c>
      <c r="H24" t="s">
        <v>8</v>
      </c>
      <c r="I24" t="s">
        <v>7</v>
      </c>
      <c r="J24">
        <v>8</v>
      </c>
      <c r="K24" t="s">
        <v>9</v>
      </c>
      <c r="L24">
        <v>21</v>
      </c>
      <c r="M24" t="s">
        <v>1</v>
      </c>
      <c r="N24" t="s">
        <v>954</v>
      </c>
      <c r="O24">
        <v>47150</v>
      </c>
      <c r="P24" t="s">
        <v>6</v>
      </c>
      <c r="Q24">
        <v>91</v>
      </c>
      <c r="R24" s="193">
        <v>28928</v>
      </c>
      <c r="S24" s="193">
        <v>73050</v>
      </c>
      <c r="T24">
        <v>175</v>
      </c>
      <c r="U24" t="s">
        <v>958</v>
      </c>
      <c r="V24" t="str">
        <f t="shared" si="39"/>
        <v>1979</v>
      </c>
      <c r="W24" s="211">
        <f t="shared" si="82"/>
        <v>35</v>
      </c>
      <c r="X24">
        <f t="shared" si="40"/>
        <v>0</v>
      </c>
      <c r="Y24">
        <f t="shared" si="2"/>
        <v>36</v>
      </c>
      <c r="Z24">
        <f t="shared" si="41"/>
        <v>0</v>
      </c>
      <c r="AA24">
        <f t="shared" si="3"/>
        <v>37</v>
      </c>
      <c r="AB24">
        <f t="shared" si="42"/>
        <v>0</v>
      </c>
      <c r="AC24">
        <f t="shared" si="4"/>
        <v>38</v>
      </c>
      <c r="AD24">
        <f t="shared" si="43"/>
        <v>0</v>
      </c>
      <c r="AE24">
        <f t="shared" si="44"/>
        <v>39</v>
      </c>
      <c r="AF24">
        <f t="shared" si="45"/>
        <v>1</v>
      </c>
      <c r="AG24">
        <f t="shared" si="5"/>
        <v>40</v>
      </c>
      <c r="AH24">
        <f t="shared" si="46"/>
        <v>1</v>
      </c>
      <c r="AI24">
        <f t="shared" si="6"/>
        <v>41</v>
      </c>
      <c r="AJ24">
        <f t="shared" si="47"/>
        <v>1</v>
      </c>
      <c r="AK24">
        <f t="shared" si="7"/>
        <v>42</v>
      </c>
      <c r="AL24">
        <f t="shared" si="48"/>
        <v>1</v>
      </c>
      <c r="AM24">
        <f t="shared" si="49"/>
        <v>43</v>
      </c>
      <c r="AN24">
        <f t="shared" si="50"/>
        <v>1</v>
      </c>
      <c r="AO24">
        <f t="shared" si="8"/>
        <v>44</v>
      </c>
      <c r="AP24">
        <f t="shared" si="51"/>
        <v>1</v>
      </c>
      <c r="AQ24">
        <f t="shared" si="9"/>
        <v>45</v>
      </c>
      <c r="AR24">
        <f t="shared" si="52"/>
        <v>1</v>
      </c>
      <c r="AS24">
        <f t="shared" si="10"/>
        <v>46</v>
      </c>
      <c r="AT24">
        <f t="shared" si="53"/>
        <v>1</v>
      </c>
      <c r="AU24">
        <f t="shared" si="11"/>
        <v>47</v>
      </c>
      <c r="AV24">
        <f t="shared" si="54"/>
        <v>1</v>
      </c>
      <c r="AW24">
        <f t="shared" si="12"/>
        <v>48</v>
      </c>
      <c r="AX24">
        <f t="shared" si="55"/>
        <v>1</v>
      </c>
      <c r="AY24">
        <f t="shared" si="13"/>
        <v>49</v>
      </c>
      <c r="AZ24">
        <f t="shared" si="56"/>
        <v>1</v>
      </c>
      <c r="BA24">
        <f t="shared" si="14"/>
        <v>50</v>
      </c>
      <c r="BB24">
        <f t="shared" si="57"/>
        <v>1</v>
      </c>
      <c r="BC24">
        <f t="shared" si="15"/>
        <v>51</v>
      </c>
      <c r="BD24">
        <f t="shared" si="58"/>
        <v>1</v>
      </c>
      <c r="BE24">
        <f t="shared" si="16"/>
        <v>52</v>
      </c>
      <c r="BF24">
        <f t="shared" si="59"/>
        <v>1</v>
      </c>
      <c r="BG24">
        <f t="shared" si="17"/>
        <v>53</v>
      </c>
      <c r="BH24">
        <f t="shared" si="60"/>
        <v>1</v>
      </c>
      <c r="BI24">
        <f t="shared" si="18"/>
        <v>54</v>
      </c>
      <c r="BJ24">
        <f t="shared" si="61"/>
        <v>1</v>
      </c>
      <c r="BK24">
        <f t="shared" si="19"/>
        <v>55</v>
      </c>
      <c r="BL24">
        <f t="shared" si="62"/>
        <v>1</v>
      </c>
      <c r="BM24">
        <f t="shared" si="20"/>
        <v>56</v>
      </c>
      <c r="BN24">
        <f t="shared" si="63"/>
        <v>1</v>
      </c>
      <c r="BO24">
        <f t="shared" si="21"/>
        <v>57</v>
      </c>
      <c r="BP24">
        <f t="shared" si="64"/>
        <v>1</v>
      </c>
      <c r="BQ24">
        <f t="shared" si="22"/>
        <v>58</v>
      </c>
      <c r="BR24">
        <f t="shared" si="65"/>
        <v>1</v>
      </c>
      <c r="BS24">
        <f t="shared" si="23"/>
        <v>59</v>
      </c>
      <c r="BT24">
        <f t="shared" si="66"/>
        <v>1</v>
      </c>
      <c r="BU24">
        <f t="shared" si="24"/>
        <v>60</v>
      </c>
      <c r="BV24">
        <f t="shared" si="67"/>
        <v>1</v>
      </c>
      <c r="BW24">
        <f t="shared" si="25"/>
        <v>61</v>
      </c>
      <c r="BX24">
        <f t="shared" si="68"/>
        <v>1</v>
      </c>
      <c r="BY24">
        <f t="shared" si="26"/>
        <v>62</v>
      </c>
      <c r="BZ24">
        <f t="shared" si="69"/>
        <v>1</v>
      </c>
      <c r="CA24">
        <f t="shared" si="27"/>
        <v>63</v>
      </c>
      <c r="CB24">
        <f t="shared" si="70"/>
        <v>1</v>
      </c>
      <c r="CC24">
        <f t="shared" si="28"/>
        <v>64</v>
      </c>
      <c r="CD24">
        <f t="shared" si="71"/>
        <v>1</v>
      </c>
      <c r="CE24">
        <f t="shared" si="29"/>
        <v>65</v>
      </c>
      <c r="CF24">
        <f t="shared" si="72"/>
        <v>1</v>
      </c>
      <c r="CG24">
        <f t="shared" si="30"/>
        <v>66</v>
      </c>
      <c r="CH24">
        <f t="shared" si="73"/>
        <v>1</v>
      </c>
      <c r="CI24">
        <f t="shared" si="31"/>
        <v>67</v>
      </c>
      <c r="CJ24">
        <f t="shared" si="74"/>
        <v>1</v>
      </c>
      <c r="CK24">
        <f t="shared" si="32"/>
        <v>68</v>
      </c>
      <c r="CL24">
        <f t="shared" si="75"/>
        <v>1</v>
      </c>
      <c r="CM24">
        <f t="shared" si="33"/>
        <v>69</v>
      </c>
      <c r="CN24">
        <f t="shared" si="76"/>
        <v>1</v>
      </c>
      <c r="CO24">
        <f t="shared" si="34"/>
        <v>70</v>
      </c>
      <c r="CP24">
        <f t="shared" si="77"/>
        <v>1</v>
      </c>
      <c r="CQ24">
        <f t="shared" si="35"/>
        <v>71</v>
      </c>
      <c r="CR24">
        <f t="shared" si="78"/>
        <v>1</v>
      </c>
      <c r="CS24">
        <f t="shared" si="36"/>
        <v>72</v>
      </c>
      <c r="CT24">
        <f t="shared" si="79"/>
        <v>1</v>
      </c>
      <c r="CU24">
        <f t="shared" si="37"/>
        <v>73</v>
      </c>
      <c r="CV24">
        <f t="shared" si="80"/>
        <v>1</v>
      </c>
      <c r="CW24">
        <f t="shared" si="38"/>
        <v>74</v>
      </c>
      <c r="CX24">
        <f t="shared" si="81"/>
        <v>1</v>
      </c>
    </row>
    <row r="25" spans="1:102">
      <c r="A25" s="193">
        <v>28264</v>
      </c>
      <c r="B25" t="s">
        <v>950</v>
      </c>
      <c r="C25" t="s">
        <v>951</v>
      </c>
      <c r="D25" t="s">
        <v>965</v>
      </c>
      <c r="E25" t="s">
        <v>330</v>
      </c>
      <c r="F25" t="s">
        <v>989</v>
      </c>
      <c r="G25" t="s">
        <v>7</v>
      </c>
      <c r="H25" t="s">
        <v>8</v>
      </c>
      <c r="I25" t="s">
        <v>7</v>
      </c>
      <c r="J25">
        <v>26</v>
      </c>
      <c r="K25" t="s">
        <v>309</v>
      </c>
      <c r="L25">
        <v>21</v>
      </c>
      <c r="M25" t="s">
        <v>1</v>
      </c>
      <c r="N25" t="s">
        <v>954</v>
      </c>
      <c r="O25">
        <v>47150</v>
      </c>
      <c r="P25" t="s">
        <v>6</v>
      </c>
      <c r="Q25">
        <v>91</v>
      </c>
      <c r="R25" s="193">
        <v>28264</v>
      </c>
      <c r="S25" s="193">
        <v>73050</v>
      </c>
      <c r="T25">
        <v>175</v>
      </c>
      <c r="U25" t="s">
        <v>958</v>
      </c>
      <c r="V25" t="str">
        <f t="shared" si="39"/>
        <v>1977</v>
      </c>
      <c r="W25" s="211">
        <f t="shared" si="82"/>
        <v>37</v>
      </c>
      <c r="X25">
        <f t="shared" si="40"/>
        <v>0</v>
      </c>
      <c r="Y25">
        <f t="shared" si="2"/>
        <v>38</v>
      </c>
      <c r="Z25">
        <f t="shared" si="41"/>
        <v>0</v>
      </c>
      <c r="AA25">
        <f t="shared" si="3"/>
        <v>39</v>
      </c>
      <c r="AB25">
        <f t="shared" si="42"/>
        <v>1</v>
      </c>
      <c r="AC25">
        <f t="shared" si="4"/>
        <v>40</v>
      </c>
      <c r="AD25">
        <f t="shared" si="43"/>
        <v>1</v>
      </c>
      <c r="AE25">
        <f t="shared" si="44"/>
        <v>41</v>
      </c>
      <c r="AF25">
        <f t="shared" si="45"/>
        <v>1</v>
      </c>
      <c r="AG25">
        <f t="shared" si="5"/>
        <v>42</v>
      </c>
      <c r="AH25">
        <f t="shared" si="46"/>
        <v>1</v>
      </c>
      <c r="AI25">
        <f t="shared" si="6"/>
        <v>43</v>
      </c>
      <c r="AJ25">
        <f t="shared" si="47"/>
        <v>1</v>
      </c>
      <c r="AK25">
        <f t="shared" si="7"/>
        <v>44</v>
      </c>
      <c r="AL25">
        <f t="shared" si="48"/>
        <v>1</v>
      </c>
      <c r="AM25">
        <f t="shared" si="49"/>
        <v>45</v>
      </c>
      <c r="AN25">
        <f t="shared" si="50"/>
        <v>1</v>
      </c>
      <c r="AO25">
        <f t="shared" si="8"/>
        <v>46</v>
      </c>
      <c r="AP25">
        <f t="shared" si="51"/>
        <v>1</v>
      </c>
      <c r="AQ25">
        <f t="shared" si="9"/>
        <v>47</v>
      </c>
      <c r="AR25">
        <f t="shared" si="52"/>
        <v>1</v>
      </c>
      <c r="AS25">
        <f t="shared" si="10"/>
        <v>48</v>
      </c>
      <c r="AT25">
        <f t="shared" si="53"/>
        <v>1</v>
      </c>
      <c r="AU25">
        <f t="shared" si="11"/>
        <v>49</v>
      </c>
      <c r="AV25">
        <f t="shared" si="54"/>
        <v>1</v>
      </c>
      <c r="AW25">
        <f t="shared" si="12"/>
        <v>50</v>
      </c>
      <c r="AX25">
        <f t="shared" si="55"/>
        <v>1</v>
      </c>
      <c r="AY25">
        <f t="shared" si="13"/>
        <v>51</v>
      </c>
      <c r="AZ25">
        <f t="shared" si="56"/>
        <v>1</v>
      </c>
      <c r="BA25">
        <f t="shared" si="14"/>
        <v>52</v>
      </c>
      <c r="BB25">
        <f t="shared" si="57"/>
        <v>1</v>
      </c>
      <c r="BC25">
        <f t="shared" si="15"/>
        <v>53</v>
      </c>
      <c r="BD25">
        <f t="shared" si="58"/>
        <v>1</v>
      </c>
      <c r="BE25">
        <f t="shared" si="16"/>
        <v>54</v>
      </c>
      <c r="BF25">
        <f t="shared" si="59"/>
        <v>1</v>
      </c>
      <c r="BG25">
        <f t="shared" si="17"/>
        <v>55</v>
      </c>
      <c r="BH25">
        <f t="shared" si="60"/>
        <v>1</v>
      </c>
      <c r="BI25">
        <f t="shared" si="18"/>
        <v>56</v>
      </c>
      <c r="BJ25">
        <f t="shared" si="61"/>
        <v>1</v>
      </c>
      <c r="BK25">
        <f t="shared" si="19"/>
        <v>57</v>
      </c>
      <c r="BL25">
        <f t="shared" si="62"/>
        <v>1</v>
      </c>
      <c r="BM25">
        <f t="shared" si="20"/>
        <v>58</v>
      </c>
      <c r="BN25">
        <f t="shared" si="63"/>
        <v>1</v>
      </c>
      <c r="BO25">
        <f t="shared" si="21"/>
        <v>59</v>
      </c>
      <c r="BP25">
        <f t="shared" si="64"/>
        <v>1</v>
      </c>
      <c r="BQ25">
        <f t="shared" si="22"/>
        <v>60</v>
      </c>
      <c r="BR25">
        <f t="shared" si="65"/>
        <v>1</v>
      </c>
      <c r="BS25">
        <f t="shared" si="23"/>
        <v>61</v>
      </c>
      <c r="BT25">
        <f t="shared" si="66"/>
        <v>1</v>
      </c>
      <c r="BU25">
        <f t="shared" si="24"/>
        <v>62</v>
      </c>
      <c r="BV25">
        <f t="shared" si="67"/>
        <v>1</v>
      </c>
      <c r="BW25">
        <f t="shared" si="25"/>
        <v>63</v>
      </c>
      <c r="BX25">
        <f t="shared" si="68"/>
        <v>1</v>
      </c>
      <c r="BY25">
        <f t="shared" si="26"/>
        <v>64</v>
      </c>
      <c r="BZ25">
        <f t="shared" si="69"/>
        <v>1</v>
      </c>
      <c r="CA25">
        <f t="shared" si="27"/>
        <v>65</v>
      </c>
      <c r="CB25">
        <f t="shared" si="70"/>
        <v>1</v>
      </c>
      <c r="CC25">
        <f t="shared" si="28"/>
        <v>66</v>
      </c>
      <c r="CD25">
        <f t="shared" si="71"/>
        <v>1</v>
      </c>
      <c r="CE25">
        <f t="shared" si="29"/>
        <v>67</v>
      </c>
      <c r="CF25">
        <f t="shared" si="72"/>
        <v>1</v>
      </c>
      <c r="CG25">
        <f t="shared" si="30"/>
        <v>68</v>
      </c>
      <c r="CH25">
        <f t="shared" si="73"/>
        <v>1</v>
      </c>
      <c r="CI25">
        <f t="shared" si="31"/>
        <v>69</v>
      </c>
      <c r="CJ25">
        <f t="shared" si="74"/>
        <v>1</v>
      </c>
      <c r="CK25">
        <f t="shared" si="32"/>
        <v>70</v>
      </c>
      <c r="CL25">
        <f t="shared" si="75"/>
        <v>1</v>
      </c>
      <c r="CM25">
        <f t="shared" si="33"/>
        <v>71</v>
      </c>
      <c r="CN25">
        <f t="shared" si="76"/>
        <v>1</v>
      </c>
      <c r="CO25">
        <f t="shared" si="34"/>
        <v>72</v>
      </c>
      <c r="CP25">
        <f t="shared" si="77"/>
        <v>1</v>
      </c>
      <c r="CQ25">
        <f t="shared" si="35"/>
        <v>73</v>
      </c>
      <c r="CR25">
        <f t="shared" si="78"/>
        <v>1</v>
      </c>
      <c r="CS25">
        <f t="shared" si="36"/>
        <v>74</v>
      </c>
      <c r="CT25">
        <f t="shared" si="79"/>
        <v>1</v>
      </c>
      <c r="CU25">
        <f t="shared" si="37"/>
        <v>75</v>
      </c>
      <c r="CV25">
        <f t="shared" si="80"/>
        <v>1</v>
      </c>
      <c r="CW25">
        <f t="shared" si="38"/>
        <v>76</v>
      </c>
      <c r="CX25">
        <f t="shared" si="81"/>
        <v>1</v>
      </c>
    </row>
    <row r="26" spans="1:102">
      <c r="A26" s="193">
        <v>29206</v>
      </c>
      <c r="B26" t="s">
        <v>950</v>
      </c>
      <c r="C26" t="s">
        <v>951</v>
      </c>
      <c r="D26" t="s">
        <v>965</v>
      </c>
      <c r="E26" t="s">
        <v>84</v>
      </c>
      <c r="F26" t="s">
        <v>990</v>
      </c>
      <c r="G26" t="s">
        <v>7</v>
      </c>
      <c r="H26" t="s">
        <v>8</v>
      </c>
      <c r="I26" t="s">
        <v>7</v>
      </c>
      <c r="J26">
        <v>8</v>
      </c>
      <c r="K26" t="s">
        <v>9</v>
      </c>
      <c r="L26">
        <v>21</v>
      </c>
      <c r="M26" t="s">
        <v>1</v>
      </c>
      <c r="N26" t="s">
        <v>954</v>
      </c>
      <c r="O26">
        <v>47150</v>
      </c>
      <c r="P26" t="s">
        <v>6</v>
      </c>
      <c r="Q26">
        <v>91</v>
      </c>
      <c r="R26" s="193">
        <v>29206</v>
      </c>
      <c r="S26" s="193">
        <v>73050</v>
      </c>
      <c r="T26">
        <v>175</v>
      </c>
      <c r="U26" t="s">
        <v>958</v>
      </c>
      <c r="V26" t="str">
        <f t="shared" si="39"/>
        <v>1979</v>
      </c>
      <c r="W26" s="211">
        <f t="shared" si="82"/>
        <v>35</v>
      </c>
      <c r="X26">
        <f t="shared" si="40"/>
        <v>0</v>
      </c>
      <c r="Y26">
        <f t="shared" si="2"/>
        <v>36</v>
      </c>
      <c r="Z26">
        <f t="shared" si="41"/>
        <v>0</v>
      </c>
      <c r="AA26">
        <f t="shared" si="3"/>
        <v>37</v>
      </c>
      <c r="AB26">
        <f t="shared" si="42"/>
        <v>0</v>
      </c>
      <c r="AC26">
        <f t="shared" si="4"/>
        <v>38</v>
      </c>
      <c r="AD26">
        <f t="shared" si="43"/>
        <v>0</v>
      </c>
      <c r="AE26">
        <f t="shared" si="44"/>
        <v>39</v>
      </c>
      <c r="AF26">
        <f t="shared" si="45"/>
        <v>1</v>
      </c>
      <c r="AG26">
        <f t="shared" si="5"/>
        <v>40</v>
      </c>
      <c r="AH26">
        <f t="shared" si="46"/>
        <v>1</v>
      </c>
      <c r="AI26">
        <f t="shared" si="6"/>
        <v>41</v>
      </c>
      <c r="AJ26">
        <f t="shared" si="47"/>
        <v>1</v>
      </c>
      <c r="AK26">
        <f t="shared" si="7"/>
        <v>42</v>
      </c>
      <c r="AL26">
        <f t="shared" si="48"/>
        <v>1</v>
      </c>
      <c r="AM26">
        <f t="shared" si="49"/>
        <v>43</v>
      </c>
      <c r="AN26">
        <f t="shared" si="50"/>
        <v>1</v>
      </c>
      <c r="AO26">
        <f t="shared" si="8"/>
        <v>44</v>
      </c>
      <c r="AP26">
        <f t="shared" si="51"/>
        <v>1</v>
      </c>
      <c r="AQ26">
        <f t="shared" si="9"/>
        <v>45</v>
      </c>
      <c r="AR26">
        <f t="shared" si="52"/>
        <v>1</v>
      </c>
      <c r="AS26">
        <f t="shared" si="10"/>
        <v>46</v>
      </c>
      <c r="AT26">
        <f t="shared" si="53"/>
        <v>1</v>
      </c>
      <c r="AU26">
        <f t="shared" si="11"/>
        <v>47</v>
      </c>
      <c r="AV26">
        <f t="shared" si="54"/>
        <v>1</v>
      </c>
      <c r="AW26">
        <f t="shared" si="12"/>
        <v>48</v>
      </c>
      <c r="AX26">
        <f t="shared" si="55"/>
        <v>1</v>
      </c>
      <c r="AY26">
        <f t="shared" si="13"/>
        <v>49</v>
      </c>
      <c r="AZ26">
        <f t="shared" si="56"/>
        <v>1</v>
      </c>
      <c r="BA26">
        <f t="shared" si="14"/>
        <v>50</v>
      </c>
      <c r="BB26">
        <f t="shared" si="57"/>
        <v>1</v>
      </c>
      <c r="BC26">
        <f t="shared" si="15"/>
        <v>51</v>
      </c>
      <c r="BD26">
        <f t="shared" si="58"/>
        <v>1</v>
      </c>
      <c r="BE26">
        <f t="shared" si="16"/>
        <v>52</v>
      </c>
      <c r="BF26">
        <f t="shared" si="59"/>
        <v>1</v>
      </c>
      <c r="BG26">
        <f t="shared" si="17"/>
        <v>53</v>
      </c>
      <c r="BH26">
        <f t="shared" si="60"/>
        <v>1</v>
      </c>
      <c r="BI26">
        <f t="shared" si="18"/>
        <v>54</v>
      </c>
      <c r="BJ26">
        <f t="shared" si="61"/>
        <v>1</v>
      </c>
      <c r="BK26">
        <f t="shared" si="19"/>
        <v>55</v>
      </c>
      <c r="BL26">
        <f t="shared" si="62"/>
        <v>1</v>
      </c>
      <c r="BM26">
        <f t="shared" si="20"/>
        <v>56</v>
      </c>
      <c r="BN26">
        <f t="shared" si="63"/>
        <v>1</v>
      </c>
      <c r="BO26">
        <f t="shared" si="21"/>
        <v>57</v>
      </c>
      <c r="BP26">
        <f t="shared" si="64"/>
        <v>1</v>
      </c>
      <c r="BQ26">
        <f t="shared" si="22"/>
        <v>58</v>
      </c>
      <c r="BR26">
        <f t="shared" si="65"/>
        <v>1</v>
      </c>
      <c r="BS26">
        <f t="shared" si="23"/>
        <v>59</v>
      </c>
      <c r="BT26">
        <f t="shared" si="66"/>
        <v>1</v>
      </c>
      <c r="BU26">
        <f t="shared" si="24"/>
        <v>60</v>
      </c>
      <c r="BV26">
        <f t="shared" si="67"/>
        <v>1</v>
      </c>
      <c r="BW26">
        <f t="shared" si="25"/>
        <v>61</v>
      </c>
      <c r="BX26">
        <f t="shared" si="68"/>
        <v>1</v>
      </c>
      <c r="BY26">
        <f t="shared" si="26"/>
        <v>62</v>
      </c>
      <c r="BZ26">
        <f t="shared" si="69"/>
        <v>1</v>
      </c>
      <c r="CA26">
        <f t="shared" si="27"/>
        <v>63</v>
      </c>
      <c r="CB26">
        <f t="shared" si="70"/>
        <v>1</v>
      </c>
      <c r="CC26">
        <f t="shared" si="28"/>
        <v>64</v>
      </c>
      <c r="CD26">
        <f t="shared" si="71"/>
        <v>1</v>
      </c>
      <c r="CE26">
        <f t="shared" si="29"/>
        <v>65</v>
      </c>
      <c r="CF26">
        <f t="shared" si="72"/>
        <v>1</v>
      </c>
      <c r="CG26">
        <f t="shared" si="30"/>
        <v>66</v>
      </c>
      <c r="CH26">
        <f t="shared" si="73"/>
        <v>1</v>
      </c>
      <c r="CI26">
        <f t="shared" si="31"/>
        <v>67</v>
      </c>
      <c r="CJ26">
        <f t="shared" si="74"/>
        <v>1</v>
      </c>
      <c r="CK26">
        <f t="shared" si="32"/>
        <v>68</v>
      </c>
      <c r="CL26">
        <f t="shared" si="75"/>
        <v>1</v>
      </c>
      <c r="CM26">
        <f t="shared" si="33"/>
        <v>69</v>
      </c>
      <c r="CN26">
        <f t="shared" si="76"/>
        <v>1</v>
      </c>
      <c r="CO26">
        <f t="shared" si="34"/>
        <v>70</v>
      </c>
      <c r="CP26">
        <f t="shared" si="77"/>
        <v>1</v>
      </c>
      <c r="CQ26">
        <f t="shared" si="35"/>
        <v>71</v>
      </c>
      <c r="CR26">
        <f t="shared" si="78"/>
        <v>1</v>
      </c>
      <c r="CS26">
        <f t="shared" si="36"/>
        <v>72</v>
      </c>
      <c r="CT26">
        <f t="shared" si="79"/>
        <v>1</v>
      </c>
      <c r="CU26">
        <f t="shared" si="37"/>
        <v>73</v>
      </c>
      <c r="CV26">
        <f t="shared" si="80"/>
        <v>1</v>
      </c>
      <c r="CW26">
        <f t="shared" si="38"/>
        <v>74</v>
      </c>
      <c r="CX26">
        <f t="shared" si="81"/>
        <v>1</v>
      </c>
    </row>
    <row r="27" spans="1:102">
      <c r="A27" s="193">
        <v>29116</v>
      </c>
      <c r="B27" t="s">
        <v>950</v>
      </c>
      <c r="C27" t="s">
        <v>951</v>
      </c>
      <c r="D27" t="s">
        <v>991</v>
      </c>
      <c r="E27" t="s">
        <v>93</v>
      </c>
      <c r="F27" t="s">
        <v>992</v>
      </c>
      <c r="G27" t="s">
        <v>7</v>
      </c>
      <c r="H27" t="s">
        <v>8</v>
      </c>
      <c r="I27" t="s">
        <v>7</v>
      </c>
      <c r="J27">
        <v>8</v>
      </c>
      <c r="K27" t="s">
        <v>9</v>
      </c>
      <c r="L27">
        <v>21</v>
      </c>
      <c r="M27" t="s">
        <v>1</v>
      </c>
      <c r="N27" t="s">
        <v>954</v>
      </c>
      <c r="O27">
        <v>47150</v>
      </c>
      <c r="P27" t="s">
        <v>6</v>
      </c>
      <c r="Q27">
        <v>91</v>
      </c>
      <c r="R27" s="193">
        <v>29116</v>
      </c>
      <c r="S27" s="193">
        <v>73050</v>
      </c>
      <c r="T27">
        <v>175</v>
      </c>
      <c r="U27" t="s">
        <v>958</v>
      </c>
      <c r="V27" t="str">
        <f t="shared" si="39"/>
        <v>1979</v>
      </c>
      <c r="W27" s="211">
        <f t="shared" si="82"/>
        <v>35</v>
      </c>
      <c r="X27">
        <f t="shared" si="40"/>
        <v>0</v>
      </c>
      <c r="Y27">
        <f t="shared" si="2"/>
        <v>36</v>
      </c>
      <c r="Z27">
        <f t="shared" si="41"/>
        <v>0</v>
      </c>
      <c r="AA27">
        <f t="shared" si="3"/>
        <v>37</v>
      </c>
      <c r="AB27">
        <f t="shared" si="42"/>
        <v>0</v>
      </c>
      <c r="AC27">
        <f t="shared" si="4"/>
        <v>38</v>
      </c>
      <c r="AD27">
        <f t="shared" si="43"/>
        <v>0</v>
      </c>
      <c r="AE27">
        <f t="shared" si="44"/>
        <v>39</v>
      </c>
      <c r="AF27">
        <f t="shared" si="45"/>
        <v>1</v>
      </c>
      <c r="AG27">
        <f t="shared" si="5"/>
        <v>40</v>
      </c>
      <c r="AH27">
        <f t="shared" si="46"/>
        <v>1</v>
      </c>
      <c r="AI27">
        <f t="shared" si="6"/>
        <v>41</v>
      </c>
      <c r="AJ27">
        <f t="shared" si="47"/>
        <v>1</v>
      </c>
      <c r="AK27">
        <f t="shared" si="7"/>
        <v>42</v>
      </c>
      <c r="AL27">
        <f t="shared" si="48"/>
        <v>1</v>
      </c>
      <c r="AM27">
        <f t="shared" si="49"/>
        <v>43</v>
      </c>
      <c r="AN27">
        <f t="shared" si="50"/>
        <v>1</v>
      </c>
      <c r="AO27">
        <f t="shared" si="8"/>
        <v>44</v>
      </c>
      <c r="AP27">
        <f t="shared" si="51"/>
        <v>1</v>
      </c>
      <c r="AQ27">
        <f t="shared" si="9"/>
        <v>45</v>
      </c>
      <c r="AR27">
        <f t="shared" si="52"/>
        <v>1</v>
      </c>
      <c r="AS27">
        <f t="shared" si="10"/>
        <v>46</v>
      </c>
      <c r="AT27">
        <f t="shared" si="53"/>
        <v>1</v>
      </c>
      <c r="AU27">
        <f t="shared" si="11"/>
        <v>47</v>
      </c>
      <c r="AV27">
        <f t="shared" si="54"/>
        <v>1</v>
      </c>
      <c r="AW27">
        <f t="shared" si="12"/>
        <v>48</v>
      </c>
      <c r="AX27">
        <f t="shared" si="55"/>
        <v>1</v>
      </c>
      <c r="AY27">
        <f t="shared" si="13"/>
        <v>49</v>
      </c>
      <c r="AZ27">
        <f t="shared" si="56"/>
        <v>1</v>
      </c>
      <c r="BA27">
        <f t="shared" si="14"/>
        <v>50</v>
      </c>
      <c r="BB27">
        <f t="shared" si="57"/>
        <v>1</v>
      </c>
      <c r="BC27">
        <f t="shared" si="15"/>
        <v>51</v>
      </c>
      <c r="BD27">
        <f t="shared" si="58"/>
        <v>1</v>
      </c>
      <c r="BE27">
        <f t="shared" si="16"/>
        <v>52</v>
      </c>
      <c r="BF27">
        <f t="shared" si="59"/>
        <v>1</v>
      </c>
      <c r="BG27">
        <f t="shared" si="17"/>
        <v>53</v>
      </c>
      <c r="BH27">
        <f t="shared" si="60"/>
        <v>1</v>
      </c>
      <c r="BI27">
        <f t="shared" si="18"/>
        <v>54</v>
      </c>
      <c r="BJ27">
        <f t="shared" si="61"/>
        <v>1</v>
      </c>
      <c r="BK27">
        <f t="shared" si="19"/>
        <v>55</v>
      </c>
      <c r="BL27">
        <f t="shared" si="62"/>
        <v>1</v>
      </c>
      <c r="BM27">
        <f t="shared" si="20"/>
        <v>56</v>
      </c>
      <c r="BN27">
        <f t="shared" si="63"/>
        <v>1</v>
      </c>
      <c r="BO27">
        <f t="shared" si="21"/>
        <v>57</v>
      </c>
      <c r="BP27">
        <f t="shared" si="64"/>
        <v>1</v>
      </c>
      <c r="BQ27">
        <f t="shared" si="22"/>
        <v>58</v>
      </c>
      <c r="BR27">
        <f t="shared" si="65"/>
        <v>1</v>
      </c>
      <c r="BS27">
        <f t="shared" si="23"/>
        <v>59</v>
      </c>
      <c r="BT27">
        <f t="shared" si="66"/>
        <v>1</v>
      </c>
      <c r="BU27">
        <f t="shared" si="24"/>
        <v>60</v>
      </c>
      <c r="BV27">
        <f t="shared" si="67"/>
        <v>1</v>
      </c>
      <c r="BW27">
        <f t="shared" si="25"/>
        <v>61</v>
      </c>
      <c r="BX27">
        <f t="shared" si="68"/>
        <v>1</v>
      </c>
      <c r="BY27">
        <f t="shared" si="26"/>
        <v>62</v>
      </c>
      <c r="BZ27">
        <f t="shared" si="69"/>
        <v>1</v>
      </c>
      <c r="CA27">
        <f t="shared" si="27"/>
        <v>63</v>
      </c>
      <c r="CB27">
        <f t="shared" si="70"/>
        <v>1</v>
      </c>
      <c r="CC27">
        <f t="shared" si="28"/>
        <v>64</v>
      </c>
      <c r="CD27">
        <f t="shared" si="71"/>
        <v>1</v>
      </c>
      <c r="CE27">
        <f t="shared" si="29"/>
        <v>65</v>
      </c>
      <c r="CF27">
        <f t="shared" si="72"/>
        <v>1</v>
      </c>
      <c r="CG27">
        <f t="shared" si="30"/>
        <v>66</v>
      </c>
      <c r="CH27">
        <f t="shared" si="73"/>
        <v>1</v>
      </c>
      <c r="CI27">
        <f t="shared" si="31"/>
        <v>67</v>
      </c>
      <c r="CJ27">
        <f t="shared" si="74"/>
        <v>1</v>
      </c>
      <c r="CK27">
        <f t="shared" si="32"/>
        <v>68</v>
      </c>
      <c r="CL27">
        <f t="shared" si="75"/>
        <v>1</v>
      </c>
      <c r="CM27">
        <f t="shared" si="33"/>
        <v>69</v>
      </c>
      <c r="CN27">
        <f t="shared" si="76"/>
        <v>1</v>
      </c>
      <c r="CO27">
        <f t="shared" si="34"/>
        <v>70</v>
      </c>
      <c r="CP27">
        <f t="shared" si="77"/>
        <v>1</v>
      </c>
      <c r="CQ27">
        <f t="shared" si="35"/>
        <v>71</v>
      </c>
      <c r="CR27">
        <f t="shared" si="78"/>
        <v>1</v>
      </c>
      <c r="CS27">
        <f t="shared" si="36"/>
        <v>72</v>
      </c>
      <c r="CT27">
        <f t="shared" si="79"/>
        <v>1</v>
      </c>
      <c r="CU27">
        <f t="shared" si="37"/>
        <v>73</v>
      </c>
      <c r="CV27">
        <f t="shared" si="80"/>
        <v>1</v>
      </c>
      <c r="CW27">
        <f t="shared" si="38"/>
        <v>74</v>
      </c>
      <c r="CX27">
        <f t="shared" si="81"/>
        <v>1</v>
      </c>
    </row>
    <row r="28" spans="1:102">
      <c r="A28" s="193">
        <v>29116</v>
      </c>
      <c r="B28" t="s">
        <v>950</v>
      </c>
      <c r="C28" t="s">
        <v>951</v>
      </c>
      <c r="D28" t="s">
        <v>993</v>
      </c>
      <c r="E28" t="s">
        <v>99</v>
      </c>
      <c r="F28" t="s">
        <v>994</v>
      </c>
      <c r="G28" t="s">
        <v>7</v>
      </c>
      <c r="H28" t="s">
        <v>8</v>
      </c>
      <c r="I28" t="s">
        <v>7</v>
      </c>
      <c r="J28">
        <v>8</v>
      </c>
      <c r="K28" t="s">
        <v>9</v>
      </c>
      <c r="L28">
        <v>21</v>
      </c>
      <c r="M28" t="s">
        <v>1</v>
      </c>
      <c r="N28" t="s">
        <v>954</v>
      </c>
      <c r="O28">
        <v>47150</v>
      </c>
      <c r="P28" t="s">
        <v>6</v>
      </c>
      <c r="Q28">
        <v>91</v>
      </c>
      <c r="R28" s="193">
        <v>29116</v>
      </c>
      <c r="S28" s="193">
        <v>73050</v>
      </c>
      <c r="T28">
        <v>175</v>
      </c>
      <c r="U28" t="s">
        <v>958</v>
      </c>
      <c r="V28" t="str">
        <f t="shared" si="39"/>
        <v>1979</v>
      </c>
      <c r="W28" s="211">
        <f t="shared" si="82"/>
        <v>35</v>
      </c>
      <c r="X28">
        <f t="shared" si="40"/>
        <v>0</v>
      </c>
      <c r="Y28">
        <f t="shared" si="2"/>
        <v>36</v>
      </c>
      <c r="Z28">
        <f t="shared" si="41"/>
        <v>0</v>
      </c>
      <c r="AA28">
        <f t="shared" si="3"/>
        <v>37</v>
      </c>
      <c r="AB28">
        <f t="shared" si="42"/>
        <v>0</v>
      </c>
      <c r="AC28">
        <f t="shared" si="4"/>
        <v>38</v>
      </c>
      <c r="AD28">
        <f t="shared" si="43"/>
        <v>0</v>
      </c>
      <c r="AE28">
        <f t="shared" si="44"/>
        <v>39</v>
      </c>
      <c r="AF28">
        <f t="shared" si="45"/>
        <v>1</v>
      </c>
      <c r="AG28">
        <f t="shared" si="5"/>
        <v>40</v>
      </c>
      <c r="AH28">
        <f t="shared" si="46"/>
        <v>1</v>
      </c>
      <c r="AI28">
        <f t="shared" si="6"/>
        <v>41</v>
      </c>
      <c r="AJ28">
        <f t="shared" si="47"/>
        <v>1</v>
      </c>
      <c r="AK28">
        <f t="shared" si="7"/>
        <v>42</v>
      </c>
      <c r="AL28">
        <f t="shared" si="48"/>
        <v>1</v>
      </c>
      <c r="AM28">
        <f t="shared" si="49"/>
        <v>43</v>
      </c>
      <c r="AN28">
        <f t="shared" si="50"/>
        <v>1</v>
      </c>
      <c r="AO28">
        <f t="shared" si="8"/>
        <v>44</v>
      </c>
      <c r="AP28">
        <f t="shared" si="51"/>
        <v>1</v>
      </c>
      <c r="AQ28">
        <f t="shared" si="9"/>
        <v>45</v>
      </c>
      <c r="AR28">
        <f t="shared" si="52"/>
        <v>1</v>
      </c>
      <c r="AS28">
        <f t="shared" si="10"/>
        <v>46</v>
      </c>
      <c r="AT28">
        <f t="shared" si="53"/>
        <v>1</v>
      </c>
      <c r="AU28">
        <f t="shared" si="11"/>
        <v>47</v>
      </c>
      <c r="AV28">
        <f t="shared" si="54"/>
        <v>1</v>
      </c>
      <c r="AW28">
        <f t="shared" si="12"/>
        <v>48</v>
      </c>
      <c r="AX28">
        <f t="shared" si="55"/>
        <v>1</v>
      </c>
      <c r="AY28">
        <f t="shared" si="13"/>
        <v>49</v>
      </c>
      <c r="AZ28">
        <f t="shared" si="56"/>
        <v>1</v>
      </c>
      <c r="BA28">
        <f t="shared" si="14"/>
        <v>50</v>
      </c>
      <c r="BB28">
        <f t="shared" si="57"/>
        <v>1</v>
      </c>
      <c r="BC28">
        <f t="shared" si="15"/>
        <v>51</v>
      </c>
      <c r="BD28">
        <f t="shared" si="58"/>
        <v>1</v>
      </c>
      <c r="BE28">
        <f t="shared" si="16"/>
        <v>52</v>
      </c>
      <c r="BF28">
        <f t="shared" si="59"/>
        <v>1</v>
      </c>
      <c r="BG28">
        <f t="shared" si="17"/>
        <v>53</v>
      </c>
      <c r="BH28">
        <f t="shared" si="60"/>
        <v>1</v>
      </c>
      <c r="BI28">
        <f t="shared" si="18"/>
        <v>54</v>
      </c>
      <c r="BJ28">
        <f t="shared" si="61"/>
        <v>1</v>
      </c>
      <c r="BK28">
        <f t="shared" si="19"/>
        <v>55</v>
      </c>
      <c r="BL28">
        <f t="shared" si="62"/>
        <v>1</v>
      </c>
      <c r="BM28">
        <f t="shared" si="20"/>
        <v>56</v>
      </c>
      <c r="BN28">
        <f t="shared" si="63"/>
        <v>1</v>
      </c>
      <c r="BO28">
        <f t="shared" si="21"/>
        <v>57</v>
      </c>
      <c r="BP28">
        <f t="shared" si="64"/>
        <v>1</v>
      </c>
      <c r="BQ28">
        <f t="shared" si="22"/>
        <v>58</v>
      </c>
      <c r="BR28">
        <f t="shared" si="65"/>
        <v>1</v>
      </c>
      <c r="BS28">
        <f t="shared" si="23"/>
        <v>59</v>
      </c>
      <c r="BT28">
        <f t="shared" si="66"/>
        <v>1</v>
      </c>
      <c r="BU28">
        <f t="shared" si="24"/>
        <v>60</v>
      </c>
      <c r="BV28">
        <f t="shared" si="67"/>
        <v>1</v>
      </c>
      <c r="BW28">
        <f t="shared" si="25"/>
        <v>61</v>
      </c>
      <c r="BX28">
        <f t="shared" si="68"/>
        <v>1</v>
      </c>
      <c r="BY28">
        <f t="shared" si="26"/>
        <v>62</v>
      </c>
      <c r="BZ28">
        <f t="shared" si="69"/>
        <v>1</v>
      </c>
      <c r="CA28">
        <f t="shared" si="27"/>
        <v>63</v>
      </c>
      <c r="CB28">
        <f t="shared" si="70"/>
        <v>1</v>
      </c>
      <c r="CC28">
        <f t="shared" si="28"/>
        <v>64</v>
      </c>
      <c r="CD28">
        <f t="shared" si="71"/>
        <v>1</v>
      </c>
      <c r="CE28">
        <f t="shared" si="29"/>
        <v>65</v>
      </c>
      <c r="CF28">
        <f t="shared" si="72"/>
        <v>1</v>
      </c>
      <c r="CG28">
        <f t="shared" si="30"/>
        <v>66</v>
      </c>
      <c r="CH28">
        <f t="shared" si="73"/>
        <v>1</v>
      </c>
      <c r="CI28">
        <f t="shared" si="31"/>
        <v>67</v>
      </c>
      <c r="CJ28">
        <f t="shared" si="74"/>
        <v>1</v>
      </c>
      <c r="CK28">
        <f t="shared" si="32"/>
        <v>68</v>
      </c>
      <c r="CL28">
        <f t="shared" si="75"/>
        <v>1</v>
      </c>
      <c r="CM28">
        <f t="shared" si="33"/>
        <v>69</v>
      </c>
      <c r="CN28">
        <f t="shared" si="76"/>
        <v>1</v>
      </c>
      <c r="CO28">
        <f t="shared" si="34"/>
        <v>70</v>
      </c>
      <c r="CP28">
        <f t="shared" si="77"/>
        <v>1</v>
      </c>
      <c r="CQ28">
        <f t="shared" si="35"/>
        <v>71</v>
      </c>
      <c r="CR28">
        <f t="shared" si="78"/>
        <v>1</v>
      </c>
      <c r="CS28">
        <f t="shared" si="36"/>
        <v>72</v>
      </c>
      <c r="CT28">
        <f t="shared" si="79"/>
        <v>1</v>
      </c>
      <c r="CU28">
        <f t="shared" si="37"/>
        <v>73</v>
      </c>
      <c r="CV28">
        <f t="shared" si="80"/>
        <v>1</v>
      </c>
      <c r="CW28">
        <f t="shared" si="38"/>
        <v>74</v>
      </c>
      <c r="CX28">
        <f t="shared" si="81"/>
        <v>1</v>
      </c>
    </row>
    <row r="29" spans="1:102">
      <c r="A29" s="193">
        <v>33128</v>
      </c>
      <c r="B29" t="s">
        <v>950</v>
      </c>
      <c r="C29" t="s">
        <v>951</v>
      </c>
      <c r="D29" t="s">
        <v>995</v>
      </c>
      <c r="E29" t="s">
        <v>391</v>
      </c>
      <c r="F29" t="s">
        <v>996</v>
      </c>
      <c r="G29" t="s">
        <v>7</v>
      </c>
      <c r="H29" t="s">
        <v>8</v>
      </c>
      <c r="I29" t="s">
        <v>7</v>
      </c>
      <c r="J29">
        <v>62</v>
      </c>
      <c r="K29" t="s">
        <v>963</v>
      </c>
      <c r="L29">
        <v>34</v>
      </c>
      <c r="M29" t="s">
        <v>2</v>
      </c>
      <c r="N29" t="s">
        <v>954</v>
      </c>
      <c r="O29">
        <v>47150</v>
      </c>
      <c r="P29" t="s">
        <v>6</v>
      </c>
      <c r="Q29">
        <v>91</v>
      </c>
      <c r="R29" s="193">
        <v>33128</v>
      </c>
      <c r="S29" s="193">
        <v>73050</v>
      </c>
      <c r="T29">
        <v>100</v>
      </c>
      <c r="U29" t="s">
        <v>955</v>
      </c>
      <c r="V29" t="str">
        <f t="shared" si="39"/>
        <v>1990</v>
      </c>
      <c r="W29" s="211">
        <f t="shared" si="82"/>
        <v>24</v>
      </c>
      <c r="X29">
        <f t="shared" si="40"/>
        <v>0</v>
      </c>
      <c r="Y29">
        <f t="shared" si="2"/>
        <v>25</v>
      </c>
      <c r="Z29">
        <f t="shared" si="41"/>
        <v>0</v>
      </c>
      <c r="AA29">
        <f t="shared" si="3"/>
        <v>26</v>
      </c>
      <c r="AB29">
        <f t="shared" si="42"/>
        <v>0</v>
      </c>
      <c r="AC29">
        <f t="shared" si="4"/>
        <v>27</v>
      </c>
      <c r="AD29">
        <f t="shared" si="43"/>
        <v>0</v>
      </c>
      <c r="AE29">
        <f t="shared" si="44"/>
        <v>28</v>
      </c>
      <c r="AF29">
        <f t="shared" si="45"/>
        <v>0</v>
      </c>
      <c r="AG29">
        <f t="shared" si="5"/>
        <v>29</v>
      </c>
      <c r="AH29">
        <f t="shared" si="46"/>
        <v>0</v>
      </c>
      <c r="AI29">
        <f t="shared" si="6"/>
        <v>30</v>
      </c>
      <c r="AJ29">
        <f t="shared" si="47"/>
        <v>0</v>
      </c>
      <c r="AK29">
        <f t="shared" si="7"/>
        <v>31</v>
      </c>
      <c r="AL29">
        <f t="shared" si="48"/>
        <v>0</v>
      </c>
      <c r="AM29">
        <f t="shared" si="49"/>
        <v>32</v>
      </c>
      <c r="AN29">
        <f t="shared" si="50"/>
        <v>0</v>
      </c>
      <c r="AO29">
        <f t="shared" si="8"/>
        <v>33</v>
      </c>
      <c r="AP29">
        <f t="shared" si="51"/>
        <v>0</v>
      </c>
      <c r="AQ29">
        <f t="shared" si="9"/>
        <v>34</v>
      </c>
      <c r="AR29">
        <f t="shared" si="52"/>
        <v>0</v>
      </c>
      <c r="AS29">
        <f t="shared" si="10"/>
        <v>35</v>
      </c>
      <c r="AT29">
        <f t="shared" si="53"/>
        <v>0</v>
      </c>
      <c r="AU29">
        <f t="shared" si="11"/>
        <v>36</v>
      </c>
      <c r="AV29">
        <f t="shared" si="54"/>
        <v>0</v>
      </c>
      <c r="AW29">
        <f t="shared" si="12"/>
        <v>37</v>
      </c>
      <c r="AX29">
        <f t="shared" si="55"/>
        <v>0</v>
      </c>
      <c r="AY29">
        <f t="shared" si="13"/>
        <v>38</v>
      </c>
      <c r="AZ29">
        <f t="shared" si="56"/>
        <v>0</v>
      </c>
      <c r="BA29">
        <f t="shared" si="14"/>
        <v>39</v>
      </c>
      <c r="BB29">
        <f t="shared" si="57"/>
        <v>1</v>
      </c>
      <c r="BC29">
        <f t="shared" si="15"/>
        <v>40</v>
      </c>
      <c r="BD29">
        <f t="shared" si="58"/>
        <v>1</v>
      </c>
      <c r="BE29">
        <f t="shared" si="16"/>
        <v>41</v>
      </c>
      <c r="BF29">
        <f t="shared" si="59"/>
        <v>1</v>
      </c>
      <c r="BG29">
        <f t="shared" si="17"/>
        <v>42</v>
      </c>
      <c r="BH29">
        <f t="shared" si="60"/>
        <v>1</v>
      </c>
      <c r="BI29">
        <f t="shared" si="18"/>
        <v>43</v>
      </c>
      <c r="BJ29">
        <f t="shared" si="61"/>
        <v>1</v>
      </c>
      <c r="BK29">
        <f t="shared" si="19"/>
        <v>44</v>
      </c>
      <c r="BL29">
        <f t="shared" si="62"/>
        <v>1</v>
      </c>
      <c r="BM29">
        <f t="shared" si="20"/>
        <v>45</v>
      </c>
      <c r="BN29">
        <f t="shared" si="63"/>
        <v>1</v>
      </c>
      <c r="BO29">
        <f t="shared" si="21"/>
        <v>46</v>
      </c>
      <c r="BP29">
        <f t="shared" si="64"/>
        <v>1</v>
      </c>
      <c r="BQ29">
        <f t="shared" si="22"/>
        <v>47</v>
      </c>
      <c r="BR29">
        <f t="shared" si="65"/>
        <v>1</v>
      </c>
      <c r="BS29">
        <f t="shared" si="23"/>
        <v>48</v>
      </c>
      <c r="BT29">
        <f t="shared" si="66"/>
        <v>1</v>
      </c>
      <c r="BU29">
        <f t="shared" si="24"/>
        <v>49</v>
      </c>
      <c r="BV29">
        <f t="shared" si="67"/>
        <v>1</v>
      </c>
      <c r="BW29">
        <f t="shared" si="25"/>
        <v>50</v>
      </c>
      <c r="BX29">
        <f t="shared" si="68"/>
        <v>1</v>
      </c>
      <c r="BY29">
        <f t="shared" si="26"/>
        <v>51</v>
      </c>
      <c r="BZ29">
        <f t="shared" si="69"/>
        <v>1</v>
      </c>
      <c r="CA29">
        <f t="shared" si="27"/>
        <v>52</v>
      </c>
      <c r="CB29">
        <f t="shared" si="70"/>
        <v>1</v>
      </c>
      <c r="CC29">
        <f t="shared" si="28"/>
        <v>53</v>
      </c>
      <c r="CD29">
        <f t="shared" si="71"/>
        <v>1</v>
      </c>
      <c r="CE29">
        <f t="shared" si="29"/>
        <v>54</v>
      </c>
      <c r="CF29">
        <f t="shared" si="72"/>
        <v>1</v>
      </c>
      <c r="CG29">
        <f t="shared" si="30"/>
        <v>55</v>
      </c>
      <c r="CH29">
        <f t="shared" si="73"/>
        <v>1</v>
      </c>
      <c r="CI29">
        <f t="shared" si="31"/>
        <v>56</v>
      </c>
      <c r="CJ29">
        <f t="shared" si="74"/>
        <v>1</v>
      </c>
      <c r="CK29">
        <f t="shared" si="32"/>
        <v>57</v>
      </c>
      <c r="CL29">
        <f t="shared" si="75"/>
        <v>1</v>
      </c>
      <c r="CM29">
        <f t="shared" si="33"/>
        <v>58</v>
      </c>
      <c r="CN29">
        <f t="shared" si="76"/>
        <v>1</v>
      </c>
      <c r="CO29">
        <f t="shared" si="34"/>
        <v>59</v>
      </c>
      <c r="CP29">
        <f t="shared" si="77"/>
        <v>1</v>
      </c>
      <c r="CQ29">
        <f t="shared" si="35"/>
        <v>60</v>
      </c>
      <c r="CR29">
        <f t="shared" si="78"/>
        <v>1</v>
      </c>
      <c r="CS29">
        <f t="shared" si="36"/>
        <v>61</v>
      </c>
      <c r="CT29">
        <f t="shared" si="79"/>
        <v>1</v>
      </c>
      <c r="CU29">
        <f t="shared" si="37"/>
        <v>62</v>
      </c>
      <c r="CV29">
        <f t="shared" si="80"/>
        <v>1</v>
      </c>
      <c r="CW29">
        <f t="shared" si="38"/>
        <v>63</v>
      </c>
      <c r="CX29">
        <f t="shared" si="81"/>
        <v>1</v>
      </c>
    </row>
    <row r="30" spans="1:102">
      <c r="A30" s="193">
        <v>33128</v>
      </c>
      <c r="B30" t="s">
        <v>950</v>
      </c>
      <c r="C30" t="s">
        <v>951</v>
      </c>
      <c r="D30" t="s">
        <v>995</v>
      </c>
      <c r="E30" t="s">
        <v>393</v>
      </c>
      <c r="F30" t="s">
        <v>997</v>
      </c>
      <c r="G30" t="s">
        <v>7</v>
      </c>
      <c r="H30" t="s">
        <v>8</v>
      </c>
      <c r="I30" t="s">
        <v>7</v>
      </c>
      <c r="J30">
        <v>62</v>
      </c>
      <c r="K30" t="s">
        <v>963</v>
      </c>
      <c r="L30">
        <v>34</v>
      </c>
      <c r="M30" t="s">
        <v>2</v>
      </c>
      <c r="N30" t="s">
        <v>954</v>
      </c>
      <c r="O30">
        <v>47150</v>
      </c>
      <c r="P30" t="s">
        <v>6</v>
      </c>
      <c r="Q30">
        <v>91</v>
      </c>
      <c r="R30" s="193">
        <v>33128</v>
      </c>
      <c r="S30" s="193">
        <v>73050</v>
      </c>
      <c r="T30">
        <v>100</v>
      </c>
      <c r="U30" t="s">
        <v>955</v>
      </c>
      <c r="V30" t="str">
        <f t="shared" si="39"/>
        <v>1990</v>
      </c>
      <c r="W30" s="211">
        <f t="shared" si="82"/>
        <v>24</v>
      </c>
      <c r="X30">
        <f t="shared" si="40"/>
        <v>0</v>
      </c>
      <c r="Y30">
        <f t="shared" si="2"/>
        <v>25</v>
      </c>
      <c r="Z30">
        <f t="shared" si="41"/>
        <v>0</v>
      </c>
      <c r="AA30">
        <f t="shared" si="3"/>
        <v>26</v>
      </c>
      <c r="AB30">
        <f t="shared" si="42"/>
        <v>0</v>
      </c>
      <c r="AC30">
        <f t="shared" si="4"/>
        <v>27</v>
      </c>
      <c r="AD30">
        <f t="shared" si="43"/>
        <v>0</v>
      </c>
      <c r="AE30">
        <f t="shared" si="44"/>
        <v>28</v>
      </c>
      <c r="AF30">
        <f t="shared" si="45"/>
        <v>0</v>
      </c>
      <c r="AG30">
        <f t="shared" si="5"/>
        <v>29</v>
      </c>
      <c r="AH30">
        <f t="shared" si="46"/>
        <v>0</v>
      </c>
      <c r="AI30">
        <f t="shared" si="6"/>
        <v>30</v>
      </c>
      <c r="AJ30">
        <f t="shared" si="47"/>
        <v>0</v>
      </c>
      <c r="AK30">
        <f t="shared" si="7"/>
        <v>31</v>
      </c>
      <c r="AL30">
        <f t="shared" si="48"/>
        <v>0</v>
      </c>
      <c r="AM30">
        <f t="shared" si="49"/>
        <v>32</v>
      </c>
      <c r="AN30">
        <f t="shared" si="50"/>
        <v>0</v>
      </c>
      <c r="AO30">
        <f t="shared" si="8"/>
        <v>33</v>
      </c>
      <c r="AP30">
        <f t="shared" si="51"/>
        <v>0</v>
      </c>
      <c r="AQ30">
        <f t="shared" si="9"/>
        <v>34</v>
      </c>
      <c r="AR30">
        <f t="shared" si="52"/>
        <v>0</v>
      </c>
      <c r="AS30">
        <f t="shared" si="10"/>
        <v>35</v>
      </c>
      <c r="AT30">
        <f t="shared" si="53"/>
        <v>0</v>
      </c>
      <c r="AU30">
        <f t="shared" si="11"/>
        <v>36</v>
      </c>
      <c r="AV30">
        <f t="shared" si="54"/>
        <v>0</v>
      </c>
      <c r="AW30">
        <f t="shared" si="12"/>
        <v>37</v>
      </c>
      <c r="AX30">
        <f t="shared" si="55"/>
        <v>0</v>
      </c>
      <c r="AY30">
        <f t="shared" si="13"/>
        <v>38</v>
      </c>
      <c r="AZ30">
        <f t="shared" si="56"/>
        <v>0</v>
      </c>
      <c r="BA30">
        <f t="shared" si="14"/>
        <v>39</v>
      </c>
      <c r="BB30">
        <f t="shared" si="57"/>
        <v>1</v>
      </c>
      <c r="BC30">
        <f t="shared" si="15"/>
        <v>40</v>
      </c>
      <c r="BD30">
        <f t="shared" si="58"/>
        <v>1</v>
      </c>
      <c r="BE30">
        <f t="shared" si="16"/>
        <v>41</v>
      </c>
      <c r="BF30">
        <f t="shared" si="59"/>
        <v>1</v>
      </c>
      <c r="BG30">
        <f t="shared" si="17"/>
        <v>42</v>
      </c>
      <c r="BH30">
        <f t="shared" si="60"/>
        <v>1</v>
      </c>
      <c r="BI30">
        <f t="shared" si="18"/>
        <v>43</v>
      </c>
      <c r="BJ30">
        <f t="shared" si="61"/>
        <v>1</v>
      </c>
      <c r="BK30">
        <f t="shared" si="19"/>
        <v>44</v>
      </c>
      <c r="BL30">
        <f t="shared" si="62"/>
        <v>1</v>
      </c>
      <c r="BM30">
        <f t="shared" si="20"/>
        <v>45</v>
      </c>
      <c r="BN30">
        <f t="shared" si="63"/>
        <v>1</v>
      </c>
      <c r="BO30">
        <f t="shared" si="21"/>
        <v>46</v>
      </c>
      <c r="BP30">
        <f t="shared" si="64"/>
        <v>1</v>
      </c>
      <c r="BQ30">
        <f t="shared" si="22"/>
        <v>47</v>
      </c>
      <c r="BR30">
        <f t="shared" si="65"/>
        <v>1</v>
      </c>
      <c r="BS30">
        <f t="shared" si="23"/>
        <v>48</v>
      </c>
      <c r="BT30">
        <f t="shared" si="66"/>
        <v>1</v>
      </c>
      <c r="BU30">
        <f t="shared" si="24"/>
        <v>49</v>
      </c>
      <c r="BV30">
        <f t="shared" si="67"/>
        <v>1</v>
      </c>
      <c r="BW30">
        <f t="shared" si="25"/>
        <v>50</v>
      </c>
      <c r="BX30">
        <f t="shared" si="68"/>
        <v>1</v>
      </c>
      <c r="BY30">
        <f t="shared" si="26"/>
        <v>51</v>
      </c>
      <c r="BZ30">
        <f t="shared" si="69"/>
        <v>1</v>
      </c>
      <c r="CA30">
        <f t="shared" si="27"/>
        <v>52</v>
      </c>
      <c r="CB30">
        <f t="shared" si="70"/>
        <v>1</v>
      </c>
      <c r="CC30">
        <f t="shared" si="28"/>
        <v>53</v>
      </c>
      <c r="CD30">
        <f t="shared" si="71"/>
        <v>1</v>
      </c>
      <c r="CE30">
        <f t="shared" si="29"/>
        <v>54</v>
      </c>
      <c r="CF30">
        <f t="shared" si="72"/>
        <v>1</v>
      </c>
      <c r="CG30">
        <f t="shared" si="30"/>
        <v>55</v>
      </c>
      <c r="CH30">
        <f t="shared" si="73"/>
        <v>1</v>
      </c>
      <c r="CI30">
        <f t="shared" si="31"/>
        <v>56</v>
      </c>
      <c r="CJ30">
        <f t="shared" si="74"/>
        <v>1</v>
      </c>
      <c r="CK30">
        <f t="shared" si="32"/>
        <v>57</v>
      </c>
      <c r="CL30">
        <f t="shared" si="75"/>
        <v>1</v>
      </c>
      <c r="CM30">
        <f t="shared" si="33"/>
        <v>58</v>
      </c>
      <c r="CN30">
        <f t="shared" si="76"/>
        <v>1</v>
      </c>
      <c r="CO30">
        <f t="shared" si="34"/>
        <v>59</v>
      </c>
      <c r="CP30">
        <f t="shared" si="77"/>
        <v>1</v>
      </c>
      <c r="CQ30">
        <f t="shared" si="35"/>
        <v>60</v>
      </c>
      <c r="CR30">
        <f t="shared" si="78"/>
        <v>1</v>
      </c>
      <c r="CS30">
        <f t="shared" si="36"/>
        <v>61</v>
      </c>
      <c r="CT30">
        <f t="shared" si="79"/>
        <v>1</v>
      </c>
      <c r="CU30">
        <f t="shared" si="37"/>
        <v>62</v>
      </c>
      <c r="CV30">
        <f t="shared" si="80"/>
        <v>1</v>
      </c>
      <c r="CW30">
        <f t="shared" si="38"/>
        <v>63</v>
      </c>
      <c r="CX30">
        <f t="shared" si="81"/>
        <v>1</v>
      </c>
    </row>
    <row r="31" spans="1:102">
      <c r="A31" s="193">
        <v>29125</v>
      </c>
      <c r="B31" t="s">
        <v>950</v>
      </c>
      <c r="C31" t="s">
        <v>951</v>
      </c>
      <c r="D31" t="s">
        <v>991</v>
      </c>
      <c r="E31" t="s">
        <v>125</v>
      </c>
      <c r="F31" t="s">
        <v>998</v>
      </c>
      <c r="G31" t="s">
        <v>7</v>
      </c>
      <c r="H31" t="s">
        <v>8</v>
      </c>
      <c r="I31" t="s">
        <v>7</v>
      </c>
      <c r="J31">
        <v>8</v>
      </c>
      <c r="K31" t="s">
        <v>9</v>
      </c>
      <c r="L31">
        <v>21</v>
      </c>
      <c r="M31" t="s">
        <v>1</v>
      </c>
      <c r="N31" t="s">
        <v>954</v>
      </c>
      <c r="O31">
        <v>47150</v>
      </c>
      <c r="P31" t="s">
        <v>6</v>
      </c>
      <c r="Q31">
        <v>91</v>
      </c>
      <c r="R31" s="193">
        <v>29125</v>
      </c>
      <c r="S31" s="193">
        <v>73050</v>
      </c>
      <c r="T31">
        <v>175</v>
      </c>
      <c r="U31" t="s">
        <v>958</v>
      </c>
      <c r="V31" t="str">
        <f t="shared" si="39"/>
        <v>1979</v>
      </c>
      <c r="W31" s="211">
        <f t="shared" si="82"/>
        <v>35</v>
      </c>
      <c r="X31">
        <f t="shared" si="40"/>
        <v>0</v>
      </c>
      <c r="Y31">
        <f t="shared" si="2"/>
        <v>36</v>
      </c>
      <c r="Z31">
        <f t="shared" si="41"/>
        <v>0</v>
      </c>
      <c r="AA31">
        <f t="shared" si="3"/>
        <v>37</v>
      </c>
      <c r="AB31">
        <f t="shared" si="42"/>
        <v>0</v>
      </c>
      <c r="AC31">
        <f t="shared" si="4"/>
        <v>38</v>
      </c>
      <c r="AD31">
        <f t="shared" si="43"/>
        <v>0</v>
      </c>
      <c r="AE31">
        <f t="shared" si="44"/>
        <v>39</v>
      </c>
      <c r="AF31">
        <f t="shared" si="45"/>
        <v>1</v>
      </c>
      <c r="AG31">
        <f t="shared" si="5"/>
        <v>40</v>
      </c>
      <c r="AH31">
        <f t="shared" si="46"/>
        <v>1</v>
      </c>
      <c r="AI31">
        <f t="shared" si="6"/>
        <v>41</v>
      </c>
      <c r="AJ31">
        <f t="shared" si="47"/>
        <v>1</v>
      </c>
      <c r="AK31">
        <f t="shared" si="7"/>
        <v>42</v>
      </c>
      <c r="AL31">
        <f t="shared" si="48"/>
        <v>1</v>
      </c>
      <c r="AM31">
        <f t="shared" si="49"/>
        <v>43</v>
      </c>
      <c r="AN31">
        <f t="shared" si="50"/>
        <v>1</v>
      </c>
      <c r="AO31">
        <f t="shared" si="8"/>
        <v>44</v>
      </c>
      <c r="AP31">
        <f t="shared" si="51"/>
        <v>1</v>
      </c>
      <c r="AQ31">
        <f t="shared" si="9"/>
        <v>45</v>
      </c>
      <c r="AR31">
        <f t="shared" si="52"/>
        <v>1</v>
      </c>
      <c r="AS31">
        <f t="shared" si="10"/>
        <v>46</v>
      </c>
      <c r="AT31">
        <f t="shared" si="53"/>
        <v>1</v>
      </c>
      <c r="AU31">
        <f t="shared" si="11"/>
        <v>47</v>
      </c>
      <c r="AV31">
        <f t="shared" si="54"/>
        <v>1</v>
      </c>
      <c r="AW31">
        <f t="shared" si="12"/>
        <v>48</v>
      </c>
      <c r="AX31">
        <f t="shared" si="55"/>
        <v>1</v>
      </c>
      <c r="AY31">
        <f t="shared" si="13"/>
        <v>49</v>
      </c>
      <c r="AZ31">
        <f t="shared" si="56"/>
        <v>1</v>
      </c>
      <c r="BA31">
        <f t="shared" si="14"/>
        <v>50</v>
      </c>
      <c r="BB31">
        <f t="shared" si="57"/>
        <v>1</v>
      </c>
      <c r="BC31">
        <f t="shared" si="15"/>
        <v>51</v>
      </c>
      <c r="BD31">
        <f t="shared" si="58"/>
        <v>1</v>
      </c>
      <c r="BE31">
        <f t="shared" si="16"/>
        <v>52</v>
      </c>
      <c r="BF31">
        <f t="shared" si="59"/>
        <v>1</v>
      </c>
      <c r="BG31">
        <f t="shared" si="17"/>
        <v>53</v>
      </c>
      <c r="BH31">
        <f t="shared" si="60"/>
        <v>1</v>
      </c>
      <c r="BI31">
        <f t="shared" si="18"/>
        <v>54</v>
      </c>
      <c r="BJ31">
        <f t="shared" si="61"/>
        <v>1</v>
      </c>
      <c r="BK31">
        <f t="shared" si="19"/>
        <v>55</v>
      </c>
      <c r="BL31">
        <f t="shared" si="62"/>
        <v>1</v>
      </c>
      <c r="BM31">
        <f t="shared" si="20"/>
        <v>56</v>
      </c>
      <c r="BN31">
        <f t="shared" si="63"/>
        <v>1</v>
      </c>
      <c r="BO31">
        <f t="shared" si="21"/>
        <v>57</v>
      </c>
      <c r="BP31">
        <f t="shared" si="64"/>
        <v>1</v>
      </c>
      <c r="BQ31">
        <f t="shared" si="22"/>
        <v>58</v>
      </c>
      <c r="BR31">
        <f t="shared" si="65"/>
        <v>1</v>
      </c>
      <c r="BS31">
        <f t="shared" si="23"/>
        <v>59</v>
      </c>
      <c r="BT31">
        <f t="shared" si="66"/>
        <v>1</v>
      </c>
      <c r="BU31">
        <f t="shared" si="24"/>
        <v>60</v>
      </c>
      <c r="BV31">
        <f t="shared" si="67"/>
        <v>1</v>
      </c>
      <c r="BW31">
        <f t="shared" si="25"/>
        <v>61</v>
      </c>
      <c r="BX31">
        <f t="shared" si="68"/>
        <v>1</v>
      </c>
      <c r="BY31">
        <f t="shared" si="26"/>
        <v>62</v>
      </c>
      <c r="BZ31">
        <f t="shared" si="69"/>
        <v>1</v>
      </c>
      <c r="CA31">
        <f t="shared" si="27"/>
        <v>63</v>
      </c>
      <c r="CB31">
        <f t="shared" si="70"/>
        <v>1</v>
      </c>
      <c r="CC31">
        <f t="shared" si="28"/>
        <v>64</v>
      </c>
      <c r="CD31">
        <f t="shared" si="71"/>
        <v>1</v>
      </c>
      <c r="CE31">
        <f t="shared" si="29"/>
        <v>65</v>
      </c>
      <c r="CF31">
        <f t="shared" si="72"/>
        <v>1</v>
      </c>
      <c r="CG31">
        <f t="shared" si="30"/>
        <v>66</v>
      </c>
      <c r="CH31">
        <f t="shared" si="73"/>
        <v>1</v>
      </c>
      <c r="CI31">
        <f t="shared" si="31"/>
        <v>67</v>
      </c>
      <c r="CJ31">
        <f t="shared" si="74"/>
        <v>1</v>
      </c>
      <c r="CK31">
        <f t="shared" si="32"/>
        <v>68</v>
      </c>
      <c r="CL31">
        <f t="shared" si="75"/>
        <v>1</v>
      </c>
      <c r="CM31">
        <f t="shared" si="33"/>
        <v>69</v>
      </c>
      <c r="CN31">
        <f t="shared" si="76"/>
        <v>1</v>
      </c>
      <c r="CO31">
        <f t="shared" si="34"/>
        <v>70</v>
      </c>
      <c r="CP31">
        <f t="shared" si="77"/>
        <v>1</v>
      </c>
      <c r="CQ31">
        <f t="shared" si="35"/>
        <v>71</v>
      </c>
      <c r="CR31">
        <f t="shared" si="78"/>
        <v>1</v>
      </c>
      <c r="CS31">
        <f t="shared" si="36"/>
        <v>72</v>
      </c>
      <c r="CT31">
        <f t="shared" si="79"/>
        <v>1</v>
      </c>
      <c r="CU31">
        <f t="shared" si="37"/>
        <v>73</v>
      </c>
      <c r="CV31">
        <f t="shared" si="80"/>
        <v>1</v>
      </c>
      <c r="CW31">
        <f t="shared" si="38"/>
        <v>74</v>
      </c>
      <c r="CX31">
        <f t="shared" si="81"/>
        <v>1</v>
      </c>
    </row>
    <row r="32" spans="1:102">
      <c r="A32" s="193">
        <v>28929</v>
      </c>
      <c r="B32" t="s">
        <v>950</v>
      </c>
      <c r="C32" t="s">
        <v>951</v>
      </c>
      <c r="D32" t="s">
        <v>999</v>
      </c>
      <c r="E32" t="s">
        <v>94</v>
      </c>
      <c r="F32" t="s">
        <v>1000</v>
      </c>
      <c r="G32" t="s">
        <v>7</v>
      </c>
      <c r="H32" t="s">
        <v>8</v>
      </c>
      <c r="I32" t="s">
        <v>7</v>
      </c>
      <c r="J32">
        <v>8</v>
      </c>
      <c r="K32" t="s">
        <v>9</v>
      </c>
      <c r="L32">
        <v>21</v>
      </c>
      <c r="M32" t="s">
        <v>1</v>
      </c>
      <c r="N32" t="s">
        <v>954</v>
      </c>
      <c r="O32">
        <v>47150</v>
      </c>
      <c r="P32" t="s">
        <v>6</v>
      </c>
      <c r="Q32">
        <v>91</v>
      </c>
      <c r="R32" s="193">
        <v>28929</v>
      </c>
      <c r="S32" s="193">
        <v>73050</v>
      </c>
      <c r="T32">
        <v>175</v>
      </c>
      <c r="U32" t="s">
        <v>958</v>
      </c>
      <c r="V32" t="str">
        <f t="shared" si="39"/>
        <v>1979</v>
      </c>
      <c r="W32" s="211">
        <f t="shared" si="82"/>
        <v>35</v>
      </c>
      <c r="X32">
        <f t="shared" si="40"/>
        <v>0</v>
      </c>
      <c r="Y32">
        <f t="shared" si="2"/>
        <v>36</v>
      </c>
      <c r="Z32">
        <f t="shared" si="41"/>
        <v>0</v>
      </c>
      <c r="AA32">
        <f t="shared" si="3"/>
        <v>37</v>
      </c>
      <c r="AB32">
        <f t="shared" si="42"/>
        <v>0</v>
      </c>
      <c r="AC32">
        <f t="shared" si="4"/>
        <v>38</v>
      </c>
      <c r="AD32">
        <f t="shared" si="43"/>
        <v>0</v>
      </c>
      <c r="AE32">
        <f t="shared" si="44"/>
        <v>39</v>
      </c>
      <c r="AF32">
        <f t="shared" si="45"/>
        <v>1</v>
      </c>
      <c r="AG32">
        <f t="shared" si="5"/>
        <v>40</v>
      </c>
      <c r="AH32">
        <f t="shared" si="46"/>
        <v>1</v>
      </c>
      <c r="AI32">
        <f t="shared" si="6"/>
        <v>41</v>
      </c>
      <c r="AJ32">
        <f t="shared" si="47"/>
        <v>1</v>
      </c>
      <c r="AK32">
        <f t="shared" si="7"/>
        <v>42</v>
      </c>
      <c r="AL32">
        <f t="shared" si="48"/>
        <v>1</v>
      </c>
      <c r="AM32">
        <f t="shared" si="49"/>
        <v>43</v>
      </c>
      <c r="AN32">
        <f t="shared" si="50"/>
        <v>1</v>
      </c>
      <c r="AO32">
        <f t="shared" si="8"/>
        <v>44</v>
      </c>
      <c r="AP32">
        <f t="shared" si="51"/>
        <v>1</v>
      </c>
      <c r="AQ32">
        <f t="shared" si="9"/>
        <v>45</v>
      </c>
      <c r="AR32">
        <f t="shared" si="52"/>
        <v>1</v>
      </c>
      <c r="AS32">
        <f t="shared" si="10"/>
        <v>46</v>
      </c>
      <c r="AT32">
        <f t="shared" si="53"/>
        <v>1</v>
      </c>
      <c r="AU32">
        <f t="shared" si="11"/>
        <v>47</v>
      </c>
      <c r="AV32">
        <f t="shared" si="54"/>
        <v>1</v>
      </c>
      <c r="AW32">
        <f t="shared" si="12"/>
        <v>48</v>
      </c>
      <c r="AX32">
        <f t="shared" si="55"/>
        <v>1</v>
      </c>
      <c r="AY32">
        <f t="shared" si="13"/>
        <v>49</v>
      </c>
      <c r="AZ32">
        <f t="shared" si="56"/>
        <v>1</v>
      </c>
      <c r="BA32">
        <f t="shared" si="14"/>
        <v>50</v>
      </c>
      <c r="BB32">
        <f t="shared" si="57"/>
        <v>1</v>
      </c>
      <c r="BC32">
        <f t="shared" si="15"/>
        <v>51</v>
      </c>
      <c r="BD32">
        <f t="shared" si="58"/>
        <v>1</v>
      </c>
      <c r="BE32">
        <f t="shared" si="16"/>
        <v>52</v>
      </c>
      <c r="BF32">
        <f t="shared" si="59"/>
        <v>1</v>
      </c>
      <c r="BG32">
        <f t="shared" si="17"/>
        <v>53</v>
      </c>
      <c r="BH32">
        <f t="shared" si="60"/>
        <v>1</v>
      </c>
      <c r="BI32">
        <f t="shared" si="18"/>
        <v>54</v>
      </c>
      <c r="BJ32">
        <f t="shared" si="61"/>
        <v>1</v>
      </c>
      <c r="BK32">
        <f t="shared" si="19"/>
        <v>55</v>
      </c>
      <c r="BL32">
        <f t="shared" si="62"/>
        <v>1</v>
      </c>
      <c r="BM32">
        <f t="shared" si="20"/>
        <v>56</v>
      </c>
      <c r="BN32">
        <f t="shared" si="63"/>
        <v>1</v>
      </c>
      <c r="BO32">
        <f t="shared" si="21"/>
        <v>57</v>
      </c>
      <c r="BP32">
        <f t="shared" si="64"/>
        <v>1</v>
      </c>
      <c r="BQ32">
        <f t="shared" si="22"/>
        <v>58</v>
      </c>
      <c r="BR32">
        <f t="shared" si="65"/>
        <v>1</v>
      </c>
      <c r="BS32">
        <f t="shared" si="23"/>
        <v>59</v>
      </c>
      <c r="BT32">
        <f t="shared" si="66"/>
        <v>1</v>
      </c>
      <c r="BU32">
        <f t="shared" si="24"/>
        <v>60</v>
      </c>
      <c r="BV32">
        <f t="shared" si="67"/>
        <v>1</v>
      </c>
      <c r="BW32">
        <f t="shared" si="25"/>
        <v>61</v>
      </c>
      <c r="BX32">
        <f t="shared" si="68"/>
        <v>1</v>
      </c>
      <c r="BY32">
        <f t="shared" si="26"/>
        <v>62</v>
      </c>
      <c r="BZ32">
        <f t="shared" si="69"/>
        <v>1</v>
      </c>
      <c r="CA32">
        <f t="shared" si="27"/>
        <v>63</v>
      </c>
      <c r="CB32">
        <f t="shared" si="70"/>
        <v>1</v>
      </c>
      <c r="CC32">
        <f t="shared" si="28"/>
        <v>64</v>
      </c>
      <c r="CD32">
        <f t="shared" si="71"/>
        <v>1</v>
      </c>
      <c r="CE32">
        <f t="shared" si="29"/>
        <v>65</v>
      </c>
      <c r="CF32">
        <f t="shared" si="72"/>
        <v>1</v>
      </c>
      <c r="CG32">
        <f t="shared" si="30"/>
        <v>66</v>
      </c>
      <c r="CH32">
        <f t="shared" si="73"/>
        <v>1</v>
      </c>
      <c r="CI32">
        <f t="shared" si="31"/>
        <v>67</v>
      </c>
      <c r="CJ32">
        <f t="shared" si="74"/>
        <v>1</v>
      </c>
      <c r="CK32">
        <f t="shared" si="32"/>
        <v>68</v>
      </c>
      <c r="CL32">
        <f t="shared" si="75"/>
        <v>1</v>
      </c>
      <c r="CM32">
        <f t="shared" si="33"/>
        <v>69</v>
      </c>
      <c r="CN32">
        <f t="shared" si="76"/>
        <v>1</v>
      </c>
      <c r="CO32">
        <f t="shared" si="34"/>
        <v>70</v>
      </c>
      <c r="CP32">
        <f t="shared" si="77"/>
        <v>1</v>
      </c>
      <c r="CQ32">
        <f t="shared" si="35"/>
        <v>71</v>
      </c>
      <c r="CR32">
        <f t="shared" si="78"/>
        <v>1</v>
      </c>
      <c r="CS32">
        <f t="shared" si="36"/>
        <v>72</v>
      </c>
      <c r="CT32">
        <f t="shared" si="79"/>
        <v>1</v>
      </c>
      <c r="CU32">
        <f t="shared" si="37"/>
        <v>73</v>
      </c>
      <c r="CV32">
        <f t="shared" si="80"/>
        <v>1</v>
      </c>
      <c r="CW32">
        <f t="shared" si="38"/>
        <v>74</v>
      </c>
      <c r="CX32">
        <f t="shared" si="81"/>
        <v>1</v>
      </c>
    </row>
    <row r="33" spans="1:102">
      <c r="A33" s="193">
        <v>34675</v>
      </c>
      <c r="B33" t="s">
        <v>950</v>
      </c>
      <c r="C33" t="s">
        <v>951</v>
      </c>
      <c r="D33" t="s">
        <v>986</v>
      </c>
      <c r="E33" t="s">
        <v>419</v>
      </c>
      <c r="F33" t="s">
        <v>1001</v>
      </c>
      <c r="G33" t="s">
        <v>7</v>
      </c>
      <c r="H33" t="s">
        <v>8</v>
      </c>
      <c r="I33" t="s">
        <v>7</v>
      </c>
      <c r="J33">
        <v>62</v>
      </c>
      <c r="K33" t="s">
        <v>963</v>
      </c>
      <c r="L33">
        <v>34</v>
      </c>
      <c r="M33" t="s">
        <v>2</v>
      </c>
      <c r="N33" t="s">
        <v>954</v>
      </c>
      <c r="O33">
        <v>47150</v>
      </c>
      <c r="P33" t="s">
        <v>6</v>
      </c>
      <c r="Q33">
        <v>91</v>
      </c>
      <c r="R33" s="193">
        <v>34675</v>
      </c>
      <c r="S33" s="193">
        <v>73050</v>
      </c>
      <c r="T33">
        <v>100</v>
      </c>
      <c r="U33" t="s">
        <v>955</v>
      </c>
      <c r="V33" t="str">
        <f t="shared" si="39"/>
        <v>1994</v>
      </c>
      <c r="W33" s="211">
        <f t="shared" si="82"/>
        <v>20</v>
      </c>
      <c r="X33">
        <f t="shared" si="40"/>
        <v>0</v>
      </c>
      <c r="Y33">
        <f t="shared" si="2"/>
        <v>21</v>
      </c>
      <c r="Z33">
        <f t="shared" si="41"/>
        <v>0</v>
      </c>
      <c r="AA33">
        <f t="shared" si="3"/>
        <v>22</v>
      </c>
      <c r="AB33">
        <f t="shared" si="42"/>
        <v>0</v>
      </c>
      <c r="AC33">
        <f t="shared" si="4"/>
        <v>23</v>
      </c>
      <c r="AD33">
        <f t="shared" si="43"/>
        <v>0</v>
      </c>
      <c r="AE33">
        <f t="shared" si="44"/>
        <v>24</v>
      </c>
      <c r="AF33">
        <f t="shared" si="45"/>
        <v>0</v>
      </c>
      <c r="AG33">
        <f t="shared" si="5"/>
        <v>25</v>
      </c>
      <c r="AH33">
        <f t="shared" si="46"/>
        <v>0</v>
      </c>
      <c r="AI33">
        <f t="shared" si="6"/>
        <v>26</v>
      </c>
      <c r="AJ33">
        <f t="shared" si="47"/>
        <v>0</v>
      </c>
      <c r="AK33">
        <f t="shared" si="7"/>
        <v>27</v>
      </c>
      <c r="AL33">
        <f t="shared" si="48"/>
        <v>0</v>
      </c>
      <c r="AM33">
        <f t="shared" si="49"/>
        <v>28</v>
      </c>
      <c r="AN33">
        <f t="shared" si="50"/>
        <v>0</v>
      </c>
      <c r="AO33">
        <f t="shared" si="8"/>
        <v>29</v>
      </c>
      <c r="AP33">
        <f t="shared" si="51"/>
        <v>0</v>
      </c>
      <c r="AQ33">
        <f t="shared" si="9"/>
        <v>30</v>
      </c>
      <c r="AR33">
        <f t="shared" si="52"/>
        <v>0</v>
      </c>
      <c r="AS33">
        <f t="shared" si="10"/>
        <v>31</v>
      </c>
      <c r="AT33">
        <f t="shared" si="53"/>
        <v>0</v>
      </c>
      <c r="AU33">
        <f t="shared" si="11"/>
        <v>32</v>
      </c>
      <c r="AV33">
        <f t="shared" si="54"/>
        <v>0</v>
      </c>
      <c r="AW33">
        <f t="shared" si="12"/>
        <v>33</v>
      </c>
      <c r="AX33">
        <f t="shared" si="55"/>
        <v>0</v>
      </c>
      <c r="AY33">
        <f t="shared" si="13"/>
        <v>34</v>
      </c>
      <c r="AZ33">
        <f t="shared" si="56"/>
        <v>0</v>
      </c>
      <c r="BA33">
        <f t="shared" si="14"/>
        <v>35</v>
      </c>
      <c r="BB33">
        <f t="shared" si="57"/>
        <v>0</v>
      </c>
      <c r="BC33">
        <f t="shared" si="15"/>
        <v>36</v>
      </c>
      <c r="BD33">
        <f t="shared" si="58"/>
        <v>0</v>
      </c>
      <c r="BE33">
        <f t="shared" si="16"/>
        <v>37</v>
      </c>
      <c r="BF33">
        <f t="shared" si="59"/>
        <v>0</v>
      </c>
      <c r="BG33">
        <f t="shared" si="17"/>
        <v>38</v>
      </c>
      <c r="BH33">
        <f t="shared" si="60"/>
        <v>0</v>
      </c>
      <c r="BI33">
        <f t="shared" si="18"/>
        <v>39</v>
      </c>
      <c r="BJ33">
        <f t="shared" si="61"/>
        <v>1</v>
      </c>
      <c r="BK33">
        <f t="shared" si="19"/>
        <v>40</v>
      </c>
      <c r="BL33">
        <f t="shared" si="62"/>
        <v>1</v>
      </c>
      <c r="BM33">
        <f t="shared" si="20"/>
        <v>41</v>
      </c>
      <c r="BN33">
        <f t="shared" si="63"/>
        <v>1</v>
      </c>
      <c r="BO33">
        <f t="shared" si="21"/>
        <v>42</v>
      </c>
      <c r="BP33">
        <f t="shared" si="64"/>
        <v>1</v>
      </c>
      <c r="BQ33">
        <f t="shared" si="22"/>
        <v>43</v>
      </c>
      <c r="BR33">
        <f t="shared" si="65"/>
        <v>1</v>
      </c>
      <c r="BS33">
        <f t="shared" si="23"/>
        <v>44</v>
      </c>
      <c r="BT33">
        <f t="shared" si="66"/>
        <v>1</v>
      </c>
      <c r="BU33">
        <f t="shared" si="24"/>
        <v>45</v>
      </c>
      <c r="BV33">
        <f t="shared" si="67"/>
        <v>1</v>
      </c>
      <c r="BW33">
        <f t="shared" si="25"/>
        <v>46</v>
      </c>
      <c r="BX33">
        <f t="shared" si="68"/>
        <v>1</v>
      </c>
      <c r="BY33">
        <f t="shared" si="26"/>
        <v>47</v>
      </c>
      <c r="BZ33">
        <f t="shared" si="69"/>
        <v>1</v>
      </c>
      <c r="CA33">
        <f t="shared" si="27"/>
        <v>48</v>
      </c>
      <c r="CB33">
        <f t="shared" si="70"/>
        <v>1</v>
      </c>
      <c r="CC33">
        <f t="shared" si="28"/>
        <v>49</v>
      </c>
      <c r="CD33">
        <f t="shared" si="71"/>
        <v>1</v>
      </c>
      <c r="CE33">
        <f t="shared" si="29"/>
        <v>50</v>
      </c>
      <c r="CF33">
        <f t="shared" si="72"/>
        <v>1</v>
      </c>
      <c r="CG33">
        <f t="shared" si="30"/>
        <v>51</v>
      </c>
      <c r="CH33">
        <f t="shared" si="73"/>
        <v>1</v>
      </c>
      <c r="CI33">
        <f t="shared" si="31"/>
        <v>52</v>
      </c>
      <c r="CJ33">
        <f t="shared" si="74"/>
        <v>1</v>
      </c>
      <c r="CK33">
        <f t="shared" si="32"/>
        <v>53</v>
      </c>
      <c r="CL33">
        <f t="shared" si="75"/>
        <v>1</v>
      </c>
      <c r="CM33">
        <f t="shared" si="33"/>
        <v>54</v>
      </c>
      <c r="CN33">
        <f t="shared" si="76"/>
        <v>1</v>
      </c>
      <c r="CO33">
        <f t="shared" si="34"/>
        <v>55</v>
      </c>
      <c r="CP33">
        <f t="shared" si="77"/>
        <v>1</v>
      </c>
      <c r="CQ33">
        <f t="shared" si="35"/>
        <v>56</v>
      </c>
      <c r="CR33">
        <f t="shared" si="78"/>
        <v>1</v>
      </c>
      <c r="CS33">
        <f t="shared" si="36"/>
        <v>57</v>
      </c>
      <c r="CT33">
        <f t="shared" si="79"/>
        <v>1</v>
      </c>
      <c r="CU33">
        <f t="shared" si="37"/>
        <v>58</v>
      </c>
      <c r="CV33">
        <f t="shared" si="80"/>
        <v>1</v>
      </c>
      <c r="CW33">
        <f t="shared" si="38"/>
        <v>59</v>
      </c>
      <c r="CX33">
        <f t="shared" si="81"/>
        <v>1</v>
      </c>
    </row>
    <row r="34" spans="1:102">
      <c r="A34" s="193">
        <v>34675</v>
      </c>
      <c r="B34" t="s">
        <v>950</v>
      </c>
      <c r="C34" t="s">
        <v>951</v>
      </c>
      <c r="D34" t="s">
        <v>986</v>
      </c>
      <c r="E34" t="s">
        <v>428</v>
      </c>
      <c r="F34" t="s">
        <v>1002</v>
      </c>
      <c r="G34" t="s">
        <v>7</v>
      </c>
      <c r="H34" t="s">
        <v>8</v>
      </c>
      <c r="I34" t="s">
        <v>7</v>
      </c>
      <c r="J34">
        <v>62</v>
      </c>
      <c r="K34" t="s">
        <v>963</v>
      </c>
      <c r="L34">
        <v>34</v>
      </c>
      <c r="M34" t="s">
        <v>2</v>
      </c>
      <c r="N34" t="s">
        <v>954</v>
      </c>
      <c r="O34">
        <v>47150</v>
      </c>
      <c r="P34" t="s">
        <v>6</v>
      </c>
      <c r="Q34">
        <v>91</v>
      </c>
      <c r="R34" s="193">
        <v>34675</v>
      </c>
      <c r="S34" s="193">
        <v>73050</v>
      </c>
      <c r="T34">
        <v>100</v>
      </c>
      <c r="U34" t="s">
        <v>955</v>
      </c>
      <c r="V34" t="str">
        <f t="shared" si="39"/>
        <v>1994</v>
      </c>
      <c r="W34" s="211">
        <f t="shared" si="82"/>
        <v>20</v>
      </c>
      <c r="X34">
        <f t="shared" si="40"/>
        <v>0</v>
      </c>
      <c r="Y34">
        <f t="shared" si="2"/>
        <v>21</v>
      </c>
      <c r="Z34">
        <f t="shared" si="41"/>
        <v>0</v>
      </c>
      <c r="AA34">
        <f t="shared" si="3"/>
        <v>22</v>
      </c>
      <c r="AB34">
        <f t="shared" si="42"/>
        <v>0</v>
      </c>
      <c r="AC34">
        <f t="shared" si="4"/>
        <v>23</v>
      </c>
      <c r="AD34">
        <f t="shared" si="43"/>
        <v>0</v>
      </c>
      <c r="AE34">
        <f t="shared" si="44"/>
        <v>24</v>
      </c>
      <c r="AF34">
        <f t="shared" si="45"/>
        <v>0</v>
      </c>
      <c r="AG34">
        <f t="shared" si="5"/>
        <v>25</v>
      </c>
      <c r="AH34">
        <f t="shared" si="46"/>
        <v>0</v>
      </c>
      <c r="AI34">
        <f t="shared" si="6"/>
        <v>26</v>
      </c>
      <c r="AJ34">
        <f t="shared" si="47"/>
        <v>0</v>
      </c>
      <c r="AK34">
        <f t="shared" si="7"/>
        <v>27</v>
      </c>
      <c r="AL34">
        <f t="shared" si="48"/>
        <v>0</v>
      </c>
      <c r="AM34">
        <f t="shared" si="49"/>
        <v>28</v>
      </c>
      <c r="AN34">
        <f t="shared" si="50"/>
        <v>0</v>
      </c>
      <c r="AO34">
        <f t="shared" si="8"/>
        <v>29</v>
      </c>
      <c r="AP34">
        <f t="shared" si="51"/>
        <v>0</v>
      </c>
      <c r="AQ34">
        <f t="shared" si="9"/>
        <v>30</v>
      </c>
      <c r="AR34">
        <f t="shared" si="52"/>
        <v>0</v>
      </c>
      <c r="AS34">
        <f t="shared" si="10"/>
        <v>31</v>
      </c>
      <c r="AT34">
        <f t="shared" si="53"/>
        <v>0</v>
      </c>
      <c r="AU34">
        <f t="shared" si="11"/>
        <v>32</v>
      </c>
      <c r="AV34">
        <f t="shared" si="54"/>
        <v>0</v>
      </c>
      <c r="AW34">
        <f t="shared" si="12"/>
        <v>33</v>
      </c>
      <c r="AX34">
        <f t="shared" si="55"/>
        <v>0</v>
      </c>
      <c r="AY34">
        <f t="shared" si="13"/>
        <v>34</v>
      </c>
      <c r="AZ34">
        <f t="shared" si="56"/>
        <v>0</v>
      </c>
      <c r="BA34">
        <f t="shared" si="14"/>
        <v>35</v>
      </c>
      <c r="BB34">
        <f t="shared" si="57"/>
        <v>0</v>
      </c>
      <c r="BC34">
        <f t="shared" si="15"/>
        <v>36</v>
      </c>
      <c r="BD34">
        <f t="shared" si="58"/>
        <v>0</v>
      </c>
      <c r="BE34">
        <f t="shared" si="16"/>
        <v>37</v>
      </c>
      <c r="BF34">
        <f t="shared" si="59"/>
        <v>0</v>
      </c>
      <c r="BG34">
        <f t="shared" si="17"/>
        <v>38</v>
      </c>
      <c r="BH34">
        <f t="shared" si="60"/>
        <v>0</v>
      </c>
      <c r="BI34">
        <f t="shared" si="18"/>
        <v>39</v>
      </c>
      <c r="BJ34">
        <f t="shared" si="61"/>
        <v>1</v>
      </c>
      <c r="BK34">
        <f t="shared" si="19"/>
        <v>40</v>
      </c>
      <c r="BL34">
        <f t="shared" si="62"/>
        <v>1</v>
      </c>
      <c r="BM34">
        <f t="shared" si="20"/>
        <v>41</v>
      </c>
      <c r="BN34">
        <f t="shared" si="63"/>
        <v>1</v>
      </c>
      <c r="BO34">
        <f t="shared" si="21"/>
        <v>42</v>
      </c>
      <c r="BP34">
        <f t="shared" si="64"/>
        <v>1</v>
      </c>
      <c r="BQ34">
        <f t="shared" si="22"/>
        <v>43</v>
      </c>
      <c r="BR34">
        <f t="shared" si="65"/>
        <v>1</v>
      </c>
      <c r="BS34">
        <f t="shared" si="23"/>
        <v>44</v>
      </c>
      <c r="BT34">
        <f t="shared" si="66"/>
        <v>1</v>
      </c>
      <c r="BU34">
        <f t="shared" si="24"/>
        <v>45</v>
      </c>
      <c r="BV34">
        <f t="shared" si="67"/>
        <v>1</v>
      </c>
      <c r="BW34">
        <f t="shared" si="25"/>
        <v>46</v>
      </c>
      <c r="BX34">
        <f t="shared" si="68"/>
        <v>1</v>
      </c>
      <c r="BY34">
        <f t="shared" si="26"/>
        <v>47</v>
      </c>
      <c r="BZ34">
        <f t="shared" si="69"/>
        <v>1</v>
      </c>
      <c r="CA34">
        <f t="shared" si="27"/>
        <v>48</v>
      </c>
      <c r="CB34">
        <f t="shared" si="70"/>
        <v>1</v>
      </c>
      <c r="CC34">
        <f t="shared" si="28"/>
        <v>49</v>
      </c>
      <c r="CD34">
        <f t="shared" si="71"/>
        <v>1</v>
      </c>
      <c r="CE34">
        <f t="shared" si="29"/>
        <v>50</v>
      </c>
      <c r="CF34">
        <f t="shared" si="72"/>
        <v>1</v>
      </c>
      <c r="CG34">
        <f t="shared" si="30"/>
        <v>51</v>
      </c>
      <c r="CH34">
        <f t="shared" si="73"/>
        <v>1</v>
      </c>
      <c r="CI34">
        <f t="shared" si="31"/>
        <v>52</v>
      </c>
      <c r="CJ34">
        <f t="shared" si="74"/>
        <v>1</v>
      </c>
      <c r="CK34">
        <f t="shared" si="32"/>
        <v>53</v>
      </c>
      <c r="CL34">
        <f t="shared" si="75"/>
        <v>1</v>
      </c>
      <c r="CM34">
        <f t="shared" si="33"/>
        <v>54</v>
      </c>
      <c r="CN34">
        <f t="shared" si="76"/>
        <v>1</v>
      </c>
      <c r="CO34">
        <f t="shared" si="34"/>
        <v>55</v>
      </c>
      <c r="CP34">
        <f t="shared" si="77"/>
        <v>1</v>
      </c>
      <c r="CQ34">
        <f t="shared" si="35"/>
        <v>56</v>
      </c>
      <c r="CR34">
        <f t="shared" si="78"/>
        <v>1</v>
      </c>
      <c r="CS34">
        <f t="shared" si="36"/>
        <v>57</v>
      </c>
      <c r="CT34">
        <f t="shared" si="79"/>
        <v>1</v>
      </c>
      <c r="CU34">
        <f t="shared" si="37"/>
        <v>58</v>
      </c>
      <c r="CV34">
        <f t="shared" si="80"/>
        <v>1</v>
      </c>
      <c r="CW34">
        <f t="shared" si="38"/>
        <v>59</v>
      </c>
      <c r="CX34">
        <f t="shared" si="81"/>
        <v>1</v>
      </c>
    </row>
    <row r="35" spans="1:102">
      <c r="A35" s="193">
        <v>34675</v>
      </c>
      <c r="B35" t="s">
        <v>950</v>
      </c>
      <c r="C35" t="s">
        <v>951</v>
      </c>
      <c r="D35" t="s">
        <v>986</v>
      </c>
      <c r="E35" t="s">
        <v>421</v>
      </c>
      <c r="F35" t="s">
        <v>1003</v>
      </c>
      <c r="G35" t="s">
        <v>7</v>
      </c>
      <c r="H35" t="s">
        <v>8</v>
      </c>
      <c r="I35" t="s">
        <v>7</v>
      </c>
      <c r="J35">
        <v>62</v>
      </c>
      <c r="K35" t="s">
        <v>963</v>
      </c>
      <c r="L35">
        <v>34</v>
      </c>
      <c r="M35" t="s">
        <v>2</v>
      </c>
      <c r="N35" t="s">
        <v>954</v>
      </c>
      <c r="O35">
        <v>47150</v>
      </c>
      <c r="P35" t="s">
        <v>6</v>
      </c>
      <c r="Q35">
        <v>91</v>
      </c>
      <c r="R35" s="193">
        <v>34675</v>
      </c>
      <c r="S35" s="193">
        <v>73050</v>
      </c>
      <c r="T35">
        <v>100</v>
      </c>
      <c r="U35" t="s">
        <v>955</v>
      </c>
      <c r="V35" t="str">
        <f t="shared" si="39"/>
        <v>1994</v>
      </c>
      <c r="W35" s="211">
        <f t="shared" si="82"/>
        <v>20</v>
      </c>
      <c r="X35">
        <f t="shared" si="40"/>
        <v>0</v>
      </c>
      <c r="Y35">
        <f t="shared" si="2"/>
        <v>21</v>
      </c>
      <c r="Z35">
        <f t="shared" si="41"/>
        <v>0</v>
      </c>
      <c r="AA35">
        <f t="shared" si="3"/>
        <v>22</v>
      </c>
      <c r="AB35">
        <f t="shared" si="42"/>
        <v>0</v>
      </c>
      <c r="AC35">
        <f t="shared" si="4"/>
        <v>23</v>
      </c>
      <c r="AD35">
        <f t="shared" si="43"/>
        <v>0</v>
      </c>
      <c r="AE35">
        <f t="shared" si="44"/>
        <v>24</v>
      </c>
      <c r="AF35">
        <f t="shared" si="45"/>
        <v>0</v>
      </c>
      <c r="AG35">
        <f t="shared" si="5"/>
        <v>25</v>
      </c>
      <c r="AH35">
        <f t="shared" si="46"/>
        <v>0</v>
      </c>
      <c r="AI35">
        <f t="shared" si="6"/>
        <v>26</v>
      </c>
      <c r="AJ35">
        <f t="shared" si="47"/>
        <v>0</v>
      </c>
      <c r="AK35">
        <f t="shared" si="7"/>
        <v>27</v>
      </c>
      <c r="AL35">
        <f t="shared" si="48"/>
        <v>0</v>
      </c>
      <c r="AM35">
        <f t="shared" si="49"/>
        <v>28</v>
      </c>
      <c r="AN35">
        <f t="shared" si="50"/>
        <v>0</v>
      </c>
      <c r="AO35">
        <f t="shared" si="8"/>
        <v>29</v>
      </c>
      <c r="AP35">
        <f t="shared" si="51"/>
        <v>0</v>
      </c>
      <c r="AQ35">
        <f t="shared" si="9"/>
        <v>30</v>
      </c>
      <c r="AR35">
        <f t="shared" si="52"/>
        <v>0</v>
      </c>
      <c r="AS35">
        <f t="shared" si="10"/>
        <v>31</v>
      </c>
      <c r="AT35">
        <f t="shared" si="53"/>
        <v>0</v>
      </c>
      <c r="AU35">
        <f t="shared" si="11"/>
        <v>32</v>
      </c>
      <c r="AV35">
        <f t="shared" si="54"/>
        <v>0</v>
      </c>
      <c r="AW35">
        <f t="shared" si="12"/>
        <v>33</v>
      </c>
      <c r="AX35">
        <f t="shared" si="55"/>
        <v>0</v>
      </c>
      <c r="AY35">
        <f t="shared" si="13"/>
        <v>34</v>
      </c>
      <c r="AZ35">
        <f t="shared" si="56"/>
        <v>0</v>
      </c>
      <c r="BA35">
        <f t="shared" si="14"/>
        <v>35</v>
      </c>
      <c r="BB35">
        <f t="shared" si="57"/>
        <v>0</v>
      </c>
      <c r="BC35">
        <f t="shared" si="15"/>
        <v>36</v>
      </c>
      <c r="BD35">
        <f t="shared" si="58"/>
        <v>0</v>
      </c>
      <c r="BE35">
        <f t="shared" si="16"/>
        <v>37</v>
      </c>
      <c r="BF35">
        <f t="shared" si="59"/>
        <v>0</v>
      </c>
      <c r="BG35">
        <f t="shared" si="17"/>
        <v>38</v>
      </c>
      <c r="BH35">
        <f t="shared" si="60"/>
        <v>0</v>
      </c>
      <c r="BI35">
        <f t="shared" si="18"/>
        <v>39</v>
      </c>
      <c r="BJ35">
        <f t="shared" si="61"/>
        <v>1</v>
      </c>
      <c r="BK35">
        <f t="shared" si="19"/>
        <v>40</v>
      </c>
      <c r="BL35">
        <f t="shared" si="62"/>
        <v>1</v>
      </c>
      <c r="BM35">
        <f t="shared" si="20"/>
        <v>41</v>
      </c>
      <c r="BN35">
        <f t="shared" si="63"/>
        <v>1</v>
      </c>
      <c r="BO35">
        <f t="shared" si="21"/>
        <v>42</v>
      </c>
      <c r="BP35">
        <f t="shared" si="64"/>
        <v>1</v>
      </c>
      <c r="BQ35">
        <f t="shared" si="22"/>
        <v>43</v>
      </c>
      <c r="BR35">
        <f t="shared" si="65"/>
        <v>1</v>
      </c>
      <c r="BS35">
        <f t="shared" si="23"/>
        <v>44</v>
      </c>
      <c r="BT35">
        <f t="shared" si="66"/>
        <v>1</v>
      </c>
      <c r="BU35">
        <f t="shared" si="24"/>
        <v>45</v>
      </c>
      <c r="BV35">
        <f t="shared" si="67"/>
        <v>1</v>
      </c>
      <c r="BW35">
        <f t="shared" si="25"/>
        <v>46</v>
      </c>
      <c r="BX35">
        <f t="shared" si="68"/>
        <v>1</v>
      </c>
      <c r="BY35">
        <f t="shared" si="26"/>
        <v>47</v>
      </c>
      <c r="BZ35">
        <f t="shared" si="69"/>
        <v>1</v>
      </c>
      <c r="CA35">
        <f t="shared" si="27"/>
        <v>48</v>
      </c>
      <c r="CB35">
        <f t="shared" si="70"/>
        <v>1</v>
      </c>
      <c r="CC35">
        <f t="shared" si="28"/>
        <v>49</v>
      </c>
      <c r="CD35">
        <f t="shared" si="71"/>
        <v>1</v>
      </c>
      <c r="CE35">
        <f t="shared" si="29"/>
        <v>50</v>
      </c>
      <c r="CF35">
        <f t="shared" si="72"/>
        <v>1</v>
      </c>
      <c r="CG35">
        <f t="shared" si="30"/>
        <v>51</v>
      </c>
      <c r="CH35">
        <f t="shared" si="73"/>
        <v>1</v>
      </c>
      <c r="CI35">
        <f t="shared" si="31"/>
        <v>52</v>
      </c>
      <c r="CJ35">
        <f t="shared" si="74"/>
        <v>1</v>
      </c>
      <c r="CK35">
        <f t="shared" si="32"/>
        <v>53</v>
      </c>
      <c r="CL35">
        <f t="shared" si="75"/>
        <v>1</v>
      </c>
      <c r="CM35">
        <f t="shared" si="33"/>
        <v>54</v>
      </c>
      <c r="CN35">
        <f t="shared" si="76"/>
        <v>1</v>
      </c>
      <c r="CO35">
        <f t="shared" si="34"/>
        <v>55</v>
      </c>
      <c r="CP35">
        <f t="shared" si="77"/>
        <v>1</v>
      </c>
      <c r="CQ35">
        <f t="shared" si="35"/>
        <v>56</v>
      </c>
      <c r="CR35">
        <f t="shared" si="78"/>
        <v>1</v>
      </c>
      <c r="CS35">
        <f t="shared" si="36"/>
        <v>57</v>
      </c>
      <c r="CT35">
        <f t="shared" si="79"/>
        <v>1</v>
      </c>
      <c r="CU35">
        <f t="shared" si="37"/>
        <v>58</v>
      </c>
      <c r="CV35">
        <f t="shared" si="80"/>
        <v>1</v>
      </c>
      <c r="CW35">
        <f t="shared" si="38"/>
        <v>59</v>
      </c>
      <c r="CX35">
        <f t="shared" si="81"/>
        <v>1</v>
      </c>
    </row>
    <row r="36" spans="1:102">
      <c r="A36" s="193">
        <v>35184</v>
      </c>
      <c r="B36" t="s">
        <v>950</v>
      </c>
      <c r="C36" t="s">
        <v>951</v>
      </c>
      <c r="D36" t="s">
        <v>974</v>
      </c>
      <c r="E36" t="s">
        <v>1004</v>
      </c>
      <c r="F36" t="s">
        <v>1005</v>
      </c>
      <c r="G36" t="s">
        <v>7</v>
      </c>
      <c r="H36" t="s">
        <v>8</v>
      </c>
      <c r="I36" t="s">
        <v>7</v>
      </c>
      <c r="J36">
        <v>64</v>
      </c>
      <c r="K36" t="s">
        <v>977</v>
      </c>
      <c r="L36">
        <v>81</v>
      </c>
      <c r="M36" t="s">
        <v>978</v>
      </c>
      <c r="N36" t="s">
        <v>979</v>
      </c>
      <c r="O36">
        <v>47150</v>
      </c>
      <c r="P36" t="s">
        <v>6</v>
      </c>
      <c r="Q36">
        <v>91</v>
      </c>
      <c r="R36" s="193">
        <v>35184</v>
      </c>
      <c r="S36" s="193">
        <v>73050</v>
      </c>
      <c r="T36">
        <v>100</v>
      </c>
      <c r="U36" t="s">
        <v>955</v>
      </c>
      <c r="V36" t="str">
        <f t="shared" si="39"/>
        <v>1996</v>
      </c>
      <c r="W36" s="211">
        <f t="shared" si="82"/>
        <v>18</v>
      </c>
      <c r="X36">
        <f t="shared" si="40"/>
        <v>0</v>
      </c>
      <c r="Y36">
        <f t="shared" si="2"/>
        <v>19</v>
      </c>
      <c r="Z36">
        <f t="shared" si="41"/>
        <v>0</v>
      </c>
      <c r="AA36">
        <f t="shared" si="3"/>
        <v>20</v>
      </c>
      <c r="AB36">
        <f t="shared" si="42"/>
        <v>0</v>
      </c>
      <c r="AC36">
        <f t="shared" si="4"/>
        <v>21</v>
      </c>
      <c r="AD36">
        <f t="shared" si="43"/>
        <v>0</v>
      </c>
      <c r="AE36">
        <f t="shared" si="44"/>
        <v>22</v>
      </c>
      <c r="AF36">
        <f t="shared" si="45"/>
        <v>0</v>
      </c>
      <c r="AG36">
        <f t="shared" si="5"/>
        <v>23</v>
      </c>
      <c r="AH36">
        <f t="shared" si="46"/>
        <v>0</v>
      </c>
      <c r="AI36">
        <f t="shared" si="6"/>
        <v>24</v>
      </c>
      <c r="AJ36">
        <f t="shared" si="47"/>
        <v>0</v>
      </c>
      <c r="AK36">
        <f t="shared" si="7"/>
        <v>25</v>
      </c>
      <c r="AL36">
        <f t="shared" si="48"/>
        <v>0</v>
      </c>
      <c r="AM36">
        <f t="shared" si="49"/>
        <v>26</v>
      </c>
      <c r="AN36">
        <f t="shared" si="50"/>
        <v>0</v>
      </c>
      <c r="AO36">
        <f t="shared" si="8"/>
        <v>27</v>
      </c>
      <c r="AP36">
        <f t="shared" si="51"/>
        <v>0</v>
      </c>
      <c r="AQ36">
        <f t="shared" si="9"/>
        <v>28</v>
      </c>
      <c r="AR36">
        <f t="shared" si="52"/>
        <v>0</v>
      </c>
      <c r="AS36">
        <f t="shared" si="10"/>
        <v>29</v>
      </c>
      <c r="AT36">
        <f t="shared" si="53"/>
        <v>0</v>
      </c>
      <c r="AU36">
        <f t="shared" si="11"/>
        <v>30</v>
      </c>
      <c r="AV36">
        <f t="shared" si="54"/>
        <v>0</v>
      </c>
      <c r="AW36">
        <f t="shared" si="12"/>
        <v>31</v>
      </c>
      <c r="AX36">
        <f t="shared" si="55"/>
        <v>0</v>
      </c>
      <c r="AY36">
        <f t="shared" si="13"/>
        <v>32</v>
      </c>
      <c r="AZ36">
        <f t="shared" si="56"/>
        <v>0</v>
      </c>
      <c r="BA36">
        <f t="shared" si="14"/>
        <v>33</v>
      </c>
      <c r="BB36">
        <f t="shared" si="57"/>
        <v>0</v>
      </c>
      <c r="BC36">
        <f t="shared" si="15"/>
        <v>34</v>
      </c>
      <c r="BD36">
        <f t="shared" si="58"/>
        <v>0</v>
      </c>
      <c r="BE36">
        <f t="shared" si="16"/>
        <v>35</v>
      </c>
      <c r="BF36">
        <f t="shared" si="59"/>
        <v>0</v>
      </c>
      <c r="BG36">
        <f t="shared" si="17"/>
        <v>36</v>
      </c>
      <c r="BH36">
        <f t="shared" si="60"/>
        <v>0</v>
      </c>
      <c r="BI36">
        <f t="shared" si="18"/>
        <v>37</v>
      </c>
      <c r="BJ36">
        <f t="shared" si="61"/>
        <v>0</v>
      </c>
      <c r="BK36">
        <f t="shared" si="19"/>
        <v>38</v>
      </c>
      <c r="BL36">
        <f t="shared" si="62"/>
        <v>0</v>
      </c>
      <c r="BM36">
        <f t="shared" si="20"/>
        <v>39</v>
      </c>
      <c r="BN36">
        <f t="shared" si="63"/>
        <v>1</v>
      </c>
      <c r="BO36">
        <f t="shared" si="21"/>
        <v>40</v>
      </c>
      <c r="BP36">
        <f t="shared" si="64"/>
        <v>1</v>
      </c>
      <c r="BQ36">
        <f t="shared" si="22"/>
        <v>41</v>
      </c>
      <c r="BR36">
        <f t="shared" si="65"/>
        <v>1</v>
      </c>
      <c r="BS36">
        <f t="shared" si="23"/>
        <v>42</v>
      </c>
      <c r="BT36">
        <f t="shared" si="66"/>
        <v>1</v>
      </c>
      <c r="BU36">
        <f t="shared" si="24"/>
        <v>43</v>
      </c>
      <c r="BV36">
        <f t="shared" si="67"/>
        <v>1</v>
      </c>
      <c r="BW36">
        <f t="shared" si="25"/>
        <v>44</v>
      </c>
      <c r="BX36">
        <f t="shared" si="68"/>
        <v>1</v>
      </c>
      <c r="BY36">
        <f t="shared" si="26"/>
        <v>45</v>
      </c>
      <c r="BZ36">
        <f t="shared" si="69"/>
        <v>1</v>
      </c>
      <c r="CA36">
        <f t="shared" si="27"/>
        <v>46</v>
      </c>
      <c r="CB36">
        <f t="shared" si="70"/>
        <v>1</v>
      </c>
      <c r="CC36">
        <f t="shared" si="28"/>
        <v>47</v>
      </c>
      <c r="CD36">
        <f t="shared" si="71"/>
        <v>1</v>
      </c>
      <c r="CE36">
        <f t="shared" si="29"/>
        <v>48</v>
      </c>
      <c r="CF36">
        <f t="shared" si="72"/>
        <v>1</v>
      </c>
      <c r="CG36">
        <f t="shared" si="30"/>
        <v>49</v>
      </c>
      <c r="CH36">
        <f t="shared" si="73"/>
        <v>1</v>
      </c>
      <c r="CI36">
        <f t="shared" si="31"/>
        <v>50</v>
      </c>
      <c r="CJ36">
        <f t="shared" si="74"/>
        <v>1</v>
      </c>
      <c r="CK36">
        <f t="shared" si="32"/>
        <v>51</v>
      </c>
      <c r="CL36">
        <f t="shared" si="75"/>
        <v>1</v>
      </c>
      <c r="CM36">
        <f t="shared" si="33"/>
        <v>52</v>
      </c>
      <c r="CN36">
        <f t="shared" si="76"/>
        <v>1</v>
      </c>
      <c r="CO36">
        <f t="shared" si="34"/>
        <v>53</v>
      </c>
      <c r="CP36">
        <f t="shared" si="77"/>
        <v>1</v>
      </c>
      <c r="CQ36">
        <f t="shared" si="35"/>
        <v>54</v>
      </c>
      <c r="CR36">
        <f t="shared" si="78"/>
        <v>1</v>
      </c>
      <c r="CS36">
        <f t="shared" si="36"/>
        <v>55</v>
      </c>
      <c r="CT36">
        <f t="shared" si="79"/>
        <v>1</v>
      </c>
      <c r="CU36">
        <f t="shared" si="37"/>
        <v>56</v>
      </c>
      <c r="CV36">
        <f t="shared" si="80"/>
        <v>1</v>
      </c>
      <c r="CW36">
        <f t="shared" si="38"/>
        <v>57</v>
      </c>
      <c r="CX36">
        <f t="shared" si="81"/>
        <v>1</v>
      </c>
    </row>
    <row r="37" spans="1:102">
      <c r="A37" s="193">
        <v>35184</v>
      </c>
      <c r="B37" t="s">
        <v>950</v>
      </c>
      <c r="C37" t="s">
        <v>951</v>
      </c>
      <c r="D37" t="s">
        <v>974</v>
      </c>
      <c r="E37" t="s">
        <v>1006</v>
      </c>
      <c r="F37" t="s">
        <v>1006</v>
      </c>
      <c r="G37" t="s">
        <v>7</v>
      </c>
      <c r="H37" t="s">
        <v>8</v>
      </c>
      <c r="I37" t="s">
        <v>7</v>
      </c>
      <c r="J37">
        <v>64</v>
      </c>
      <c r="K37" t="s">
        <v>977</v>
      </c>
      <c r="L37">
        <v>81</v>
      </c>
      <c r="M37" t="s">
        <v>978</v>
      </c>
      <c r="N37" t="s">
        <v>979</v>
      </c>
      <c r="O37">
        <v>47150</v>
      </c>
      <c r="P37" t="s">
        <v>6</v>
      </c>
      <c r="Q37">
        <v>91</v>
      </c>
      <c r="R37" s="193">
        <v>35184</v>
      </c>
      <c r="S37" s="193">
        <v>73050</v>
      </c>
      <c r="T37">
        <v>100</v>
      </c>
      <c r="U37" t="s">
        <v>955</v>
      </c>
      <c r="V37" t="str">
        <f t="shared" si="39"/>
        <v>1996</v>
      </c>
      <c r="W37" s="211">
        <f t="shared" si="82"/>
        <v>18</v>
      </c>
      <c r="X37">
        <f t="shared" si="40"/>
        <v>0</v>
      </c>
      <c r="Y37">
        <f t="shared" si="2"/>
        <v>19</v>
      </c>
      <c r="Z37">
        <f t="shared" si="41"/>
        <v>0</v>
      </c>
      <c r="AA37">
        <f t="shared" si="3"/>
        <v>20</v>
      </c>
      <c r="AB37">
        <f t="shared" si="42"/>
        <v>0</v>
      </c>
      <c r="AC37">
        <f t="shared" si="4"/>
        <v>21</v>
      </c>
      <c r="AD37">
        <f t="shared" si="43"/>
        <v>0</v>
      </c>
      <c r="AE37">
        <f t="shared" si="44"/>
        <v>22</v>
      </c>
      <c r="AF37">
        <f t="shared" si="45"/>
        <v>0</v>
      </c>
      <c r="AG37">
        <f t="shared" si="5"/>
        <v>23</v>
      </c>
      <c r="AH37">
        <f t="shared" si="46"/>
        <v>0</v>
      </c>
      <c r="AI37">
        <f t="shared" si="6"/>
        <v>24</v>
      </c>
      <c r="AJ37">
        <f t="shared" si="47"/>
        <v>0</v>
      </c>
      <c r="AK37">
        <f t="shared" si="7"/>
        <v>25</v>
      </c>
      <c r="AL37">
        <f t="shared" si="48"/>
        <v>0</v>
      </c>
      <c r="AM37">
        <f t="shared" si="49"/>
        <v>26</v>
      </c>
      <c r="AN37">
        <f t="shared" si="50"/>
        <v>0</v>
      </c>
      <c r="AO37">
        <f t="shared" si="8"/>
        <v>27</v>
      </c>
      <c r="AP37">
        <f t="shared" si="51"/>
        <v>0</v>
      </c>
      <c r="AQ37">
        <f t="shared" si="9"/>
        <v>28</v>
      </c>
      <c r="AR37">
        <f t="shared" si="52"/>
        <v>0</v>
      </c>
      <c r="AS37">
        <f t="shared" si="10"/>
        <v>29</v>
      </c>
      <c r="AT37">
        <f t="shared" si="53"/>
        <v>0</v>
      </c>
      <c r="AU37">
        <f t="shared" si="11"/>
        <v>30</v>
      </c>
      <c r="AV37">
        <f t="shared" si="54"/>
        <v>0</v>
      </c>
      <c r="AW37">
        <f t="shared" si="12"/>
        <v>31</v>
      </c>
      <c r="AX37">
        <f t="shared" si="55"/>
        <v>0</v>
      </c>
      <c r="AY37">
        <f t="shared" si="13"/>
        <v>32</v>
      </c>
      <c r="AZ37">
        <f t="shared" si="56"/>
        <v>0</v>
      </c>
      <c r="BA37">
        <f t="shared" si="14"/>
        <v>33</v>
      </c>
      <c r="BB37">
        <f t="shared" si="57"/>
        <v>0</v>
      </c>
      <c r="BC37">
        <f t="shared" si="15"/>
        <v>34</v>
      </c>
      <c r="BD37">
        <f t="shared" si="58"/>
        <v>0</v>
      </c>
      <c r="BE37">
        <f t="shared" si="16"/>
        <v>35</v>
      </c>
      <c r="BF37">
        <f t="shared" si="59"/>
        <v>0</v>
      </c>
      <c r="BG37">
        <f t="shared" si="17"/>
        <v>36</v>
      </c>
      <c r="BH37">
        <f t="shared" si="60"/>
        <v>0</v>
      </c>
      <c r="BI37">
        <f t="shared" si="18"/>
        <v>37</v>
      </c>
      <c r="BJ37">
        <f t="shared" si="61"/>
        <v>0</v>
      </c>
      <c r="BK37">
        <f t="shared" si="19"/>
        <v>38</v>
      </c>
      <c r="BL37">
        <f t="shared" si="62"/>
        <v>0</v>
      </c>
      <c r="BM37">
        <f t="shared" si="20"/>
        <v>39</v>
      </c>
      <c r="BN37">
        <f t="shared" si="63"/>
        <v>1</v>
      </c>
      <c r="BO37">
        <f t="shared" si="21"/>
        <v>40</v>
      </c>
      <c r="BP37">
        <f t="shared" si="64"/>
        <v>1</v>
      </c>
      <c r="BQ37">
        <f t="shared" si="22"/>
        <v>41</v>
      </c>
      <c r="BR37">
        <f t="shared" si="65"/>
        <v>1</v>
      </c>
      <c r="BS37">
        <f t="shared" si="23"/>
        <v>42</v>
      </c>
      <c r="BT37">
        <f t="shared" si="66"/>
        <v>1</v>
      </c>
      <c r="BU37">
        <f t="shared" si="24"/>
        <v>43</v>
      </c>
      <c r="BV37">
        <f t="shared" si="67"/>
        <v>1</v>
      </c>
      <c r="BW37">
        <f t="shared" si="25"/>
        <v>44</v>
      </c>
      <c r="BX37">
        <f t="shared" si="68"/>
        <v>1</v>
      </c>
      <c r="BY37">
        <f t="shared" si="26"/>
        <v>45</v>
      </c>
      <c r="BZ37">
        <f t="shared" si="69"/>
        <v>1</v>
      </c>
      <c r="CA37">
        <f t="shared" si="27"/>
        <v>46</v>
      </c>
      <c r="CB37">
        <f t="shared" si="70"/>
        <v>1</v>
      </c>
      <c r="CC37">
        <f t="shared" si="28"/>
        <v>47</v>
      </c>
      <c r="CD37">
        <f t="shared" si="71"/>
        <v>1</v>
      </c>
      <c r="CE37">
        <f t="shared" si="29"/>
        <v>48</v>
      </c>
      <c r="CF37">
        <f t="shared" si="72"/>
        <v>1</v>
      </c>
      <c r="CG37">
        <f t="shared" si="30"/>
        <v>49</v>
      </c>
      <c r="CH37">
        <f t="shared" si="73"/>
        <v>1</v>
      </c>
      <c r="CI37">
        <f t="shared" si="31"/>
        <v>50</v>
      </c>
      <c r="CJ37">
        <f t="shared" si="74"/>
        <v>1</v>
      </c>
      <c r="CK37">
        <f t="shared" si="32"/>
        <v>51</v>
      </c>
      <c r="CL37">
        <f t="shared" si="75"/>
        <v>1</v>
      </c>
      <c r="CM37">
        <f t="shared" si="33"/>
        <v>52</v>
      </c>
      <c r="CN37">
        <f t="shared" si="76"/>
        <v>1</v>
      </c>
      <c r="CO37">
        <f t="shared" si="34"/>
        <v>53</v>
      </c>
      <c r="CP37">
        <f t="shared" si="77"/>
        <v>1</v>
      </c>
      <c r="CQ37">
        <f t="shared" si="35"/>
        <v>54</v>
      </c>
      <c r="CR37">
        <f t="shared" si="78"/>
        <v>1</v>
      </c>
      <c r="CS37">
        <f t="shared" si="36"/>
        <v>55</v>
      </c>
      <c r="CT37">
        <f t="shared" si="79"/>
        <v>1</v>
      </c>
      <c r="CU37">
        <f t="shared" si="37"/>
        <v>56</v>
      </c>
      <c r="CV37">
        <f t="shared" si="80"/>
        <v>1</v>
      </c>
      <c r="CW37">
        <f t="shared" si="38"/>
        <v>57</v>
      </c>
      <c r="CX37">
        <f t="shared" si="81"/>
        <v>1</v>
      </c>
    </row>
    <row r="38" spans="1:102">
      <c r="A38" s="193">
        <v>41432</v>
      </c>
      <c r="B38" t="s">
        <v>950</v>
      </c>
      <c r="C38" t="s">
        <v>951</v>
      </c>
      <c r="D38" t="s">
        <v>974</v>
      </c>
      <c r="E38" t="s">
        <v>1007</v>
      </c>
      <c r="F38" t="s">
        <v>1008</v>
      </c>
      <c r="G38" t="s">
        <v>7</v>
      </c>
      <c r="H38" t="s">
        <v>8</v>
      </c>
      <c r="I38" t="s">
        <v>7</v>
      </c>
      <c r="J38">
        <v>64</v>
      </c>
      <c r="K38" t="s">
        <v>977</v>
      </c>
      <c r="L38">
        <v>81</v>
      </c>
      <c r="M38" t="s">
        <v>978</v>
      </c>
      <c r="N38" t="s">
        <v>979</v>
      </c>
      <c r="O38">
        <v>47150</v>
      </c>
      <c r="P38" t="s">
        <v>6</v>
      </c>
      <c r="Q38">
        <v>91</v>
      </c>
      <c r="R38" s="193">
        <v>35184</v>
      </c>
      <c r="S38" s="193">
        <v>73050</v>
      </c>
      <c r="T38">
        <v>100</v>
      </c>
      <c r="U38" t="s">
        <v>955</v>
      </c>
      <c r="V38" t="str">
        <f t="shared" si="39"/>
        <v>2013</v>
      </c>
      <c r="W38" s="211">
        <f t="shared" si="82"/>
        <v>1</v>
      </c>
      <c r="X38">
        <f t="shared" si="40"/>
        <v>0</v>
      </c>
      <c r="Y38">
        <f t="shared" si="2"/>
        <v>2</v>
      </c>
      <c r="Z38">
        <f t="shared" si="41"/>
        <v>0</v>
      </c>
      <c r="AA38">
        <f t="shared" si="3"/>
        <v>3</v>
      </c>
      <c r="AB38">
        <f t="shared" si="42"/>
        <v>0</v>
      </c>
      <c r="AC38">
        <f t="shared" si="4"/>
        <v>4</v>
      </c>
      <c r="AD38">
        <f t="shared" si="43"/>
        <v>0</v>
      </c>
      <c r="AE38">
        <f t="shared" si="44"/>
        <v>5</v>
      </c>
      <c r="AF38">
        <f t="shared" si="45"/>
        <v>0</v>
      </c>
      <c r="AG38">
        <f t="shared" si="5"/>
        <v>6</v>
      </c>
      <c r="AH38">
        <f t="shared" si="46"/>
        <v>0</v>
      </c>
      <c r="AI38">
        <f t="shared" si="6"/>
        <v>7</v>
      </c>
      <c r="AJ38">
        <f t="shared" si="47"/>
        <v>0</v>
      </c>
      <c r="AK38">
        <f t="shared" si="7"/>
        <v>8</v>
      </c>
      <c r="AL38">
        <f t="shared" si="48"/>
        <v>0</v>
      </c>
      <c r="AM38">
        <f t="shared" si="49"/>
        <v>9</v>
      </c>
      <c r="AN38">
        <f t="shared" si="50"/>
        <v>0</v>
      </c>
      <c r="AO38">
        <f t="shared" si="8"/>
        <v>10</v>
      </c>
      <c r="AP38">
        <f t="shared" si="51"/>
        <v>0</v>
      </c>
      <c r="AQ38">
        <f t="shared" si="9"/>
        <v>11</v>
      </c>
      <c r="AR38">
        <f t="shared" si="52"/>
        <v>0</v>
      </c>
      <c r="AS38">
        <f t="shared" si="10"/>
        <v>12</v>
      </c>
      <c r="AT38">
        <f t="shared" si="53"/>
        <v>0</v>
      </c>
      <c r="AU38">
        <f t="shared" si="11"/>
        <v>13</v>
      </c>
      <c r="AV38">
        <f t="shared" si="54"/>
        <v>0</v>
      </c>
      <c r="AW38">
        <f t="shared" si="12"/>
        <v>14</v>
      </c>
      <c r="AX38">
        <f t="shared" si="55"/>
        <v>0</v>
      </c>
      <c r="AY38">
        <f t="shared" si="13"/>
        <v>15</v>
      </c>
      <c r="AZ38">
        <f t="shared" si="56"/>
        <v>0</v>
      </c>
      <c r="BA38">
        <f t="shared" si="14"/>
        <v>16</v>
      </c>
      <c r="BB38">
        <f t="shared" si="57"/>
        <v>0</v>
      </c>
      <c r="BC38">
        <f t="shared" si="15"/>
        <v>17</v>
      </c>
      <c r="BD38">
        <f t="shared" si="58"/>
        <v>0</v>
      </c>
      <c r="BE38">
        <f t="shared" si="16"/>
        <v>18</v>
      </c>
      <c r="BF38">
        <f t="shared" si="59"/>
        <v>0</v>
      </c>
      <c r="BG38">
        <f t="shared" si="17"/>
        <v>19</v>
      </c>
      <c r="BH38">
        <f t="shared" si="60"/>
        <v>0</v>
      </c>
      <c r="BI38">
        <f t="shared" si="18"/>
        <v>20</v>
      </c>
      <c r="BJ38">
        <f t="shared" si="61"/>
        <v>0</v>
      </c>
      <c r="BK38">
        <f t="shared" si="19"/>
        <v>21</v>
      </c>
      <c r="BL38">
        <f t="shared" si="62"/>
        <v>0</v>
      </c>
      <c r="BM38">
        <f t="shared" si="20"/>
        <v>22</v>
      </c>
      <c r="BN38">
        <f t="shared" si="63"/>
        <v>0</v>
      </c>
      <c r="BO38">
        <f t="shared" si="21"/>
        <v>23</v>
      </c>
      <c r="BP38">
        <f t="shared" si="64"/>
        <v>0</v>
      </c>
      <c r="BQ38">
        <f t="shared" si="22"/>
        <v>24</v>
      </c>
      <c r="BR38">
        <f t="shared" si="65"/>
        <v>0</v>
      </c>
      <c r="BS38">
        <f t="shared" si="23"/>
        <v>25</v>
      </c>
      <c r="BT38">
        <f t="shared" si="66"/>
        <v>0</v>
      </c>
      <c r="BU38">
        <f t="shared" si="24"/>
        <v>26</v>
      </c>
      <c r="BV38">
        <f t="shared" si="67"/>
        <v>0</v>
      </c>
      <c r="BW38">
        <f t="shared" si="25"/>
        <v>27</v>
      </c>
      <c r="BX38">
        <f t="shared" si="68"/>
        <v>0</v>
      </c>
      <c r="BY38">
        <f t="shared" si="26"/>
        <v>28</v>
      </c>
      <c r="BZ38">
        <f t="shared" si="69"/>
        <v>0</v>
      </c>
      <c r="CA38">
        <f t="shared" si="27"/>
        <v>29</v>
      </c>
      <c r="CB38">
        <f t="shared" si="70"/>
        <v>0</v>
      </c>
      <c r="CC38">
        <f t="shared" si="28"/>
        <v>30</v>
      </c>
      <c r="CD38">
        <f t="shared" si="71"/>
        <v>0</v>
      </c>
      <c r="CE38">
        <f t="shared" si="29"/>
        <v>31</v>
      </c>
      <c r="CF38">
        <f t="shared" si="72"/>
        <v>0</v>
      </c>
      <c r="CG38">
        <f t="shared" si="30"/>
        <v>32</v>
      </c>
      <c r="CH38">
        <f t="shared" si="73"/>
        <v>0</v>
      </c>
      <c r="CI38">
        <f t="shared" si="31"/>
        <v>33</v>
      </c>
      <c r="CJ38">
        <f t="shared" si="74"/>
        <v>0</v>
      </c>
      <c r="CK38">
        <f t="shared" si="32"/>
        <v>34</v>
      </c>
      <c r="CL38">
        <f t="shared" si="75"/>
        <v>0</v>
      </c>
      <c r="CM38">
        <f t="shared" si="33"/>
        <v>35</v>
      </c>
      <c r="CN38">
        <f t="shared" si="76"/>
        <v>0</v>
      </c>
      <c r="CO38">
        <f t="shared" si="34"/>
        <v>36</v>
      </c>
      <c r="CP38">
        <f t="shared" si="77"/>
        <v>0</v>
      </c>
      <c r="CQ38">
        <f t="shared" si="35"/>
        <v>37</v>
      </c>
      <c r="CR38">
        <f t="shared" si="78"/>
        <v>0</v>
      </c>
      <c r="CS38">
        <f t="shared" si="36"/>
        <v>38</v>
      </c>
      <c r="CT38">
        <f t="shared" si="79"/>
        <v>0</v>
      </c>
      <c r="CU38">
        <f t="shared" si="37"/>
        <v>39</v>
      </c>
      <c r="CV38">
        <f t="shared" si="80"/>
        <v>1</v>
      </c>
      <c r="CW38">
        <f t="shared" si="38"/>
        <v>40</v>
      </c>
      <c r="CX38">
        <f t="shared" si="81"/>
        <v>1</v>
      </c>
    </row>
    <row r="39" spans="1:102">
      <c r="A39" s="193">
        <v>38762</v>
      </c>
      <c r="B39" t="s">
        <v>950</v>
      </c>
      <c r="C39" t="s">
        <v>951</v>
      </c>
      <c r="D39" t="s">
        <v>974</v>
      </c>
      <c r="E39" t="s">
        <v>1009</v>
      </c>
      <c r="F39" t="s">
        <v>1010</v>
      </c>
      <c r="G39" t="s">
        <v>7</v>
      </c>
      <c r="H39" t="s">
        <v>8</v>
      </c>
      <c r="I39" t="s">
        <v>7</v>
      </c>
      <c r="J39">
        <v>64</v>
      </c>
      <c r="K39" t="s">
        <v>977</v>
      </c>
      <c r="L39">
        <v>81</v>
      </c>
      <c r="M39" t="s">
        <v>978</v>
      </c>
      <c r="N39" t="s">
        <v>979</v>
      </c>
      <c r="O39">
        <v>47150</v>
      </c>
      <c r="P39" t="s">
        <v>6</v>
      </c>
      <c r="Q39">
        <v>91</v>
      </c>
      <c r="R39" s="193">
        <v>35184</v>
      </c>
      <c r="S39" s="193">
        <v>73050</v>
      </c>
      <c r="T39">
        <v>100</v>
      </c>
      <c r="U39" t="s">
        <v>955</v>
      </c>
      <c r="V39" t="str">
        <f t="shared" si="39"/>
        <v>2006</v>
      </c>
      <c r="W39" s="211">
        <f t="shared" si="82"/>
        <v>8</v>
      </c>
      <c r="X39">
        <f t="shared" si="40"/>
        <v>0</v>
      </c>
      <c r="Y39">
        <f t="shared" si="2"/>
        <v>9</v>
      </c>
      <c r="Z39">
        <f t="shared" si="41"/>
        <v>0</v>
      </c>
      <c r="AA39">
        <f t="shared" si="3"/>
        <v>10</v>
      </c>
      <c r="AB39">
        <f t="shared" si="42"/>
        <v>0</v>
      </c>
      <c r="AC39">
        <f t="shared" si="4"/>
        <v>11</v>
      </c>
      <c r="AD39">
        <f t="shared" si="43"/>
        <v>0</v>
      </c>
      <c r="AE39">
        <f t="shared" si="44"/>
        <v>12</v>
      </c>
      <c r="AF39">
        <f t="shared" si="45"/>
        <v>0</v>
      </c>
      <c r="AG39">
        <f t="shared" si="5"/>
        <v>13</v>
      </c>
      <c r="AH39">
        <f t="shared" si="46"/>
        <v>0</v>
      </c>
      <c r="AI39">
        <f t="shared" si="6"/>
        <v>14</v>
      </c>
      <c r="AJ39">
        <f t="shared" si="47"/>
        <v>0</v>
      </c>
      <c r="AK39">
        <f t="shared" si="7"/>
        <v>15</v>
      </c>
      <c r="AL39">
        <f t="shared" si="48"/>
        <v>0</v>
      </c>
      <c r="AM39">
        <f t="shared" si="49"/>
        <v>16</v>
      </c>
      <c r="AN39">
        <f t="shared" si="50"/>
        <v>0</v>
      </c>
      <c r="AO39">
        <f t="shared" si="8"/>
        <v>17</v>
      </c>
      <c r="AP39">
        <f t="shared" si="51"/>
        <v>0</v>
      </c>
      <c r="AQ39">
        <f t="shared" si="9"/>
        <v>18</v>
      </c>
      <c r="AR39">
        <f t="shared" si="52"/>
        <v>0</v>
      </c>
      <c r="AS39">
        <f t="shared" si="10"/>
        <v>19</v>
      </c>
      <c r="AT39">
        <f t="shared" si="53"/>
        <v>0</v>
      </c>
      <c r="AU39">
        <f t="shared" si="11"/>
        <v>20</v>
      </c>
      <c r="AV39">
        <f t="shared" si="54"/>
        <v>0</v>
      </c>
      <c r="AW39">
        <f t="shared" si="12"/>
        <v>21</v>
      </c>
      <c r="AX39">
        <f t="shared" si="55"/>
        <v>0</v>
      </c>
      <c r="AY39">
        <f t="shared" si="13"/>
        <v>22</v>
      </c>
      <c r="AZ39">
        <f t="shared" si="56"/>
        <v>0</v>
      </c>
      <c r="BA39">
        <f t="shared" si="14"/>
        <v>23</v>
      </c>
      <c r="BB39">
        <f t="shared" si="57"/>
        <v>0</v>
      </c>
      <c r="BC39">
        <f t="shared" si="15"/>
        <v>24</v>
      </c>
      <c r="BD39">
        <f t="shared" si="58"/>
        <v>0</v>
      </c>
      <c r="BE39">
        <f t="shared" si="16"/>
        <v>25</v>
      </c>
      <c r="BF39">
        <f t="shared" si="59"/>
        <v>0</v>
      </c>
      <c r="BG39">
        <f t="shared" si="17"/>
        <v>26</v>
      </c>
      <c r="BH39">
        <f t="shared" si="60"/>
        <v>0</v>
      </c>
      <c r="BI39">
        <f t="shared" si="18"/>
        <v>27</v>
      </c>
      <c r="BJ39">
        <f t="shared" si="61"/>
        <v>0</v>
      </c>
      <c r="BK39">
        <f t="shared" si="19"/>
        <v>28</v>
      </c>
      <c r="BL39">
        <f t="shared" si="62"/>
        <v>0</v>
      </c>
      <c r="BM39">
        <f t="shared" si="20"/>
        <v>29</v>
      </c>
      <c r="BN39">
        <f t="shared" si="63"/>
        <v>0</v>
      </c>
      <c r="BO39">
        <f t="shared" si="21"/>
        <v>30</v>
      </c>
      <c r="BP39">
        <f t="shared" si="64"/>
        <v>0</v>
      </c>
      <c r="BQ39">
        <f t="shared" si="22"/>
        <v>31</v>
      </c>
      <c r="BR39">
        <f t="shared" si="65"/>
        <v>0</v>
      </c>
      <c r="BS39">
        <f t="shared" si="23"/>
        <v>32</v>
      </c>
      <c r="BT39">
        <f t="shared" si="66"/>
        <v>0</v>
      </c>
      <c r="BU39">
        <f t="shared" si="24"/>
        <v>33</v>
      </c>
      <c r="BV39">
        <f t="shared" si="67"/>
        <v>0</v>
      </c>
      <c r="BW39">
        <f t="shared" si="25"/>
        <v>34</v>
      </c>
      <c r="BX39">
        <f t="shared" si="68"/>
        <v>0</v>
      </c>
      <c r="BY39">
        <f t="shared" si="26"/>
        <v>35</v>
      </c>
      <c r="BZ39">
        <f t="shared" si="69"/>
        <v>0</v>
      </c>
      <c r="CA39">
        <f t="shared" si="27"/>
        <v>36</v>
      </c>
      <c r="CB39">
        <f t="shared" si="70"/>
        <v>0</v>
      </c>
      <c r="CC39">
        <f t="shared" si="28"/>
        <v>37</v>
      </c>
      <c r="CD39">
        <f t="shared" si="71"/>
        <v>0</v>
      </c>
      <c r="CE39">
        <f t="shared" si="29"/>
        <v>38</v>
      </c>
      <c r="CF39">
        <f t="shared" si="72"/>
        <v>0</v>
      </c>
      <c r="CG39">
        <f t="shared" si="30"/>
        <v>39</v>
      </c>
      <c r="CH39">
        <f t="shared" si="73"/>
        <v>1</v>
      </c>
      <c r="CI39">
        <f t="shared" si="31"/>
        <v>40</v>
      </c>
      <c r="CJ39">
        <f t="shared" si="74"/>
        <v>1</v>
      </c>
      <c r="CK39">
        <f t="shared" si="32"/>
        <v>41</v>
      </c>
      <c r="CL39">
        <f t="shared" si="75"/>
        <v>1</v>
      </c>
      <c r="CM39">
        <f t="shared" si="33"/>
        <v>42</v>
      </c>
      <c r="CN39">
        <f t="shared" si="76"/>
        <v>1</v>
      </c>
      <c r="CO39">
        <f t="shared" si="34"/>
        <v>43</v>
      </c>
      <c r="CP39">
        <f t="shared" si="77"/>
        <v>1</v>
      </c>
      <c r="CQ39">
        <f t="shared" si="35"/>
        <v>44</v>
      </c>
      <c r="CR39">
        <f t="shared" si="78"/>
        <v>1</v>
      </c>
      <c r="CS39">
        <f t="shared" si="36"/>
        <v>45</v>
      </c>
      <c r="CT39">
        <f t="shared" si="79"/>
        <v>1</v>
      </c>
      <c r="CU39">
        <f t="shared" si="37"/>
        <v>46</v>
      </c>
      <c r="CV39">
        <f t="shared" si="80"/>
        <v>1</v>
      </c>
      <c r="CW39">
        <f t="shared" si="38"/>
        <v>47</v>
      </c>
      <c r="CX39">
        <f t="shared" si="81"/>
        <v>1</v>
      </c>
    </row>
    <row r="40" spans="1:102">
      <c r="A40" s="193">
        <v>28979</v>
      </c>
      <c r="B40" t="s">
        <v>950</v>
      </c>
      <c r="C40" t="s">
        <v>951</v>
      </c>
      <c r="D40" t="s">
        <v>1011</v>
      </c>
      <c r="E40" t="s">
        <v>1012</v>
      </c>
      <c r="F40" t="s">
        <v>1013</v>
      </c>
      <c r="G40" t="s">
        <v>7</v>
      </c>
      <c r="H40" t="s">
        <v>8</v>
      </c>
      <c r="I40" t="s">
        <v>7</v>
      </c>
      <c r="J40">
        <v>8</v>
      </c>
      <c r="K40" t="s">
        <v>9</v>
      </c>
      <c r="L40">
        <v>21</v>
      </c>
      <c r="M40" t="s">
        <v>1</v>
      </c>
      <c r="N40" t="s">
        <v>954</v>
      </c>
      <c r="O40">
        <v>47150</v>
      </c>
      <c r="P40" t="s">
        <v>6</v>
      </c>
      <c r="Q40">
        <v>91</v>
      </c>
      <c r="R40" s="193">
        <v>28979</v>
      </c>
      <c r="S40" s="193">
        <v>73050</v>
      </c>
      <c r="T40">
        <v>175</v>
      </c>
      <c r="U40" t="s">
        <v>958</v>
      </c>
      <c r="V40" t="str">
        <f t="shared" si="39"/>
        <v>1979</v>
      </c>
      <c r="W40" s="211">
        <f t="shared" si="82"/>
        <v>35</v>
      </c>
      <c r="X40">
        <f t="shared" si="40"/>
        <v>0</v>
      </c>
      <c r="Y40">
        <f t="shared" si="2"/>
        <v>36</v>
      </c>
      <c r="Z40">
        <f t="shared" si="41"/>
        <v>0</v>
      </c>
      <c r="AA40">
        <f t="shared" si="3"/>
        <v>37</v>
      </c>
      <c r="AB40">
        <f t="shared" si="42"/>
        <v>0</v>
      </c>
      <c r="AC40">
        <f t="shared" si="4"/>
        <v>38</v>
      </c>
      <c r="AD40">
        <f t="shared" si="43"/>
        <v>0</v>
      </c>
      <c r="AE40">
        <f t="shared" si="44"/>
        <v>39</v>
      </c>
      <c r="AF40">
        <f t="shared" si="45"/>
        <v>1</v>
      </c>
      <c r="AG40">
        <f t="shared" si="5"/>
        <v>40</v>
      </c>
      <c r="AH40">
        <f t="shared" si="46"/>
        <v>1</v>
      </c>
      <c r="AI40">
        <f t="shared" si="6"/>
        <v>41</v>
      </c>
      <c r="AJ40">
        <f t="shared" si="47"/>
        <v>1</v>
      </c>
      <c r="AK40">
        <f t="shared" si="7"/>
        <v>42</v>
      </c>
      <c r="AL40">
        <f t="shared" si="48"/>
        <v>1</v>
      </c>
      <c r="AM40">
        <f t="shared" si="49"/>
        <v>43</v>
      </c>
      <c r="AN40">
        <f t="shared" si="50"/>
        <v>1</v>
      </c>
      <c r="AO40">
        <f t="shared" si="8"/>
        <v>44</v>
      </c>
      <c r="AP40">
        <f t="shared" si="51"/>
        <v>1</v>
      </c>
      <c r="AQ40">
        <f t="shared" si="9"/>
        <v>45</v>
      </c>
      <c r="AR40">
        <f t="shared" si="52"/>
        <v>1</v>
      </c>
      <c r="AS40">
        <f t="shared" si="10"/>
        <v>46</v>
      </c>
      <c r="AT40">
        <f t="shared" si="53"/>
        <v>1</v>
      </c>
      <c r="AU40">
        <f t="shared" si="11"/>
        <v>47</v>
      </c>
      <c r="AV40">
        <f t="shared" si="54"/>
        <v>1</v>
      </c>
      <c r="AW40">
        <f t="shared" si="12"/>
        <v>48</v>
      </c>
      <c r="AX40">
        <f t="shared" si="55"/>
        <v>1</v>
      </c>
      <c r="AY40">
        <f t="shared" si="13"/>
        <v>49</v>
      </c>
      <c r="AZ40">
        <f t="shared" si="56"/>
        <v>1</v>
      </c>
      <c r="BA40">
        <f t="shared" si="14"/>
        <v>50</v>
      </c>
      <c r="BB40">
        <f t="shared" si="57"/>
        <v>1</v>
      </c>
      <c r="BC40">
        <f t="shared" si="15"/>
        <v>51</v>
      </c>
      <c r="BD40">
        <f t="shared" si="58"/>
        <v>1</v>
      </c>
      <c r="BE40">
        <f t="shared" si="16"/>
        <v>52</v>
      </c>
      <c r="BF40">
        <f t="shared" si="59"/>
        <v>1</v>
      </c>
      <c r="BG40">
        <f t="shared" si="17"/>
        <v>53</v>
      </c>
      <c r="BH40">
        <f t="shared" si="60"/>
        <v>1</v>
      </c>
      <c r="BI40">
        <f t="shared" si="18"/>
        <v>54</v>
      </c>
      <c r="BJ40">
        <f t="shared" si="61"/>
        <v>1</v>
      </c>
      <c r="BK40">
        <f t="shared" si="19"/>
        <v>55</v>
      </c>
      <c r="BL40">
        <f t="shared" si="62"/>
        <v>1</v>
      </c>
      <c r="BM40">
        <f t="shared" si="20"/>
        <v>56</v>
      </c>
      <c r="BN40">
        <f t="shared" si="63"/>
        <v>1</v>
      </c>
      <c r="BO40">
        <f t="shared" si="21"/>
        <v>57</v>
      </c>
      <c r="BP40">
        <f t="shared" si="64"/>
        <v>1</v>
      </c>
      <c r="BQ40">
        <f t="shared" si="22"/>
        <v>58</v>
      </c>
      <c r="BR40">
        <f t="shared" si="65"/>
        <v>1</v>
      </c>
      <c r="BS40">
        <f t="shared" si="23"/>
        <v>59</v>
      </c>
      <c r="BT40">
        <f t="shared" si="66"/>
        <v>1</v>
      </c>
      <c r="BU40">
        <f t="shared" si="24"/>
        <v>60</v>
      </c>
      <c r="BV40">
        <f t="shared" si="67"/>
        <v>1</v>
      </c>
      <c r="BW40">
        <f t="shared" si="25"/>
        <v>61</v>
      </c>
      <c r="BX40">
        <f t="shared" si="68"/>
        <v>1</v>
      </c>
      <c r="BY40">
        <f t="shared" si="26"/>
        <v>62</v>
      </c>
      <c r="BZ40">
        <f t="shared" si="69"/>
        <v>1</v>
      </c>
      <c r="CA40">
        <f t="shared" si="27"/>
        <v>63</v>
      </c>
      <c r="CB40">
        <f t="shared" si="70"/>
        <v>1</v>
      </c>
      <c r="CC40">
        <f t="shared" si="28"/>
        <v>64</v>
      </c>
      <c r="CD40">
        <f t="shared" si="71"/>
        <v>1</v>
      </c>
      <c r="CE40">
        <f t="shared" si="29"/>
        <v>65</v>
      </c>
      <c r="CF40">
        <f t="shared" si="72"/>
        <v>1</v>
      </c>
      <c r="CG40">
        <f t="shared" si="30"/>
        <v>66</v>
      </c>
      <c r="CH40">
        <f t="shared" si="73"/>
        <v>1</v>
      </c>
      <c r="CI40">
        <f t="shared" si="31"/>
        <v>67</v>
      </c>
      <c r="CJ40">
        <f t="shared" si="74"/>
        <v>1</v>
      </c>
      <c r="CK40">
        <f t="shared" si="32"/>
        <v>68</v>
      </c>
      <c r="CL40">
        <f t="shared" si="75"/>
        <v>1</v>
      </c>
      <c r="CM40">
        <f t="shared" si="33"/>
        <v>69</v>
      </c>
      <c r="CN40">
        <f t="shared" si="76"/>
        <v>1</v>
      </c>
      <c r="CO40">
        <f t="shared" si="34"/>
        <v>70</v>
      </c>
      <c r="CP40">
        <f t="shared" si="77"/>
        <v>1</v>
      </c>
      <c r="CQ40">
        <f t="shared" si="35"/>
        <v>71</v>
      </c>
      <c r="CR40">
        <f t="shared" si="78"/>
        <v>1</v>
      </c>
      <c r="CS40">
        <f t="shared" si="36"/>
        <v>72</v>
      </c>
      <c r="CT40">
        <f t="shared" si="79"/>
        <v>1</v>
      </c>
      <c r="CU40">
        <f t="shared" si="37"/>
        <v>73</v>
      </c>
      <c r="CV40">
        <f t="shared" si="80"/>
        <v>1</v>
      </c>
      <c r="CW40">
        <f t="shared" si="38"/>
        <v>74</v>
      </c>
      <c r="CX40">
        <f t="shared" si="81"/>
        <v>1</v>
      </c>
    </row>
    <row r="41" spans="1:102">
      <c r="A41" s="193">
        <v>29847</v>
      </c>
      <c r="B41" t="s">
        <v>950</v>
      </c>
      <c r="C41" t="s">
        <v>951</v>
      </c>
      <c r="D41" t="s">
        <v>980</v>
      </c>
      <c r="E41" t="s">
        <v>203</v>
      </c>
      <c r="F41" t="s">
        <v>1014</v>
      </c>
      <c r="G41" t="s">
        <v>7</v>
      </c>
      <c r="H41" t="s">
        <v>8</v>
      </c>
      <c r="I41" t="s">
        <v>7</v>
      </c>
      <c r="J41">
        <v>8</v>
      </c>
      <c r="K41" t="s">
        <v>9</v>
      </c>
      <c r="L41">
        <v>21</v>
      </c>
      <c r="M41" t="s">
        <v>1</v>
      </c>
      <c r="N41" t="s">
        <v>954</v>
      </c>
      <c r="O41">
        <v>47150</v>
      </c>
      <c r="P41" t="s">
        <v>6</v>
      </c>
      <c r="Q41">
        <v>91</v>
      </c>
      <c r="R41" s="193">
        <v>29847</v>
      </c>
      <c r="S41" s="193">
        <v>73050</v>
      </c>
      <c r="T41">
        <v>175</v>
      </c>
      <c r="U41" t="s">
        <v>958</v>
      </c>
      <c r="V41" t="str">
        <f t="shared" si="39"/>
        <v>1981</v>
      </c>
      <c r="W41" s="211">
        <f t="shared" si="82"/>
        <v>33</v>
      </c>
      <c r="X41">
        <f t="shared" si="40"/>
        <v>0</v>
      </c>
      <c r="Y41">
        <f t="shared" si="2"/>
        <v>34</v>
      </c>
      <c r="Z41">
        <f t="shared" si="41"/>
        <v>0</v>
      </c>
      <c r="AA41">
        <f t="shared" si="3"/>
        <v>35</v>
      </c>
      <c r="AB41">
        <f t="shared" si="42"/>
        <v>0</v>
      </c>
      <c r="AC41">
        <f t="shared" si="4"/>
        <v>36</v>
      </c>
      <c r="AD41">
        <f t="shared" si="43"/>
        <v>0</v>
      </c>
      <c r="AE41">
        <f t="shared" si="44"/>
        <v>37</v>
      </c>
      <c r="AF41">
        <f t="shared" si="45"/>
        <v>0</v>
      </c>
      <c r="AG41">
        <f t="shared" si="5"/>
        <v>38</v>
      </c>
      <c r="AH41">
        <f t="shared" si="46"/>
        <v>0</v>
      </c>
      <c r="AI41">
        <f t="shared" si="6"/>
        <v>39</v>
      </c>
      <c r="AJ41">
        <f t="shared" si="47"/>
        <v>1</v>
      </c>
      <c r="AK41">
        <f t="shared" si="7"/>
        <v>40</v>
      </c>
      <c r="AL41">
        <f t="shared" si="48"/>
        <v>1</v>
      </c>
      <c r="AM41">
        <f t="shared" si="49"/>
        <v>41</v>
      </c>
      <c r="AN41">
        <f t="shared" si="50"/>
        <v>1</v>
      </c>
      <c r="AO41">
        <f t="shared" si="8"/>
        <v>42</v>
      </c>
      <c r="AP41">
        <f t="shared" si="51"/>
        <v>1</v>
      </c>
      <c r="AQ41">
        <f t="shared" si="9"/>
        <v>43</v>
      </c>
      <c r="AR41">
        <f t="shared" si="52"/>
        <v>1</v>
      </c>
      <c r="AS41">
        <f t="shared" si="10"/>
        <v>44</v>
      </c>
      <c r="AT41">
        <f t="shared" si="53"/>
        <v>1</v>
      </c>
      <c r="AU41">
        <f t="shared" si="11"/>
        <v>45</v>
      </c>
      <c r="AV41">
        <f t="shared" si="54"/>
        <v>1</v>
      </c>
      <c r="AW41">
        <f t="shared" si="12"/>
        <v>46</v>
      </c>
      <c r="AX41">
        <f t="shared" si="55"/>
        <v>1</v>
      </c>
      <c r="AY41">
        <f t="shared" si="13"/>
        <v>47</v>
      </c>
      <c r="AZ41">
        <f t="shared" si="56"/>
        <v>1</v>
      </c>
      <c r="BA41">
        <f t="shared" si="14"/>
        <v>48</v>
      </c>
      <c r="BB41">
        <f t="shared" si="57"/>
        <v>1</v>
      </c>
      <c r="BC41">
        <f t="shared" si="15"/>
        <v>49</v>
      </c>
      <c r="BD41">
        <f t="shared" si="58"/>
        <v>1</v>
      </c>
      <c r="BE41">
        <f t="shared" si="16"/>
        <v>50</v>
      </c>
      <c r="BF41">
        <f t="shared" si="59"/>
        <v>1</v>
      </c>
      <c r="BG41">
        <f t="shared" si="17"/>
        <v>51</v>
      </c>
      <c r="BH41">
        <f t="shared" si="60"/>
        <v>1</v>
      </c>
      <c r="BI41">
        <f t="shared" si="18"/>
        <v>52</v>
      </c>
      <c r="BJ41">
        <f t="shared" si="61"/>
        <v>1</v>
      </c>
      <c r="BK41">
        <f t="shared" si="19"/>
        <v>53</v>
      </c>
      <c r="BL41">
        <f t="shared" si="62"/>
        <v>1</v>
      </c>
      <c r="BM41">
        <f t="shared" si="20"/>
        <v>54</v>
      </c>
      <c r="BN41">
        <f t="shared" si="63"/>
        <v>1</v>
      </c>
      <c r="BO41">
        <f t="shared" si="21"/>
        <v>55</v>
      </c>
      <c r="BP41">
        <f t="shared" si="64"/>
        <v>1</v>
      </c>
      <c r="BQ41">
        <f t="shared" si="22"/>
        <v>56</v>
      </c>
      <c r="BR41">
        <f t="shared" si="65"/>
        <v>1</v>
      </c>
      <c r="BS41">
        <f t="shared" si="23"/>
        <v>57</v>
      </c>
      <c r="BT41">
        <f t="shared" si="66"/>
        <v>1</v>
      </c>
      <c r="BU41">
        <f t="shared" si="24"/>
        <v>58</v>
      </c>
      <c r="BV41">
        <f t="shared" si="67"/>
        <v>1</v>
      </c>
      <c r="BW41">
        <f t="shared" si="25"/>
        <v>59</v>
      </c>
      <c r="BX41">
        <f t="shared" si="68"/>
        <v>1</v>
      </c>
      <c r="BY41">
        <f t="shared" si="26"/>
        <v>60</v>
      </c>
      <c r="BZ41">
        <f t="shared" si="69"/>
        <v>1</v>
      </c>
      <c r="CA41">
        <f t="shared" si="27"/>
        <v>61</v>
      </c>
      <c r="CB41">
        <f t="shared" si="70"/>
        <v>1</v>
      </c>
      <c r="CC41">
        <f t="shared" si="28"/>
        <v>62</v>
      </c>
      <c r="CD41">
        <f t="shared" si="71"/>
        <v>1</v>
      </c>
      <c r="CE41">
        <f t="shared" si="29"/>
        <v>63</v>
      </c>
      <c r="CF41">
        <f t="shared" si="72"/>
        <v>1</v>
      </c>
      <c r="CG41">
        <f t="shared" si="30"/>
        <v>64</v>
      </c>
      <c r="CH41">
        <f t="shared" si="73"/>
        <v>1</v>
      </c>
      <c r="CI41">
        <f t="shared" si="31"/>
        <v>65</v>
      </c>
      <c r="CJ41">
        <f t="shared" si="74"/>
        <v>1</v>
      </c>
      <c r="CK41">
        <f t="shared" si="32"/>
        <v>66</v>
      </c>
      <c r="CL41">
        <f t="shared" si="75"/>
        <v>1</v>
      </c>
      <c r="CM41">
        <f t="shared" si="33"/>
        <v>67</v>
      </c>
      <c r="CN41">
        <f t="shared" si="76"/>
        <v>1</v>
      </c>
      <c r="CO41">
        <f t="shared" si="34"/>
        <v>68</v>
      </c>
      <c r="CP41">
        <f t="shared" si="77"/>
        <v>1</v>
      </c>
      <c r="CQ41">
        <f t="shared" si="35"/>
        <v>69</v>
      </c>
      <c r="CR41">
        <f t="shared" si="78"/>
        <v>1</v>
      </c>
      <c r="CS41">
        <f t="shared" si="36"/>
        <v>70</v>
      </c>
      <c r="CT41">
        <f t="shared" si="79"/>
        <v>1</v>
      </c>
      <c r="CU41">
        <f t="shared" si="37"/>
        <v>71</v>
      </c>
      <c r="CV41">
        <f t="shared" si="80"/>
        <v>1</v>
      </c>
      <c r="CW41">
        <f t="shared" si="38"/>
        <v>72</v>
      </c>
      <c r="CX41">
        <f t="shared" si="81"/>
        <v>1</v>
      </c>
    </row>
    <row r="42" spans="1:102">
      <c r="A42" s="193">
        <v>34452</v>
      </c>
      <c r="B42" t="s">
        <v>950</v>
      </c>
      <c r="C42" t="s">
        <v>951</v>
      </c>
      <c r="D42" t="s">
        <v>961</v>
      </c>
      <c r="E42" t="s">
        <v>426</v>
      </c>
      <c r="F42" t="s">
        <v>1015</v>
      </c>
      <c r="G42" t="s">
        <v>7</v>
      </c>
      <c r="H42" t="s">
        <v>8</v>
      </c>
      <c r="I42" t="s">
        <v>7</v>
      </c>
      <c r="J42">
        <v>62</v>
      </c>
      <c r="K42" t="s">
        <v>963</v>
      </c>
      <c r="L42">
        <v>34</v>
      </c>
      <c r="M42" t="s">
        <v>2</v>
      </c>
      <c r="N42" t="s">
        <v>954</v>
      </c>
      <c r="O42">
        <v>47150</v>
      </c>
      <c r="P42" t="s">
        <v>6</v>
      </c>
      <c r="Q42">
        <v>91</v>
      </c>
      <c r="R42" s="193">
        <v>34452</v>
      </c>
      <c r="S42" s="193">
        <v>73050</v>
      </c>
      <c r="T42">
        <v>100</v>
      </c>
      <c r="U42" t="s">
        <v>955</v>
      </c>
      <c r="V42" t="str">
        <f t="shared" si="39"/>
        <v>1994</v>
      </c>
      <c r="W42" s="211">
        <f t="shared" si="82"/>
        <v>20</v>
      </c>
      <c r="X42">
        <f t="shared" si="40"/>
        <v>0</v>
      </c>
      <c r="Y42">
        <f t="shared" si="2"/>
        <v>21</v>
      </c>
      <c r="Z42">
        <f t="shared" si="41"/>
        <v>0</v>
      </c>
      <c r="AA42">
        <f t="shared" si="3"/>
        <v>22</v>
      </c>
      <c r="AB42">
        <f t="shared" si="42"/>
        <v>0</v>
      </c>
      <c r="AC42">
        <f t="shared" si="4"/>
        <v>23</v>
      </c>
      <c r="AD42">
        <f t="shared" si="43"/>
        <v>0</v>
      </c>
      <c r="AE42">
        <f t="shared" si="44"/>
        <v>24</v>
      </c>
      <c r="AF42">
        <f t="shared" si="45"/>
        <v>0</v>
      </c>
      <c r="AG42">
        <f t="shared" si="5"/>
        <v>25</v>
      </c>
      <c r="AH42">
        <f t="shared" si="46"/>
        <v>0</v>
      </c>
      <c r="AI42">
        <f t="shared" si="6"/>
        <v>26</v>
      </c>
      <c r="AJ42">
        <f t="shared" si="47"/>
        <v>0</v>
      </c>
      <c r="AK42">
        <f t="shared" si="7"/>
        <v>27</v>
      </c>
      <c r="AL42">
        <f t="shared" si="48"/>
        <v>0</v>
      </c>
      <c r="AM42">
        <f t="shared" si="49"/>
        <v>28</v>
      </c>
      <c r="AN42">
        <f t="shared" si="50"/>
        <v>0</v>
      </c>
      <c r="AO42">
        <f t="shared" si="8"/>
        <v>29</v>
      </c>
      <c r="AP42">
        <f t="shared" si="51"/>
        <v>0</v>
      </c>
      <c r="AQ42">
        <f t="shared" si="9"/>
        <v>30</v>
      </c>
      <c r="AR42">
        <f t="shared" si="52"/>
        <v>0</v>
      </c>
      <c r="AS42">
        <f t="shared" si="10"/>
        <v>31</v>
      </c>
      <c r="AT42">
        <f t="shared" si="53"/>
        <v>0</v>
      </c>
      <c r="AU42">
        <f t="shared" si="11"/>
        <v>32</v>
      </c>
      <c r="AV42">
        <f t="shared" si="54"/>
        <v>0</v>
      </c>
      <c r="AW42">
        <f t="shared" si="12"/>
        <v>33</v>
      </c>
      <c r="AX42">
        <f t="shared" si="55"/>
        <v>0</v>
      </c>
      <c r="AY42">
        <f t="shared" si="13"/>
        <v>34</v>
      </c>
      <c r="AZ42">
        <f t="shared" si="56"/>
        <v>0</v>
      </c>
      <c r="BA42">
        <f t="shared" si="14"/>
        <v>35</v>
      </c>
      <c r="BB42">
        <f t="shared" si="57"/>
        <v>0</v>
      </c>
      <c r="BC42">
        <f t="shared" si="15"/>
        <v>36</v>
      </c>
      <c r="BD42">
        <f t="shared" si="58"/>
        <v>0</v>
      </c>
      <c r="BE42">
        <f t="shared" si="16"/>
        <v>37</v>
      </c>
      <c r="BF42">
        <f t="shared" si="59"/>
        <v>0</v>
      </c>
      <c r="BG42">
        <f t="shared" si="17"/>
        <v>38</v>
      </c>
      <c r="BH42">
        <f t="shared" si="60"/>
        <v>0</v>
      </c>
      <c r="BI42">
        <f t="shared" si="18"/>
        <v>39</v>
      </c>
      <c r="BJ42">
        <f t="shared" si="61"/>
        <v>1</v>
      </c>
      <c r="BK42">
        <f t="shared" si="19"/>
        <v>40</v>
      </c>
      <c r="BL42">
        <f t="shared" si="62"/>
        <v>1</v>
      </c>
      <c r="BM42">
        <f t="shared" si="20"/>
        <v>41</v>
      </c>
      <c r="BN42">
        <f t="shared" si="63"/>
        <v>1</v>
      </c>
      <c r="BO42">
        <f t="shared" si="21"/>
        <v>42</v>
      </c>
      <c r="BP42">
        <f t="shared" si="64"/>
        <v>1</v>
      </c>
      <c r="BQ42">
        <f t="shared" si="22"/>
        <v>43</v>
      </c>
      <c r="BR42">
        <f t="shared" si="65"/>
        <v>1</v>
      </c>
      <c r="BS42">
        <f t="shared" si="23"/>
        <v>44</v>
      </c>
      <c r="BT42">
        <f t="shared" si="66"/>
        <v>1</v>
      </c>
      <c r="BU42">
        <f t="shared" si="24"/>
        <v>45</v>
      </c>
      <c r="BV42">
        <f t="shared" si="67"/>
        <v>1</v>
      </c>
      <c r="BW42">
        <f t="shared" si="25"/>
        <v>46</v>
      </c>
      <c r="BX42">
        <f t="shared" si="68"/>
        <v>1</v>
      </c>
      <c r="BY42">
        <f t="shared" si="26"/>
        <v>47</v>
      </c>
      <c r="BZ42">
        <f t="shared" si="69"/>
        <v>1</v>
      </c>
      <c r="CA42">
        <f t="shared" si="27"/>
        <v>48</v>
      </c>
      <c r="CB42">
        <f t="shared" si="70"/>
        <v>1</v>
      </c>
      <c r="CC42">
        <f t="shared" si="28"/>
        <v>49</v>
      </c>
      <c r="CD42">
        <f t="shared" si="71"/>
        <v>1</v>
      </c>
      <c r="CE42">
        <f t="shared" si="29"/>
        <v>50</v>
      </c>
      <c r="CF42">
        <f t="shared" si="72"/>
        <v>1</v>
      </c>
      <c r="CG42">
        <f t="shared" si="30"/>
        <v>51</v>
      </c>
      <c r="CH42">
        <f t="shared" si="73"/>
        <v>1</v>
      </c>
      <c r="CI42">
        <f t="shared" si="31"/>
        <v>52</v>
      </c>
      <c r="CJ42">
        <f t="shared" si="74"/>
        <v>1</v>
      </c>
      <c r="CK42">
        <f t="shared" si="32"/>
        <v>53</v>
      </c>
      <c r="CL42">
        <f t="shared" si="75"/>
        <v>1</v>
      </c>
      <c r="CM42">
        <f t="shared" si="33"/>
        <v>54</v>
      </c>
      <c r="CN42">
        <f t="shared" si="76"/>
        <v>1</v>
      </c>
      <c r="CO42">
        <f t="shared" si="34"/>
        <v>55</v>
      </c>
      <c r="CP42">
        <f t="shared" si="77"/>
        <v>1</v>
      </c>
      <c r="CQ42">
        <f t="shared" si="35"/>
        <v>56</v>
      </c>
      <c r="CR42">
        <f t="shared" si="78"/>
        <v>1</v>
      </c>
      <c r="CS42">
        <f t="shared" si="36"/>
        <v>57</v>
      </c>
      <c r="CT42">
        <f t="shared" si="79"/>
        <v>1</v>
      </c>
      <c r="CU42">
        <f t="shared" si="37"/>
        <v>58</v>
      </c>
      <c r="CV42">
        <f t="shared" si="80"/>
        <v>1</v>
      </c>
      <c r="CW42">
        <f t="shared" si="38"/>
        <v>59</v>
      </c>
      <c r="CX42">
        <f t="shared" si="81"/>
        <v>1</v>
      </c>
    </row>
    <row r="43" spans="1:102">
      <c r="A43" s="193">
        <v>34675</v>
      </c>
      <c r="B43" t="s">
        <v>950</v>
      </c>
      <c r="C43" t="s">
        <v>951</v>
      </c>
      <c r="D43" t="s">
        <v>986</v>
      </c>
      <c r="E43" t="s">
        <v>422</v>
      </c>
      <c r="F43" t="s">
        <v>1016</v>
      </c>
      <c r="G43" t="s">
        <v>7</v>
      </c>
      <c r="H43" t="s">
        <v>8</v>
      </c>
      <c r="I43" t="s">
        <v>7</v>
      </c>
      <c r="J43">
        <v>62</v>
      </c>
      <c r="K43" t="s">
        <v>963</v>
      </c>
      <c r="L43">
        <v>34</v>
      </c>
      <c r="M43" t="s">
        <v>2</v>
      </c>
      <c r="N43" t="s">
        <v>954</v>
      </c>
      <c r="O43">
        <v>47150</v>
      </c>
      <c r="P43" t="s">
        <v>6</v>
      </c>
      <c r="Q43">
        <v>91</v>
      </c>
      <c r="R43" s="193">
        <v>34675</v>
      </c>
      <c r="S43" s="193">
        <v>73050</v>
      </c>
      <c r="T43">
        <v>100</v>
      </c>
      <c r="U43" t="s">
        <v>955</v>
      </c>
      <c r="V43" t="str">
        <f t="shared" si="39"/>
        <v>1994</v>
      </c>
      <c r="W43" s="211">
        <f t="shared" si="82"/>
        <v>20</v>
      </c>
      <c r="X43">
        <f t="shared" si="40"/>
        <v>0</v>
      </c>
      <c r="Y43">
        <f t="shared" si="2"/>
        <v>21</v>
      </c>
      <c r="Z43">
        <f t="shared" si="41"/>
        <v>0</v>
      </c>
      <c r="AA43">
        <f t="shared" si="3"/>
        <v>22</v>
      </c>
      <c r="AB43">
        <f t="shared" si="42"/>
        <v>0</v>
      </c>
      <c r="AC43">
        <f t="shared" si="4"/>
        <v>23</v>
      </c>
      <c r="AD43">
        <f t="shared" si="43"/>
        <v>0</v>
      </c>
      <c r="AE43">
        <f t="shared" si="44"/>
        <v>24</v>
      </c>
      <c r="AF43">
        <f t="shared" si="45"/>
        <v>0</v>
      </c>
      <c r="AG43">
        <f t="shared" si="5"/>
        <v>25</v>
      </c>
      <c r="AH43">
        <f t="shared" si="46"/>
        <v>0</v>
      </c>
      <c r="AI43">
        <f t="shared" si="6"/>
        <v>26</v>
      </c>
      <c r="AJ43">
        <f t="shared" si="47"/>
        <v>0</v>
      </c>
      <c r="AK43">
        <f t="shared" si="7"/>
        <v>27</v>
      </c>
      <c r="AL43">
        <f t="shared" si="48"/>
        <v>0</v>
      </c>
      <c r="AM43">
        <f t="shared" si="49"/>
        <v>28</v>
      </c>
      <c r="AN43">
        <f t="shared" si="50"/>
        <v>0</v>
      </c>
      <c r="AO43">
        <f t="shared" si="8"/>
        <v>29</v>
      </c>
      <c r="AP43">
        <f t="shared" si="51"/>
        <v>0</v>
      </c>
      <c r="AQ43">
        <f t="shared" si="9"/>
        <v>30</v>
      </c>
      <c r="AR43">
        <f t="shared" si="52"/>
        <v>0</v>
      </c>
      <c r="AS43">
        <f t="shared" si="10"/>
        <v>31</v>
      </c>
      <c r="AT43">
        <f t="shared" si="53"/>
        <v>0</v>
      </c>
      <c r="AU43">
        <f t="shared" si="11"/>
        <v>32</v>
      </c>
      <c r="AV43">
        <f t="shared" si="54"/>
        <v>0</v>
      </c>
      <c r="AW43">
        <f t="shared" si="12"/>
        <v>33</v>
      </c>
      <c r="AX43">
        <f t="shared" si="55"/>
        <v>0</v>
      </c>
      <c r="AY43">
        <f t="shared" si="13"/>
        <v>34</v>
      </c>
      <c r="AZ43">
        <f t="shared" si="56"/>
        <v>0</v>
      </c>
      <c r="BA43">
        <f t="shared" si="14"/>
        <v>35</v>
      </c>
      <c r="BB43">
        <f t="shared" si="57"/>
        <v>0</v>
      </c>
      <c r="BC43">
        <f t="shared" si="15"/>
        <v>36</v>
      </c>
      <c r="BD43">
        <f t="shared" si="58"/>
        <v>0</v>
      </c>
      <c r="BE43">
        <f t="shared" si="16"/>
        <v>37</v>
      </c>
      <c r="BF43">
        <f t="shared" si="59"/>
        <v>0</v>
      </c>
      <c r="BG43">
        <f t="shared" si="17"/>
        <v>38</v>
      </c>
      <c r="BH43">
        <f t="shared" si="60"/>
        <v>0</v>
      </c>
      <c r="BI43">
        <f t="shared" si="18"/>
        <v>39</v>
      </c>
      <c r="BJ43">
        <f t="shared" si="61"/>
        <v>1</v>
      </c>
      <c r="BK43">
        <f t="shared" si="19"/>
        <v>40</v>
      </c>
      <c r="BL43">
        <f t="shared" si="62"/>
        <v>1</v>
      </c>
      <c r="BM43">
        <f t="shared" si="20"/>
        <v>41</v>
      </c>
      <c r="BN43">
        <f t="shared" si="63"/>
        <v>1</v>
      </c>
      <c r="BO43">
        <f t="shared" si="21"/>
        <v>42</v>
      </c>
      <c r="BP43">
        <f t="shared" si="64"/>
        <v>1</v>
      </c>
      <c r="BQ43">
        <f t="shared" si="22"/>
        <v>43</v>
      </c>
      <c r="BR43">
        <f t="shared" si="65"/>
        <v>1</v>
      </c>
      <c r="BS43">
        <f t="shared" si="23"/>
        <v>44</v>
      </c>
      <c r="BT43">
        <f t="shared" si="66"/>
        <v>1</v>
      </c>
      <c r="BU43">
        <f t="shared" si="24"/>
        <v>45</v>
      </c>
      <c r="BV43">
        <f t="shared" si="67"/>
        <v>1</v>
      </c>
      <c r="BW43">
        <f t="shared" si="25"/>
        <v>46</v>
      </c>
      <c r="BX43">
        <f t="shared" si="68"/>
        <v>1</v>
      </c>
      <c r="BY43">
        <f t="shared" si="26"/>
        <v>47</v>
      </c>
      <c r="BZ43">
        <f t="shared" si="69"/>
        <v>1</v>
      </c>
      <c r="CA43">
        <f t="shared" si="27"/>
        <v>48</v>
      </c>
      <c r="CB43">
        <f t="shared" si="70"/>
        <v>1</v>
      </c>
      <c r="CC43">
        <f t="shared" si="28"/>
        <v>49</v>
      </c>
      <c r="CD43">
        <f t="shared" si="71"/>
        <v>1</v>
      </c>
      <c r="CE43">
        <f t="shared" si="29"/>
        <v>50</v>
      </c>
      <c r="CF43">
        <f t="shared" si="72"/>
        <v>1</v>
      </c>
      <c r="CG43">
        <f t="shared" si="30"/>
        <v>51</v>
      </c>
      <c r="CH43">
        <f t="shared" si="73"/>
        <v>1</v>
      </c>
      <c r="CI43">
        <f t="shared" si="31"/>
        <v>52</v>
      </c>
      <c r="CJ43">
        <f t="shared" si="74"/>
        <v>1</v>
      </c>
      <c r="CK43">
        <f t="shared" si="32"/>
        <v>53</v>
      </c>
      <c r="CL43">
        <f t="shared" si="75"/>
        <v>1</v>
      </c>
      <c r="CM43">
        <f t="shared" si="33"/>
        <v>54</v>
      </c>
      <c r="CN43">
        <f t="shared" si="76"/>
        <v>1</v>
      </c>
      <c r="CO43">
        <f t="shared" si="34"/>
        <v>55</v>
      </c>
      <c r="CP43">
        <f t="shared" si="77"/>
        <v>1</v>
      </c>
      <c r="CQ43">
        <f t="shared" si="35"/>
        <v>56</v>
      </c>
      <c r="CR43">
        <f t="shared" si="78"/>
        <v>1</v>
      </c>
      <c r="CS43">
        <f t="shared" si="36"/>
        <v>57</v>
      </c>
      <c r="CT43">
        <f t="shared" si="79"/>
        <v>1</v>
      </c>
      <c r="CU43">
        <f t="shared" si="37"/>
        <v>58</v>
      </c>
      <c r="CV43">
        <f t="shared" si="80"/>
        <v>1</v>
      </c>
      <c r="CW43">
        <f t="shared" si="38"/>
        <v>59</v>
      </c>
      <c r="CX43">
        <f t="shared" si="81"/>
        <v>1</v>
      </c>
    </row>
    <row r="44" spans="1:102">
      <c r="A44" s="193">
        <v>35278</v>
      </c>
      <c r="B44" t="s">
        <v>950</v>
      </c>
      <c r="C44" t="s">
        <v>951</v>
      </c>
      <c r="D44" t="s">
        <v>995</v>
      </c>
      <c r="E44" t="s">
        <v>490</v>
      </c>
      <c r="F44" t="s">
        <v>1017</v>
      </c>
      <c r="G44" t="s">
        <v>7</v>
      </c>
      <c r="H44" t="s">
        <v>8</v>
      </c>
      <c r="I44" t="s">
        <v>7</v>
      </c>
      <c r="J44">
        <v>62</v>
      </c>
      <c r="K44" t="s">
        <v>963</v>
      </c>
      <c r="L44">
        <v>34</v>
      </c>
      <c r="M44" t="s">
        <v>2</v>
      </c>
      <c r="N44" t="s">
        <v>954</v>
      </c>
      <c r="O44">
        <v>47150</v>
      </c>
      <c r="P44" t="s">
        <v>6</v>
      </c>
      <c r="Q44">
        <v>91</v>
      </c>
      <c r="R44" s="193">
        <v>35278</v>
      </c>
      <c r="S44" s="193">
        <v>73050</v>
      </c>
      <c r="T44">
        <v>100</v>
      </c>
      <c r="U44" t="s">
        <v>955</v>
      </c>
      <c r="V44" t="str">
        <f t="shared" si="39"/>
        <v>1996</v>
      </c>
      <c r="W44" s="211">
        <f t="shared" si="82"/>
        <v>18</v>
      </c>
      <c r="X44">
        <f t="shared" si="40"/>
        <v>0</v>
      </c>
      <c r="Y44">
        <f t="shared" si="2"/>
        <v>19</v>
      </c>
      <c r="Z44">
        <f t="shared" si="41"/>
        <v>0</v>
      </c>
      <c r="AA44">
        <f t="shared" si="3"/>
        <v>20</v>
      </c>
      <c r="AB44">
        <f t="shared" si="42"/>
        <v>0</v>
      </c>
      <c r="AC44">
        <f t="shared" si="4"/>
        <v>21</v>
      </c>
      <c r="AD44">
        <f t="shared" si="43"/>
        <v>0</v>
      </c>
      <c r="AE44">
        <f t="shared" si="44"/>
        <v>22</v>
      </c>
      <c r="AF44">
        <f t="shared" si="45"/>
        <v>0</v>
      </c>
      <c r="AG44">
        <f t="shared" si="5"/>
        <v>23</v>
      </c>
      <c r="AH44">
        <f t="shared" si="46"/>
        <v>0</v>
      </c>
      <c r="AI44">
        <f t="shared" si="6"/>
        <v>24</v>
      </c>
      <c r="AJ44">
        <f t="shared" si="47"/>
        <v>0</v>
      </c>
      <c r="AK44">
        <f t="shared" si="7"/>
        <v>25</v>
      </c>
      <c r="AL44">
        <f t="shared" si="48"/>
        <v>0</v>
      </c>
      <c r="AM44">
        <f t="shared" si="49"/>
        <v>26</v>
      </c>
      <c r="AN44">
        <f t="shared" si="50"/>
        <v>0</v>
      </c>
      <c r="AO44">
        <f t="shared" si="8"/>
        <v>27</v>
      </c>
      <c r="AP44">
        <f t="shared" si="51"/>
        <v>0</v>
      </c>
      <c r="AQ44">
        <f t="shared" si="9"/>
        <v>28</v>
      </c>
      <c r="AR44">
        <f t="shared" si="52"/>
        <v>0</v>
      </c>
      <c r="AS44">
        <f t="shared" si="10"/>
        <v>29</v>
      </c>
      <c r="AT44">
        <f t="shared" si="53"/>
        <v>0</v>
      </c>
      <c r="AU44">
        <f t="shared" si="11"/>
        <v>30</v>
      </c>
      <c r="AV44">
        <f t="shared" si="54"/>
        <v>0</v>
      </c>
      <c r="AW44">
        <f t="shared" si="12"/>
        <v>31</v>
      </c>
      <c r="AX44">
        <f t="shared" si="55"/>
        <v>0</v>
      </c>
      <c r="AY44">
        <f t="shared" si="13"/>
        <v>32</v>
      </c>
      <c r="AZ44">
        <f t="shared" si="56"/>
        <v>0</v>
      </c>
      <c r="BA44">
        <f t="shared" si="14"/>
        <v>33</v>
      </c>
      <c r="BB44">
        <f t="shared" si="57"/>
        <v>0</v>
      </c>
      <c r="BC44">
        <f t="shared" si="15"/>
        <v>34</v>
      </c>
      <c r="BD44">
        <f t="shared" si="58"/>
        <v>0</v>
      </c>
      <c r="BE44">
        <f t="shared" si="16"/>
        <v>35</v>
      </c>
      <c r="BF44">
        <f t="shared" si="59"/>
        <v>0</v>
      </c>
      <c r="BG44">
        <f t="shared" si="17"/>
        <v>36</v>
      </c>
      <c r="BH44">
        <f t="shared" si="60"/>
        <v>0</v>
      </c>
      <c r="BI44">
        <f t="shared" si="18"/>
        <v>37</v>
      </c>
      <c r="BJ44">
        <f t="shared" si="61"/>
        <v>0</v>
      </c>
      <c r="BK44">
        <f t="shared" si="19"/>
        <v>38</v>
      </c>
      <c r="BL44">
        <f t="shared" si="62"/>
        <v>0</v>
      </c>
      <c r="BM44">
        <f t="shared" si="20"/>
        <v>39</v>
      </c>
      <c r="BN44">
        <f t="shared" si="63"/>
        <v>1</v>
      </c>
      <c r="BO44">
        <f t="shared" si="21"/>
        <v>40</v>
      </c>
      <c r="BP44">
        <f t="shared" si="64"/>
        <v>1</v>
      </c>
      <c r="BQ44">
        <f t="shared" si="22"/>
        <v>41</v>
      </c>
      <c r="BR44">
        <f t="shared" si="65"/>
        <v>1</v>
      </c>
      <c r="BS44">
        <f t="shared" si="23"/>
        <v>42</v>
      </c>
      <c r="BT44">
        <f t="shared" si="66"/>
        <v>1</v>
      </c>
      <c r="BU44">
        <f t="shared" si="24"/>
        <v>43</v>
      </c>
      <c r="BV44">
        <f t="shared" si="67"/>
        <v>1</v>
      </c>
      <c r="BW44">
        <f t="shared" si="25"/>
        <v>44</v>
      </c>
      <c r="BX44">
        <f t="shared" si="68"/>
        <v>1</v>
      </c>
      <c r="BY44">
        <f t="shared" si="26"/>
        <v>45</v>
      </c>
      <c r="BZ44">
        <f t="shared" si="69"/>
        <v>1</v>
      </c>
      <c r="CA44">
        <f t="shared" si="27"/>
        <v>46</v>
      </c>
      <c r="CB44">
        <f t="shared" si="70"/>
        <v>1</v>
      </c>
      <c r="CC44">
        <f t="shared" si="28"/>
        <v>47</v>
      </c>
      <c r="CD44">
        <f t="shared" si="71"/>
        <v>1</v>
      </c>
      <c r="CE44">
        <f t="shared" si="29"/>
        <v>48</v>
      </c>
      <c r="CF44">
        <f t="shared" si="72"/>
        <v>1</v>
      </c>
      <c r="CG44">
        <f t="shared" si="30"/>
        <v>49</v>
      </c>
      <c r="CH44">
        <f t="shared" si="73"/>
        <v>1</v>
      </c>
      <c r="CI44">
        <f t="shared" si="31"/>
        <v>50</v>
      </c>
      <c r="CJ44">
        <f t="shared" si="74"/>
        <v>1</v>
      </c>
      <c r="CK44">
        <f t="shared" si="32"/>
        <v>51</v>
      </c>
      <c r="CL44">
        <f t="shared" si="75"/>
        <v>1</v>
      </c>
      <c r="CM44">
        <f t="shared" si="33"/>
        <v>52</v>
      </c>
      <c r="CN44">
        <f t="shared" si="76"/>
        <v>1</v>
      </c>
      <c r="CO44">
        <f t="shared" si="34"/>
        <v>53</v>
      </c>
      <c r="CP44">
        <f t="shared" si="77"/>
        <v>1</v>
      </c>
      <c r="CQ44">
        <f t="shared" si="35"/>
        <v>54</v>
      </c>
      <c r="CR44">
        <f t="shared" si="78"/>
        <v>1</v>
      </c>
      <c r="CS44">
        <f t="shared" si="36"/>
        <v>55</v>
      </c>
      <c r="CT44">
        <f t="shared" si="79"/>
        <v>1</v>
      </c>
      <c r="CU44">
        <f t="shared" si="37"/>
        <v>56</v>
      </c>
      <c r="CV44">
        <f t="shared" si="80"/>
        <v>1</v>
      </c>
      <c r="CW44">
        <f t="shared" si="38"/>
        <v>57</v>
      </c>
      <c r="CX44">
        <f t="shared" si="81"/>
        <v>1</v>
      </c>
    </row>
    <row r="45" spans="1:102">
      <c r="A45" s="193">
        <v>28979</v>
      </c>
      <c r="B45" t="s">
        <v>950</v>
      </c>
      <c r="C45" t="s">
        <v>951</v>
      </c>
      <c r="D45" t="s">
        <v>952</v>
      </c>
      <c r="E45" t="s">
        <v>83</v>
      </c>
      <c r="F45" t="s">
        <v>1018</v>
      </c>
      <c r="G45" t="s">
        <v>7</v>
      </c>
      <c r="H45" t="s">
        <v>8</v>
      </c>
      <c r="I45" t="s">
        <v>7</v>
      </c>
      <c r="J45">
        <v>8</v>
      </c>
      <c r="K45" t="s">
        <v>9</v>
      </c>
      <c r="L45">
        <v>21</v>
      </c>
      <c r="M45" t="s">
        <v>1</v>
      </c>
      <c r="N45" t="s">
        <v>954</v>
      </c>
      <c r="O45">
        <v>47150</v>
      </c>
      <c r="P45" t="s">
        <v>6</v>
      </c>
      <c r="Q45">
        <v>91</v>
      </c>
      <c r="R45" s="193">
        <v>28979</v>
      </c>
      <c r="S45" s="193">
        <v>73050</v>
      </c>
      <c r="T45">
        <v>175</v>
      </c>
      <c r="U45" t="s">
        <v>958</v>
      </c>
      <c r="V45" t="str">
        <f t="shared" si="39"/>
        <v>1979</v>
      </c>
      <c r="W45" s="211">
        <f t="shared" si="82"/>
        <v>35</v>
      </c>
      <c r="X45">
        <f t="shared" si="40"/>
        <v>0</v>
      </c>
      <c r="Y45">
        <f t="shared" si="2"/>
        <v>36</v>
      </c>
      <c r="Z45">
        <f t="shared" si="41"/>
        <v>0</v>
      </c>
      <c r="AA45">
        <f t="shared" si="3"/>
        <v>37</v>
      </c>
      <c r="AB45">
        <f t="shared" si="42"/>
        <v>0</v>
      </c>
      <c r="AC45">
        <f t="shared" si="4"/>
        <v>38</v>
      </c>
      <c r="AD45">
        <f t="shared" si="43"/>
        <v>0</v>
      </c>
      <c r="AE45">
        <f t="shared" si="44"/>
        <v>39</v>
      </c>
      <c r="AF45">
        <f t="shared" si="45"/>
        <v>1</v>
      </c>
      <c r="AG45">
        <f t="shared" si="5"/>
        <v>40</v>
      </c>
      <c r="AH45">
        <f t="shared" si="46"/>
        <v>1</v>
      </c>
      <c r="AI45">
        <f t="shared" si="6"/>
        <v>41</v>
      </c>
      <c r="AJ45">
        <f t="shared" si="47"/>
        <v>1</v>
      </c>
      <c r="AK45">
        <f t="shared" si="7"/>
        <v>42</v>
      </c>
      <c r="AL45">
        <f t="shared" si="48"/>
        <v>1</v>
      </c>
      <c r="AM45">
        <f t="shared" si="49"/>
        <v>43</v>
      </c>
      <c r="AN45">
        <f t="shared" si="50"/>
        <v>1</v>
      </c>
      <c r="AO45">
        <f t="shared" si="8"/>
        <v>44</v>
      </c>
      <c r="AP45">
        <f t="shared" si="51"/>
        <v>1</v>
      </c>
      <c r="AQ45">
        <f t="shared" si="9"/>
        <v>45</v>
      </c>
      <c r="AR45">
        <f t="shared" si="52"/>
        <v>1</v>
      </c>
      <c r="AS45">
        <f t="shared" si="10"/>
        <v>46</v>
      </c>
      <c r="AT45">
        <f t="shared" si="53"/>
        <v>1</v>
      </c>
      <c r="AU45">
        <f t="shared" si="11"/>
        <v>47</v>
      </c>
      <c r="AV45">
        <f t="shared" si="54"/>
        <v>1</v>
      </c>
      <c r="AW45">
        <f t="shared" si="12"/>
        <v>48</v>
      </c>
      <c r="AX45">
        <f t="shared" si="55"/>
        <v>1</v>
      </c>
      <c r="AY45">
        <f t="shared" si="13"/>
        <v>49</v>
      </c>
      <c r="AZ45">
        <f t="shared" si="56"/>
        <v>1</v>
      </c>
      <c r="BA45">
        <f t="shared" si="14"/>
        <v>50</v>
      </c>
      <c r="BB45">
        <f t="shared" si="57"/>
        <v>1</v>
      </c>
      <c r="BC45">
        <f t="shared" si="15"/>
        <v>51</v>
      </c>
      <c r="BD45">
        <f t="shared" si="58"/>
        <v>1</v>
      </c>
      <c r="BE45">
        <f t="shared" si="16"/>
        <v>52</v>
      </c>
      <c r="BF45">
        <f t="shared" si="59"/>
        <v>1</v>
      </c>
      <c r="BG45">
        <f t="shared" si="17"/>
        <v>53</v>
      </c>
      <c r="BH45">
        <f t="shared" si="60"/>
        <v>1</v>
      </c>
      <c r="BI45">
        <f t="shared" si="18"/>
        <v>54</v>
      </c>
      <c r="BJ45">
        <f t="shared" si="61"/>
        <v>1</v>
      </c>
      <c r="BK45">
        <f t="shared" si="19"/>
        <v>55</v>
      </c>
      <c r="BL45">
        <f t="shared" si="62"/>
        <v>1</v>
      </c>
      <c r="BM45">
        <f t="shared" si="20"/>
        <v>56</v>
      </c>
      <c r="BN45">
        <f t="shared" si="63"/>
        <v>1</v>
      </c>
      <c r="BO45">
        <f t="shared" si="21"/>
        <v>57</v>
      </c>
      <c r="BP45">
        <f t="shared" si="64"/>
        <v>1</v>
      </c>
      <c r="BQ45">
        <f t="shared" si="22"/>
        <v>58</v>
      </c>
      <c r="BR45">
        <f t="shared" si="65"/>
        <v>1</v>
      </c>
      <c r="BS45">
        <f t="shared" si="23"/>
        <v>59</v>
      </c>
      <c r="BT45">
        <f t="shared" si="66"/>
        <v>1</v>
      </c>
      <c r="BU45">
        <f t="shared" si="24"/>
        <v>60</v>
      </c>
      <c r="BV45">
        <f t="shared" si="67"/>
        <v>1</v>
      </c>
      <c r="BW45">
        <f t="shared" si="25"/>
        <v>61</v>
      </c>
      <c r="BX45">
        <f t="shared" si="68"/>
        <v>1</v>
      </c>
      <c r="BY45">
        <f t="shared" si="26"/>
        <v>62</v>
      </c>
      <c r="BZ45">
        <f t="shared" si="69"/>
        <v>1</v>
      </c>
      <c r="CA45">
        <f t="shared" si="27"/>
        <v>63</v>
      </c>
      <c r="CB45">
        <f t="shared" si="70"/>
        <v>1</v>
      </c>
      <c r="CC45">
        <f t="shared" si="28"/>
        <v>64</v>
      </c>
      <c r="CD45">
        <f t="shared" si="71"/>
        <v>1</v>
      </c>
      <c r="CE45">
        <f t="shared" si="29"/>
        <v>65</v>
      </c>
      <c r="CF45">
        <f t="shared" si="72"/>
        <v>1</v>
      </c>
      <c r="CG45">
        <f t="shared" si="30"/>
        <v>66</v>
      </c>
      <c r="CH45">
        <f t="shared" si="73"/>
        <v>1</v>
      </c>
      <c r="CI45">
        <f t="shared" si="31"/>
        <v>67</v>
      </c>
      <c r="CJ45">
        <f t="shared" si="74"/>
        <v>1</v>
      </c>
      <c r="CK45">
        <f t="shared" si="32"/>
        <v>68</v>
      </c>
      <c r="CL45">
        <f t="shared" si="75"/>
        <v>1</v>
      </c>
      <c r="CM45">
        <f t="shared" si="33"/>
        <v>69</v>
      </c>
      <c r="CN45">
        <f t="shared" si="76"/>
        <v>1</v>
      </c>
      <c r="CO45">
        <f t="shared" si="34"/>
        <v>70</v>
      </c>
      <c r="CP45">
        <f t="shared" si="77"/>
        <v>1</v>
      </c>
      <c r="CQ45">
        <f t="shared" si="35"/>
        <v>71</v>
      </c>
      <c r="CR45">
        <f t="shared" si="78"/>
        <v>1</v>
      </c>
      <c r="CS45">
        <f t="shared" si="36"/>
        <v>72</v>
      </c>
      <c r="CT45">
        <f t="shared" si="79"/>
        <v>1</v>
      </c>
      <c r="CU45">
        <f t="shared" si="37"/>
        <v>73</v>
      </c>
      <c r="CV45">
        <f t="shared" si="80"/>
        <v>1</v>
      </c>
      <c r="CW45">
        <f t="shared" si="38"/>
        <v>74</v>
      </c>
      <c r="CX45">
        <f t="shared" si="81"/>
        <v>1</v>
      </c>
    </row>
    <row r="46" spans="1:102">
      <c r="A46" s="193">
        <v>29206</v>
      </c>
      <c r="B46" t="s">
        <v>950</v>
      </c>
      <c r="C46" t="s">
        <v>951</v>
      </c>
      <c r="D46" t="s">
        <v>965</v>
      </c>
      <c r="E46" t="s">
        <v>123</v>
      </c>
      <c r="F46" t="s">
        <v>1019</v>
      </c>
      <c r="G46" t="s">
        <v>7</v>
      </c>
      <c r="H46" t="s">
        <v>8</v>
      </c>
      <c r="I46" t="s">
        <v>7</v>
      </c>
      <c r="J46">
        <v>8</v>
      </c>
      <c r="K46" t="s">
        <v>9</v>
      </c>
      <c r="L46">
        <v>21</v>
      </c>
      <c r="M46" t="s">
        <v>1</v>
      </c>
      <c r="N46" t="s">
        <v>954</v>
      </c>
      <c r="O46">
        <v>47150</v>
      </c>
      <c r="P46" t="s">
        <v>6</v>
      </c>
      <c r="Q46">
        <v>91</v>
      </c>
      <c r="R46" s="193">
        <v>29206</v>
      </c>
      <c r="S46" s="193">
        <v>73050</v>
      </c>
      <c r="T46">
        <v>175</v>
      </c>
      <c r="U46" t="s">
        <v>958</v>
      </c>
      <c r="V46" t="str">
        <f t="shared" si="39"/>
        <v>1979</v>
      </c>
      <c r="W46" s="211">
        <f t="shared" si="82"/>
        <v>35</v>
      </c>
      <c r="X46">
        <f t="shared" si="40"/>
        <v>0</v>
      </c>
      <c r="Y46">
        <f t="shared" si="2"/>
        <v>36</v>
      </c>
      <c r="Z46">
        <f t="shared" si="41"/>
        <v>0</v>
      </c>
      <c r="AA46">
        <f t="shared" si="3"/>
        <v>37</v>
      </c>
      <c r="AB46">
        <f t="shared" si="42"/>
        <v>0</v>
      </c>
      <c r="AC46">
        <f t="shared" si="4"/>
        <v>38</v>
      </c>
      <c r="AD46">
        <f t="shared" si="43"/>
        <v>0</v>
      </c>
      <c r="AE46">
        <f t="shared" si="44"/>
        <v>39</v>
      </c>
      <c r="AF46">
        <f t="shared" si="45"/>
        <v>1</v>
      </c>
      <c r="AG46">
        <f t="shared" si="5"/>
        <v>40</v>
      </c>
      <c r="AH46">
        <f t="shared" si="46"/>
        <v>1</v>
      </c>
      <c r="AI46">
        <f t="shared" si="6"/>
        <v>41</v>
      </c>
      <c r="AJ46">
        <f t="shared" si="47"/>
        <v>1</v>
      </c>
      <c r="AK46">
        <f t="shared" si="7"/>
        <v>42</v>
      </c>
      <c r="AL46">
        <f t="shared" si="48"/>
        <v>1</v>
      </c>
      <c r="AM46">
        <f t="shared" si="49"/>
        <v>43</v>
      </c>
      <c r="AN46">
        <f t="shared" si="50"/>
        <v>1</v>
      </c>
      <c r="AO46">
        <f t="shared" si="8"/>
        <v>44</v>
      </c>
      <c r="AP46">
        <f t="shared" si="51"/>
        <v>1</v>
      </c>
      <c r="AQ46">
        <f t="shared" si="9"/>
        <v>45</v>
      </c>
      <c r="AR46">
        <f t="shared" si="52"/>
        <v>1</v>
      </c>
      <c r="AS46">
        <f t="shared" si="10"/>
        <v>46</v>
      </c>
      <c r="AT46">
        <f t="shared" si="53"/>
        <v>1</v>
      </c>
      <c r="AU46">
        <f t="shared" si="11"/>
        <v>47</v>
      </c>
      <c r="AV46">
        <f t="shared" si="54"/>
        <v>1</v>
      </c>
      <c r="AW46">
        <f t="shared" si="12"/>
        <v>48</v>
      </c>
      <c r="AX46">
        <f t="shared" si="55"/>
        <v>1</v>
      </c>
      <c r="AY46">
        <f t="shared" si="13"/>
        <v>49</v>
      </c>
      <c r="AZ46">
        <f t="shared" si="56"/>
        <v>1</v>
      </c>
      <c r="BA46">
        <f t="shared" si="14"/>
        <v>50</v>
      </c>
      <c r="BB46">
        <f t="shared" si="57"/>
        <v>1</v>
      </c>
      <c r="BC46">
        <f t="shared" si="15"/>
        <v>51</v>
      </c>
      <c r="BD46">
        <f t="shared" si="58"/>
        <v>1</v>
      </c>
      <c r="BE46">
        <f t="shared" si="16"/>
        <v>52</v>
      </c>
      <c r="BF46">
        <f t="shared" si="59"/>
        <v>1</v>
      </c>
      <c r="BG46">
        <f t="shared" si="17"/>
        <v>53</v>
      </c>
      <c r="BH46">
        <f t="shared" si="60"/>
        <v>1</v>
      </c>
      <c r="BI46">
        <f t="shared" si="18"/>
        <v>54</v>
      </c>
      <c r="BJ46">
        <f t="shared" si="61"/>
        <v>1</v>
      </c>
      <c r="BK46">
        <f t="shared" si="19"/>
        <v>55</v>
      </c>
      <c r="BL46">
        <f t="shared" si="62"/>
        <v>1</v>
      </c>
      <c r="BM46">
        <f t="shared" si="20"/>
        <v>56</v>
      </c>
      <c r="BN46">
        <f t="shared" si="63"/>
        <v>1</v>
      </c>
      <c r="BO46">
        <f t="shared" si="21"/>
        <v>57</v>
      </c>
      <c r="BP46">
        <f t="shared" si="64"/>
        <v>1</v>
      </c>
      <c r="BQ46">
        <f t="shared" si="22"/>
        <v>58</v>
      </c>
      <c r="BR46">
        <f t="shared" si="65"/>
        <v>1</v>
      </c>
      <c r="BS46">
        <f t="shared" si="23"/>
        <v>59</v>
      </c>
      <c r="BT46">
        <f t="shared" si="66"/>
        <v>1</v>
      </c>
      <c r="BU46">
        <f t="shared" si="24"/>
        <v>60</v>
      </c>
      <c r="BV46">
        <f t="shared" si="67"/>
        <v>1</v>
      </c>
      <c r="BW46">
        <f t="shared" si="25"/>
        <v>61</v>
      </c>
      <c r="BX46">
        <f t="shared" si="68"/>
        <v>1</v>
      </c>
      <c r="BY46">
        <f t="shared" si="26"/>
        <v>62</v>
      </c>
      <c r="BZ46">
        <f t="shared" si="69"/>
        <v>1</v>
      </c>
      <c r="CA46">
        <f t="shared" si="27"/>
        <v>63</v>
      </c>
      <c r="CB46">
        <f t="shared" si="70"/>
        <v>1</v>
      </c>
      <c r="CC46">
        <f t="shared" si="28"/>
        <v>64</v>
      </c>
      <c r="CD46">
        <f t="shared" si="71"/>
        <v>1</v>
      </c>
      <c r="CE46">
        <f t="shared" si="29"/>
        <v>65</v>
      </c>
      <c r="CF46">
        <f t="shared" si="72"/>
        <v>1</v>
      </c>
      <c r="CG46">
        <f t="shared" si="30"/>
        <v>66</v>
      </c>
      <c r="CH46">
        <f t="shared" si="73"/>
        <v>1</v>
      </c>
      <c r="CI46">
        <f t="shared" si="31"/>
        <v>67</v>
      </c>
      <c r="CJ46">
        <f t="shared" si="74"/>
        <v>1</v>
      </c>
      <c r="CK46">
        <f t="shared" si="32"/>
        <v>68</v>
      </c>
      <c r="CL46">
        <f t="shared" si="75"/>
        <v>1</v>
      </c>
      <c r="CM46">
        <f t="shared" si="33"/>
        <v>69</v>
      </c>
      <c r="CN46">
        <f t="shared" si="76"/>
        <v>1</v>
      </c>
      <c r="CO46">
        <f t="shared" si="34"/>
        <v>70</v>
      </c>
      <c r="CP46">
        <f t="shared" si="77"/>
        <v>1</v>
      </c>
      <c r="CQ46">
        <f t="shared" si="35"/>
        <v>71</v>
      </c>
      <c r="CR46">
        <f t="shared" si="78"/>
        <v>1</v>
      </c>
      <c r="CS46">
        <f t="shared" si="36"/>
        <v>72</v>
      </c>
      <c r="CT46">
        <f t="shared" si="79"/>
        <v>1</v>
      </c>
      <c r="CU46">
        <f t="shared" si="37"/>
        <v>73</v>
      </c>
      <c r="CV46">
        <f t="shared" si="80"/>
        <v>1</v>
      </c>
      <c r="CW46">
        <f t="shared" si="38"/>
        <v>74</v>
      </c>
      <c r="CX46">
        <f t="shared" si="81"/>
        <v>1</v>
      </c>
    </row>
    <row r="47" spans="1:102">
      <c r="A47" s="193">
        <v>29206</v>
      </c>
      <c r="B47" t="s">
        <v>950</v>
      </c>
      <c r="C47" t="s">
        <v>951</v>
      </c>
      <c r="D47" t="s">
        <v>965</v>
      </c>
      <c r="E47" t="s">
        <v>85</v>
      </c>
      <c r="F47" t="s">
        <v>1020</v>
      </c>
      <c r="G47" t="s">
        <v>7</v>
      </c>
      <c r="H47" t="s">
        <v>8</v>
      </c>
      <c r="I47" t="s">
        <v>7</v>
      </c>
      <c r="J47">
        <v>8</v>
      </c>
      <c r="K47" t="s">
        <v>9</v>
      </c>
      <c r="L47">
        <v>21</v>
      </c>
      <c r="M47" t="s">
        <v>1</v>
      </c>
      <c r="N47" t="s">
        <v>954</v>
      </c>
      <c r="O47">
        <v>47150</v>
      </c>
      <c r="P47" t="s">
        <v>6</v>
      </c>
      <c r="Q47">
        <v>91</v>
      </c>
      <c r="R47" s="193">
        <v>29206</v>
      </c>
      <c r="S47" s="193">
        <v>73050</v>
      </c>
      <c r="T47">
        <v>175</v>
      </c>
      <c r="U47" t="s">
        <v>958</v>
      </c>
      <c r="V47" t="str">
        <f t="shared" si="39"/>
        <v>1979</v>
      </c>
      <c r="W47" s="211">
        <f t="shared" si="82"/>
        <v>35</v>
      </c>
      <c r="X47">
        <f t="shared" si="40"/>
        <v>0</v>
      </c>
      <c r="Y47">
        <f t="shared" si="2"/>
        <v>36</v>
      </c>
      <c r="Z47">
        <f t="shared" si="41"/>
        <v>0</v>
      </c>
      <c r="AA47">
        <f t="shared" si="3"/>
        <v>37</v>
      </c>
      <c r="AB47">
        <f t="shared" si="42"/>
        <v>0</v>
      </c>
      <c r="AC47">
        <f t="shared" si="4"/>
        <v>38</v>
      </c>
      <c r="AD47">
        <f t="shared" si="43"/>
        <v>0</v>
      </c>
      <c r="AE47">
        <f t="shared" si="44"/>
        <v>39</v>
      </c>
      <c r="AF47">
        <f t="shared" si="45"/>
        <v>1</v>
      </c>
      <c r="AG47">
        <f t="shared" si="5"/>
        <v>40</v>
      </c>
      <c r="AH47">
        <f t="shared" si="46"/>
        <v>1</v>
      </c>
      <c r="AI47">
        <f t="shared" si="6"/>
        <v>41</v>
      </c>
      <c r="AJ47">
        <f t="shared" si="47"/>
        <v>1</v>
      </c>
      <c r="AK47">
        <f t="shared" si="7"/>
        <v>42</v>
      </c>
      <c r="AL47">
        <f t="shared" si="48"/>
        <v>1</v>
      </c>
      <c r="AM47">
        <f t="shared" si="49"/>
        <v>43</v>
      </c>
      <c r="AN47">
        <f t="shared" si="50"/>
        <v>1</v>
      </c>
      <c r="AO47">
        <f t="shared" si="8"/>
        <v>44</v>
      </c>
      <c r="AP47">
        <f t="shared" si="51"/>
        <v>1</v>
      </c>
      <c r="AQ47">
        <f t="shared" si="9"/>
        <v>45</v>
      </c>
      <c r="AR47">
        <f t="shared" si="52"/>
        <v>1</v>
      </c>
      <c r="AS47">
        <f t="shared" si="10"/>
        <v>46</v>
      </c>
      <c r="AT47">
        <f t="shared" si="53"/>
        <v>1</v>
      </c>
      <c r="AU47">
        <f t="shared" si="11"/>
        <v>47</v>
      </c>
      <c r="AV47">
        <f t="shared" si="54"/>
        <v>1</v>
      </c>
      <c r="AW47">
        <f t="shared" si="12"/>
        <v>48</v>
      </c>
      <c r="AX47">
        <f t="shared" si="55"/>
        <v>1</v>
      </c>
      <c r="AY47">
        <f t="shared" si="13"/>
        <v>49</v>
      </c>
      <c r="AZ47">
        <f t="shared" si="56"/>
        <v>1</v>
      </c>
      <c r="BA47">
        <f t="shared" si="14"/>
        <v>50</v>
      </c>
      <c r="BB47">
        <f t="shared" si="57"/>
        <v>1</v>
      </c>
      <c r="BC47">
        <f t="shared" si="15"/>
        <v>51</v>
      </c>
      <c r="BD47">
        <f t="shared" si="58"/>
        <v>1</v>
      </c>
      <c r="BE47">
        <f t="shared" si="16"/>
        <v>52</v>
      </c>
      <c r="BF47">
        <f t="shared" si="59"/>
        <v>1</v>
      </c>
      <c r="BG47">
        <f t="shared" si="17"/>
        <v>53</v>
      </c>
      <c r="BH47">
        <f t="shared" si="60"/>
        <v>1</v>
      </c>
      <c r="BI47">
        <f t="shared" si="18"/>
        <v>54</v>
      </c>
      <c r="BJ47">
        <f t="shared" si="61"/>
        <v>1</v>
      </c>
      <c r="BK47">
        <f t="shared" si="19"/>
        <v>55</v>
      </c>
      <c r="BL47">
        <f t="shared" si="62"/>
        <v>1</v>
      </c>
      <c r="BM47">
        <f t="shared" si="20"/>
        <v>56</v>
      </c>
      <c r="BN47">
        <f t="shared" si="63"/>
        <v>1</v>
      </c>
      <c r="BO47">
        <f t="shared" si="21"/>
        <v>57</v>
      </c>
      <c r="BP47">
        <f t="shared" si="64"/>
        <v>1</v>
      </c>
      <c r="BQ47">
        <f t="shared" si="22"/>
        <v>58</v>
      </c>
      <c r="BR47">
        <f t="shared" si="65"/>
        <v>1</v>
      </c>
      <c r="BS47">
        <f t="shared" si="23"/>
        <v>59</v>
      </c>
      <c r="BT47">
        <f t="shared" si="66"/>
        <v>1</v>
      </c>
      <c r="BU47">
        <f t="shared" si="24"/>
        <v>60</v>
      </c>
      <c r="BV47">
        <f t="shared" si="67"/>
        <v>1</v>
      </c>
      <c r="BW47">
        <f t="shared" si="25"/>
        <v>61</v>
      </c>
      <c r="BX47">
        <f t="shared" si="68"/>
        <v>1</v>
      </c>
      <c r="BY47">
        <f t="shared" si="26"/>
        <v>62</v>
      </c>
      <c r="BZ47">
        <f t="shared" si="69"/>
        <v>1</v>
      </c>
      <c r="CA47">
        <f t="shared" si="27"/>
        <v>63</v>
      </c>
      <c r="CB47">
        <f t="shared" si="70"/>
        <v>1</v>
      </c>
      <c r="CC47">
        <f t="shared" si="28"/>
        <v>64</v>
      </c>
      <c r="CD47">
        <f t="shared" si="71"/>
        <v>1</v>
      </c>
      <c r="CE47">
        <f t="shared" si="29"/>
        <v>65</v>
      </c>
      <c r="CF47">
        <f t="shared" si="72"/>
        <v>1</v>
      </c>
      <c r="CG47">
        <f t="shared" si="30"/>
        <v>66</v>
      </c>
      <c r="CH47">
        <f t="shared" si="73"/>
        <v>1</v>
      </c>
      <c r="CI47">
        <f t="shared" si="31"/>
        <v>67</v>
      </c>
      <c r="CJ47">
        <f t="shared" si="74"/>
        <v>1</v>
      </c>
      <c r="CK47">
        <f t="shared" si="32"/>
        <v>68</v>
      </c>
      <c r="CL47">
        <f t="shared" si="75"/>
        <v>1</v>
      </c>
      <c r="CM47">
        <f t="shared" si="33"/>
        <v>69</v>
      </c>
      <c r="CN47">
        <f t="shared" si="76"/>
        <v>1</v>
      </c>
      <c r="CO47">
        <f t="shared" si="34"/>
        <v>70</v>
      </c>
      <c r="CP47">
        <f t="shared" si="77"/>
        <v>1</v>
      </c>
      <c r="CQ47">
        <f t="shared" si="35"/>
        <v>71</v>
      </c>
      <c r="CR47">
        <f t="shared" si="78"/>
        <v>1</v>
      </c>
      <c r="CS47">
        <f t="shared" si="36"/>
        <v>72</v>
      </c>
      <c r="CT47">
        <f t="shared" si="79"/>
        <v>1</v>
      </c>
      <c r="CU47">
        <f t="shared" si="37"/>
        <v>73</v>
      </c>
      <c r="CV47">
        <f t="shared" si="80"/>
        <v>1</v>
      </c>
      <c r="CW47">
        <f t="shared" si="38"/>
        <v>74</v>
      </c>
      <c r="CX47">
        <f t="shared" si="81"/>
        <v>1</v>
      </c>
    </row>
    <row r="48" spans="1:102">
      <c r="A48" s="193">
        <v>29116</v>
      </c>
      <c r="B48" t="s">
        <v>950</v>
      </c>
      <c r="C48" t="s">
        <v>951</v>
      </c>
      <c r="D48" t="s">
        <v>993</v>
      </c>
      <c r="E48" t="s">
        <v>104</v>
      </c>
      <c r="F48" t="s">
        <v>1021</v>
      </c>
      <c r="G48" t="s">
        <v>7</v>
      </c>
      <c r="H48" t="s">
        <v>8</v>
      </c>
      <c r="I48" t="s">
        <v>7</v>
      </c>
      <c r="J48">
        <v>8</v>
      </c>
      <c r="K48" t="s">
        <v>9</v>
      </c>
      <c r="L48">
        <v>21</v>
      </c>
      <c r="M48" t="s">
        <v>1</v>
      </c>
      <c r="N48" t="s">
        <v>954</v>
      </c>
      <c r="O48">
        <v>47150</v>
      </c>
      <c r="P48" t="s">
        <v>6</v>
      </c>
      <c r="Q48">
        <v>91</v>
      </c>
      <c r="R48" s="193">
        <v>29116</v>
      </c>
      <c r="S48" s="193">
        <v>73050</v>
      </c>
      <c r="T48">
        <v>175</v>
      </c>
      <c r="U48" t="s">
        <v>958</v>
      </c>
      <c r="V48" t="str">
        <f t="shared" si="39"/>
        <v>1979</v>
      </c>
      <c r="W48" s="211">
        <f t="shared" si="82"/>
        <v>35</v>
      </c>
      <c r="X48">
        <f t="shared" si="40"/>
        <v>0</v>
      </c>
      <c r="Y48">
        <f t="shared" si="2"/>
        <v>36</v>
      </c>
      <c r="Z48">
        <f t="shared" si="41"/>
        <v>0</v>
      </c>
      <c r="AA48">
        <f t="shared" si="3"/>
        <v>37</v>
      </c>
      <c r="AB48">
        <f t="shared" si="42"/>
        <v>0</v>
      </c>
      <c r="AC48">
        <f t="shared" si="4"/>
        <v>38</v>
      </c>
      <c r="AD48">
        <f t="shared" si="43"/>
        <v>0</v>
      </c>
      <c r="AE48">
        <f t="shared" si="44"/>
        <v>39</v>
      </c>
      <c r="AF48">
        <f t="shared" si="45"/>
        <v>1</v>
      </c>
      <c r="AG48">
        <f t="shared" si="5"/>
        <v>40</v>
      </c>
      <c r="AH48">
        <f t="shared" si="46"/>
        <v>1</v>
      </c>
      <c r="AI48">
        <f t="shared" si="6"/>
        <v>41</v>
      </c>
      <c r="AJ48">
        <f t="shared" si="47"/>
        <v>1</v>
      </c>
      <c r="AK48">
        <f t="shared" si="7"/>
        <v>42</v>
      </c>
      <c r="AL48">
        <f t="shared" si="48"/>
        <v>1</v>
      </c>
      <c r="AM48">
        <f t="shared" si="49"/>
        <v>43</v>
      </c>
      <c r="AN48">
        <f t="shared" si="50"/>
        <v>1</v>
      </c>
      <c r="AO48">
        <f t="shared" si="8"/>
        <v>44</v>
      </c>
      <c r="AP48">
        <f t="shared" si="51"/>
        <v>1</v>
      </c>
      <c r="AQ48">
        <f t="shared" si="9"/>
        <v>45</v>
      </c>
      <c r="AR48">
        <f t="shared" si="52"/>
        <v>1</v>
      </c>
      <c r="AS48">
        <f t="shared" si="10"/>
        <v>46</v>
      </c>
      <c r="AT48">
        <f t="shared" si="53"/>
        <v>1</v>
      </c>
      <c r="AU48">
        <f t="shared" si="11"/>
        <v>47</v>
      </c>
      <c r="AV48">
        <f t="shared" si="54"/>
        <v>1</v>
      </c>
      <c r="AW48">
        <f t="shared" si="12"/>
        <v>48</v>
      </c>
      <c r="AX48">
        <f t="shared" si="55"/>
        <v>1</v>
      </c>
      <c r="AY48">
        <f t="shared" si="13"/>
        <v>49</v>
      </c>
      <c r="AZ48">
        <f t="shared" si="56"/>
        <v>1</v>
      </c>
      <c r="BA48">
        <f t="shared" si="14"/>
        <v>50</v>
      </c>
      <c r="BB48">
        <f t="shared" si="57"/>
        <v>1</v>
      </c>
      <c r="BC48">
        <f t="shared" si="15"/>
        <v>51</v>
      </c>
      <c r="BD48">
        <f t="shared" si="58"/>
        <v>1</v>
      </c>
      <c r="BE48">
        <f t="shared" si="16"/>
        <v>52</v>
      </c>
      <c r="BF48">
        <f t="shared" si="59"/>
        <v>1</v>
      </c>
      <c r="BG48">
        <f t="shared" si="17"/>
        <v>53</v>
      </c>
      <c r="BH48">
        <f t="shared" si="60"/>
        <v>1</v>
      </c>
      <c r="BI48">
        <f t="shared" si="18"/>
        <v>54</v>
      </c>
      <c r="BJ48">
        <f t="shared" si="61"/>
        <v>1</v>
      </c>
      <c r="BK48">
        <f t="shared" si="19"/>
        <v>55</v>
      </c>
      <c r="BL48">
        <f t="shared" si="62"/>
        <v>1</v>
      </c>
      <c r="BM48">
        <f t="shared" si="20"/>
        <v>56</v>
      </c>
      <c r="BN48">
        <f t="shared" si="63"/>
        <v>1</v>
      </c>
      <c r="BO48">
        <f t="shared" si="21"/>
        <v>57</v>
      </c>
      <c r="BP48">
        <f t="shared" si="64"/>
        <v>1</v>
      </c>
      <c r="BQ48">
        <f t="shared" si="22"/>
        <v>58</v>
      </c>
      <c r="BR48">
        <f t="shared" si="65"/>
        <v>1</v>
      </c>
      <c r="BS48">
        <f t="shared" si="23"/>
        <v>59</v>
      </c>
      <c r="BT48">
        <f t="shared" si="66"/>
        <v>1</v>
      </c>
      <c r="BU48">
        <f t="shared" si="24"/>
        <v>60</v>
      </c>
      <c r="BV48">
        <f t="shared" si="67"/>
        <v>1</v>
      </c>
      <c r="BW48">
        <f t="shared" si="25"/>
        <v>61</v>
      </c>
      <c r="BX48">
        <f t="shared" si="68"/>
        <v>1</v>
      </c>
      <c r="BY48">
        <f t="shared" si="26"/>
        <v>62</v>
      </c>
      <c r="BZ48">
        <f t="shared" si="69"/>
        <v>1</v>
      </c>
      <c r="CA48">
        <f t="shared" si="27"/>
        <v>63</v>
      </c>
      <c r="CB48">
        <f t="shared" si="70"/>
        <v>1</v>
      </c>
      <c r="CC48">
        <f t="shared" si="28"/>
        <v>64</v>
      </c>
      <c r="CD48">
        <f t="shared" si="71"/>
        <v>1</v>
      </c>
      <c r="CE48">
        <f t="shared" si="29"/>
        <v>65</v>
      </c>
      <c r="CF48">
        <f t="shared" si="72"/>
        <v>1</v>
      </c>
      <c r="CG48">
        <f t="shared" si="30"/>
        <v>66</v>
      </c>
      <c r="CH48">
        <f t="shared" si="73"/>
        <v>1</v>
      </c>
      <c r="CI48">
        <f t="shared" si="31"/>
        <v>67</v>
      </c>
      <c r="CJ48">
        <f t="shared" si="74"/>
        <v>1</v>
      </c>
      <c r="CK48">
        <f t="shared" si="32"/>
        <v>68</v>
      </c>
      <c r="CL48">
        <f t="shared" si="75"/>
        <v>1</v>
      </c>
      <c r="CM48">
        <f t="shared" si="33"/>
        <v>69</v>
      </c>
      <c r="CN48">
        <f t="shared" si="76"/>
        <v>1</v>
      </c>
      <c r="CO48">
        <f t="shared" si="34"/>
        <v>70</v>
      </c>
      <c r="CP48">
        <f t="shared" si="77"/>
        <v>1</v>
      </c>
      <c r="CQ48">
        <f t="shared" si="35"/>
        <v>71</v>
      </c>
      <c r="CR48">
        <f t="shared" si="78"/>
        <v>1</v>
      </c>
      <c r="CS48">
        <f t="shared" si="36"/>
        <v>72</v>
      </c>
      <c r="CT48">
        <f t="shared" si="79"/>
        <v>1</v>
      </c>
      <c r="CU48">
        <f t="shared" si="37"/>
        <v>73</v>
      </c>
      <c r="CV48">
        <f t="shared" si="80"/>
        <v>1</v>
      </c>
      <c r="CW48">
        <f t="shared" si="38"/>
        <v>74</v>
      </c>
      <c r="CX48">
        <f t="shared" si="81"/>
        <v>1</v>
      </c>
    </row>
    <row r="49" spans="1:102">
      <c r="A49" s="193">
        <v>33128</v>
      </c>
      <c r="B49" t="s">
        <v>950</v>
      </c>
      <c r="C49" t="s">
        <v>951</v>
      </c>
      <c r="D49" t="s">
        <v>995</v>
      </c>
      <c r="E49" t="s">
        <v>390</v>
      </c>
      <c r="F49" t="s">
        <v>1022</v>
      </c>
      <c r="G49" t="s">
        <v>7</v>
      </c>
      <c r="H49" t="s">
        <v>8</v>
      </c>
      <c r="I49" t="s">
        <v>7</v>
      </c>
      <c r="J49">
        <v>62</v>
      </c>
      <c r="K49" t="s">
        <v>963</v>
      </c>
      <c r="L49">
        <v>34</v>
      </c>
      <c r="M49" t="s">
        <v>2</v>
      </c>
      <c r="N49" t="s">
        <v>954</v>
      </c>
      <c r="O49">
        <v>47150</v>
      </c>
      <c r="P49" t="s">
        <v>6</v>
      </c>
      <c r="Q49">
        <v>91</v>
      </c>
      <c r="R49" s="193">
        <v>33128</v>
      </c>
      <c r="S49" s="193">
        <v>73050</v>
      </c>
      <c r="T49">
        <v>100</v>
      </c>
      <c r="U49" t="s">
        <v>955</v>
      </c>
      <c r="V49" t="str">
        <f t="shared" si="39"/>
        <v>1990</v>
      </c>
      <c r="W49" s="211">
        <f t="shared" si="82"/>
        <v>24</v>
      </c>
      <c r="X49">
        <f t="shared" si="40"/>
        <v>0</v>
      </c>
      <c r="Y49">
        <f t="shared" si="2"/>
        <v>25</v>
      </c>
      <c r="Z49">
        <f t="shared" si="41"/>
        <v>0</v>
      </c>
      <c r="AA49">
        <f t="shared" si="3"/>
        <v>26</v>
      </c>
      <c r="AB49">
        <f t="shared" si="42"/>
        <v>0</v>
      </c>
      <c r="AC49">
        <f t="shared" si="4"/>
        <v>27</v>
      </c>
      <c r="AD49">
        <f t="shared" si="43"/>
        <v>0</v>
      </c>
      <c r="AE49">
        <f t="shared" si="44"/>
        <v>28</v>
      </c>
      <c r="AF49">
        <f t="shared" si="45"/>
        <v>0</v>
      </c>
      <c r="AG49">
        <f t="shared" si="5"/>
        <v>29</v>
      </c>
      <c r="AH49">
        <f t="shared" si="46"/>
        <v>0</v>
      </c>
      <c r="AI49">
        <f t="shared" si="6"/>
        <v>30</v>
      </c>
      <c r="AJ49">
        <f t="shared" si="47"/>
        <v>0</v>
      </c>
      <c r="AK49">
        <f t="shared" si="7"/>
        <v>31</v>
      </c>
      <c r="AL49">
        <f t="shared" si="48"/>
        <v>0</v>
      </c>
      <c r="AM49">
        <f t="shared" si="49"/>
        <v>32</v>
      </c>
      <c r="AN49">
        <f t="shared" si="50"/>
        <v>0</v>
      </c>
      <c r="AO49">
        <f t="shared" si="8"/>
        <v>33</v>
      </c>
      <c r="AP49">
        <f t="shared" si="51"/>
        <v>0</v>
      </c>
      <c r="AQ49">
        <f t="shared" si="9"/>
        <v>34</v>
      </c>
      <c r="AR49">
        <f t="shared" si="52"/>
        <v>0</v>
      </c>
      <c r="AS49">
        <f t="shared" si="10"/>
        <v>35</v>
      </c>
      <c r="AT49">
        <f t="shared" si="53"/>
        <v>0</v>
      </c>
      <c r="AU49">
        <f t="shared" si="11"/>
        <v>36</v>
      </c>
      <c r="AV49">
        <f t="shared" si="54"/>
        <v>0</v>
      </c>
      <c r="AW49">
        <f t="shared" si="12"/>
        <v>37</v>
      </c>
      <c r="AX49">
        <f t="shared" si="55"/>
        <v>0</v>
      </c>
      <c r="AY49">
        <f t="shared" si="13"/>
        <v>38</v>
      </c>
      <c r="AZ49">
        <f t="shared" si="56"/>
        <v>0</v>
      </c>
      <c r="BA49">
        <f t="shared" si="14"/>
        <v>39</v>
      </c>
      <c r="BB49">
        <f t="shared" si="57"/>
        <v>1</v>
      </c>
      <c r="BC49">
        <f t="shared" si="15"/>
        <v>40</v>
      </c>
      <c r="BD49">
        <f t="shared" si="58"/>
        <v>1</v>
      </c>
      <c r="BE49">
        <f t="shared" si="16"/>
        <v>41</v>
      </c>
      <c r="BF49">
        <f t="shared" si="59"/>
        <v>1</v>
      </c>
      <c r="BG49">
        <f t="shared" si="17"/>
        <v>42</v>
      </c>
      <c r="BH49">
        <f t="shared" si="60"/>
        <v>1</v>
      </c>
      <c r="BI49">
        <f t="shared" si="18"/>
        <v>43</v>
      </c>
      <c r="BJ49">
        <f t="shared" si="61"/>
        <v>1</v>
      </c>
      <c r="BK49">
        <f t="shared" si="19"/>
        <v>44</v>
      </c>
      <c r="BL49">
        <f t="shared" si="62"/>
        <v>1</v>
      </c>
      <c r="BM49">
        <f t="shared" si="20"/>
        <v>45</v>
      </c>
      <c r="BN49">
        <f t="shared" si="63"/>
        <v>1</v>
      </c>
      <c r="BO49">
        <f t="shared" si="21"/>
        <v>46</v>
      </c>
      <c r="BP49">
        <f t="shared" si="64"/>
        <v>1</v>
      </c>
      <c r="BQ49">
        <f t="shared" si="22"/>
        <v>47</v>
      </c>
      <c r="BR49">
        <f t="shared" si="65"/>
        <v>1</v>
      </c>
      <c r="BS49">
        <f t="shared" si="23"/>
        <v>48</v>
      </c>
      <c r="BT49">
        <f t="shared" si="66"/>
        <v>1</v>
      </c>
      <c r="BU49">
        <f t="shared" si="24"/>
        <v>49</v>
      </c>
      <c r="BV49">
        <f t="shared" si="67"/>
        <v>1</v>
      </c>
      <c r="BW49">
        <f t="shared" si="25"/>
        <v>50</v>
      </c>
      <c r="BX49">
        <f t="shared" si="68"/>
        <v>1</v>
      </c>
      <c r="BY49">
        <f t="shared" si="26"/>
        <v>51</v>
      </c>
      <c r="BZ49">
        <f t="shared" si="69"/>
        <v>1</v>
      </c>
      <c r="CA49">
        <f t="shared" si="27"/>
        <v>52</v>
      </c>
      <c r="CB49">
        <f t="shared" si="70"/>
        <v>1</v>
      </c>
      <c r="CC49">
        <f t="shared" si="28"/>
        <v>53</v>
      </c>
      <c r="CD49">
        <f t="shared" si="71"/>
        <v>1</v>
      </c>
      <c r="CE49">
        <f t="shared" si="29"/>
        <v>54</v>
      </c>
      <c r="CF49">
        <f t="shared" si="72"/>
        <v>1</v>
      </c>
      <c r="CG49">
        <f t="shared" si="30"/>
        <v>55</v>
      </c>
      <c r="CH49">
        <f t="shared" si="73"/>
        <v>1</v>
      </c>
      <c r="CI49">
        <f t="shared" si="31"/>
        <v>56</v>
      </c>
      <c r="CJ49">
        <f t="shared" si="74"/>
        <v>1</v>
      </c>
      <c r="CK49">
        <f t="shared" si="32"/>
        <v>57</v>
      </c>
      <c r="CL49">
        <f t="shared" si="75"/>
        <v>1</v>
      </c>
      <c r="CM49">
        <f t="shared" si="33"/>
        <v>58</v>
      </c>
      <c r="CN49">
        <f t="shared" si="76"/>
        <v>1</v>
      </c>
      <c r="CO49">
        <f t="shared" si="34"/>
        <v>59</v>
      </c>
      <c r="CP49">
        <f t="shared" si="77"/>
        <v>1</v>
      </c>
      <c r="CQ49">
        <f t="shared" si="35"/>
        <v>60</v>
      </c>
      <c r="CR49">
        <f t="shared" si="78"/>
        <v>1</v>
      </c>
      <c r="CS49">
        <f t="shared" si="36"/>
        <v>61</v>
      </c>
      <c r="CT49">
        <f t="shared" si="79"/>
        <v>1</v>
      </c>
      <c r="CU49">
        <f t="shared" si="37"/>
        <v>62</v>
      </c>
      <c r="CV49">
        <f t="shared" si="80"/>
        <v>1</v>
      </c>
      <c r="CW49">
        <f t="shared" si="38"/>
        <v>63</v>
      </c>
      <c r="CX49">
        <f t="shared" si="81"/>
        <v>1</v>
      </c>
    </row>
    <row r="50" spans="1:102">
      <c r="A50" s="193">
        <v>35031</v>
      </c>
      <c r="B50" t="s">
        <v>950</v>
      </c>
      <c r="C50" t="s">
        <v>951</v>
      </c>
      <c r="D50" t="s">
        <v>995</v>
      </c>
      <c r="E50" t="s">
        <v>443</v>
      </c>
      <c r="F50" t="s">
        <v>1023</v>
      </c>
      <c r="G50" t="s">
        <v>7</v>
      </c>
      <c r="H50" t="s">
        <v>8</v>
      </c>
      <c r="I50" t="s">
        <v>7</v>
      </c>
      <c r="J50">
        <v>62</v>
      </c>
      <c r="K50" t="s">
        <v>963</v>
      </c>
      <c r="L50">
        <v>34</v>
      </c>
      <c r="M50" t="s">
        <v>2</v>
      </c>
      <c r="N50" t="s">
        <v>954</v>
      </c>
      <c r="O50">
        <v>47150</v>
      </c>
      <c r="P50" t="s">
        <v>6</v>
      </c>
      <c r="Q50">
        <v>91</v>
      </c>
      <c r="R50" s="193">
        <v>35031</v>
      </c>
      <c r="S50" s="193">
        <v>73050</v>
      </c>
      <c r="T50">
        <v>100</v>
      </c>
      <c r="U50" t="s">
        <v>955</v>
      </c>
      <c r="V50" t="str">
        <f t="shared" si="39"/>
        <v>1995</v>
      </c>
      <c r="W50" s="211">
        <f t="shared" si="82"/>
        <v>19</v>
      </c>
      <c r="X50">
        <f t="shared" si="40"/>
        <v>0</v>
      </c>
      <c r="Y50">
        <f t="shared" si="2"/>
        <v>20</v>
      </c>
      <c r="Z50">
        <f t="shared" si="41"/>
        <v>0</v>
      </c>
      <c r="AA50">
        <f t="shared" si="3"/>
        <v>21</v>
      </c>
      <c r="AB50">
        <f t="shared" si="42"/>
        <v>0</v>
      </c>
      <c r="AC50">
        <f t="shared" si="4"/>
        <v>22</v>
      </c>
      <c r="AD50">
        <f t="shared" si="43"/>
        <v>0</v>
      </c>
      <c r="AE50">
        <f t="shared" si="44"/>
        <v>23</v>
      </c>
      <c r="AF50">
        <f t="shared" si="45"/>
        <v>0</v>
      </c>
      <c r="AG50">
        <f t="shared" si="5"/>
        <v>24</v>
      </c>
      <c r="AH50">
        <f t="shared" si="46"/>
        <v>0</v>
      </c>
      <c r="AI50">
        <f t="shared" si="6"/>
        <v>25</v>
      </c>
      <c r="AJ50">
        <f t="shared" si="47"/>
        <v>0</v>
      </c>
      <c r="AK50">
        <f t="shared" si="7"/>
        <v>26</v>
      </c>
      <c r="AL50">
        <f t="shared" si="48"/>
        <v>0</v>
      </c>
      <c r="AM50">
        <f t="shared" si="49"/>
        <v>27</v>
      </c>
      <c r="AN50">
        <f t="shared" si="50"/>
        <v>0</v>
      </c>
      <c r="AO50">
        <f t="shared" si="8"/>
        <v>28</v>
      </c>
      <c r="AP50">
        <f t="shared" si="51"/>
        <v>0</v>
      </c>
      <c r="AQ50">
        <f t="shared" si="9"/>
        <v>29</v>
      </c>
      <c r="AR50">
        <f t="shared" si="52"/>
        <v>0</v>
      </c>
      <c r="AS50">
        <f t="shared" si="10"/>
        <v>30</v>
      </c>
      <c r="AT50">
        <f t="shared" si="53"/>
        <v>0</v>
      </c>
      <c r="AU50">
        <f t="shared" si="11"/>
        <v>31</v>
      </c>
      <c r="AV50">
        <f t="shared" si="54"/>
        <v>0</v>
      </c>
      <c r="AW50">
        <f t="shared" si="12"/>
        <v>32</v>
      </c>
      <c r="AX50">
        <f t="shared" si="55"/>
        <v>0</v>
      </c>
      <c r="AY50">
        <f t="shared" si="13"/>
        <v>33</v>
      </c>
      <c r="AZ50">
        <f t="shared" si="56"/>
        <v>0</v>
      </c>
      <c r="BA50">
        <f t="shared" si="14"/>
        <v>34</v>
      </c>
      <c r="BB50">
        <f t="shared" si="57"/>
        <v>0</v>
      </c>
      <c r="BC50">
        <f t="shared" si="15"/>
        <v>35</v>
      </c>
      <c r="BD50">
        <f t="shared" si="58"/>
        <v>0</v>
      </c>
      <c r="BE50">
        <f t="shared" si="16"/>
        <v>36</v>
      </c>
      <c r="BF50">
        <f t="shared" si="59"/>
        <v>0</v>
      </c>
      <c r="BG50">
        <f t="shared" si="17"/>
        <v>37</v>
      </c>
      <c r="BH50">
        <f t="shared" si="60"/>
        <v>0</v>
      </c>
      <c r="BI50">
        <f t="shared" si="18"/>
        <v>38</v>
      </c>
      <c r="BJ50">
        <f t="shared" si="61"/>
        <v>0</v>
      </c>
      <c r="BK50">
        <f t="shared" si="19"/>
        <v>39</v>
      </c>
      <c r="BL50">
        <f t="shared" si="62"/>
        <v>1</v>
      </c>
      <c r="BM50">
        <f t="shared" si="20"/>
        <v>40</v>
      </c>
      <c r="BN50">
        <f t="shared" si="63"/>
        <v>1</v>
      </c>
      <c r="BO50">
        <f t="shared" si="21"/>
        <v>41</v>
      </c>
      <c r="BP50">
        <f t="shared" si="64"/>
        <v>1</v>
      </c>
      <c r="BQ50">
        <f t="shared" si="22"/>
        <v>42</v>
      </c>
      <c r="BR50">
        <f t="shared" si="65"/>
        <v>1</v>
      </c>
      <c r="BS50">
        <f t="shared" si="23"/>
        <v>43</v>
      </c>
      <c r="BT50">
        <f t="shared" si="66"/>
        <v>1</v>
      </c>
      <c r="BU50">
        <f t="shared" si="24"/>
        <v>44</v>
      </c>
      <c r="BV50">
        <f t="shared" si="67"/>
        <v>1</v>
      </c>
      <c r="BW50">
        <f t="shared" si="25"/>
        <v>45</v>
      </c>
      <c r="BX50">
        <f t="shared" si="68"/>
        <v>1</v>
      </c>
      <c r="BY50">
        <f t="shared" si="26"/>
        <v>46</v>
      </c>
      <c r="BZ50">
        <f t="shared" si="69"/>
        <v>1</v>
      </c>
      <c r="CA50">
        <f t="shared" si="27"/>
        <v>47</v>
      </c>
      <c r="CB50">
        <f t="shared" si="70"/>
        <v>1</v>
      </c>
      <c r="CC50">
        <f t="shared" si="28"/>
        <v>48</v>
      </c>
      <c r="CD50">
        <f t="shared" si="71"/>
        <v>1</v>
      </c>
      <c r="CE50">
        <f t="shared" si="29"/>
        <v>49</v>
      </c>
      <c r="CF50">
        <f t="shared" si="72"/>
        <v>1</v>
      </c>
      <c r="CG50">
        <f t="shared" si="30"/>
        <v>50</v>
      </c>
      <c r="CH50">
        <f t="shared" si="73"/>
        <v>1</v>
      </c>
      <c r="CI50">
        <f t="shared" si="31"/>
        <v>51</v>
      </c>
      <c r="CJ50">
        <f t="shared" si="74"/>
        <v>1</v>
      </c>
      <c r="CK50">
        <f t="shared" si="32"/>
        <v>52</v>
      </c>
      <c r="CL50">
        <f t="shared" si="75"/>
        <v>1</v>
      </c>
      <c r="CM50">
        <f t="shared" si="33"/>
        <v>53</v>
      </c>
      <c r="CN50">
        <f t="shared" si="76"/>
        <v>1</v>
      </c>
      <c r="CO50">
        <f t="shared" si="34"/>
        <v>54</v>
      </c>
      <c r="CP50">
        <f t="shared" si="77"/>
        <v>1</v>
      </c>
      <c r="CQ50">
        <f t="shared" si="35"/>
        <v>55</v>
      </c>
      <c r="CR50">
        <f t="shared" si="78"/>
        <v>1</v>
      </c>
      <c r="CS50">
        <f t="shared" si="36"/>
        <v>56</v>
      </c>
      <c r="CT50">
        <f t="shared" si="79"/>
        <v>1</v>
      </c>
      <c r="CU50">
        <f t="shared" si="37"/>
        <v>57</v>
      </c>
      <c r="CV50">
        <f t="shared" si="80"/>
        <v>1</v>
      </c>
      <c r="CW50">
        <f t="shared" si="38"/>
        <v>58</v>
      </c>
      <c r="CX50">
        <f t="shared" si="81"/>
        <v>1</v>
      </c>
    </row>
    <row r="51" spans="1:102">
      <c r="A51" s="193">
        <v>28807</v>
      </c>
      <c r="B51" t="s">
        <v>950</v>
      </c>
      <c r="C51" t="s">
        <v>951</v>
      </c>
      <c r="D51" t="s">
        <v>956</v>
      </c>
      <c r="E51" t="s">
        <v>42</v>
      </c>
      <c r="F51" t="s">
        <v>1024</v>
      </c>
      <c r="G51" t="s">
        <v>7</v>
      </c>
      <c r="H51" t="s">
        <v>8</v>
      </c>
      <c r="I51" t="s">
        <v>7</v>
      </c>
      <c r="J51">
        <v>8</v>
      </c>
      <c r="K51" t="s">
        <v>9</v>
      </c>
      <c r="L51">
        <v>21</v>
      </c>
      <c r="M51" t="s">
        <v>1</v>
      </c>
      <c r="N51" t="s">
        <v>954</v>
      </c>
      <c r="O51">
        <v>47150</v>
      </c>
      <c r="P51" t="s">
        <v>6</v>
      </c>
      <c r="Q51">
        <v>91</v>
      </c>
      <c r="R51" s="193">
        <v>28807</v>
      </c>
      <c r="S51" s="193">
        <v>73050</v>
      </c>
      <c r="T51">
        <v>175</v>
      </c>
      <c r="U51" t="s">
        <v>958</v>
      </c>
      <c r="V51" t="str">
        <f t="shared" si="39"/>
        <v>1978</v>
      </c>
      <c r="W51" s="211">
        <f t="shared" si="82"/>
        <v>36</v>
      </c>
      <c r="X51">
        <f t="shared" si="40"/>
        <v>0</v>
      </c>
      <c r="Y51">
        <f t="shared" si="2"/>
        <v>37</v>
      </c>
      <c r="Z51">
        <f t="shared" si="41"/>
        <v>0</v>
      </c>
      <c r="AA51">
        <f t="shared" si="3"/>
        <v>38</v>
      </c>
      <c r="AB51">
        <f t="shared" si="42"/>
        <v>0</v>
      </c>
      <c r="AC51">
        <f t="shared" si="4"/>
        <v>39</v>
      </c>
      <c r="AD51">
        <f t="shared" si="43"/>
        <v>1</v>
      </c>
      <c r="AE51">
        <f t="shared" si="44"/>
        <v>40</v>
      </c>
      <c r="AF51">
        <f t="shared" si="45"/>
        <v>1</v>
      </c>
      <c r="AG51">
        <f t="shared" si="5"/>
        <v>41</v>
      </c>
      <c r="AH51">
        <f t="shared" si="46"/>
        <v>1</v>
      </c>
      <c r="AI51">
        <f t="shared" si="6"/>
        <v>42</v>
      </c>
      <c r="AJ51">
        <f t="shared" si="47"/>
        <v>1</v>
      </c>
      <c r="AK51">
        <f t="shared" si="7"/>
        <v>43</v>
      </c>
      <c r="AL51">
        <f t="shared" si="48"/>
        <v>1</v>
      </c>
      <c r="AM51">
        <f t="shared" si="49"/>
        <v>44</v>
      </c>
      <c r="AN51">
        <f t="shared" si="50"/>
        <v>1</v>
      </c>
      <c r="AO51">
        <f t="shared" si="8"/>
        <v>45</v>
      </c>
      <c r="AP51">
        <f t="shared" si="51"/>
        <v>1</v>
      </c>
      <c r="AQ51">
        <f t="shared" si="9"/>
        <v>46</v>
      </c>
      <c r="AR51">
        <f t="shared" si="52"/>
        <v>1</v>
      </c>
      <c r="AS51">
        <f t="shared" si="10"/>
        <v>47</v>
      </c>
      <c r="AT51">
        <f t="shared" si="53"/>
        <v>1</v>
      </c>
      <c r="AU51">
        <f t="shared" si="11"/>
        <v>48</v>
      </c>
      <c r="AV51">
        <f t="shared" si="54"/>
        <v>1</v>
      </c>
      <c r="AW51">
        <f t="shared" si="12"/>
        <v>49</v>
      </c>
      <c r="AX51">
        <f t="shared" si="55"/>
        <v>1</v>
      </c>
      <c r="AY51">
        <f t="shared" si="13"/>
        <v>50</v>
      </c>
      <c r="AZ51">
        <f t="shared" si="56"/>
        <v>1</v>
      </c>
      <c r="BA51">
        <f t="shared" si="14"/>
        <v>51</v>
      </c>
      <c r="BB51">
        <f t="shared" si="57"/>
        <v>1</v>
      </c>
      <c r="BC51">
        <f t="shared" si="15"/>
        <v>52</v>
      </c>
      <c r="BD51">
        <f t="shared" si="58"/>
        <v>1</v>
      </c>
      <c r="BE51">
        <f t="shared" si="16"/>
        <v>53</v>
      </c>
      <c r="BF51">
        <f t="shared" si="59"/>
        <v>1</v>
      </c>
      <c r="BG51">
        <f t="shared" si="17"/>
        <v>54</v>
      </c>
      <c r="BH51">
        <f t="shared" si="60"/>
        <v>1</v>
      </c>
      <c r="BI51">
        <f t="shared" si="18"/>
        <v>55</v>
      </c>
      <c r="BJ51">
        <f t="shared" si="61"/>
        <v>1</v>
      </c>
      <c r="BK51">
        <f t="shared" si="19"/>
        <v>56</v>
      </c>
      <c r="BL51">
        <f t="shared" si="62"/>
        <v>1</v>
      </c>
      <c r="BM51">
        <f t="shared" si="20"/>
        <v>57</v>
      </c>
      <c r="BN51">
        <f t="shared" si="63"/>
        <v>1</v>
      </c>
      <c r="BO51">
        <f t="shared" si="21"/>
        <v>58</v>
      </c>
      <c r="BP51">
        <f t="shared" si="64"/>
        <v>1</v>
      </c>
      <c r="BQ51">
        <f t="shared" si="22"/>
        <v>59</v>
      </c>
      <c r="BR51">
        <f t="shared" si="65"/>
        <v>1</v>
      </c>
      <c r="BS51">
        <f t="shared" si="23"/>
        <v>60</v>
      </c>
      <c r="BT51">
        <f t="shared" si="66"/>
        <v>1</v>
      </c>
      <c r="BU51">
        <f t="shared" si="24"/>
        <v>61</v>
      </c>
      <c r="BV51">
        <f t="shared" si="67"/>
        <v>1</v>
      </c>
      <c r="BW51">
        <f t="shared" si="25"/>
        <v>62</v>
      </c>
      <c r="BX51">
        <f t="shared" si="68"/>
        <v>1</v>
      </c>
      <c r="BY51">
        <f t="shared" si="26"/>
        <v>63</v>
      </c>
      <c r="BZ51">
        <f t="shared" si="69"/>
        <v>1</v>
      </c>
      <c r="CA51">
        <f t="shared" si="27"/>
        <v>64</v>
      </c>
      <c r="CB51">
        <f t="shared" si="70"/>
        <v>1</v>
      </c>
      <c r="CC51">
        <f t="shared" si="28"/>
        <v>65</v>
      </c>
      <c r="CD51">
        <f t="shared" si="71"/>
        <v>1</v>
      </c>
      <c r="CE51">
        <f t="shared" si="29"/>
        <v>66</v>
      </c>
      <c r="CF51">
        <f t="shared" si="72"/>
        <v>1</v>
      </c>
      <c r="CG51">
        <f t="shared" si="30"/>
        <v>67</v>
      </c>
      <c r="CH51">
        <f t="shared" si="73"/>
        <v>1</v>
      </c>
      <c r="CI51">
        <f t="shared" si="31"/>
        <v>68</v>
      </c>
      <c r="CJ51">
        <f t="shared" si="74"/>
        <v>1</v>
      </c>
      <c r="CK51">
        <f t="shared" si="32"/>
        <v>69</v>
      </c>
      <c r="CL51">
        <f t="shared" si="75"/>
        <v>1</v>
      </c>
      <c r="CM51">
        <f t="shared" si="33"/>
        <v>70</v>
      </c>
      <c r="CN51">
        <f t="shared" si="76"/>
        <v>1</v>
      </c>
      <c r="CO51">
        <f t="shared" si="34"/>
        <v>71</v>
      </c>
      <c r="CP51">
        <f t="shared" si="77"/>
        <v>1</v>
      </c>
      <c r="CQ51">
        <f t="shared" si="35"/>
        <v>72</v>
      </c>
      <c r="CR51">
        <f t="shared" si="78"/>
        <v>1</v>
      </c>
      <c r="CS51">
        <f t="shared" si="36"/>
        <v>73</v>
      </c>
      <c r="CT51">
        <f t="shared" si="79"/>
        <v>1</v>
      </c>
      <c r="CU51">
        <f t="shared" si="37"/>
        <v>74</v>
      </c>
      <c r="CV51">
        <f t="shared" si="80"/>
        <v>1</v>
      </c>
      <c r="CW51">
        <f t="shared" si="38"/>
        <v>75</v>
      </c>
      <c r="CX51">
        <f t="shared" si="81"/>
        <v>1</v>
      </c>
    </row>
    <row r="52" spans="1:102">
      <c r="A52" s="193">
        <v>28843</v>
      </c>
      <c r="B52" t="s">
        <v>950</v>
      </c>
      <c r="C52" t="s">
        <v>951</v>
      </c>
      <c r="D52" t="s">
        <v>991</v>
      </c>
      <c r="E52" t="s">
        <v>61</v>
      </c>
      <c r="F52" t="s">
        <v>1025</v>
      </c>
      <c r="G52" t="s">
        <v>7</v>
      </c>
      <c r="H52" t="s">
        <v>8</v>
      </c>
      <c r="I52" t="s">
        <v>7</v>
      </c>
      <c r="J52">
        <v>8</v>
      </c>
      <c r="K52" t="s">
        <v>9</v>
      </c>
      <c r="L52">
        <v>21</v>
      </c>
      <c r="M52" t="s">
        <v>1</v>
      </c>
      <c r="N52" t="s">
        <v>954</v>
      </c>
      <c r="O52">
        <v>47150</v>
      </c>
      <c r="P52" t="s">
        <v>6</v>
      </c>
      <c r="Q52">
        <v>91</v>
      </c>
      <c r="R52" s="193">
        <v>28843</v>
      </c>
      <c r="S52" s="193">
        <v>73050</v>
      </c>
      <c r="T52">
        <v>175</v>
      </c>
      <c r="U52" t="s">
        <v>958</v>
      </c>
      <c r="V52" t="str">
        <f t="shared" si="39"/>
        <v>1978</v>
      </c>
      <c r="W52" s="211">
        <f t="shared" si="82"/>
        <v>36</v>
      </c>
      <c r="X52">
        <f t="shared" si="40"/>
        <v>0</v>
      </c>
      <c r="Y52">
        <f t="shared" si="2"/>
        <v>37</v>
      </c>
      <c r="Z52">
        <f t="shared" si="41"/>
        <v>0</v>
      </c>
      <c r="AA52">
        <f t="shared" si="3"/>
        <v>38</v>
      </c>
      <c r="AB52">
        <f t="shared" si="42"/>
        <v>0</v>
      </c>
      <c r="AC52">
        <f t="shared" si="4"/>
        <v>39</v>
      </c>
      <c r="AD52">
        <f t="shared" si="43"/>
        <v>1</v>
      </c>
      <c r="AE52">
        <f t="shared" si="44"/>
        <v>40</v>
      </c>
      <c r="AF52">
        <f t="shared" si="45"/>
        <v>1</v>
      </c>
      <c r="AG52">
        <f t="shared" si="5"/>
        <v>41</v>
      </c>
      <c r="AH52">
        <f t="shared" si="46"/>
        <v>1</v>
      </c>
      <c r="AI52">
        <f t="shared" si="6"/>
        <v>42</v>
      </c>
      <c r="AJ52">
        <f t="shared" si="47"/>
        <v>1</v>
      </c>
      <c r="AK52">
        <f t="shared" si="7"/>
        <v>43</v>
      </c>
      <c r="AL52">
        <f t="shared" si="48"/>
        <v>1</v>
      </c>
      <c r="AM52">
        <f t="shared" si="49"/>
        <v>44</v>
      </c>
      <c r="AN52">
        <f t="shared" si="50"/>
        <v>1</v>
      </c>
      <c r="AO52">
        <f t="shared" si="8"/>
        <v>45</v>
      </c>
      <c r="AP52">
        <f t="shared" si="51"/>
        <v>1</v>
      </c>
      <c r="AQ52">
        <f t="shared" si="9"/>
        <v>46</v>
      </c>
      <c r="AR52">
        <f t="shared" si="52"/>
        <v>1</v>
      </c>
      <c r="AS52">
        <f t="shared" si="10"/>
        <v>47</v>
      </c>
      <c r="AT52">
        <f t="shared" si="53"/>
        <v>1</v>
      </c>
      <c r="AU52">
        <f t="shared" si="11"/>
        <v>48</v>
      </c>
      <c r="AV52">
        <f t="shared" si="54"/>
        <v>1</v>
      </c>
      <c r="AW52">
        <f t="shared" si="12"/>
        <v>49</v>
      </c>
      <c r="AX52">
        <f t="shared" si="55"/>
        <v>1</v>
      </c>
      <c r="AY52">
        <f t="shared" si="13"/>
        <v>50</v>
      </c>
      <c r="AZ52">
        <f t="shared" si="56"/>
        <v>1</v>
      </c>
      <c r="BA52">
        <f t="shared" si="14"/>
        <v>51</v>
      </c>
      <c r="BB52">
        <f t="shared" si="57"/>
        <v>1</v>
      </c>
      <c r="BC52">
        <f t="shared" si="15"/>
        <v>52</v>
      </c>
      <c r="BD52">
        <f t="shared" si="58"/>
        <v>1</v>
      </c>
      <c r="BE52">
        <f t="shared" si="16"/>
        <v>53</v>
      </c>
      <c r="BF52">
        <f t="shared" si="59"/>
        <v>1</v>
      </c>
      <c r="BG52">
        <f t="shared" si="17"/>
        <v>54</v>
      </c>
      <c r="BH52">
        <f t="shared" si="60"/>
        <v>1</v>
      </c>
      <c r="BI52">
        <f t="shared" si="18"/>
        <v>55</v>
      </c>
      <c r="BJ52">
        <f t="shared" si="61"/>
        <v>1</v>
      </c>
      <c r="BK52">
        <f t="shared" si="19"/>
        <v>56</v>
      </c>
      <c r="BL52">
        <f t="shared" si="62"/>
        <v>1</v>
      </c>
      <c r="BM52">
        <f t="shared" si="20"/>
        <v>57</v>
      </c>
      <c r="BN52">
        <f t="shared" si="63"/>
        <v>1</v>
      </c>
      <c r="BO52">
        <f t="shared" si="21"/>
        <v>58</v>
      </c>
      <c r="BP52">
        <f t="shared" si="64"/>
        <v>1</v>
      </c>
      <c r="BQ52">
        <f t="shared" si="22"/>
        <v>59</v>
      </c>
      <c r="BR52">
        <f t="shared" si="65"/>
        <v>1</v>
      </c>
      <c r="BS52">
        <f t="shared" si="23"/>
        <v>60</v>
      </c>
      <c r="BT52">
        <f t="shared" si="66"/>
        <v>1</v>
      </c>
      <c r="BU52">
        <f t="shared" si="24"/>
        <v>61</v>
      </c>
      <c r="BV52">
        <f t="shared" si="67"/>
        <v>1</v>
      </c>
      <c r="BW52">
        <f t="shared" si="25"/>
        <v>62</v>
      </c>
      <c r="BX52">
        <f t="shared" si="68"/>
        <v>1</v>
      </c>
      <c r="BY52">
        <f t="shared" si="26"/>
        <v>63</v>
      </c>
      <c r="BZ52">
        <f t="shared" si="69"/>
        <v>1</v>
      </c>
      <c r="CA52">
        <f t="shared" si="27"/>
        <v>64</v>
      </c>
      <c r="CB52">
        <f t="shared" si="70"/>
        <v>1</v>
      </c>
      <c r="CC52">
        <f t="shared" si="28"/>
        <v>65</v>
      </c>
      <c r="CD52">
        <f t="shared" si="71"/>
        <v>1</v>
      </c>
      <c r="CE52">
        <f t="shared" si="29"/>
        <v>66</v>
      </c>
      <c r="CF52">
        <f t="shared" si="72"/>
        <v>1</v>
      </c>
      <c r="CG52">
        <f t="shared" si="30"/>
        <v>67</v>
      </c>
      <c r="CH52">
        <f t="shared" si="73"/>
        <v>1</v>
      </c>
      <c r="CI52">
        <f t="shared" si="31"/>
        <v>68</v>
      </c>
      <c r="CJ52">
        <f t="shared" si="74"/>
        <v>1</v>
      </c>
      <c r="CK52">
        <f t="shared" si="32"/>
        <v>69</v>
      </c>
      <c r="CL52">
        <f t="shared" si="75"/>
        <v>1</v>
      </c>
      <c r="CM52">
        <f t="shared" si="33"/>
        <v>70</v>
      </c>
      <c r="CN52">
        <f t="shared" si="76"/>
        <v>1</v>
      </c>
      <c r="CO52">
        <f t="shared" si="34"/>
        <v>71</v>
      </c>
      <c r="CP52">
        <f t="shared" si="77"/>
        <v>1</v>
      </c>
      <c r="CQ52">
        <f t="shared" si="35"/>
        <v>72</v>
      </c>
      <c r="CR52">
        <f t="shared" si="78"/>
        <v>1</v>
      </c>
      <c r="CS52">
        <f t="shared" si="36"/>
        <v>73</v>
      </c>
      <c r="CT52">
        <f t="shared" si="79"/>
        <v>1</v>
      </c>
      <c r="CU52">
        <f t="shared" si="37"/>
        <v>74</v>
      </c>
      <c r="CV52">
        <f t="shared" si="80"/>
        <v>1</v>
      </c>
      <c r="CW52">
        <f t="shared" si="38"/>
        <v>75</v>
      </c>
      <c r="CX52">
        <f t="shared" si="81"/>
        <v>1</v>
      </c>
    </row>
    <row r="53" spans="1:102">
      <c r="A53" s="193">
        <v>29116</v>
      </c>
      <c r="B53" t="s">
        <v>950</v>
      </c>
      <c r="C53" t="s">
        <v>951</v>
      </c>
      <c r="D53" t="s">
        <v>991</v>
      </c>
      <c r="E53" t="s">
        <v>100</v>
      </c>
      <c r="F53" t="s">
        <v>1026</v>
      </c>
      <c r="G53" t="s">
        <v>7</v>
      </c>
      <c r="H53" t="s">
        <v>8</v>
      </c>
      <c r="I53" t="s">
        <v>7</v>
      </c>
      <c r="J53">
        <v>8</v>
      </c>
      <c r="K53" t="s">
        <v>9</v>
      </c>
      <c r="L53">
        <v>21</v>
      </c>
      <c r="M53" t="s">
        <v>1</v>
      </c>
      <c r="N53" t="s">
        <v>954</v>
      </c>
      <c r="O53">
        <v>47150</v>
      </c>
      <c r="P53" t="s">
        <v>6</v>
      </c>
      <c r="Q53">
        <v>91</v>
      </c>
      <c r="R53" s="193">
        <v>29116</v>
      </c>
      <c r="S53" s="193">
        <v>73050</v>
      </c>
      <c r="T53">
        <v>175</v>
      </c>
      <c r="U53" t="s">
        <v>958</v>
      </c>
      <c r="V53" t="str">
        <f t="shared" si="39"/>
        <v>1979</v>
      </c>
      <c r="W53" s="211">
        <f t="shared" si="82"/>
        <v>35</v>
      </c>
      <c r="X53">
        <f t="shared" si="40"/>
        <v>0</v>
      </c>
      <c r="Y53">
        <f t="shared" si="2"/>
        <v>36</v>
      </c>
      <c r="Z53">
        <f t="shared" si="41"/>
        <v>0</v>
      </c>
      <c r="AA53">
        <f t="shared" si="3"/>
        <v>37</v>
      </c>
      <c r="AB53">
        <f t="shared" si="42"/>
        <v>0</v>
      </c>
      <c r="AC53">
        <f t="shared" si="4"/>
        <v>38</v>
      </c>
      <c r="AD53">
        <f t="shared" si="43"/>
        <v>0</v>
      </c>
      <c r="AE53">
        <f t="shared" si="44"/>
        <v>39</v>
      </c>
      <c r="AF53">
        <f t="shared" si="45"/>
        <v>1</v>
      </c>
      <c r="AG53">
        <f t="shared" si="5"/>
        <v>40</v>
      </c>
      <c r="AH53">
        <f t="shared" si="46"/>
        <v>1</v>
      </c>
      <c r="AI53">
        <f t="shared" si="6"/>
        <v>41</v>
      </c>
      <c r="AJ53">
        <f t="shared" si="47"/>
        <v>1</v>
      </c>
      <c r="AK53">
        <f t="shared" si="7"/>
        <v>42</v>
      </c>
      <c r="AL53">
        <f t="shared" si="48"/>
        <v>1</v>
      </c>
      <c r="AM53">
        <f t="shared" si="49"/>
        <v>43</v>
      </c>
      <c r="AN53">
        <f t="shared" si="50"/>
        <v>1</v>
      </c>
      <c r="AO53">
        <f t="shared" si="8"/>
        <v>44</v>
      </c>
      <c r="AP53">
        <f t="shared" si="51"/>
        <v>1</v>
      </c>
      <c r="AQ53">
        <f t="shared" si="9"/>
        <v>45</v>
      </c>
      <c r="AR53">
        <f t="shared" si="52"/>
        <v>1</v>
      </c>
      <c r="AS53">
        <f t="shared" si="10"/>
        <v>46</v>
      </c>
      <c r="AT53">
        <f t="shared" si="53"/>
        <v>1</v>
      </c>
      <c r="AU53">
        <f t="shared" si="11"/>
        <v>47</v>
      </c>
      <c r="AV53">
        <f t="shared" si="54"/>
        <v>1</v>
      </c>
      <c r="AW53">
        <f t="shared" si="12"/>
        <v>48</v>
      </c>
      <c r="AX53">
        <f t="shared" si="55"/>
        <v>1</v>
      </c>
      <c r="AY53">
        <f t="shared" si="13"/>
        <v>49</v>
      </c>
      <c r="AZ53">
        <f t="shared" si="56"/>
        <v>1</v>
      </c>
      <c r="BA53">
        <f t="shared" si="14"/>
        <v>50</v>
      </c>
      <c r="BB53">
        <f t="shared" si="57"/>
        <v>1</v>
      </c>
      <c r="BC53">
        <f t="shared" si="15"/>
        <v>51</v>
      </c>
      <c r="BD53">
        <f t="shared" si="58"/>
        <v>1</v>
      </c>
      <c r="BE53">
        <f t="shared" si="16"/>
        <v>52</v>
      </c>
      <c r="BF53">
        <f t="shared" si="59"/>
        <v>1</v>
      </c>
      <c r="BG53">
        <f t="shared" si="17"/>
        <v>53</v>
      </c>
      <c r="BH53">
        <f t="shared" si="60"/>
        <v>1</v>
      </c>
      <c r="BI53">
        <f t="shared" si="18"/>
        <v>54</v>
      </c>
      <c r="BJ53">
        <f t="shared" si="61"/>
        <v>1</v>
      </c>
      <c r="BK53">
        <f t="shared" si="19"/>
        <v>55</v>
      </c>
      <c r="BL53">
        <f t="shared" si="62"/>
        <v>1</v>
      </c>
      <c r="BM53">
        <f t="shared" si="20"/>
        <v>56</v>
      </c>
      <c r="BN53">
        <f t="shared" si="63"/>
        <v>1</v>
      </c>
      <c r="BO53">
        <f t="shared" si="21"/>
        <v>57</v>
      </c>
      <c r="BP53">
        <f t="shared" si="64"/>
        <v>1</v>
      </c>
      <c r="BQ53">
        <f t="shared" si="22"/>
        <v>58</v>
      </c>
      <c r="BR53">
        <f t="shared" si="65"/>
        <v>1</v>
      </c>
      <c r="BS53">
        <f t="shared" si="23"/>
        <v>59</v>
      </c>
      <c r="BT53">
        <f t="shared" si="66"/>
        <v>1</v>
      </c>
      <c r="BU53">
        <f t="shared" si="24"/>
        <v>60</v>
      </c>
      <c r="BV53">
        <f t="shared" si="67"/>
        <v>1</v>
      </c>
      <c r="BW53">
        <f t="shared" si="25"/>
        <v>61</v>
      </c>
      <c r="BX53">
        <f t="shared" si="68"/>
        <v>1</v>
      </c>
      <c r="BY53">
        <f t="shared" si="26"/>
        <v>62</v>
      </c>
      <c r="BZ53">
        <f t="shared" si="69"/>
        <v>1</v>
      </c>
      <c r="CA53">
        <f t="shared" si="27"/>
        <v>63</v>
      </c>
      <c r="CB53">
        <f t="shared" si="70"/>
        <v>1</v>
      </c>
      <c r="CC53">
        <f t="shared" si="28"/>
        <v>64</v>
      </c>
      <c r="CD53">
        <f t="shared" si="71"/>
        <v>1</v>
      </c>
      <c r="CE53">
        <f t="shared" si="29"/>
        <v>65</v>
      </c>
      <c r="CF53">
        <f t="shared" si="72"/>
        <v>1</v>
      </c>
      <c r="CG53">
        <f t="shared" si="30"/>
        <v>66</v>
      </c>
      <c r="CH53">
        <f t="shared" si="73"/>
        <v>1</v>
      </c>
      <c r="CI53">
        <f t="shared" si="31"/>
        <v>67</v>
      </c>
      <c r="CJ53">
        <f t="shared" si="74"/>
        <v>1</v>
      </c>
      <c r="CK53">
        <f t="shared" si="32"/>
        <v>68</v>
      </c>
      <c r="CL53">
        <f t="shared" si="75"/>
        <v>1</v>
      </c>
      <c r="CM53">
        <f t="shared" si="33"/>
        <v>69</v>
      </c>
      <c r="CN53">
        <f t="shared" si="76"/>
        <v>1</v>
      </c>
      <c r="CO53">
        <f t="shared" si="34"/>
        <v>70</v>
      </c>
      <c r="CP53">
        <f t="shared" si="77"/>
        <v>1</v>
      </c>
      <c r="CQ53">
        <f t="shared" si="35"/>
        <v>71</v>
      </c>
      <c r="CR53">
        <f t="shared" si="78"/>
        <v>1</v>
      </c>
      <c r="CS53">
        <f t="shared" si="36"/>
        <v>72</v>
      </c>
      <c r="CT53">
        <f t="shared" si="79"/>
        <v>1</v>
      </c>
      <c r="CU53">
        <f t="shared" si="37"/>
        <v>73</v>
      </c>
      <c r="CV53">
        <f t="shared" si="80"/>
        <v>1</v>
      </c>
      <c r="CW53">
        <f t="shared" si="38"/>
        <v>74</v>
      </c>
      <c r="CX53">
        <f t="shared" si="81"/>
        <v>1</v>
      </c>
    </row>
    <row r="54" spans="1:102">
      <c r="A54" s="193">
        <v>34675</v>
      </c>
      <c r="B54" t="s">
        <v>950</v>
      </c>
      <c r="C54" t="s">
        <v>951</v>
      </c>
      <c r="D54" t="s">
        <v>986</v>
      </c>
      <c r="E54" t="s">
        <v>420</v>
      </c>
      <c r="F54" t="s">
        <v>1027</v>
      </c>
      <c r="G54" t="s">
        <v>7</v>
      </c>
      <c r="H54" t="s">
        <v>8</v>
      </c>
      <c r="I54" t="s">
        <v>7</v>
      </c>
      <c r="J54">
        <v>62</v>
      </c>
      <c r="K54" t="s">
        <v>963</v>
      </c>
      <c r="L54">
        <v>34</v>
      </c>
      <c r="M54" t="s">
        <v>2</v>
      </c>
      <c r="N54" t="s">
        <v>954</v>
      </c>
      <c r="O54">
        <v>47150</v>
      </c>
      <c r="P54" t="s">
        <v>6</v>
      </c>
      <c r="Q54">
        <v>91</v>
      </c>
      <c r="R54" s="193">
        <v>34675</v>
      </c>
      <c r="S54" s="193">
        <v>73050</v>
      </c>
      <c r="T54">
        <v>100</v>
      </c>
      <c r="U54" t="s">
        <v>955</v>
      </c>
      <c r="V54" t="str">
        <f t="shared" si="39"/>
        <v>1994</v>
      </c>
      <c r="W54" s="211">
        <f t="shared" si="82"/>
        <v>20</v>
      </c>
      <c r="X54">
        <f t="shared" si="40"/>
        <v>0</v>
      </c>
      <c r="Y54">
        <f t="shared" si="2"/>
        <v>21</v>
      </c>
      <c r="Z54">
        <f t="shared" si="41"/>
        <v>0</v>
      </c>
      <c r="AA54">
        <f t="shared" si="3"/>
        <v>22</v>
      </c>
      <c r="AB54">
        <f t="shared" si="42"/>
        <v>0</v>
      </c>
      <c r="AC54">
        <f t="shared" si="4"/>
        <v>23</v>
      </c>
      <c r="AD54">
        <f t="shared" si="43"/>
        <v>0</v>
      </c>
      <c r="AE54">
        <f t="shared" si="44"/>
        <v>24</v>
      </c>
      <c r="AF54">
        <f t="shared" si="45"/>
        <v>0</v>
      </c>
      <c r="AG54">
        <f t="shared" si="5"/>
        <v>25</v>
      </c>
      <c r="AH54">
        <f t="shared" si="46"/>
        <v>0</v>
      </c>
      <c r="AI54">
        <f t="shared" si="6"/>
        <v>26</v>
      </c>
      <c r="AJ54">
        <f t="shared" si="47"/>
        <v>0</v>
      </c>
      <c r="AK54">
        <f t="shared" si="7"/>
        <v>27</v>
      </c>
      <c r="AL54">
        <f t="shared" si="48"/>
        <v>0</v>
      </c>
      <c r="AM54">
        <f t="shared" si="49"/>
        <v>28</v>
      </c>
      <c r="AN54">
        <f t="shared" si="50"/>
        <v>0</v>
      </c>
      <c r="AO54">
        <f t="shared" si="8"/>
        <v>29</v>
      </c>
      <c r="AP54">
        <f t="shared" si="51"/>
        <v>0</v>
      </c>
      <c r="AQ54">
        <f t="shared" si="9"/>
        <v>30</v>
      </c>
      <c r="AR54">
        <f t="shared" si="52"/>
        <v>0</v>
      </c>
      <c r="AS54">
        <f t="shared" si="10"/>
        <v>31</v>
      </c>
      <c r="AT54">
        <f t="shared" si="53"/>
        <v>0</v>
      </c>
      <c r="AU54">
        <f t="shared" si="11"/>
        <v>32</v>
      </c>
      <c r="AV54">
        <f t="shared" si="54"/>
        <v>0</v>
      </c>
      <c r="AW54">
        <f t="shared" si="12"/>
        <v>33</v>
      </c>
      <c r="AX54">
        <f t="shared" si="55"/>
        <v>0</v>
      </c>
      <c r="AY54">
        <f t="shared" si="13"/>
        <v>34</v>
      </c>
      <c r="AZ54">
        <f t="shared" si="56"/>
        <v>0</v>
      </c>
      <c r="BA54">
        <f t="shared" si="14"/>
        <v>35</v>
      </c>
      <c r="BB54">
        <f t="shared" si="57"/>
        <v>0</v>
      </c>
      <c r="BC54">
        <f t="shared" si="15"/>
        <v>36</v>
      </c>
      <c r="BD54">
        <f t="shared" si="58"/>
        <v>0</v>
      </c>
      <c r="BE54">
        <f t="shared" si="16"/>
        <v>37</v>
      </c>
      <c r="BF54">
        <f t="shared" si="59"/>
        <v>0</v>
      </c>
      <c r="BG54">
        <f t="shared" si="17"/>
        <v>38</v>
      </c>
      <c r="BH54">
        <f t="shared" si="60"/>
        <v>0</v>
      </c>
      <c r="BI54">
        <f t="shared" si="18"/>
        <v>39</v>
      </c>
      <c r="BJ54">
        <f t="shared" si="61"/>
        <v>1</v>
      </c>
      <c r="BK54">
        <f t="shared" si="19"/>
        <v>40</v>
      </c>
      <c r="BL54">
        <f t="shared" si="62"/>
        <v>1</v>
      </c>
      <c r="BM54">
        <f t="shared" si="20"/>
        <v>41</v>
      </c>
      <c r="BN54">
        <f t="shared" si="63"/>
        <v>1</v>
      </c>
      <c r="BO54">
        <f t="shared" si="21"/>
        <v>42</v>
      </c>
      <c r="BP54">
        <f t="shared" si="64"/>
        <v>1</v>
      </c>
      <c r="BQ54">
        <f t="shared" si="22"/>
        <v>43</v>
      </c>
      <c r="BR54">
        <f t="shared" si="65"/>
        <v>1</v>
      </c>
      <c r="BS54">
        <f t="shared" si="23"/>
        <v>44</v>
      </c>
      <c r="BT54">
        <f t="shared" si="66"/>
        <v>1</v>
      </c>
      <c r="BU54">
        <f t="shared" si="24"/>
        <v>45</v>
      </c>
      <c r="BV54">
        <f t="shared" si="67"/>
        <v>1</v>
      </c>
      <c r="BW54">
        <f t="shared" si="25"/>
        <v>46</v>
      </c>
      <c r="BX54">
        <f t="shared" si="68"/>
        <v>1</v>
      </c>
      <c r="BY54">
        <f t="shared" si="26"/>
        <v>47</v>
      </c>
      <c r="BZ54">
        <f t="shared" si="69"/>
        <v>1</v>
      </c>
      <c r="CA54">
        <f t="shared" si="27"/>
        <v>48</v>
      </c>
      <c r="CB54">
        <f t="shared" si="70"/>
        <v>1</v>
      </c>
      <c r="CC54">
        <f t="shared" si="28"/>
        <v>49</v>
      </c>
      <c r="CD54">
        <f t="shared" si="71"/>
        <v>1</v>
      </c>
      <c r="CE54">
        <f t="shared" si="29"/>
        <v>50</v>
      </c>
      <c r="CF54">
        <f t="shared" si="72"/>
        <v>1</v>
      </c>
      <c r="CG54">
        <f t="shared" si="30"/>
        <v>51</v>
      </c>
      <c r="CH54">
        <f t="shared" si="73"/>
        <v>1</v>
      </c>
      <c r="CI54">
        <f t="shared" si="31"/>
        <v>52</v>
      </c>
      <c r="CJ54">
        <f t="shared" si="74"/>
        <v>1</v>
      </c>
      <c r="CK54">
        <f t="shared" si="32"/>
        <v>53</v>
      </c>
      <c r="CL54">
        <f t="shared" si="75"/>
        <v>1</v>
      </c>
      <c r="CM54">
        <f t="shared" si="33"/>
        <v>54</v>
      </c>
      <c r="CN54">
        <f t="shared" si="76"/>
        <v>1</v>
      </c>
      <c r="CO54">
        <f t="shared" si="34"/>
        <v>55</v>
      </c>
      <c r="CP54">
        <f t="shared" si="77"/>
        <v>1</v>
      </c>
      <c r="CQ54">
        <f t="shared" si="35"/>
        <v>56</v>
      </c>
      <c r="CR54">
        <f t="shared" si="78"/>
        <v>1</v>
      </c>
      <c r="CS54">
        <f t="shared" si="36"/>
        <v>57</v>
      </c>
      <c r="CT54">
        <f t="shared" si="79"/>
        <v>1</v>
      </c>
      <c r="CU54">
        <f t="shared" si="37"/>
        <v>58</v>
      </c>
      <c r="CV54">
        <f t="shared" si="80"/>
        <v>1</v>
      </c>
      <c r="CW54">
        <f t="shared" si="38"/>
        <v>59</v>
      </c>
      <c r="CX54">
        <f t="shared" si="81"/>
        <v>1</v>
      </c>
    </row>
    <row r="55" spans="1:102">
      <c r="A55" s="193">
        <v>34675</v>
      </c>
      <c r="B55" t="s">
        <v>950</v>
      </c>
      <c r="C55" t="s">
        <v>951</v>
      </c>
      <c r="D55" t="s">
        <v>986</v>
      </c>
      <c r="E55" t="s">
        <v>430</v>
      </c>
      <c r="F55" t="s">
        <v>1028</v>
      </c>
      <c r="G55" t="s">
        <v>7</v>
      </c>
      <c r="H55" t="s">
        <v>8</v>
      </c>
      <c r="I55" t="s">
        <v>7</v>
      </c>
      <c r="J55">
        <v>62</v>
      </c>
      <c r="K55" t="s">
        <v>963</v>
      </c>
      <c r="L55">
        <v>34</v>
      </c>
      <c r="M55" t="s">
        <v>2</v>
      </c>
      <c r="N55" t="s">
        <v>954</v>
      </c>
      <c r="O55">
        <v>47150</v>
      </c>
      <c r="P55" t="s">
        <v>6</v>
      </c>
      <c r="Q55">
        <v>91</v>
      </c>
      <c r="R55" s="193">
        <v>34675</v>
      </c>
      <c r="S55" s="193">
        <v>73050</v>
      </c>
      <c r="T55">
        <v>100</v>
      </c>
      <c r="U55" t="s">
        <v>955</v>
      </c>
      <c r="V55" t="str">
        <f t="shared" si="39"/>
        <v>1994</v>
      </c>
      <c r="W55" s="211">
        <f t="shared" si="82"/>
        <v>20</v>
      </c>
      <c r="X55">
        <f t="shared" si="40"/>
        <v>0</v>
      </c>
      <c r="Y55">
        <f t="shared" si="2"/>
        <v>21</v>
      </c>
      <c r="Z55">
        <f t="shared" si="41"/>
        <v>0</v>
      </c>
      <c r="AA55">
        <f t="shared" si="3"/>
        <v>22</v>
      </c>
      <c r="AB55">
        <f t="shared" si="42"/>
        <v>0</v>
      </c>
      <c r="AC55">
        <f t="shared" si="4"/>
        <v>23</v>
      </c>
      <c r="AD55">
        <f t="shared" si="43"/>
        <v>0</v>
      </c>
      <c r="AE55">
        <f t="shared" si="44"/>
        <v>24</v>
      </c>
      <c r="AF55">
        <f t="shared" si="45"/>
        <v>0</v>
      </c>
      <c r="AG55">
        <f t="shared" si="5"/>
        <v>25</v>
      </c>
      <c r="AH55">
        <f t="shared" si="46"/>
        <v>0</v>
      </c>
      <c r="AI55">
        <f t="shared" si="6"/>
        <v>26</v>
      </c>
      <c r="AJ55">
        <f t="shared" si="47"/>
        <v>0</v>
      </c>
      <c r="AK55">
        <f t="shared" si="7"/>
        <v>27</v>
      </c>
      <c r="AL55">
        <f t="shared" si="48"/>
        <v>0</v>
      </c>
      <c r="AM55">
        <f t="shared" si="49"/>
        <v>28</v>
      </c>
      <c r="AN55">
        <f t="shared" si="50"/>
        <v>0</v>
      </c>
      <c r="AO55">
        <f t="shared" si="8"/>
        <v>29</v>
      </c>
      <c r="AP55">
        <f t="shared" si="51"/>
        <v>0</v>
      </c>
      <c r="AQ55">
        <f t="shared" si="9"/>
        <v>30</v>
      </c>
      <c r="AR55">
        <f t="shared" si="52"/>
        <v>0</v>
      </c>
      <c r="AS55">
        <f t="shared" si="10"/>
        <v>31</v>
      </c>
      <c r="AT55">
        <f t="shared" si="53"/>
        <v>0</v>
      </c>
      <c r="AU55">
        <f t="shared" si="11"/>
        <v>32</v>
      </c>
      <c r="AV55">
        <f t="shared" si="54"/>
        <v>0</v>
      </c>
      <c r="AW55">
        <f t="shared" si="12"/>
        <v>33</v>
      </c>
      <c r="AX55">
        <f t="shared" si="55"/>
        <v>0</v>
      </c>
      <c r="AY55">
        <f t="shared" si="13"/>
        <v>34</v>
      </c>
      <c r="AZ55">
        <f t="shared" si="56"/>
        <v>0</v>
      </c>
      <c r="BA55">
        <f t="shared" si="14"/>
        <v>35</v>
      </c>
      <c r="BB55">
        <f t="shared" si="57"/>
        <v>0</v>
      </c>
      <c r="BC55">
        <f t="shared" si="15"/>
        <v>36</v>
      </c>
      <c r="BD55">
        <f t="shared" si="58"/>
        <v>0</v>
      </c>
      <c r="BE55">
        <f t="shared" si="16"/>
        <v>37</v>
      </c>
      <c r="BF55">
        <f t="shared" si="59"/>
        <v>0</v>
      </c>
      <c r="BG55">
        <f t="shared" si="17"/>
        <v>38</v>
      </c>
      <c r="BH55">
        <f t="shared" si="60"/>
        <v>0</v>
      </c>
      <c r="BI55">
        <f t="shared" si="18"/>
        <v>39</v>
      </c>
      <c r="BJ55">
        <f t="shared" si="61"/>
        <v>1</v>
      </c>
      <c r="BK55">
        <f t="shared" si="19"/>
        <v>40</v>
      </c>
      <c r="BL55">
        <f t="shared" si="62"/>
        <v>1</v>
      </c>
      <c r="BM55">
        <f t="shared" si="20"/>
        <v>41</v>
      </c>
      <c r="BN55">
        <f t="shared" si="63"/>
        <v>1</v>
      </c>
      <c r="BO55">
        <f t="shared" si="21"/>
        <v>42</v>
      </c>
      <c r="BP55">
        <f t="shared" si="64"/>
        <v>1</v>
      </c>
      <c r="BQ55">
        <f t="shared" si="22"/>
        <v>43</v>
      </c>
      <c r="BR55">
        <f t="shared" si="65"/>
        <v>1</v>
      </c>
      <c r="BS55">
        <f t="shared" si="23"/>
        <v>44</v>
      </c>
      <c r="BT55">
        <f t="shared" si="66"/>
        <v>1</v>
      </c>
      <c r="BU55">
        <f t="shared" si="24"/>
        <v>45</v>
      </c>
      <c r="BV55">
        <f t="shared" si="67"/>
        <v>1</v>
      </c>
      <c r="BW55">
        <f t="shared" si="25"/>
        <v>46</v>
      </c>
      <c r="BX55">
        <f t="shared" si="68"/>
        <v>1</v>
      </c>
      <c r="BY55">
        <f t="shared" si="26"/>
        <v>47</v>
      </c>
      <c r="BZ55">
        <f t="shared" si="69"/>
        <v>1</v>
      </c>
      <c r="CA55">
        <f t="shared" si="27"/>
        <v>48</v>
      </c>
      <c r="CB55">
        <f t="shared" si="70"/>
        <v>1</v>
      </c>
      <c r="CC55">
        <f t="shared" si="28"/>
        <v>49</v>
      </c>
      <c r="CD55">
        <f t="shared" si="71"/>
        <v>1</v>
      </c>
      <c r="CE55">
        <f t="shared" si="29"/>
        <v>50</v>
      </c>
      <c r="CF55">
        <f t="shared" si="72"/>
        <v>1</v>
      </c>
      <c r="CG55">
        <f t="shared" si="30"/>
        <v>51</v>
      </c>
      <c r="CH55">
        <f t="shared" si="73"/>
        <v>1</v>
      </c>
      <c r="CI55">
        <f t="shared" si="31"/>
        <v>52</v>
      </c>
      <c r="CJ55">
        <f t="shared" si="74"/>
        <v>1</v>
      </c>
      <c r="CK55">
        <f t="shared" si="32"/>
        <v>53</v>
      </c>
      <c r="CL55">
        <f t="shared" si="75"/>
        <v>1</v>
      </c>
      <c r="CM55">
        <f t="shared" si="33"/>
        <v>54</v>
      </c>
      <c r="CN55">
        <f t="shared" si="76"/>
        <v>1</v>
      </c>
      <c r="CO55">
        <f t="shared" si="34"/>
        <v>55</v>
      </c>
      <c r="CP55">
        <f t="shared" si="77"/>
        <v>1</v>
      </c>
      <c r="CQ55">
        <f t="shared" si="35"/>
        <v>56</v>
      </c>
      <c r="CR55">
        <f t="shared" si="78"/>
        <v>1</v>
      </c>
      <c r="CS55">
        <f t="shared" si="36"/>
        <v>57</v>
      </c>
      <c r="CT55">
        <f t="shared" si="79"/>
        <v>1</v>
      </c>
      <c r="CU55">
        <f t="shared" si="37"/>
        <v>58</v>
      </c>
      <c r="CV55">
        <f t="shared" si="80"/>
        <v>1</v>
      </c>
      <c r="CW55">
        <f t="shared" si="38"/>
        <v>59</v>
      </c>
      <c r="CX55">
        <f t="shared" si="81"/>
        <v>1</v>
      </c>
    </row>
    <row r="56" spans="1:102">
      <c r="A56" s="193">
        <v>35441</v>
      </c>
      <c r="B56" t="s">
        <v>950</v>
      </c>
      <c r="C56" t="s">
        <v>951</v>
      </c>
      <c r="D56" t="s">
        <v>986</v>
      </c>
      <c r="E56" t="s">
        <v>352</v>
      </c>
      <c r="F56" t="s">
        <v>1029</v>
      </c>
      <c r="G56" t="s">
        <v>7</v>
      </c>
      <c r="H56" t="s">
        <v>8</v>
      </c>
      <c r="I56" t="s">
        <v>7</v>
      </c>
      <c r="J56">
        <v>48</v>
      </c>
      <c r="K56" t="s">
        <v>341</v>
      </c>
      <c r="L56">
        <v>36</v>
      </c>
      <c r="M56" t="s">
        <v>3</v>
      </c>
      <c r="N56" t="s">
        <v>954</v>
      </c>
      <c r="O56">
        <v>47150</v>
      </c>
      <c r="P56" t="s">
        <v>6</v>
      </c>
      <c r="Q56">
        <v>91</v>
      </c>
      <c r="R56" s="193">
        <v>35441</v>
      </c>
      <c r="S56" s="193">
        <v>73050</v>
      </c>
      <c r="T56">
        <v>250</v>
      </c>
      <c r="U56" t="s">
        <v>955</v>
      </c>
      <c r="V56" t="str">
        <f t="shared" si="39"/>
        <v>1997</v>
      </c>
      <c r="W56" s="211">
        <f t="shared" si="82"/>
        <v>17</v>
      </c>
      <c r="X56">
        <f t="shared" si="40"/>
        <v>0</v>
      </c>
      <c r="Y56">
        <f t="shared" si="2"/>
        <v>18</v>
      </c>
      <c r="Z56">
        <f t="shared" si="41"/>
        <v>0</v>
      </c>
      <c r="AA56">
        <f t="shared" si="3"/>
        <v>19</v>
      </c>
      <c r="AB56">
        <f t="shared" si="42"/>
        <v>0</v>
      </c>
      <c r="AC56">
        <f t="shared" si="4"/>
        <v>20</v>
      </c>
      <c r="AD56">
        <f t="shared" si="43"/>
        <v>0</v>
      </c>
      <c r="AE56">
        <f t="shared" si="44"/>
        <v>21</v>
      </c>
      <c r="AF56">
        <f t="shared" si="45"/>
        <v>0</v>
      </c>
      <c r="AG56">
        <f t="shared" si="5"/>
        <v>22</v>
      </c>
      <c r="AH56">
        <f t="shared" si="46"/>
        <v>0</v>
      </c>
      <c r="AI56">
        <f t="shared" si="6"/>
        <v>23</v>
      </c>
      <c r="AJ56">
        <f t="shared" si="47"/>
        <v>0</v>
      </c>
      <c r="AK56">
        <f t="shared" si="7"/>
        <v>24</v>
      </c>
      <c r="AL56">
        <f t="shared" si="48"/>
        <v>0</v>
      </c>
      <c r="AM56">
        <f t="shared" si="49"/>
        <v>25</v>
      </c>
      <c r="AN56">
        <f t="shared" si="50"/>
        <v>0</v>
      </c>
      <c r="AO56">
        <f t="shared" si="8"/>
        <v>26</v>
      </c>
      <c r="AP56">
        <f t="shared" si="51"/>
        <v>0</v>
      </c>
      <c r="AQ56">
        <f t="shared" si="9"/>
        <v>27</v>
      </c>
      <c r="AR56">
        <f t="shared" si="52"/>
        <v>0</v>
      </c>
      <c r="AS56">
        <f t="shared" si="10"/>
        <v>28</v>
      </c>
      <c r="AT56">
        <f t="shared" si="53"/>
        <v>0</v>
      </c>
      <c r="AU56">
        <f t="shared" si="11"/>
        <v>29</v>
      </c>
      <c r="AV56">
        <f t="shared" si="54"/>
        <v>0</v>
      </c>
      <c r="AW56">
        <f t="shared" si="12"/>
        <v>30</v>
      </c>
      <c r="AX56">
        <f t="shared" si="55"/>
        <v>0</v>
      </c>
      <c r="AY56">
        <f t="shared" si="13"/>
        <v>31</v>
      </c>
      <c r="AZ56">
        <f t="shared" si="56"/>
        <v>0</v>
      </c>
      <c r="BA56">
        <f t="shared" si="14"/>
        <v>32</v>
      </c>
      <c r="BB56">
        <f t="shared" si="57"/>
        <v>0</v>
      </c>
      <c r="BC56">
        <f t="shared" si="15"/>
        <v>33</v>
      </c>
      <c r="BD56">
        <f t="shared" si="58"/>
        <v>0</v>
      </c>
      <c r="BE56">
        <f t="shared" si="16"/>
        <v>34</v>
      </c>
      <c r="BF56">
        <f t="shared" si="59"/>
        <v>0</v>
      </c>
      <c r="BG56">
        <f t="shared" si="17"/>
        <v>35</v>
      </c>
      <c r="BH56">
        <f t="shared" si="60"/>
        <v>0</v>
      </c>
      <c r="BI56">
        <f t="shared" si="18"/>
        <v>36</v>
      </c>
      <c r="BJ56">
        <f t="shared" si="61"/>
        <v>0</v>
      </c>
      <c r="BK56">
        <f t="shared" si="19"/>
        <v>37</v>
      </c>
      <c r="BL56">
        <f t="shared" si="62"/>
        <v>0</v>
      </c>
      <c r="BM56">
        <f t="shared" si="20"/>
        <v>38</v>
      </c>
      <c r="BN56">
        <f t="shared" si="63"/>
        <v>0</v>
      </c>
      <c r="BO56">
        <f t="shared" si="21"/>
        <v>39</v>
      </c>
      <c r="BP56">
        <f t="shared" si="64"/>
        <v>1</v>
      </c>
      <c r="BQ56">
        <f t="shared" si="22"/>
        <v>40</v>
      </c>
      <c r="BR56">
        <f t="shared" si="65"/>
        <v>1</v>
      </c>
      <c r="BS56">
        <f t="shared" si="23"/>
        <v>41</v>
      </c>
      <c r="BT56">
        <f t="shared" si="66"/>
        <v>1</v>
      </c>
      <c r="BU56">
        <f t="shared" si="24"/>
        <v>42</v>
      </c>
      <c r="BV56">
        <f t="shared" si="67"/>
        <v>1</v>
      </c>
      <c r="BW56">
        <f t="shared" si="25"/>
        <v>43</v>
      </c>
      <c r="BX56">
        <f t="shared" si="68"/>
        <v>1</v>
      </c>
      <c r="BY56">
        <f t="shared" si="26"/>
        <v>44</v>
      </c>
      <c r="BZ56">
        <f t="shared" si="69"/>
        <v>1</v>
      </c>
      <c r="CA56">
        <f t="shared" si="27"/>
        <v>45</v>
      </c>
      <c r="CB56">
        <f t="shared" si="70"/>
        <v>1</v>
      </c>
      <c r="CC56">
        <f t="shared" si="28"/>
        <v>46</v>
      </c>
      <c r="CD56">
        <f t="shared" si="71"/>
        <v>1</v>
      </c>
      <c r="CE56">
        <f t="shared" si="29"/>
        <v>47</v>
      </c>
      <c r="CF56">
        <f t="shared" si="72"/>
        <v>1</v>
      </c>
      <c r="CG56">
        <f t="shared" si="30"/>
        <v>48</v>
      </c>
      <c r="CH56">
        <f t="shared" si="73"/>
        <v>1</v>
      </c>
      <c r="CI56">
        <f t="shared" si="31"/>
        <v>49</v>
      </c>
      <c r="CJ56">
        <f t="shared" si="74"/>
        <v>1</v>
      </c>
      <c r="CK56">
        <f t="shared" si="32"/>
        <v>50</v>
      </c>
      <c r="CL56">
        <f t="shared" si="75"/>
        <v>1</v>
      </c>
      <c r="CM56">
        <f t="shared" si="33"/>
        <v>51</v>
      </c>
      <c r="CN56">
        <f t="shared" si="76"/>
        <v>1</v>
      </c>
      <c r="CO56">
        <f t="shared" si="34"/>
        <v>52</v>
      </c>
      <c r="CP56">
        <f t="shared" si="77"/>
        <v>1</v>
      </c>
      <c r="CQ56">
        <f t="shared" si="35"/>
        <v>53</v>
      </c>
      <c r="CR56">
        <f t="shared" si="78"/>
        <v>1</v>
      </c>
      <c r="CS56">
        <f t="shared" si="36"/>
        <v>54</v>
      </c>
      <c r="CT56">
        <f t="shared" si="79"/>
        <v>1</v>
      </c>
      <c r="CU56">
        <f t="shared" si="37"/>
        <v>55</v>
      </c>
      <c r="CV56">
        <f t="shared" si="80"/>
        <v>1</v>
      </c>
      <c r="CW56">
        <f t="shared" si="38"/>
        <v>56</v>
      </c>
      <c r="CX56">
        <f t="shared" si="81"/>
        <v>1</v>
      </c>
    </row>
    <row r="57" spans="1:102">
      <c r="A57" s="193">
        <v>29125</v>
      </c>
      <c r="B57" t="s">
        <v>950</v>
      </c>
      <c r="C57" t="s">
        <v>951</v>
      </c>
      <c r="D57" t="s">
        <v>956</v>
      </c>
      <c r="E57" t="s">
        <v>82</v>
      </c>
      <c r="F57" t="s">
        <v>1030</v>
      </c>
      <c r="G57" t="s">
        <v>7</v>
      </c>
      <c r="H57" t="s">
        <v>8</v>
      </c>
      <c r="I57" t="s">
        <v>7</v>
      </c>
      <c r="J57">
        <v>8</v>
      </c>
      <c r="K57" t="s">
        <v>9</v>
      </c>
      <c r="L57">
        <v>21</v>
      </c>
      <c r="M57" t="s">
        <v>1</v>
      </c>
      <c r="N57" t="s">
        <v>954</v>
      </c>
      <c r="O57">
        <v>47150</v>
      </c>
      <c r="P57" t="s">
        <v>6</v>
      </c>
      <c r="Q57">
        <v>91</v>
      </c>
      <c r="R57" s="193">
        <v>29125</v>
      </c>
      <c r="S57" s="193">
        <v>73050</v>
      </c>
      <c r="T57">
        <v>175</v>
      </c>
      <c r="U57" t="s">
        <v>958</v>
      </c>
      <c r="V57" t="str">
        <f t="shared" si="39"/>
        <v>1979</v>
      </c>
      <c r="W57" s="211">
        <f t="shared" si="82"/>
        <v>35</v>
      </c>
      <c r="X57">
        <f t="shared" si="40"/>
        <v>0</v>
      </c>
      <c r="Y57">
        <f t="shared" si="2"/>
        <v>36</v>
      </c>
      <c r="Z57">
        <f t="shared" si="41"/>
        <v>0</v>
      </c>
      <c r="AA57">
        <f t="shared" si="3"/>
        <v>37</v>
      </c>
      <c r="AB57">
        <f t="shared" si="42"/>
        <v>0</v>
      </c>
      <c r="AC57">
        <f t="shared" si="4"/>
        <v>38</v>
      </c>
      <c r="AD57">
        <f t="shared" si="43"/>
        <v>0</v>
      </c>
      <c r="AE57">
        <f t="shared" si="44"/>
        <v>39</v>
      </c>
      <c r="AF57">
        <f t="shared" si="45"/>
        <v>1</v>
      </c>
      <c r="AG57">
        <f t="shared" si="5"/>
        <v>40</v>
      </c>
      <c r="AH57">
        <f t="shared" si="46"/>
        <v>1</v>
      </c>
      <c r="AI57">
        <f t="shared" si="6"/>
        <v>41</v>
      </c>
      <c r="AJ57">
        <f t="shared" si="47"/>
        <v>1</v>
      </c>
      <c r="AK57">
        <f t="shared" si="7"/>
        <v>42</v>
      </c>
      <c r="AL57">
        <f t="shared" si="48"/>
        <v>1</v>
      </c>
      <c r="AM57">
        <f t="shared" si="49"/>
        <v>43</v>
      </c>
      <c r="AN57">
        <f t="shared" si="50"/>
        <v>1</v>
      </c>
      <c r="AO57">
        <f t="shared" si="8"/>
        <v>44</v>
      </c>
      <c r="AP57">
        <f t="shared" si="51"/>
        <v>1</v>
      </c>
      <c r="AQ57">
        <f t="shared" si="9"/>
        <v>45</v>
      </c>
      <c r="AR57">
        <f t="shared" si="52"/>
        <v>1</v>
      </c>
      <c r="AS57">
        <f t="shared" si="10"/>
        <v>46</v>
      </c>
      <c r="AT57">
        <f t="shared" si="53"/>
        <v>1</v>
      </c>
      <c r="AU57">
        <f t="shared" si="11"/>
        <v>47</v>
      </c>
      <c r="AV57">
        <f t="shared" si="54"/>
        <v>1</v>
      </c>
      <c r="AW57">
        <f t="shared" si="12"/>
        <v>48</v>
      </c>
      <c r="AX57">
        <f t="shared" si="55"/>
        <v>1</v>
      </c>
      <c r="AY57">
        <f t="shared" si="13"/>
        <v>49</v>
      </c>
      <c r="AZ57">
        <f t="shared" si="56"/>
        <v>1</v>
      </c>
      <c r="BA57">
        <f t="shared" si="14"/>
        <v>50</v>
      </c>
      <c r="BB57">
        <f t="shared" si="57"/>
        <v>1</v>
      </c>
      <c r="BC57">
        <f t="shared" si="15"/>
        <v>51</v>
      </c>
      <c r="BD57">
        <f t="shared" si="58"/>
        <v>1</v>
      </c>
      <c r="BE57">
        <f t="shared" si="16"/>
        <v>52</v>
      </c>
      <c r="BF57">
        <f t="shared" si="59"/>
        <v>1</v>
      </c>
      <c r="BG57">
        <f t="shared" si="17"/>
        <v>53</v>
      </c>
      <c r="BH57">
        <f t="shared" si="60"/>
        <v>1</v>
      </c>
      <c r="BI57">
        <f t="shared" si="18"/>
        <v>54</v>
      </c>
      <c r="BJ57">
        <f t="shared" si="61"/>
        <v>1</v>
      </c>
      <c r="BK57">
        <f t="shared" si="19"/>
        <v>55</v>
      </c>
      <c r="BL57">
        <f t="shared" si="62"/>
        <v>1</v>
      </c>
      <c r="BM57">
        <f t="shared" si="20"/>
        <v>56</v>
      </c>
      <c r="BN57">
        <f t="shared" si="63"/>
        <v>1</v>
      </c>
      <c r="BO57">
        <f t="shared" si="21"/>
        <v>57</v>
      </c>
      <c r="BP57">
        <f t="shared" si="64"/>
        <v>1</v>
      </c>
      <c r="BQ57">
        <f t="shared" si="22"/>
        <v>58</v>
      </c>
      <c r="BR57">
        <f t="shared" si="65"/>
        <v>1</v>
      </c>
      <c r="BS57">
        <f t="shared" si="23"/>
        <v>59</v>
      </c>
      <c r="BT57">
        <f t="shared" si="66"/>
        <v>1</v>
      </c>
      <c r="BU57">
        <f t="shared" si="24"/>
        <v>60</v>
      </c>
      <c r="BV57">
        <f t="shared" si="67"/>
        <v>1</v>
      </c>
      <c r="BW57">
        <f t="shared" si="25"/>
        <v>61</v>
      </c>
      <c r="BX57">
        <f t="shared" si="68"/>
        <v>1</v>
      </c>
      <c r="BY57">
        <f t="shared" si="26"/>
        <v>62</v>
      </c>
      <c r="BZ57">
        <f t="shared" si="69"/>
        <v>1</v>
      </c>
      <c r="CA57">
        <f t="shared" si="27"/>
        <v>63</v>
      </c>
      <c r="CB57">
        <f t="shared" si="70"/>
        <v>1</v>
      </c>
      <c r="CC57">
        <f t="shared" si="28"/>
        <v>64</v>
      </c>
      <c r="CD57">
        <f t="shared" si="71"/>
        <v>1</v>
      </c>
      <c r="CE57">
        <f t="shared" si="29"/>
        <v>65</v>
      </c>
      <c r="CF57">
        <f t="shared" si="72"/>
        <v>1</v>
      </c>
      <c r="CG57">
        <f t="shared" si="30"/>
        <v>66</v>
      </c>
      <c r="CH57">
        <f t="shared" si="73"/>
        <v>1</v>
      </c>
      <c r="CI57">
        <f t="shared" si="31"/>
        <v>67</v>
      </c>
      <c r="CJ57">
        <f t="shared" si="74"/>
        <v>1</v>
      </c>
      <c r="CK57">
        <f t="shared" si="32"/>
        <v>68</v>
      </c>
      <c r="CL57">
        <f t="shared" si="75"/>
        <v>1</v>
      </c>
      <c r="CM57">
        <f t="shared" si="33"/>
        <v>69</v>
      </c>
      <c r="CN57">
        <f t="shared" si="76"/>
        <v>1</v>
      </c>
      <c r="CO57">
        <f t="shared" si="34"/>
        <v>70</v>
      </c>
      <c r="CP57">
        <f t="shared" si="77"/>
        <v>1</v>
      </c>
      <c r="CQ57">
        <f t="shared" si="35"/>
        <v>71</v>
      </c>
      <c r="CR57">
        <f t="shared" si="78"/>
        <v>1</v>
      </c>
      <c r="CS57">
        <f t="shared" si="36"/>
        <v>72</v>
      </c>
      <c r="CT57">
        <f t="shared" si="79"/>
        <v>1</v>
      </c>
      <c r="CU57">
        <f t="shared" si="37"/>
        <v>73</v>
      </c>
      <c r="CV57">
        <f t="shared" si="80"/>
        <v>1</v>
      </c>
      <c r="CW57">
        <f t="shared" si="38"/>
        <v>74</v>
      </c>
      <c r="CX57">
        <f t="shared" si="81"/>
        <v>1</v>
      </c>
    </row>
    <row r="58" spans="1:102">
      <c r="A58" s="193">
        <v>32167</v>
      </c>
      <c r="B58" t="s">
        <v>950</v>
      </c>
      <c r="C58" t="s">
        <v>951</v>
      </c>
      <c r="D58" t="s">
        <v>986</v>
      </c>
      <c r="E58" t="s">
        <v>384</v>
      </c>
      <c r="F58" t="s">
        <v>1031</v>
      </c>
      <c r="G58" t="s">
        <v>7</v>
      </c>
      <c r="H58" t="s">
        <v>8</v>
      </c>
      <c r="I58" t="s">
        <v>7</v>
      </c>
      <c r="J58">
        <v>62</v>
      </c>
      <c r="K58" t="s">
        <v>963</v>
      </c>
      <c r="L58">
        <v>34</v>
      </c>
      <c r="M58" t="s">
        <v>2</v>
      </c>
      <c r="N58" t="s">
        <v>954</v>
      </c>
      <c r="O58">
        <v>47150</v>
      </c>
      <c r="P58" t="s">
        <v>6</v>
      </c>
      <c r="Q58">
        <v>91</v>
      </c>
      <c r="R58" s="193">
        <v>32167</v>
      </c>
      <c r="S58" s="193">
        <v>73050</v>
      </c>
      <c r="T58">
        <v>100</v>
      </c>
      <c r="U58" t="s">
        <v>955</v>
      </c>
      <c r="V58" t="str">
        <f t="shared" si="39"/>
        <v>1988</v>
      </c>
      <c r="W58" s="211">
        <f t="shared" si="82"/>
        <v>26</v>
      </c>
      <c r="X58">
        <f t="shared" si="40"/>
        <v>0</v>
      </c>
      <c r="Y58">
        <f t="shared" si="2"/>
        <v>27</v>
      </c>
      <c r="Z58">
        <f t="shared" si="41"/>
        <v>0</v>
      </c>
      <c r="AA58">
        <f t="shared" si="3"/>
        <v>28</v>
      </c>
      <c r="AB58">
        <f t="shared" si="42"/>
        <v>0</v>
      </c>
      <c r="AC58">
        <f t="shared" si="4"/>
        <v>29</v>
      </c>
      <c r="AD58">
        <f t="shared" si="43"/>
        <v>0</v>
      </c>
      <c r="AE58">
        <f t="shared" si="44"/>
        <v>30</v>
      </c>
      <c r="AF58">
        <f t="shared" si="45"/>
        <v>0</v>
      </c>
      <c r="AG58">
        <f t="shared" si="5"/>
        <v>31</v>
      </c>
      <c r="AH58">
        <f t="shared" si="46"/>
        <v>0</v>
      </c>
      <c r="AI58">
        <f t="shared" si="6"/>
        <v>32</v>
      </c>
      <c r="AJ58">
        <f t="shared" si="47"/>
        <v>0</v>
      </c>
      <c r="AK58">
        <f t="shared" si="7"/>
        <v>33</v>
      </c>
      <c r="AL58">
        <f t="shared" si="48"/>
        <v>0</v>
      </c>
      <c r="AM58">
        <f t="shared" si="49"/>
        <v>34</v>
      </c>
      <c r="AN58">
        <f t="shared" si="50"/>
        <v>0</v>
      </c>
      <c r="AO58">
        <f t="shared" si="8"/>
        <v>35</v>
      </c>
      <c r="AP58">
        <f t="shared" si="51"/>
        <v>0</v>
      </c>
      <c r="AQ58">
        <f t="shared" si="9"/>
        <v>36</v>
      </c>
      <c r="AR58">
        <f t="shared" si="52"/>
        <v>0</v>
      </c>
      <c r="AS58">
        <f t="shared" si="10"/>
        <v>37</v>
      </c>
      <c r="AT58">
        <f t="shared" si="53"/>
        <v>0</v>
      </c>
      <c r="AU58">
        <f t="shared" si="11"/>
        <v>38</v>
      </c>
      <c r="AV58">
        <f t="shared" si="54"/>
        <v>0</v>
      </c>
      <c r="AW58">
        <f t="shared" si="12"/>
        <v>39</v>
      </c>
      <c r="AX58">
        <f t="shared" si="55"/>
        <v>1</v>
      </c>
      <c r="AY58">
        <f t="shared" si="13"/>
        <v>40</v>
      </c>
      <c r="AZ58">
        <f t="shared" si="56"/>
        <v>1</v>
      </c>
      <c r="BA58">
        <f t="shared" si="14"/>
        <v>41</v>
      </c>
      <c r="BB58">
        <f t="shared" si="57"/>
        <v>1</v>
      </c>
      <c r="BC58">
        <f t="shared" si="15"/>
        <v>42</v>
      </c>
      <c r="BD58">
        <f t="shared" si="58"/>
        <v>1</v>
      </c>
      <c r="BE58">
        <f t="shared" si="16"/>
        <v>43</v>
      </c>
      <c r="BF58">
        <f t="shared" si="59"/>
        <v>1</v>
      </c>
      <c r="BG58">
        <f t="shared" si="17"/>
        <v>44</v>
      </c>
      <c r="BH58">
        <f t="shared" si="60"/>
        <v>1</v>
      </c>
      <c r="BI58">
        <f t="shared" si="18"/>
        <v>45</v>
      </c>
      <c r="BJ58">
        <f t="shared" si="61"/>
        <v>1</v>
      </c>
      <c r="BK58">
        <f t="shared" si="19"/>
        <v>46</v>
      </c>
      <c r="BL58">
        <f t="shared" si="62"/>
        <v>1</v>
      </c>
      <c r="BM58">
        <f t="shared" si="20"/>
        <v>47</v>
      </c>
      <c r="BN58">
        <f t="shared" si="63"/>
        <v>1</v>
      </c>
      <c r="BO58">
        <f t="shared" si="21"/>
        <v>48</v>
      </c>
      <c r="BP58">
        <f t="shared" si="64"/>
        <v>1</v>
      </c>
      <c r="BQ58">
        <f t="shared" si="22"/>
        <v>49</v>
      </c>
      <c r="BR58">
        <f t="shared" si="65"/>
        <v>1</v>
      </c>
      <c r="BS58">
        <f t="shared" si="23"/>
        <v>50</v>
      </c>
      <c r="BT58">
        <f t="shared" si="66"/>
        <v>1</v>
      </c>
      <c r="BU58">
        <f t="shared" si="24"/>
        <v>51</v>
      </c>
      <c r="BV58">
        <f t="shared" si="67"/>
        <v>1</v>
      </c>
      <c r="BW58">
        <f t="shared" si="25"/>
        <v>52</v>
      </c>
      <c r="BX58">
        <f t="shared" si="68"/>
        <v>1</v>
      </c>
      <c r="BY58">
        <f t="shared" si="26"/>
        <v>53</v>
      </c>
      <c r="BZ58">
        <f t="shared" si="69"/>
        <v>1</v>
      </c>
      <c r="CA58">
        <f t="shared" si="27"/>
        <v>54</v>
      </c>
      <c r="CB58">
        <f t="shared" si="70"/>
        <v>1</v>
      </c>
      <c r="CC58">
        <f t="shared" si="28"/>
        <v>55</v>
      </c>
      <c r="CD58">
        <f t="shared" si="71"/>
        <v>1</v>
      </c>
      <c r="CE58">
        <f t="shared" si="29"/>
        <v>56</v>
      </c>
      <c r="CF58">
        <f t="shared" si="72"/>
        <v>1</v>
      </c>
      <c r="CG58">
        <f t="shared" si="30"/>
        <v>57</v>
      </c>
      <c r="CH58">
        <f t="shared" si="73"/>
        <v>1</v>
      </c>
      <c r="CI58">
        <f t="shared" si="31"/>
        <v>58</v>
      </c>
      <c r="CJ58">
        <f t="shared" si="74"/>
        <v>1</v>
      </c>
      <c r="CK58">
        <f t="shared" si="32"/>
        <v>59</v>
      </c>
      <c r="CL58">
        <f t="shared" si="75"/>
        <v>1</v>
      </c>
      <c r="CM58">
        <f t="shared" si="33"/>
        <v>60</v>
      </c>
      <c r="CN58">
        <f t="shared" si="76"/>
        <v>1</v>
      </c>
      <c r="CO58">
        <f t="shared" si="34"/>
        <v>61</v>
      </c>
      <c r="CP58">
        <f t="shared" si="77"/>
        <v>1</v>
      </c>
      <c r="CQ58">
        <f t="shared" si="35"/>
        <v>62</v>
      </c>
      <c r="CR58">
        <f t="shared" si="78"/>
        <v>1</v>
      </c>
      <c r="CS58">
        <f t="shared" si="36"/>
        <v>63</v>
      </c>
      <c r="CT58">
        <f t="shared" si="79"/>
        <v>1</v>
      </c>
      <c r="CU58">
        <f t="shared" si="37"/>
        <v>64</v>
      </c>
      <c r="CV58">
        <f t="shared" si="80"/>
        <v>1</v>
      </c>
      <c r="CW58">
        <f t="shared" si="38"/>
        <v>65</v>
      </c>
      <c r="CX58">
        <f t="shared" si="81"/>
        <v>1</v>
      </c>
    </row>
    <row r="59" spans="1:102">
      <c r="A59" s="193">
        <v>32167</v>
      </c>
      <c r="B59" t="s">
        <v>950</v>
      </c>
      <c r="C59" t="s">
        <v>951</v>
      </c>
      <c r="D59" t="s">
        <v>986</v>
      </c>
      <c r="E59" t="s">
        <v>386</v>
      </c>
      <c r="F59" t="s">
        <v>1032</v>
      </c>
      <c r="G59" t="s">
        <v>7</v>
      </c>
      <c r="H59" t="s">
        <v>8</v>
      </c>
      <c r="I59" t="s">
        <v>7</v>
      </c>
      <c r="J59">
        <v>62</v>
      </c>
      <c r="K59" t="s">
        <v>963</v>
      </c>
      <c r="L59">
        <v>34</v>
      </c>
      <c r="M59" t="s">
        <v>2</v>
      </c>
      <c r="N59" t="s">
        <v>954</v>
      </c>
      <c r="O59">
        <v>47150</v>
      </c>
      <c r="P59" t="s">
        <v>6</v>
      </c>
      <c r="Q59">
        <v>91</v>
      </c>
      <c r="R59" s="193">
        <v>32167</v>
      </c>
      <c r="S59" s="193">
        <v>73050</v>
      </c>
      <c r="T59">
        <v>100</v>
      </c>
      <c r="U59" t="s">
        <v>955</v>
      </c>
      <c r="V59" t="str">
        <f t="shared" si="39"/>
        <v>1988</v>
      </c>
      <c r="W59" s="211">
        <f t="shared" si="82"/>
        <v>26</v>
      </c>
      <c r="X59">
        <f t="shared" si="40"/>
        <v>0</v>
      </c>
      <c r="Y59">
        <f t="shared" si="2"/>
        <v>27</v>
      </c>
      <c r="Z59">
        <f t="shared" si="41"/>
        <v>0</v>
      </c>
      <c r="AA59">
        <f t="shared" si="3"/>
        <v>28</v>
      </c>
      <c r="AB59">
        <f t="shared" si="42"/>
        <v>0</v>
      </c>
      <c r="AC59">
        <f t="shared" si="4"/>
        <v>29</v>
      </c>
      <c r="AD59">
        <f t="shared" si="43"/>
        <v>0</v>
      </c>
      <c r="AE59">
        <f t="shared" si="44"/>
        <v>30</v>
      </c>
      <c r="AF59">
        <f t="shared" si="45"/>
        <v>0</v>
      </c>
      <c r="AG59">
        <f t="shared" si="5"/>
        <v>31</v>
      </c>
      <c r="AH59">
        <f t="shared" si="46"/>
        <v>0</v>
      </c>
      <c r="AI59">
        <f t="shared" si="6"/>
        <v>32</v>
      </c>
      <c r="AJ59">
        <f t="shared" si="47"/>
        <v>0</v>
      </c>
      <c r="AK59">
        <f t="shared" si="7"/>
        <v>33</v>
      </c>
      <c r="AL59">
        <f t="shared" si="48"/>
        <v>0</v>
      </c>
      <c r="AM59">
        <f t="shared" si="49"/>
        <v>34</v>
      </c>
      <c r="AN59">
        <f t="shared" si="50"/>
        <v>0</v>
      </c>
      <c r="AO59">
        <f t="shared" si="8"/>
        <v>35</v>
      </c>
      <c r="AP59">
        <f t="shared" si="51"/>
        <v>0</v>
      </c>
      <c r="AQ59">
        <f t="shared" si="9"/>
        <v>36</v>
      </c>
      <c r="AR59">
        <f t="shared" si="52"/>
        <v>0</v>
      </c>
      <c r="AS59">
        <f t="shared" si="10"/>
        <v>37</v>
      </c>
      <c r="AT59">
        <f t="shared" si="53"/>
        <v>0</v>
      </c>
      <c r="AU59">
        <f t="shared" si="11"/>
        <v>38</v>
      </c>
      <c r="AV59">
        <f t="shared" si="54"/>
        <v>0</v>
      </c>
      <c r="AW59">
        <f t="shared" si="12"/>
        <v>39</v>
      </c>
      <c r="AX59">
        <f t="shared" si="55"/>
        <v>1</v>
      </c>
      <c r="AY59">
        <f t="shared" si="13"/>
        <v>40</v>
      </c>
      <c r="AZ59">
        <f t="shared" si="56"/>
        <v>1</v>
      </c>
      <c r="BA59">
        <f t="shared" si="14"/>
        <v>41</v>
      </c>
      <c r="BB59">
        <f t="shared" si="57"/>
        <v>1</v>
      </c>
      <c r="BC59">
        <f t="shared" si="15"/>
        <v>42</v>
      </c>
      <c r="BD59">
        <f t="shared" si="58"/>
        <v>1</v>
      </c>
      <c r="BE59">
        <f t="shared" si="16"/>
        <v>43</v>
      </c>
      <c r="BF59">
        <f t="shared" si="59"/>
        <v>1</v>
      </c>
      <c r="BG59">
        <f t="shared" si="17"/>
        <v>44</v>
      </c>
      <c r="BH59">
        <f t="shared" si="60"/>
        <v>1</v>
      </c>
      <c r="BI59">
        <f t="shared" si="18"/>
        <v>45</v>
      </c>
      <c r="BJ59">
        <f t="shared" si="61"/>
        <v>1</v>
      </c>
      <c r="BK59">
        <f t="shared" si="19"/>
        <v>46</v>
      </c>
      <c r="BL59">
        <f t="shared" si="62"/>
        <v>1</v>
      </c>
      <c r="BM59">
        <f t="shared" si="20"/>
        <v>47</v>
      </c>
      <c r="BN59">
        <f t="shared" si="63"/>
        <v>1</v>
      </c>
      <c r="BO59">
        <f t="shared" si="21"/>
        <v>48</v>
      </c>
      <c r="BP59">
        <f t="shared" si="64"/>
        <v>1</v>
      </c>
      <c r="BQ59">
        <f t="shared" si="22"/>
        <v>49</v>
      </c>
      <c r="BR59">
        <f t="shared" si="65"/>
        <v>1</v>
      </c>
      <c r="BS59">
        <f t="shared" si="23"/>
        <v>50</v>
      </c>
      <c r="BT59">
        <f t="shared" si="66"/>
        <v>1</v>
      </c>
      <c r="BU59">
        <f t="shared" si="24"/>
        <v>51</v>
      </c>
      <c r="BV59">
        <f t="shared" si="67"/>
        <v>1</v>
      </c>
      <c r="BW59">
        <f t="shared" si="25"/>
        <v>52</v>
      </c>
      <c r="BX59">
        <f t="shared" si="68"/>
        <v>1</v>
      </c>
      <c r="BY59">
        <f t="shared" si="26"/>
        <v>53</v>
      </c>
      <c r="BZ59">
        <f t="shared" si="69"/>
        <v>1</v>
      </c>
      <c r="CA59">
        <f t="shared" si="27"/>
        <v>54</v>
      </c>
      <c r="CB59">
        <f t="shared" si="70"/>
        <v>1</v>
      </c>
      <c r="CC59">
        <f t="shared" si="28"/>
        <v>55</v>
      </c>
      <c r="CD59">
        <f t="shared" si="71"/>
        <v>1</v>
      </c>
      <c r="CE59">
        <f t="shared" si="29"/>
        <v>56</v>
      </c>
      <c r="CF59">
        <f t="shared" si="72"/>
        <v>1</v>
      </c>
      <c r="CG59">
        <f t="shared" si="30"/>
        <v>57</v>
      </c>
      <c r="CH59">
        <f t="shared" si="73"/>
        <v>1</v>
      </c>
      <c r="CI59">
        <f t="shared" si="31"/>
        <v>58</v>
      </c>
      <c r="CJ59">
        <f t="shared" si="74"/>
        <v>1</v>
      </c>
      <c r="CK59">
        <f t="shared" si="32"/>
        <v>59</v>
      </c>
      <c r="CL59">
        <f t="shared" si="75"/>
        <v>1</v>
      </c>
      <c r="CM59">
        <f t="shared" si="33"/>
        <v>60</v>
      </c>
      <c r="CN59">
        <f t="shared" si="76"/>
        <v>1</v>
      </c>
      <c r="CO59">
        <f t="shared" si="34"/>
        <v>61</v>
      </c>
      <c r="CP59">
        <f t="shared" si="77"/>
        <v>1</v>
      </c>
      <c r="CQ59">
        <f t="shared" si="35"/>
        <v>62</v>
      </c>
      <c r="CR59">
        <f t="shared" si="78"/>
        <v>1</v>
      </c>
      <c r="CS59">
        <f t="shared" si="36"/>
        <v>63</v>
      </c>
      <c r="CT59">
        <f t="shared" si="79"/>
        <v>1</v>
      </c>
      <c r="CU59">
        <f t="shared" si="37"/>
        <v>64</v>
      </c>
      <c r="CV59">
        <f t="shared" si="80"/>
        <v>1</v>
      </c>
      <c r="CW59">
        <f t="shared" si="38"/>
        <v>65</v>
      </c>
      <c r="CX59">
        <f t="shared" si="81"/>
        <v>1</v>
      </c>
    </row>
    <row r="60" spans="1:102">
      <c r="A60" s="193">
        <v>35031</v>
      </c>
      <c r="B60" t="s">
        <v>950</v>
      </c>
      <c r="C60" t="s">
        <v>951</v>
      </c>
      <c r="D60" t="s">
        <v>995</v>
      </c>
      <c r="E60" t="s">
        <v>438</v>
      </c>
      <c r="F60" t="s">
        <v>1033</v>
      </c>
      <c r="G60" t="s">
        <v>7</v>
      </c>
      <c r="H60" t="s">
        <v>8</v>
      </c>
      <c r="I60" t="s">
        <v>7</v>
      </c>
      <c r="J60">
        <v>62</v>
      </c>
      <c r="K60" t="s">
        <v>963</v>
      </c>
      <c r="L60">
        <v>34</v>
      </c>
      <c r="M60" t="s">
        <v>2</v>
      </c>
      <c r="N60" t="s">
        <v>954</v>
      </c>
      <c r="O60">
        <v>47150</v>
      </c>
      <c r="P60" t="s">
        <v>6</v>
      </c>
      <c r="Q60">
        <v>91</v>
      </c>
      <c r="R60" s="193">
        <v>35031</v>
      </c>
      <c r="S60" s="193">
        <v>73050</v>
      </c>
      <c r="T60">
        <v>100</v>
      </c>
      <c r="U60" t="s">
        <v>955</v>
      </c>
      <c r="V60" t="str">
        <f t="shared" si="39"/>
        <v>1995</v>
      </c>
      <c r="W60" s="211">
        <f t="shared" si="82"/>
        <v>19</v>
      </c>
      <c r="X60">
        <f t="shared" si="40"/>
        <v>0</v>
      </c>
      <c r="Y60">
        <f t="shared" si="2"/>
        <v>20</v>
      </c>
      <c r="Z60">
        <f t="shared" si="41"/>
        <v>0</v>
      </c>
      <c r="AA60">
        <f t="shared" si="3"/>
        <v>21</v>
      </c>
      <c r="AB60">
        <f t="shared" si="42"/>
        <v>0</v>
      </c>
      <c r="AC60">
        <f t="shared" si="4"/>
        <v>22</v>
      </c>
      <c r="AD60">
        <f t="shared" si="43"/>
        <v>0</v>
      </c>
      <c r="AE60">
        <f t="shared" si="44"/>
        <v>23</v>
      </c>
      <c r="AF60">
        <f t="shared" si="45"/>
        <v>0</v>
      </c>
      <c r="AG60">
        <f t="shared" si="5"/>
        <v>24</v>
      </c>
      <c r="AH60">
        <f t="shared" si="46"/>
        <v>0</v>
      </c>
      <c r="AI60">
        <f t="shared" si="6"/>
        <v>25</v>
      </c>
      <c r="AJ60">
        <f t="shared" si="47"/>
        <v>0</v>
      </c>
      <c r="AK60">
        <f t="shared" si="7"/>
        <v>26</v>
      </c>
      <c r="AL60">
        <f t="shared" si="48"/>
        <v>0</v>
      </c>
      <c r="AM60">
        <f t="shared" si="49"/>
        <v>27</v>
      </c>
      <c r="AN60">
        <f t="shared" si="50"/>
        <v>0</v>
      </c>
      <c r="AO60">
        <f t="shared" si="8"/>
        <v>28</v>
      </c>
      <c r="AP60">
        <f t="shared" si="51"/>
        <v>0</v>
      </c>
      <c r="AQ60">
        <f t="shared" si="9"/>
        <v>29</v>
      </c>
      <c r="AR60">
        <f t="shared" si="52"/>
        <v>0</v>
      </c>
      <c r="AS60">
        <f t="shared" si="10"/>
        <v>30</v>
      </c>
      <c r="AT60">
        <f t="shared" si="53"/>
        <v>0</v>
      </c>
      <c r="AU60">
        <f t="shared" si="11"/>
        <v>31</v>
      </c>
      <c r="AV60">
        <f t="shared" si="54"/>
        <v>0</v>
      </c>
      <c r="AW60">
        <f t="shared" si="12"/>
        <v>32</v>
      </c>
      <c r="AX60">
        <f t="shared" si="55"/>
        <v>0</v>
      </c>
      <c r="AY60">
        <f t="shared" si="13"/>
        <v>33</v>
      </c>
      <c r="AZ60">
        <f t="shared" si="56"/>
        <v>0</v>
      </c>
      <c r="BA60">
        <f t="shared" si="14"/>
        <v>34</v>
      </c>
      <c r="BB60">
        <f t="shared" si="57"/>
        <v>0</v>
      </c>
      <c r="BC60">
        <f t="shared" si="15"/>
        <v>35</v>
      </c>
      <c r="BD60">
        <f t="shared" si="58"/>
        <v>0</v>
      </c>
      <c r="BE60">
        <f t="shared" si="16"/>
        <v>36</v>
      </c>
      <c r="BF60">
        <f t="shared" si="59"/>
        <v>0</v>
      </c>
      <c r="BG60">
        <f t="shared" si="17"/>
        <v>37</v>
      </c>
      <c r="BH60">
        <f t="shared" si="60"/>
        <v>0</v>
      </c>
      <c r="BI60">
        <f t="shared" si="18"/>
        <v>38</v>
      </c>
      <c r="BJ60">
        <f t="shared" si="61"/>
        <v>0</v>
      </c>
      <c r="BK60">
        <f t="shared" si="19"/>
        <v>39</v>
      </c>
      <c r="BL60">
        <f t="shared" si="62"/>
        <v>1</v>
      </c>
      <c r="BM60">
        <f t="shared" si="20"/>
        <v>40</v>
      </c>
      <c r="BN60">
        <f t="shared" si="63"/>
        <v>1</v>
      </c>
      <c r="BO60">
        <f t="shared" si="21"/>
        <v>41</v>
      </c>
      <c r="BP60">
        <f t="shared" si="64"/>
        <v>1</v>
      </c>
      <c r="BQ60">
        <f t="shared" si="22"/>
        <v>42</v>
      </c>
      <c r="BR60">
        <f t="shared" si="65"/>
        <v>1</v>
      </c>
      <c r="BS60">
        <f t="shared" si="23"/>
        <v>43</v>
      </c>
      <c r="BT60">
        <f t="shared" si="66"/>
        <v>1</v>
      </c>
      <c r="BU60">
        <f t="shared" si="24"/>
        <v>44</v>
      </c>
      <c r="BV60">
        <f t="shared" si="67"/>
        <v>1</v>
      </c>
      <c r="BW60">
        <f t="shared" si="25"/>
        <v>45</v>
      </c>
      <c r="BX60">
        <f t="shared" si="68"/>
        <v>1</v>
      </c>
      <c r="BY60">
        <f t="shared" si="26"/>
        <v>46</v>
      </c>
      <c r="BZ60">
        <f t="shared" si="69"/>
        <v>1</v>
      </c>
      <c r="CA60">
        <f t="shared" si="27"/>
        <v>47</v>
      </c>
      <c r="CB60">
        <f t="shared" si="70"/>
        <v>1</v>
      </c>
      <c r="CC60">
        <f t="shared" si="28"/>
        <v>48</v>
      </c>
      <c r="CD60">
        <f t="shared" si="71"/>
        <v>1</v>
      </c>
      <c r="CE60">
        <f t="shared" si="29"/>
        <v>49</v>
      </c>
      <c r="CF60">
        <f t="shared" si="72"/>
        <v>1</v>
      </c>
      <c r="CG60">
        <f t="shared" si="30"/>
        <v>50</v>
      </c>
      <c r="CH60">
        <f t="shared" si="73"/>
        <v>1</v>
      </c>
      <c r="CI60">
        <f t="shared" si="31"/>
        <v>51</v>
      </c>
      <c r="CJ60">
        <f t="shared" si="74"/>
        <v>1</v>
      </c>
      <c r="CK60">
        <f t="shared" si="32"/>
        <v>52</v>
      </c>
      <c r="CL60">
        <f t="shared" si="75"/>
        <v>1</v>
      </c>
      <c r="CM60">
        <f t="shared" si="33"/>
        <v>53</v>
      </c>
      <c r="CN60">
        <f t="shared" si="76"/>
        <v>1</v>
      </c>
      <c r="CO60">
        <f t="shared" si="34"/>
        <v>54</v>
      </c>
      <c r="CP60">
        <f t="shared" si="77"/>
        <v>1</v>
      </c>
      <c r="CQ60">
        <f t="shared" si="35"/>
        <v>55</v>
      </c>
      <c r="CR60">
        <f t="shared" si="78"/>
        <v>1</v>
      </c>
      <c r="CS60">
        <f t="shared" si="36"/>
        <v>56</v>
      </c>
      <c r="CT60">
        <f t="shared" si="79"/>
        <v>1</v>
      </c>
      <c r="CU60">
        <f t="shared" si="37"/>
        <v>57</v>
      </c>
      <c r="CV60">
        <f t="shared" si="80"/>
        <v>1</v>
      </c>
      <c r="CW60">
        <f t="shared" si="38"/>
        <v>58</v>
      </c>
      <c r="CX60">
        <f t="shared" si="81"/>
        <v>1</v>
      </c>
    </row>
    <row r="61" spans="1:102">
      <c r="A61" s="193">
        <v>35018</v>
      </c>
      <c r="B61" t="s">
        <v>950</v>
      </c>
      <c r="C61" t="s">
        <v>951</v>
      </c>
      <c r="D61" t="s">
        <v>995</v>
      </c>
      <c r="E61" t="s">
        <v>441</v>
      </c>
      <c r="F61" t="s">
        <v>1034</v>
      </c>
      <c r="G61" t="s">
        <v>7</v>
      </c>
      <c r="H61" t="s">
        <v>8</v>
      </c>
      <c r="I61" t="s">
        <v>7</v>
      </c>
      <c r="J61">
        <v>62</v>
      </c>
      <c r="K61" t="s">
        <v>963</v>
      </c>
      <c r="L61">
        <v>34</v>
      </c>
      <c r="M61" t="s">
        <v>2</v>
      </c>
      <c r="N61" t="s">
        <v>954</v>
      </c>
      <c r="O61">
        <v>47150</v>
      </c>
      <c r="P61" t="s">
        <v>6</v>
      </c>
      <c r="Q61">
        <v>91</v>
      </c>
      <c r="R61" s="193">
        <v>35018</v>
      </c>
      <c r="S61" s="193">
        <v>73050</v>
      </c>
      <c r="T61">
        <v>100</v>
      </c>
      <c r="U61" t="s">
        <v>955</v>
      </c>
      <c r="V61" t="str">
        <f t="shared" si="39"/>
        <v>1995</v>
      </c>
      <c r="W61" s="211">
        <f t="shared" si="82"/>
        <v>19</v>
      </c>
      <c r="X61">
        <f t="shared" si="40"/>
        <v>0</v>
      </c>
      <c r="Y61">
        <f t="shared" si="2"/>
        <v>20</v>
      </c>
      <c r="Z61">
        <f t="shared" si="41"/>
        <v>0</v>
      </c>
      <c r="AA61">
        <f t="shared" si="3"/>
        <v>21</v>
      </c>
      <c r="AB61">
        <f t="shared" si="42"/>
        <v>0</v>
      </c>
      <c r="AC61">
        <f t="shared" si="4"/>
        <v>22</v>
      </c>
      <c r="AD61">
        <f t="shared" si="43"/>
        <v>0</v>
      </c>
      <c r="AE61">
        <f t="shared" si="44"/>
        <v>23</v>
      </c>
      <c r="AF61">
        <f t="shared" si="45"/>
        <v>0</v>
      </c>
      <c r="AG61">
        <f t="shared" si="5"/>
        <v>24</v>
      </c>
      <c r="AH61">
        <f t="shared" si="46"/>
        <v>0</v>
      </c>
      <c r="AI61">
        <f t="shared" si="6"/>
        <v>25</v>
      </c>
      <c r="AJ61">
        <f t="shared" si="47"/>
        <v>0</v>
      </c>
      <c r="AK61">
        <f t="shared" si="7"/>
        <v>26</v>
      </c>
      <c r="AL61">
        <f t="shared" si="48"/>
        <v>0</v>
      </c>
      <c r="AM61">
        <f t="shared" si="49"/>
        <v>27</v>
      </c>
      <c r="AN61">
        <f t="shared" si="50"/>
        <v>0</v>
      </c>
      <c r="AO61">
        <f t="shared" si="8"/>
        <v>28</v>
      </c>
      <c r="AP61">
        <f t="shared" si="51"/>
        <v>0</v>
      </c>
      <c r="AQ61">
        <f t="shared" si="9"/>
        <v>29</v>
      </c>
      <c r="AR61">
        <f t="shared" si="52"/>
        <v>0</v>
      </c>
      <c r="AS61">
        <f t="shared" si="10"/>
        <v>30</v>
      </c>
      <c r="AT61">
        <f t="shared" si="53"/>
        <v>0</v>
      </c>
      <c r="AU61">
        <f t="shared" si="11"/>
        <v>31</v>
      </c>
      <c r="AV61">
        <f t="shared" si="54"/>
        <v>0</v>
      </c>
      <c r="AW61">
        <f t="shared" si="12"/>
        <v>32</v>
      </c>
      <c r="AX61">
        <f t="shared" si="55"/>
        <v>0</v>
      </c>
      <c r="AY61">
        <f t="shared" si="13"/>
        <v>33</v>
      </c>
      <c r="AZ61">
        <f t="shared" si="56"/>
        <v>0</v>
      </c>
      <c r="BA61">
        <f t="shared" si="14"/>
        <v>34</v>
      </c>
      <c r="BB61">
        <f t="shared" si="57"/>
        <v>0</v>
      </c>
      <c r="BC61">
        <f t="shared" si="15"/>
        <v>35</v>
      </c>
      <c r="BD61">
        <f t="shared" si="58"/>
        <v>0</v>
      </c>
      <c r="BE61">
        <f t="shared" si="16"/>
        <v>36</v>
      </c>
      <c r="BF61">
        <f t="shared" si="59"/>
        <v>0</v>
      </c>
      <c r="BG61">
        <f t="shared" si="17"/>
        <v>37</v>
      </c>
      <c r="BH61">
        <f t="shared" si="60"/>
        <v>0</v>
      </c>
      <c r="BI61">
        <f t="shared" si="18"/>
        <v>38</v>
      </c>
      <c r="BJ61">
        <f t="shared" si="61"/>
        <v>0</v>
      </c>
      <c r="BK61">
        <f t="shared" si="19"/>
        <v>39</v>
      </c>
      <c r="BL61">
        <f t="shared" si="62"/>
        <v>1</v>
      </c>
      <c r="BM61">
        <f t="shared" si="20"/>
        <v>40</v>
      </c>
      <c r="BN61">
        <f t="shared" si="63"/>
        <v>1</v>
      </c>
      <c r="BO61">
        <f t="shared" si="21"/>
        <v>41</v>
      </c>
      <c r="BP61">
        <f t="shared" si="64"/>
        <v>1</v>
      </c>
      <c r="BQ61">
        <f t="shared" si="22"/>
        <v>42</v>
      </c>
      <c r="BR61">
        <f t="shared" si="65"/>
        <v>1</v>
      </c>
      <c r="BS61">
        <f t="shared" si="23"/>
        <v>43</v>
      </c>
      <c r="BT61">
        <f t="shared" si="66"/>
        <v>1</v>
      </c>
      <c r="BU61">
        <f t="shared" si="24"/>
        <v>44</v>
      </c>
      <c r="BV61">
        <f t="shared" si="67"/>
        <v>1</v>
      </c>
      <c r="BW61">
        <f t="shared" si="25"/>
        <v>45</v>
      </c>
      <c r="BX61">
        <f t="shared" si="68"/>
        <v>1</v>
      </c>
      <c r="BY61">
        <f t="shared" si="26"/>
        <v>46</v>
      </c>
      <c r="BZ61">
        <f t="shared" si="69"/>
        <v>1</v>
      </c>
      <c r="CA61">
        <f t="shared" si="27"/>
        <v>47</v>
      </c>
      <c r="CB61">
        <f t="shared" si="70"/>
        <v>1</v>
      </c>
      <c r="CC61">
        <f t="shared" si="28"/>
        <v>48</v>
      </c>
      <c r="CD61">
        <f t="shared" si="71"/>
        <v>1</v>
      </c>
      <c r="CE61">
        <f t="shared" si="29"/>
        <v>49</v>
      </c>
      <c r="CF61">
        <f t="shared" si="72"/>
        <v>1</v>
      </c>
      <c r="CG61">
        <f t="shared" si="30"/>
        <v>50</v>
      </c>
      <c r="CH61">
        <f t="shared" si="73"/>
        <v>1</v>
      </c>
      <c r="CI61">
        <f t="shared" si="31"/>
        <v>51</v>
      </c>
      <c r="CJ61">
        <f t="shared" si="74"/>
        <v>1</v>
      </c>
      <c r="CK61">
        <f t="shared" si="32"/>
        <v>52</v>
      </c>
      <c r="CL61">
        <f t="shared" si="75"/>
        <v>1</v>
      </c>
      <c r="CM61">
        <f t="shared" si="33"/>
        <v>53</v>
      </c>
      <c r="CN61">
        <f t="shared" si="76"/>
        <v>1</v>
      </c>
      <c r="CO61">
        <f t="shared" si="34"/>
        <v>54</v>
      </c>
      <c r="CP61">
        <f t="shared" si="77"/>
        <v>1</v>
      </c>
      <c r="CQ61">
        <f t="shared" si="35"/>
        <v>55</v>
      </c>
      <c r="CR61">
        <f t="shared" si="78"/>
        <v>1</v>
      </c>
      <c r="CS61">
        <f t="shared" si="36"/>
        <v>56</v>
      </c>
      <c r="CT61">
        <f t="shared" si="79"/>
        <v>1</v>
      </c>
      <c r="CU61">
        <f t="shared" si="37"/>
        <v>57</v>
      </c>
      <c r="CV61">
        <f t="shared" si="80"/>
        <v>1</v>
      </c>
      <c r="CW61">
        <f t="shared" si="38"/>
        <v>58</v>
      </c>
      <c r="CX61">
        <f t="shared" si="81"/>
        <v>1</v>
      </c>
    </row>
    <row r="62" spans="1:102">
      <c r="A62" s="193">
        <v>35018</v>
      </c>
      <c r="B62" t="s">
        <v>950</v>
      </c>
      <c r="C62" t="s">
        <v>951</v>
      </c>
      <c r="D62" t="s">
        <v>995</v>
      </c>
      <c r="E62" t="s">
        <v>450</v>
      </c>
      <c r="F62" t="s">
        <v>1035</v>
      </c>
      <c r="G62" t="s">
        <v>7</v>
      </c>
      <c r="H62" t="s">
        <v>8</v>
      </c>
      <c r="I62" t="s">
        <v>7</v>
      </c>
      <c r="J62">
        <v>62</v>
      </c>
      <c r="K62" t="s">
        <v>963</v>
      </c>
      <c r="L62">
        <v>34</v>
      </c>
      <c r="M62" t="s">
        <v>2</v>
      </c>
      <c r="N62" t="s">
        <v>954</v>
      </c>
      <c r="O62">
        <v>47150</v>
      </c>
      <c r="P62" t="s">
        <v>6</v>
      </c>
      <c r="Q62">
        <v>91</v>
      </c>
      <c r="R62" s="193">
        <v>35018</v>
      </c>
      <c r="S62" s="193">
        <v>73050</v>
      </c>
      <c r="T62">
        <v>100</v>
      </c>
      <c r="U62" t="s">
        <v>955</v>
      </c>
      <c r="V62" t="str">
        <f t="shared" si="39"/>
        <v>1995</v>
      </c>
      <c r="W62" s="211">
        <f t="shared" si="82"/>
        <v>19</v>
      </c>
      <c r="X62">
        <f t="shared" si="40"/>
        <v>0</v>
      </c>
      <c r="Y62">
        <f t="shared" si="2"/>
        <v>20</v>
      </c>
      <c r="Z62">
        <f t="shared" si="41"/>
        <v>0</v>
      </c>
      <c r="AA62">
        <f t="shared" si="3"/>
        <v>21</v>
      </c>
      <c r="AB62">
        <f t="shared" si="42"/>
        <v>0</v>
      </c>
      <c r="AC62">
        <f t="shared" si="4"/>
        <v>22</v>
      </c>
      <c r="AD62">
        <f t="shared" si="43"/>
        <v>0</v>
      </c>
      <c r="AE62">
        <f t="shared" si="44"/>
        <v>23</v>
      </c>
      <c r="AF62">
        <f t="shared" si="45"/>
        <v>0</v>
      </c>
      <c r="AG62">
        <f t="shared" si="5"/>
        <v>24</v>
      </c>
      <c r="AH62">
        <f t="shared" si="46"/>
        <v>0</v>
      </c>
      <c r="AI62">
        <f t="shared" si="6"/>
        <v>25</v>
      </c>
      <c r="AJ62">
        <f t="shared" si="47"/>
        <v>0</v>
      </c>
      <c r="AK62">
        <f t="shared" si="7"/>
        <v>26</v>
      </c>
      <c r="AL62">
        <f t="shared" si="48"/>
        <v>0</v>
      </c>
      <c r="AM62">
        <f t="shared" si="49"/>
        <v>27</v>
      </c>
      <c r="AN62">
        <f t="shared" si="50"/>
        <v>0</v>
      </c>
      <c r="AO62">
        <f t="shared" si="8"/>
        <v>28</v>
      </c>
      <c r="AP62">
        <f t="shared" si="51"/>
        <v>0</v>
      </c>
      <c r="AQ62">
        <f t="shared" si="9"/>
        <v>29</v>
      </c>
      <c r="AR62">
        <f t="shared" si="52"/>
        <v>0</v>
      </c>
      <c r="AS62">
        <f t="shared" si="10"/>
        <v>30</v>
      </c>
      <c r="AT62">
        <f t="shared" si="53"/>
        <v>0</v>
      </c>
      <c r="AU62">
        <f t="shared" si="11"/>
        <v>31</v>
      </c>
      <c r="AV62">
        <f t="shared" si="54"/>
        <v>0</v>
      </c>
      <c r="AW62">
        <f t="shared" si="12"/>
        <v>32</v>
      </c>
      <c r="AX62">
        <f t="shared" si="55"/>
        <v>0</v>
      </c>
      <c r="AY62">
        <f t="shared" si="13"/>
        <v>33</v>
      </c>
      <c r="AZ62">
        <f t="shared" si="56"/>
        <v>0</v>
      </c>
      <c r="BA62">
        <f t="shared" si="14"/>
        <v>34</v>
      </c>
      <c r="BB62">
        <f t="shared" si="57"/>
        <v>0</v>
      </c>
      <c r="BC62">
        <f t="shared" si="15"/>
        <v>35</v>
      </c>
      <c r="BD62">
        <f t="shared" si="58"/>
        <v>0</v>
      </c>
      <c r="BE62">
        <f t="shared" si="16"/>
        <v>36</v>
      </c>
      <c r="BF62">
        <f t="shared" si="59"/>
        <v>0</v>
      </c>
      <c r="BG62">
        <f t="shared" si="17"/>
        <v>37</v>
      </c>
      <c r="BH62">
        <f t="shared" si="60"/>
        <v>0</v>
      </c>
      <c r="BI62">
        <f t="shared" si="18"/>
        <v>38</v>
      </c>
      <c r="BJ62">
        <f t="shared" si="61"/>
        <v>0</v>
      </c>
      <c r="BK62">
        <f t="shared" si="19"/>
        <v>39</v>
      </c>
      <c r="BL62">
        <f t="shared" si="62"/>
        <v>1</v>
      </c>
      <c r="BM62">
        <f t="shared" si="20"/>
        <v>40</v>
      </c>
      <c r="BN62">
        <f t="shared" si="63"/>
        <v>1</v>
      </c>
      <c r="BO62">
        <f t="shared" si="21"/>
        <v>41</v>
      </c>
      <c r="BP62">
        <f t="shared" si="64"/>
        <v>1</v>
      </c>
      <c r="BQ62">
        <f t="shared" si="22"/>
        <v>42</v>
      </c>
      <c r="BR62">
        <f t="shared" si="65"/>
        <v>1</v>
      </c>
      <c r="BS62">
        <f t="shared" si="23"/>
        <v>43</v>
      </c>
      <c r="BT62">
        <f t="shared" si="66"/>
        <v>1</v>
      </c>
      <c r="BU62">
        <f t="shared" si="24"/>
        <v>44</v>
      </c>
      <c r="BV62">
        <f t="shared" si="67"/>
        <v>1</v>
      </c>
      <c r="BW62">
        <f t="shared" si="25"/>
        <v>45</v>
      </c>
      <c r="BX62">
        <f t="shared" si="68"/>
        <v>1</v>
      </c>
      <c r="BY62">
        <f t="shared" si="26"/>
        <v>46</v>
      </c>
      <c r="BZ62">
        <f t="shared" si="69"/>
        <v>1</v>
      </c>
      <c r="CA62">
        <f t="shared" si="27"/>
        <v>47</v>
      </c>
      <c r="CB62">
        <f t="shared" si="70"/>
        <v>1</v>
      </c>
      <c r="CC62">
        <f t="shared" si="28"/>
        <v>48</v>
      </c>
      <c r="CD62">
        <f t="shared" si="71"/>
        <v>1</v>
      </c>
      <c r="CE62">
        <f t="shared" si="29"/>
        <v>49</v>
      </c>
      <c r="CF62">
        <f t="shared" si="72"/>
        <v>1</v>
      </c>
      <c r="CG62">
        <f t="shared" si="30"/>
        <v>50</v>
      </c>
      <c r="CH62">
        <f t="shared" si="73"/>
        <v>1</v>
      </c>
      <c r="CI62">
        <f t="shared" si="31"/>
        <v>51</v>
      </c>
      <c r="CJ62">
        <f t="shared" si="74"/>
        <v>1</v>
      </c>
      <c r="CK62">
        <f t="shared" si="32"/>
        <v>52</v>
      </c>
      <c r="CL62">
        <f t="shared" si="75"/>
        <v>1</v>
      </c>
      <c r="CM62">
        <f t="shared" si="33"/>
        <v>53</v>
      </c>
      <c r="CN62">
        <f t="shared" si="76"/>
        <v>1</v>
      </c>
      <c r="CO62">
        <f t="shared" si="34"/>
        <v>54</v>
      </c>
      <c r="CP62">
        <f t="shared" si="77"/>
        <v>1</v>
      </c>
      <c r="CQ62">
        <f t="shared" si="35"/>
        <v>55</v>
      </c>
      <c r="CR62">
        <f t="shared" si="78"/>
        <v>1</v>
      </c>
      <c r="CS62">
        <f t="shared" si="36"/>
        <v>56</v>
      </c>
      <c r="CT62">
        <f t="shared" si="79"/>
        <v>1</v>
      </c>
      <c r="CU62">
        <f t="shared" si="37"/>
        <v>57</v>
      </c>
      <c r="CV62">
        <f t="shared" si="80"/>
        <v>1</v>
      </c>
      <c r="CW62">
        <f t="shared" si="38"/>
        <v>58</v>
      </c>
      <c r="CX62">
        <f t="shared" si="81"/>
        <v>1</v>
      </c>
    </row>
    <row r="63" spans="1:102">
      <c r="A63" s="193">
        <v>39429</v>
      </c>
      <c r="B63" t="s">
        <v>950</v>
      </c>
      <c r="C63" t="s">
        <v>951</v>
      </c>
      <c r="D63" t="s">
        <v>995</v>
      </c>
      <c r="E63" t="s">
        <v>473</v>
      </c>
      <c r="F63" t="s">
        <v>1036</v>
      </c>
      <c r="G63" t="s">
        <v>7</v>
      </c>
      <c r="H63" t="s">
        <v>8</v>
      </c>
      <c r="I63" t="s">
        <v>7</v>
      </c>
      <c r="J63">
        <v>62</v>
      </c>
      <c r="K63" t="s">
        <v>963</v>
      </c>
      <c r="L63">
        <v>34</v>
      </c>
      <c r="M63" t="s">
        <v>2</v>
      </c>
      <c r="N63" t="s">
        <v>954</v>
      </c>
      <c r="O63">
        <v>47150</v>
      </c>
      <c r="P63" t="s">
        <v>6</v>
      </c>
      <c r="Q63">
        <v>91</v>
      </c>
      <c r="R63" s="193">
        <v>35278</v>
      </c>
      <c r="S63" s="193">
        <v>73050</v>
      </c>
      <c r="T63">
        <v>100</v>
      </c>
      <c r="U63" t="s">
        <v>955</v>
      </c>
      <c r="V63" t="str">
        <f t="shared" si="39"/>
        <v>2007</v>
      </c>
      <c r="W63" s="211">
        <f t="shared" si="82"/>
        <v>7</v>
      </c>
      <c r="X63">
        <f t="shared" si="40"/>
        <v>0</v>
      </c>
      <c r="Y63">
        <f t="shared" si="2"/>
        <v>8</v>
      </c>
      <c r="Z63">
        <f t="shared" si="41"/>
        <v>0</v>
      </c>
      <c r="AA63">
        <f t="shared" si="3"/>
        <v>9</v>
      </c>
      <c r="AB63">
        <f t="shared" si="42"/>
        <v>0</v>
      </c>
      <c r="AC63">
        <f t="shared" si="4"/>
        <v>10</v>
      </c>
      <c r="AD63">
        <f t="shared" si="43"/>
        <v>0</v>
      </c>
      <c r="AE63">
        <f t="shared" si="44"/>
        <v>11</v>
      </c>
      <c r="AF63">
        <f t="shared" si="45"/>
        <v>0</v>
      </c>
      <c r="AG63">
        <f t="shared" si="5"/>
        <v>12</v>
      </c>
      <c r="AH63">
        <f t="shared" si="46"/>
        <v>0</v>
      </c>
      <c r="AI63">
        <f t="shared" si="6"/>
        <v>13</v>
      </c>
      <c r="AJ63">
        <f t="shared" si="47"/>
        <v>0</v>
      </c>
      <c r="AK63">
        <f t="shared" si="7"/>
        <v>14</v>
      </c>
      <c r="AL63">
        <f t="shared" si="48"/>
        <v>0</v>
      </c>
      <c r="AM63">
        <f t="shared" si="49"/>
        <v>15</v>
      </c>
      <c r="AN63">
        <f t="shared" si="50"/>
        <v>0</v>
      </c>
      <c r="AO63">
        <f t="shared" si="8"/>
        <v>16</v>
      </c>
      <c r="AP63">
        <f t="shared" si="51"/>
        <v>0</v>
      </c>
      <c r="AQ63">
        <f t="shared" si="9"/>
        <v>17</v>
      </c>
      <c r="AR63">
        <f t="shared" si="52"/>
        <v>0</v>
      </c>
      <c r="AS63">
        <f t="shared" si="10"/>
        <v>18</v>
      </c>
      <c r="AT63">
        <f t="shared" si="53"/>
        <v>0</v>
      </c>
      <c r="AU63">
        <f t="shared" si="11"/>
        <v>19</v>
      </c>
      <c r="AV63">
        <f t="shared" si="54"/>
        <v>0</v>
      </c>
      <c r="AW63">
        <f t="shared" si="12"/>
        <v>20</v>
      </c>
      <c r="AX63">
        <f t="shared" si="55"/>
        <v>0</v>
      </c>
      <c r="AY63">
        <f t="shared" si="13"/>
        <v>21</v>
      </c>
      <c r="AZ63">
        <f t="shared" si="56"/>
        <v>0</v>
      </c>
      <c r="BA63">
        <f t="shared" si="14"/>
        <v>22</v>
      </c>
      <c r="BB63">
        <f t="shared" si="57"/>
        <v>0</v>
      </c>
      <c r="BC63">
        <f t="shared" si="15"/>
        <v>23</v>
      </c>
      <c r="BD63">
        <f t="shared" si="58"/>
        <v>0</v>
      </c>
      <c r="BE63">
        <f t="shared" si="16"/>
        <v>24</v>
      </c>
      <c r="BF63">
        <f t="shared" si="59"/>
        <v>0</v>
      </c>
      <c r="BG63">
        <f t="shared" si="17"/>
        <v>25</v>
      </c>
      <c r="BH63">
        <f t="shared" si="60"/>
        <v>0</v>
      </c>
      <c r="BI63">
        <f t="shared" si="18"/>
        <v>26</v>
      </c>
      <c r="BJ63">
        <f t="shared" si="61"/>
        <v>0</v>
      </c>
      <c r="BK63">
        <f t="shared" si="19"/>
        <v>27</v>
      </c>
      <c r="BL63">
        <f t="shared" si="62"/>
        <v>0</v>
      </c>
      <c r="BM63">
        <f t="shared" si="20"/>
        <v>28</v>
      </c>
      <c r="BN63">
        <f t="shared" si="63"/>
        <v>0</v>
      </c>
      <c r="BO63">
        <f t="shared" si="21"/>
        <v>29</v>
      </c>
      <c r="BP63">
        <f t="shared" si="64"/>
        <v>0</v>
      </c>
      <c r="BQ63">
        <f t="shared" si="22"/>
        <v>30</v>
      </c>
      <c r="BR63">
        <f t="shared" si="65"/>
        <v>0</v>
      </c>
      <c r="BS63">
        <f t="shared" si="23"/>
        <v>31</v>
      </c>
      <c r="BT63">
        <f t="shared" si="66"/>
        <v>0</v>
      </c>
      <c r="BU63">
        <f t="shared" si="24"/>
        <v>32</v>
      </c>
      <c r="BV63">
        <f t="shared" si="67"/>
        <v>0</v>
      </c>
      <c r="BW63">
        <f t="shared" si="25"/>
        <v>33</v>
      </c>
      <c r="BX63">
        <f t="shared" si="68"/>
        <v>0</v>
      </c>
      <c r="BY63">
        <f t="shared" si="26"/>
        <v>34</v>
      </c>
      <c r="BZ63">
        <f t="shared" si="69"/>
        <v>0</v>
      </c>
      <c r="CA63">
        <f t="shared" si="27"/>
        <v>35</v>
      </c>
      <c r="CB63">
        <f t="shared" si="70"/>
        <v>0</v>
      </c>
      <c r="CC63">
        <f t="shared" si="28"/>
        <v>36</v>
      </c>
      <c r="CD63">
        <f t="shared" si="71"/>
        <v>0</v>
      </c>
      <c r="CE63">
        <f t="shared" si="29"/>
        <v>37</v>
      </c>
      <c r="CF63">
        <f t="shared" si="72"/>
        <v>0</v>
      </c>
      <c r="CG63">
        <f t="shared" si="30"/>
        <v>38</v>
      </c>
      <c r="CH63">
        <f t="shared" si="73"/>
        <v>0</v>
      </c>
      <c r="CI63">
        <f t="shared" si="31"/>
        <v>39</v>
      </c>
      <c r="CJ63">
        <f t="shared" si="74"/>
        <v>1</v>
      </c>
      <c r="CK63">
        <f t="shared" si="32"/>
        <v>40</v>
      </c>
      <c r="CL63">
        <f t="shared" si="75"/>
        <v>1</v>
      </c>
      <c r="CM63">
        <f t="shared" si="33"/>
        <v>41</v>
      </c>
      <c r="CN63">
        <f t="shared" si="76"/>
        <v>1</v>
      </c>
      <c r="CO63">
        <f t="shared" si="34"/>
        <v>42</v>
      </c>
      <c r="CP63">
        <f t="shared" si="77"/>
        <v>1</v>
      </c>
      <c r="CQ63">
        <f t="shared" si="35"/>
        <v>43</v>
      </c>
      <c r="CR63">
        <f t="shared" si="78"/>
        <v>1</v>
      </c>
      <c r="CS63">
        <f t="shared" si="36"/>
        <v>44</v>
      </c>
      <c r="CT63">
        <f t="shared" si="79"/>
        <v>1</v>
      </c>
      <c r="CU63">
        <f t="shared" si="37"/>
        <v>45</v>
      </c>
      <c r="CV63">
        <f t="shared" si="80"/>
        <v>1</v>
      </c>
      <c r="CW63">
        <f t="shared" si="38"/>
        <v>46</v>
      </c>
      <c r="CX63">
        <f t="shared" si="81"/>
        <v>1</v>
      </c>
    </row>
    <row r="64" spans="1:102">
      <c r="A64" s="193">
        <v>35278</v>
      </c>
      <c r="B64" t="s">
        <v>950</v>
      </c>
      <c r="C64" t="s">
        <v>951</v>
      </c>
      <c r="D64" t="s">
        <v>995</v>
      </c>
      <c r="E64" t="s">
        <v>484</v>
      </c>
      <c r="F64" t="s">
        <v>1017</v>
      </c>
      <c r="G64" t="s">
        <v>7</v>
      </c>
      <c r="H64" t="s">
        <v>8</v>
      </c>
      <c r="I64" t="s">
        <v>7</v>
      </c>
      <c r="J64">
        <v>62</v>
      </c>
      <c r="K64" t="s">
        <v>963</v>
      </c>
      <c r="L64">
        <v>34</v>
      </c>
      <c r="M64" t="s">
        <v>2</v>
      </c>
      <c r="N64" t="s">
        <v>954</v>
      </c>
      <c r="O64">
        <v>47150</v>
      </c>
      <c r="P64" t="s">
        <v>6</v>
      </c>
      <c r="Q64">
        <v>91</v>
      </c>
      <c r="R64" s="193">
        <v>35278</v>
      </c>
      <c r="S64" s="193">
        <v>73050</v>
      </c>
      <c r="T64">
        <v>100</v>
      </c>
      <c r="U64" t="s">
        <v>955</v>
      </c>
      <c r="V64" t="str">
        <f t="shared" si="39"/>
        <v>1996</v>
      </c>
      <c r="W64" s="211">
        <f t="shared" si="82"/>
        <v>18</v>
      </c>
      <c r="X64">
        <f t="shared" si="40"/>
        <v>0</v>
      </c>
      <c r="Y64">
        <f t="shared" si="2"/>
        <v>19</v>
      </c>
      <c r="Z64">
        <f t="shared" si="41"/>
        <v>0</v>
      </c>
      <c r="AA64">
        <f t="shared" si="3"/>
        <v>20</v>
      </c>
      <c r="AB64">
        <f t="shared" si="42"/>
        <v>0</v>
      </c>
      <c r="AC64">
        <f t="shared" si="4"/>
        <v>21</v>
      </c>
      <c r="AD64">
        <f t="shared" si="43"/>
        <v>0</v>
      </c>
      <c r="AE64">
        <f t="shared" si="44"/>
        <v>22</v>
      </c>
      <c r="AF64">
        <f t="shared" si="45"/>
        <v>0</v>
      </c>
      <c r="AG64">
        <f t="shared" si="5"/>
        <v>23</v>
      </c>
      <c r="AH64">
        <f t="shared" si="46"/>
        <v>0</v>
      </c>
      <c r="AI64">
        <f t="shared" si="6"/>
        <v>24</v>
      </c>
      <c r="AJ64">
        <f t="shared" si="47"/>
        <v>0</v>
      </c>
      <c r="AK64">
        <f t="shared" si="7"/>
        <v>25</v>
      </c>
      <c r="AL64">
        <f t="shared" si="48"/>
        <v>0</v>
      </c>
      <c r="AM64">
        <f t="shared" si="49"/>
        <v>26</v>
      </c>
      <c r="AN64">
        <f t="shared" si="50"/>
        <v>0</v>
      </c>
      <c r="AO64">
        <f t="shared" si="8"/>
        <v>27</v>
      </c>
      <c r="AP64">
        <f t="shared" si="51"/>
        <v>0</v>
      </c>
      <c r="AQ64">
        <f t="shared" si="9"/>
        <v>28</v>
      </c>
      <c r="AR64">
        <f t="shared" si="52"/>
        <v>0</v>
      </c>
      <c r="AS64">
        <f t="shared" si="10"/>
        <v>29</v>
      </c>
      <c r="AT64">
        <f t="shared" si="53"/>
        <v>0</v>
      </c>
      <c r="AU64">
        <f t="shared" si="11"/>
        <v>30</v>
      </c>
      <c r="AV64">
        <f t="shared" si="54"/>
        <v>0</v>
      </c>
      <c r="AW64">
        <f t="shared" si="12"/>
        <v>31</v>
      </c>
      <c r="AX64">
        <f t="shared" si="55"/>
        <v>0</v>
      </c>
      <c r="AY64">
        <f t="shared" si="13"/>
        <v>32</v>
      </c>
      <c r="AZ64">
        <f t="shared" si="56"/>
        <v>0</v>
      </c>
      <c r="BA64">
        <f t="shared" si="14"/>
        <v>33</v>
      </c>
      <c r="BB64">
        <f t="shared" si="57"/>
        <v>0</v>
      </c>
      <c r="BC64">
        <f t="shared" si="15"/>
        <v>34</v>
      </c>
      <c r="BD64">
        <f t="shared" si="58"/>
        <v>0</v>
      </c>
      <c r="BE64">
        <f t="shared" si="16"/>
        <v>35</v>
      </c>
      <c r="BF64">
        <f t="shared" si="59"/>
        <v>0</v>
      </c>
      <c r="BG64">
        <f t="shared" si="17"/>
        <v>36</v>
      </c>
      <c r="BH64">
        <f t="shared" si="60"/>
        <v>0</v>
      </c>
      <c r="BI64">
        <f t="shared" si="18"/>
        <v>37</v>
      </c>
      <c r="BJ64">
        <f t="shared" si="61"/>
        <v>0</v>
      </c>
      <c r="BK64">
        <f t="shared" si="19"/>
        <v>38</v>
      </c>
      <c r="BL64">
        <f t="shared" si="62"/>
        <v>0</v>
      </c>
      <c r="BM64">
        <f t="shared" si="20"/>
        <v>39</v>
      </c>
      <c r="BN64">
        <f t="shared" si="63"/>
        <v>1</v>
      </c>
      <c r="BO64">
        <f t="shared" si="21"/>
        <v>40</v>
      </c>
      <c r="BP64">
        <f t="shared" si="64"/>
        <v>1</v>
      </c>
      <c r="BQ64">
        <f t="shared" si="22"/>
        <v>41</v>
      </c>
      <c r="BR64">
        <f t="shared" si="65"/>
        <v>1</v>
      </c>
      <c r="BS64">
        <f t="shared" si="23"/>
        <v>42</v>
      </c>
      <c r="BT64">
        <f t="shared" si="66"/>
        <v>1</v>
      </c>
      <c r="BU64">
        <f t="shared" si="24"/>
        <v>43</v>
      </c>
      <c r="BV64">
        <f t="shared" si="67"/>
        <v>1</v>
      </c>
      <c r="BW64">
        <f t="shared" si="25"/>
        <v>44</v>
      </c>
      <c r="BX64">
        <f t="shared" si="68"/>
        <v>1</v>
      </c>
      <c r="BY64">
        <f t="shared" si="26"/>
        <v>45</v>
      </c>
      <c r="BZ64">
        <f t="shared" si="69"/>
        <v>1</v>
      </c>
      <c r="CA64">
        <f t="shared" si="27"/>
        <v>46</v>
      </c>
      <c r="CB64">
        <f t="shared" si="70"/>
        <v>1</v>
      </c>
      <c r="CC64">
        <f t="shared" si="28"/>
        <v>47</v>
      </c>
      <c r="CD64">
        <f t="shared" si="71"/>
        <v>1</v>
      </c>
      <c r="CE64">
        <f t="shared" si="29"/>
        <v>48</v>
      </c>
      <c r="CF64">
        <f t="shared" si="72"/>
        <v>1</v>
      </c>
      <c r="CG64">
        <f t="shared" si="30"/>
        <v>49</v>
      </c>
      <c r="CH64">
        <f t="shared" si="73"/>
        <v>1</v>
      </c>
      <c r="CI64">
        <f t="shared" si="31"/>
        <v>50</v>
      </c>
      <c r="CJ64">
        <f t="shared" si="74"/>
        <v>1</v>
      </c>
      <c r="CK64">
        <f t="shared" si="32"/>
        <v>51</v>
      </c>
      <c r="CL64">
        <f t="shared" si="75"/>
        <v>1</v>
      </c>
      <c r="CM64">
        <f t="shared" si="33"/>
        <v>52</v>
      </c>
      <c r="CN64">
        <f t="shared" si="76"/>
        <v>1</v>
      </c>
      <c r="CO64">
        <f t="shared" si="34"/>
        <v>53</v>
      </c>
      <c r="CP64">
        <f t="shared" si="77"/>
        <v>1</v>
      </c>
      <c r="CQ64">
        <f t="shared" si="35"/>
        <v>54</v>
      </c>
      <c r="CR64">
        <f t="shared" si="78"/>
        <v>1</v>
      </c>
      <c r="CS64">
        <f t="shared" si="36"/>
        <v>55</v>
      </c>
      <c r="CT64">
        <f t="shared" si="79"/>
        <v>1</v>
      </c>
      <c r="CU64">
        <f t="shared" si="37"/>
        <v>56</v>
      </c>
      <c r="CV64">
        <f t="shared" si="80"/>
        <v>1</v>
      </c>
      <c r="CW64">
        <f t="shared" si="38"/>
        <v>57</v>
      </c>
      <c r="CX64">
        <f t="shared" si="81"/>
        <v>1</v>
      </c>
    </row>
    <row r="65" spans="1:102">
      <c r="A65" s="193">
        <v>41413</v>
      </c>
      <c r="B65" t="s">
        <v>950</v>
      </c>
      <c r="C65" t="s">
        <v>951</v>
      </c>
      <c r="D65" t="s">
        <v>995</v>
      </c>
      <c r="E65" t="s">
        <v>500</v>
      </c>
      <c r="F65" t="s">
        <v>1037</v>
      </c>
      <c r="G65" t="s">
        <v>7</v>
      </c>
      <c r="H65" t="s">
        <v>8</v>
      </c>
      <c r="I65" t="s">
        <v>7</v>
      </c>
      <c r="J65">
        <v>62</v>
      </c>
      <c r="K65" t="s">
        <v>963</v>
      </c>
      <c r="L65">
        <v>34</v>
      </c>
      <c r="M65" t="s">
        <v>2</v>
      </c>
      <c r="N65" t="s">
        <v>954</v>
      </c>
      <c r="O65">
        <v>47150</v>
      </c>
      <c r="P65" t="s">
        <v>6</v>
      </c>
      <c r="Q65">
        <v>91</v>
      </c>
      <c r="R65" s="193">
        <v>35278</v>
      </c>
      <c r="S65" s="193">
        <v>73050</v>
      </c>
      <c r="T65">
        <v>100</v>
      </c>
      <c r="U65" t="s">
        <v>955</v>
      </c>
      <c r="V65" t="str">
        <f t="shared" si="39"/>
        <v>2013</v>
      </c>
      <c r="W65" s="211">
        <f t="shared" si="82"/>
        <v>1</v>
      </c>
      <c r="X65">
        <f t="shared" si="40"/>
        <v>0</v>
      </c>
      <c r="Y65">
        <f t="shared" si="2"/>
        <v>2</v>
      </c>
      <c r="Z65">
        <f t="shared" si="41"/>
        <v>0</v>
      </c>
      <c r="AA65">
        <f t="shared" si="3"/>
        <v>3</v>
      </c>
      <c r="AB65">
        <f t="shared" si="42"/>
        <v>0</v>
      </c>
      <c r="AC65">
        <f t="shared" si="4"/>
        <v>4</v>
      </c>
      <c r="AD65">
        <f t="shared" si="43"/>
        <v>0</v>
      </c>
      <c r="AE65">
        <f t="shared" si="44"/>
        <v>5</v>
      </c>
      <c r="AF65">
        <f t="shared" si="45"/>
        <v>0</v>
      </c>
      <c r="AG65">
        <f t="shared" si="5"/>
        <v>6</v>
      </c>
      <c r="AH65">
        <f t="shared" si="46"/>
        <v>0</v>
      </c>
      <c r="AI65">
        <f t="shared" si="6"/>
        <v>7</v>
      </c>
      <c r="AJ65">
        <f t="shared" si="47"/>
        <v>0</v>
      </c>
      <c r="AK65">
        <f t="shared" si="7"/>
        <v>8</v>
      </c>
      <c r="AL65">
        <f t="shared" si="48"/>
        <v>0</v>
      </c>
      <c r="AM65">
        <f t="shared" si="49"/>
        <v>9</v>
      </c>
      <c r="AN65">
        <f t="shared" si="50"/>
        <v>0</v>
      </c>
      <c r="AO65">
        <f t="shared" si="8"/>
        <v>10</v>
      </c>
      <c r="AP65">
        <f t="shared" si="51"/>
        <v>0</v>
      </c>
      <c r="AQ65">
        <f t="shared" si="9"/>
        <v>11</v>
      </c>
      <c r="AR65">
        <f t="shared" si="52"/>
        <v>0</v>
      </c>
      <c r="AS65">
        <f t="shared" si="10"/>
        <v>12</v>
      </c>
      <c r="AT65">
        <f t="shared" si="53"/>
        <v>0</v>
      </c>
      <c r="AU65">
        <f t="shared" si="11"/>
        <v>13</v>
      </c>
      <c r="AV65">
        <f t="shared" si="54"/>
        <v>0</v>
      </c>
      <c r="AW65">
        <f t="shared" si="12"/>
        <v>14</v>
      </c>
      <c r="AX65">
        <f t="shared" si="55"/>
        <v>0</v>
      </c>
      <c r="AY65">
        <f t="shared" si="13"/>
        <v>15</v>
      </c>
      <c r="AZ65">
        <f t="shared" si="56"/>
        <v>0</v>
      </c>
      <c r="BA65">
        <f t="shared" si="14"/>
        <v>16</v>
      </c>
      <c r="BB65">
        <f t="shared" si="57"/>
        <v>0</v>
      </c>
      <c r="BC65">
        <f t="shared" si="15"/>
        <v>17</v>
      </c>
      <c r="BD65">
        <f t="shared" si="58"/>
        <v>0</v>
      </c>
      <c r="BE65">
        <f t="shared" si="16"/>
        <v>18</v>
      </c>
      <c r="BF65">
        <f t="shared" si="59"/>
        <v>0</v>
      </c>
      <c r="BG65">
        <f t="shared" si="17"/>
        <v>19</v>
      </c>
      <c r="BH65">
        <f t="shared" si="60"/>
        <v>0</v>
      </c>
      <c r="BI65">
        <f t="shared" si="18"/>
        <v>20</v>
      </c>
      <c r="BJ65">
        <f t="shared" si="61"/>
        <v>0</v>
      </c>
      <c r="BK65">
        <f t="shared" si="19"/>
        <v>21</v>
      </c>
      <c r="BL65">
        <f t="shared" si="62"/>
        <v>0</v>
      </c>
      <c r="BM65">
        <f t="shared" si="20"/>
        <v>22</v>
      </c>
      <c r="BN65">
        <f t="shared" si="63"/>
        <v>0</v>
      </c>
      <c r="BO65">
        <f t="shared" si="21"/>
        <v>23</v>
      </c>
      <c r="BP65">
        <f t="shared" si="64"/>
        <v>0</v>
      </c>
      <c r="BQ65">
        <f t="shared" si="22"/>
        <v>24</v>
      </c>
      <c r="BR65">
        <f t="shared" si="65"/>
        <v>0</v>
      </c>
      <c r="BS65">
        <f t="shared" si="23"/>
        <v>25</v>
      </c>
      <c r="BT65">
        <f t="shared" si="66"/>
        <v>0</v>
      </c>
      <c r="BU65">
        <f t="shared" si="24"/>
        <v>26</v>
      </c>
      <c r="BV65">
        <f t="shared" si="67"/>
        <v>0</v>
      </c>
      <c r="BW65">
        <f t="shared" si="25"/>
        <v>27</v>
      </c>
      <c r="BX65">
        <f t="shared" si="68"/>
        <v>0</v>
      </c>
      <c r="BY65">
        <f t="shared" si="26"/>
        <v>28</v>
      </c>
      <c r="BZ65">
        <f t="shared" si="69"/>
        <v>0</v>
      </c>
      <c r="CA65">
        <f t="shared" si="27"/>
        <v>29</v>
      </c>
      <c r="CB65">
        <f t="shared" si="70"/>
        <v>0</v>
      </c>
      <c r="CC65">
        <f t="shared" si="28"/>
        <v>30</v>
      </c>
      <c r="CD65">
        <f t="shared" si="71"/>
        <v>0</v>
      </c>
      <c r="CE65">
        <f t="shared" si="29"/>
        <v>31</v>
      </c>
      <c r="CF65">
        <f t="shared" si="72"/>
        <v>0</v>
      </c>
      <c r="CG65">
        <f t="shared" si="30"/>
        <v>32</v>
      </c>
      <c r="CH65">
        <f t="shared" si="73"/>
        <v>0</v>
      </c>
      <c r="CI65">
        <f t="shared" si="31"/>
        <v>33</v>
      </c>
      <c r="CJ65">
        <f t="shared" si="74"/>
        <v>0</v>
      </c>
      <c r="CK65">
        <f t="shared" si="32"/>
        <v>34</v>
      </c>
      <c r="CL65">
        <f t="shared" si="75"/>
        <v>0</v>
      </c>
      <c r="CM65">
        <f t="shared" si="33"/>
        <v>35</v>
      </c>
      <c r="CN65">
        <f t="shared" si="76"/>
        <v>0</v>
      </c>
      <c r="CO65">
        <f t="shared" si="34"/>
        <v>36</v>
      </c>
      <c r="CP65">
        <f t="shared" si="77"/>
        <v>0</v>
      </c>
      <c r="CQ65">
        <f t="shared" si="35"/>
        <v>37</v>
      </c>
      <c r="CR65">
        <f t="shared" si="78"/>
        <v>0</v>
      </c>
      <c r="CS65">
        <f t="shared" si="36"/>
        <v>38</v>
      </c>
      <c r="CT65">
        <f t="shared" si="79"/>
        <v>0</v>
      </c>
      <c r="CU65">
        <f t="shared" si="37"/>
        <v>39</v>
      </c>
      <c r="CV65">
        <f t="shared" si="80"/>
        <v>1</v>
      </c>
      <c r="CW65">
        <f t="shared" si="38"/>
        <v>40</v>
      </c>
      <c r="CX65">
        <f t="shared" si="81"/>
        <v>1</v>
      </c>
    </row>
    <row r="66" spans="1:102">
      <c r="A66" s="193">
        <v>29206</v>
      </c>
      <c r="B66" t="s">
        <v>950</v>
      </c>
      <c r="C66" t="s">
        <v>951</v>
      </c>
      <c r="D66" t="s">
        <v>965</v>
      </c>
      <c r="E66" t="s">
        <v>86</v>
      </c>
      <c r="F66" t="s">
        <v>1038</v>
      </c>
      <c r="G66" t="s">
        <v>7</v>
      </c>
      <c r="H66" t="s">
        <v>8</v>
      </c>
      <c r="I66" t="s">
        <v>7</v>
      </c>
      <c r="J66">
        <v>8</v>
      </c>
      <c r="K66" t="s">
        <v>9</v>
      </c>
      <c r="L66">
        <v>21</v>
      </c>
      <c r="M66" t="s">
        <v>1</v>
      </c>
      <c r="N66" t="s">
        <v>954</v>
      </c>
      <c r="O66">
        <v>47150</v>
      </c>
      <c r="P66" t="s">
        <v>6</v>
      </c>
      <c r="Q66">
        <v>91</v>
      </c>
      <c r="R66" s="193">
        <v>29206</v>
      </c>
      <c r="S66" s="193">
        <v>73050</v>
      </c>
      <c r="T66">
        <v>175</v>
      </c>
      <c r="U66" t="s">
        <v>958</v>
      </c>
      <c r="V66" t="str">
        <f t="shared" si="39"/>
        <v>1979</v>
      </c>
      <c r="W66" s="211">
        <f t="shared" si="82"/>
        <v>35</v>
      </c>
      <c r="X66">
        <f t="shared" si="40"/>
        <v>0</v>
      </c>
      <c r="Y66">
        <f t="shared" si="2"/>
        <v>36</v>
      </c>
      <c r="Z66">
        <f t="shared" si="41"/>
        <v>0</v>
      </c>
      <c r="AA66">
        <f t="shared" si="3"/>
        <v>37</v>
      </c>
      <c r="AB66">
        <f t="shared" si="42"/>
        <v>0</v>
      </c>
      <c r="AC66">
        <f t="shared" si="4"/>
        <v>38</v>
      </c>
      <c r="AD66">
        <f t="shared" si="43"/>
        <v>0</v>
      </c>
      <c r="AE66">
        <f t="shared" si="44"/>
        <v>39</v>
      </c>
      <c r="AF66">
        <f t="shared" si="45"/>
        <v>1</v>
      </c>
      <c r="AG66">
        <f t="shared" si="5"/>
        <v>40</v>
      </c>
      <c r="AH66">
        <f t="shared" si="46"/>
        <v>1</v>
      </c>
      <c r="AI66">
        <f t="shared" si="6"/>
        <v>41</v>
      </c>
      <c r="AJ66">
        <f t="shared" si="47"/>
        <v>1</v>
      </c>
      <c r="AK66">
        <f t="shared" si="7"/>
        <v>42</v>
      </c>
      <c r="AL66">
        <f t="shared" si="48"/>
        <v>1</v>
      </c>
      <c r="AM66">
        <f t="shared" si="49"/>
        <v>43</v>
      </c>
      <c r="AN66">
        <f t="shared" si="50"/>
        <v>1</v>
      </c>
      <c r="AO66">
        <f t="shared" si="8"/>
        <v>44</v>
      </c>
      <c r="AP66">
        <f t="shared" si="51"/>
        <v>1</v>
      </c>
      <c r="AQ66">
        <f t="shared" si="9"/>
        <v>45</v>
      </c>
      <c r="AR66">
        <f t="shared" si="52"/>
        <v>1</v>
      </c>
      <c r="AS66">
        <f t="shared" si="10"/>
        <v>46</v>
      </c>
      <c r="AT66">
        <f t="shared" si="53"/>
        <v>1</v>
      </c>
      <c r="AU66">
        <f t="shared" si="11"/>
        <v>47</v>
      </c>
      <c r="AV66">
        <f t="shared" si="54"/>
        <v>1</v>
      </c>
      <c r="AW66">
        <f t="shared" si="12"/>
        <v>48</v>
      </c>
      <c r="AX66">
        <f t="shared" si="55"/>
        <v>1</v>
      </c>
      <c r="AY66">
        <f t="shared" si="13"/>
        <v>49</v>
      </c>
      <c r="AZ66">
        <f t="shared" si="56"/>
        <v>1</v>
      </c>
      <c r="BA66">
        <f t="shared" si="14"/>
        <v>50</v>
      </c>
      <c r="BB66">
        <f t="shared" si="57"/>
        <v>1</v>
      </c>
      <c r="BC66">
        <f t="shared" si="15"/>
        <v>51</v>
      </c>
      <c r="BD66">
        <f t="shared" si="58"/>
        <v>1</v>
      </c>
      <c r="BE66">
        <f t="shared" si="16"/>
        <v>52</v>
      </c>
      <c r="BF66">
        <f t="shared" si="59"/>
        <v>1</v>
      </c>
      <c r="BG66">
        <f t="shared" si="17"/>
        <v>53</v>
      </c>
      <c r="BH66">
        <f t="shared" si="60"/>
        <v>1</v>
      </c>
      <c r="BI66">
        <f t="shared" si="18"/>
        <v>54</v>
      </c>
      <c r="BJ66">
        <f t="shared" si="61"/>
        <v>1</v>
      </c>
      <c r="BK66">
        <f t="shared" si="19"/>
        <v>55</v>
      </c>
      <c r="BL66">
        <f t="shared" si="62"/>
        <v>1</v>
      </c>
      <c r="BM66">
        <f t="shared" si="20"/>
        <v>56</v>
      </c>
      <c r="BN66">
        <f t="shared" si="63"/>
        <v>1</v>
      </c>
      <c r="BO66">
        <f t="shared" si="21"/>
        <v>57</v>
      </c>
      <c r="BP66">
        <f t="shared" si="64"/>
        <v>1</v>
      </c>
      <c r="BQ66">
        <f t="shared" si="22"/>
        <v>58</v>
      </c>
      <c r="BR66">
        <f t="shared" si="65"/>
        <v>1</v>
      </c>
      <c r="BS66">
        <f t="shared" si="23"/>
        <v>59</v>
      </c>
      <c r="BT66">
        <f t="shared" si="66"/>
        <v>1</v>
      </c>
      <c r="BU66">
        <f t="shared" si="24"/>
        <v>60</v>
      </c>
      <c r="BV66">
        <f t="shared" si="67"/>
        <v>1</v>
      </c>
      <c r="BW66">
        <f t="shared" si="25"/>
        <v>61</v>
      </c>
      <c r="BX66">
        <f t="shared" si="68"/>
        <v>1</v>
      </c>
      <c r="BY66">
        <f t="shared" si="26"/>
        <v>62</v>
      </c>
      <c r="BZ66">
        <f t="shared" si="69"/>
        <v>1</v>
      </c>
      <c r="CA66">
        <f t="shared" si="27"/>
        <v>63</v>
      </c>
      <c r="CB66">
        <f t="shared" si="70"/>
        <v>1</v>
      </c>
      <c r="CC66">
        <f t="shared" si="28"/>
        <v>64</v>
      </c>
      <c r="CD66">
        <f t="shared" si="71"/>
        <v>1</v>
      </c>
      <c r="CE66">
        <f t="shared" si="29"/>
        <v>65</v>
      </c>
      <c r="CF66">
        <f t="shared" si="72"/>
        <v>1</v>
      </c>
      <c r="CG66">
        <f t="shared" si="30"/>
        <v>66</v>
      </c>
      <c r="CH66">
        <f t="shared" si="73"/>
        <v>1</v>
      </c>
      <c r="CI66">
        <f t="shared" si="31"/>
        <v>67</v>
      </c>
      <c r="CJ66">
        <f t="shared" si="74"/>
        <v>1</v>
      </c>
      <c r="CK66">
        <f t="shared" si="32"/>
        <v>68</v>
      </c>
      <c r="CL66">
        <f t="shared" si="75"/>
        <v>1</v>
      </c>
      <c r="CM66">
        <f t="shared" si="33"/>
        <v>69</v>
      </c>
      <c r="CN66">
        <f t="shared" si="76"/>
        <v>1</v>
      </c>
      <c r="CO66">
        <f t="shared" si="34"/>
        <v>70</v>
      </c>
      <c r="CP66">
        <f t="shared" si="77"/>
        <v>1</v>
      </c>
      <c r="CQ66">
        <f t="shared" si="35"/>
        <v>71</v>
      </c>
      <c r="CR66">
        <f t="shared" si="78"/>
        <v>1</v>
      </c>
      <c r="CS66">
        <f t="shared" si="36"/>
        <v>72</v>
      </c>
      <c r="CT66">
        <f t="shared" si="79"/>
        <v>1</v>
      </c>
      <c r="CU66">
        <f t="shared" si="37"/>
        <v>73</v>
      </c>
      <c r="CV66">
        <f t="shared" si="80"/>
        <v>1</v>
      </c>
      <c r="CW66">
        <f t="shared" si="38"/>
        <v>74</v>
      </c>
      <c r="CX66">
        <f t="shared" si="81"/>
        <v>1</v>
      </c>
    </row>
    <row r="67" spans="1:102">
      <c r="A67" s="193">
        <v>29206</v>
      </c>
      <c r="B67" t="s">
        <v>950</v>
      </c>
      <c r="C67" t="s">
        <v>951</v>
      </c>
      <c r="D67" t="s">
        <v>965</v>
      </c>
      <c r="E67" t="s">
        <v>120</v>
      </c>
      <c r="F67" t="s">
        <v>1039</v>
      </c>
      <c r="G67" t="s">
        <v>7</v>
      </c>
      <c r="H67" t="s">
        <v>8</v>
      </c>
      <c r="I67" t="s">
        <v>7</v>
      </c>
      <c r="J67">
        <v>8</v>
      </c>
      <c r="K67" t="s">
        <v>9</v>
      </c>
      <c r="L67">
        <v>21</v>
      </c>
      <c r="M67" t="s">
        <v>1</v>
      </c>
      <c r="N67" t="s">
        <v>954</v>
      </c>
      <c r="O67">
        <v>47150</v>
      </c>
      <c r="P67" t="s">
        <v>6</v>
      </c>
      <c r="Q67">
        <v>91</v>
      </c>
      <c r="R67" s="193">
        <v>29206</v>
      </c>
      <c r="S67" s="193">
        <v>73050</v>
      </c>
      <c r="T67">
        <v>175</v>
      </c>
      <c r="U67" t="s">
        <v>958</v>
      </c>
      <c r="V67" t="str">
        <f t="shared" si="39"/>
        <v>1979</v>
      </c>
      <c r="W67" s="211">
        <f t="shared" si="82"/>
        <v>35</v>
      </c>
      <c r="X67">
        <f t="shared" si="40"/>
        <v>0</v>
      </c>
      <c r="Y67">
        <f t="shared" si="2"/>
        <v>36</v>
      </c>
      <c r="Z67">
        <f t="shared" si="41"/>
        <v>0</v>
      </c>
      <c r="AA67">
        <f t="shared" si="3"/>
        <v>37</v>
      </c>
      <c r="AB67">
        <f t="shared" si="42"/>
        <v>0</v>
      </c>
      <c r="AC67">
        <f t="shared" si="4"/>
        <v>38</v>
      </c>
      <c r="AD67">
        <f t="shared" si="43"/>
        <v>0</v>
      </c>
      <c r="AE67">
        <f t="shared" si="44"/>
        <v>39</v>
      </c>
      <c r="AF67">
        <f t="shared" si="45"/>
        <v>1</v>
      </c>
      <c r="AG67">
        <f t="shared" si="5"/>
        <v>40</v>
      </c>
      <c r="AH67">
        <f t="shared" si="46"/>
        <v>1</v>
      </c>
      <c r="AI67">
        <f t="shared" si="6"/>
        <v>41</v>
      </c>
      <c r="AJ67">
        <f t="shared" si="47"/>
        <v>1</v>
      </c>
      <c r="AK67">
        <f t="shared" si="7"/>
        <v>42</v>
      </c>
      <c r="AL67">
        <f t="shared" si="48"/>
        <v>1</v>
      </c>
      <c r="AM67">
        <f t="shared" si="49"/>
        <v>43</v>
      </c>
      <c r="AN67">
        <f t="shared" si="50"/>
        <v>1</v>
      </c>
      <c r="AO67">
        <f t="shared" si="8"/>
        <v>44</v>
      </c>
      <c r="AP67">
        <f t="shared" si="51"/>
        <v>1</v>
      </c>
      <c r="AQ67">
        <f t="shared" si="9"/>
        <v>45</v>
      </c>
      <c r="AR67">
        <f t="shared" si="52"/>
        <v>1</v>
      </c>
      <c r="AS67">
        <f t="shared" si="10"/>
        <v>46</v>
      </c>
      <c r="AT67">
        <f t="shared" si="53"/>
        <v>1</v>
      </c>
      <c r="AU67">
        <f t="shared" si="11"/>
        <v>47</v>
      </c>
      <c r="AV67">
        <f t="shared" si="54"/>
        <v>1</v>
      </c>
      <c r="AW67">
        <f t="shared" si="12"/>
        <v>48</v>
      </c>
      <c r="AX67">
        <f t="shared" si="55"/>
        <v>1</v>
      </c>
      <c r="AY67">
        <f t="shared" si="13"/>
        <v>49</v>
      </c>
      <c r="AZ67">
        <f t="shared" si="56"/>
        <v>1</v>
      </c>
      <c r="BA67">
        <f t="shared" si="14"/>
        <v>50</v>
      </c>
      <c r="BB67">
        <f t="shared" si="57"/>
        <v>1</v>
      </c>
      <c r="BC67">
        <f t="shared" si="15"/>
        <v>51</v>
      </c>
      <c r="BD67">
        <f t="shared" si="58"/>
        <v>1</v>
      </c>
      <c r="BE67">
        <f t="shared" si="16"/>
        <v>52</v>
      </c>
      <c r="BF67">
        <f t="shared" si="59"/>
        <v>1</v>
      </c>
      <c r="BG67">
        <f t="shared" si="17"/>
        <v>53</v>
      </c>
      <c r="BH67">
        <f t="shared" si="60"/>
        <v>1</v>
      </c>
      <c r="BI67">
        <f t="shared" si="18"/>
        <v>54</v>
      </c>
      <c r="BJ67">
        <f t="shared" si="61"/>
        <v>1</v>
      </c>
      <c r="BK67">
        <f t="shared" si="19"/>
        <v>55</v>
      </c>
      <c r="BL67">
        <f t="shared" si="62"/>
        <v>1</v>
      </c>
      <c r="BM67">
        <f t="shared" si="20"/>
        <v>56</v>
      </c>
      <c r="BN67">
        <f t="shared" si="63"/>
        <v>1</v>
      </c>
      <c r="BO67">
        <f t="shared" si="21"/>
        <v>57</v>
      </c>
      <c r="BP67">
        <f t="shared" si="64"/>
        <v>1</v>
      </c>
      <c r="BQ67">
        <f t="shared" si="22"/>
        <v>58</v>
      </c>
      <c r="BR67">
        <f t="shared" si="65"/>
        <v>1</v>
      </c>
      <c r="BS67">
        <f t="shared" si="23"/>
        <v>59</v>
      </c>
      <c r="BT67">
        <f t="shared" si="66"/>
        <v>1</v>
      </c>
      <c r="BU67">
        <f t="shared" si="24"/>
        <v>60</v>
      </c>
      <c r="BV67">
        <f t="shared" si="67"/>
        <v>1</v>
      </c>
      <c r="BW67">
        <f t="shared" si="25"/>
        <v>61</v>
      </c>
      <c r="BX67">
        <f t="shared" si="68"/>
        <v>1</v>
      </c>
      <c r="BY67">
        <f t="shared" si="26"/>
        <v>62</v>
      </c>
      <c r="BZ67">
        <f t="shared" si="69"/>
        <v>1</v>
      </c>
      <c r="CA67">
        <f t="shared" si="27"/>
        <v>63</v>
      </c>
      <c r="CB67">
        <f t="shared" si="70"/>
        <v>1</v>
      </c>
      <c r="CC67">
        <f t="shared" si="28"/>
        <v>64</v>
      </c>
      <c r="CD67">
        <f t="shared" si="71"/>
        <v>1</v>
      </c>
      <c r="CE67">
        <f t="shared" si="29"/>
        <v>65</v>
      </c>
      <c r="CF67">
        <f t="shared" si="72"/>
        <v>1</v>
      </c>
      <c r="CG67">
        <f t="shared" si="30"/>
        <v>66</v>
      </c>
      <c r="CH67">
        <f t="shared" si="73"/>
        <v>1</v>
      </c>
      <c r="CI67">
        <f t="shared" si="31"/>
        <v>67</v>
      </c>
      <c r="CJ67">
        <f t="shared" si="74"/>
        <v>1</v>
      </c>
      <c r="CK67">
        <f t="shared" si="32"/>
        <v>68</v>
      </c>
      <c r="CL67">
        <f t="shared" si="75"/>
        <v>1</v>
      </c>
      <c r="CM67">
        <f t="shared" si="33"/>
        <v>69</v>
      </c>
      <c r="CN67">
        <f t="shared" si="76"/>
        <v>1</v>
      </c>
      <c r="CO67">
        <f t="shared" si="34"/>
        <v>70</v>
      </c>
      <c r="CP67">
        <f t="shared" si="77"/>
        <v>1</v>
      </c>
      <c r="CQ67">
        <f t="shared" si="35"/>
        <v>71</v>
      </c>
      <c r="CR67">
        <f t="shared" si="78"/>
        <v>1</v>
      </c>
      <c r="CS67">
        <f t="shared" si="36"/>
        <v>72</v>
      </c>
      <c r="CT67">
        <f t="shared" si="79"/>
        <v>1</v>
      </c>
      <c r="CU67">
        <f t="shared" si="37"/>
        <v>73</v>
      </c>
      <c r="CV67">
        <f t="shared" si="80"/>
        <v>1</v>
      </c>
      <c r="CW67">
        <f t="shared" si="38"/>
        <v>74</v>
      </c>
      <c r="CX67">
        <f t="shared" si="81"/>
        <v>1</v>
      </c>
    </row>
    <row r="68" spans="1:102">
      <c r="A68" s="193">
        <v>36158</v>
      </c>
      <c r="B68" t="s">
        <v>950</v>
      </c>
      <c r="C68" t="s">
        <v>951</v>
      </c>
      <c r="D68" t="s">
        <v>1040</v>
      </c>
      <c r="E68" t="s">
        <v>266</v>
      </c>
      <c r="F68" t="s">
        <v>1041</v>
      </c>
      <c r="G68" t="s">
        <v>7</v>
      </c>
      <c r="H68" t="s">
        <v>8</v>
      </c>
      <c r="I68" t="s">
        <v>7</v>
      </c>
      <c r="J68">
        <v>12</v>
      </c>
      <c r="K68" t="s">
        <v>255</v>
      </c>
      <c r="L68">
        <v>35</v>
      </c>
      <c r="M68" t="s">
        <v>261</v>
      </c>
      <c r="N68" t="s">
        <v>954</v>
      </c>
      <c r="O68">
        <v>47150</v>
      </c>
      <c r="P68" t="s">
        <v>6</v>
      </c>
      <c r="Q68">
        <v>91</v>
      </c>
      <c r="R68" s="193">
        <v>36158</v>
      </c>
      <c r="S68" s="193">
        <v>73050</v>
      </c>
      <c r="T68">
        <v>150</v>
      </c>
      <c r="U68" t="s">
        <v>955</v>
      </c>
      <c r="V68" t="str">
        <f t="shared" si="39"/>
        <v>1998</v>
      </c>
      <c r="W68" s="211">
        <f t="shared" si="82"/>
        <v>16</v>
      </c>
      <c r="X68">
        <f t="shared" si="40"/>
        <v>0</v>
      </c>
      <c r="Y68">
        <f t="shared" ref="Y68:Y131" si="83">W68+1</f>
        <v>17</v>
      </c>
      <c r="Z68">
        <f t="shared" si="41"/>
        <v>0</v>
      </c>
      <c r="AA68">
        <f t="shared" ref="AA68:AA131" si="84">Y68+1</f>
        <v>18</v>
      </c>
      <c r="AB68">
        <f t="shared" si="42"/>
        <v>0</v>
      </c>
      <c r="AC68">
        <f t="shared" ref="AC68:AC131" si="85">AA68+1</f>
        <v>19</v>
      </c>
      <c r="AD68">
        <f t="shared" si="43"/>
        <v>0</v>
      </c>
      <c r="AE68">
        <f t="shared" si="44"/>
        <v>20</v>
      </c>
      <c r="AF68">
        <f t="shared" si="45"/>
        <v>0</v>
      </c>
      <c r="AG68">
        <f t="shared" ref="AG68:AG131" si="86">AE68+1</f>
        <v>21</v>
      </c>
      <c r="AH68">
        <f t="shared" si="46"/>
        <v>0</v>
      </c>
      <c r="AI68">
        <f t="shared" ref="AI68:AI131" si="87">AG68+1</f>
        <v>22</v>
      </c>
      <c r="AJ68">
        <f t="shared" si="47"/>
        <v>0</v>
      </c>
      <c r="AK68">
        <f t="shared" ref="AK68:AK131" si="88">AI68+1</f>
        <v>23</v>
      </c>
      <c r="AL68">
        <f t="shared" si="48"/>
        <v>0</v>
      </c>
      <c r="AM68">
        <f t="shared" si="49"/>
        <v>24</v>
      </c>
      <c r="AN68">
        <f t="shared" si="50"/>
        <v>0</v>
      </c>
      <c r="AO68">
        <f t="shared" ref="AO68:AO131" si="89">AM68+1</f>
        <v>25</v>
      </c>
      <c r="AP68">
        <f t="shared" si="51"/>
        <v>0</v>
      </c>
      <c r="AQ68">
        <f t="shared" ref="AQ68:AQ131" si="90">AO68+1</f>
        <v>26</v>
      </c>
      <c r="AR68">
        <f t="shared" si="52"/>
        <v>0</v>
      </c>
      <c r="AS68">
        <f t="shared" ref="AS68:AS131" si="91">AQ68+1</f>
        <v>27</v>
      </c>
      <c r="AT68">
        <f t="shared" si="53"/>
        <v>0</v>
      </c>
      <c r="AU68">
        <f t="shared" ref="AU68:AU131" si="92">AS68+1</f>
        <v>28</v>
      </c>
      <c r="AV68">
        <f t="shared" si="54"/>
        <v>0</v>
      </c>
      <c r="AW68">
        <f t="shared" ref="AW68:AW131" si="93">AU68+1</f>
        <v>29</v>
      </c>
      <c r="AX68">
        <f t="shared" si="55"/>
        <v>0</v>
      </c>
      <c r="AY68">
        <f t="shared" ref="AY68:AY131" si="94">AW68+1</f>
        <v>30</v>
      </c>
      <c r="AZ68">
        <f t="shared" si="56"/>
        <v>0</v>
      </c>
      <c r="BA68">
        <f t="shared" ref="BA68:BA131" si="95">AY68+1</f>
        <v>31</v>
      </c>
      <c r="BB68">
        <f t="shared" si="57"/>
        <v>0</v>
      </c>
      <c r="BC68">
        <f t="shared" ref="BC68:BC131" si="96">BA68+1</f>
        <v>32</v>
      </c>
      <c r="BD68">
        <f t="shared" si="58"/>
        <v>0</v>
      </c>
      <c r="BE68">
        <f t="shared" ref="BE68:BE131" si="97">BC68+1</f>
        <v>33</v>
      </c>
      <c r="BF68">
        <f t="shared" si="59"/>
        <v>0</v>
      </c>
      <c r="BG68">
        <f t="shared" ref="BG68:BG131" si="98">BE68+1</f>
        <v>34</v>
      </c>
      <c r="BH68">
        <f t="shared" si="60"/>
        <v>0</v>
      </c>
      <c r="BI68">
        <f t="shared" ref="BI68:BI131" si="99">BG68+1</f>
        <v>35</v>
      </c>
      <c r="BJ68">
        <f t="shared" si="61"/>
        <v>0</v>
      </c>
      <c r="BK68">
        <f t="shared" ref="BK68:BK131" si="100">BI68+1</f>
        <v>36</v>
      </c>
      <c r="BL68">
        <f t="shared" si="62"/>
        <v>0</v>
      </c>
      <c r="BM68">
        <f t="shared" ref="BM68:BM131" si="101">BK68+1</f>
        <v>37</v>
      </c>
      <c r="BN68">
        <f t="shared" si="63"/>
        <v>0</v>
      </c>
      <c r="BO68">
        <f t="shared" ref="BO68:BO131" si="102">BM68+1</f>
        <v>38</v>
      </c>
      <c r="BP68">
        <f t="shared" si="64"/>
        <v>0</v>
      </c>
      <c r="BQ68">
        <f t="shared" ref="BQ68:BQ131" si="103">BO68+1</f>
        <v>39</v>
      </c>
      <c r="BR68">
        <f t="shared" si="65"/>
        <v>1</v>
      </c>
      <c r="BS68">
        <f t="shared" ref="BS68:BS131" si="104">BQ68+1</f>
        <v>40</v>
      </c>
      <c r="BT68">
        <f t="shared" si="66"/>
        <v>1</v>
      </c>
      <c r="BU68">
        <f t="shared" ref="BU68:BU131" si="105">BS68+1</f>
        <v>41</v>
      </c>
      <c r="BV68">
        <f t="shared" si="67"/>
        <v>1</v>
      </c>
      <c r="BW68">
        <f t="shared" ref="BW68:BW131" si="106">BU68+1</f>
        <v>42</v>
      </c>
      <c r="BX68">
        <f t="shared" si="68"/>
        <v>1</v>
      </c>
      <c r="BY68">
        <f t="shared" ref="BY68:BY131" si="107">BW68+1</f>
        <v>43</v>
      </c>
      <c r="BZ68">
        <f t="shared" si="69"/>
        <v>1</v>
      </c>
      <c r="CA68">
        <f t="shared" ref="CA68:CA131" si="108">BY68+1</f>
        <v>44</v>
      </c>
      <c r="CB68">
        <f t="shared" si="70"/>
        <v>1</v>
      </c>
      <c r="CC68">
        <f t="shared" ref="CC68:CC131" si="109">CA68+1</f>
        <v>45</v>
      </c>
      <c r="CD68">
        <f t="shared" si="71"/>
        <v>1</v>
      </c>
      <c r="CE68">
        <f t="shared" ref="CE68:CE131" si="110">CC68+1</f>
        <v>46</v>
      </c>
      <c r="CF68">
        <f t="shared" si="72"/>
        <v>1</v>
      </c>
      <c r="CG68">
        <f t="shared" ref="CG68:CG131" si="111">CE68+1</f>
        <v>47</v>
      </c>
      <c r="CH68">
        <f t="shared" si="73"/>
        <v>1</v>
      </c>
      <c r="CI68">
        <f t="shared" ref="CI68:CI131" si="112">CG68+1</f>
        <v>48</v>
      </c>
      <c r="CJ68">
        <f t="shared" si="74"/>
        <v>1</v>
      </c>
      <c r="CK68">
        <f t="shared" ref="CK68:CK131" si="113">CI68+1</f>
        <v>49</v>
      </c>
      <c r="CL68">
        <f t="shared" si="75"/>
        <v>1</v>
      </c>
      <c r="CM68">
        <f t="shared" ref="CM68:CM131" si="114">CK68+1</f>
        <v>50</v>
      </c>
      <c r="CN68">
        <f t="shared" si="76"/>
        <v>1</v>
      </c>
      <c r="CO68">
        <f t="shared" ref="CO68:CO131" si="115">CM68+1</f>
        <v>51</v>
      </c>
      <c r="CP68">
        <f t="shared" si="77"/>
        <v>1</v>
      </c>
      <c r="CQ68">
        <f t="shared" ref="CQ68:CQ131" si="116">CO68+1</f>
        <v>52</v>
      </c>
      <c r="CR68">
        <f t="shared" si="78"/>
        <v>1</v>
      </c>
      <c r="CS68">
        <f t="shared" ref="CS68:CS131" si="117">CQ68+1</f>
        <v>53</v>
      </c>
      <c r="CT68">
        <f t="shared" si="79"/>
        <v>1</v>
      </c>
      <c r="CU68">
        <f t="shared" ref="CU68:CU131" si="118">CS68+1</f>
        <v>54</v>
      </c>
      <c r="CV68">
        <f t="shared" si="80"/>
        <v>1</v>
      </c>
      <c r="CW68">
        <f t="shared" ref="CW68:CW131" si="119">CU68+1</f>
        <v>55</v>
      </c>
      <c r="CX68">
        <f t="shared" si="81"/>
        <v>1</v>
      </c>
    </row>
    <row r="69" spans="1:102">
      <c r="A69" s="193">
        <v>29116</v>
      </c>
      <c r="B69" t="s">
        <v>950</v>
      </c>
      <c r="C69" t="s">
        <v>951</v>
      </c>
      <c r="D69" t="s">
        <v>991</v>
      </c>
      <c r="E69" t="s">
        <v>118</v>
      </c>
      <c r="F69" t="s">
        <v>1042</v>
      </c>
      <c r="G69" t="s">
        <v>7</v>
      </c>
      <c r="H69" t="s">
        <v>8</v>
      </c>
      <c r="I69" t="s">
        <v>7</v>
      </c>
      <c r="J69">
        <v>8</v>
      </c>
      <c r="K69" t="s">
        <v>9</v>
      </c>
      <c r="L69">
        <v>21</v>
      </c>
      <c r="M69" t="s">
        <v>1</v>
      </c>
      <c r="N69" t="s">
        <v>954</v>
      </c>
      <c r="O69">
        <v>47150</v>
      </c>
      <c r="P69" t="s">
        <v>6</v>
      </c>
      <c r="Q69">
        <v>91</v>
      </c>
      <c r="R69" s="193">
        <v>29116</v>
      </c>
      <c r="S69" s="193">
        <v>73050</v>
      </c>
      <c r="T69">
        <v>175</v>
      </c>
      <c r="U69" t="s">
        <v>958</v>
      </c>
      <c r="V69" t="str">
        <f t="shared" si="39"/>
        <v>1979</v>
      </c>
      <c r="W69" s="211">
        <f t="shared" si="82"/>
        <v>35</v>
      </c>
      <c r="X69">
        <f t="shared" si="40"/>
        <v>0</v>
      </c>
      <c r="Y69">
        <f t="shared" si="83"/>
        <v>36</v>
      </c>
      <c r="Z69">
        <f t="shared" si="41"/>
        <v>0</v>
      </c>
      <c r="AA69">
        <f t="shared" si="84"/>
        <v>37</v>
      </c>
      <c r="AB69">
        <f t="shared" si="42"/>
        <v>0</v>
      </c>
      <c r="AC69">
        <f t="shared" si="85"/>
        <v>38</v>
      </c>
      <c r="AD69">
        <f t="shared" si="43"/>
        <v>0</v>
      </c>
      <c r="AE69">
        <f t="shared" si="44"/>
        <v>39</v>
      </c>
      <c r="AF69">
        <f t="shared" si="45"/>
        <v>1</v>
      </c>
      <c r="AG69">
        <f t="shared" si="86"/>
        <v>40</v>
      </c>
      <c r="AH69">
        <f t="shared" si="46"/>
        <v>1</v>
      </c>
      <c r="AI69">
        <f t="shared" si="87"/>
        <v>41</v>
      </c>
      <c r="AJ69">
        <f t="shared" si="47"/>
        <v>1</v>
      </c>
      <c r="AK69">
        <f t="shared" si="88"/>
        <v>42</v>
      </c>
      <c r="AL69">
        <f t="shared" si="48"/>
        <v>1</v>
      </c>
      <c r="AM69">
        <f>AK69+1</f>
        <v>43</v>
      </c>
      <c r="AN69">
        <f t="shared" si="50"/>
        <v>1</v>
      </c>
      <c r="AO69">
        <f t="shared" si="89"/>
        <v>44</v>
      </c>
      <c r="AP69">
        <f t="shared" si="51"/>
        <v>1</v>
      </c>
      <c r="AQ69">
        <f t="shared" si="90"/>
        <v>45</v>
      </c>
      <c r="AR69">
        <f t="shared" si="52"/>
        <v>1</v>
      </c>
      <c r="AS69">
        <f t="shared" si="91"/>
        <v>46</v>
      </c>
      <c r="AT69">
        <f t="shared" si="53"/>
        <v>1</v>
      </c>
      <c r="AU69">
        <f t="shared" si="92"/>
        <v>47</v>
      </c>
      <c r="AV69">
        <f t="shared" si="54"/>
        <v>1</v>
      </c>
      <c r="AW69">
        <f t="shared" si="93"/>
        <v>48</v>
      </c>
      <c r="AX69">
        <f t="shared" si="55"/>
        <v>1</v>
      </c>
      <c r="AY69">
        <f t="shared" si="94"/>
        <v>49</v>
      </c>
      <c r="AZ69">
        <f t="shared" si="56"/>
        <v>1</v>
      </c>
      <c r="BA69">
        <f t="shared" si="95"/>
        <v>50</v>
      </c>
      <c r="BB69">
        <f t="shared" si="57"/>
        <v>1</v>
      </c>
      <c r="BC69">
        <f t="shared" si="96"/>
        <v>51</v>
      </c>
      <c r="BD69">
        <f t="shared" si="58"/>
        <v>1</v>
      </c>
      <c r="BE69">
        <f t="shared" si="97"/>
        <v>52</v>
      </c>
      <c r="BF69">
        <f t="shared" si="59"/>
        <v>1</v>
      </c>
      <c r="BG69">
        <f t="shared" si="98"/>
        <v>53</v>
      </c>
      <c r="BH69">
        <f t="shared" si="60"/>
        <v>1</v>
      </c>
      <c r="BI69">
        <f t="shared" si="99"/>
        <v>54</v>
      </c>
      <c r="BJ69">
        <f t="shared" si="61"/>
        <v>1</v>
      </c>
      <c r="BK69">
        <f t="shared" si="100"/>
        <v>55</v>
      </c>
      <c r="BL69">
        <f t="shared" si="62"/>
        <v>1</v>
      </c>
      <c r="BM69">
        <f t="shared" si="101"/>
        <v>56</v>
      </c>
      <c r="BN69">
        <f t="shared" si="63"/>
        <v>1</v>
      </c>
      <c r="BO69">
        <f t="shared" si="102"/>
        <v>57</v>
      </c>
      <c r="BP69">
        <f t="shared" si="64"/>
        <v>1</v>
      </c>
      <c r="BQ69">
        <f t="shared" si="103"/>
        <v>58</v>
      </c>
      <c r="BR69">
        <f t="shared" si="65"/>
        <v>1</v>
      </c>
      <c r="BS69">
        <f t="shared" si="104"/>
        <v>59</v>
      </c>
      <c r="BT69">
        <f t="shared" si="66"/>
        <v>1</v>
      </c>
      <c r="BU69">
        <f t="shared" si="105"/>
        <v>60</v>
      </c>
      <c r="BV69">
        <f t="shared" si="67"/>
        <v>1</v>
      </c>
      <c r="BW69">
        <f t="shared" si="106"/>
        <v>61</v>
      </c>
      <c r="BX69">
        <f t="shared" si="68"/>
        <v>1</v>
      </c>
      <c r="BY69">
        <f t="shared" si="107"/>
        <v>62</v>
      </c>
      <c r="BZ69">
        <f t="shared" si="69"/>
        <v>1</v>
      </c>
      <c r="CA69">
        <f t="shared" si="108"/>
        <v>63</v>
      </c>
      <c r="CB69">
        <f t="shared" si="70"/>
        <v>1</v>
      </c>
      <c r="CC69">
        <f t="shared" si="109"/>
        <v>64</v>
      </c>
      <c r="CD69">
        <f t="shared" si="71"/>
        <v>1</v>
      </c>
      <c r="CE69">
        <f t="shared" si="110"/>
        <v>65</v>
      </c>
      <c r="CF69">
        <f t="shared" si="72"/>
        <v>1</v>
      </c>
      <c r="CG69">
        <f t="shared" si="111"/>
        <v>66</v>
      </c>
      <c r="CH69">
        <f t="shared" si="73"/>
        <v>1</v>
      </c>
      <c r="CI69">
        <f t="shared" si="112"/>
        <v>67</v>
      </c>
      <c r="CJ69">
        <f t="shared" si="74"/>
        <v>1</v>
      </c>
      <c r="CK69">
        <f t="shared" si="113"/>
        <v>68</v>
      </c>
      <c r="CL69">
        <f t="shared" si="75"/>
        <v>1</v>
      </c>
      <c r="CM69">
        <f t="shared" si="114"/>
        <v>69</v>
      </c>
      <c r="CN69">
        <f t="shared" si="76"/>
        <v>1</v>
      </c>
      <c r="CO69">
        <f t="shared" si="115"/>
        <v>70</v>
      </c>
      <c r="CP69">
        <f t="shared" si="77"/>
        <v>1</v>
      </c>
      <c r="CQ69">
        <f t="shared" si="116"/>
        <v>71</v>
      </c>
      <c r="CR69">
        <f t="shared" si="78"/>
        <v>1</v>
      </c>
      <c r="CS69">
        <f t="shared" si="117"/>
        <v>72</v>
      </c>
      <c r="CT69">
        <f t="shared" si="79"/>
        <v>1</v>
      </c>
      <c r="CU69">
        <f t="shared" si="118"/>
        <v>73</v>
      </c>
      <c r="CV69">
        <f t="shared" si="80"/>
        <v>1</v>
      </c>
      <c r="CW69">
        <f t="shared" si="119"/>
        <v>74</v>
      </c>
      <c r="CX69">
        <f t="shared" si="81"/>
        <v>1</v>
      </c>
    </row>
    <row r="70" spans="1:102">
      <c r="A70" s="193">
        <v>29350</v>
      </c>
      <c r="B70" t="s">
        <v>950</v>
      </c>
      <c r="C70" t="s">
        <v>951</v>
      </c>
      <c r="D70" t="s">
        <v>991</v>
      </c>
      <c r="E70" t="s">
        <v>154</v>
      </c>
      <c r="F70" t="s">
        <v>1043</v>
      </c>
      <c r="G70" t="s">
        <v>7</v>
      </c>
      <c r="H70" t="s">
        <v>8</v>
      </c>
      <c r="I70" t="s">
        <v>7</v>
      </c>
      <c r="J70">
        <v>8</v>
      </c>
      <c r="K70" t="s">
        <v>9</v>
      </c>
      <c r="L70">
        <v>21</v>
      </c>
      <c r="M70" t="s">
        <v>1</v>
      </c>
      <c r="N70" t="s">
        <v>954</v>
      </c>
      <c r="O70">
        <v>47150</v>
      </c>
      <c r="P70" t="s">
        <v>6</v>
      </c>
      <c r="Q70">
        <v>91</v>
      </c>
      <c r="R70" s="193">
        <v>29350</v>
      </c>
      <c r="S70" s="193">
        <v>73050</v>
      </c>
      <c r="T70">
        <v>175</v>
      </c>
      <c r="U70" t="s">
        <v>958</v>
      </c>
      <c r="V70" t="str">
        <f t="shared" ref="V70:V133" si="120">TEXT(A70,"yyyy")</f>
        <v>1980</v>
      </c>
      <c r="W70" s="211">
        <f t="shared" si="82"/>
        <v>34</v>
      </c>
      <c r="X70">
        <f t="shared" ref="X70:X133" si="121">IF(W70&gt;=AN$1,1,0)</f>
        <v>0</v>
      </c>
      <c r="Y70">
        <f t="shared" si="83"/>
        <v>35</v>
      </c>
      <c r="Z70">
        <f t="shared" ref="Z70:Z133" si="122">IF(Y70&gt;=AN$1,1,0)</f>
        <v>0</v>
      </c>
      <c r="AA70">
        <f t="shared" si="84"/>
        <v>36</v>
      </c>
      <c r="AB70">
        <f t="shared" ref="AB70:AB133" si="123">IF(AA70&gt;=AN$1,1,0)</f>
        <v>0</v>
      </c>
      <c r="AC70">
        <f t="shared" si="85"/>
        <v>37</v>
      </c>
      <c r="AD70">
        <f t="shared" ref="AD70:AD133" si="124">IF(AC70&gt;=AN$1,1,0)</f>
        <v>0</v>
      </c>
      <c r="AE70">
        <f t="shared" ref="AE70:AE133" si="125">AC70+1</f>
        <v>38</v>
      </c>
      <c r="AF70">
        <f t="shared" ref="AF70:AF133" si="126">IF(AE70&gt;=AN$1,1,0)</f>
        <v>0</v>
      </c>
      <c r="AG70">
        <f t="shared" si="86"/>
        <v>39</v>
      </c>
      <c r="AH70">
        <f t="shared" ref="AH70:AH133" si="127">IF(AG70&gt;=AN$1,1,0)</f>
        <v>1</v>
      </c>
      <c r="AI70">
        <f t="shared" si="87"/>
        <v>40</v>
      </c>
      <c r="AJ70">
        <f t="shared" ref="AJ70:AJ133" si="128">IF(AI70&gt;=AN$1,1,0)</f>
        <v>1</v>
      </c>
      <c r="AK70">
        <f t="shared" si="88"/>
        <v>41</v>
      </c>
      <c r="AL70">
        <f t="shared" ref="AL70:AL133" si="129">IF(AK70&gt;=AN$1,1,0)</f>
        <v>1</v>
      </c>
      <c r="AM70">
        <f t="shared" ref="AM70:AM133" si="130">AK70+1</f>
        <v>42</v>
      </c>
      <c r="AN70">
        <f t="shared" ref="AN70:AN133" si="131">IF(AM70&gt;=AN$1,1,0)</f>
        <v>1</v>
      </c>
      <c r="AO70">
        <f t="shared" si="89"/>
        <v>43</v>
      </c>
      <c r="AP70">
        <f t="shared" ref="AP70:AP133" si="132">IF(AO70&gt;=AN$1,1,0)</f>
        <v>1</v>
      </c>
      <c r="AQ70">
        <f t="shared" si="90"/>
        <v>44</v>
      </c>
      <c r="AR70">
        <f t="shared" ref="AR70:AR133" si="133">IF(AQ70&gt;=AN$1,1,0)</f>
        <v>1</v>
      </c>
      <c r="AS70">
        <f t="shared" si="91"/>
        <v>45</v>
      </c>
      <c r="AT70">
        <f t="shared" ref="AT70:AT133" si="134">IF(AS70&gt;=AN$1,1,0)</f>
        <v>1</v>
      </c>
      <c r="AU70">
        <f t="shared" si="92"/>
        <v>46</v>
      </c>
      <c r="AV70">
        <f t="shared" ref="AV70:AV133" si="135">IF(AU70&gt;=AN$1,1,0)</f>
        <v>1</v>
      </c>
      <c r="AW70">
        <f t="shared" si="93"/>
        <v>47</v>
      </c>
      <c r="AX70">
        <f t="shared" ref="AX70:AX133" si="136">IF(AW70&gt;=AN$1,1,0)</f>
        <v>1</v>
      </c>
      <c r="AY70">
        <f t="shared" si="94"/>
        <v>48</v>
      </c>
      <c r="AZ70">
        <f t="shared" ref="AZ70:AZ133" si="137">IF(AY70&gt;=AN$1,1,0)</f>
        <v>1</v>
      </c>
      <c r="BA70">
        <f t="shared" si="95"/>
        <v>49</v>
      </c>
      <c r="BB70">
        <f t="shared" ref="BB70:BB133" si="138">IF(BA70&gt;=AN$1,1,0)</f>
        <v>1</v>
      </c>
      <c r="BC70">
        <f t="shared" si="96"/>
        <v>50</v>
      </c>
      <c r="BD70">
        <f t="shared" ref="BD70:BD133" si="139">IF(BC70&gt;=AN$1,1,0)</f>
        <v>1</v>
      </c>
      <c r="BE70">
        <f t="shared" si="97"/>
        <v>51</v>
      </c>
      <c r="BF70">
        <f t="shared" ref="BF70:BF133" si="140">IF(BE70&gt;=AN$1,1,0)</f>
        <v>1</v>
      </c>
      <c r="BG70">
        <f t="shared" si="98"/>
        <v>52</v>
      </c>
      <c r="BH70">
        <f t="shared" ref="BH70:BH133" si="141">IF(BG70&gt;=AN$1,1,0)</f>
        <v>1</v>
      </c>
      <c r="BI70">
        <f t="shared" si="99"/>
        <v>53</v>
      </c>
      <c r="BJ70">
        <f t="shared" ref="BJ70:BJ133" si="142">IF(BI70&gt;=AN$1,1,0)</f>
        <v>1</v>
      </c>
      <c r="BK70">
        <f t="shared" si="100"/>
        <v>54</v>
      </c>
      <c r="BL70">
        <f t="shared" ref="BL70:BL133" si="143">IF(BK70&gt;=AN$1,1,0)</f>
        <v>1</v>
      </c>
      <c r="BM70">
        <f t="shared" si="101"/>
        <v>55</v>
      </c>
      <c r="BN70">
        <f t="shared" ref="BN70:BN133" si="144">IF(BM70&gt;=AN$1,1,0)</f>
        <v>1</v>
      </c>
      <c r="BO70">
        <f t="shared" si="102"/>
        <v>56</v>
      </c>
      <c r="BP70">
        <f t="shared" ref="BP70:BP133" si="145">IF(BO70&gt;=AN$1,1,0)</f>
        <v>1</v>
      </c>
      <c r="BQ70">
        <f t="shared" si="103"/>
        <v>57</v>
      </c>
      <c r="BR70">
        <f t="shared" ref="BR70:BR133" si="146">IF(BQ70&gt;=AN$1,1,0)</f>
        <v>1</v>
      </c>
      <c r="BS70">
        <f t="shared" si="104"/>
        <v>58</v>
      </c>
      <c r="BT70">
        <f t="shared" ref="BT70:BT133" si="147">IF(BS70&gt;=AN$1,1,0)</f>
        <v>1</v>
      </c>
      <c r="BU70">
        <f t="shared" si="105"/>
        <v>59</v>
      </c>
      <c r="BV70">
        <f t="shared" ref="BV70:BV133" si="148">IF(BU70&gt;=AN$1,1,0)</f>
        <v>1</v>
      </c>
      <c r="BW70">
        <f t="shared" si="106"/>
        <v>60</v>
      </c>
      <c r="BX70">
        <f t="shared" ref="BX70:BX133" si="149">IF(BW70&gt;=AN$1,1,0)</f>
        <v>1</v>
      </c>
      <c r="BY70">
        <f t="shared" si="107"/>
        <v>61</v>
      </c>
      <c r="BZ70">
        <f t="shared" ref="BZ70:BZ133" si="150">IF(BY70&gt;=AN$1,1,0)</f>
        <v>1</v>
      </c>
      <c r="CA70">
        <f t="shared" si="108"/>
        <v>62</v>
      </c>
      <c r="CB70">
        <f t="shared" ref="CB70:CB133" si="151">IF(CA70&gt;=AN$1,1,0)</f>
        <v>1</v>
      </c>
      <c r="CC70">
        <f t="shared" si="109"/>
        <v>63</v>
      </c>
      <c r="CD70">
        <f t="shared" ref="CD70:CD133" si="152">IF(CC70&gt;=AN$1,1,0)</f>
        <v>1</v>
      </c>
      <c r="CE70">
        <f t="shared" si="110"/>
        <v>64</v>
      </c>
      <c r="CF70">
        <f t="shared" ref="CF70:CF133" si="153">IF(CE70&gt;=AN$1,1,0)</f>
        <v>1</v>
      </c>
      <c r="CG70">
        <f t="shared" si="111"/>
        <v>65</v>
      </c>
      <c r="CH70">
        <f t="shared" ref="CH70:CH133" si="154">IF(CG70&gt;=AN$1,1,0)</f>
        <v>1</v>
      </c>
      <c r="CI70">
        <f t="shared" si="112"/>
        <v>66</v>
      </c>
      <c r="CJ70">
        <f t="shared" ref="CJ70:CJ133" si="155">IF(CI70&gt;=AN$1,1,0)</f>
        <v>1</v>
      </c>
      <c r="CK70">
        <f t="shared" si="113"/>
        <v>67</v>
      </c>
      <c r="CL70">
        <f t="shared" ref="CL70:CL133" si="156">IF(CK70&gt;=AN$1,1,0)</f>
        <v>1</v>
      </c>
      <c r="CM70">
        <f t="shared" si="114"/>
        <v>68</v>
      </c>
      <c r="CN70">
        <f t="shared" ref="CN70:CN133" si="157">IF(CM70&gt;=AN$1,1,0)</f>
        <v>1</v>
      </c>
      <c r="CO70">
        <f t="shared" si="115"/>
        <v>69</v>
      </c>
      <c r="CP70">
        <f t="shared" ref="CP70:CP133" si="158">IF(CO70&gt;=AN$1,1,0)</f>
        <v>1</v>
      </c>
      <c r="CQ70">
        <f t="shared" si="116"/>
        <v>70</v>
      </c>
      <c r="CR70">
        <f t="shared" ref="CR70:CR133" si="159">IF(CQ70&gt;=AN$1,1,0)</f>
        <v>1</v>
      </c>
      <c r="CS70">
        <f t="shared" si="117"/>
        <v>71</v>
      </c>
      <c r="CT70">
        <f t="shared" ref="CT70:CT133" si="160">IF(CS70&gt;=AN$1,1,0)</f>
        <v>1</v>
      </c>
      <c r="CU70">
        <f t="shared" si="118"/>
        <v>72</v>
      </c>
      <c r="CV70">
        <f t="shared" ref="CV70:CV133" si="161">IF(CU70&gt;=AN$1,1,0)</f>
        <v>1</v>
      </c>
      <c r="CW70">
        <f t="shared" si="119"/>
        <v>73</v>
      </c>
      <c r="CX70">
        <f t="shared" ref="CX70:CX133" si="162">IF(CW70&gt;=AN$1,1,0)</f>
        <v>1</v>
      </c>
    </row>
    <row r="71" spans="1:102">
      <c r="A71" s="193">
        <v>28537</v>
      </c>
      <c r="B71" t="s">
        <v>950</v>
      </c>
      <c r="C71" t="s">
        <v>951</v>
      </c>
      <c r="D71" t="s">
        <v>952</v>
      </c>
      <c r="E71" t="s">
        <v>338</v>
      </c>
      <c r="F71" t="s">
        <v>1044</v>
      </c>
      <c r="G71" t="s">
        <v>7</v>
      </c>
      <c r="H71" t="s">
        <v>8</v>
      </c>
      <c r="I71" t="s">
        <v>7</v>
      </c>
      <c r="J71">
        <v>26</v>
      </c>
      <c r="K71" t="s">
        <v>309</v>
      </c>
      <c r="L71">
        <v>21</v>
      </c>
      <c r="M71" t="s">
        <v>1</v>
      </c>
      <c r="N71" t="s">
        <v>954</v>
      </c>
      <c r="O71">
        <v>47150</v>
      </c>
      <c r="P71" t="s">
        <v>6</v>
      </c>
      <c r="Q71">
        <v>91</v>
      </c>
      <c r="R71" s="193">
        <v>28537</v>
      </c>
      <c r="S71" s="193">
        <v>73050</v>
      </c>
      <c r="T71">
        <v>175</v>
      </c>
      <c r="U71" t="s">
        <v>958</v>
      </c>
      <c r="V71" t="str">
        <f t="shared" si="120"/>
        <v>1978</v>
      </c>
      <c r="W71" s="211">
        <f t="shared" si="82"/>
        <v>36</v>
      </c>
      <c r="X71">
        <f t="shared" si="121"/>
        <v>0</v>
      </c>
      <c r="Y71">
        <f t="shared" si="83"/>
        <v>37</v>
      </c>
      <c r="Z71">
        <f t="shared" si="122"/>
        <v>0</v>
      </c>
      <c r="AA71">
        <f t="shared" si="84"/>
        <v>38</v>
      </c>
      <c r="AB71">
        <f t="shared" si="123"/>
        <v>0</v>
      </c>
      <c r="AC71">
        <f t="shared" si="85"/>
        <v>39</v>
      </c>
      <c r="AD71">
        <f t="shared" si="124"/>
        <v>1</v>
      </c>
      <c r="AE71">
        <f t="shared" si="125"/>
        <v>40</v>
      </c>
      <c r="AF71">
        <f t="shared" si="126"/>
        <v>1</v>
      </c>
      <c r="AG71">
        <f t="shared" si="86"/>
        <v>41</v>
      </c>
      <c r="AH71">
        <f t="shared" si="127"/>
        <v>1</v>
      </c>
      <c r="AI71">
        <f t="shared" si="87"/>
        <v>42</v>
      </c>
      <c r="AJ71">
        <f t="shared" si="128"/>
        <v>1</v>
      </c>
      <c r="AK71">
        <f t="shared" si="88"/>
        <v>43</v>
      </c>
      <c r="AL71">
        <f t="shared" si="129"/>
        <v>1</v>
      </c>
      <c r="AM71">
        <f t="shared" si="130"/>
        <v>44</v>
      </c>
      <c r="AN71">
        <f t="shared" si="131"/>
        <v>1</v>
      </c>
      <c r="AO71">
        <f t="shared" si="89"/>
        <v>45</v>
      </c>
      <c r="AP71">
        <f t="shared" si="132"/>
        <v>1</v>
      </c>
      <c r="AQ71">
        <f t="shared" si="90"/>
        <v>46</v>
      </c>
      <c r="AR71">
        <f t="shared" si="133"/>
        <v>1</v>
      </c>
      <c r="AS71">
        <f t="shared" si="91"/>
        <v>47</v>
      </c>
      <c r="AT71">
        <f t="shared" si="134"/>
        <v>1</v>
      </c>
      <c r="AU71">
        <f t="shared" si="92"/>
        <v>48</v>
      </c>
      <c r="AV71">
        <f t="shared" si="135"/>
        <v>1</v>
      </c>
      <c r="AW71">
        <f t="shared" si="93"/>
        <v>49</v>
      </c>
      <c r="AX71">
        <f t="shared" si="136"/>
        <v>1</v>
      </c>
      <c r="AY71">
        <f t="shared" si="94"/>
        <v>50</v>
      </c>
      <c r="AZ71">
        <f t="shared" si="137"/>
        <v>1</v>
      </c>
      <c r="BA71">
        <f t="shared" si="95"/>
        <v>51</v>
      </c>
      <c r="BB71">
        <f t="shared" si="138"/>
        <v>1</v>
      </c>
      <c r="BC71">
        <f t="shared" si="96"/>
        <v>52</v>
      </c>
      <c r="BD71">
        <f t="shared" si="139"/>
        <v>1</v>
      </c>
      <c r="BE71">
        <f t="shared" si="97"/>
        <v>53</v>
      </c>
      <c r="BF71">
        <f t="shared" si="140"/>
        <v>1</v>
      </c>
      <c r="BG71">
        <f t="shared" si="98"/>
        <v>54</v>
      </c>
      <c r="BH71">
        <f t="shared" si="141"/>
        <v>1</v>
      </c>
      <c r="BI71">
        <f t="shared" si="99"/>
        <v>55</v>
      </c>
      <c r="BJ71">
        <f t="shared" si="142"/>
        <v>1</v>
      </c>
      <c r="BK71">
        <f t="shared" si="100"/>
        <v>56</v>
      </c>
      <c r="BL71">
        <f t="shared" si="143"/>
        <v>1</v>
      </c>
      <c r="BM71">
        <f t="shared" si="101"/>
        <v>57</v>
      </c>
      <c r="BN71">
        <f t="shared" si="144"/>
        <v>1</v>
      </c>
      <c r="BO71">
        <f t="shared" si="102"/>
        <v>58</v>
      </c>
      <c r="BP71">
        <f t="shared" si="145"/>
        <v>1</v>
      </c>
      <c r="BQ71">
        <f t="shared" si="103"/>
        <v>59</v>
      </c>
      <c r="BR71">
        <f t="shared" si="146"/>
        <v>1</v>
      </c>
      <c r="BS71">
        <f t="shared" si="104"/>
        <v>60</v>
      </c>
      <c r="BT71">
        <f t="shared" si="147"/>
        <v>1</v>
      </c>
      <c r="BU71">
        <f t="shared" si="105"/>
        <v>61</v>
      </c>
      <c r="BV71">
        <f t="shared" si="148"/>
        <v>1</v>
      </c>
      <c r="BW71">
        <f t="shared" si="106"/>
        <v>62</v>
      </c>
      <c r="BX71">
        <f t="shared" si="149"/>
        <v>1</v>
      </c>
      <c r="BY71">
        <f t="shared" si="107"/>
        <v>63</v>
      </c>
      <c r="BZ71">
        <f t="shared" si="150"/>
        <v>1</v>
      </c>
      <c r="CA71">
        <f t="shared" si="108"/>
        <v>64</v>
      </c>
      <c r="CB71">
        <f t="shared" si="151"/>
        <v>1</v>
      </c>
      <c r="CC71">
        <f t="shared" si="109"/>
        <v>65</v>
      </c>
      <c r="CD71">
        <f t="shared" si="152"/>
        <v>1</v>
      </c>
      <c r="CE71">
        <f t="shared" si="110"/>
        <v>66</v>
      </c>
      <c r="CF71">
        <f t="shared" si="153"/>
        <v>1</v>
      </c>
      <c r="CG71">
        <f t="shared" si="111"/>
        <v>67</v>
      </c>
      <c r="CH71">
        <f t="shared" si="154"/>
        <v>1</v>
      </c>
      <c r="CI71">
        <f t="shared" si="112"/>
        <v>68</v>
      </c>
      <c r="CJ71">
        <f t="shared" si="155"/>
        <v>1</v>
      </c>
      <c r="CK71">
        <f t="shared" si="113"/>
        <v>69</v>
      </c>
      <c r="CL71">
        <f t="shared" si="156"/>
        <v>1</v>
      </c>
      <c r="CM71">
        <f t="shared" si="114"/>
        <v>70</v>
      </c>
      <c r="CN71">
        <f t="shared" si="157"/>
        <v>1</v>
      </c>
      <c r="CO71">
        <f t="shared" si="115"/>
        <v>71</v>
      </c>
      <c r="CP71">
        <f t="shared" si="158"/>
        <v>1</v>
      </c>
      <c r="CQ71">
        <f t="shared" si="116"/>
        <v>72</v>
      </c>
      <c r="CR71">
        <f t="shared" si="159"/>
        <v>1</v>
      </c>
      <c r="CS71">
        <f t="shared" si="117"/>
        <v>73</v>
      </c>
      <c r="CT71">
        <f t="shared" si="160"/>
        <v>1</v>
      </c>
      <c r="CU71">
        <f t="shared" si="118"/>
        <v>74</v>
      </c>
      <c r="CV71">
        <f t="shared" si="161"/>
        <v>1</v>
      </c>
      <c r="CW71">
        <f t="shared" si="119"/>
        <v>75</v>
      </c>
      <c r="CX71">
        <f t="shared" si="162"/>
        <v>1</v>
      </c>
    </row>
    <row r="72" spans="1:102">
      <c r="A72" s="193">
        <v>28537</v>
      </c>
      <c r="B72" t="s">
        <v>950</v>
      </c>
      <c r="C72" t="s">
        <v>951</v>
      </c>
      <c r="D72" t="s">
        <v>952</v>
      </c>
      <c r="E72" t="s">
        <v>334</v>
      </c>
      <c r="F72" t="s">
        <v>1045</v>
      </c>
      <c r="G72" t="s">
        <v>7</v>
      </c>
      <c r="H72" t="s">
        <v>8</v>
      </c>
      <c r="I72" t="s">
        <v>7</v>
      </c>
      <c r="J72">
        <v>26</v>
      </c>
      <c r="K72" t="s">
        <v>309</v>
      </c>
      <c r="L72">
        <v>21</v>
      </c>
      <c r="M72" t="s">
        <v>1</v>
      </c>
      <c r="N72" t="s">
        <v>954</v>
      </c>
      <c r="O72">
        <v>47150</v>
      </c>
      <c r="P72" t="s">
        <v>6</v>
      </c>
      <c r="Q72">
        <v>91</v>
      </c>
      <c r="R72" s="193">
        <v>28537</v>
      </c>
      <c r="S72" s="193">
        <v>73050</v>
      </c>
      <c r="T72">
        <v>175</v>
      </c>
      <c r="U72" t="s">
        <v>958</v>
      </c>
      <c r="V72" t="str">
        <f t="shared" si="120"/>
        <v>1978</v>
      </c>
      <c r="W72" s="211">
        <f t="shared" ref="W72:W135" si="163">IF(W$1=I72,W$4-V72,-1000)</f>
        <v>36</v>
      </c>
      <c r="X72">
        <f t="shared" si="121"/>
        <v>0</v>
      </c>
      <c r="Y72">
        <f t="shared" si="83"/>
        <v>37</v>
      </c>
      <c r="Z72">
        <f t="shared" si="122"/>
        <v>0</v>
      </c>
      <c r="AA72">
        <f t="shared" si="84"/>
        <v>38</v>
      </c>
      <c r="AB72">
        <f t="shared" si="123"/>
        <v>0</v>
      </c>
      <c r="AC72">
        <f t="shared" si="85"/>
        <v>39</v>
      </c>
      <c r="AD72">
        <f t="shared" si="124"/>
        <v>1</v>
      </c>
      <c r="AE72">
        <f t="shared" si="125"/>
        <v>40</v>
      </c>
      <c r="AF72">
        <f t="shared" si="126"/>
        <v>1</v>
      </c>
      <c r="AG72">
        <f t="shared" si="86"/>
        <v>41</v>
      </c>
      <c r="AH72">
        <f t="shared" si="127"/>
        <v>1</v>
      </c>
      <c r="AI72">
        <f t="shared" si="87"/>
        <v>42</v>
      </c>
      <c r="AJ72">
        <f t="shared" si="128"/>
        <v>1</v>
      </c>
      <c r="AK72">
        <f t="shared" si="88"/>
        <v>43</v>
      </c>
      <c r="AL72">
        <f t="shared" si="129"/>
        <v>1</v>
      </c>
      <c r="AM72">
        <f t="shared" si="130"/>
        <v>44</v>
      </c>
      <c r="AN72">
        <f t="shared" si="131"/>
        <v>1</v>
      </c>
      <c r="AO72">
        <f t="shared" si="89"/>
        <v>45</v>
      </c>
      <c r="AP72">
        <f t="shared" si="132"/>
        <v>1</v>
      </c>
      <c r="AQ72">
        <f t="shared" si="90"/>
        <v>46</v>
      </c>
      <c r="AR72">
        <f t="shared" si="133"/>
        <v>1</v>
      </c>
      <c r="AS72">
        <f t="shared" si="91"/>
        <v>47</v>
      </c>
      <c r="AT72">
        <f t="shared" si="134"/>
        <v>1</v>
      </c>
      <c r="AU72">
        <f t="shared" si="92"/>
        <v>48</v>
      </c>
      <c r="AV72">
        <f t="shared" si="135"/>
        <v>1</v>
      </c>
      <c r="AW72">
        <f t="shared" si="93"/>
        <v>49</v>
      </c>
      <c r="AX72">
        <f t="shared" si="136"/>
        <v>1</v>
      </c>
      <c r="AY72">
        <f t="shared" si="94"/>
        <v>50</v>
      </c>
      <c r="AZ72">
        <f t="shared" si="137"/>
        <v>1</v>
      </c>
      <c r="BA72">
        <f t="shared" si="95"/>
        <v>51</v>
      </c>
      <c r="BB72">
        <f t="shared" si="138"/>
        <v>1</v>
      </c>
      <c r="BC72">
        <f t="shared" si="96"/>
        <v>52</v>
      </c>
      <c r="BD72">
        <f t="shared" si="139"/>
        <v>1</v>
      </c>
      <c r="BE72">
        <f t="shared" si="97"/>
        <v>53</v>
      </c>
      <c r="BF72">
        <f t="shared" si="140"/>
        <v>1</v>
      </c>
      <c r="BG72">
        <f t="shared" si="98"/>
        <v>54</v>
      </c>
      <c r="BH72">
        <f t="shared" si="141"/>
        <v>1</v>
      </c>
      <c r="BI72">
        <f t="shared" si="99"/>
        <v>55</v>
      </c>
      <c r="BJ72">
        <f t="shared" si="142"/>
        <v>1</v>
      </c>
      <c r="BK72">
        <f t="shared" si="100"/>
        <v>56</v>
      </c>
      <c r="BL72">
        <f t="shared" si="143"/>
        <v>1</v>
      </c>
      <c r="BM72">
        <f t="shared" si="101"/>
        <v>57</v>
      </c>
      <c r="BN72">
        <f t="shared" si="144"/>
        <v>1</v>
      </c>
      <c r="BO72">
        <f t="shared" si="102"/>
        <v>58</v>
      </c>
      <c r="BP72">
        <f t="shared" si="145"/>
        <v>1</v>
      </c>
      <c r="BQ72">
        <f t="shared" si="103"/>
        <v>59</v>
      </c>
      <c r="BR72">
        <f t="shared" si="146"/>
        <v>1</v>
      </c>
      <c r="BS72">
        <f t="shared" si="104"/>
        <v>60</v>
      </c>
      <c r="BT72">
        <f t="shared" si="147"/>
        <v>1</v>
      </c>
      <c r="BU72">
        <f t="shared" si="105"/>
        <v>61</v>
      </c>
      <c r="BV72">
        <f t="shared" si="148"/>
        <v>1</v>
      </c>
      <c r="BW72">
        <f t="shared" si="106"/>
        <v>62</v>
      </c>
      <c r="BX72">
        <f t="shared" si="149"/>
        <v>1</v>
      </c>
      <c r="BY72">
        <f t="shared" si="107"/>
        <v>63</v>
      </c>
      <c r="BZ72">
        <f t="shared" si="150"/>
        <v>1</v>
      </c>
      <c r="CA72">
        <f t="shared" si="108"/>
        <v>64</v>
      </c>
      <c r="CB72">
        <f t="shared" si="151"/>
        <v>1</v>
      </c>
      <c r="CC72">
        <f t="shared" si="109"/>
        <v>65</v>
      </c>
      <c r="CD72">
        <f t="shared" si="152"/>
        <v>1</v>
      </c>
      <c r="CE72">
        <f t="shared" si="110"/>
        <v>66</v>
      </c>
      <c r="CF72">
        <f t="shared" si="153"/>
        <v>1</v>
      </c>
      <c r="CG72">
        <f t="shared" si="111"/>
        <v>67</v>
      </c>
      <c r="CH72">
        <f t="shared" si="154"/>
        <v>1</v>
      </c>
      <c r="CI72">
        <f t="shared" si="112"/>
        <v>68</v>
      </c>
      <c r="CJ72">
        <f t="shared" si="155"/>
        <v>1</v>
      </c>
      <c r="CK72">
        <f t="shared" si="113"/>
        <v>69</v>
      </c>
      <c r="CL72">
        <f t="shared" si="156"/>
        <v>1</v>
      </c>
      <c r="CM72">
        <f t="shared" si="114"/>
        <v>70</v>
      </c>
      <c r="CN72">
        <f t="shared" si="157"/>
        <v>1</v>
      </c>
      <c r="CO72">
        <f t="shared" si="115"/>
        <v>71</v>
      </c>
      <c r="CP72">
        <f t="shared" si="158"/>
        <v>1</v>
      </c>
      <c r="CQ72">
        <f t="shared" si="116"/>
        <v>72</v>
      </c>
      <c r="CR72">
        <f t="shared" si="159"/>
        <v>1</v>
      </c>
      <c r="CS72">
        <f t="shared" si="117"/>
        <v>73</v>
      </c>
      <c r="CT72">
        <f t="shared" si="160"/>
        <v>1</v>
      </c>
      <c r="CU72">
        <f t="shared" si="118"/>
        <v>74</v>
      </c>
      <c r="CV72">
        <f t="shared" si="161"/>
        <v>1</v>
      </c>
      <c r="CW72">
        <f t="shared" si="119"/>
        <v>75</v>
      </c>
      <c r="CX72">
        <f t="shared" si="162"/>
        <v>1</v>
      </c>
    </row>
    <row r="73" spans="1:102">
      <c r="A73" s="193">
        <v>29522</v>
      </c>
      <c r="B73" t="s">
        <v>950</v>
      </c>
      <c r="C73" t="s">
        <v>951</v>
      </c>
      <c r="D73" t="s">
        <v>956</v>
      </c>
      <c r="E73" t="s">
        <v>164</v>
      </c>
      <c r="F73" t="s">
        <v>1046</v>
      </c>
      <c r="G73" t="s">
        <v>7</v>
      </c>
      <c r="H73" t="s">
        <v>8</v>
      </c>
      <c r="I73" t="s">
        <v>7</v>
      </c>
      <c r="J73">
        <v>8</v>
      </c>
      <c r="K73" t="s">
        <v>9</v>
      </c>
      <c r="L73">
        <v>21</v>
      </c>
      <c r="M73" t="s">
        <v>1</v>
      </c>
      <c r="N73" t="s">
        <v>954</v>
      </c>
      <c r="O73">
        <v>47150</v>
      </c>
      <c r="P73" t="s">
        <v>6</v>
      </c>
      <c r="Q73">
        <v>91</v>
      </c>
      <c r="R73" s="193">
        <v>29522</v>
      </c>
      <c r="S73" s="193">
        <v>73050</v>
      </c>
      <c r="T73">
        <v>175</v>
      </c>
      <c r="U73" t="s">
        <v>958</v>
      </c>
      <c r="V73" t="str">
        <f t="shared" si="120"/>
        <v>1980</v>
      </c>
      <c r="W73" s="211">
        <f t="shared" si="163"/>
        <v>34</v>
      </c>
      <c r="X73">
        <f t="shared" si="121"/>
        <v>0</v>
      </c>
      <c r="Y73">
        <f t="shared" si="83"/>
        <v>35</v>
      </c>
      <c r="Z73">
        <f t="shared" si="122"/>
        <v>0</v>
      </c>
      <c r="AA73">
        <f t="shared" si="84"/>
        <v>36</v>
      </c>
      <c r="AB73">
        <f t="shared" si="123"/>
        <v>0</v>
      </c>
      <c r="AC73">
        <f t="shared" si="85"/>
        <v>37</v>
      </c>
      <c r="AD73">
        <f t="shared" si="124"/>
        <v>0</v>
      </c>
      <c r="AE73">
        <f t="shared" si="125"/>
        <v>38</v>
      </c>
      <c r="AF73">
        <f t="shared" si="126"/>
        <v>0</v>
      </c>
      <c r="AG73">
        <f t="shared" si="86"/>
        <v>39</v>
      </c>
      <c r="AH73">
        <f t="shared" si="127"/>
        <v>1</v>
      </c>
      <c r="AI73">
        <f t="shared" si="87"/>
        <v>40</v>
      </c>
      <c r="AJ73">
        <f t="shared" si="128"/>
        <v>1</v>
      </c>
      <c r="AK73">
        <f t="shared" si="88"/>
        <v>41</v>
      </c>
      <c r="AL73">
        <f t="shared" si="129"/>
        <v>1</v>
      </c>
      <c r="AM73">
        <f t="shared" si="130"/>
        <v>42</v>
      </c>
      <c r="AN73">
        <f t="shared" si="131"/>
        <v>1</v>
      </c>
      <c r="AO73">
        <f t="shared" si="89"/>
        <v>43</v>
      </c>
      <c r="AP73">
        <f t="shared" si="132"/>
        <v>1</v>
      </c>
      <c r="AQ73">
        <f t="shared" si="90"/>
        <v>44</v>
      </c>
      <c r="AR73">
        <f t="shared" si="133"/>
        <v>1</v>
      </c>
      <c r="AS73">
        <f t="shared" si="91"/>
        <v>45</v>
      </c>
      <c r="AT73">
        <f t="shared" si="134"/>
        <v>1</v>
      </c>
      <c r="AU73">
        <f t="shared" si="92"/>
        <v>46</v>
      </c>
      <c r="AV73">
        <f t="shared" si="135"/>
        <v>1</v>
      </c>
      <c r="AW73">
        <f t="shared" si="93"/>
        <v>47</v>
      </c>
      <c r="AX73">
        <f t="shared" si="136"/>
        <v>1</v>
      </c>
      <c r="AY73">
        <f t="shared" si="94"/>
        <v>48</v>
      </c>
      <c r="AZ73">
        <f t="shared" si="137"/>
        <v>1</v>
      </c>
      <c r="BA73">
        <f t="shared" si="95"/>
        <v>49</v>
      </c>
      <c r="BB73">
        <f t="shared" si="138"/>
        <v>1</v>
      </c>
      <c r="BC73">
        <f t="shared" si="96"/>
        <v>50</v>
      </c>
      <c r="BD73">
        <f t="shared" si="139"/>
        <v>1</v>
      </c>
      <c r="BE73">
        <f t="shared" si="97"/>
        <v>51</v>
      </c>
      <c r="BF73">
        <f t="shared" si="140"/>
        <v>1</v>
      </c>
      <c r="BG73">
        <f t="shared" si="98"/>
        <v>52</v>
      </c>
      <c r="BH73">
        <f t="shared" si="141"/>
        <v>1</v>
      </c>
      <c r="BI73">
        <f t="shared" si="99"/>
        <v>53</v>
      </c>
      <c r="BJ73">
        <f t="shared" si="142"/>
        <v>1</v>
      </c>
      <c r="BK73">
        <f t="shared" si="100"/>
        <v>54</v>
      </c>
      <c r="BL73">
        <f t="shared" si="143"/>
        <v>1</v>
      </c>
      <c r="BM73">
        <f t="shared" si="101"/>
        <v>55</v>
      </c>
      <c r="BN73">
        <f t="shared" si="144"/>
        <v>1</v>
      </c>
      <c r="BO73">
        <f t="shared" si="102"/>
        <v>56</v>
      </c>
      <c r="BP73">
        <f t="shared" si="145"/>
        <v>1</v>
      </c>
      <c r="BQ73">
        <f t="shared" si="103"/>
        <v>57</v>
      </c>
      <c r="BR73">
        <f t="shared" si="146"/>
        <v>1</v>
      </c>
      <c r="BS73">
        <f t="shared" si="104"/>
        <v>58</v>
      </c>
      <c r="BT73">
        <f t="shared" si="147"/>
        <v>1</v>
      </c>
      <c r="BU73">
        <f t="shared" si="105"/>
        <v>59</v>
      </c>
      <c r="BV73">
        <f t="shared" si="148"/>
        <v>1</v>
      </c>
      <c r="BW73">
        <f t="shared" si="106"/>
        <v>60</v>
      </c>
      <c r="BX73">
        <f t="shared" si="149"/>
        <v>1</v>
      </c>
      <c r="BY73">
        <f t="shared" si="107"/>
        <v>61</v>
      </c>
      <c r="BZ73">
        <f t="shared" si="150"/>
        <v>1</v>
      </c>
      <c r="CA73">
        <f t="shared" si="108"/>
        <v>62</v>
      </c>
      <c r="CB73">
        <f t="shared" si="151"/>
        <v>1</v>
      </c>
      <c r="CC73">
        <f t="shared" si="109"/>
        <v>63</v>
      </c>
      <c r="CD73">
        <f t="shared" si="152"/>
        <v>1</v>
      </c>
      <c r="CE73">
        <f t="shared" si="110"/>
        <v>64</v>
      </c>
      <c r="CF73">
        <f t="shared" si="153"/>
        <v>1</v>
      </c>
      <c r="CG73">
        <f t="shared" si="111"/>
        <v>65</v>
      </c>
      <c r="CH73">
        <f t="shared" si="154"/>
        <v>1</v>
      </c>
      <c r="CI73">
        <f t="shared" si="112"/>
        <v>66</v>
      </c>
      <c r="CJ73">
        <f t="shared" si="155"/>
        <v>1</v>
      </c>
      <c r="CK73">
        <f t="shared" si="113"/>
        <v>67</v>
      </c>
      <c r="CL73">
        <f t="shared" si="156"/>
        <v>1</v>
      </c>
      <c r="CM73">
        <f t="shared" si="114"/>
        <v>68</v>
      </c>
      <c r="CN73">
        <f t="shared" si="157"/>
        <v>1</v>
      </c>
      <c r="CO73">
        <f t="shared" si="115"/>
        <v>69</v>
      </c>
      <c r="CP73">
        <f t="shared" si="158"/>
        <v>1</v>
      </c>
      <c r="CQ73">
        <f t="shared" si="116"/>
        <v>70</v>
      </c>
      <c r="CR73">
        <f t="shared" si="159"/>
        <v>1</v>
      </c>
      <c r="CS73">
        <f t="shared" si="117"/>
        <v>71</v>
      </c>
      <c r="CT73">
        <f t="shared" si="160"/>
        <v>1</v>
      </c>
      <c r="CU73">
        <f t="shared" si="118"/>
        <v>72</v>
      </c>
      <c r="CV73">
        <f t="shared" si="161"/>
        <v>1</v>
      </c>
      <c r="CW73">
        <f t="shared" si="119"/>
        <v>73</v>
      </c>
      <c r="CX73">
        <f t="shared" si="162"/>
        <v>1</v>
      </c>
    </row>
    <row r="74" spans="1:102">
      <c r="A74" s="193">
        <v>29522</v>
      </c>
      <c r="B74" t="s">
        <v>950</v>
      </c>
      <c r="C74" t="s">
        <v>951</v>
      </c>
      <c r="D74" t="s">
        <v>956</v>
      </c>
      <c r="E74" t="s">
        <v>157</v>
      </c>
      <c r="F74" t="s">
        <v>1047</v>
      </c>
      <c r="G74" t="s">
        <v>7</v>
      </c>
      <c r="H74" t="s">
        <v>8</v>
      </c>
      <c r="I74" t="s">
        <v>7</v>
      </c>
      <c r="J74">
        <v>8</v>
      </c>
      <c r="K74" t="s">
        <v>9</v>
      </c>
      <c r="L74">
        <v>21</v>
      </c>
      <c r="M74" t="s">
        <v>1</v>
      </c>
      <c r="N74" t="s">
        <v>954</v>
      </c>
      <c r="O74">
        <v>47150</v>
      </c>
      <c r="P74" t="s">
        <v>6</v>
      </c>
      <c r="Q74">
        <v>91</v>
      </c>
      <c r="R74" s="193">
        <v>29522</v>
      </c>
      <c r="S74" s="193">
        <v>73050</v>
      </c>
      <c r="T74">
        <v>175</v>
      </c>
      <c r="U74" t="s">
        <v>958</v>
      </c>
      <c r="V74" t="str">
        <f t="shared" si="120"/>
        <v>1980</v>
      </c>
      <c r="W74" s="211">
        <f t="shared" si="163"/>
        <v>34</v>
      </c>
      <c r="X74">
        <f t="shared" si="121"/>
        <v>0</v>
      </c>
      <c r="Y74">
        <f t="shared" si="83"/>
        <v>35</v>
      </c>
      <c r="Z74">
        <f t="shared" si="122"/>
        <v>0</v>
      </c>
      <c r="AA74">
        <f t="shared" si="84"/>
        <v>36</v>
      </c>
      <c r="AB74">
        <f t="shared" si="123"/>
        <v>0</v>
      </c>
      <c r="AC74">
        <f t="shared" si="85"/>
        <v>37</v>
      </c>
      <c r="AD74">
        <f t="shared" si="124"/>
        <v>0</v>
      </c>
      <c r="AE74">
        <f t="shared" si="125"/>
        <v>38</v>
      </c>
      <c r="AF74">
        <f t="shared" si="126"/>
        <v>0</v>
      </c>
      <c r="AG74">
        <f t="shared" si="86"/>
        <v>39</v>
      </c>
      <c r="AH74">
        <f t="shared" si="127"/>
        <v>1</v>
      </c>
      <c r="AI74">
        <f t="shared" si="87"/>
        <v>40</v>
      </c>
      <c r="AJ74">
        <f t="shared" si="128"/>
        <v>1</v>
      </c>
      <c r="AK74">
        <f t="shared" si="88"/>
        <v>41</v>
      </c>
      <c r="AL74">
        <f t="shared" si="129"/>
        <v>1</v>
      </c>
      <c r="AM74">
        <f t="shared" si="130"/>
        <v>42</v>
      </c>
      <c r="AN74">
        <f t="shared" si="131"/>
        <v>1</v>
      </c>
      <c r="AO74">
        <f t="shared" si="89"/>
        <v>43</v>
      </c>
      <c r="AP74">
        <f t="shared" si="132"/>
        <v>1</v>
      </c>
      <c r="AQ74">
        <f t="shared" si="90"/>
        <v>44</v>
      </c>
      <c r="AR74">
        <f t="shared" si="133"/>
        <v>1</v>
      </c>
      <c r="AS74">
        <f t="shared" si="91"/>
        <v>45</v>
      </c>
      <c r="AT74">
        <f t="shared" si="134"/>
        <v>1</v>
      </c>
      <c r="AU74">
        <f t="shared" si="92"/>
        <v>46</v>
      </c>
      <c r="AV74">
        <f t="shared" si="135"/>
        <v>1</v>
      </c>
      <c r="AW74">
        <f t="shared" si="93"/>
        <v>47</v>
      </c>
      <c r="AX74">
        <f t="shared" si="136"/>
        <v>1</v>
      </c>
      <c r="AY74">
        <f t="shared" si="94"/>
        <v>48</v>
      </c>
      <c r="AZ74">
        <f t="shared" si="137"/>
        <v>1</v>
      </c>
      <c r="BA74">
        <f t="shared" si="95"/>
        <v>49</v>
      </c>
      <c r="BB74">
        <f t="shared" si="138"/>
        <v>1</v>
      </c>
      <c r="BC74">
        <f t="shared" si="96"/>
        <v>50</v>
      </c>
      <c r="BD74">
        <f t="shared" si="139"/>
        <v>1</v>
      </c>
      <c r="BE74">
        <f t="shared" si="97"/>
        <v>51</v>
      </c>
      <c r="BF74">
        <f t="shared" si="140"/>
        <v>1</v>
      </c>
      <c r="BG74">
        <f t="shared" si="98"/>
        <v>52</v>
      </c>
      <c r="BH74">
        <f t="shared" si="141"/>
        <v>1</v>
      </c>
      <c r="BI74">
        <f t="shared" si="99"/>
        <v>53</v>
      </c>
      <c r="BJ74">
        <f t="shared" si="142"/>
        <v>1</v>
      </c>
      <c r="BK74">
        <f t="shared" si="100"/>
        <v>54</v>
      </c>
      <c r="BL74">
        <f t="shared" si="143"/>
        <v>1</v>
      </c>
      <c r="BM74">
        <f t="shared" si="101"/>
        <v>55</v>
      </c>
      <c r="BN74">
        <f t="shared" si="144"/>
        <v>1</v>
      </c>
      <c r="BO74">
        <f t="shared" si="102"/>
        <v>56</v>
      </c>
      <c r="BP74">
        <f t="shared" si="145"/>
        <v>1</v>
      </c>
      <c r="BQ74">
        <f t="shared" si="103"/>
        <v>57</v>
      </c>
      <c r="BR74">
        <f t="shared" si="146"/>
        <v>1</v>
      </c>
      <c r="BS74">
        <f t="shared" si="104"/>
        <v>58</v>
      </c>
      <c r="BT74">
        <f t="shared" si="147"/>
        <v>1</v>
      </c>
      <c r="BU74">
        <f t="shared" si="105"/>
        <v>59</v>
      </c>
      <c r="BV74">
        <f t="shared" si="148"/>
        <v>1</v>
      </c>
      <c r="BW74">
        <f t="shared" si="106"/>
        <v>60</v>
      </c>
      <c r="BX74">
        <f t="shared" si="149"/>
        <v>1</v>
      </c>
      <c r="BY74">
        <f t="shared" si="107"/>
        <v>61</v>
      </c>
      <c r="BZ74">
        <f t="shared" si="150"/>
        <v>1</v>
      </c>
      <c r="CA74">
        <f t="shared" si="108"/>
        <v>62</v>
      </c>
      <c r="CB74">
        <f t="shared" si="151"/>
        <v>1</v>
      </c>
      <c r="CC74">
        <f t="shared" si="109"/>
        <v>63</v>
      </c>
      <c r="CD74">
        <f t="shared" si="152"/>
        <v>1</v>
      </c>
      <c r="CE74">
        <f t="shared" si="110"/>
        <v>64</v>
      </c>
      <c r="CF74">
        <f t="shared" si="153"/>
        <v>1</v>
      </c>
      <c r="CG74">
        <f t="shared" si="111"/>
        <v>65</v>
      </c>
      <c r="CH74">
        <f t="shared" si="154"/>
        <v>1</v>
      </c>
      <c r="CI74">
        <f t="shared" si="112"/>
        <v>66</v>
      </c>
      <c r="CJ74">
        <f t="shared" si="155"/>
        <v>1</v>
      </c>
      <c r="CK74">
        <f t="shared" si="113"/>
        <v>67</v>
      </c>
      <c r="CL74">
        <f t="shared" si="156"/>
        <v>1</v>
      </c>
      <c r="CM74">
        <f t="shared" si="114"/>
        <v>68</v>
      </c>
      <c r="CN74">
        <f t="shared" si="157"/>
        <v>1</v>
      </c>
      <c r="CO74">
        <f t="shared" si="115"/>
        <v>69</v>
      </c>
      <c r="CP74">
        <f t="shared" si="158"/>
        <v>1</v>
      </c>
      <c r="CQ74">
        <f t="shared" si="116"/>
        <v>70</v>
      </c>
      <c r="CR74">
        <f t="shared" si="159"/>
        <v>1</v>
      </c>
      <c r="CS74">
        <f t="shared" si="117"/>
        <v>71</v>
      </c>
      <c r="CT74">
        <f t="shared" si="160"/>
        <v>1</v>
      </c>
      <c r="CU74">
        <f t="shared" si="118"/>
        <v>72</v>
      </c>
      <c r="CV74">
        <f t="shared" si="161"/>
        <v>1</v>
      </c>
      <c r="CW74">
        <f t="shared" si="119"/>
        <v>73</v>
      </c>
      <c r="CX74">
        <f t="shared" si="162"/>
        <v>1</v>
      </c>
    </row>
    <row r="75" spans="1:102">
      <c r="A75" s="193">
        <v>31772</v>
      </c>
      <c r="B75" t="s">
        <v>950</v>
      </c>
      <c r="C75" t="s">
        <v>951</v>
      </c>
      <c r="D75" t="s">
        <v>1048</v>
      </c>
      <c r="E75" t="s">
        <v>228</v>
      </c>
      <c r="F75" t="s">
        <v>1049</v>
      </c>
      <c r="G75" t="s">
        <v>7</v>
      </c>
      <c r="H75" t="s">
        <v>8</v>
      </c>
      <c r="I75" t="s">
        <v>7</v>
      </c>
      <c r="J75">
        <v>8</v>
      </c>
      <c r="K75" t="s">
        <v>9</v>
      </c>
      <c r="L75">
        <v>33</v>
      </c>
      <c r="M75" t="s">
        <v>0</v>
      </c>
      <c r="N75" t="s">
        <v>954</v>
      </c>
      <c r="O75">
        <v>47150</v>
      </c>
      <c r="P75" t="s">
        <v>6</v>
      </c>
      <c r="Q75">
        <v>91</v>
      </c>
      <c r="R75" s="193">
        <v>31772</v>
      </c>
      <c r="S75" s="193">
        <v>73050</v>
      </c>
      <c r="T75">
        <v>70</v>
      </c>
      <c r="U75" t="s">
        <v>955</v>
      </c>
      <c r="V75" t="str">
        <f t="shared" si="120"/>
        <v>1986</v>
      </c>
      <c r="W75" s="211">
        <f t="shared" si="163"/>
        <v>28</v>
      </c>
      <c r="X75">
        <f t="shared" si="121"/>
        <v>0</v>
      </c>
      <c r="Y75">
        <f t="shared" si="83"/>
        <v>29</v>
      </c>
      <c r="Z75">
        <f t="shared" si="122"/>
        <v>0</v>
      </c>
      <c r="AA75">
        <f t="shared" si="84"/>
        <v>30</v>
      </c>
      <c r="AB75">
        <f t="shared" si="123"/>
        <v>0</v>
      </c>
      <c r="AC75">
        <f t="shared" si="85"/>
        <v>31</v>
      </c>
      <c r="AD75">
        <f t="shared" si="124"/>
        <v>0</v>
      </c>
      <c r="AE75">
        <f t="shared" si="125"/>
        <v>32</v>
      </c>
      <c r="AF75">
        <f t="shared" si="126"/>
        <v>0</v>
      </c>
      <c r="AG75">
        <f t="shared" si="86"/>
        <v>33</v>
      </c>
      <c r="AH75">
        <f t="shared" si="127"/>
        <v>0</v>
      </c>
      <c r="AI75">
        <f t="shared" si="87"/>
        <v>34</v>
      </c>
      <c r="AJ75">
        <f t="shared" si="128"/>
        <v>0</v>
      </c>
      <c r="AK75">
        <f t="shared" si="88"/>
        <v>35</v>
      </c>
      <c r="AL75">
        <f t="shared" si="129"/>
        <v>0</v>
      </c>
      <c r="AM75">
        <f t="shared" si="130"/>
        <v>36</v>
      </c>
      <c r="AN75">
        <f t="shared" si="131"/>
        <v>0</v>
      </c>
      <c r="AO75">
        <f t="shared" si="89"/>
        <v>37</v>
      </c>
      <c r="AP75">
        <f t="shared" si="132"/>
        <v>0</v>
      </c>
      <c r="AQ75">
        <f t="shared" si="90"/>
        <v>38</v>
      </c>
      <c r="AR75">
        <f t="shared" si="133"/>
        <v>0</v>
      </c>
      <c r="AS75">
        <f t="shared" si="91"/>
        <v>39</v>
      </c>
      <c r="AT75">
        <f t="shared" si="134"/>
        <v>1</v>
      </c>
      <c r="AU75">
        <f t="shared" si="92"/>
        <v>40</v>
      </c>
      <c r="AV75">
        <f t="shared" si="135"/>
        <v>1</v>
      </c>
      <c r="AW75">
        <f t="shared" si="93"/>
        <v>41</v>
      </c>
      <c r="AX75">
        <f t="shared" si="136"/>
        <v>1</v>
      </c>
      <c r="AY75">
        <f t="shared" si="94"/>
        <v>42</v>
      </c>
      <c r="AZ75">
        <f t="shared" si="137"/>
        <v>1</v>
      </c>
      <c r="BA75">
        <f t="shared" si="95"/>
        <v>43</v>
      </c>
      <c r="BB75">
        <f t="shared" si="138"/>
        <v>1</v>
      </c>
      <c r="BC75">
        <f t="shared" si="96"/>
        <v>44</v>
      </c>
      <c r="BD75">
        <f t="shared" si="139"/>
        <v>1</v>
      </c>
      <c r="BE75">
        <f t="shared" si="97"/>
        <v>45</v>
      </c>
      <c r="BF75">
        <f t="shared" si="140"/>
        <v>1</v>
      </c>
      <c r="BG75">
        <f t="shared" si="98"/>
        <v>46</v>
      </c>
      <c r="BH75">
        <f t="shared" si="141"/>
        <v>1</v>
      </c>
      <c r="BI75">
        <f t="shared" si="99"/>
        <v>47</v>
      </c>
      <c r="BJ75">
        <f t="shared" si="142"/>
        <v>1</v>
      </c>
      <c r="BK75">
        <f t="shared" si="100"/>
        <v>48</v>
      </c>
      <c r="BL75">
        <f t="shared" si="143"/>
        <v>1</v>
      </c>
      <c r="BM75">
        <f t="shared" si="101"/>
        <v>49</v>
      </c>
      <c r="BN75">
        <f t="shared" si="144"/>
        <v>1</v>
      </c>
      <c r="BO75">
        <f t="shared" si="102"/>
        <v>50</v>
      </c>
      <c r="BP75">
        <f t="shared" si="145"/>
        <v>1</v>
      </c>
      <c r="BQ75">
        <f t="shared" si="103"/>
        <v>51</v>
      </c>
      <c r="BR75">
        <f t="shared" si="146"/>
        <v>1</v>
      </c>
      <c r="BS75">
        <f t="shared" si="104"/>
        <v>52</v>
      </c>
      <c r="BT75">
        <f t="shared" si="147"/>
        <v>1</v>
      </c>
      <c r="BU75">
        <f t="shared" si="105"/>
        <v>53</v>
      </c>
      <c r="BV75">
        <f t="shared" si="148"/>
        <v>1</v>
      </c>
      <c r="BW75">
        <f t="shared" si="106"/>
        <v>54</v>
      </c>
      <c r="BX75">
        <f t="shared" si="149"/>
        <v>1</v>
      </c>
      <c r="BY75">
        <f t="shared" si="107"/>
        <v>55</v>
      </c>
      <c r="BZ75">
        <f t="shared" si="150"/>
        <v>1</v>
      </c>
      <c r="CA75">
        <f t="shared" si="108"/>
        <v>56</v>
      </c>
      <c r="CB75">
        <f t="shared" si="151"/>
        <v>1</v>
      </c>
      <c r="CC75">
        <f t="shared" si="109"/>
        <v>57</v>
      </c>
      <c r="CD75">
        <f t="shared" si="152"/>
        <v>1</v>
      </c>
      <c r="CE75">
        <f t="shared" si="110"/>
        <v>58</v>
      </c>
      <c r="CF75">
        <f t="shared" si="153"/>
        <v>1</v>
      </c>
      <c r="CG75">
        <f t="shared" si="111"/>
        <v>59</v>
      </c>
      <c r="CH75">
        <f t="shared" si="154"/>
        <v>1</v>
      </c>
      <c r="CI75">
        <f t="shared" si="112"/>
        <v>60</v>
      </c>
      <c r="CJ75">
        <f t="shared" si="155"/>
        <v>1</v>
      </c>
      <c r="CK75">
        <f t="shared" si="113"/>
        <v>61</v>
      </c>
      <c r="CL75">
        <f t="shared" si="156"/>
        <v>1</v>
      </c>
      <c r="CM75">
        <f t="shared" si="114"/>
        <v>62</v>
      </c>
      <c r="CN75">
        <f t="shared" si="157"/>
        <v>1</v>
      </c>
      <c r="CO75">
        <f t="shared" si="115"/>
        <v>63</v>
      </c>
      <c r="CP75">
        <f t="shared" si="158"/>
        <v>1</v>
      </c>
      <c r="CQ75">
        <f t="shared" si="116"/>
        <v>64</v>
      </c>
      <c r="CR75">
        <f t="shared" si="159"/>
        <v>1</v>
      </c>
      <c r="CS75">
        <f t="shared" si="117"/>
        <v>65</v>
      </c>
      <c r="CT75">
        <f t="shared" si="160"/>
        <v>1</v>
      </c>
      <c r="CU75">
        <f t="shared" si="118"/>
        <v>66</v>
      </c>
      <c r="CV75">
        <f t="shared" si="161"/>
        <v>1</v>
      </c>
      <c r="CW75">
        <f t="shared" si="119"/>
        <v>67</v>
      </c>
      <c r="CX75">
        <f t="shared" si="162"/>
        <v>1</v>
      </c>
    </row>
    <row r="76" spans="1:102">
      <c r="A76" s="193">
        <v>28741</v>
      </c>
      <c r="B76" t="s">
        <v>950</v>
      </c>
      <c r="C76" t="s">
        <v>951</v>
      </c>
      <c r="D76" t="s">
        <v>1050</v>
      </c>
      <c r="E76" t="s">
        <v>346</v>
      </c>
      <c r="F76" t="s">
        <v>1051</v>
      </c>
      <c r="G76" t="s">
        <v>7</v>
      </c>
      <c r="H76" t="s">
        <v>8</v>
      </c>
      <c r="I76" t="s">
        <v>7</v>
      </c>
      <c r="J76">
        <v>48</v>
      </c>
      <c r="K76" t="s">
        <v>341</v>
      </c>
      <c r="L76">
        <v>21</v>
      </c>
      <c r="M76" t="s">
        <v>1</v>
      </c>
      <c r="N76" t="s">
        <v>954</v>
      </c>
      <c r="O76">
        <v>47150</v>
      </c>
      <c r="P76" t="s">
        <v>6</v>
      </c>
      <c r="Q76">
        <v>91</v>
      </c>
      <c r="R76" s="193">
        <v>28741</v>
      </c>
      <c r="S76" s="193">
        <v>73050</v>
      </c>
      <c r="T76">
        <v>175</v>
      </c>
      <c r="U76" t="s">
        <v>958</v>
      </c>
      <c r="V76" t="str">
        <f t="shared" si="120"/>
        <v>1978</v>
      </c>
      <c r="W76" s="211">
        <f t="shared" si="163"/>
        <v>36</v>
      </c>
      <c r="X76">
        <f t="shared" si="121"/>
        <v>0</v>
      </c>
      <c r="Y76">
        <f t="shared" si="83"/>
        <v>37</v>
      </c>
      <c r="Z76">
        <f t="shared" si="122"/>
        <v>0</v>
      </c>
      <c r="AA76">
        <f t="shared" si="84"/>
        <v>38</v>
      </c>
      <c r="AB76">
        <f t="shared" si="123"/>
        <v>0</v>
      </c>
      <c r="AC76">
        <f t="shared" si="85"/>
        <v>39</v>
      </c>
      <c r="AD76">
        <f t="shared" si="124"/>
        <v>1</v>
      </c>
      <c r="AE76">
        <f t="shared" si="125"/>
        <v>40</v>
      </c>
      <c r="AF76">
        <f t="shared" si="126"/>
        <v>1</v>
      </c>
      <c r="AG76">
        <f t="shared" si="86"/>
        <v>41</v>
      </c>
      <c r="AH76">
        <f t="shared" si="127"/>
        <v>1</v>
      </c>
      <c r="AI76">
        <f t="shared" si="87"/>
        <v>42</v>
      </c>
      <c r="AJ76">
        <f t="shared" si="128"/>
        <v>1</v>
      </c>
      <c r="AK76">
        <f t="shared" si="88"/>
        <v>43</v>
      </c>
      <c r="AL76">
        <f t="shared" si="129"/>
        <v>1</v>
      </c>
      <c r="AM76">
        <f t="shared" si="130"/>
        <v>44</v>
      </c>
      <c r="AN76">
        <f t="shared" si="131"/>
        <v>1</v>
      </c>
      <c r="AO76">
        <f t="shared" si="89"/>
        <v>45</v>
      </c>
      <c r="AP76">
        <f t="shared" si="132"/>
        <v>1</v>
      </c>
      <c r="AQ76">
        <f t="shared" si="90"/>
        <v>46</v>
      </c>
      <c r="AR76">
        <f t="shared" si="133"/>
        <v>1</v>
      </c>
      <c r="AS76">
        <f t="shared" si="91"/>
        <v>47</v>
      </c>
      <c r="AT76">
        <f t="shared" si="134"/>
        <v>1</v>
      </c>
      <c r="AU76">
        <f t="shared" si="92"/>
        <v>48</v>
      </c>
      <c r="AV76">
        <f t="shared" si="135"/>
        <v>1</v>
      </c>
      <c r="AW76">
        <f t="shared" si="93"/>
        <v>49</v>
      </c>
      <c r="AX76">
        <f t="shared" si="136"/>
        <v>1</v>
      </c>
      <c r="AY76">
        <f t="shared" si="94"/>
        <v>50</v>
      </c>
      <c r="AZ76">
        <f t="shared" si="137"/>
        <v>1</v>
      </c>
      <c r="BA76">
        <f t="shared" si="95"/>
        <v>51</v>
      </c>
      <c r="BB76">
        <f t="shared" si="138"/>
        <v>1</v>
      </c>
      <c r="BC76">
        <f t="shared" si="96"/>
        <v>52</v>
      </c>
      <c r="BD76">
        <f t="shared" si="139"/>
        <v>1</v>
      </c>
      <c r="BE76">
        <f t="shared" si="97"/>
        <v>53</v>
      </c>
      <c r="BF76">
        <f t="shared" si="140"/>
        <v>1</v>
      </c>
      <c r="BG76">
        <f t="shared" si="98"/>
        <v>54</v>
      </c>
      <c r="BH76">
        <f t="shared" si="141"/>
        <v>1</v>
      </c>
      <c r="BI76">
        <f t="shared" si="99"/>
        <v>55</v>
      </c>
      <c r="BJ76">
        <f t="shared" si="142"/>
        <v>1</v>
      </c>
      <c r="BK76">
        <f t="shared" si="100"/>
        <v>56</v>
      </c>
      <c r="BL76">
        <f t="shared" si="143"/>
        <v>1</v>
      </c>
      <c r="BM76">
        <f t="shared" si="101"/>
        <v>57</v>
      </c>
      <c r="BN76">
        <f t="shared" si="144"/>
        <v>1</v>
      </c>
      <c r="BO76">
        <f t="shared" si="102"/>
        <v>58</v>
      </c>
      <c r="BP76">
        <f t="shared" si="145"/>
        <v>1</v>
      </c>
      <c r="BQ76">
        <f t="shared" si="103"/>
        <v>59</v>
      </c>
      <c r="BR76">
        <f t="shared" si="146"/>
        <v>1</v>
      </c>
      <c r="BS76">
        <f t="shared" si="104"/>
        <v>60</v>
      </c>
      <c r="BT76">
        <f t="shared" si="147"/>
        <v>1</v>
      </c>
      <c r="BU76">
        <f t="shared" si="105"/>
        <v>61</v>
      </c>
      <c r="BV76">
        <f t="shared" si="148"/>
        <v>1</v>
      </c>
      <c r="BW76">
        <f t="shared" si="106"/>
        <v>62</v>
      </c>
      <c r="BX76">
        <f t="shared" si="149"/>
        <v>1</v>
      </c>
      <c r="BY76">
        <f t="shared" si="107"/>
        <v>63</v>
      </c>
      <c r="BZ76">
        <f t="shared" si="150"/>
        <v>1</v>
      </c>
      <c r="CA76">
        <f t="shared" si="108"/>
        <v>64</v>
      </c>
      <c r="CB76">
        <f t="shared" si="151"/>
        <v>1</v>
      </c>
      <c r="CC76">
        <f t="shared" si="109"/>
        <v>65</v>
      </c>
      <c r="CD76">
        <f t="shared" si="152"/>
        <v>1</v>
      </c>
      <c r="CE76">
        <f t="shared" si="110"/>
        <v>66</v>
      </c>
      <c r="CF76">
        <f t="shared" si="153"/>
        <v>1</v>
      </c>
      <c r="CG76">
        <f t="shared" si="111"/>
        <v>67</v>
      </c>
      <c r="CH76">
        <f t="shared" si="154"/>
        <v>1</v>
      </c>
      <c r="CI76">
        <f t="shared" si="112"/>
        <v>68</v>
      </c>
      <c r="CJ76">
        <f t="shared" si="155"/>
        <v>1</v>
      </c>
      <c r="CK76">
        <f t="shared" si="113"/>
        <v>69</v>
      </c>
      <c r="CL76">
        <f t="shared" si="156"/>
        <v>1</v>
      </c>
      <c r="CM76">
        <f t="shared" si="114"/>
        <v>70</v>
      </c>
      <c r="CN76">
        <f t="shared" si="157"/>
        <v>1</v>
      </c>
      <c r="CO76">
        <f t="shared" si="115"/>
        <v>71</v>
      </c>
      <c r="CP76">
        <f t="shared" si="158"/>
        <v>1</v>
      </c>
      <c r="CQ76">
        <f t="shared" si="116"/>
        <v>72</v>
      </c>
      <c r="CR76">
        <f t="shared" si="159"/>
        <v>1</v>
      </c>
      <c r="CS76">
        <f t="shared" si="117"/>
        <v>73</v>
      </c>
      <c r="CT76">
        <f t="shared" si="160"/>
        <v>1</v>
      </c>
      <c r="CU76">
        <f t="shared" si="118"/>
        <v>74</v>
      </c>
      <c r="CV76">
        <f t="shared" si="161"/>
        <v>1</v>
      </c>
      <c r="CW76">
        <f t="shared" si="119"/>
        <v>75</v>
      </c>
      <c r="CX76">
        <f t="shared" si="162"/>
        <v>1</v>
      </c>
    </row>
    <row r="77" spans="1:102">
      <c r="A77" s="193">
        <v>28741</v>
      </c>
      <c r="B77" t="s">
        <v>950</v>
      </c>
      <c r="C77" t="s">
        <v>951</v>
      </c>
      <c r="D77" t="s">
        <v>1050</v>
      </c>
      <c r="E77" t="s">
        <v>342</v>
      </c>
      <c r="F77" t="s">
        <v>1052</v>
      </c>
      <c r="G77" t="s">
        <v>7</v>
      </c>
      <c r="H77" t="s">
        <v>8</v>
      </c>
      <c r="I77" t="s">
        <v>7</v>
      </c>
      <c r="J77">
        <v>48</v>
      </c>
      <c r="K77" t="s">
        <v>341</v>
      </c>
      <c r="L77">
        <v>21</v>
      </c>
      <c r="M77" t="s">
        <v>1</v>
      </c>
      <c r="N77" t="s">
        <v>954</v>
      </c>
      <c r="O77">
        <v>47150</v>
      </c>
      <c r="P77" t="s">
        <v>6</v>
      </c>
      <c r="Q77">
        <v>91</v>
      </c>
      <c r="R77" s="193">
        <v>28741</v>
      </c>
      <c r="S77" s="193">
        <v>73050</v>
      </c>
      <c r="T77">
        <v>175</v>
      </c>
      <c r="U77" t="s">
        <v>958</v>
      </c>
      <c r="V77" t="str">
        <f t="shared" si="120"/>
        <v>1978</v>
      </c>
      <c r="W77" s="211">
        <f t="shared" si="163"/>
        <v>36</v>
      </c>
      <c r="X77">
        <f t="shared" si="121"/>
        <v>0</v>
      </c>
      <c r="Y77">
        <f t="shared" si="83"/>
        <v>37</v>
      </c>
      <c r="Z77">
        <f t="shared" si="122"/>
        <v>0</v>
      </c>
      <c r="AA77">
        <f t="shared" si="84"/>
        <v>38</v>
      </c>
      <c r="AB77">
        <f t="shared" si="123"/>
        <v>0</v>
      </c>
      <c r="AC77">
        <f t="shared" si="85"/>
        <v>39</v>
      </c>
      <c r="AD77">
        <f t="shared" si="124"/>
        <v>1</v>
      </c>
      <c r="AE77">
        <f t="shared" si="125"/>
        <v>40</v>
      </c>
      <c r="AF77">
        <f t="shared" si="126"/>
        <v>1</v>
      </c>
      <c r="AG77">
        <f t="shared" si="86"/>
        <v>41</v>
      </c>
      <c r="AH77">
        <f t="shared" si="127"/>
        <v>1</v>
      </c>
      <c r="AI77">
        <f t="shared" si="87"/>
        <v>42</v>
      </c>
      <c r="AJ77">
        <f t="shared" si="128"/>
        <v>1</v>
      </c>
      <c r="AK77">
        <f t="shared" si="88"/>
        <v>43</v>
      </c>
      <c r="AL77">
        <f t="shared" si="129"/>
        <v>1</v>
      </c>
      <c r="AM77">
        <f t="shared" si="130"/>
        <v>44</v>
      </c>
      <c r="AN77">
        <f t="shared" si="131"/>
        <v>1</v>
      </c>
      <c r="AO77">
        <f t="shared" si="89"/>
        <v>45</v>
      </c>
      <c r="AP77">
        <f t="shared" si="132"/>
        <v>1</v>
      </c>
      <c r="AQ77">
        <f t="shared" si="90"/>
        <v>46</v>
      </c>
      <c r="AR77">
        <f t="shared" si="133"/>
        <v>1</v>
      </c>
      <c r="AS77">
        <f t="shared" si="91"/>
        <v>47</v>
      </c>
      <c r="AT77">
        <f t="shared" si="134"/>
        <v>1</v>
      </c>
      <c r="AU77">
        <f t="shared" si="92"/>
        <v>48</v>
      </c>
      <c r="AV77">
        <f t="shared" si="135"/>
        <v>1</v>
      </c>
      <c r="AW77">
        <f t="shared" si="93"/>
        <v>49</v>
      </c>
      <c r="AX77">
        <f t="shared" si="136"/>
        <v>1</v>
      </c>
      <c r="AY77">
        <f t="shared" si="94"/>
        <v>50</v>
      </c>
      <c r="AZ77">
        <f t="shared" si="137"/>
        <v>1</v>
      </c>
      <c r="BA77">
        <f t="shared" si="95"/>
        <v>51</v>
      </c>
      <c r="BB77">
        <f t="shared" si="138"/>
        <v>1</v>
      </c>
      <c r="BC77">
        <f t="shared" si="96"/>
        <v>52</v>
      </c>
      <c r="BD77">
        <f t="shared" si="139"/>
        <v>1</v>
      </c>
      <c r="BE77">
        <f t="shared" si="97"/>
        <v>53</v>
      </c>
      <c r="BF77">
        <f t="shared" si="140"/>
        <v>1</v>
      </c>
      <c r="BG77">
        <f t="shared" si="98"/>
        <v>54</v>
      </c>
      <c r="BH77">
        <f t="shared" si="141"/>
        <v>1</v>
      </c>
      <c r="BI77">
        <f t="shared" si="99"/>
        <v>55</v>
      </c>
      <c r="BJ77">
        <f t="shared" si="142"/>
        <v>1</v>
      </c>
      <c r="BK77">
        <f t="shared" si="100"/>
        <v>56</v>
      </c>
      <c r="BL77">
        <f t="shared" si="143"/>
        <v>1</v>
      </c>
      <c r="BM77">
        <f t="shared" si="101"/>
        <v>57</v>
      </c>
      <c r="BN77">
        <f t="shared" si="144"/>
        <v>1</v>
      </c>
      <c r="BO77">
        <f t="shared" si="102"/>
        <v>58</v>
      </c>
      <c r="BP77">
        <f t="shared" si="145"/>
        <v>1</v>
      </c>
      <c r="BQ77">
        <f t="shared" si="103"/>
        <v>59</v>
      </c>
      <c r="BR77">
        <f t="shared" si="146"/>
        <v>1</v>
      </c>
      <c r="BS77">
        <f t="shared" si="104"/>
        <v>60</v>
      </c>
      <c r="BT77">
        <f t="shared" si="147"/>
        <v>1</v>
      </c>
      <c r="BU77">
        <f t="shared" si="105"/>
        <v>61</v>
      </c>
      <c r="BV77">
        <f t="shared" si="148"/>
        <v>1</v>
      </c>
      <c r="BW77">
        <f t="shared" si="106"/>
        <v>62</v>
      </c>
      <c r="BX77">
        <f t="shared" si="149"/>
        <v>1</v>
      </c>
      <c r="BY77">
        <f t="shared" si="107"/>
        <v>63</v>
      </c>
      <c r="BZ77">
        <f t="shared" si="150"/>
        <v>1</v>
      </c>
      <c r="CA77">
        <f t="shared" si="108"/>
        <v>64</v>
      </c>
      <c r="CB77">
        <f t="shared" si="151"/>
        <v>1</v>
      </c>
      <c r="CC77">
        <f t="shared" si="109"/>
        <v>65</v>
      </c>
      <c r="CD77">
        <f t="shared" si="152"/>
        <v>1</v>
      </c>
      <c r="CE77">
        <f t="shared" si="110"/>
        <v>66</v>
      </c>
      <c r="CF77">
        <f t="shared" si="153"/>
        <v>1</v>
      </c>
      <c r="CG77">
        <f t="shared" si="111"/>
        <v>67</v>
      </c>
      <c r="CH77">
        <f t="shared" si="154"/>
        <v>1</v>
      </c>
      <c r="CI77">
        <f t="shared" si="112"/>
        <v>68</v>
      </c>
      <c r="CJ77">
        <f t="shared" si="155"/>
        <v>1</v>
      </c>
      <c r="CK77">
        <f t="shared" si="113"/>
        <v>69</v>
      </c>
      <c r="CL77">
        <f t="shared" si="156"/>
        <v>1</v>
      </c>
      <c r="CM77">
        <f t="shared" si="114"/>
        <v>70</v>
      </c>
      <c r="CN77">
        <f t="shared" si="157"/>
        <v>1</v>
      </c>
      <c r="CO77">
        <f t="shared" si="115"/>
        <v>71</v>
      </c>
      <c r="CP77">
        <f t="shared" si="158"/>
        <v>1</v>
      </c>
      <c r="CQ77">
        <f t="shared" si="116"/>
        <v>72</v>
      </c>
      <c r="CR77">
        <f t="shared" si="159"/>
        <v>1</v>
      </c>
      <c r="CS77">
        <f t="shared" si="117"/>
        <v>73</v>
      </c>
      <c r="CT77">
        <f t="shared" si="160"/>
        <v>1</v>
      </c>
      <c r="CU77">
        <f t="shared" si="118"/>
        <v>74</v>
      </c>
      <c r="CV77">
        <f t="shared" si="161"/>
        <v>1</v>
      </c>
      <c r="CW77">
        <f t="shared" si="119"/>
        <v>75</v>
      </c>
      <c r="CX77">
        <f t="shared" si="162"/>
        <v>1</v>
      </c>
    </row>
    <row r="78" spans="1:102">
      <c r="A78" s="193">
        <v>35184</v>
      </c>
      <c r="B78" t="s">
        <v>950</v>
      </c>
      <c r="C78" t="s">
        <v>951</v>
      </c>
      <c r="D78" t="s">
        <v>974</v>
      </c>
      <c r="E78" t="s">
        <v>1053</v>
      </c>
      <c r="F78" t="s">
        <v>1054</v>
      </c>
      <c r="G78" t="s">
        <v>7</v>
      </c>
      <c r="H78" t="s">
        <v>8</v>
      </c>
      <c r="I78" t="s">
        <v>7</v>
      </c>
      <c r="J78">
        <v>64</v>
      </c>
      <c r="K78" t="s">
        <v>977</v>
      </c>
      <c r="L78">
        <v>81</v>
      </c>
      <c r="M78" t="s">
        <v>978</v>
      </c>
      <c r="N78" t="s">
        <v>979</v>
      </c>
      <c r="O78">
        <v>47150</v>
      </c>
      <c r="P78" t="s">
        <v>6</v>
      </c>
      <c r="Q78">
        <v>91</v>
      </c>
      <c r="R78" s="193">
        <v>35184</v>
      </c>
      <c r="S78" s="193">
        <v>73050</v>
      </c>
      <c r="T78">
        <v>100</v>
      </c>
      <c r="U78" t="s">
        <v>955</v>
      </c>
      <c r="V78" t="str">
        <f t="shared" si="120"/>
        <v>1996</v>
      </c>
      <c r="W78" s="211">
        <f t="shared" si="163"/>
        <v>18</v>
      </c>
      <c r="X78">
        <f t="shared" si="121"/>
        <v>0</v>
      </c>
      <c r="Y78">
        <f t="shared" si="83"/>
        <v>19</v>
      </c>
      <c r="Z78">
        <f t="shared" si="122"/>
        <v>0</v>
      </c>
      <c r="AA78">
        <f t="shared" si="84"/>
        <v>20</v>
      </c>
      <c r="AB78">
        <f t="shared" si="123"/>
        <v>0</v>
      </c>
      <c r="AC78">
        <f t="shared" si="85"/>
        <v>21</v>
      </c>
      <c r="AD78">
        <f t="shared" si="124"/>
        <v>0</v>
      </c>
      <c r="AE78">
        <f t="shared" si="125"/>
        <v>22</v>
      </c>
      <c r="AF78">
        <f t="shared" si="126"/>
        <v>0</v>
      </c>
      <c r="AG78">
        <f t="shared" si="86"/>
        <v>23</v>
      </c>
      <c r="AH78">
        <f t="shared" si="127"/>
        <v>0</v>
      </c>
      <c r="AI78">
        <f t="shared" si="87"/>
        <v>24</v>
      </c>
      <c r="AJ78">
        <f t="shared" si="128"/>
        <v>0</v>
      </c>
      <c r="AK78">
        <f t="shared" si="88"/>
        <v>25</v>
      </c>
      <c r="AL78">
        <f t="shared" si="129"/>
        <v>0</v>
      </c>
      <c r="AM78">
        <f t="shared" si="130"/>
        <v>26</v>
      </c>
      <c r="AN78">
        <f t="shared" si="131"/>
        <v>0</v>
      </c>
      <c r="AO78">
        <f t="shared" si="89"/>
        <v>27</v>
      </c>
      <c r="AP78">
        <f t="shared" si="132"/>
        <v>0</v>
      </c>
      <c r="AQ78">
        <f t="shared" si="90"/>
        <v>28</v>
      </c>
      <c r="AR78">
        <f t="shared" si="133"/>
        <v>0</v>
      </c>
      <c r="AS78">
        <f t="shared" si="91"/>
        <v>29</v>
      </c>
      <c r="AT78">
        <f t="shared" si="134"/>
        <v>0</v>
      </c>
      <c r="AU78">
        <f t="shared" si="92"/>
        <v>30</v>
      </c>
      <c r="AV78">
        <f t="shared" si="135"/>
        <v>0</v>
      </c>
      <c r="AW78">
        <f t="shared" si="93"/>
        <v>31</v>
      </c>
      <c r="AX78">
        <f t="shared" si="136"/>
        <v>0</v>
      </c>
      <c r="AY78">
        <f t="shared" si="94"/>
        <v>32</v>
      </c>
      <c r="AZ78">
        <f t="shared" si="137"/>
        <v>0</v>
      </c>
      <c r="BA78">
        <f t="shared" si="95"/>
        <v>33</v>
      </c>
      <c r="BB78">
        <f t="shared" si="138"/>
        <v>0</v>
      </c>
      <c r="BC78">
        <f t="shared" si="96"/>
        <v>34</v>
      </c>
      <c r="BD78">
        <f t="shared" si="139"/>
        <v>0</v>
      </c>
      <c r="BE78">
        <f t="shared" si="97"/>
        <v>35</v>
      </c>
      <c r="BF78">
        <f t="shared" si="140"/>
        <v>0</v>
      </c>
      <c r="BG78">
        <f t="shared" si="98"/>
        <v>36</v>
      </c>
      <c r="BH78">
        <f t="shared" si="141"/>
        <v>0</v>
      </c>
      <c r="BI78">
        <f t="shared" si="99"/>
        <v>37</v>
      </c>
      <c r="BJ78">
        <f t="shared" si="142"/>
        <v>0</v>
      </c>
      <c r="BK78">
        <f t="shared" si="100"/>
        <v>38</v>
      </c>
      <c r="BL78">
        <f t="shared" si="143"/>
        <v>0</v>
      </c>
      <c r="BM78">
        <f t="shared" si="101"/>
        <v>39</v>
      </c>
      <c r="BN78">
        <f t="shared" si="144"/>
        <v>1</v>
      </c>
      <c r="BO78">
        <f t="shared" si="102"/>
        <v>40</v>
      </c>
      <c r="BP78">
        <f t="shared" si="145"/>
        <v>1</v>
      </c>
      <c r="BQ78">
        <f t="shared" si="103"/>
        <v>41</v>
      </c>
      <c r="BR78">
        <f t="shared" si="146"/>
        <v>1</v>
      </c>
      <c r="BS78">
        <f t="shared" si="104"/>
        <v>42</v>
      </c>
      <c r="BT78">
        <f t="shared" si="147"/>
        <v>1</v>
      </c>
      <c r="BU78">
        <f t="shared" si="105"/>
        <v>43</v>
      </c>
      <c r="BV78">
        <f t="shared" si="148"/>
        <v>1</v>
      </c>
      <c r="BW78">
        <f t="shared" si="106"/>
        <v>44</v>
      </c>
      <c r="BX78">
        <f t="shared" si="149"/>
        <v>1</v>
      </c>
      <c r="BY78">
        <f t="shared" si="107"/>
        <v>45</v>
      </c>
      <c r="BZ78">
        <f t="shared" si="150"/>
        <v>1</v>
      </c>
      <c r="CA78">
        <f t="shared" si="108"/>
        <v>46</v>
      </c>
      <c r="CB78">
        <f t="shared" si="151"/>
        <v>1</v>
      </c>
      <c r="CC78">
        <f t="shared" si="109"/>
        <v>47</v>
      </c>
      <c r="CD78">
        <f t="shared" si="152"/>
        <v>1</v>
      </c>
      <c r="CE78">
        <f t="shared" si="110"/>
        <v>48</v>
      </c>
      <c r="CF78">
        <f t="shared" si="153"/>
        <v>1</v>
      </c>
      <c r="CG78">
        <f t="shared" si="111"/>
        <v>49</v>
      </c>
      <c r="CH78">
        <f t="shared" si="154"/>
        <v>1</v>
      </c>
      <c r="CI78">
        <f t="shared" si="112"/>
        <v>50</v>
      </c>
      <c r="CJ78">
        <f t="shared" si="155"/>
        <v>1</v>
      </c>
      <c r="CK78">
        <f t="shared" si="113"/>
        <v>51</v>
      </c>
      <c r="CL78">
        <f t="shared" si="156"/>
        <v>1</v>
      </c>
      <c r="CM78">
        <f t="shared" si="114"/>
        <v>52</v>
      </c>
      <c r="CN78">
        <f t="shared" si="157"/>
        <v>1</v>
      </c>
      <c r="CO78">
        <f t="shared" si="115"/>
        <v>53</v>
      </c>
      <c r="CP78">
        <f t="shared" si="158"/>
        <v>1</v>
      </c>
      <c r="CQ78">
        <f t="shared" si="116"/>
        <v>54</v>
      </c>
      <c r="CR78">
        <f t="shared" si="159"/>
        <v>1</v>
      </c>
      <c r="CS78">
        <f t="shared" si="117"/>
        <v>55</v>
      </c>
      <c r="CT78">
        <f t="shared" si="160"/>
        <v>1</v>
      </c>
      <c r="CU78">
        <f t="shared" si="118"/>
        <v>56</v>
      </c>
      <c r="CV78">
        <f t="shared" si="161"/>
        <v>1</v>
      </c>
      <c r="CW78">
        <f t="shared" si="119"/>
        <v>57</v>
      </c>
      <c r="CX78">
        <f t="shared" si="162"/>
        <v>1</v>
      </c>
    </row>
    <row r="79" spans="1:102">
      <c r="A79" s="193">
        <v>35278</v>
      </c>
      <c r="B79" t="s">
        <v>950</v>
      </c>
      <c r="C79" t="s">
        <v>951</v>
      </c>
      <c r="D79" t="s">
        <v>995</v>
      </c>
      <c r="E79" t="s">
        <v>470</v>
      </c>
      <c r="F79" t="s">
        <v>1055</v>
      </c>
      <c r="G79" t="s">
        <v>7</v>
      </c>
      <c r="H79" t="s">
        <v>8</v>
      </c>
      <c r="I79" t="s">
        <v>7</v>
      </c>
      <c r="J79">
        <v>62</v>
      </c>
      <c r="K79" t="s">
        <v>963</v>
      </c>
      <c r="L79">
        <v>34</v>
      </c>
      <c r="M79" t="s">
        <v>2</v>
      </c>
      <c r="N79" t="s">
        <v>954</v>
      </c>
      <c r="O79">
        <v>47150</v>
      </c>
      <c r="P79" t="s">
        <v>6</v>
      </c>
      <c r="Q79">
        <v>91</v>
      </c>
      <c r="R79" s="193">
        <v>35278</v>
      </c>
      <c r="S79" s="193">
        <v>73050</v>
      </c>
      <c r="T79">
        <v>100</v>
      </c>
      <c r="U79" t="s">
        <v>955</v>
      </c>
      <c r="V79" t="str">
        <f t="shared" si="120"/>
        <v>1996</v>
      </c>
      <c r="W79" s="211">
        <f t="shared" si="163"/>
        <v>18</v>
      </c>
      <c r="X79">
        <f t="shared" si="121"/>
        <v>0</v>
      </c>
      <c r="Y79">
        <f t="shared" si="83"/>
        <v>19</v>
      </c>
      <c r="Z79">
        <f t="shared" si="122"/>
        <v>0</v>
      </c>
      <c r="AA79">
        <f t="shared" si="84"/>
        <v>20</v>
      </c>
      <c r="AB79">
        <f t="shared" si="123"/>
        <v>0</v>
      </c>
      <c r="AC79">
        <f t="shared" si="85"/>
        <v>21</v>
      </c>
      <c r="AD79">
        <f t="shared" si="124"/>
        <v>0</v>
      </c>
      <c r="AE79">
        <f t="shared" si="125"/>
        <v>22</v>
      </c>
      <c r="AF79">
        <f t="shared" si="126"/>
        <v>0</v>
      </c>
      <c r="AG79">
        <f t="shared" si="86"/>
        <v>23</v>
      </c>
      <c r="AH79">
        <f t="shared" si="127"/>
        <v>0</v>
      </c>
      <c r="AI79">
        <f t="shared" si="87"/>
        <v>24</v>
      </c>
      <c r="AJ79">
        <f t="shared" si="128"/>
        <v>0</v>
      </c>
      <c r="AK79">
        <f t="shared" si="88"/>
        <v>25</v>
      </c>
      <c r="AL79">
        <f t="shared" si="129"/>
        <v>0</v>
      </c>
      <c r="AM79">
        <f t="shared" si="130"/>
        <v>26</v>
      </c>
      <c r="AN79">
        <f t="shared" si="131"/>
        <v>0</v>
      </c>
      <c r="AO79">
        <f t="shared" si="89"/>
        <v>27</v>
      </c>
      <c r="AP79">
        <f t="shared" si="132"/>
        <v>0</v>
      </c>
      <c r="AQ79">
        <f t="shared" si="90"/>
        <v>28</v>
      </c>
      <c r="AR79">
        <f t="shared" si="133"/>
        <v>0</v>
      </c>
      <c r="AS79">
        <f t="shared" si="91"/>
        <v>29</v>
      </c>
      <c r="AT79">
        <f t="shared" si="134"/>
        <v>0</v>
      </c>
      <c r="AU79">
        <f t="shared" si="92"/>
        <v>30</v>
      </c>
      <c r="AV79">
        <f t="shared" si="135"/>
        <v>0</v>
      </c>
      <c r="AW79">
        <f t="shared" si="93"/>
        <v>31</v>
      </c>
      <c r="AX79">
        <f t="shared" si="136"/>
        <v>0</v>
      </c>
      <c r="AY79">
        <f t="shared" si="94"/>
        <v>32</v>
      </c>
      <c r="AZ79">
        <f t="shared" si="137"/>
        <v>0</v>
      </c>
      <c r="BA79">
        <f t="shared" si="95"/>
        <v>33</v>
      </c>
      <c r="BB79">
        <f t="shared" si="138"/>
        <v>0</v>
      </c>
      <c r="BC79">
        <f t="shared" si="96"/>
        <v>34</v>
      </c>
      <c r="BD79">
        <f t="shared" si="139"/>
        <v>0</v>
      </c>
      <c r="BE79">
        <f t="shared" si="97"/>
        <v>35</v>
      </c>
      <c r="BF79">
        <f t="shared" si="140"/>
        <v>0</v>
      </c>
      <c r="BG79">
        <f t="shared" si="98"/>
        <v>36</v>
      </c>
      <c r="BH79">
        <f t="shared" si="141"/>
        <v>0</v>
      </c>
      <c r="BI79">
        <f t="shared" si="99"/>
        <v>37</v>
      </c>
      <c r="BJ79">
        <f t="shared" si="142"/>
        <v>0</v>
      </c>
      <c r="BK79">
        <f t="shared" si="100"/>
        <v>38</v>
      </c>
      <c r="BL79">
        <f t="shared" si="143"/>
        <v>0</v>
      </c>
      <c r="BM79">
        <f t="shared" si="101"/>
        <v>39</v>
      </c>
      <c r="BN79">
        <f t="shared" si="144"/>
        <v>1</v>
      </c>
      <c r="BO79">
        <f t="shared" si="102"/>
        <v>40</v>
      </c>
      <c r="BP79">
        <f t="shared" si="145"/>
        <v>1</v>
      </c>
      <c r="BQ79">
        <f t="shared" si="103"/>
        <v>41</v>
      </c>
      <c r="BR79">
        <f t="shared" si="146"/>
        <v>1</v>
      </c>
      <c r="BS79">
        <f t="shared" si="104"/>
        <v>42</v>
      </c>
      <c r="BT79">
        <f t="shared" si="147"/>
        <v>1</v>
      </c>
      <c r="BU79">
        <f t="shared" si="105"/>
        <v>43</v>
      </c>
      <c r="BV79">
        <f t="shared" si="148"/>
        <v>1</v>
      </c>
      <c r="BW79">
        <f t="shared" si="106"/>
        <v>44</v>
      </c>
      <c r="BX79">
        <f t="shared" si="149"/>
        <v>1</v>
      </c>
      <c r="BY79">
        <f t="shared" si="107"/>
        <v>45</v>
      </c>
      <c r="BZ79">
        <f t="shared" si="150"/>
        <v>1</v>
      </c>
      <c r="CA79">
        <f t="shared" si="108"/>
        <v>46</v>
      </c>
      <c r="CB79">
        <f t="shared" si="151"/>
        <v>1</v>
      </c>
      <c r="CC79">
        <f t="shared" si="109"/>
        <v>47</v>
      </c>
      <c r="CD79">
        <f t="shared" si="152"/>
        <v>1</v>
      </c>
      <c r="CE79">
        <f t="shared" si="110"/>
        <v>48</v>
      </c>
      <c r="CF79">
        <f t="shared" si="153"/>
        <v>1</v>
      </c>
      <c r="CG79">
        <f t="shared" si="111"/>
        <v>49</v>
      </c>
      <c r="CH79">
        <f t="shared" si="154"/>
        <v>1</v>
      </c>
      <c r="CI79">
        <f t="shared" si="112"/>
        <v>50</v>
      </c>
      <c r="CJ79">
        <f t="shared" si="155"/>
        <v>1</v>
      </c>
      <c r="CK79">
        <f t="shared" si="113"/>
        <v>51</v>
      </c>
      <c r="CL79">
        <f t="shared" si="156"/>
        <v>1</v>
      </c>
      <c r="CM79">
        <f t="shared" si="114"/>
        <v>52</v>
      </c>
      <c r="CN79">
        <f t="shared" si="157"/>
        <v>1</v>
      </c>
      <c r="CO79">
        <f t="shared" si="115"/>
        <v>53</v>
      </c>
      <c r="CP79">
        <f t="shared" si="158"/>
        <v>1</v>
      </c>
      <c r="CQ79">
        <f t="shared" si="116"/>
        <v>54</v>
      </c>
      <c r="CR79">
        <f t="shared" si="159"/>
        <v>1</v>
      </c>
      <c r="CS79">
        <f t="shared" si="117"/>
        <v>55</v>
      </c>
      <c r="CT79">
        <f t="shared" si="160"/>
        <v>1</v>
      </c>
      <c r="CU79">
        <f t="shared" si="118"/>
        <v>56</v>
      </c>
      <c r="CV79">
        <f t="shared" si="161"/>
        <v>1</v>
      </c>
      <c r="CW79">
        <f t="shared" si="119"/>
        <v>57</v>
      </c>
      <c r="CX79">
        <f t="shared" si="162"/>
        <v>1</v>
      </c>
    </row>
    <row r="80" spans="1:102">
      <c r="A80" s="193">
        <v>35278</v>
      </c>
      <c r="B80" t="s">
        <v>950</v>
      </c>
      <c r="C80" t="s">
        <v>951</v>
      </c>
      <c r="D80" t="s">
        <v>995</v>
      </c>
      <c r="E80" t="s">
        <v>479</v>
      </c>
      <c r="F80" t="s">
        <v>1056</v>
      </c>
      <c r="G80" t="s">
        <v>7</v>
      </c>
      <c r="H80" t="s">
        <v>8</v>
      </c>
      <c r="I80" t="s">
        <v>7</v>
      </c>
      <c r="J80">
        <v>62</v>
      </c>
      <c r="K80" t="s">
        <v>963</v>
      </c>
      <c r="L80">
        <v>34</v>
      </c>
      <c r="M80" t="s">
        <v>2</v>
      </c>
      <c r="N80" t="s">
        <v>954</v>
      </c>
      <c r="O80">
        <v>47150</v>
      </c>
      <c r="P80" t="s">
        <v>6</v>
      </c>
      <c r="Q80">
        <v>91</v>
      </c>
      <c r="R80" s="193">
        <v>35278</v>
      </c>
      <c r="S80" s="193">
        <v>73050</v>
      </c>
      <c r="T80">
        <v>100</v>
      </c>
      <c r="U80" t="s">
        <v>955</v>
      </c>
      <c r="V80" t="str">
        <f t="shared" si="120"/>
        <v>1996</v>
      </c>
      <c r="W80" s="211">
        <f t="shared" si="163"/>
        <v>18</v>
      </c>
      <c r="X80">
        <f t="shared" si="121"/>
        <v>0</v>
      </c>
      <c r="Y80">
        <f t="shared" si="83"/>
        <v>19</v>
      </c>
      <c r="Z80">
        <f t="shared" si="122"/>
        <v>0</v>
      </c>
      <c r="AA80">
        <f t="shared" si="84"/>
        <v>20</v>
      </c>
      <c r="AB80">
        <f t="shared" si="123"/>
        <v>0</v>
      </c>
      <c r="AC80">
        <f t="shared" si="85"/>
        <v>21</v>
      </c>
      <c r="AD80">
        <f t="shared" si="124"/>
        <v>0</v>
      </c>
      <c r="AE80">
        <f t="shared" si="125"/>
        <v>22</v>
      </c>
      <c r="AF80">
        <f t="shared" si="126"/>
        <v>0</v>
      </c>
      <c r="AG80">
        <f t="shared" si="86"/>
        <v>23</v>
      </c>
      <c r="AH80">
        <f t="shared" si="127"/>
        <v>0</v>
      </c>
      <c r="AI80">
        <f t="shared" si="87"/>
        <v>24</v>
      </c>
      <c r="AJ80">
        <f t="shared" si="128"/>
        <v>0</v>
      </c>
      <c r="AK80">
        <f t="shared" si="88"/>
        <v>25</v>
      </c>
      <c r="AL80">
        <f t="shared" si="129"/>
        <v>0</v>
      </c>
      <c r="AM80">
        <f t="shared" si="130"/>
        <v>26</v>
      </c>
      <c r="AN80">
        <f t="shared" si="131"/>
        <v>0</v>
      </c>
      <c r="AO80">
        <f t="shared" si="89"/>
        <v>27</v>
      </c>
      <c r="AP80">
        <f t="shared" si="132"/>
        <v>0</v>
      </c>
      <c r="AQ80">
        <f t="shared" si="90"/>
        <v>28</v>
      </c>
      <c r="AR80">
        <f t="shared" si="133"/>
        <v>0</v>
      </c>
      <c r="AS80">
        <f t="shared" si="91"/>
        <v>29</v>
      </c>
      <c r="AT80">
        <f t="shared" si="134"/>
        <v>0</v>
      </c>
      <c r="AU80">
        <f t="shared" si="92"/>
        <v>30</v>
      </c>
      <c r="AV80">
        <f t="shared" si="135"/>
        <v>0</v>
      </c>
      <c r="AW80">
        <f t="shared" si="93"/>
        <v>31</v>
      </c>
      <c r="AX80">
        <f t="shared" si="136"/>
        <v>0</v>
      </c>
      <c r="AY80">
        <f t="shared" si="94"/>
        <v>32</v>
      </c>
      <c r="AZ80">
        <f t="shared" si="137"/>
        <v>0</v>
      </c>
      <c r="BA80">
        <f t="shared" si="95"/>
        <v>33</v>
      </c>
      <c r="BB80">
        <f t="shared" si="138"/>
        <v>0</v>
      </c>
      <c r="BC80">
        <f t="shared" si="96"/>
        <v>34</v>
      </c>
      <c r="BD80">
        <f t="shared" si="139"/>
        <v>0</v>
      </c>
      <c r="BE80">
        <f t="shared" si="97"/>
        <v>35</v>
      </c>
      <c r="BF80">
        <f t="shared" si="140"/>
        <v>0</v>
      </c>
      <c r="BG80">
        <f t="shared" si="98"/>
        <v>36</v>
      </c>
      <c r="BH80">
        <f t="shared" si="141"/>
        <v>0</v>
      </c>
      <c r="BI80">
        <f t="shared" si="99"/>
        <v>37</v>
      </c>
      <c r="BJ80">
        <f t="shared" si="142"/>
        <v>0</v>
      </c>
      <c r="BK80">
        <f t="shared" si="100"/>
        <v>38</v>
      </c>
      <c r="BL80">
        <f t="shared" si="143"/>
        <v>0</v>
      </c>
      <c r="BM80">
        <f t="shared" si="101"/>
        <v>39</v>
      </c>
      <c r="BN80">
        <f t="shared" si="144"/>
        <v>1</v>
      </c>
      <c r="BO80">
        <f t="shared" si="102"/>
        <v>40</v>
      </c>
      <c r="BP80">
        <f t="shared" si="145"/>
        <v>1</v>
      </c>
      <c r="BQ80">
        <f t="shared" si="103"/>
        <v>41</v>
      </c>
      <c r="BR80">
        <f t="shared" si="146"/>
        <v>1</v>
      </c>
      <c r="BS80">
        <f t="shared" si="104"/>
        <v>42</v>
      </c>
      <c r="BT80">
        <f t="shared" si="147"/>
        <v>1</v>
      </c>
      <c r="BU80">
        <f t="shared" si="105"/>
        <v>43</v>
      </c>
      <c r="BV80">
        <f t="shared" si="148"/>
        <v>1</v>
      </c>
      <c r="BW80">
        <f t="shared" si="106"/>
        <v>44</v>
      </c>
      <c r="BX80">
        <f t="shared" si="149"/>
        <v>1</v>
      </c>
      <c r="BY80">
        <f t="shared" si="107"/>
        <v>45</v>
      </c>
      <c r="BZ80">
        <f t="shared" si="150"/>
        <v>1</v>
      </c>
      <c r="CA80">
        <f t="shared" si="108"/>
        <v>46</v>
      </c>
      <c r="CB80">
        <f t="shared" si="151"/>
        <v>1</v>
      </c>
      <c r="CC80">
        <f t="shared" si="109"/>
        <v>47</v>
      </c>
      <c r="CD80">
        <f t="shared" si="152"/>
        <v>1</v>
      </c>
      <c r="CE80">
        <f t="shared" si="110"/>
        <v>48</v>
      </c>
      <c r="CF80">
        <f t="shared" si="153"/>
        <v>1</v>
      </c>
      <c r="CG80">
        <f t="shared" si="111"/>
        <v>49</v>
      </c>
      <c r="CH80">
        <f t="shared" si="154"/>
        <v>1</v>
      </c>
      <c r="CI80">
        <f t="shared" si="112"/>
        <v>50</v>
      </c>
      <c r="CJ80">
        <f t="shared" si="155"/>
        <v>1</v>
      </c>
      <c r="CK80">
        <f t="shared" si="113"/>
        <v>51</v>
      </c>
      <c r="CL80">
        <f t="shared" si="156"/>
        <v>1</v>
      </c>
      <c r="CM80">
        <f t="shared" si="114"/>
        <v>52</v>
      </c>
      <c r="CN80">
        <f t="shared" si="157"/>
        <v>1</v>
      </c>
      <c r="CO80">
        <f t="shared" si="115"/>
        <v>53</v>
      </c>
      <c r="CP80">
        <f t="shared" si="158"/>
        <v>1</v>
      </c>
      <c r="CQ80">
        <f t="shared" si="116"/>
        <v>54</v>
      </c>
      <c r="CR80">
        <f t="shared" si="159"/>
        <v>1</v>
      </c>
      <c r="CS80">
        <f t="shared" si="117"/>
        <v>55</v>
      </c>
      <c r="CT80">
        <f t="shared" si="160"/>
        <v>1</v>
      </c>
      <c r="CU80">
        <f t="shared" si="118"/>
        <v>56</v>
      </c>
      <c r="CV80">
        <f t="shared" si="161"/>
        <v>1</v>
      </c>
      <c r="CW80">
        <f t="shared" si="119"/>
        <v>57</v>
      </c>
      <c r="CX80">
        <f t="shared" si="162"/>
        <v>1</v>
      </c>
    </row>
    <row r="81" spans="1:102">
      <c r="A81" s="193">
        <v>35278</v>
      </c>
      <c r="B81" t="s">
        <v>950</v>
      </c>
      <c r="C81" t="s">
        <v>951</v>
      </c>
      <c r="D81" t="s">
        <v>995</v>
      </c>
      <c r="E81" t="s">
        <v>474</v>
      </c>
      <c r="F81" t="s">
        <v>1057</v>
      </c>
      <c r="G81" t="s">
        <v>7</v>
      </c>
      <c r="H81" t="s">
        <v>8</v>
      </c>
      <c r="I81" t="s">
        <v>7</v>
      </c>
      <c r="J81">
        <v>62</v>
      </c>
      <c r="K81" t="s">
        <v>963</v>
      </c>
      <c r="L81">
        <v>34</v>
      </c>
      <c r="M81" t="s">
        <v>2</v>
      </c>
      <c r="N81" t="s">
        <v>954</v>
      </c>
      <c r="O81">
        <v>47150</v>
      </c>
      <c r="P81" t="s">
        <v>6</v>
      </c>
      <c r="Q81">
        <v>91</v>
      </c>
      <c r="R81" s="193">
        <v>35278</v>
      </c>
      <c r="S81" s="193">
        <v>73050</v>
      </c>
      <c r="T81">
        <v>100</v>
      </c>
      <c r="U81" t="s">
        <v>955</v>
      </c>
      <c r="V81" t="str">
        <f t="shared" si="120"/>
        <v>1996</v>
      </c>
      <c r="W81" s="211">
        <f t="shared" si="163"/>
        <v>18</v>
      </c>
      <c r="X81">
        <f t="shared" si="121"/>
        <v>0</v>
      </c>
      <c r="Y81">
        <f t="shared" si="83"/>
        <v>19</v>
      </c>
      <c r="Z81">
        <f t="shared" si="122"/>
        <v>0</v>
      </c>
      <c r="AA81">
        <f t="shared" si="84"/>
        <v>20</v>
      </c>
      <c r="AB81">
        <f t="shared" si="123"/>
        <v>0</v>
      </c>
      <c r="AC81">
        <f t="shared" si="85"/>
        <v>21</v>
      </c>
      <c r="AD81">
        <f t="shared" si="124"/>
        <v>0</v>
      </c>
      <c r="AE81">
        <f t="shared" si="125"/>
        <v>22</v>
      </c>
      <c r="AF81">
        <f t="shared" si="126"/>
        <v>0</v>
      </c>
      <c r="AG81">
        <f t="shared" si="86"/>
        <v>23</v>
      </c>
      <c r="AH81">
        <f t="shared" si="127"/>
        <v>0</v>
      </c>
      <c r="AI81">
        <f t="shared" si="87"/>
        <v>24</v>
      </c>
      <c r="AJ81">
        <f t="shared" si="128"/>
        <v>0</v>
      </c>
      <c r="AK81">
        <f t="shared" si="88"/>
        <v>25</v>
      </c>
      <c r="AL81">
        <f t="shared" si="129"/>
        <v>0</v>
      </c>
      <c r="AM81">
        <f t="shared" si="130"/>
        <v>26</v>
      </c>
      <c r="AN81">
        <f t="shared" si="131"/>
        <v>0</v>
      </c>
      <c r="AO81">
        <f t="shared" si="89"/>
        <v>27</v>
      </c>
      <c r="AP81">
        <f t="shared" si="132"/>
        <v>0</v>
      </c>
      <c r="AQ81">
        <f t="shared" si="90"/>
        <v>28</v>
      </c>
      <c r="AR81">
        <f t="shared" si="133"/>
        <v>0</v>
      </c>
      <c r="AS81">
        <f t="shared" si="91"/>
        <v>29</v>
      </c>
      <c r="AT81">
        <f t="shared" si="134"/>
        <v>0</v>
      </c>
      <c r="AU81">
        <f t="shared" si="92"/>
        <v>30</v>
      </c>
      <c r="AV81">
        <f t="shared" si="135"/>
        <v>0</v>
      </c>
      <c r="AW81">
        <f t="shared" si="93"/>
        <v>31</v>
      </c>
      <c r="AX81">
        <f t="shared" si="136"/>
        <v>0</v>
      </c>
      <c r="AY81">
        <f t="shared" si="94"/>
        <v>32</v>
      </c>
      <c r="AZ81">
        <f t="shared" si="137"/>
        <v>0</v>
      </c>
      <c r="BA81">
        <f t="shared" si="95"/>
        <v>33</v>
      </c>
      <c r="BB81">
        <f t="shared" si="138"/>
        <v>0</v>
      </c>
      <c r="BC81">
        <f t="shared" si="96"/>
        <v>34</v>
      </c>
      <c r="BD81">
        <f t="shared" si="139"/>
        <v>0</v>
      </c>
      <c r="BE81">
        <f t="shared" si="97"/>
        <v>35</v>
      </c>
      <c r="BF81">
        <f t="shared" si="140"/>
        <v>0</v>
      </c>
      <c r="BG81">
        <f t="shared" si="98"/>
        <v>36</v>
      </c>
      <c r="BH81">
        <f t="shared" si="141"/>
        <v>0</v>
      </c>
      <c r="BI81">
        <f t="shared" si="99"/>
        <v>37</v>
      </c>
      <c r="BJ81">
        <f t="shared" si="142"/>
        <v>0</v>
      </c>
      <c r="BK81">
        <f t="shared" si="100"/>
        <v>38</v>
      </c>
      <c r="BL81">
        <f t="shared" si="143"/>
        <v>0</v>
      </c>
      <c r="BM81">
        <f t="shared" si="101"/>
        <v>39</v>
      </c>
      <c r="BN81">
        <f t="shared" si="144"/>
        <v>1</v>
      </c>
      <c r="BO81">
        <f t="shared" si="102"/>
        <v>40</v>
      </c>
      <c r="BP81">
        <f t="shared" si="145"/>
        <v>1</v>
      </c>
      <c r="BQ81">
        <f t="shared" si="103"/>
        <v>41</v>
      </c>
      <c r="BR81">
        <f t="shared" si="146"/>
        <v>1</v>
      </c>
      <c r="BS81">
        <f t="shared" si="104"/>
        <v>42</v>
      </c>
      <c r="BT81">
        <f t="shared" si="147"/>
        <v>1</v>
      </c>
      <c r="BU81">
        <f t="shared" si="105"/>
        <v>43</v>
      </c>
      <c r="BV81">
        <f t="shared" si="148"/>
        <v>1</v>
      </c>
      <c r="BW81">
        <f t="shared" si="106"/>
        <v>44</v>
      </c>
      <c r="BX81">
        <f t="shared" si="149"/>
        <v>1</v>
      </c>
      <c r="BY81">
        <f t="shared" si="107"/>
        <v>45</v>
      </c>
      <c r="BZ81">
        <f t="shared" si="150"/>
        <v>1</v>
      </c>
      <c r="CA81">
        <f t="shared" si="108"/>
        <v>46</v>
      </c>
      <c r="CB81">
        <f t="shared" si="151"/>
        <v>1</v>
      </c>
      <c r="CC81">
        <f t="shared" si="109"/>
        <v>47</v>
      </c>
      <c r="CD81">
        <f t="shared" si="152"/>
        <v>1</v>
      </c>
      <c r="CE81">
        <f t="shared" si="110"/>
        <v>48</v>
      </c>
      <c r="CF81">
        <f t="shared" si="153"/>
        <v>1</v>
      </c>
      <c r="CG81">
        <f t="shared" si="111"/>
        <v>49</v>
      </c>
      <c r="CH81">
        <f t="shared" si="154"/>
        <v>1</v>
      </c>
      <c r="CI81">
        <f t="shared" si="112"/>
        <v>50</v>
      </c>
      <c r="CJ81">
        <f t="shared" si="155"/>
        <v>1</v>
      </c>
      <c r="CK81">
        <f t="shared" si="113"/>
        <v>51</v>
      </c>
      <c r="CL81">
        <f t="shared" si="156"/>
        <v>1</v>
      </c>
      <c r="CM81">
        <f t="shared" si="114"/>
        <v>52</v>
      </c>
      <c r="CN81">
        <f t="shared" si="157"/>
        <v>1</v>
      </c>
      <c r="CO81">
        <f t="shared" si="115"/>
        <v>53</v>
      </c>
      <c r="CP81">
        <f t="shared" si="158"/>
        <v>1</v>
      </c>
      <c r="CQ81">
        <f t="shared" si="116"/>
        <v>54</v>
      </c>
      <c r="CR81">
        <f t="shared" si="159"/>
        <v>1</v>
      </c>
      <c r="CS81">
        <f t="shared" si="117"/>
        <v>55</v>
      </c>
      <c r="CT81">
        <f t="shared" si="160"/>
        <v>1</v>
      </c>
      <c r="CU81">
        <f t="shared" si="118"/>
        <v>56</v>
      </c>
      <c r="CV81">
        <f t="shared" si="161"/>
        <v>1</v>
      </c>
      <c r="CW81">
        <f t="shared" si="119"/>
        <v>57</v>
      </c>
      <c r="CX81">
        <f t="shared" si="162"/>
        <v>1</v>
      </c>
    </row>
    <row r="82" spans="1:102">
      <c r="A82" s="193">
        <v>33128</v>
      </c>
      <c r="B82" t="s">
        <v>950</v>
      </c>
      <c r="C82" t="s">
        <v>951</v>
      </c>
      <c r="D82" t="s">
        <v>995</v>
      </c>
      <c r="E82" t="s">
        <v>389</v>
      </c>
      <c r="F82" t="s">
        <v>1058</v>
      </c>
      <c r="G82" t="s">
        <v>7</v>
      </c>
      <c r="H82" t="s">
        <v>8</v>
      </c>
      <c r="I82" t="s">
        <v>7</v>
      </c>
      <c r="J82">
        <v>62</v>
      </c>
      <c r="K82" t="s">
        <v>963</v>
      </c>
      <c r="L82">
        <v>34</v>
      </c>
      <c r="M82" t="s">
        <v>2</v>
      </c>
      <c r="N82" t="s">
        <v>954</v>
      </c>
      <c r="O82">
        <v>47150</v>
      </c>
      <c r="P82" t="s">
        <v>6</v>
      </c>
      <c r="Q82">
        <v>91</v>
      </c>
      <c r="R82" s="193">
        <v>33128</v>
      </c>
      <c r="S82" s="193">
        <v>73050</v>
      </c>
      <c r="T82">
        <v>100</v>
      </c>
      <c r="U82" t="s">
        <v>955</v>
      </c>
      <c r="V82" t="str">
        <f t="shared" si="120"/>
        <v>1990</v>
      </c>
      <c r="W82" s="211">
        <f t="shared" si="163"/>
        <v>24</v>
      </c>
      <c r="X82">
        <f t="shared" si="121"/>
        <v>0</v>
      </c>
      <c r="Y82">
        <f t="shared" si="83"/>
        <v>25</v>
      </c>
      <c r="Z82">
        <f t="shared" si="122"/>
        <v>0</v>
      </c>
      <c r="AA82">
        <f t="shared" si="84"/>
        <v>26</v>
      </c>
      <c r="AB82">
        <f t="shared" si="123"/>
        <v>0</v>
      </c>
      <c r="AC82">
        <f t="shared" si="85"/>
        <v>27</v>
      </c>
      <c r="AD82">
        <f t="shared" si="124"/>
        <v>0</v>
      </c>
      <c r="AE82">
        <f t="shared" si="125"/>
        <v>28</v>
      </c>
      <c r="AF82">
        <f t="shared" si="126"/>
        <v>0</v>
      </c>
      <c r="AG82">
        <f t="shared" si="86"/>
        <v>29</v>
      </c>
      <c r="AH82">
        <f t="shared" si="127"/>
        <v>0</v>
      </c>
      <c r="AI82">
        <f t="shared" si="87"/>
        <v>30</v>
      </c>
      <c r="AJ82">
        <f t="shared" si="128"/>
        <v>0</v>
      </c>
      <c r="AK82">
        <f t="shared" si="88"/>
        <v>31</v>
      </c>
      <c r="AL82">
        <f t="shared" si="129"/>
        <v>0</v>
      </c>
      <c r="AM82">
        <f t="shared" si="130"/>
        <v>32</v>
      </c>
      <c r="AN82">
        <f t="shared" si="131"/>
        <v>0</v>
      </c>
      <c r="AO82">
        <f t="shared" si="89"/>
        <v>33</v>
      </c>
      <c r="AP82">
        <f t="shared" si="132"/>
        <v>0</v>
      </c>
      <c r="AQ82">
        <f t="shared" si="90"/>
        <v>34</v>
      </c>
      <c r="AR82">
        <f t="shared" si="133"/>
        <v>0</v>
      </c>
      <c r="AS82">
        <f t="shared" si="91"/>
        <v>35</v>
      </c>
      <c r="AT82">
        <f t="shared" si="134"/>
        <v>0</v>
      </c>
      <c r="AU82">
        <f t="shared" si="92"/>
        <v>36</v>
      </c>
      <c r="AV82">
        <f t="shared" si="135"/>
        <v>0</v>
      </c>
      <c r="AW82">
        <f t="shared" si="93"/>
        <v>37</v>
      </c>
      <c r="AX82">
        <f t="shared" si="136"/>
        <v>0</v>
      </c>
      <c r="AY82">
        <f t="shared" si="94"/>
        <v>38</v>
      </c>
      <c r="AZ82">
        <f t="shared" si="137"/>
        <v>0</v>
      </c>
      <c r="BA82">
        <f t="shared" si="95"/>
        <v>39</v>
      </c>
      <c r="BB82">
        <f t="shared" si="138"/>
        <v>1</v>
      </c>
      <c r="BC82">
        <f t="shared" si="96"/>
        <v>40</v>
      </c>
      <c r="BD82">
        <f t="shared" si="139"/>
        <v>1</v>
      </c>
      <c r="BE82">
        <f t="shared" si="97"/>
        <v>41</v>
      </c>
      <c r="BF82">
        <f t="shared" si="140"/>
        <v>1</v>
      </c>
      <c r="BG82">
        <f t="shared" si="98"/>
        <v>42</v>
      </c>
      <c r="BH82">
        <f t="shared" si="141"/>
        <v>1</v>
      </c>
      <c r="BI82">
        <f t="shared" si="99"/>
        <v>43</v>
      </c>
      <c r="BJ82">
        <f t="shared" si="142"/>
        <v>1</v>
      </c>
      <c r="BK82">
        <f t="shared" si="100"/>
        <v>44</v>
      </c>
      <c r="BL82">
        <f t="shared" si="143"/>
        <v>1</v>
      </c>
      <c r="BM82">
        <f t="shared" si="101"/>
        <v>45</v>
      </c>
      <c r="BN82">
        <f t="shared" si="144"/>
        <v>1</v>
      </c>
      <c r="BO82">
        <f t="shared" si="102"/>
        <v>46</v>
      </c>
      <c r="BP82">
        <f t="shared" si="145"/>
        <v>1</v>
      </c>
      <c r="BQ82">
        <f t="shared" si="103"/>
        <v>47</v>
      </c>
      <c r="BR82">
        <f t="shared" si="146"/>
        <v>1</v>
      </c>
      <c r="BS82">
        <f t="shared" si="104"/>
        <v>48</v>
      </c>
      <c r="BT82">
        <f t="shared" si="147"/>
        <v>1</v>
      </c>
      <c r="BU82">
        <f t="shared" si="105"/>
        <v>49</v>
      </c>
      <c r="BV82">
        <f t="shared" si="148"/>
        <v>1</v>
      </c>
      <c r="BW82">
        <f t="shared" si="106"/>
        <v>50</v>
      </c>
      <c r="BX82">
        <f t="shared" si="149"/>
        <v>1</v>
      </c>
      <c r="BY82">
        <f t="shared" si="107"/>
        <v>51</v>
      </c>
      <c r="BZ82">
        <f t="shared" si="150"/>
        <v>1</v>
      </c>
      <c r="CA82">
        <f t="shared" si="108"/>
        <v>52</v>
      </c>
      <c r="CB82">
        <f t="shared" si="151"/>
        <v>1</v>
      </c>
      <c r="CC82">
        <f t="shared" si="109"/>
        <v>53</v>
      </c>
      <c r="CD82">
        <f t="shared" si="152"/>
        <v>1</v>
      </c>
      <c r="CE82">
        <f t="shared" si="110"/>
        <v>54</v>
      </c>
      <c r="CF82">
        <f t="shared" si="153"/>
        <v>1</v>
      </c>
      <c r="CG82">
        <f t="shared" si="111"/>
        <v>55</v>
      </c>
      <c r="CH82">
        <f t="shared" si="154"/>
        <v>1</v>
      </c>
      <c r="CI82">
        <f t="shared" si="112"/>
        <v>56</v>
      </c>
      <c r="CJ82">
        <f t="shared" si="155"/>
        <v>1</v>
      </c>
      <c r="CK82">
        <f t="shared" si="113"/>
        <v>57</v>
      </c>
      <c r="CL82">
        <f t="shared" si="156"/>
        <v>1</v>
      </c>
      <c r="CM82">
        <f t="shared" si="114"/>
        <v>58</v>
      </c>
      <c r="CN82">
        <f t="shared" si="157"/>
        <v>1</v>
      </c>
      <c r="CO82">
        <f t="shared" si="115"/>
        <v>59</v>
      </c>
      <c r="CP82">
        <f t="shared" si="158"/>
        <v>1</v>
      </c>
      <c r="CQ82">
        <f t="shared" si="116"/>
        <v>60</v>
      </c>
      <c r="CR82">
        <f t="shared" si="159"/>
        <v>1</v>
      </c>
      <c r="CS82">
        <f t="shared" si="117"/>
        <v>61</v>
      </c>
      <c r="CT82">
        <f t="shared" si="160"/>
        <v>1</v>
      </c>
      <c r="CU82">
        <f t="shared" si="118"/>
        <v>62</v>
      </c>
      <c r="CV82">
        <f t="shared" si="161"/>
        <v>1</v>
      </c>
      <c r="CW82">
        <f t="shared" si="119"/>
        <v>63</v>
      </c>
      <c r="CX82">
        <f t="shared" si="162"/>
        <v>1</v>
      </c>
    </row>
    <row r="83" spans="1:102">
      <c r="A83" s="193">
        <v>28928</v>
      </c>
      <c r="B83" t="s">
        <v>950</v>
      </c>
      <c r="C83" t="s">
        <v>951</v>
      </c>
      <c r="D83" t="s">
        <v>952</v>
      </c>
      <c r="E83" t="s">
        <v>130</v>
      </c>
      <c r="F83" t="s">
        <v>1059</v>
      </c>
      <c r="G83" t="s">
        <v>7</v>
      </c>
      <c r="H83" t="s">
        <v>8</v>
      </c>
      <c r="I83" t="s">
        <v>7</v>
      </c>
      <c r="J83">
        <v>8</v>
      </c>
      <c r="K83" t="s">
        <v>9</v>
      </c>
      <c r="L83">
        <v>21</v>
      </c>
      <c r="M83" t="s">
        <v>1</v>
      </c>
      <c r="N83" t="s">
        <v>954</v>
      </c>
      <c r="O83">
        <v>47150</v>
      </c>
      <c r="P83" t="s">
        <v>6</v>
      </c>
      <c r="Q83">
        <v>91</v>
      </c>
      <c r="R83" s="193">
        <v>28928</v>
      </c>
      <c r="S83" s="193">
        <v>73050</v>
      </c>
      <c r="T83">
        <v>175</v>
      </c>
      <c r="U83" t="s">
        <v>958</v>
      </c>
      <c r="V83" t="str">
        <f t="shared" si="120"/>
        <v>1979</v>
      </c>
      <c r="W83" s="211">
        <f t="shared" si="163"/>
        <v>35</v>
      </c>
      <c r="X83">
        <f t="shared" si="121"/>
        <v>0</v>
      </c>
      <c r="Y83">
        <f t="shared" si="83"/>
        <v>36</v>
      </c>
      <c r="Z83">
        <f t="shared" si="122"/>
        <v>0</v>
      </c>
      <c r="AA83">
        <f t="shared" si="84"/>
        <v>37</v>
      </c>
      <c r="AB83">
        <f t="shared" si="123"/>
        <v>0</v>
      </c>
      <c r="AC83">
        <f t="shared" si="85"/>
        <v>38</v>
      </c>
      <c r="AD83">
        <f t="shared" si="124"/>
        <v>0</v>
      </c>
      <c r="AE83">
        <f t="shared" si="125"/>
        <v>39</v>
      </c>
      <c r="AF83">
        <f t="shared" si="126"/>
        <v>1</v>
      </c>
      <c r="AG83">
        <f t="shared" si="86"/>
        <v>40</v>
      </c>
      <c r="AH83">
        <f t="shared" si="127"/>
        <v>1</v>
      </c>
      <c r="AI83">
        <f t="shared" si="87"/>
        <v>41</v>
      </c>
      <c r="AJ83">
        <f t="shared" si="128"/>
        <v>1</v>
      </c>
      <c r="AK83">
        <f t="shared" si="88"/>
        <v>42</v>
      </c>
      <c r="AL83">
        <f t="shared" si="129"/>
        <v>1</v>
      </c>
      <c r="AM83">
        <f t="shared" si="130"/>
        <v>43</v>
      </c>
      <c r="AN83">
        <f t="shared" si="131"/>
        <v>1</v>
      </c>
      <c r="AO83">
        <f t="shared" si="89"/>
        <v>44</v>
      </c>
      <c r="AP83">
        <f t="shared" si="132"/>
        <v>1</v>
      </c>
      <c r="AQ83">
        <f t="shared" si="90"/>
        <v>45</v>
      </c>
      <c r="AR83">
        <f t="shared" si="133"/>
        <v>1</v>
      </c>
      <c r="AS83">
        <f t="shared" si="91"/>
        <v>46</v>
      </c>
      <c r="AT83">
        <f t="shared" si="134"/>
        <v>1</v>
      </c>
      <c r="AU83">
        <f t="shared" si="92"/>
        <v>47</v>
      </c>
      <c r="AV83">
        <f t="shared" si="135"/>
        <v>1</v>
      </c>
      <c r="AW83">
        <f t="shared" si="93"/>
        <v>48</v>
      </c>
      <c r="AX83">
        <f t="shared" si="136"/>
        <v>1</v>
      </c>
      <c r="AY83">
        <f t="shared" si="94"/>
        <v>49</v>
      </c>
      <c r="AZ83">
        <f t="shared" si="137"/>
        <v>1</v>
      </c>
      <c r="BA83">
        <f t="shared" si="95"/>
        <v>50</v>
      </c>
      <c r="BB83">
        <f t="shared" si="138"/>
        <v>1</v>
      </c>
      <c r="BC83">
        <f t="shared" si="96"/>
        <v>51</v>
      </c>
      <c r="BD83">
        <f t="shared" si="139"/>
        <v>1</v>
      </c>
      <c r="BE83">
        <f t="shared" si="97"/>
        <v>52</v>
      </c>
      <c r="BF83">
        <f t="shared" si="140"/>
        <v>1</v>
      </c>
      <c r="BG83">
        <f t="shared" si="98"/>
        <v>53</v>
      </c>
      <c r="BH83">
        <f t="shared" si="141"/>
        <v>1</v>
      </c>
      <c r="BI83">
        <f t="shared" si="99"/>
        <v>54</v>
      </c>
      <c r="BJ83">
        <f t="shared" si="142"/>
        <v>1</v>
      </c>
      <c r="BK83">
        <f t="shared" si="100"/>
        <v>55</v>
      </c>
      <c r="BL83">
        <f t="shared" si="143"/>
        <v>1</v>
      </c>
      <c r="BM83">
        <f t="shared" si="101"/>
        <v>56</v>
      </c>
      <c r="BN83">
        <f t="shared" si="144"/>
        <v>1</v>
      </c>
      <c r="BO83">
        <f t="shared" si="102"/>
        <v>57</v>
      </c>
      <c r="BP83">
        <f t="shared" si="145"/>
        <v>1</v>
      </c>
      <c r="BQ83">
        <f t="shared" si="103"/>
        <v>58</v>
      </c>
      <c r="BR83">
        <f t="shared" si="146"/>
        <v>1</v>
      </c>
      <c r="BS83">
        <f t="shared" si="104"/>
        <v>59</v>
      </c>
      <c r="BT83">
        <f t="shared" si="147"/>
        <v>1</v>
      </c>
      <c r="BU83">
        <f t="shared" si="105"/>
        <v>60</v>
      </c>
      <c r="BV83">
        <f t="shared" si="148"/>
        <v>1</v>
      </c>
      <c r="BW83">
        <f t="shared" si="106"/>
        <v>61</v>
      </c>
      <c r="BX83">
        <f t="shared" si="149"/>
        <v>1</v>
      </c>
      <c r="BY83">
        <f t="shared" si="107"/>
        <v>62</v>
      </c>
      <c r="BZ83">
        <f t="shared" si="150"/>
        <v>1</v>
      </c>
      <c r="CA83">
        <f t="shared" si="108"/>
        <v>63</v>
      </c>
      <c r="CB83">
        <f t="shared" si="151"/>
        <v>1</v>
      </c>
      <c r="CC83">
        <f t="shared" si="109"/>
        <v>64</v>
      </c>
      <c r="CD83">
        <f t="shared" si="152"/>
        <v>1</v>
      </c>
      <c r="CE83">
        <f t="shared" si="110"/>
        <v>65</v>
      </c>
      <c r="CF83">
        <f t="shared" si="153"/>
        <v>1</v>
      </c>
      <c r="CG83">
        <f t="shared" si="111"/>
        <v>66</v>
      </c>
      <c r="CH83">
        <f t="shared" si="154"/>
        <v>1</v>
      </c>
      <c r="CI83">
        <f t="shared" si="112"/>
        <v>67</v>
      </c>
      <c r="CJ83">
        <f t="shared" si="155"/>
        <v>1</v>
      </c>
      <c r="CK83">
        <f t="shared" si="113"/>
        <v>68</v>
      </c>
      <c r="CL83">
        <f t="shared" si="156"/>
        <v>1</v>
      </c>
      <c r="CM83">
        <f t="shared" si="114"/>
        <v>69</v>
      </c>
      <c r="CN83">
        <f t="shared" si="157"/>
        <v>1</v>
      </c>
      <c r="CO83">
        <f t="shared" si="115"/>
        <v>70</v>
      </c>
      <c r="CP83">
        <f t="shared" si="158"/>
        <v>1</v>
      </c>
      <c r="CQ83">
        <f t="shared" si="116"/>
        <v>71</v>
      </c>
      <c r="CR83">
        <f t="shared" si="159"/>
        <v>1</v>
      </c>
      <c r="CS83">
        <f t="shared" si="117"/>
        <v>72</v>
      </c>
      <c r="CT83">
        <f t="shared" si="160"/>
        <v>1</v>
      </c>
      <c r="CU83">
        <f t="shared" si="118"/>
        <v>73</v>
      </c>
      <c r="CV83">
        <f t="shared" si="161"/>
        <v>1</v>
      </c>
      <c r="CW83">
        <f t="shared" si="119"/>
        <v>74</v>
      </c>
      <c r="CX83">
        <f t="shared" si="162"/>
        <v>1</v>
      </c>
    </row>
    <row r="84" spans="1:102">
      <c r="A84" s="193">
        <v>28928</v>
      </c>
      <c r="B84" t="s">
        <v>950</v>
      </c>
      <c r="C84" t="s">
        <v>951</v>
      </c>
      <c r="D84" t="s">
        <v>952</v>
      </c>
      <c r="E84" t="s">
        <v>67</v>
      </c>
      <c r="F84" t="s">
        <v>1060</v>
      </c>
      <c r="G84" t="s">
        <v>7</v>
      </c>
      <c r="H84" t="s">
        <v>8</v>
      </c>
      <c r="I84" t="s">
        <v>7</v>
      </c>
      <c r="J84">
        <v>8</v>
      </c>
      <c r="K84" t="s">
        <v>9</v>
      </c>
      <c r="L84">
        <v>21</v>
      </c>
      <c r="M84" t="s">
        <v>1</v>
      </c>
      <c r="N84" t="s">
        <v>954</v>
      </c>
      <c r="O84">
        <v>47150</v>
      </c>
      <c r="P84" t="s">
        <v>6</v>
      </c>
      <c r="Q84">
        <v>91</v>
      </c>
      <c r="R84" s="193">
        <v>28928</v>
      </c>
      <c r="S84" s="193">
        <v>73050</v>
      </c>
      <c r="T84">
        <v>175</v>
      </c>
      <c r="U84" t="s">
        <v>958</v>
      </c>
      <c r="V84" t="str">
        <f t="shared" si="120"/>
        <v>1979</v>
      </c>
      <c r="W84" s="211">
        <f t="shared" si="163"/>
        <v>35</v>
      </c>
      <c r="X84">
        <f t="shared" si="121"/>
        <v>0</v>
      </c>
      <c r="Y84">
        <f t="shared" si="83"/>
        <v>36</v>
      </c>
      <c r="Z84">
        <f t="shared" si="122"/>
        <v>0</v>
      </c>
      <c r="AA84">
        <f t="shared" si="84"/>
        <v>37</v>
      </c>
      <c r="AB84">
        <f t="shared" si="123"/>
        <v>0</v>
      </c>
      <c r="AC84">
        <f t="shared" si="85"/>
        <v>38</v>
      </c>
      <c r="AD84">
        <f t="shared" si="124"/>
        <v>0</v>
      </c>
      <c r="AE84">
        <f t="shared" si="125"/>
        <v>39</v>
      </c>
      <c r="AF84">
        <f t="shared" si="126"/>
        <v>1</v>
      </c>
      <c r="AG84">
        <f t="shared" si="86"/>
        <v>40</v>
      </c>
      <c r="AH84">
        <f t="shared" si="127"/>
        <v>1</v>
      </c>
      <c r="AI84">
        <f t="shared" si="87"/>
        <v>41</v>
      </c>
      <c r="AJ84">
        <f t="shared" si="128"/>
        <v>1</v>
      </c>
      <c r="AK84">
        <f t="shared" si="88"/>
        <v>42</v>
      </c>
      <c r="AL84">
        <f t="shared" si="129"/>
        <v>1</v>
      </c>
      <c r="AM84">
        <f t="shared" si="130"/>
        <v>43</v>
      </c>
      <c r="AN84">
        <f t="shared" si="131"/>
        <v>1</v>
      </c>
      <c r="AO84">
        <f t="shared" si="89"/>
        <v>44</v>
      </c>
      <c r="AP84">
        <f t="shared" si="132"/>
        <v>1</v>
      </c>
      <c r="AQ84">
        <f t="shared" si="90"/>
        <v>45</v>
      </c>
      <c r="AR84">
        <f t="shared" si="133"/>
        <v>1</v>
      </c>
      <c r="AS84">
        <f t="shared" si="91"/>
        <v>46</v>
      </c>
      <c r="AT84">
        <f t="shared" si="134"/>
        <v>1</v>
      </c>
      <c r="AU84">
        <f t="shared" si="92"/>
        <v>47</v>
      </c>
      <c r="AV84">
        <f t="shared" si="135"/>
        <v>1</v>
      </c>
      <c r="AW84">
        <f t="shared" si="93"/>
        <v>48</v>
      </c>
      <c r="AX84">
        <f t="shared" si="136"/>
        <v>1</v>
      </c>
      <c r="AY84">
        <f t="shared" si="94"/>
        <v>49</v>
      </c>
      <c r="AZ84">
        <f t="shared" si="137"/>
        <v>1</v>
      </c>
      <c r="BA84">
        <f t="shared" si="95"/>
        <v>50</v>
      </c>
      <c r="BB84">
        <f t="shared" si="138"/>
        <v>1</v>
      </c>
      <c r="BC84">
        <f t="shared" si="96"/>
        <v>51</v>
      </c>
      <c r="BD84">
        <f t="shared" si="139"/>
        <v>1</v>
      </c>
      <c r="BE84">
        <f t="shared" si="97"/>
        <v>52</v>
      </c>
      <c r="BF84">
        <f t="shared" si="140"/>
        <v>1</v>
      </c>
      <c r="BG84">
        <f t="shared" si="98"/>
        <v>53</v>
      </c>
      <c r="BH84">
        <f t="shared" si="141"/>
        <v>1</v>
      </c>
      <c r="BI84">
        <f t="shared" si="99"/>
        <v>54</v>
      </c>
      <c r="BJ84">
        <f t="shared" si="142"/>
        <v>1</v>
      </c>
      <c r="BK84">
        <f t="shared" si="100"/>
        <v>55</v>
      </c>
      <c r="BL84">
        <f t="shared" si="143"/>
        <v>1</v>
      </c>
      <c r="BM84">
        <f t="shared" si="101"/>
        <v>56</v>
      </c>
      <c r="BN84">
        <f t="shared" si="144"/>
        <v>1</v>
      </c>
      <c r="BO84">
        <f t="shared" si="102"/>
        <v>57</v>
      </c>
      <c r="BP84">
        <f t="shared" si="145"/>
        <v>1</v>
      </c>
      <c r="BQ84">
        <f t="shared" si="103"/>
        <v>58</v>
      </c>
      <c r="BR84">
        <f t="shared" si="146"/>
        <v>1</v>
      </c>
      <c r="BS84">
        <f t="shared" si="104"/>
        <v>59</v>
      </c>
      <c r="BT84">
        <f t="shared" si="147"/>
        <v>1</v>
      </c>
      <c r="BU84">
        <f t="shared" si="105"/>
        <v>60</v>
      </c>
      <c r="BV84">
        <f t="shared" si="148"/>
        <v>1</v>
      </c>
      <c r="BW84">
        <f t="shared" si="106"/>
        <v>61</v>
      </c>
      <c r="BX84">
        <f t="shared" si="149"/>
        <v>1</v>
      </c>
      <c r="BY84">
        <f t="shared" si="107"/>
        <v>62</v>
      </c>
      <c r="BZ84">
        <f t="shared" si="150"/>
        <v>1</v>
      </c>
      <c r="CA84">
        <f t="shared" si="108"/>
        <v>63</v>
      </c>
      <c r="CB84">
        <f t="shared" si="151"/>
        <v>1</v>
      </c>
      <c r="CC84">
        <f t="shared" si="109"/>
        <v>64</v>
      </c>
      <c r="CD84">
        <f t="shared" si="152"/>
        <v>1</v>
      </c>
      <c r="CE84">
        <f t="shared" si="110"/>
        <v>65</v>
      </c>
      <c r="CF84">
        <f t="shared" si="153"/>
        <v>1</v>
      </c>
      <c r="CG84">
        <f t="shared" si="111"/>
        <v>66</v>
      </c>
      <c r="CH84">
        <f t="shared" si="154"/>
        <v>1</v>
      </c>
      <c r="CI84">
        <f t="shared" si="112"/>
        <v>67</v>
      </c>
      <c r="CJ84">
        <f t="shared" si="155"/>
        <v>1</v>
      </c>
      <c r="CK84">
        <f t="shared" si="113"/>
        <v>68</v>
      </c>
      <c r="CL84">
        <f t="shared" si="156"/>
        <v>1</v>
      </c>
      <c r="CM84">
        <f t="shared" si="114"/>
        <v>69</v>
      </c>
      <c r="CN84">
        <f t="shared" si="157"/>
        <v>1</v>
      </c>
      <c r="CO84">
        <f t="shared" si="115"/>
        <v>70</v>
      </c>
      <c r="CP84">
        <f t="shared" si="158"/>
        <v>1</v>
      </c>
      <c r="CQ84">
        <f t="shared" si="116"/>
        <v>71</v>
      </c>
      <c r="CR84">
        <f t="shared" si="159"/>
        <v>1</v>
      </c>
      <c r="CS84">
        <f t="shared" si="117"/>
        <v>72</v>
      </c>
      <c r="CT84">
        <f t="shared" si="160"/>
        <v>1</v>
      </c>
      <c r="CU84">
        <f t="shared" si="118"/>
        <v>73</v>
      </c>
      <c r="CV84">
        <f t="shared" si="161"/>
        <v>1</v>
      </c>
      <c r="CW84">
        <f t="shared" si="119"/>
        <v>74</v>
      </c>
      <c r="CX84">
        <f t="shared" si="162"/>
        <v>1</v>
      </c>
    </row>
    <row r="85" spans="1:102">
      <c r="A85" s="193">
        <v>28928</v>
      </c>
      <c r="B85" t="s">
        <v>950</v>
      </c>
      <c r="C85" t="s">
        <v>951</v>
      </c>
      <c r="D85" t="s">
        <v>952</v>
      </c>
      <c r="E85" t="s">
        <v>136</v>
      </c>
      <c r="F85" t="s">
        <v>1061</v>
      </c>
      <c r="G85" t="s">
        <v>7</v>
      </c>
      <c r="H85" t="s">
        <v>8</v>
      </c>
      <c r="I85" t="s">
        <v>7</v>
      </c>
      <c r="J85">
        <v>8</v>
      </c>
      <c r="K85" t="s">
        <v>9</v>
      </c>
      <c r="L85">
        <v>21</v>
      </c>
      <c r="M85" t="s">
        <v>1</v>
      </c>
      <c r="N85" t="s">
        <v>954</v>
      </c>
      <c r="O85">
        <v>47150</v>
      </c>
      <c r="P85" t="s">
        <v>6</v>
      </c>
      <c r="Q85">
        <v>91</v>
      </c>
      <c r="R85" s="193">
        <v>28928</v>
      </c>
      <c r="S85" s="193">
        <v>73050</v>
      </c>
      <c r="T85">
        <v>175</v>
      </c>
      <c r="U85" t="s">
        <v>958</v>
      </c>
      <c r="V85" t="str">
        <f t="shared" si="120"/>
        <v>1979</v>
      </c>
      <c r="W85" s="211">
        <f t="shared" si="163"/>
        <v>35</v>
      </c>
      <c r="X85">
        <f t="shared" si="121"/>
        <v>0</v>
      </c>
      <c r="Y85">
        <f t="shared" si="83"/>
        <v>36</v>
      </c>
      <c r="Z85">
        <f t="shared" si="122"/>
        <v>0</v>
      </c>
      <c r="AA85">
        <f t="shared" si="84"/>
        <v>37</v>
      </c>
      <c r="AB85">
        <f t="shared" si="123"/>
        <v>0</v>
      </c>
      <c r="AC85">
        <f t="shared" si="85"/>
        <v>38</v>
      </c>
      <c r="AD85">
        <f t="shared" si="124"/>
        <v>0</v>
      </c>
      <c r="AE85">
        <f t="shared" si="125"/>
        <v>39</v>
      </c>
      <c r="AF85">
        <f t="shared" si="126"/>
        <v>1</v>
      </c>
      <c r="AG85">
        <f t="shared" si="86"/>
        <v>40</v>
      </c>
      <c r="AH85">
        <f t="shared" si="127"/>
        <v>1</v>
      </c>
      <c r="AI85">
        <f t="shared" si="87"/>
        <v>41</v>
      </c>
      <c r="AJ85">
        <f t="shared" si="128"/>
        <v>1</v>
      </c>
      <c r="AK85">
        <f t="shared" si="88"/>
        <v>42</v>
      </c>
      <c r="AL85">
        <f t="shared" si="129"/>
        <v>1</v>
      </c>
      <c r="AM85">
        <f t="shared" si="130"/>
        <v>43</v>
      </c>
      <c r="AN85">
        <f t="shared" si="131"/>
        <v>1</v>
      </c>
      <c r="AO85">
        <f t="shared" si="89"/>
        <v>44</v>
      </c>
      <c r="AP85">
        <f t="shared" si="132"/>
        <v>1</v>
      </c>
      <c r="AQ85">
        <f t="shared" si="90"/>
        <v>45</v>
      </c>
      <c r="AR85">
        <f t="shared" si="133"/>
        <v>1</v>
      </c>
      <c r="AS85">
        <f t="shared" si="91"/>
        <v>46</v>
      </c>
      <c r="AT85">
        <f t="shared" si="134"/>
        <v>1</v>
      </c>
      <c r="AU85">
        <f t="shared" si="92"/>
        <v>47</v>
      </c>
      <c r="AV85">
        <f t="shared" si="135"/>
        <v>1</v>
      </c>
      <c r="AW85">
        <f t="shared" si="93"/>
        <v>48</v>
      </c>
      <c r="AX85">
        <f t="shared" si="136"/>
        <v>1</v>
      </c>
      <c r="AY85">
        <f t="shared" si="94"/>
        <v>49</v>
      </c>
      <c r="AZ85">
        <f t="shared" si="137"/>
        <v>1</v>
      </c>
      <c r="BA85">
        <f t="shared" si="95"/>
        <v>50</v>
      </c>
      <c r="BB85">
        <f t="shared" si="138"/>
        <v>1</v>
      </c>
      <c r="BC85">
        <f t="shared" si="96"/>
        <v>51</v>
      </c>
      <c r="BD85">
        <f t="shared" si="139"/>
        <v>1</v>
      </c>
      <c r="BE85">
        <f t="shared" si="97"/>
        <v>52</v>
      </c>
      <c r="BF85">
        <f t="shared" si="140"/>
        <v>1</v>
      </c>
      <c r="BG85">
        <f t="shared" si="98"/>
        <v>53</v>
      </c>
      <c r="BH85">
        <f t="shared" si="141"/>
        <v>1</v>
      </c>
      <c r="BI85">
        <f t="shared" si="99"/>
        <v>54</v>
      </c>
      <c r="BJ85">
        <f t="shared" si="142"/>
        <v>1</v>
      </c>
      <c r="BK85">
        <f t="shared" si="100"/>
        <v>55</v>
      </c>
      <c r="BL85">
        <f t="shared" si="143"/>
        <v>1</v>
      </c>
      <c r="BM85">
        <f t="shared" si="101"/>
        <v>56</v>
      </c>
      <c r="BN85">
        <f t="shared" si="144"/>
        <v>1</v>
      </c>
      <c r="BO85">
        <f t="shared" si="102"/>
        <v>57</v>
      </c>
      <c r="BP85">
        <f t="shared" si="145"/>
        <v>1</v>
      </c>
      <c r="BQ85">
        <f t="shared" si="103"/>
        <v>58</v>
      </c>
      <c r="BR85">
        <f t="shared" si="146"/>
        <v>1</v>
      </c>
      <c r="BS85">
        <f t="shared" si="104"/>
        <v>59</v>
      </c>
      <c r="BT85">
        <f t="shared" si="147"/>
        <v>1</v>
      </c>
      <c r="BU85">
        <f t="shared" si="105"/>
        <v>60</v>
      </c>
      <c r="BV85">
        <f t="shared" si="148"/>
        <v>1</v>
      </c>
      <c r="BW85">
        <f t="shared" si="106"/>
        <v>61</v>
      </c>
      <c r="BX85">
        <f t="shared" si="149"/>
        <v>1</v>
      </c>
      <c r="BY85">
        <f t="shared" si="107"/>
        <v>62</v>
      </c>
      <c r="BZ85">
        <f t="shared" si="150"/>
        <v>1</v>
      </c>
      <c r="CA85">
        <f t="shared" si="108"/>
        <v>63</v>
      </c>
      <c r="CB85">
        <f t="shared" si="151"/>
        <v>1</v>
      </c>
      <c r="CC85">
        <f t="shared" si="109"/>
        <v>64</v>
      </c>
      <c r="CD85">
        <f t="shared" si="152"/>
        <v>1</v>
      </c>
      <c r="CE85">
        <f t="shared" si="110"/>
        <v>65</v>
      </c>
      <c r="CF85">
        <f t="shared" si="153"/>
        <v>1</v>
      </c>
      <c r="CG85">
        <f t="shared" si="111"/>
        <v>66</v>
      </c>
      <c r="CH85">
        <f t="shared" si="154"/>
        <v>1</v>
      </c>
      <c r="CI85">
        <f t="shared" si="112"/>
        <v>67</v>
      </c>
      <c r="CJ85">
        <f t="shared" si="155"/>
        <v>1</v>
      </c>
      <c r="CK85">
        <f t="shared" si="113"/>
        <v>68</v>
      </c>
      <c r="CL85">
        <f t="shared" si="156"/>
        <v>1</v>
      </c>
      <c r="CM85">
        <f t="shared" si="114"/>
        <v>69</v>
      </c>
      <c r="CN85">
        <f t="shared" si="157"/>
        <v>1</v>
      </c>
      <c r="CO85">
        <f t="shared" si="115"/>
        <v>70</v>
      </c>
      <c r="CP85">
        <f t="shared" si="158"/>
        <v>1</v>
      </c>
      <c r="CQ85">
        <f t="shared" si="116"/>
        <v>71</v>
      </c>
      <c r="CR85">
        <f t="shared" si="159"/>
        <v>1</v>
      </c>
      <c r="CS85">
        <f t="shared" si="117"/>
        <v>72</v>
      </c>
      <c r="CT85">
        <f t="shared" si="160"/>
        <v>1</v>
      </c>
      <c r="CU85">
        <f t="shared" si="118"/>
        <v>73</v>
      </c>
      <c r="CV85">
        <f t="shared" si="161"/>
        <v>1</v>
      </c>
      <c r="CW85">
        <f t="shared" si="119"/>
        <v>74</v>
      </c>
      <c r="CX85">
        <f t="shared" si="162"/>
        <v>1</v>
      </c>
    </row>
    <row r="86" spans="1:102">
      <c r="A86" s="193">
        <v>28928</v>
      </c>
      <c r="B86" t="s">
        <v>950</v>
      </c>
      <c r="C86" t="s">
        <v>951</v>
      </c>
      <c r="D86" t="s">
        <v>952</v>
      </c>
      <c r="E86" t="s">
        <v>91</v>
      </c>
      <c r="F86" t="s">
        <v>1062</v>
      </c>
      <c r="G86" t="s">
        <v>7</v>
      </c>
      <c r="H86" t="s">
        <v>8</v>
      </c>
      <c r="I86" t="s">
        <v>7</v>
      </c>
      <c r="J86">
        <v>8</v>
      </c>
      <c r="K86" t="s">
        <v>9</v>
      </c>
      <c r="L86">
        <v>21</v>
      </c>
      <c r="M86" t="s">
        <v>1</v>
      </c>
      <c r="N86" t="s">
        <v>954</v>
      </c>
      <c r="O86">
        <v>47150</v>
      </c>
      <c r="P86" t="s">
        <v>6</v>
      </c>
      <c r="Q86">
        <v>91</v>
      </c>
      <c r="R86" s="193">
        <v>28928</v>
      </c>
      <c r="S86" s="193">
        <v>73050</v>
      </c>
      <c r="T86">
        <v>175</v>
      </c>
      <c r="U86" t="s">
        <v>958</v>
      </c>
      <c r="V86" t="str">
        <f t="shared" si="120"/>
        <v>1979</v>
      </c>
      <c r="W86" s="211">
        <f t="shared" si="163"/>
        <v>35</v>
      </c>
      <c r="X86">
        <f t="shared" si="121"/>
        <v>0</v>
      </c>
      <c r="Y86">
        <f t="shared" si="83"/>
        <v>36</v>
      </c>
      <c r="Z86">
        <f t="shared" si="122"/>
        <v>0</v>
      </c>
      <c r="AA86">
        <f t="shared" si="84"/>
        <v>37</v>
      </c>
      <c r="AB86">
        <f t="shared" si="123"/>
        <v>0</v>
      </c>
      <c r="AC86">
        <f t="shared" si="85"/>
        <v>38</v>
      </c>
      <c r="AD86">
        <f t="shared" si="124"/>
        <v>0</v>
      </c>
      <c r="AE86">
        <f t="shared" si="125"/>
        <v>39</v>
      </c>
      <c r="AF86">
        <f t="shared" si="126"/>
        <v>1</v>
      </c>
      <c r="AG86">
        <f t="shared" si="86"/>
        <v>40</v>
      </c>
      <c r="AH86">
        <f t="shared" si="127"/>
        <v>1</v>
      </c>
      <c r="AI86">
        <f t="shared" si="87"/>
        <v>41</v>
      </c>
      <c r="AJ86">
        <f t="shared" si="128"/>
        <v>1</v>
      </c>
      <c r="AK86">
        <f t="shared" si="88"/>
        <v>42</v>
      </c>
      <c r="AL86">
        <f t="shared" si="129"/>
        <v>1</v>
      </c>
      <c r="AM86">
        <f t="shared" si="130"/>
        <v>43</v>
      </c>
      <c r="AN86">
        <f t="shared" si="131"/>
        <v>1</v>
      </c>
      <c r="AO86">
        <f t="shared" si="89"/>
        <v>44</v>
      </c>
      <c r="AP86">
        <f t="shared" si="132"/>
        <v>1</v>
      </c>
      <c r="AQ86">
        <f t="shared" si="90"/>
        <v>45</v>
      </c>
      <c r="AR86">
        <f t="shared" si="133"/>
        <v>1</v>
      </c>
      <c r="AS86">
        <f t="shared" si="91"/>
        <v>46</v>
      </c>
      <c r="AT86">
        <f t="shared" si="134"/>
        <v>1</v>
      </c>
      <c r="AU86">
        <f t="shared" si="92"/>
        <v>47</v>
      </c>
      <c r="AV86">
        <f t="shared" si="135"/>
        <v>1</v>
      </c>
      <c r="AW86">
        <f t="shared" si="93"/>
        <v>48</v>
      </c>
      <c r="AX86">
        <f t="shared" si="136"/>
        <v>1</v>
      </c>
      <c r="AY86">
        <f t="shared" si="94"/>
        <v>49</v>
      </c>
      <c r="AZ86">
        <f t="shared" si="137"/>
        <v>1</v>
      </c>
      <c r="BA86">
        <f t="shared" si="95"/>
        <v>50</v>
      </c>
      <c r="BB86">
        <f t="shared" si="138"/>
        <v>1</v>
      </c>
      <c r="BC86">
        <f t="shared" si="96"/>
        <v>51</v>
      </c>
      <c r="BD86">
        <f t="shared" si="139"/>
        <v>1</v>
      </c>
      <c r="BE86">
        <f t="shared" si="97"/>
        <v>52</v>
      </c>
      <c r="BF86">
        <f t="shared" si="140"/>
        <v>1</v>
      </c>
      <c r="BG86">
        <f t="shared" si="98"/>
        <v>53</v>
      </c>
      <c r="BH86">
        <f t="shared" si="141"/>
        <v>1</v>
      </c>
      <c r="BI86">
        <f t="shared" si="99"/>
        <v>54</v>
      </c>
      <c r="BJ86">
        <f t="shared" si="142"/>
        <v>1</v>
      </c>
      <c r="BK86">
        <f t="shared" si="100"/>
        <v>55</v>
      </c>
      <c r="BL86">
        <f t="shared" si="143"/>
        <v>1</v>
      </c>
      <c r="BM86">
        <f t="shared" si="101"/>
        <v>56</v>
      </c>
      <c r="BN86">
        <f t="shared" si="144"/>
        <v>1</v>
      </c>
      <c r="BO86">
        <f t="shared" si="102"/>
        <v>57</v>
      </c>
      <c r="BP86">
        <f t="shared" si="145"/>
        <v>1</v>
      </c>
      <c r="BQ86">
        <f t="shared" si="103"/>
        <v>58</v>
      </c>
      <c r="BR86">
        <f t="shared" si="146"/>
        <v>1</v>
      </c>
      <c r="BS86">
        <f t="shared" si="104"/>
        <v>59</v>
      </c>
      <c r="BT86">
        <f t="shared" si="147"/>
        <v>1</v>
      </c>
      <c r="BU86">
        <f t="shared" si="105"/>
        <v>60</v>
      </c>
      <c r="BV86">
        <f t="shared" si="148"/>
        <v>1</v>
      </c>
      <c r="BW86">
        <f t="shared" si="106"/>
        <v>61</v>
      </c>
      <c r="BX86">
        <f t="shared" si="149"/>
        <v>1</v>
      </c>
      <c r="BY86">
        <f t="shared" si="107"/>
        <v>62</v>
      </c>
      <c r="BZ86">
        <f t="shared" si="150"/>
        <v>1</v>
      </c>
      <c r="CA86">
        <f t="shared" si="108"/>
        <v>63</v>
      </c>
      <c r="CB86">
        <f t="shared" si="151"/>
        <v>1</v>
      </c>
      <c r="CC86">
        <f t="shared" si="109"/>
        <v>64</v>
      </c>
      <c r="CD86">
        <f t="shared" si="152"/>
        <v>1</v>
      </c>
      <c r="CE86">
        <f t="shared" si="110"/>
        <v>65</v>
      </c>
      <c r="CF86">
        <f t="shared" si="153"/>
        <v>1</v>
      </c>
      <c r="CG86">
        <f t="shared" si="111"/>
        <v>66</v>
      </c>
      <c r="CH86">
        <f t="shared" si="154"/>
        <v>1</v>
      </c>
      <c r="CI86">
        <f t="shared" si="112"/>
        <v>67</v>
      </c>
      <c r="CJ86">
        <f t="shared" si="155"/>
        <v>1</v>
      </c>
      <c r="CK86">
        <f t="shared" si="113"/>
        <v>68</v>
      </c>
      <c r="CL86">
        <f t="shared" si="156"/>
        <v>1</v>
      </c>
      <c r="CM86">
        <f t="shared" si="114"/>
        <v>69</v>
      </c>
      <c r="CN86">
        <f t="shared" si="157"/>
        <v>1</v>
      </c>
      <c r="CO86">
        <f t="shared" si="115"/>
        <v>70</v>
      </c>
      <c r="CP86">
        <f t="shared" si="158"/>
        <v>1</v>
      </c>
      <c r="CQ86">
        <f t="shared" si="116"/>
        <v>71</v>
      </c>
      <c r="CR86">
        <f t="shared" si="159"/>
        <v>1</v>
      </c>
      <c r="CS86">
        <f t="shared" si="117"/>
        <v>72</v>
      </c>
      <c r="CT86">
        <f t="shared" si="160"/>
        <v>1</v>
      </c>
      <c r="CU86">
        <f t="shared" si="118"/>
        <v>73</v>
      </c>
      <c r="CV86">
        <f t="shared" si="161"/>
        <v>1</v>
      </c>
      <c r="CW86">
        <f t="shared" si="119"/>
        <v>74</v>
      </c>
      <c r="CX86">
        <f t="shared" si="162"/>
        <v>1</v>
      </c>
    </row>
    <row r="87" spans="1:102">
      <c r="A87" s="193">
        <v>35278</v>
      </c>
      <c r="B87" t="s">
        <v>950</v>
      </c>
      <c r="C87" t="s">
        <v>951</v>
      </c>
      <c r="D87" t="s">
        <v>995</v>
      </c>
      <c r="E87" t="s">
        <v>499</v>
      </c>
      <c r="F87" t="s">
        <v>1063</v>
      </c>
      <c r="G87" t="s">
        <v>7</v>
      </c>
      <c r="H87" t="s">
        <v>8</v>
      </c>
      <c r="I87" t="s">
        <v>7</v>
      </c>
      <c r="J87">
        <v>62</v>
      </c>
      <c r="K87" t="s">
        <v>963</v>
      </c>
      <c r="L87">
        <v>34</v>
      </c>
      <c r="M87" t="s">
        <v>2</v>
      </c>
      <c r="N87" t="s">
        <v>954</v>
      </c>
      <c r="O87">
        <v>47150</v>
      </c>
      <c r="P87" t="s">
        <v>6</v>
      </c>
      <c r="Q87">
        <v>91</v>
      </c>
      <c r="R87" s="193">
        <v>35278</v>
      </c>
      <c r="S87" s="193">
        <v>73050</v>
      </c>
      <c r="T87">
        <v>100</v>
      </c>
      <c r="U87" t="s">
        <v>955</v>
      </c>
      <c r="V87" t="str">
        <f t="shared" si="120"/>
        <v>1996</v>
      </c>
      <c r="W87" s="211">
        <f t="shared" si="163"/>
        <v>18</v>
      </c>
      <c r="X87">
        <f t="shared" si="121"/>
        <v>0</v>
      </c>
      <c r="Y87">
        <f t="shared" si="83"/>
        <v>19</v>
      </c>
      <c r="Z87">
        <f t="shared" si="122"/>
        <v>0</v>
      </c>
      <c r="AA87">
        <f t="shared" si="84"/>
        <v>20</v>
      </c>
      <c r="AB87">
        <f t="shared" si="123"/>
        <v>0</v>
      </c>
      <c r="AC87">
        <f t="shared" si="85"/>
        <v>21</v>
      </c>
      <c r="AD87">
        <f t="shared" si="124"/>
        <v>0</v>
      </c>
      <c r="AE87">
        <f t="shared" si="125"/>
        <v>22</v>
      </c>
      <c r="AF87">
        <f t="shared" si="126"/>
        <v>0</v>
      </c>
      <c r="AG87">
        <f t="shared" si="86"/>
        <v>23</v>
      </c>
      <c r="AH87">
        <f t="shared" si="127"/>
        <v>0</v>
      </c>
      <c r="AI87">
        <f t="shared" si="87"/>
        <v>24</v>
      </c>
      <c r="AJ87">
        <f t="shared" si="128"/>
        <v>0</v>
      </c>
      <c r="AK87">
        <f t="shared" si="88"/>
        <v>25</v>
      </c>
      <c r="AL87">
        <f t="shared" si="129"/>
        <v>0</v>
      </c>
      <c r="AM87">
        <f t="shared" si="130"/>
        <v>26</v>
      </c>
      <c r="AN87">
        <f t="shared" si="131"/>
        <v>0</v>
      </c>
      <c r="AO87">
        <f t="shared" si="89"/>
        <v>27</v>
      </c>
      <c r="AP87">
        <f t="shared" si="132"/>
        <v>0</v>
      </c>
      <c r="AQ87">
        <f t="shared" si="90"/>
        <v>28</v>
      </c>
      <c r="AR87">
        <f t="shared" si="133"/>
        <v>0</v>
      </c>
      <c r="AS87">
        <f t="shared" si="91"/>
        <v>29</v>
      </c>
      <c r="AT87">
        <f t="shared" si="134"/>
        <v>0</v>
      </c>
      <c r="AU87">
        <f t="shared" si="92"/>
        <v>30</v>
      </c>
      <c r="AV87">
        <f t="shared" si="135"/>
        <v>0</v>
      </c>
      <c r="AW87">
        <f t="shared" si="93"/>
        <v>31</v>
      </c>
      <c r="AX87">
        <f t="shared" si="136"/>
        <v>0</v>
      </c>
      <c r="AY87">
        <f t="shared" si="94"/>
        <v>32</v>
      </c>
      <c r="AZ87">
        <f t="shared" si="137"/>
        <v>0</v>
      </c>
      <c r="BA87">
        <f t="shared" si="95"/>
        <v>33</v>
      </c>
      <c r="BB87">
        <f t="shared" si="138"/>
        <v>0</v>
      </c>
      <c r="BC87">
        <f t="shared" si="96"/>
        <v>34</v>
      </c>
      <c r="BD87">
        <f t="shared" si="139"/>
        <v>0</v>
      </c>
      <c r="BE87">
        <f t="shared" si="97"/>
        <v>35</v>
      </c>
      <c r="BF87">
        <f t="shared" si="140"/>
        <v>0</v>
      </c>
      <c r="BG87">
        <f t="shared" si="98"/>
        <v>36</v>
      </c>
      <c r="BH87">
        <f t="shared" si="141"/>
        <v>0</v>
      </c>
      <c r="BI87">
        <f t="shared" si="99"/>
        <v>37</v>
      </c>
      <c r="BJ87">
        <f t="shared" si="142"/>
        <v>0</v>
      </c>
      <c r="BK87">
        <f t="shared" si="100"/>
        <v>38</v>
      </c>
      <c r="BL87">
        <f t="shared" si="143"/>
        <v>0</v>
      </c>
      <c r="BM87">
        <f t="shared" si="101"/>
        <v>39</v>
      </c>
      <c r="BN87">
        <f t="shared" si="144"/>
        <v>1</v>
      </c>
      <c r="BO87">
        <f t="shared" si="102"/>
        <v>40</v>
      </c>
      <c r="BP87">
        <f t="shared" si="145"/>
        <v>1</v>
      </c>
      <c r="BQ87">
        <f t="shared" si="103"/>
        <v>41</v>
      </c>
      <c r="BR87">
        <f t="shared" si="146"/>
        <v>1</v>
      </c>
      <c r="BS87">
        <f t="shared" si="104"/>
        <v>42</v>
      </c>
      <c r="BT87">
        <f t="shared" si="147"/>
        <v>1</v>
      </c>
      <c r="BU87">
        <f t="shared" si="105"/>
        <v>43</v>
      </c>
      <c r="BV87">
        <f t="shared" si="148"/>
        <v>1</v>
      </c>
      <c r="BW87">
        <f t="shared" si="106"/>
        <v>44</v>
      </c>
      <c r="BX87">
        <f t="shared" si="149"/>
        <v>1</v>
      </c>
      <c r="BY87">
        <f t="shared" si="107"/>
        <v>45</v>
      </c>
      <c r="BZ87">
        <f t="shared" si="150"/>
        <v>1</v>
      </c>
      <c r="CA87">
        <f t="shared" si="108"/>
        <v>46</v>
      </c>
      <c r="CB87">
        <f t="shared" si="151"/>
        <v>1</v>
      </c>
      <c r="CC87">
        <f t="shared" si="109"/>
        <v>47</v>
      </c>
      <c r="CD87">
        <f t="shared" si="152"/>
        <v>1</v>
      </c>
      <c r="CE87">
        <f t="shared" si="110"/>
        <v>48</v>
      </c>
      <c r="CF87">
        <f t="shared" si="153"/>
        <v>1</v>
      </c>
      <c r="CG87">
        <f t="shared" si="111"/>
        <v>49</v>
      </c>
      <c r="CH87">
        <f t="shared" si="154"/>
        <v>1</v>
      </c>
      <c r="CI87">
        <f t="shared" si="112"/>
        <v>50</v>
      </c>
      <c r="CJ87">
        <f t="shared" si="155"/>
        <v>1</v>
      </c>
      <c r="CK87">
        <f t="shared" si="113"/>
        <v>51</v>
      </c>
      <c r="CL87">
        <f t="shared" si="156"/>
        <v>1</v>
      </c>
      <c r="CM87">
        <f t="shared" si="114"/>
        <v>52</v>
      </c>
      <c r="CN87">
        <f t="shared" si="157"/>
        <v>1</v>
      </c>
      <c r="CO87">
        <f t="shared" si="115"/>
        <v>53</v>
      </c>
      <c r="CP87">
        <f t="shared" si="158"/>
        <v>1</v>
      </c>
      <c r="CQ87">
        <f t="shared" si="116"/>
        <v>54</v>
      </c>
      <c r="CR87">
        <f t="shared" si="159"/>
        <v>1</v>
      </c>
      <c r="CS87">
        <f t="shared" si="117"/>
        <v>55</v>
      </c>
      <c r="CT87">
        <f t="shared" si="160"/>
        <v>1</v>
      </c>
      <c r="CU87">
        <f t="shared" si="118"/>
        <v>56</v>
      </c>
      <c r="CV87">
        <f t="shared" si="161"/>
        <v>1</v>
      </c>
      <c r="CW87">
        <f t="shared" si="119"/>
        <v>57</v>
      </c>
      <c r="CX87">
        <f t="shared" si="162"/>
        <v>1</v>
      </c>
    </row>
    <row r="88" spans="1:102">
      <c r="A88" s="193">
        <v>31772</v>
      </c>
      <c r="B88" t="s">
        <v>950</v>
      </c>
      <c r="C88" t="s">
        <v>951</v>
      </c>
      <c r="D88" t="s">
        <v>956</v>
      </c>
      <c r="E88" t="s">
        <v>226</v>
      </c>
      <c r="F88" t="s">
        <v>1064</v>
      </c>
      <c r="G88" t="s">
        <v>7</v>
      </c>
      <c r="H88" t="s">
        <v>8</v>
      </c>
      <c r="I88" t="s">
        <v>7</v>
      </c>
      <c r="J88">
        <v>8</v>
      </c>
      <c r="K88" t="s">
        <v>9</v>
      </c>
      <c r="L88">
        <v>33</v>
      </c>
      <c r="M88" t="s">
        <v>0</v>
      </c>
      <c r="N88" t="s">
        <v>954</v>
      </c>
      <c r="O88">
        <v>47150</v>
      </c>
      <c r="P88" t="s">
        <v>6</v>
      </c>
      <c r="Q88">
        <v>91</v>
      </c>
      <c r="R88" s="193">
        <v>31772</v>
      </c>
      <c r="S88" s="193">
        <v>73050</v>
      </c>
      <c r="T88">
        <v>70</v>
      </c>
      <c r="U88" t="s">
        <v>955</v>
      </c>
      <c r="V88" t="str">
        <f t="shared" si="120"/>
        <v>1986</v>
      </c>
      <c r="W88" s="211">
        <f t="shared" si="163"/>
        <v>28</v>
      </c>
      <c r="X88">
        <f t="shared" si="121"/>
        <v>0</v>
      </c>
      <c r="Y88">
        <f t="shared" si="83"/>
        <v>29</v>
      </c>
      <c r="Z88">
        <f t="shared" si="122"/>
        <v>0</v>
      </c>
      <c r="AA88">
        <f t="shared" si="84"/>
        <v>30</v>
      </c>
      <c r="AB88">
        <f t="shared" si="123"/>
        <v>0</v>
      </c>
      <c r="AC88">
        <f t="shared" si="85"/>
        <v>31</v>
      </c>
      <c r="AD88">
        <f t="shared" si="124"/>
        <v>0</v>
      </c>
      <c r="AE88">
        <f t="shared" si="125"/>
        <v>32</v>
      </c>
      <c r="AF88">
        <f t="shared" si="126"/>
        <v>0</v>
      </c>
      <c r="AG88">
        <f t="shared" si="86"/>
        <v>33</v>
      </c>
      <c r="AH88">
        <f t="shared" si="127"/>
        <v>0</v>
      </c>
      <c r="AI88">
        <f t="shared" si="87"/>
        <v>34</v>
      </c>
      <c r="AJ88">
        <f t="shared" si="128"/>
        <v>0</v>
      </c>
      <c r="AK88">
        <f t="shared" si="88"/>
        <v>35</v>
      </c>
      <c r="AL88">
        <f t="shared" si="129"/>
        <v>0</v>
      </c>
      <c r="AM88">
        <f t="shared" si="130"/>
        <v>36</v>
      </c>
      <c r="AN88">
        <f t="shared" si="131"/>
        <v>0</v>
      </c>
      <c r="AO88">
        <f t="shared" si="89"/>
        <v>37</v>
      </c>
      <c r="AP88">
        <f t="shared" si="132"/>
        <v>0</v>
      </c>
      <c r="AQ88">
        <f t="shared" si="90"/>
        <v>38</v>
      </c>
      <c r="AR88">
        <f t="shared" si="133"/>
        <v>0</v>
      </c>
      <c r="AS88">
        <f t="shared" si="91"/>
        <v>39</v>
      </c>
      <c r="AT88">
        <f t="shared" si="134"/>
        <v>1</v>
      </c>
      <c r="AU88">
        <f t="shared" si="92"/>
        <v>40</v>
      </c>
      <c r="AV88">
        <f t="shared" si="135"/>
        <v>1</v>
      </c>
      <c r="AW88">
        <f t="shared" si="93"/>
        <v>41</v>
      </c>
      <c r="AX88">
        <f t="shared" si="136"/>
        <v>1</v>
      </c>
      <c r="AY88">
        <f t="shared" si="94"/>
        <v>42</v>
      </c>
      <c r="AZ88">
        <f t="shared" si="137"/>
        <v>1</v>
      </c>
      <c r="BA88">
        <f t="shared" si="95"/>
        <v>43</v>
      </c>
      <c r="BB88">
        <f t="shared" si="138"/>
        <v>1</v>
      </c>
      <c r="BC88">
        <f t="shared" si="96"/>
        <v>44</v>
      </c>
      <c r="BD88">
        <f t="shared" si="139"/>
        <v>1</v>
      </c>
      <c r="BE88">
        <f t="shared" si="97"/>
        <v>45</v>
      </c>
      <c r="BF88">
        <f t="shared" si="140"/>
        <v>1</v>
      </c>
      <c r="BG88">
        <f t="shared" si="98"/>
        <v>46</v>
      </c>
      <c r="BH88">
        <f t="shared" si="141"/>
        <v>1</v>
      </c>
      <c r="BI88">
        <f t="shared" si="99"/>
        <v>47</v>
      </c>
      <c r="BJ88">
        <f t="shared" si="142"/>
        <v>1</v>
      </c>
      <c r="BK88">
        <f t="shared" si="100"/>
        <v>48</v>
      </c>
      <c r="BL88">
        <f t="shared" si="143"/>
        <v>1</v>
      </c>
      <c r="BM88">
        <f t="shared" si="101"/>
        <v>49</v>
      </c>
      <c r="BN88">
        <f t="shared" si="144"/>
        <v>1</v>
      </c>
      <c r="BO88">
        <f t="shared" si="102"/>
        <v>50</v>
      </c>
      <c r="BP88">
        <f t="shared" si="145"/>
        <v>1</v>
      </c>
      <c r="BQ88">
        <f t="shared" si="103"/>
        <v>51</v>
      </c>
      <c r="BR88">
        <f t="shared" si="146"/>
        <v>1</v>
      </c>
      <c r="BS88">
        <f t="shared" si="104"/>
        <v>52</v>
      </c>
      <c r="BT88">
        <f t="shared" si="147"/>
        <v>1</v>
      </c>
      <c r="BU88">
        <f t="shared" si="105"/>
        <v>53</v>
      </c>
      <c r="BV88">
        <f t="shared" si="148"/>
        <v>1</v>
      </c>
      <c r="BW88">
        <f t="shared" si="106"/>
        <v>54</v>
      </c>
      <c r="BX88">
        <f t="shared" si="149"/>
        <v>1</v>
      </c>
      <c r="BY88">
        <f t="shared" si="107"/>
        <v>55</v>
      </c>
      <c r="BZ88">
        <f t="shared" si="150"/>
        <v>1</v>
      </c>
      <c r="CA88">
        <f t="shared" si="108"/>
        <v>56</v>
      </c>
      <c r="CB88">
        <f t="shared" si="151"/>
        <v>1</v>
      </c>
      <c r="CC88">
        <f t="shared" si="109"/>
        <v>57</v>
      </c>
      <c r="CD88">
        <f t="shared" si="152"/>
        <v>1</v>
      </c>
      <c r="CE88">
        <f t="shared" si="110"/>
        <v>58</v>
      </c>
      <c r="CF88">
        <f t="shared" si="153"/>
        <v>1</v>
      </c>
      <c r="CG88">
        <f t="shared" si="111"/>
        <v>59</v>
      </c>
      <c r="CH88">
        <f t="shared" si="154"/>
        <v>1</v>
      </c>
      <c r="CI88">
        <f t="shared" si="112"/>
        <v>60</v>
      </c>
      <c r="CJ88">
        <f t="shared" si="155"/>
        <v>1</v>
      </c>
      <c r="CK88">
        <f t="shared" si="113"/>
        <v>61</v>
      </c>
      <c r="CL88">
        <f t="shared" si="156"/>
        <v>1</v>
      </c>
      <c r="CM88">
        <f t="shared" si="114"/>
        <v>62</v>
      </c>
      <c r="CN88">
        <f t="shared" si="157"/>
        <v>1</v>
      </c>
      <c r="CO88">
        <f t="shared" si="115"/>
        <v>63</v>
      </c>
      <c r="CP88">
        <f t="shared" si="158"/>
        <v>1</v>
      </c>
      <c r="CQ88">
        <f t="shared" si="116"/>
        <v>64</v>
      </c>
      <c r="CR88">
        <f t="shared" si="159"/>
        <v>1</v>
      </c>
      <c r="CS88">
        <f t="shared" si="117"/>
        <v>65</v>
      </c>
      <c r="CT88">
        <f t="shared" si="160"/>
        <v>1</v>
      </c>
      <c r="CU88">
        <f t="shared" si="118"/>
        <v>66</v>
      </c>
      <c r="CV88">
        <f t="shared" si="161"/>
        <v>1</v>
      </c>
      <c r="CW88">
        <f t="shared" si="119"/>
        <v>67</v>
      </c>
      <c r="CX88">
        <f t="shared" si="162"/>
        <v>1</v>
      </c>
    </row>
    <row r="89" spans="1:102">
      <c r="A89" s="193">
        <v>33883</v>
      </c>
      <c r="B89" t="s">
        <v>950</v>
      </c>
      <c r="C89" t="s">
        <v>951</v>
      </c>
      <c r="D89" t="s">
        <v>1048</v>
      </c>
      <c r="E89" t="s">
        <v>413</v>
      </c>
      <c r="F89" t="s">
        <v>1065</v>
      </c>
      <c r="G89" t="s">
        <v>7</v>
      </c>
      <c r="H89" t="s">
        <v>8</v>
      </c>
      <c r="I89" t="s">
        <v>7</v>
      </c>
      <c r="J89">
        <v>62</v>
      </c>
      <c r="K89" t="s">
        <v>963</v>
      </c>
      <c r="L89">
        <v>34</v>
      </c>
      <c r="M89" t="s">
        <v>2</v>
      </c>
      <c r="N89" t="s">
        <v>954</v>
      </c>
      <c r="O89">
        <v>47150</v>
      </c>
      <c r="P89" t="s">
        <v>6</v>
      </c>
      <c r="Q89">
        <v>91</v>
      </c>
      <c r="R89" s="193">
        <v>33883</v>
      </c>
      <c r="S89" s="193">
        <v>73050</v>
      </c>
      <c r="T89">
        <v>100</v>
      </c>
      <c r="U89" t="s">
        <v>955</v>
      </c>
      <c r="V89" t="str">
        <f t="shared" si="120"/>
        <v>1992</v>
      </c>
      <c r="W89" s="211">
        <f t="shared" si="163"/>
        <v>22</v>
      </c>
      <c r="X89">
        <f t="shared" si="121"/>
        <v>0</v>
      </c>
      <c r="Y89">
        <f t="shared" si="83"/>
        <v>23</v>
      </c>
      <c r="Z89">
        <f t="shared" si="122"/>
        <v>0</v>
      </c>
      <c r="AA89">
        <f t="shared" si="84"/>
        <v>24</v>
      </c>
      <c r="AB89">
        <f t="shared" si="123"/>
        <v>0</v>
      </c>
      <c r="AC89">
        <f t="shared" si="85"/>
        <v>25</v>
      </c>
      <c r="AD89">
        <f t="shared" si="124"/>
        <v>0</v>
      </c>
      <c r="AE89">
        <f t="shared" si="125"/>
        <v>26</v>
      </c>
      <c r="AF89">
        <f t="shared" si="126"/>
        <v>0</v>
      </c>
      <c r="AG89">
        <f t="shared" si="86"/>
        <v>27</v>
      </c>
      <c r="AH89">
        <f t="shared" si="127"/>
        <v>0</v>
      </c>
      <c r="AI89">
        <f t="shared" si="87"/>
        <v>28</v>
      </c>
      <c r="AJ89">
        <f t="shared" si="128"/>
        <v>0</v>
      </c>
      <c r="AK89">
        <f t="shared" si="88"/>
        <v>29</v>
      </c>
      <c r="AL89">
        <f t="shared" si="129"/>
        <v>0</v>
      </c>
      <c r="AM89">
        <f t="shared" si="130"/>
        <v>30</v>
      </c>
      <c r="AN89">
        <f t="shared" si="131"/>
        <v>0</v>
      </c>
      <c r="AO89">
        <f t="shared" si="89"/>
        <v>31</v>
      </c>
      <c r="AP89">
        <f t="shared" si="132"/>
        <v>0</v>
      </c>
      <c r="AQ89">
        <f t="shared" si="90"/>
        <v>32</v>
      </c>
      <c r="AR89">
        <f t="shared" si="133"/>
        <v>0</v>
      </c>
      <c r="AS89">
        <f t="shared" si="91"/>
        <v>33</v>
      </c>
      <c r="AT89">
        <f t="shared" si="134"/>
        <v>0</v>
      </c>
      <c r="AU89">
        <f t="shared" si="92"/>
        <v>34</v>
      </c>
      <c r="AV89">
        <f t="shared" si="135"/>
        <v>0</v>
      </c>
      <c r="AW89">
        <f t="shared" si="93"/>
        <v>35</v>
      </c>
      <c r="AX89">
        <f t="shared" si="136"/>
        <v>0</v>
      </c>
      <c r="AY89">
        <f t="shared" si="94"/>
        <v>36</v>
      </c>
      <c r="AZ89">
        <f t="shared" si="137"/>
        <v>0</v>
      </c>
      <c r="BA89">
        <f t="shared" si="95"/>
        <v>37</v>
      </c>
      <c r="BB89">
        <f t="shared" si="138"/>
        <v>0</v>
      </c>
      <c r="BC89">
        <f t="shared" si="96"/>
        <v>38</v>
      </c>
      <c r="BD89">
        <f t="shared" si="139"/>
        <v>0</v>
      </c>
      <c r="BE89">
        <f t="shared" si="97"/>
        <v>39</v>
      </c>
      <c r="BF89">
        <f t="shared" si="140"/>
        <v>1</v>
      </c>
      <c r="BG89">
        <f t="shared" si="98"/>
        <v>40</v>
      </c>
      <c r="BH89">
        <f t="shared" si="141"/>
        <v>1</v>
      </c>
      <c r="BI89">
        <f t="shared" si="99"/>
        <v>41</v>
      </c>
      <c r="BJ89">
        <f t="shared" si="142"/>
        <v>1</v>
      </c>
      <c r="BK89">
        <f t="shared" si="100"/>
        <v>42</v>
      </c>
      <c r="BL89">
        <f t="shared" si="143"/>
        <v>1</v>
      </c>
      <c r="BM89">
        <f t="shared" si="101"/>
        <v>43</v>
      </c>
      <c r="BN89">
        <f t="shared" si="144"/>
        <v>1</v>
      </c>
      <c r="BO89">
        <f t="shared" si="102"/>
        <v>44</v>
      </c>
      <c r="BP89">
        <f t="shared" si="145"/>
        <v>1</v>
      </c>
      <c r="BQ89">
        <f t="shared" si="103"/>
        <v>45</v>
      </c>
      <c r="BR89">
        <f t="shared" si="146"/>
        <v>1</v>
      </c>
      <c r="BS89">
        <f t="shared" si="104"/>
        <v>46</v>
      </c>
      <c r="BT89">
        <f t="shared" si="147"/>
        <v>1</v>
      </c>
      <c r="BU89">
        <f t="shared" si="105"/>
        <v>47</v>
      </c>
      <c r="BV89">
        <f t="shared" si="148"/>
        <v>1</v>
      </c>
      <c r="BW89">
        <f t="shared" si="106"/>
        <v>48</v>
      </c>
      <c r="BX89">
        <f t="shared" si="149"/>
        <v>1</v>
      </c>
      <c r="BY89">
        <f t="shared" si="107"/>
        <v>49</v>
      </c>
      <c r="BZ89">
        <f t="shared" si="150"/>
        <v>1</v>
      </c>
      <c r="CA89">
        <f t="shared" si="108"/>
        <v>50</v>
      </c>
      <c r="CB89">
        <f t="shared" si="151"/>
        <v>1</v>
      </c>
      <c r="CC89">
        <f t="shared" si="109"/>
        <v>51</v>
      </c>
      <c r="CD89">
        <f t="shared" si="152"/>
        <v>1</v>
      </c>
      <c r="CE89">
        <f t="shared" si="110"/>
        <v>52</v>
      </c>
      <c r="CF89">
        <f t="shared" si="153"/>
        <v>1</v>
      </c>
      <c r="CG89">
        <f t="shared" si="111"/>
        <v>53</v>
      </c>
      <c r="CH89">
        <f t="shared" si="154"/>
        <v>1</v>
      </c>
      <c r="CI89">
        <f t="shared" si="112"/>
        <v>54</v>
      </c>
      <c r="CJ89">
        <f t="shared" si="155"/>
        <v>1</v>
      </c>
      <c r="CK89">
        <f t="shared" si="113"/>
        <v>55</v>
      </c>
      <c r="CL89">
        <f t="shared" si="156"/>
        <v>1</v>
      </c>
      <c r="CM89">
        <f t="shared" si="114"/>
        <v>56</v>
      </c>
      <c r="CN89">
        <f t="shared" si="157"/>
        <v>1</v>
      </c>
      <c r="CO89">
        <f t="shared" si="115"/>
        <v>57</v>
      </c>
      <c r="CP89">
        <f t="shared" si="158"/>
        <v>1</v>
      </c>
      <c r="CQ89">
        <f t="shared" si="116"/>
        <v>58</v>
      </c>
      <c r="CR89">
        <f t="shared" si="159"/>
        <v>1</v>
      </c>
      <c r="CS89">
        <f t="shared" si="117"/>
        <v>59</v>
      </c>
      <c r="CT89">
        <f t="shared" si="160"/>
        <v>1</v>
      </c>
      <c r="CU89">
        <f t="shared" si="118"/>
        <v>60</v>
      </c>
      <c r="CV89">
        <f t="shared" si="161"/>
        <v>1</v>
      </c>
      <c r="CW89">
        <f t="shared" si="119"/>
        <v>61</v>
      </c>
      <c r="CX89">
        <f t="shared" si="162"/>
        <v>1</v>
      </c>
    </row>
    <row r="90" spans="1:102">
      <c r="A90" s="193">
        <v>35441</v>
      </c>
      <c r="B90" t="s">
        <v>950</v>
      </c>
      <c r="C90" t="s">
        <v>951</v>
      </c>
      <c r="D90" t="s">
        <v>986</v>
      </c>
      <c r="E90" t="s">
        <v>354</v>
      </c>
      <c r="F90" t="s">
        <v>1066</v>
      </c>
      <c r="G90" t="s">
        <v>7</v>
      </c>
      <c r="H90" t="s">
        <v>8</v>
      </c>
      <c r="I90" t="s">
        <v>7</v>
      </c>
      <c r="J90">
        <v>48</v>
      </c>
      <c r="K90" t="s">
        <v>341</v>
      </c>
      <c r="L90">
        <v>36</v>
      </c>
      <c r="M90" t="s">
        <v>3</v>
      </c>
      <c r="N90" t="s">
        <v>954</v>
      </c>
      <c r="O90">
        <v>47150</v>
      </c>
      <c r="P90" t="s">
        <v>6</v>
      </c>
      <c r="Q90">
        <v>91</v>
      </c>
      <c r="R90" s="193">
        <v>35441</v>
      </c>
      <c r="S90" s="193">
        <v>73050</v>
      </c>
      <c r="T90">
        <v>250</v>
      </c>
      <c r="U90" t="s">
        <v>955</v>
      </c>
      <c r="V90" t="str">
        <f t="shared" si="120"/>
        <v>1997</v>
      </c>
      <c r="W90" s="211">
        <f t="shared" si="163"/>
        <v>17</v>
      </c>
      <c r="X90">
        <f t="shared" si="121"/>
        <v>0</v>
      </c>
      <c r="Y90">
        <f t="shared" si="83"/>
        <v>18</v>
      </c>
      <c r="Z90">
        <f t="shared" si="122"/>
        <v>0</v>
      </c>
      <c r="AA90">
        <f t="shared" si="84"/>
        <v>19</v>
      </c>
      <c r="AB90">
        <f t="shared" si="123"/>
        <v>0</v>
      </c>
      <c r="AC90">
        <f t="shared" si="85"/>
        <v>20</v>
      </c>
      <c r="AD90">
        <f t="shared" si="124"/>
        <v>0</v>
      </c>
      <c r="AE90">
        <f t="shared" si="125"/>
        <v>21</v>
      </c>
      <c r="AF90">
        <f t="shared" si="126"/>
        <v>0</v>
      </c>
      <c r="AG90">
        <f t="shared" si="86"/>
        <v>22</v>
      </c>
      <c r="AH90">
        <f t="shared" si="127"/>
        <v>0</v>
      </c>
      <c r="AI90">
        <f t="shared" si="87"/>
        <v>23</v>
      </c>
      <c r="AJ90">
        <f t="shared" si="128"/>
        <v>0</v>
      </c>
      <c r="AK90">
        <f t="shared" si="88"/>
        <v>24</v>
      </c>
      <c r="AL90">
        <f t="shared" si="129"/>
        <v>0</v>
      </c>
      <c r="AM90">
        <f t="shared" si="130"/>
        <v>25</v>
      </c>
      <c r="AN90">
        <f t="shared" si="131"/>
        <v>0</v>
      </c>
      <c r="AO90">
        <f t="shared" si="89"/>
        <v>26</v>
      </c>
      <c r="AP90">
        <f t="shared" si="132"/>
        <v>0</v>
      </c>
      <c r="AQ90">
        <f t="shared" si="90"/>
        <v>27</v>
      </c>
      <c r="AR90">
        <f t="shared" si="133"/>
        <v>0</v>
      </c>
      <c r="AS90">
        <f t="shared" si="91"/>
        <v>28</v>
      </c>
      <c r="AT90">
        <f t="shared" si="134"/>
        <v>0</v>
      </c>
      <c r="AU90">
        <f t="shared" si="92"/>
        <v>29</v>
      </c>
      <c r="AV90">
        <f t="shared" si="135"/>
        <v>0</v>
      </c>
      <c r="AW90">
        <f t="shared" si="93"/>
        <v>30</v>
      </c>
      <c r="AX90">
        <f t="shared" si="136"/>
        <v>0</v>
      </c>
      <c r="AY90">
        <f t="shared" si="94"/>
        <v>31</v>
      </c>
      <c r="AZ90">
        <f t="shared" si="137"/>
        <v>0</v>
      </c>
      <c r="BA90">
        <f t="shared" si="95"/>
        <v>32</v>
      </c>
      <c r="BB90">
        <f t="shared" si="138"/>
        <v>0</v>
      </c>
      <c r="BC90">
        <f t="shared" si="96"/>
        <v>33</v>
      </c>
      <c r="BD90">
        <f t="shared" si="139"/>
        <v>0</v>
      </c>
      <c r="BE90">
        <f t="shared" si="97"/>
        <v>34</v>
      </c>
      <c r="BF90">
        <f t="shared" si="140"/>
        <v>0</v>
      </c>
      <c r="BG90">
        <f t="shared" si="98"/>
        <v>35</v>
      </c>
      <c r="BH90">
        <f t="shared" si="141"/>
        <v>0</v>
      </c>
      <c r="BI90">
        <f t="shared" si="99"/>
        <v>36</v>
      </c>
      <c r="BJ90">
        <f t="shared" si="142"/>
        <v>0</v>
      </c>
      <c r="BK90">
        <f t="shared" si="100"/>
        <v>37</v>
      </c>
      <c r="BL90">
        <f t="shared" si="143"/>
        <v>0</v>
      </c>
      <c r="BM90">
        <f t="shared" si="101"/>
        <v>38</v>
      </c>
      <c r="BN90">
        <f t="shared" si="144"/>
        <v>0</v>
      </c>
      <c r="BO90">
        <f t="shared" si="102"/>
        <v>39</v>
      </c>
      <c r="BP90">
        <f t="shared" si="145"/>
        <v>1</v>
      </c>
      <c r="BQ90">
        <f t="shared" si="103"/>
        <v>40</v>
      </c>
      <c r="BR90">
        <f t="shared" si="146"/>
        <v>1</v>
      </c>
      <c r="BS90">
        <f t="shared" si="104"/>
        <v>41</v>
      </c>
      <c r="BT90">
        <f t="shared" si="147"/>
        <v>1</v>
      </c>
      <c r="BU90">
        <f t="shared" si="105"/>
        <v>42</v>
      </c>
      <c r="BV90">
        <f t="shared" si="148"/>
        <v>1</v>
      </c>
      <c r="BW90">
        <f t="shared" si="106"/>
        <v>43</v>
      </c>
      <c r="BX90">
        <f t="shared" si="149"/>
        <v>1</v>
      </c>
      <c r="BY90">
        <f t="shared" si="107"/>
        <v>44</v>
      </c>
      <c r="BZ90">
        <f t="shared" si="150"/>
        <v>1</v>
      </c>
      <c r="CA90">
        <f t="shared" si="108"/>
        <v>45</v>
      </c>
      <c r="CB90">
        <f t="shared" si="151"/>
        <v>1</v>
      </c>
      <c r="CC90">
        <f t="shared" si="109"/>
        <v>46</v>
      </c>
      <c r="CD90">
        <f t="shared" si="152"/>
        <v>1</v>
      </c>
      <c r="CE90">
        <f t="shared" si="110"/>
        <v>47</v>
      </c>
      <c r="CF90">
        <f t="shared" si="153"/>
        <v>1</v>
      </c>
      <c r="CG90">
        <f t="shared" si="111"/>
        <v>48</v>
      </c>
      <c r="CH90">
        <f t="shared" si="154"/>
        <v>1</v>
      </c>
      <c r="CI90">
        <f t="shared" si="112"/>
        <v>49</v>
      </c>
      <c r="CJ90">
        <f t="shared" si="155"/>
        <v>1</v>
      </c>
      <c r="CK90">
        <f t="shared" si="113"/>
        <v>50</v>
      </c>
      <c r="CL90">
        <f t="shared" si="156"/>
        <v>1</v>
      </c>
      <c r="CM90">
        <f t="shared" si="114"/>
        <v>51</v>
      </c>
      <c r="CN90">
        <f t="shared" si="157"/>
        <v>1</v>
      </c>
      <c r="CO90">
        <f t="shared" si="115"/>
        <v>52</v>
      </c>
      <c r="CP90">
        <f t="shared" si="158"/>
        <v>1</v>
      </c>
      <c r="CQ90">
        <f t="shared" si="116"/>
        <v>53</v>
      </c>
      <c r="CR90">
        <f t="shared" si="159"/>
        <v>1</v>
      </c>
      <c r="CS90">
        <f t="shared" si="117"/>
        <v>54</v>
      </c>
      <c r="CT90">
        <f t="shared" si="160"/>
        <v>1</v>
      </c>
      <c r="CU90">
        <f t="shared" si="118"/>
        <v>55</v>
      </c>
      <c r="CV90">
        <f t="shared" si="161"/>
        <v>1</v>
      </c>
      <c r="CW90">
        <f t="shared" si="119"/>
        <v>56</v>
      </c>
      <c r="CX90">
        <f t="shared" si="162"/>
        <v>1</v>
      </c>
    </row>
    <row r="91" spans="1:102">
      <c r="A91" s="193">
        <v>35494</v>
      </c>
      <c r="B91" t="s">
        <v>950</v>
      </c>
      <c r="C91" t="s">
        <v>951</v>
      </c>
      <c r="D91" t="s">
        <v>983</v>
      </c>
      <c r="E91" t="s">
        <v>508</v>
      </c>
      <c r="F91" t="s">
        <v>1067</v>
      </c>
      <c r="G91" t="s">
        <v>7</v>
      </c>
      <c r="H91" t="s">
        <v>8</v>
      </c>
      <c r="I91" t="s">
        <v>7</v>
      </c>
      <c r="J91">
        <v>62</v>
      </c>
      <c r="K91" t="s">
        <v>963</v>
      </c>
      <c r="L91">
        <v>34</v>
      </c>
      <c r="M91" t="s">
        <v>2</v>
      </c>
      <c r="N91" t="s">
        <v>954</v>
      </c>
      <c r="O91">
        <v>47150</v>
      </c>
      <c r="P91" t="s">
        <v>6</v>
      </c>
      <c r="Q91">
        <v>91</v>
      </c>
      <c r="R91" s="193">
        <v>39336</v>
      </c>
      <c r="S91" s="193">
        <v>39292</v>
      </c>
      <c r="T91">
        <v>100</v>
      </c>
      <c r="U91" t="s">
        <v>955</v>
      </c>
      <c r="V91" t="str">
        <f t="shared" si="120"/>
        <v>1997</v>
      </c>
      <c r="W91" s="211">
        <f t="shared" si="163"/>
        <v>17</v>
      </c>
      <c r="X91">
        <f t="shared" si="121"/>
        <v>0</v>
      </c>
      <c r="Y91">
        <f t="shared" si="83"/>
        <v>18</v>
      </c>
      <c r="Z91">
        <f t="shared" si="122"/>
        <v>0</v>
      </c>
      <c r="AA91">
        <f t="shared" si="84"/>
        <v>19</v>
      </c>
      <c r="AB91">
        <f t="shared" si="123"/>
        <v>0</v>
      </c>
      <c r="AC91">
        <f t="shared" si="85"/>
        <v>20</v>
      </c>
      <c r="AD91">
        <f t="shared" si="124"/>
        <v>0</v>
      </c>
      <c r="AE91">
        <f t="shared" si="125"/>
        <v>21</v>
      </c>
      <c r="AF91">
        <f t="shared" si="126"/>
        <v>0</v>
      </c>
      <c r="AG91">
        <f t="shared" si="86"/>
        <v>22</v>
      </c>
      <c r="AH91">
        <f t="shared" si="127"/>
        <v>0</v>
      </c>
      <c r="AI91">
        <f t="shared" si="87"/>
        <v>23</v>
      </c>
      <c r="AJ91">
        <f t="shared" si="128"/>
        <v>0</v>
      </c>
      <c r="AK91">
        <f t="shared" si="88"/>
        <v>24</v>
      </c>
      <c r="AL91">
        <f t="shared" si="129"/>
        <v>0</v>
      </c>
      <c r="AM91">
        <f t="shared" si="130"/>
        <v>25</v>
      </c>
      <c r="AN91">
        <f t="shared" si="131"/>
        <v>0</v>
      </c>
      <c r="AO91">
        <f t="shared" si="89"/>
        <v>26</v>
      </c>
      <c r="AP91">
        <f t="shared" si="132"/>
        <v>0</v>
      </c>
      <c r="AQ91">
        <f t="shared" si="90"/>
        <v>27</v>
      </c>
      <c r="AR91">
        <f t="shared" si="133"/>
        <v>0</v>
      </c>
      <c r="AS91">
        <f t="shared" si="91"/>
        <v>28</v>
      </c>
      <c r="AT91">
        <f t="shared" si="134"/>
        <v>0</v>
      </c>
      <c r="AU91">
        <f t="shared" si="92"/>
        <v>29</v>
      </c>
      <c r="AV91">
        <f t="shared" si="135"/>
        <v>0</v>
      </c>
      <c r="AW91">
        <f t="shared" si="93"/>
        <v>30</v>
      </c>
      <c r="AX91">
        <f t="shared" si="136"/>
        <v>0</v>
      </c>
      <c r="AY91">
        <f t="shared" si="94"/>
        <v>31</v>
      </c>
      <c r="AZ91">
        <f t="shared" si="137"/>
        <v>0</v>
      </c>
      <c r="BA91">
        <f t="shared" si="95"/>
        <v>32</v>
      </c>
      <c r="BB91">
        <f t="shared" si="138"/>
        <v>0</v>
      </c>
      <c r="BC91">
        <f t="shared" si="96"/>
        <v>33</v>
      </c>
      <c r="BD91">
        <f t="shared" si="139"/>
        <v>0</v>
      </c>
      <c r="BE91">
        <f t="shared" si="97"/>
        <v>34</v>
      </c>
      <c r="BF91">
        <f t="shared" si="140"/>
        <v>0</v>
      </c>
      <c r="BG91">
        <f t="shared" si="98"/>
        <v>35</v>
      </c>
      <c r="BH91">
        <f t="shared" si="141"/>
        <v>0</v>
      </c>
      <c r="BI91">
        <f t="shared" si="99"/>
        <v>36</v>
      </c>
      <c r="BJ91">
        <f t="shared" si="142"/>
        <v>0</v>
      </c>
      <c r="BK91">
        <f t="shared" si="100"/>
        <v>37</v>
      </c>
      <c r="BL91">
        <f t="shared" si="143"/>
        <v>0</v>
      </c>
      <c r="BM91">
        <f t="shared" si="101"/>
        <v>38</v>
      </c>
      <c r="BN91">
        <f t="shared" si="144"/>
        <v>0</v>
      </c>
      <c r="BO91">
        <f t="shared" si="102"/>
        <v>39</v>
      </c>
      <c r="BP91">
        <f t="shared" si="145"/>
        <v>1</v>
      </c>
      <c r="BQ91">
        <f t="shared" si="103"/>
        <v>40</v>
      </c>
      <c r="BR91">
        <f t="shared" si="146"/>
        <v>1</v>
      </c>
      <c r="BS91">
        <f t="shared" si="104"/>
        <v>41</v>
      </c>
      <c r="BT91">
        <f t="shared" si="147"/>
        <v>1</v>
      </c>
      <c r="BU91">
        <f t="shared" si="105"/>
        <v>42</v>
      </c>
      <c r="BV91">
        <f t="shared" si="148"/>
        <v>1</v>
      </c>
      <c r="BW91">
        <f t="shared" si="106"/>
        <v>43</v>
      </c>
      <c r="BX91">
        <f t="shared" si="149"/>
        <v>1</v>
      </c>
      <c r="BY91">
        <f t="shared" si="107"/>
        <v>44</v>
      </c>
      <c r="BZ91">
        <f t="shared" si="150"/>
        <v>1</v>
      </c>
      <c r="CA91">
        <f t="shared" si="108"/>
        <v>45</v>
      </c>
      <c r="CB91">
        <f t="shared" si="151"/>
        <v>1</v>
      </c>
      <c r="CC91">
        <f t="shared" si="109"/>
        <v>46</v>
      </c>
      <c r="CD91">
        <f t="shared" si="152"/>
        <v>1</v>
      </c>
      <c r="CE91">
        <f t="shared" si="110"/>
        <v>47</v>
      </c>
      <c r="CF91">
        <f t="shared" si="153"/>
        <v>1</v>
      </c>
      <c r="CG91">
        <f t="shared" si="111"/>
        <v>48</v>
      </c>
      <c r="CH91">
        <f t="shared" si="154"/>
        <v>1</v>
      </c>
      <c r="CI91">
        <f t="shared" si="112"/>
        <v>49</v>
      </c>
      <c r="CJ91">
        <f t="shared" si="155"/>
        <v>1</v>
      </c>
      <c r="CK91">
        <f t="shared" si="113"/>
        <v>50</v>
      </c>
      <c r="CL91">
        <f t="shared" si="156"/>
        <v>1</v>
      </c>
      <c r="CM91">
        <f t="shared" si="114"/>
        <v>51</v>
      </c>
      <c r="CN91">
        <f t="shared" si="157"/>
        <v>1</v>
      </c>
      <c r="CO91">
        <f t="shared" si="115"/>
        <v>52</v>
      </c>
      <c r="CP91">
        <f t="shared" si="158"/>
        <v>1</v>
      </c>
      <c r="CQ91">
        <f t="shared" si="116"/>
        <v>53</v>
      </c>
      <c r="CR91">
        <f t="shared" si="159"/>
        <v>1</v>
      </c>
      <c r="CS91">
        <f t="shared" si="117"/>
        <v>54</v>
      </c>
      <c r="CT91">
        <f t="shared" si="160"/>
        <v>1</v>
      </c>
      <c r="CU91">
        <f t="shared" si="118"/>
        <v>55</v>
      </c>
      <c r="CV91">
        <f t="shared" si="161"/>
        <v>1</v>
      </c>
      <c r="CW91">
        <f t="shared" si="119"/>
        <v>56</v>
      </c>
      <c r="CX91">
        <f t="shared" si="162"/>
        <v>1</v>
      </c>
    </row>
    <row r="92" spans="1:102">
      <c r="A92" s="193">
        <v>35494</v>
      </c>
      <c r="B92" t="s">
        <v>950</v>
      </c>
      <c r="C92" t="s">
        <v>951</v>
      </c>
      <c r="D92" t="s">
        <v>983</v>
      </c>
      <c r="E92" t="s">
        <v>510</v>
      </c>
      <c r="F92" t="s">
        <v>1068</v>
      </c>
      <c r="G92" t="s">
        <v>7</v>
      </c>
      <c r="H92" t="s">
        <v>8</v>
      </c>
      <c r="I92" t="s">
        <v>7</v>
      </c>
      <c r="J92">
        <v>62</v>
      </c>
      <c r="K92" t="s">
        <v>963</v>
      </c>
      <c r="L92">
        <v>34</v>
      </c>
      <c r="M92" t="s">
        <v>2</v>
      </c>
      <c r="N92" t="s">
        <v>954</v>
      </c>
      <c r="O92">
        <v>47150</v>
      </c>
      <c r="P92" t="s">
        <v>6</v>
      </c>
      <c r="Q92">
        <v>91</v>
      </c>
      <c r="R92" s="193">
        <v>39336</v>
      </c>
      <c r="S92" s="193">
        <v>39246</v>
      </c>
      <c r="T92">
        <v>100</v>
      </c>
      <c r="U92" t="s">
        <v>955</v>
      </c>
      <c r="V92" t="str">
        <f t="shared" si="120"/>
        <v>1997</v>
      </c>
      <c r="W92" s="211">
        <f t="shared" si="163"/>
        <v>17</v>
      </c>
      <c r="X92">
        <f t="shared" si="121"/>
        <v>0</v>
      </c>
      <c r="Y92">
        <f t="shared" si="83"/>
        <v>18</v>
      </c>
      <c r="Z92">
        <f t="shared" si="122"/>
        <v>0</v>
      </c>
      <c r="AA92">
        <f t="shared" si="84"/>
        <v>19</v>
      </c>
      <c r="AB92">
        <f t="shared" si="123"/>
        <v>0</v>
      </c>
      <c r="AC92">
        <f t="shared" si="85"/>
        <v>20</v>
      </c>
      <c r="AD92">
        <f t="shared" si="124"/>
        <v>0</v>
      </c>
      <c r="AE92">
        <f t="shared" si="125"/>
        <v>21</v>
      </c>
      <c r="AF92">
        <f t="shared" si="126"/>
        <v>0</v>
      </c>
      <c r="AG92">
        <f t="shared" si="86"/>
        <v>22</v>
      </c>
      <c r="AH92">
        <f t="shared" si="127"/>
        <v>0</v>
      </c>
      <c r="AI92">
        <f t="shared" si="87"/>
        <v>23</v>
      </c>
      <c r="AJ92">
        <f t="shared" si="128"/>
        <v>0</v>
      </c>
      <c r="AK92">
        <f t="shared" si="88"/>
        <v>24</v>
      </c>
      <c r="AL92">
        <f t="shared" si="129"/>
        <v>0</v>
      </c>
      <c r="AM92">
        <f t="shared" si="130"/>
        <v>25</v>
      </c>
      <c r="AN92">
        <f t="shared" si="131"/>
        <v>0</v>
      </c>
      <c r="AO92">
        <f t="shared" si="89"/>
        <v>26</v>
      </c>
      <c r="AP92">
        <f t="shared" si="132"/>
        <v>0</v>
      </c>
      <c r="AQ92">
        <f t="shared" si="90"/>
        <v>27</v>
      </c>
      <c r="AR92">
        <f t="shared" si="133"/>
        <v>0</v>
      </c>
      <c r="AS92">
        <f t="shared" si="91"/>
        <v>28</v>
      </c>
      <c r="AT92">
        <f t="shared" si="134"/>
        <v>0</v>
      </c>
      <c r="AU92">
        <f t="shared" si="92"/>
        <v>29</v>
      </c>
      <c r="AV92">
        <f t="shared" si="135"/>
        <v>0</v>
      </c>
      <c r="AW92">
        <f t="shared" si="93"/>
        <v>30</v>
      </c>
      <c r="AX92">
        <f t="shared" si="136"/>
        <v>0</v>
      </c>
      <c r="AY92">
        <f t="shared" si="94"/>
        <v>31</v>
      </c>
      <c r="AZ92">
        <f t="shared" si="137"/>
        <v>0</v>
      </c>
      <c r="BA92">
        <f t="shared" si="95"/>
        <v>32</v>
      </c>
      <c r="BB92">
        <f t="shared" si="138"/>
        <v>0</v>
      </c>
      <c r="BC92">
        <f t="shared" si="96"/>
        <v>33</v>
      </c>
      <c r="BD92">
        <f t="shared" si="139"/>
        <v>0</v>
      </c>
      <c r="BE92">
        <f t="shared" si="97"/>
        <v>34</v>
      </c>
      <c r="BF92">
        <f t="shared" si="140"/>
        <v>0</v>
      </c>
      <c r="BG92">
        <f t="shared" si="98"/>
        <v>35</v>
      </c>
      <c r="BH92">
        <f t="shared" si="141"/>
        <v>0</v>
      </c>
      <c r="BI92">
        <f t="shared" si="99"/>
        <v>36</v>
      </c>
      <c r="BJ92">
        <f t="shared" si="142"/>
        <v>0</v>
      </c>
      <c r="BK92">
        <f t="shared" si="100"/>
        <v>37</v>
      </c>
      <c r="BL92">
        <f t="shared" si="143"/>
        <v>0</v>
      </c>
      <c r="BM92">
        <f t="shared" si="101"/>
        <v>38</v>
      </c>
      <c r="BN92">
        <f t="shared" si="144"/>
        <v>0</v>
      </c>
      <c r="BO92">
        <f t="shared" si="102"/>
        <v>39</v>
      </c>
      <c r="BP92">
        <f t="shared" si="145"/>
        <v>1</v>
      </c>
      <c r="BQ92">
        <f t="shared" si="103"/>
        <v>40</v>
      </c>
      <c r="BR92">
        <f t="shared" si="146"/>
        <v>1</v>
      </c>
      <c r="BS92">
        <f t="shared" si="104"/>
        <v>41</v>
      </c>
      <c r="BT92">
        <f t="shared" si="147"/>
        <v>1</v>
      </c>
      <c r="BU92">
        <f t="shared" si="105"/>
        <v>42</v>
      </c>
      <c r="BV92">
        <f t="shared" si="148"/>
        <v>1</v>
      </c>
      <c r="BW92">
        <f t="shared" si="106"/>
        <v>43</v>
      </c>
      <c r="BX92">
        <f t="shared" si="149"/>
        <v>1</v>
      </c>
      <c r="BY92">
        <f t="shared" si="107"/>
        <v>44</v>
      </c>
      <c r="BZ92">
        <f t="shared" si="150"/>
        <v>1</v>
      </c>
      <c r="CA92">
        <f t="shared" si="108"/>
        <v>45</v>
      </c>
      <c r="CB92">
        <f t="shared" si="151"/>
        <v>1</v>
      </c>
      <c r="CC92">
        <f t="shared" si="109"/>
        <v>46</v>
      </c>
      <c r="CD92">
        <f t="shared" si="152"/>
        <v>1</v>
      </c>
      <c r="CE92">
        <f t="shared" si="110"/>
        <v>47</v>
      </c>
      <c r="CF92">
        <f t="shared" si="153"/>
        <v>1</v>
      </c>
      <c r="CG92">
        <f t="shared" si="111"/>
        <v>48</v>
      </c>
      <c r="CH92">
        <f t="shared" si="154"/>
        <v>1</v>
      </c>
      <c r="CI92">
        <f t="shared" si="112"/>
        <v>49</v>
      </c>
      <c r="CJ92">
        <f t="shared" si="155"/>
        <v>1</v>
      </c>
      <c r="CK92">
        <f t="shared" si="113"/>
        <v>50</v>
      </c>
      <c r="CL92">
        <f t="shared" si="156"/>
        <v>1</v>
      </c>
      <c r="CM92">
        <f t="shared" si="114"/>
        <v>51</v>
      </c>
      <c r="CN92">
        <f t="shared" si="157"/>
        <v>1</v>
      </c>
      <c r="CO92">
        <f t="shared" si="115"/>
        <v>52</v>
      </c>
      <c r="CP92">
        <f t="shared" si="158"/>
        <v>1</v>
      </c>
      <c r="CQ92">
        <f t="shared" si="116"/>
        <v>53</v>
      </c>
      <c r="CR92">
        <f t="shared" si="159"/>
        <v>1</v>
      </c>
      <c r="CS92">
        <f t="shared" si="117"/>
        <v>54</v>
      </c>
      <c r="CT92">
        <f t="shared" si="160"/>
        <v>1</v>
      </c>
      <c r="CU92">
        <f t="shared" si="118"/>
        <v>55</v>
      </c>
      <c r="CV92">
        <f t="shared" si="161"/>
        <v>1</v>
      </c>
      <c r="CW92">
        <f t="shared" si="119"/>
        <v>56</v>
      </c>
      <c r="CX92">
        <f t="shared" si="162"/>
        <v>1</v>
      </c>
    </row>
    <row r="93" spans="1:102">
      <c r="A93" s="193">
        <v>26613</v>
      </c>
      <c r="B93" t="s">
        <v>950</v>
      </c>
      <c r="C93" t="s">
        <v>951</v>
      </c>
      <c r="D93" t="s">
        <v>1050</v>
      </c>
      <c r="E93" t="s">
        <v>324</v>
      </c>
      <c r="F93" t="s">
        <v>1069</v>
      </c>
      <c r="G93" t="s">
        <v>7</v>
      </c>
      <c r="H93" t="s">
        <v>8</v>
      </c>
      <c r="I93" t="s">
        <v>7</v>
      </c>
      <c r="J93">
        <v>26</v>
      </c>
      <c r="K93" t="s">
        <v>309</v>
      </c>
      <c r="L93">
        <v>21</v>
      </c>
      <c r="M93" t="s">
        <v>1</v>
      </c>
      <c r="N93" t="s">
        <v>954</v>
      </c>
      <c r="O93">
        <v>47150</v>
      </c>
      <c r="P93" t="s">
        <v>6</v>
      </c>
      <c r="Q93">
        <v>91</v>
      </c>
      <c r="R93" s="193">
        <v>26613</v>
      </c>
      <c r="S93" s="193">
        <v>73050</v>
      </c>
      <c r="T93">
        <v>175</v>
      </c>
      <c r="U93" t="s">
        <v>958</v>
      </c>
      <c r="V93" t="str">
        <f t="shared" si="120"/>
        <v>1972</v>
      </c>
      <c r="W93" s="211">
        <f t="shared" si="163"/>
        <v>42</v>
      </c>
      <c r="X93">
        <f t="shared" si="121"/>
        <v>1</v>
      </c>
      <c r="Y93">
        <f t="shared" si="83"/>
        <v>43</v>
      </c>
      <c r="Z93">
        <f t="shared" si="122"/>
        <v>1</v>
      </c>
      <c r="AA93">
        <f t="shared" si="84"/>
        <v>44</v>
      </c>
      <c r="AB93">
        <f t="shared" si="123"/>
        <v>1</v>
      </c>
      <c r="AC93">
        <f t="shared" si="85"/>
        <v>45</v>
      </c>
      <c r="AD93">
        <f t="shared" si="124"/>
        <v>1</v>
      </c>
      <c r="AE93">
        <f t="shared" si="125"/>
        <v>46</v>
      </c>
      <c r="AF93">
        <f t="shared" si="126"/>
        <v>1</v>
      </c>
      <c r="AG93">
        <f t="shared" si="86"/>
        <v>47</v>
      </c>
      <c r="AH93">
        <f t="shared" si="127"/>
        <v>1</v>
      </c>
      <c r="AI93">
        <f t="shared" si="87"/>
        <v>48</v>
      </c>
      <c r="AJ93">
        <f t="shared" si="128"/>
        <v>1</v>
      </c>
      <c r="AK93">
        <f t="shared" si="88"/>
        <v>49</v>
      </c>
      <c r="AL93">
        <f t="shared" si="129"/>
        <v>1</v>
      </c>
      <c r="AM93">
        <f t="shared" si="130"/>
        <v>50</v>
      </c>
      <c r="AN93">
        <f t="shared" si="131"/>
        <v>1</v>
      </c>
      <c r="AO93">
        <f t="shared" si="89"/>
        <v>51</v>
      </c>
      <c r="AP93">
        <f t="shared" si="132"/>
        <v>1</v>
      </c>
      <c r="AQ93">
        <f t="shared" si="90"/>
        <v>52</v>
      </c>
      <c r="AR93">
        <f t="shared" si="133"/>
        <v>1</v>
      </c>
      <c r="AS93">
        <f t="shared" si="91"/>
        <v>53</v>
      </c>
      <c r="AT93">
        <f t="shared" si="134"/>
        <v>1</v>
      </c>
      <c r="AU93">
        <f t="shared" si="92"/>
        <v>54</v>
      </c>
      <c r="AV93">
        <f t="shared" si="135"/>
        <v>1</v>
      </c>
      <c r="AW93">
        <f t="shared" si="93"/>
        <v>55</v>
      </c>
      <c r="AX93">
        <f t="shared" si="136"/>
        <v>1</v>
      </c>
      <c r="AY93">
        <f t="shared" si="94"/>
        <v>56</v>
      </c>
      <c r="AZ93">
        <f t="shared" si="137"/>
        <v>1</v>
      </c>
      <c r="BA93">
        <f t="shared" si="95"/>
        <v>57</v>
      </c>
      <c r="BB93">
        <f t="shared" si="138"/>
        <v>1</v>
      </c>
      <c r="BC93">
        <f t="shared" si="96"/>
        <v>58</v>
      </c>
      <c r="BD93">
        <f t="shared" si="139"/>
        <v>1</v>
      </c>
      <c r="BE93">
        <f t="shared" si="97"/>
        <v>59</v>
      </c>
      <c r="BF93">
        <f t="shared" si="140"/>
        <v>1</v>
      </c>
      <c r="BG93">
        <f t="shared" si="98"/>
        <v>60</v>
      </c>
      <c r="BH93">
        <f t="shared" si="141"/>
        <v>1</v>
      </c>
      <c r="BI93">
        <f t="shared" si="99"/>
        <v>61</v>
      </c>
      <c r="BJ93">
        <f t="shared" si="142"/>
        <v>1</v>
      </c>
      <c r="BK93">
        <f t="shared" si="100"/>
        <v>62</v>
      </c>
      <c r="BL93">
        <f t="shared" si="143"/>
        <v>1</v>
      </c>
      <c r="BM93">
        <f t="shared" si="101"/>
        <v>63</v>
      </c>
      <c r="BN93">
        <f t="shared" si="144"/>
        <v>1</v>
      </c>
      <c r="BO93">
        <f t="shared" si="102"/>
        <v>64</v>
      </c>
      <c r="BP93">
        <f t="shared" si="145"/>
        <v>1</v>
      </c>
      <c r="BQ93">
        <f t="shared" si="103"/>
        <v>65</v>
      </c>
      <c r="BR93">
        <f t="shared" si="146"/>
        <v>1</v>
      </c>
      <c r="BS93">
        <f t="shared" si="104"/>
        <v>66</v>
      </c>
      <c r="BT93">
        <f t="shared" si="147"/>
        <v>1</v>
      </c>
      <c r="BU93">
        <f t="shared" si="105"/>
        <v>67</v>
      </c>
      <c r="BV93">
        <f t="shared" si="148"/>
        <v>1</v>
      </c>
      <c r="BW93">
        <f t="shared" si="106"/>
        <v>68</v>
      </c>
      <c r="BX93">
        <f t="shared" si="149"/>
        <v>1</v>
      </c>
      <c r="BY93">
        <f t="shared" si="107"/>
        <v>69</v>
      </c>
      <c r="BZ93">
        <f t="shared" si="150"/>
        <v>1</v>
      </c>
      <c r="CA93">
        <f t="shared" si="108"/>
        <v>70</v>
      </c>
      <c r="CB93">
        <f t="shared" si="151"/>
        <v>1</v>
      </c>
      <c r="CC93">
        <f t="shared" si="109"/>
        <v>71</v>
      </c>
      <c r="CD93">
        <f t="shared" si="152"/>
        <v>1</v>
      </c>
      <c r="CE93">
        <f t="shared" si="110"/>
        <v>72</v>
      </c>
      <c r="CF93">
        <f t="shared" si="153"/>
        <v>1</v>
      </c>
      <c r="CG93">
        <f t="shared" si="111"/>
        <v>73</v>
      </c>
      <c r="CH93">
        <f t="shared" si="154"/>
        <v>1</v>
      </c>
      <c r="CI93">
        <f t="shared" si="112"/>
        <v>74</v>
      </c>
      <c r="CJ93">
        <f t="shared" si="155"/>
        <v>1</v>
      </c>
      <c r="CK93">
        <f t="shared" si="113"/>
        <v>75</v>
      </c>
      <c r="CL93">
        <f t="shared" si="156"/>
        <v>1</v>
      </c>
      <c r="CM93">
        <f t="shared" si="114"/>
        <v>76</v>
      </c>
      <c r="CN93">
        <f t="shared" si="157"/>
        <v>1</v>
      </c>
      <c r="CO93">
        <f t="shared" si="115"/>
        <v>77</v>
      </c>
      <c r="CP93">
        <f t="shared" si="158"/>
        <v>1</v>
      </c>
      <c r="CQ93">
        <f t="shared" si="116"/>
        <v>78</v>
      </c>
      <c r="CR93">
        <f t="shared" si="159"/>
        <v>1</v>
      </c>
      <c r="CS93">
        <f t="shared" si="117"/>
        <v>79</v>
      </c>
      <c r="CT93">
        <f t="shared" si="160"/>
        <v>1</v>
      </c>
      <c r="CU93">
        <f t="shared" si="118"/>
        <v>80</v>
      </c>
      <c r="CV93">
        <f t="shared" si="161"/>
        <v>1</v>
      </c>
      <c r="CW93">
        <f t="shared" si="119"/>
        <v>81</v>
      </c>
      <c r="CX93">
        <f t="shared" si="162"/>
        <v>1</v>
      </c>
    </row>
    <row r="94" spans="1:102">
      <c r="A94" s="193">
        <v>26616</v>
      </c>
      <c r="B94" t="s">
        <v>950</v>
      </c>
      <c r="C94" t="s">
        <v>951</v>
      </c>
      <c r="D94" t="s">
        <v>1050</v>
      </c>
      <c r="E94" t="s">
        <v>320</v>
      </c>
      <c r="F94" t="s">
        <v>1070</v>
      </c>
      <c r="G94" t="s">
        <v>7</v>
      </c>
      <c r="H94" t="s">
        <v>8</v>
      </c>
      <c r="I94" t="s">
        <v>7</v>
      </c>
      <c r="J94">
        <v>26</v>
      </c>
      <c r="K94" t="s">
        <v>309</v>
      </c>
      <c r="L94">
        <v>21</v>
      </c>
      <c r="M94" t="s">
        <v>1</v>
      </c>
      <c r="N94" t="s">
        <v>954</v>
      </c>
      <c r="O94">
        <v>47150</v>
      </c>
      <c r="P94" t="s">
        <v>6</v>
      </c>
      <c r="Q94">
        <v>91</v>
      </c>
      <c r="R94" s="193">
        <v>26616</v>
      </c>
      <c r="S94" s="193">
        <v>73050</v>
      </c>
      <c r="T94">
        <v>175</v>
      </c>
      <c r="U94" t="s">
        <v>958</v>
      </c>
      <c r="V94" t="str">
        <f t="shared" si="120"/>
        <v>1972</v>
      </c>
      <c r="W94" s="211">
        <f t="shared" si="163"/>
        <v>42</v>
      </c>
      <c r="X94">
        <f t="shared" si="121"/>
        <v>1</v>
      </c>
      <c r="Y94">
        <f t="shared" si="83"/>
        <v>43</v>
      </c>
      <c r="Z94">
        <f t="shared" si="122"/>
        <v>1</v>
      </c>
      <c r="AA94">
        <f t="shared" si="84"/>
        <v>44</v>
      </c>
      <c r="AB94">
        <f t="shared" si="123"/>
        <v>1</v>
      </c>
      <c r="AC94">
        <f t="shared" si="85"/>
        <v>45</v>
      </c>
      <c r="AD94">
        <f t="shared" si="124"/>
        <v>1</v>
      </c>
      <c r="AE94">
        <f t="shared" si="125"/>
        <v>46</v>
      </c>
      <c r="AF94">
        <f t="shared" si="126"/>
        <v>1</v>
      </c>
      <c r="AG94">
        <f t="shared" si="86"/>
        <v>47</v>
      </c>
      <c r="AH94">
        <f t="shared" si="127"/>
        <v>1</v>
      </c>
      <c r="AI94">
        <f t="shared" si="87"/>
        <v>48</v>
      </c>
      <c r="AJ94">
        <f t="shared" si="128"/>
        <v>1</v>
      </c>
      <c r="AK94">
        <f t="shared" si="88"/>
        <v>49</v>
      </c>
      <c r="AL94">
        <f t="shared" si="129"/>
        <v>1</v>
      </c>
      <c r="AM94">
        <f t="shared" si="130"/>
        <v>50</v>
      </c>
      <c r="AN94">
        <f t="shared" si="131"/>
        <v>1</v>
      </c>
      <c r="AO94">
        <f t="shared" si="89"/>
        <v>51</v>
      </c>
      <c r="AP94">
        <f t="shared" si="132"/>
        <v>1</v>
      </c>
      <c r="AQ94">
        <f t="shared" si="90"/>
        <v>52</v>
      </c>
      <c r="AR94">
        <f t="shared" si="133"/>
        <v>1</v>
      </c>
      <c r="AS94">
        <f t="shared" si="91"/>
        <v>53</v>
      </c>
      <c r="AT94">
        <f t="shared" si="134"/>
        <v>1</v>
      </c>
      <c r="AU94">
        <f t="shared" si="92"/>
        <v>54</v>
      </c>
      <c r="AV94">
        <f t="shared" si="135"/>
        <v>1</v>
      </c>
      <c r="AW94">
        <f t="shared" si="93"/>
        <v>55</v>
      </c>
      <c r="AX94">
        <f t="shared" si="136"/>
        <v>1</v>
      </c>
      <c r="AY94">
        <f t="shared" si="94"/>
        <v>56</v>
      </c>
      <c r="AZ94">
        <f t="shared" si="137"/>
        <v>1</v>
      </c>
      <c r="BA94">
        <f t="shared" si="95"/>
        <v>57</v>
      </c>
      <c r="BB94">
        <f t="shared" si="138"/>
        <v>1</v>
      </c>
      <c r="BC94">
        <f t="shared" si="96"/>
        <v>58</v>
      </c>
      <c r="BD94">
        <f t="shared" si="139"/>
        <v>1</v>
      </c>
      <c r="BE94">
        <f t="shared" si="97"/>
        <v>59</v>
      </c>
      <c r="BF94">
        <f t="shared" si="140"/>
        <v>1</v>
      </c>
      <c r="BG94">
        <f t="shared" si="98"/>
        <v>60</v>
      </c>
      <c r="BH94">
        <f t="shared" si="141"/>
        <v>1</v>
      </c>
      <c r="BI94">
        <f t="shared" si="99"/>
        <v>61</v>
      </c>
      <c r="BJ94">
        <f t="shared" si="142"/>
        <v>1</v>
      </c>
      <c r="BK94">
        <f t="shared" si="100"/>
        <v>62</v>
      </c>
      <c r="BL94">
        <f t="shared" si="143"/>
        <v>1</v>
      </c>
      <c r="BM94">
        <f t="shared" si="101"/>
        <v>63</v>
      </c>
      <c r="BN94">
        <f t="shared" si="144"/>
        <v>1</v>
      </c>
      <c r="BO94">
        <f t="shared" si="102"/>
        <v>64</v>
      </c>
      <c r="BP94">
        <f t="shared" si="145"/>
        <v>1</v>
      </c>
      <c r="BQ94">
        <f t="shared" si="103"/>
        <v>65</v>
      </c>
      <c r="BR94">
        <f t="shared" si="146"/>
        <v>1</v>
      </c>
      <c r="BS94">
        <f t="shared" si="104"/>
        <v>66</v>
      </c>
      <c r="BT94">
        <f t="shared" si="147"/>
        <v>1</v>
      </c>
      <c r="BU94">
        <f t="shared" si="105"/>
        <v>67</v>
      </c>
      <c r="BV94">
        <f t="shared" si="148"/>
        <v>1</v>
      </c>
      <c r="BW94">
        <f t="shared" si="106"/>
        <v>68</v>
      </c>
      <c r="BX94">
        <f t="shared" si="149"/>
        <v>1</v>
      </c>
      <c r="BY94">
        <f t="shared" si="107"/>
        <v>69</v>
      </c>
      <c r="BZ94">
        <f t="shared" si="150"/>
        <v>1</v>
      </c>
      <c r="CA94">
        <f t="shared" si="108"/>
        <v>70</v>
      </c>
      <c r="CB94">
        <f t="shared" si="151"/>
        <v>1</v>
      </c>
      <c r="CC94">
        <f t="shared" si="109"/>
        <v>71</v>
      </c>
      <c r="CD94">
        <f t="shared" si="152"/>
        <v>1</v>
      </c>
      <c r="CE94">
        <f t="shared" si="110"/>
        <v>72</v>
      </c>
      <c r="CF94">
        <f t="shared" si="153"/>
        <v>1</v>
      </c>
      <c r="CG94">
        <f t="shared" si="111"/>
        <v>73</v>
      </c>
      <c r="CH94">
        <f t="shared" si="154"/>
        <v>1</v>
      </c>
      <c r="CI94">
        <f t="shared" si="112"/>
        <v>74</v>
      </c>
      <c r="CJ94">
        <f t="shared" si="155"/>
        <v>1</v>
      </c>
      <c r="CK94">
        <f t="shared" si="113"/>
        <v>75</v>
      </c>
      <c r="CL94">
        <f t="shared" si="156"/>
        <v>1</v>
      </c>
      <c r="CM94">
        <f t="shared" si="114"/>
        <v>76</v>
      </c>
      <c r="CN94">
        <f t="shared" si="157"/>
        <v>1</v>
      </c>
      <c r="CO94">
        <f t="shared" si="115"/>
        <v>77</v>
      </c>
      <c r="CP94">
        <f t="shared" si="158"/>
        <v>1</v>
      </c>
      <c r="CQ94">
        <f t="shared" si="116"/>
        <v>78</v>
      </c>
      <c r="CR94">
        <f t="shared" si="159"/>
        <v>1</v>
      </c>
      <c r="CS94">
        <f t="shared" si="117"/>
        <v>79</v>
      </c>
      <c r="CT94">
        <f t="shared" si="160"/>
        <v>1</v>
      </c>
      <c r="CU94">
        <f t="shared" si="118"/>
        <v>80</v>
      </c>
      <c r="CV94">
        <f t="shared" si="161"/>
        <v>1</v>
      </c>
      <c r="CW94">
        <f t="shared" si="119"/>
        <v>81</v>
      </c>
      <c r="CX94">
        <f t="shared" si="162"/>
        <v>1</v>
      </c>
    </row>
    <row r="95" spans="1:102">
      <c r="A95" s="193">
        <v>27106</v>
      </c>
      <c r="B95" t="s">
        <v>950</v>
      </c>
      <c r="C95" t="s">
        <v>951</v>
      </c>
      <c r="D95" t="s">
        <v>956</v>
      </c>
      <c r="E95" t="s">
        <v>326</v>
      </c>
      <c r="F95" t="s">
        <v>1071</v>
      </c>
      <c r="G95" t="s">
        <v>7</v>
      </c>
      <c r="H95" t="s">
        <v>8</v>
      </c>
      <c r="I95" t="s">
        <v>7</v>
      </c>
      <c r="J95">
        <v>26</v>
      </c>
      <c r="K95" t="s">
        <v>309</v>
      </c>
      <c r="L95">
        <v>21</v>
      </c>
      <c r="M95" t="s">
        <v>1</v>
      </c>
      <c r="N95" t="s">
        <v>954</v>
      </c>
      <c r="O95">
        <v>47150</v>
      </c>
      <c r="P95" t="s">
        <v>6</v>
      </c>
      <c r="Q95">
        <v>91</v>
      </c>
      <c r="R95" s="193">
        <v>27106</v>
      </c>
      <c r="S95" s="193">
        <v>73050</v>
      </c>
      <c r="T95">
        <v>175</v>
      </c>
      <c r="U95" t="s">
        <v>958</v>
      </c>
      <c r="V95" t="str">
        <f t="shared" si="120"/>
        <v>1974</v>
      </c>
      <c r="W95" s="211">
        <f t="shared" si="163"/>
        <v>40</v>
      </c>
      <c r="X95">
        <f t="shared" si="121"/>
        <v>1</v>
      </c>
      <c r="Y95">
        <f t="shared" si="83"/>
        <v>41</v>
      </c>
      <c r="Z95">
        <f t="shared" si="122"/>
        <v>1</v>
      </c>
      <c r="AA95">
        <f t="shared" si="84"/>
        <v>42</v>
      </c>
      <c r="AB95">
        <f t="shared" si="123"/>
        <v>1</v>
      </c>
      <c r="AC95">
        <f t="shared" si="85"/>
        <v>43</v>
      </c>
      <c r="AD95">
        <f t="shared" si="124"/>
        <v>1</v>
      </c>
      <c r="AE95">
        <f t="shared" si="125"/>
        <v>44</v>
      </c>
      <c r="AF95">
        <f t="shared" si="126"/>
        <v>1</v>
      </c>
      <c r="AG95">
        <f t="shared" si="86"/>
        <v>45</v>
      </c>
      <c r="AH95">
        <f t="shared" si="127"/>
        <v>1</v>
      </c>
      <c r="AI95">
        <f t="shared" si="87"/>
        <v>46</v>
      </c>
      <c r="AJ95">
        <f t="shared" si="128"/>
        <v>1</v>
      </c>
      <c r="AK95">
        <f t="shared" si="88"/>
        <v>47</v>
      </c>
      <c r="AL95">
        <f t="shared" si="129"/>
        <v>1</v>
      </c>
      <c r="AM95">
        <f t="shared" si="130"/>
        <v>48</v>
      </c>
      <c r="AN95">
        <f t="shared" si="131"/>
        <v>1</v>
      </c>
      <c r="AO95">
        <f t="shared" si="89"/>
        <v>49</v>
      </c>
      <c r="AP95">
        <f t="shared" si="132"/>
        <v>1</v>
      </c>
      <c r="AQ95">
        <f t="shared" si="90"/>
        <v>50</v>
      </c>
      <c r="AR95">
        <f t="shared" si="133"/>
        <v>1</v>
      </c>
      <c r="AS95">
        <f t="shared" si="91"/>
        <v>51</v>
      </c>
      <c r="AT95">
        <f t="shared" si="134"/>
        <v>1</v>
      </c>
      <c r="AU95">
        <f t="shared" si="92"/>
        <v>52</v>
      </c>
      <c r="AV95">
        <f t="shared" si="135"/>
        <v>1</v>
      </c>
      <c r="AW95">
        <f t="shared" si="93"/>
        <v>53</v>
      </c>
      <c r="AX95">
        <f t="shared" si="136"/>
        <v>1</v>
      </c>
      <c r="AY95">
        <f t="shared" si="94"/>
        <v>54</v>
      </c>
      <c r="AZ95">
        <f t="shared" si="137"/>
        <v>1</v>
      </c>
      <c r="BA95">
        <f t="shared" si="95"/>
        <v>55</v>
      </c>
      <c r="BB95">
        <f t="shared" si="138"/>
        <v>1</v>
      </c>
      <c r="BC95">
        <f t="shared" si="96"/>
        <v>56</v>
      </c>
      <c r="BD95">
        <f t="shared" si="139"/>
        <v>1</v>
      </c>
      <c r="BE95">
        <f t="shared" si="97"/>
        <v>57</v>
      </c>
      <c r="BF95">
        <f t="shared" si="140"/>
        <v>1</v>
      </c>
      <c r="BG95">
        <f t="shared" si="98"/>
        <v>58</v>
      </c>
      <c r="BH95">
        <f t="shared" si="141"/>
        <v>1</v>
      </c>
      <c r="BI95">
        <f t="shared" si="99"/>
        <v>59</v>
      </c>
      <c r="BJ95">
        <f t="shared" si="142"/>
        <v>1</v>
      </c>
      <c r="BK95">
        <f t="shared" si="100"/>
        <v>60</v>
      </c>
      <c r="BL95">
        <f t="shared" si="143"/>
        <v>1</v>
      </c>
      <c r="BM95">
        <f t="shared" si="101"/>
        <v>61</v>
      </c>
      <c r="BN95">
        <f t="shared" si="144"/>
        <v>1</v>
      </c>
      <c r="BO95">
        <f t="shared" si="102"/>
        <v>62</v>
      </c>
      <c r="BP95">
        <f t="shared" si="145"/>
        <v>1</v>
      </c>
      <c r="BQ95">
        <f t="shared" si="103"/>
        <v>63</v>
      </c>
      <c r="BR95">
        <f t="shared" si="146"/>
        <v>1</v>
      </c>
      <c r="BS95">
        <f t="shared" si="104"/>
        <v>64</v>
      </c>
      <c r="BT95">
        <f t="shared" si="147"/>
        <v>1</v>
      </c>
      <c r="BU95">
        <f t="shared" si="105"/>
        <v>65</v>
      </c>
      <c r="BV95">
        <f t="shared" si="148"/>
        <v>1</v>
      </c>
      <c r="BW95">
        <f t="shared" si="106"/>
        <v>66</v>
      </c>
      <c r="BX95">
        <f t="shared" si="149"/>
        <v>1</v>
      </c>
      <c r="BY95">
        <f t="shared" si="107"/>
        <v>67</v>
      </c>
      <c r="BZ95">
        <f t="shared" si="150"/>
        <v>1</v>
      </c>
      <c r="CA95">
        <f t="shared" si="108"/>
        <v>68</v>
      </c>
      <c r="CB95">
        <f t="shared" si="151"/>
        <v>1</v>
      </c>
      <c r="CC95">
        <f t="shared" si="109"/>
        <v>69</v>
      </c>
      <c r="CD95">
        <f t="shared" si="152"/>
        <v>1</v>
      </c>
      <c r="CE95">
        <f t="shared" si="110"/>
        <v>70</v>
      </c>
      <c r="CF95">
        <f t="shared" si="153"/>
        <v>1</v>
      </c>
      <c r="CG95">
        <f t="shared" si="111"/>
        <v>71</v>
      </c>
      <c r="CH95">
        <f t="shared" si="154"/>
        <v>1</v>
      </c>
      <c r="CI95">
        <f t="shared" si="112"/>
        <v>72</v>
      </c>
      <c r="CJ95">
        <f t="shared" si="155"/>
        <v>1</v>
      </c>
      <c r="CK95">
        <f t="shared" si="113"/>
        <v>73</v>
      </c>
      <c r="CL95">
        <f t="shared" si="156"/>
        <v>1</v>
      </c>
      <c r="CM95">
        <f t="shared" si="114"/>
        <v>74</v>
      </c>
      <c r="CN95">
        <f t="shared" si="157"/>
        <v>1</v>
      </c>
      <c r="CO95">
        <f t="shared" si="115"/>
        <v>75</v>
      </c>
      <c r="CP95">
        <f t="shared" si="158"/>
        <v>1</v>
      </c>
      <c r="CQ95">
        <f t="shared" si="116"/>
        <v>76</v>
      </c>
      <c r="CR95">
        <f t="shared" si="159"/>
        <v>1</v>
      </c>
      <c r="CS95">
        <f t="shared" si="117"/>
        <v>77</v>
      </c>
      <c r="CT95">
        <f t="shared" si="160"/>
        <v>1</v>
      </c>
      <c r="CU95">
        <f t="shared" si="118"/>
        <v>78</v>
      </c>
      <c r="CV95">
        <f t="shared" si="161"/>
        <v>1</v>
      </c>
      <c r="CW95">
        <f t="shared" si="119"/>
        <v>79</v>
      </c>
      <c r="CX95">
        <f t="shared" si="162"/>
        <v>1</v>
      </c>
    </row>
    <row r="96" spans="1:102">
      <c r="A96" s="193">
        <v>26613</v>
      </c>
      <c r="B96" t="s">
        <v>950</v>
      </c>
      <c r="C96" t="s">
        <v>951</v>
      </c>
      <c r="D96" t="s">
        <v>986</v>
      </c>
      <c r="E96" t="s">
        <v>313</v>
      </c>
      <c r="F96" t="s">
        <v>1072</v>
      </c>
      <c r="G96" t="s">
        <v>7</v>
      </c>
      <c r="H96" t="s">
        <v>8</v>
      </c>
      <c r="I96" t="s">
        <v>7</v>
      </c>
      <c r="J96">
        <v>26</v>
      </c>
      <c r="K96" t="s">
        <v>309</v>
      </c>
      <c r="L96">
        <v>21</v>
      </c>
      <c r="M96" t="s">
        <v>1</v>
      </c>
      <c r="N96" t="s">
        <v>954</v>
      </c>
      <c r="O96">
        <v>47150</v>
      </c>
      <c r="P96" t="s">
        <v>6</v>
      </c>
      <c r="Q96">
        <v>91</v>
      </c>
      <c r="R96" s="193">
        <v>26613</v>
      </c>
      <c r="S96" s="193">
        <v>73050</v>
      </c>
      <c r="T96">
        <v>175</v>
      </c>
      <c r="U96" t="s">
        <v>958</v>
      </c>
      <c r="V96" t="str">
        <f t="shared" si="120"/>
        <v>1972</v>
      </c>
      <c r="W96" s="211">
        <f t="shared" si="163"/>
        <v>42</v>
      </c>
      <c r="X96">
        <f t="shared" si="121"/>
        <v>1</v>
      </c>
      <c r="Y96">
        <f t="shared" si="83"/>
        <v>43</v>
      </c>
      <c r="Z96">
        <f t="shared" si="122"/>
        <v>1</v>
      </c>
      <c r="AA96">
        <f t="shared" si="84"/>
        <v>44</v>
      </c>
      <c r="AB96">
        <f t="shared" si="123"/>
        <v>1</v>
      </c>
      <c r="AC96">
        <f t="shared" si="85"/>
        <v>45</v>
      </c>
      <c r="AD96">
        <f t="shared" si="124"/>
        <v>1</v>
      </c>
      <c r="AE96">
        <f t="shared" si="125"/>
        <v>46</v>
      </c>
      <c r="AF96">
        <f t="shared" si="126"/>
        <v>1</v>
      </c>
      <c r="AG96">
        <f t="shared" si="86"/>
        <v>47</v>
      </c>
      <c r="AH96">
        <f t="shared" si="127"/>
        <v>1</v>
      </c>
      <c r="AI96">
        <f t="shared" si="87"/>
        <v>48</v>
      </c>
      <c r="AJ96">
        <f t="shared" si="128"/>
        <v>1</v>
      </c>
      <c r="AK96">
        <f t="shared" si="88"/>
        <v>49</v>
      </c>
      <c r="AL96">
        <f t="shared" si="129"/>
        <v>1</v>
      </c>
      <c r="AM96">
        <f t="shared" si="130"/>
        <v>50</v>
      </c>
      <c r="AN96">
        <f t="shared" si="131"/>
        <v>1</v>
      </c>
      <c r="AO96">
        <f t="shared" si="89"/>
        <v>51</v>
      </c>
      <c r="AP96">
        <f t="shared" si="132"/>
        <v>1</v>
      </c>
      <c r="AQ96">
        <f t="shared" si="90"/>
        <v>52</v>
      </c>
      <c r="AR96">
        <f t="shared" si="133"/>
        <v>1</v>
      </c>
      <c r="AS96">
        <f t="shared" si="91"/>
        <v>53</v>
      </c>
      <c r="AT96">
        <f t="shared" si="134"/>
        <v>1</v>
      </c>
      <c r="AU96">
        <f t="shared" si="92"/>
        <v>54</v>
      </c>
      <c r="AV96">
        <f t="shared" si="135"/>
        <v>1</v>
      </c>
      <c r="AW96">
        <f t="shared" si="93"/>
        <v>55</v>
      </c>
      <c r="AX96">
        <f t="shared" si="136"/>
        <v>1</v>
      </c>
      <c r="AY96">
        <f t="shared" si="94"/>
        <v>56</v>
      </c>
      <c r="AZ96">
        <f t="shared" si="137"/>
        <v>1</v>
      </c>
      <c r="BA96">
        <f t="shared" si="95"/>
        <v>57</v>
      </c>
      <c r="BB96">
        <f t="shared" si="138"/>
        <v>1</v>
      </c>
      <c r="BC96">
        <f t="shared" si="96"/>
        <v>58</v>
      </c>
      <c r="BD96">
        <f t="shared" si="139"/>
        <v>1</v>
      </c>
      <c r="BE96">
        <f t="shared" si="97"/>
        <v>59</v>
      </c>
      <c r="BF96">
        <f t="shared" si="140"/>
        <v>1</v>
      </c>
      <c r="BG96">
        <f t="shared" si="98"/>
        <v>60</v>
      </c>
      <c r="BH96">
        <f t="shared" si="141"/>
        <v>1</v>
      </c>
      <c r="BI96">
        <f t="shared" si="99"/>
        <v>61</v>
      </c>
      <c r="BJ96">
        <f t="shared" si="142"/>
        <v>1</v>
      </c>
      <c r="BK96">
        <f t="shared" si="100"/>
        <v>62</v>
      </c>
      <c r="BL96">
        <f t="shared" si="143"/>
        <v>1</v>
      </c>
      <c r="BM96">
        <f t="shared" si="101"/>
        <v>63</v>
      </c>
      <c r="BN96">
        <f t="shared" si="144"/>
        <v>1</v>
      </c>
      <c r="BO96">
        <f t="shared" si="102"/>
        <v>64</v>
      </c>
      <c r="BP96">
        <f t="shared" si="145"/>
        <v>1</v>
      </c>
      <c r="BQ96">
        <f t="shared" si="103"/>
        <v>65</v>
      </c>
      <c r="BR96">
        <f t="shared" si="146"/>
        <v>1</v>
      </c>
      <c r="BS96">
        <f t="shared" si="104"/>
        <v>66</v>
      </c>
      <c r="BT96">
        <f t="shared" si="147"/>
        <v>1</v>
      </c>
      <c r="BU96">
        <f t="shared" si="105"/>
        <v>67</v>
      </c>
      <c r="BV96">
        <f t="shared" si="148"/>
        <v>1</v>
      </c>
      <c r="BW96">
        <f t="shared" si="106"/>
        <v>68</v>
      </c>
      <c r="BX96">
        <f t="shared" si="149"/>
        <v>1</v>
      </c>
      <c r="BY96">
        <f t="shared" si="107"/>
        <v>69</v>
      </c>
      <c r="BZ96">
        <f t="shared" si="150"/>
        <v>1</v>
      </c>
      <c r="CA96">
        <f t="shared" si="108"/>
        <v>70</v>
      </c>
      <c r="CB96">
        <f t="shared" si="151"/>
        <v>1</v>
      </c>
      <c r="CC96">
        <f t="shared" si="109"/>
        <v>71</v>
      </c>
      <c r="CD96">
        <f t="shared" si="152"/>
        <v>1</v>
      </c>
      <c r="CE96">
        <f t="shared" si="110"/>
        <v>72</v>
      </c>
      <c r="CF96">
        <f t="shared" si="153"/>
        <v>1</v>
      </c>
      <c r="CG96">
        <f t="shared" si="111"/>
        <v>73</v>
      </c>
      <c r="CH96">
        <f t="shared" si="154"/>
        <v>1</v>
      </c>
      <c r="CI96">
        <f t="shared" si="112"/>
        <v>74</v>
      </c>
      <c r="CJ96">
        <f t="shared" si="155"/>
        <v>1</v>
      </c>
      <c r="CK96">
        <f t="shared" si="113"/>
        <v>75</v>
      </c>
      <c r="CL96">
        <f t="shared" si="156"/>
        <v>1</v>
      </c>
      <c r="CM96">
        <f t="shared" si="114"/>
        <v>76</v>
      </c>
      <c r="CN96">
        <f t="shared" si="157"/>
        <v>1</v>
      </c>
      <c r="CO96">
        <f t="shared" si="115"/>
        <v>77</v>
      </c>
      <c r="CP96">
        <f t="shared" si="158"/>
        <v>1</v>
      </c>
      <c r="CQ96">
        <f t="shared" si="116"/>
        <v>78</v>
      </c>
      <c r="CR96">
        <f t="shared" si="159"/>
        <v>1</v>
      </c>
      <c r="CS96">
        <f t="shared" si="117"/>
        <v>79</v>
      </c>
      <c r="CT96">
        <f t="shared" si="160"/>
        <v>1</v>
      </c>
      <c r="CU96">
        <f t="shared" si="118"/>
        <v>80</v>
      </c>
      <c r="CV96">
        <f t="shared" si="161"/>
        <v>1</v>
      </c>
      <c r="CW96">
        <f t="shared" si="119"/>
        <v>81</v>
      </c>
      <c r="CX96">
        <f t="shared" si="162"/>
        <v>1</v>
      </c>
    </row>
    <row r="97" spans="1:102">
      <c r="A97" s="193">
        <v>27172</v>
      </c>
      <c r="B97" t="s">
        <v>950</v>
      </c>
      <c r="C97" t="s">
        <v>951</v>
      </c>
      <c r="D97" t="s">
        <v>1050</v>
      </c>
      <c r="E97" t="s">
        <v>327</v>
      </c>
      <c r="F97" t="s">
        <v>1073</v>
      </c>
      <c r="G97" t="s">
        <v>7</v>
      </c>
      <c r="H97" t="s">
        <v>8</v>
      </c>
      <c r="I97" t="s">
        <v>7</v>
      </c>
      <c r="J97">
        <v>26</v>
      </c>
      <c r="K97" t="s">
        <v>309</v>
      </c>
      <c r="L97">
        <v>21</v>
      </c>
      <c r="M97" t="s">
        <v>1</v>
      </c>
      <c r="N97" t="s">
        <v>954</v>
      </c>
      <c r="O97">
        <v>47150</v>
      </c>
      <c r="P97" t="s">
        <v>6</v>
      </c>
      <c r="Q97">
        <v>91</v>
      </c>
      <c r="R97" s="193">
        <v>27172</v>
      </c>
      <c r="S97" s="193">
        <v>73050</v>
      </c>
      <c r="T97">
        <v>175</v>
      </c>
      <c r="U97" t="s">
        <v>958</v>
      </c>
      <c r="V97" t="str">
        <f t="shared" si="120"/>
        <v>1974</v>
      </c>
      <c r="W97" s="211">
        <f t="shared" si="163"/>
        <v>40</v>
      </c>
      <c r="X97">
        <f t="shared" si="121"/>
        <v>1</v>
      </c>
      <c r="Y97">
        <f t="shared" si="83"/>
        <v>41</v>
      </c>
      <c r="Z97">
        <f t="shared" si="122"/>
        <v>1</v>
      </c>
      <c r="AA97">
        <f t="shared" si="84"/>
        <v>42</v>
      </c>
      <c r="AB97">
        <f t="shared" si="123"/>
        <v>1</v>
      </c>
      <c r="AC97">
        <f t="shared" si="85"/>
        <v>43</v>
      </c>
      <c r="AD97">
        <f t="shared" si="124"/>
        <v>1</v>
      </c>
      <c r="AE97">
        <f t="shared" si="125"/>
        <v>44</v>
      </c>
      <c r="AF97">
        <f t="shared" si="126"/>
        <v>1</v>
      </c>
      <c r="AG97">
        <f t="shared" si="86"/>
        <v>45</v>
      </c>
      <c r="AH97">
        <f t="shared" si="127"/>
        <v>1</v>
      </c>
      <c r="AI97">
        <f t="shared" si="87"/>
        <v>46</v>
      </c>
      <c r="AJ97">
        <f t="shared" si="128"/>
        <v>1</v>
      </c>
      <c r="AK97">
        <f t="shared" si="88"/>
        <v>47</v>
      </c>
      <c r="AL97">
        <f t="shared" si="129"/>
        <v>1</v>
      </c>
      <c r="AM97">
        <f t="shared" si="130"/>
        <v>48</v>
      </c>
      <c r="AN97">
        <f t="shared" si="131"/>
        <v>1</v>
      </c>
      <c r="AO97">
        <f t="shared" si="89"/>
        <v>49</v>
      </c>
      <c r="AP97">
        <f t="shared" si="132"/>
        <v>1</v>
      </c>
      <c r="AQ97">
        <f t="shared" si="90"/>
        <v>50</v>
      </c>
      <c r="AR97">
        <f t="shared" si="133"/>
        <v>1</v>
      </c>
      <c r="AS97">
        <f t="shared" si="91"/>
        <v>51</v>
      </c>
      <c r="AT97">
        <f t="shared" si="134"/>
        <v>1</v>
      </c>
      <c r="AU97">
        <f t="shared" si="92"/>
        <v>52</v>
      </c>
      <c r="AV97">
        <f t="shared" si="135"/>
        <v>1</v>
      </c>
      <c r="AW97">
        <f t="shared" si="93"/>
        <v>53</v>
      </c>
      <c r="AX97">
        <f t="shared" si="136"/>
        <v>1</v>
      </c>
      <c r="AY97">
        <f t="shared" si="94"/>
        <v>54</v>
      </c>
      <c r="AZ97">
        <f t="shared" si="137"/>
        <v>1</v>
      </c>
      <c r="BA97">
        <f t="shared" si="95"/>
        <v>55</v>
      </c>
      <c r="BB97">
        <f t="shared" si="138"/>
        <v>1</v>
      </c>
      <c r="BC97">
        <f t="shared" si="96"/>
        <v>56</v>
      </c>
      <c r="BD97">
        <f t="shared" si="139"/>
        <v>1</v>
      </c>
      <c r="BE97">
        <f t="shared" si="97"/>
        <v>57</v>
      </c>
      <c r="BF97">
        <f t="shared" si="140"/>
        <v>1</v>
      </c>
      <c r="BG97">
        <f t="shared" si="98"/>
        <v>58</v>
      </c>
      <c r="BH97">
        <f t="shared" si="141"/>
        <v>1</v>
      </c>
      <c r="BI97">
        <f t="shared" si="99"/>
        <v>59</v>
      </c>
      <c r="BJ97">
        <f t="shared" si="142"/>
        <v>1</v>
      </c>
      <c r="BK97">
        <f t="shared" si="100"/>
        <v>60</v>
      </c>
      <c r="BL97">
        <f t="shared" si="143"/>
        <v>1</v>
      </c>
      <c r="BM97">
        <f t="shared" si="101"/>
        <v>61</v>
      </c>
      <c r="BN97">
        <f t="shared" si="144"/>
        <v>1</v>
      </c>
      <c r="BO97">
        <f t="shared" si="102"/>
        <v>62</v>
      </c>
      <c r="BP97">
        <f t="shared" si="145"/>
        <v>1</v>
      </c>
      <c r="BQ97">
        <f t="shared" si="103"/>
        <v>63</v>
      </c>
      <c r="BR97">
        <f t="shared" si="146"/>
        <v>1</v>
      </c>
      <c r="BS97">
        <f t="shared" si="104"/>
        <v>64</v>
      </c>
      <c r="BT97">
        <f t="shared" si="147"/>
        <v>1</v>
      </c>
      <c r="BU97">
        <f t="shared" si="105"/>
        <v>65</v>
      </c>
      <c r="BV97">
        <f t="shared" si="148"/>
        <v>1</v>
      </c>
      <c r="BW97">
        <f t="shared" si="106"/>
        <v>66</v>
      </c>
      <c r="BX97">
        <f t="shared" si="149"/>
        <v>1</v>
      </c>
      <c r="BY97">
        <f t="shared" si="107"/>
        <v>67</v>
      </c>
      <c r="BZ97">
        <f t="shared" si="150"/>
        <v>1</v>
      </c>
      <c r="CA97">
        <f t="shared" si="108"/>
        <v>68</v>
      </c>
      <c r="CB97">
        <f t="shared" si="151"/>
        <v>1</v>
      </c>
      <c r="CC97">
        <f t="shared" si="109"/>
        <v>69</v>
      </c>
      <c r="CD97">
        <f t="shared" si="152"/>
        <v>1</v>
      </c>
      <c r="CE97">
        <f t="shared" si="110"/>
        <v>70</v>
      </c>
      <c r="CF97">
        <f t="shared" si="153"/>
        <v>1</v>
      </c>
      <c r="CG97">
        <f t="shared" si="111"/>
        <v>71</v>
      </c>
      <c r="CH97">
        <f t="shared" si="154"/>
        <v>1</v>
      </c>
      <c r="CI97">
        <f t="shared" si="112"/>
        <v>72</v>
      </c>
      <c r="CJ97">
        <f t="shared" si="155"/>
        <v>1</v>
      </c>
      <c r="CK97">
        <f t="shared" si="113"/>
        <v>73</v>
      </c>
      <c r="CL97">
        <f t="shared" si="156"/>
        <v>1</v>
      </c>
      <c r="CM97">
        <f t="shared" si="114"/>
        <v>74</v>
      </c>
      <c r="CN97">
        <f t="shared" si="157"/>
        <v>1</v>
      </c>
      <c r="CO97">
        <f t="shared" si="115"/>
        <v>75</v>
      </c>
      <c r="CP97">
        <f t="shared" si="158"/>
        <v>1</v>
      </c>
      <c r="CQ97">
        <f t="shared" si="116"/>
        <v>76</v>
      </c>
      <c r="CR97">
        <f t="shared" si="159"/>
        <v>1</v>
      </c>
      <c r="CS97">
        <f t="shared" si="117"/>
        <v>77</v>
      </c>
      <c r="CT97">
        <f t="shared" si="160"/>
        <v>1</v>
      </c>
      <c r="CU97">
        <f t="shared" si="118"/>
        <v>78</v>
      </c>
      <c r="CV97">
        <f t="shared" si="161"/>
        <v>1</v>
      </c>
      <c r="CW97">
        <f t="shared" si="119"/>
        <v>79</v>
      </c>
      <c r="CX97">
        <f t="shared" si="162"/>
        <v>1</v>
      </c>
    </row>
    <row r="98" spans="1:102">
      <c r="A98" s="193">
        <v>26616</v>
      </c>
      <c r="B98" t="s">
        <v>950</v>
      </c>
      <c r="C98" t="s">
        <v>951</v>
      </c>
      <c r="D98" t="s">
        <v>1050</v>
      </c>
      <c r="E98" t="s">
        <v>312</v>
      </c>
      <c r="F98" t="s">
        <v>1074</v>
      </c>
      <c r="G98" t="s">
        <v>7</v>
      </c>
      <c r="H98" t="s">
        <v>8</v>
      </c>
      <c r="I98" t="s">
        <v>7</v>
      </c>
      <c r="J98">
        <v>26</v>
      </c>
      <c r="K98" t="s">
        <v>309</v>
      </c>
      <c r="L98">
        <v>21</v>
      </c>
      <c r="M98" t="s">
        <v>1</v>
      </c>
      <c r="N98" t="s">
        <v>954</v>
      </c>
      <c r="O98">
        <v>47150</v>
      </c>
      <c r="P98" t="s">
        <v>6</v>
      </c>
      <c r="Q98">
        <v>91</v>
      </c>
      <c r="R98" s="193">
        <v>26616</v>
      </c>
      <c r="S98" s="193">
        <v>73050</v>
      </c>
      <c r="T98">
        <v>175</v>
      </c>
      <c r="U98" t="s">
        <v>958</v>
      </c>
      <c r="V98" t="str">
        <f t="shared" si="120"/>
        <v>1972</v>
      </c>
      <c r="W98" s="211">
        <f t="shared" si="163"/>
        <v>42</v>
      </c>
      <c r="X98">
        <f t="shared" si="121"/>
        <v>1</v>
      </c>
      <c r="Y98">
        <f t="shared" si="83"/>
        <v>43</v>
      </c>
      <c r="Z98">
        <f t="shared" si="122"/>
        <v>1</v>
      </c>
      <c r="AA98">
        <f t="shared" si="84"/>
        <v>44</v>
      </c>
      <c r="AB98">
        <f t="shared" si="123"/>
        <v>1</v>
      </c>
      <c r="AC98">
        <f t="shared" si="85"/>
        <v>45</v>
      </c>
      <c r="AD98">
        <f t="shared" si="124"/>
        <v>1</v>
      </c>
      <c r="AE98">
        <f t="shared" si="125"/>
        <v>46</v>
      </c>
      <c r="AF98">
        <f t="shared" si="126"/>
        <v>1</v>
      </c>
      <c r="AG98">
        <f t="shared" si="86"/>
        <v>47</v>
      </c>
      <c r="AH98">
        <f t="shared" si="127"/>
        <v>1</v>
      </c>
      <c r="AI98">
        <f t="shared" si="87"/>
        <v>48</v>
      </c>
      <c r="AJ98">
        <f t="shared" si="128"/>
        <v>1</v>
      </c>
      <c r="AK98">
        <f t="shared" si="88"/>
        <v>49</v>
      </c>
      <c r="AL98">
        <f t="shared" si="129"/>
        <v>1</v>
      </c>
      <c r="AM98">
        <f t="shared" si="130"/>
        <v>50</v>
      </c>
      <c r="AN98">
        <f t="shared" si="131"/>
        <v>1</v>
      </c>
      <c r="AO98">
        <f t="shared" si="89"/>
        <v>51</v>
      </c>
      <c r="AP98">
        <f t="shared" si="132"/>
        <v>1</v>
      </c>
      <c r="AQ98">
        <f t="shared" si="90"/>
        <v>52</v>
      </c>
      <c r="AR98">
        <f t="shared" si="133"/>
        <v>1</v>
      </c>
      <c r="AS98">
        <f t="shared" si="91"/>
        <v>53</v>
      </c>
      <c r="AT98">
        <f t="shared" si="134"/>
        <v>1</v>
      </c>
      <c r="AU98">
        <f t="shared" si="92"/>
        <v>54</v>
      </c>
      <c r="AV98">
        <f t="shared" si="135"/>
        <v>1</v>
      </c>
      <c r="AW98">
        <f t="shared" si="93"/>
        <v>55</v>
      </c>
      <c r="AX98">
        <f t="shared" si="136"/>
        <v>1</v>
      </c>
      <c r="AY98">
        <f t="shared" si="94"/>
        <v>56</v>
      </c>
      <c r="AZ98">
        <f t="shared" si="137"/>
        <v>1</v>
      </c>
      <c r="BA98">
        <f t="shared" si="95"/>
        <v>57</v>
      </c>
      <c r="BB98">
        <f t="shared" si="138"/>
        <v>1</v>
      </c>
      <c r="BC98">
        <f t="shared" si="96"/>
        <v>58</v>
      </c>
      <c r="BD98">
        <f t="shared" si="139"/>
        <v>1</v>
      </c>
      <c r="BE98">
        <f t="shared" si="97"/>
        <v>59</v>
      </c>
      <c r="BF98">
        <f t="shared" si="140"/>
        <v>1</v>
      </c>
      <c r="BG98">
        <f t="shared" si="98"/>
        <v>60</v>
      </c>
      <c r="BH98">
        <f t="shared" si="141"/>
        <v>1</v>
      </c>
      <c r="BI98">
        <f t="shared" si="99"/>
        <v>61</v>
      </c>
      <c r="BJ98">
        <f t="shared" si="142"/>
        <v>1</v>
      </c>
      <c r="BK98">
        <f t="shared" si="100"/>
        <v>62</v>
      </c>
      <c r="BL98">
        <f t="shared" si="143"/>
        <v>1</v>
      </c>
      <c r="BM98">
        <f t="shared" si="101"/>
        <v>63</v>
      </c>
      <c r="BN98">
        <f t="shared" si="144"/>
        <v>1</v>
      </c>
      <c r="BO98">
        <f t="shared" si="102"/>
        <v>64</v>
      </c>
      <c r="BP98">
        <f t="shared" si="145"/>
        <v>1</v>
      </c>
      <c r="BQ98">
        <f t="shared" si="103"/>
        <v>65</v>
      </c>
      <c r="BR98">
        <f t="shared" si="146"/>
        <v>1</v>
      </c>
      <c r="BS98">
        <f t="shared" si="104"/>
        <v>66</v>
      </c>
      <c r="BT98">
        <f t="shared" si="147"/>
        <v>1</v>
      </c>
      <c r="BU98">
        <f t="shared" si="105"/>
        <v>67</v>
      </c>
      <c r="BV98">
        <f t="shared" si="148"/>
        <v>1</v>
      </c>
      <c r="BW98">
        <f t="shared" si="106"/>
        <v>68</v>
      </c>
      <c r="BX98">
        <f t="shared" si="149"/>
        <v>1</v>
      </c>
      <c r="BY98">
        <f t="shared" si="107"/>
        <v>69</v>
      </c>
      <c r="BZ98">
        <f t="shared" si="150"/>
        <v>1</v>
      </c>
      <c r="CA98">
        <f t="shared" si="108"/>
        <v>70</v>
      </c>
      <c r="CB98">
        <f t="shared" si="151"/>
        <v>1</v>
      </c>
      <c r="CC98">
        <f t="shared" si="109"/>
        <v>71</v>
      </c>
      <c r="CD98">
        <f t="shared" si="152"/>
        <v>1</v>
      </c>
      <c r="CE98">
        <f t="shared" si="110"/>
        <v>72</v>
      </c>
      <c r="CF98">
        <f t="shared" si="153"/>
        <v>1</v>
      </c>
      <c r="CG98">
        <f t="shared" si="111"/>
        <v>73</v>
      </c>
      <c r="CH98">
        <f t="shared" si="154"/>
        <v>1</v>
      </c>
      <c r="CI98">
        <f t="shared" si="112"/>
        <v>74</v>
      </c>
      <c r="CJ98">
        <f t="shared" si="155"/>
        <v>1</v>
      </c>
      <c r="CK98">
        <f t="shared" si="113"/>
        <v>75</v>
      </c>
      <c r="CL98">
        <f t="shared" si="156"/>
        <v>1</v>
      </c>
      <c r="CM98">
        <f t="shared" si="114"/>
        <v>76</v>
      </c>
      <c r="CN98">
        <f t="shared" si="157"/>
        <v>1</v>
      </c>
      <c r="CO98">
        <f t="shared" si="115"/>
        <v>77</v>
      </c>
      <c r="CP98">
        <f t="shared" si="158"/>
        <v>1</v>
      </c>
      <c r="CQ98">
        <f t="shared" si="116"/>
        <v>78</v>
      </c>
      <c r="CR98">
        <f t="shared" si="159"/>
        <v>1</v>
      </c>
      <c r="CS98">
        <f t="shared" si="117"/>
        <v>79</v>
      </c>
      <c r="CT98">
        <f t="shared" si="160"/>
        <v>1</v>
      </c>
      <c r="CU98">
        <f t="shared" si="118"/>
        <v>80</v>
      </c>
      <c r="CV98">
        <f t="shared" si="161"/>
        <v>1</v>
      </c>
      <c r="CW98">
        <f t="shared" si="119"/>
        <v>81</v>
      </c>
      <c r="CX98">
        <f t="shared" si="162"/>
        <v>1</v>
      </c>
    </row>
    <row r="99" spans="1:102">
      <c r="A99" s="193">
        <v>29125</v>
      </c>
      <c r="B99" t="s">
        <v>950</v>
      </c>
      <c r="C99" t="s">
        <v>951</v>
      </c>
      <c r="D99" t="s">
        <v>956</v>
      </c>
      <c r="E99" t="s">
        <v>139</v>
      </c>
      <c r="F99" t="s">
        <v>1075</v>
      </c>
      <c r="G99" t="s">
        <v>7</v>
      </c>
      <c r="H99" t="s">
        <v>8</v>
      </c>
      <c r="I99" t="s">
        <v>7</v>
      </c>
      <c r="J99">
        <v>8</v>
      </c>
      <c r="K99" t="s">
        <v>9</v>
      </c>
      <c r="L99">
        <v>21</v>
      </c>
      <c r="M99" t="s">
        <v>1</v>
      </c>
      <c r="N99" t="s">
        <v>954</v>
      </c>
      <c r="O99">
        <v>47150</v>
      </c>
      <c r="P99" t="s">
        <v>6</v>
      </c>
      <c r="Q99">
        <v>91</v>
      </c>
      <c r="R99" s="193">
        <v>29125</v>
      </c>
      <c r="S99" s="193">
        <v>73050</v>
      </c>
      <c r="T99">
        <v>175</v>
      </c>
      <c r="U99" t="s">
        <v>958</v>
      </c>
      <c r="V99" t="str">
        <f t="shared" si="120"/>
        <v>1979</v>
      </c>
      <c r="W99" s="211">
        <f t="shared" si="163"/>
        <v>35</v>
      </c>
      <c r="X99">
        <f t="shared" si="121"/>
        <v>0</v>
      </c>
      <c r="Y99">
        <f t="shared" si="83"/>
        <v>36</v>
      </c>
      <c r="Z99">
        <f t="shared" si="122"/>
        <v>0</v>
      </c>
      <c r="AA99">
        <f t="shared" si="84"/>
        <v>37</v>
      </c>
      <c r="AB99">
        <f t="shared" si="123"/>
        <v>0</v>
      </c>
      <c r="AC99">
        <f t="shared" si="85"/>
        <v>38</v>
      </c>
      <c r="AD99">
        <f t="shared" si="124"/>
        <v>0</v>
      </c>
      <c r="AE99">
        <f t="shared" si="125"/>
        <v>39</v>
      </c>
      <c r="AF99">
        <f t="shared" si="126"/>
        <v>1</v>
      </c>
      <c r="AG99">
        <f t="shared" si="86"/>
        <v>40</v>
      </c>
      <c r="AH99">
        <f t="shared" si="127"/>
        <v>1</v>
      </c>
      <c r="AI99">
        <f t="shared" si="87"/>
        <v>41</v>
      </c>
      <c r="AJ99">
        <f t="shared" si="128"/>
        <v>1</v>
      </c>
      <c r="AK99">
        <f t="shared" si="88"/>
        <v>42</v>
      </c>
      <c r="AL99">
        <f t="shared" si="129"/>
        <v>1</v>
      </c>
      <c r="AM99">
        <f t="shared" si="130"/>
        <v>43</v>
      </c>
      <c r="AN99">
        <f t="shared" si="131"/>
        <v>1</v>
      </c>
      <c r="AO99">
        <f t="shared" si="89"/>
        <v>44</v>
      </c>
      <c r="AP99">
        <f t="shared" si="132"/>
        <v>1</v>
      </c>
      <c r="AQ99">
        <f t="shared" si="90"/>
        <v>45</v>
      </c>
      <c r="AR99">
        <f t="shared" si="133"/>
        <v>1</v>
      </c>
      <c r="AS99">
        <f t="shared" si="91"/>
        <v>46</v>
      </c>
      <c r="AT99">
        <f t="shared" si="134"/>
        <v>1</v>
      </c>
      <c r="AU99">
        <f t="shared" si="92"/>
        <v>47</v>
      </c>
      <c r="AV99">
        <f t="shared" si="135"/>
        <v>1</v>
      </c>
      <c r="AW99">
        <f t="shared" si="93"/>
        <v>48</v>
      </c>
      <c r="AX99">
        <f t="shared" si="136"/>
        <v>1</v>
      </c>
      <c r="AY99">
        <f t="shared" si="94"/>
        <v>49</v>
      </c>
      <c r="AZ99">
        <f t="shared" si="137"/>
        <v>1</v>
      </c>
      <c r="BA99">
        <f t="shared" si="95"/>
        <v>50</v>
      </c>
      <c r="BB99">
        <f t="shared" si="138"/>
        <v>1</v>
      </c>
      <c r="BC99">
        <f t="shared" si="96"/>
        <v>51</v>
      </c>
      <c r="BD99">
        <f t="shared" si="139"/>
        <v>1</v>
      </c>
      <c r="BE99">
        <f t="shared" si="97"/>
        <v>52</v>
      </c>
      <c r="BF99">
        <f t="shared" si="140"/>
        <v>1</v>
      </c>
      <c r="BG99">
        <f t="shared" si="98"/>
        <v>53</v>
      </c>
      <c r="BH99">
        <f t="shared" si="141"/>
        <v>1</v>
      </c>
      <c r="BI99">
        <f t="shared" si="99"/>
        <v>54</v>
      </c>
      <c r="BJ99">
        <f t="shared" si="142"/>
        <v>1</v>
      </c>
      <c r="BK99">
        <f t="shared" si="100"/>
        <v>55</v>
      </c>
      <c r="BL99">
        <f t="shared" si="143"/>
        <v>1</v>
      </c>
      <c r="BM99">
        <f t="shared" si="101"/>
        <v>56</v>
      </c>
      <c r="BN99">
        <f t="shared" si="144"/>
        <v>1</v>
      </c>
      <c r="BO99">
        <f t="shared" si="102"/>
        <v>57</v>
      </c>
      <c r="BP99">
        <f t="shared" si="145"/>
        <v>1</v>
      </c>
      <c r="BQ99">
        <f t="shared" si="103"/>
        <v>58</v>
      </c>
      <c r="BR99">
        <f t="shared" si="146"/>
        <v>1</v>
      </c>
      <c r="BS99">
        <f t="shared" si="104"/>
        <v>59</v>
      </c>
      <c r="BT99">
        <f t="shared" si="147"/>
        <v>1</v>
      </c>
      <c r="BU99">
        <f t="shared" si="105"/>
        <v>60</v>
      </c>
      <c r="BV99">
        <f t="shared" si="148"/>
        <v>1</v>
      </c>
      <c r="BW99">
        <f t="shared" si="106"/>
        <v>61</v>
      </c>
      <c r="BX99">
        <f t="shared" si="149"/>
        <v>1</v>
      </c>
      <c r="BY99">
        <f t="shared" si="107"/>
        <v>62</v>
      </c>
      <c r="BZ99">
        <f t="shared" si="150"/>
        <v>1</v>
      </c>
      <c r="CA99">
        <f t="shared" si="108"/>
        <v>63</v>
      </c>
      <c r="CB99">
        <f t="shared" si="151"/>
        <v>1</v>
      </c>
      <c r="CC99">
        <f t="shared" si="109"/>
        <v>64</v>
      </c>
      <c r="CD99">
        <f t="shared" si="152"/>
        <v>1</v>
      </c>
      <c r="CE99">
        <f t="shared" si="110"/>
        <v>65</v>
      </c>
      <c r="CF99">
        <f t="shared" si="153"/>
        <v>1</v>
      </c>
      <c r="CG99">
        <f t="shared" si="111"/>
        <v>66</v>
      </c>
      <c r="CH99">
        <f t="shared" si="154"/>
        <v>1</v>
      </c>
      <c r="CI99">
        <f t="shared" si="112"/>
        <v>67</v>
      </c>
      <c r="CJ99">
        <f t="shared" si="155"/>
        <v>1</v>
      </c>
      <c r="CK99">
        <f t="shared" si="113"/>
        <v>68</v>
      </c>
      <c r="CL99">
        <f t="shared" si="156"/>
        <v>1</v>
      </c>
      <c r="CM99">
        <f t="shared" si="114"/>
        <v>69</v>
      </c>
      <c r="CN99">
        <f t="shared" si="157"/>
        <v>1</v>
      </c>
      <c r="CO99">
        <f t="shared" si="115"/>
        <v>70</v>
      </c>
      <c r="CP99">
        <f t="shared" si="158"/>
        <v>1</v>
      </c>
      <c r="CQ99">
        <f t="shared" si="116"/>
        <v>71</v>
      </c>
      <c r="CR99">
        <f t="shared" si="159"/>
        <v>1</v>
      </c>
      <c r="CS99">
        <f t="shared" si="117"/>
        <v>72</v>
      </c>
      <c r="CT99">
        <f t="shared" si="160"/>
        <v>1</v>
      </c>
      <c r="CU99">
        <f t="shared" si="118"/>
        <v>73</v>
      </c>
      <c r="CV99">
        <f t="shared" si="161"/>
        <v>1</v>
      </c>
      <c r="CW99">
        <f t="shared" si="119"/>
        <v>74</v>
      </c>
      <c r="CX99">
        <f t="shared" si="162"/>
        <v>1</v>
      </c>
    </row>
    <row r="100" spans="1:102">
      <c r="A100" s="193">
        <v>32167</v>
      </c>
      <c r="B100" t="s">
        <v>950</v>
      </c>
      <c r="C100" t="s">
        <v>951</v>
      </c>
      <c r="D100" t="s">
        <v>986</v>
      </c>
      <c r="E100" t="s">
        <v>388</v>
      </c>
      <c r="F100" t="s">
        <v>1076</v>
      </c>
      <c r="G100" t="s">
        <v>7</v>
      </c>
      <c r="H100" t="s">
        <v>8</v>
      </c>
      <c r="I100" t="s">
        <v>7</v>
      </c>
      <c r="J100">
        <v>62</v>
      </c>
      <c r="K100" t="s">
        <v>963</v>
      </c>
      <c r="L100">
        <v>34</v>
      </c>
      <c r="M100" t="s">
        <v>2</v>
      </c>
      <c r="N100" t="s">
        <v>954</v>
      </c>
      <c r="O100">
        <v>47150</v>
      </c>
      <c r="P100" t="s">
        <v>6</v>
      </c>
      <c r="Q100">
        <v>91</v>
      </c>
      <c r="R100" s="193">
        <v>32167</v>
      </c>
      <c r="S100" s="193">
        <v>73050</v>
      </c>
      <c r="T100">
        <v>100</v>
      </c>
      <c r="U100" t="s">
        <v>955</v>
      </c>
      <c r="V100" t="str">
        <f t="shared" si="120"/>
        <v>1988</v>
      </c>
      <c r="W100" s="211">
        <f t="shared" si="163"/>
        <v>26</v>
      </c>
      <c r="X100">
        <f t="shared" si="121"/>
        <v>0</v>
      </c>
      <c r="Y100">
        <f t="shared" si="83"/>
        <v>27</v>
      </c>
      <c r="Z100">
        <f t="shared" si="122"/>
        <v>0</v>
      </c>
      <c r="AA100">
        <f t="shared" si="84"/>
        <v>28</v>
      </c>
      <c r="AB100">
        <f t="shared" si="123"/>
        <v>0</v>
      </c>
      <c r="AC100">
        <f t="shared" si="85"/>
        <v>29</v>
      </c>
      <c r="AD100">
        <f t="shared" si="124"/>
        <v>0</v>
      </c>
      <c r="AE100">
        <f t="shared" si="125"/>
        <v>30</v>
      </c>
      <c r="AF100">
        <f t="shared" si="126"/>
        <v>0</v>
      </c>
      <c r="AG100">
        <f t="shared" si="86"/>
        <v>31</v>
      </c>
      <c r="AH100">
        <f t="shared" si="127"/>
        <v>0</v>
      </c>
      <c r="AI100">
        <f t="shared" si="87"/>
        <v>32</v>
      </c>
      <c r="AJ100">
        <f t="shared" si="128"/>
        <v>0</v>
      </c>
      <c r="AK100">
        <f t="shared" si="88"/>
        <v>33</v>
      </c>
      <c r="AL100">
        <f t="shared" si="129"/>
        <v>0</v>
      </c>
      <c r="AM100">
        <f t="shared" si="130"/>
        <v>34</v>
      </c>
      <c r="AN100">
        <f t="shared" si="131"/>
        <v>0</v>
      </c>
      <c r="AO100">
        <f t="shared" si="89"/>
        <v>35</v>
      </c>
      <c r="AP100">
        <f t="shared" si="132"/>
        <v>0</v>
      </c>
      <c r="AQ100">
        <f t="shared" si="90"/>
        <v>36</v>
      </c>
      <c r="AR100">
        <f t="shared" si="133"/>
        <v>0</v>
      </c>
      <c r="AS100">
        <f t="shared" si="91"/>
        <v>37</v>
      </c>
      <c r="AT100">
        <f t="shared" si="134"/>
        <v>0</v>
      </c>
      <c r="AU100">
        <f t="shared" si="92"/>
        <v>38</v>
      </c>
      <c r="AV100">
        <f t="shared" si="135"/>
        <v>0</v>
      </c>
      <c r="AW100">
        <f t="shared" si="93"/>
        <v>39</v>
      </c>
      <c r="AX100">
        <f t="shared" si="136"/>
        <v>1</v>
      </c>
      <c r="AY100">
        <f t="shared" si="94"/>
        <v>40</v>
      </c>
      <c r="AZ100">
        <f t="shared" si="137"/>
        <v>1</v>
      </c>
      <c r="BA100">
        <f t="shared" si="95"/>
        <v>41</v>
      </c>
      <c r="BB100">
        <f t="shared" si="138"/>
        <v>1</v>
      </c>
      <c r="BC100">
        <f t="shared" si="96"/>
        <v>42</v>
      </c>
      <c r="BD100">
        <f t="shared" si="139"/>
        <v>1</v>
      </c>
      <c r="BE100">
        <f t="shared" si="97"/>
        <v>43</v>
      </c>
      <c r="BF100">
        <f t="shared" si="140"/>
        <v>1</v>
      </c>
      <c r="BG100">
        <f t="shared" si="98"/>
        <v>44</v>
      </c>
      <c r="BH100">
        <f t="shared" si="141"/>
        <v>1</v>
      </c>
      <c r="BI100">
        <f t="shared" si="99"/>
        <v>45</v>
      </c>
      <c r="BJ100">
        <f t="shared" si="142"/>
        <v>1</v>
      </c>
      <c r="BK100">
        <f t="shared" si="100"/>
        <v>46</v>
      </c>
      <c r="BL100">
        <f t="shared" si="143"/>
        <v>1</v>
      </c>
      <c r="BM100">
        <f t="shared" si="101"/>
        <v>47</v>
      </c>
      <c r="BN100">
        <f t="shared" si="144"/>
        <v>1</v>
      </c>
      <c r="BO100">
        <f t="shared" si="102"/>
        <v>48</v>
      </c>
      <c r="BP100">
        <f t="shared" si="145"/>
        <v>1</v>
      </c>
      <c r="BQ100">
        <f t="shared" si="103"/>
        <v>49</v>
      </c>
      <c r="BR100">
        <f t="shared" si="146"/>
        <v>1</v>
      </c>
      <c r="BS100">
        <f t="shared" si="104"/>
        <v>50</v>
      </c>
      <c r="BT100">
        <f t="shared" si="147"/>
        <v>1</v>
      </c>
      <c r="BU100">
        <f t="shared" si="105"/>
        <v>51</v>
      </c>
      <c r="BV100">
        <f t="shared" si="148"/>
        <v>1</v>
      </c>
      <c r="BW100">
        <f t="shared" si="106"/>
        <v>52</v>
      </c>
      <c r="BX100">
        <f t="shared" si="149"/>
        <v>1</v>
      </c>
      <c r="BY100">
        <f t="shared" si="107"/>
        <v>53</v>
      </c>
      <c r="BZ100">
        <f t="shared" si="150"/>
        <v>1</v>
      </c>
      <c r="CA100">
        <f t="shared" si="108"/>
        <v>54</v>
      </c>
      <c r="CB100">
        <f t="shared" si="151"/>
        <v>1</v>
      </c>
      <c r="CC100">
        <f t="shared" si="109"/>
        <v>55</v>
      </c>
      <c r="CD100">
        <f t="shared" si="152"/>
        <v>1</v>
      </c>
      <c r="CE100">
        <f t="shared" si="110"/>
        <v>56</v>
      </c>
      <c r="CF100">
        <f t="shared" si="153"/>
        <v>1</v>
      </c>
      <c r="CG100">
        <f t="shared" si="111"/>
        <v>57</v>
      </c>
      <c r="CH100">
        <f t="shared" si="154"/>
        <v>1</v>
      </c>
      <c r="CI100">
        <f t="shared" si="112"/>
        <v>58</v>
      </c>
      <c r="CJ100">
        <f t="shared" si="155"/>
        <v>1</v>
      </c>
      <c r="CK100">
        <f t="shared" si="113"/>
        <v>59</v>
      </c>
      <c r="CL100">
        <f t="shared" si="156"/>
        <v>1</v>
      </c>
      <c r="CM100">
        <f t="shared" si="114"/>
        <v>60</v>
      </c>
      <c r="CN100">
        <f t="shared" si="157"/>
        <v>1</v>
      </c>
      <c r="CO100">
        <f t="shared" si="115"/>
        <v>61</v>
      </c>
      <c r="CP100">
        <f t="shared" si="158"/>
        <v>1</v>
      </c>
      <c r="CQ100">
        <f t="shared" si="116"/>
        <v>62</v>
      </c>
      <c r="CR100">
        <f t="shared" si="159"/>
        <v>1</v>
      </c>
      <c r="CS100">
        <f t="shared" si="117"/>
        <v>63</v>
      </c>
      <c r="CT100">
        <f t="shared" si="160"/>
        <v>1</v>
      </c>
      <c r="CU100">
        <f t="shared" si="118"/>
        <v>64</v>
      </c>
      <c r="CV100">
        <f t="shared" si="161"/>
        <v>1</v>
      </c>
      <c r="CW100">
        <f t="shared" si="119"/>
        <v>65</v>
      </c>
      <c r="CX100">
        <f t="shared" si="162"/>
        <v>1</v>
      </c>
    </row>
    <row r="101" spans="1:102">
      <c r="A101" s="193">
        <v>32167</v>
      </c>
      <c r="B101" t="s">
        <v>950</v>
      </c>
      <c r="C101" t="s">
        <v>951</v>
      </c>
      <c r="D101" t="s">
        <v>1050</v>
      </c>
      <c r="E101" t="s">
        <v>387</v>
      </c>
      <c r="F101" t="s">
        <v>1077</v>
      </c>
      <c r="G101" t="s">
        <v>7</v>
      </c>
      <c r="H101" t="s">
        <v>8</v>
      </c>
      <c r="I101" t="s">
        <v>7</v>
      </c>
      <c r="J101">
        <v>62</v>
      </c>
      <c r="K101" t="s">
        <v>963</v>
      </c>
      <c r="L101">
        <v>34</v>
      </c>
      <c r="M101" t="s">
        <v>2</v>
      </c>
      <c r="N101" t="s">
        <v>954</v>
      </c>
      <c r="O101">
        <v>47150</v>
      </c>
      <c r="P101" t="s">
        <v>6</v>
      </c>
      <c r="Q101">
        <v>91</v>
      </c>
      <c r="R101" s="193">
        <v>32167</v>
      </c>
      <c r="S101" s="193">
        <v>73050</v>
      </c>
      <c r="T101">
        <v>100</v>
      </c>
      <c r="U101" t="s">
        <v>955</v>
      </c>
      <c r="V101" t="str">
        <f t="shared" si="120"/>
        <v>1988</v>
      </c>
      <c r="W101" s="211">
        <f t="shared" si="163"/>
        <v>26</v>
      </c>
      <c r="X101">
        <f t="shared" si="121"/>
        <v>0</v>
      </c>
      <c r="Y101">
        <f t="shared" si="83"/>
        <v>27</v>
      </c>
      <c r="Z101">
        <f t="shared" si="122"/>
        <v>0</v>
      </c>
      <c r="AA101">
        <f t="shared" si="84"/>
        <v>28</v>
      </c>
      <c r="AB101">
        <f t="shared" si="123"/>
        <v>0</v>
      </c>
      <c r="AC101">
        <f t="shared" si="85"/>
        <v>29</v>
      </c>
      <c r="AD101">
        <f t="shared" si="124"/>
        <v>0</v>
      </c>
      <c r="AE101">
        <f t="shared" si="125"/>
        <v>30</v>
      </c>
      <c r="AF101">
        <f t="shared" si="126"/>
        <v>0</v>
      </c>
      <c r="AG101">
        <f t="shared" si="86"/>
        <v>31</v>
      </c>
      <c r="AH101">
        <f t="shared" si="127"/>
        <v>0</v>
      </c>
      <c r="AI101">
        <f t="shared" si="87"/>
        <v>32</v>
      </c>
      <c r="AJ101">
        <f t="shared" si="128"/>
        <v>0</v>
      </c>
      <c r="AK101">
        <f t="shared" si="88"/>
        <v>33</v>
      </c>
      <c r="AL101">
        <f t="shared" si="129"/>
        <v>0</v>
      </c>
      <c r="AM101">
        <f t="shared" si="130"/>
        <v>34</v>
      </c>
      <c r="AN101">
        <f t="shared" si="131"/>
        <v>0</v>
      </c>
      <c r="AO101">
        <f t="shared" si="89"/>
        <v>35</v>
      </c>
      <c r="AP101">
        <f t="shared" si="132"/>
        <v>0</v>
      </c>
      <c r="AQ101">
        <f t="shared" si="90"/>
        <v>36</v>
      </c>
      <c r="AR101">
        <f t="shared" si="133"/>
        <v>0</v>
      </c>
      <c r="AS101">
        <f t="shared" si="91"/>
        <v>37</v>
      </c>
      <c r="AT101">
        <f t="shared" si="134"/>
        <v>0</v>
      </c>
      <c r="AU101">
        <f t="shared" si="92"/>
        <v>38</v>
      </c>
      <c r="AV101">
        <f t="shared" si="135"/>
        <v>0</v>
      </c>
      <c r="AW101">
        <f t="shared" si="93"/>
        <v>39</v>
      </c>
      <c r="AX101">
        <f t="shared" si="136"/>
        <v>1</v>
      </c>
      <c r="AY101">
        <f t="shared" si="94"/>
        <v>40</v>
      </c>
      <c r="AZ101">
        <f t="shared" si="137"/>
        <v>1</v>
      </c>
      <c r="BA101">
        <f t="shared" si="95"/>
        <v>41</v>
      </c>
      <c r="BB101">
        <f t="shared" si="138"/>
        <v>1</v>
      </c>
      <c r="BC101">
        <f t="shared" si="96"/>
        <v>42</v>
      </c>
      <c r="BD101">
        <f t="shared" si="139"/>
        <v>1</v>
      </c>
      <c r="BE101">
        <f t="shared" si="97"/>
        <v>43</v>
      </c>
      <c r="BF101">
        <f t="shared" si="140"/>
        <v>1</v>
      </c>
      <c r="BG101">
        <f t="shared" si="98"/>
        <v>44</v>
      </c>
      <c r="BH101">
        <f t="shared" si="141"/>
        <v>1</v>
      </c>
      <c r="BI101">
        <f t="shared" si="99"/>
        <v>45</v>
      </c>
      <c r="BJ101">
        <f t="shared" si="142"/>
        <v>1</v>
      </c>
      <c r="BK101">
        <f t="shared" si="100"/>
        <v>46</v>
      </c>
      <c r="BL101">
        <f t="shared" si="143"/>
        <v>1</v>
      </c>
      <c r="BM101">
        <f t="shared" si="101"/>
        <v>47</v>
      </c>
      <c r="BN101">
        <f t="shared" si="144"/>
        <v>1</v>
      </c>
      <c r="BO101">
        <f t="shared" si="102"/>
        <v>48</v>
      </c>
      <c r="BP101">
        <f t="shared" si="145"/>
        <v>1</v>
      </c>
      <c r="BQ101">
        <f t="shared" si="103"/>
        <v>49</v>
      </c>
      <c r="BR101">
        <f t="shared" si="146"/>
        <v>1</v>
      </c>
      <c r="BS101">
        <f t="shared" si="104"/>
        <v>50</v>
      </c>
      <c r="BT101">
        <f t="shared" si="147"/>
        <v>1</v>
      </c>
      <c r="BU101">
        <f t="shared" si="105"/>
        <v>51</v>
      </c>
      <c r="BV101">
        <f t="shared" si="148"/>
        <v>1</v>
      </c>
      <c r="BW101">
        <f t="shared" si="106"/>
        <v>52</v>
      </c>
      <c r="BX101">
        <f t="shared" si="149"/>
        <v>1</v>
      </c>
      <c r="BY101">
        <f t="shared" si="107"/>
        <v>53</v>
      </c>
      <c r="BZ101">
        <f t="shared" si="150"/>
        <v>1</v>
      </c>
      <c r="CA101">
        <f t="shared" si="108"/>
        <v>54</v>
      </c>
      <c r="CB101">
        <f t="shared" si="151"/>
        <v>1</v>
      </c>
      <c r="CC101">
        <f t="shared" si="109"/>
        <v>55</v>
      </c>
      <c r="CD101">
        <f t="shared" si="152"/>
        <v>1</v>
      </c>
      <c r="CE101">
        <f t="shared" si="110"/>
        <v>56</v>
      </c>
      <c r="CF101">
        <f t="shared" si="153"/>
        <v>1</v>
      </c>
      <c r="CG101">
        <f t="shared" si="111"/>
        <v>57</v>
      </c>
      <c r="CH101">
        <f t="shared" si="154"/>
        <v>1</v>
      </c>
      <c r="CI101">
        <f t="shared" si="112"/>
        <v>58</v>
      </c>
      <c r="CJ101">
        <f t="shared" si="155"/>
        <v>1</v>
      </c>
      <c r="CK101">
        <f t="shared" si="113"/>
        <v>59</v>
      </c>
      <c r="CL101">
        <f t="shared" si="156"/>
        <v>1</v>
      </c>
      <c r="CM101">
        <f t="shared" si="114"/>
        <v>60</v>
      </c>
      <c r="CN101">
        <f t="shared" si="157"/>
        <v>1</v>
      </c>
      <c r="CO101">
        <f t="shared" si="115"/>
        <v>61</v>
      </c>
      <c r="CP101">
        <f t="shared" si="158"/>
        <v>1</v>
      </c>
      <c r="CQ101">
        <f t="shared" si="116"/>
        <v>62</v>
      </c>
      <c r="CR101">
        <f t="shared" si="159"/>
        <v>1</v>
      </c>
      <c r="CS101">
        <f t="shared" si="117"/>
        <v>63</v>
      </c>
      <c r="CT101">
        <f t="shared" si="160"/>
        <v>1</v>
      </c>
      <c r="CU101">
        <f t="shared" si="118"/>
        <v>64</v>
      </c>
      <c r="CV101">
        <f t="shared" si="161"/>
        <v>1</v>
      </c>
      <c r="CW101">
        <f t="shared" si="119"/>
        <v>65</v>
      </c>
      <c r="CX101">
        <f t="shared" si="162"/>
        <v>1</v>
      </c>
    </row>
    <row r="102" spans="1:102">
      <c r="A102" s="193">
        <v>35031</v>
      </c>
      <c r="B102" t="s">
        <v>950</v>
      </c>
      <c r="C102" t="s">
        <v>951</v>
      </c>
      <c r="D102" t="s">
        <v>995</v>
      </c>
      <c r="E102" t="s">
        <v>437</v>
      </c>
      <c r="F102" t="s">
        <v>1078</v>
      </c>
      <c r="G102" t="s">
        <v>7</v>
      </c>
      <c r="H102" t="s">
        <v>8</v>
      </c>
      <c r="I102" t="s">
        <v>7</v>
      </c>
      <c r="J102">
        <v>62</v>
      </c>
      <c r="K102" t="s">
        <v>963</v>
      </c>
      <c r="L102">
        <v>34</v>
      </c>
      <c r="M102" t="s">
        <v>2</v>
      </c>
      <c r="N102" t="s">
        <v>954</v>
      </c>
      <c r="O102">
        <v>47150</v>
      </c>
      <c r="P102" t="s">
        <v>6</v>
      </c>
      <c r="Q102">
        <v>91</v>
      </c>
      <c r="R102" s="193">
        <v>35031</v>
      </c>
      <c r="S102" s="193">
        <v>73050</v>
      </c>
      <c r="T102">
        <v>100</v>
      </c>
      <c r="U102" t="s">
        <v>955</v>
      </c>
      <c r="V102" t="str">
        <f t="shared" si="120"/>
        <v>1995</v>
      </c>
      <c r="W102" s="211">
        <f t="shared" si="163"/>
        <v>19</v>
      </c>
      <c r="X102">
        <f t="shared" si="121"/>
        <v>0</v>
      </c>
      <c r="Y102">
        <f t="shared" si="83"/>
        <v>20</v>
      </c>
      <c r="Z102">
        <f t="shared" si="122"/>
        <v>0</v>
      </c>
      <c r="AA102">
        <f t="shared" si="84"/>
        <v>21</v>
      </c>
      <c r="AB102">
        <f t="shared" si="123"/>
        <v>0</v>
      </c>
      <c r="AC102">
        <f t="shared" si="85"/>
        <v>22</v>
      </c>
      <c r="AD102">
        <f t="shared" si="124"/>
        <v>0</v>
      </c>
      <c r="AE102">
        <f t="shared" si="125"/>
        <v>23</v>
      </c>
      <c r="AF102">
        <f t="shared" si="126"/>
        <v>0</v>
      </c>
      <c r="AG102">
        <f t="shared" si="86"/>
        <v>24</v>
      </c>
      <c r="AH102">
        <f t="shared" si="127"/>
        <v>0</v>
      </c>
      <c r="AI102">
        <f t="shared" si="87"/>
        <v>25</v>
      </c>
      <c r="AJ102">
        <f t="shared" si="128"/>
        <v>0</v>
      </c>
      <c r="AK102">
        <f t="shared" si="88"/>
        <v>26</v>
      </c>
      <c r="AL102">
        <f t="shared" si="129"/>
        <v>0</v>
      </c>
      <c r="AM102">
        <f t="shared" si="130"/>
        <v>27</v>
      </c>
      <c r="AN102">
        <f t="shared" si="131"/>
        <v>0</v>
      </c>
      <c r="AO102">
        <f t="shared" si="89"/>
        <v>28</v>
      </c>
      <c r="AP102">
        <f t="shared" si="132"/>
        <v>0</v>
      </c>
      <c r="AQ102">
        <f t="shared" si="90"/>
        <v>29</v>
      </c>
      <c r="AR102">
        <f t="shared" si="133"/>
        <v>0</v>
      </c>
      <c r="AS102">
        <f t="shared" si="91"/>
        <v>30</v>
      </c>
      <c r="AT102">
        <f t="shared" si="134"/>
        <v>0</v>
      </c>
      <c r="AU102">
        <f t="shared" si="92"/>
        <v>31</v>
      </c>
      <c r="AV102">
        <f t="shared" si="135"/>
        <v>0</v>
      </c>
      <c r="AW102">
        <f t="shared" si="93"/>
        <v>32</v>
      </c>
      <c r="AX102">
        <f t="shared" si="136"/>
        <v>0</v>
      </c>
      <c r="AY102">
        <f t="shared" si="94"/>
        <v>33</v>
      </c>
      <c r="AZ102">
        <f t="shared" si="137"/>
        <v>0</v>
      </c>
      <c r="BA102">
        <f t="shared" si="95"/>
        <v>34</v>
      </c>
      <c r="BB102">
        <f t="shared" si="138"/>
        <v>0</v>
      </c>
      <c r="BC102">
        <f t="shared" si="96"/>
        <v>35</v>
      </c>
      <c r="BD102">
        <f t="shared" si="139"/>
        <v>0</v>
      </c>
      <c r="BE102">
        <f t="shared" si="97"/>
        <v>36</v>
      </c>
      <c r="BF102">
        <f t="shared" si="140"/>
        <v>0</v>
      </c>
      <c r="BG102">
        <f t="shared" si="98"/>
        <v>37</v>
      </c>
      <c r="BH102">
        <f t="shared" si="141"/>
        <v>0</v>
      </c>
      <c r="BI102">
        <f t="shared" si="99"/>
        <v>38</v>
      </c>
      <c r="BJ102">
        <f t="shared" si="142"/>
        <v>0</v>
      </c>
      <c r="BK102">
        <f t="shared" si="100"/>
        <v>39</v>
      </c>
      <c r="BL102">
        <f t="shared" si="143"/>
        <v>1</v>
      </c>
      <c r="BM102">
        <f t="shared" si="101"/>
        <v>40</v>
      </c>
      <c r="BN102">
        <f t="shared" si="144"/>
        <v>1</v>
      </c>
      <c r="BO102">
        <f t="shared" si="102"/>
        <v>41</v>
      </c>
      <c r="BP102">
        <f t="shared" si="145"/>
        <v>1</v>
      </c>
      <c r="BQ102">
        <f t="shared" si="103"/>
        <v>42</v>
      </c>
      <c r="BR102">
        <f t="shared" si="146"/>
        <v>1</v>
      </c>
      <c r="BS102">
        <f t="shared" si="104"/>
        <v>43</v>
      </c>
      <c r="BT102">
        <f t="shared" si="147"/>
        <v>1</v>
      </c>
      <c r="BU102">
        <f t="shared" si="105"/>
        <v>44</v>
      </c>
      <c r="BV102">
        <f t="shared" si="148"/>
        <v>1</v>
      </c>
      <c r="BW102">
        <f t="shared" si="106"/>
        <v>45</v>
      </c>
      <c r="BX102">
        <f t="shared" si="149"/>
        <v>1</v>
      </c>
      <c r="BY102">
        <f t="shared" si="107"/>
        <v>46</v>
      </c>
      <c r="BZ102">
        <f t="shared" si="150"/>
        <v>1</v>
      </c>
      <c r="CA102">
        <f t="shared" si="108"/>
        <v>47</v>
      </c>
      <c r="CB102">
        <f t="shared" si="151"/>
        <v>1</v>
      </c>
      <c r="CC102">
        <f t="shared" si="109"/>
        <v>48</v>
      </c>
      <c r="CD102">
        <f t="shared" si="152"/>
        <v>1</v>
      </c>
      <c r="CE102">
        <f t="shared" si="110"/>
        <v>49</v>
      </c>
      <c r="CF102">
        <f t="shared" si="153"/>
        <v>1</v>
      </c>
      <c r="CG102">
        <f t="shared" si="111"/>
        <v>50</v>
      </c>
      <c r="CH102">
        <f t="shared" si="154"/>
        <v>1</v>
      </c>
      <c r="CI102">
        <f t="shared" si="112"/>
        <v>51</v>
      </c>
      <c r="CJ102">
        <f t="shared" si="155"/>
        <v>1</v>
      </c>
      <c r="CK102">
        <f t="shared" si="113"/>
        <v>52</v>
      </c>
      <c r="CL102">
        <f t="shared" si="156"/>
        <v>1</v>
      </c>
      <c r="CM102">
        <f t="shared" si="114"/>
        <v>53</v>
      </c>
      <c r="CN102">
        <f t="shared" si="157"/>
        <v>1</v>
      </c>
      <c r="CO102">
        <f t="shared" si="115"/>
        <v>54</v>
      </c>
      <c r="CP102">
        <f t="shared" si="158"/>
        <v>1</v>
      </c>
      <c r="CQ102">
        <f t="shared" si="116"/>
        <v>55</v>
      </c>
      <c r="CR102">
        <f t="shared" si="159"/>
        <v>1</v>
      </c>
      <c r="CS102">
        <f t="shared" si="117"/>
        <v>56</v>
      </c>
      <c r="CT102">
        <f t="shared" si="160"/>
        <v>1</v>
      </c>
      <c r="CU102">
        <f t="shared" si="118"/>
        <v>57</v>
      </c>
      <c r="CV102">
        <f t="shared" si="161"/>
        <v>1</v>
      </c>
      <c r="CW102">
        <f t="shared" si="119"/>
        <v>58</v>
      </c>
      <c r="CX102">
        <f t="shared" si="162"/>
        <v>1</v>
      </c>
    </row>
    <row r="103" spans="1:102">
      <c r="A103" s="193">
        <v>35018</v>
      </c>
      <c r="B103" t="s">
        <v>950</v>
      </c>
      <c r="C103" t="s">
        <v>951</v>
      </c>
      <c r="D103" t="s">
        <v>995</v>
      </c>
      <c r="E103" t="s">
        <v>440</v>
      </c>
      <c r="F103" t="s">
        <v>1079</v>
      </c>
      <c r="G103" t="s">
        <v>7</v>
      </c>
      <c r="H103" t="s">
        <v>8</v>
      </c>
      <c r="I103" t="s">
        <v>7</v>
      </c>
      <c r="J103">
        <v>62</v>
      </c>
      <c r="K103" t="s">
        <v>963</v>
      </c>
      <c r="L103">
        <v>34</v>
      </c>
      <c r="M103" t="s">
        <v>2</v>
      </c>
      <c r="N103" t="s">
        <v>954</v>
      </c>
      <c r="O103">
        <v>47150</v>
      </c>
      <c r="P103" t="s">
        <v>6</v>
      </c>
      <c r="Q103">
        <v>91</v>
      </c>
      <c r="R103" s="193">
        <v>35018</v>
      </c>
      <c r="S103" s="193">
        <v>73050</v>
      </c>
      <c r="T103">
        <v>100</v>
      </c>
      <c r="U103" t="s">
        <v>955</v>
      </c>
      <c r="V103" t="str">
        <f t="shared" si="120"/>
        <v>1995</v>
      </c>
      <c r="W103" s="211">
        <f t="shared" si="163"/>
        <v>19</v>
      </c>
      <c r="X103">
        <f t="shared" si="121"/>
        <v>0</v>
      </c>
      <c r="Y103">
        <f t="shared" si="83"/>
        <v>20</v>
      </c>
      <c r="Z103">
        <f t="shared" si="122"/>
        <v>0</v>
      </c>
      <c r="AA103">
        <f t="shared" si="84"/>
        <v>21</v>
      </c>
      <c r="AB103">
        <f t="shared" si="123"/>
        <v>0</v>
      </c>
      <c r="AC103">
        <f t="shared" si="85"/>
        <v>22</v>
      </c>
      <c r="AD103">
        <f t="shared" si="124"/>
        <v>0</v>
      </c>
      <c r="AE103">
        <f t="shared" si="125"/>
        <v>23</v>
      </c>
      <c r="AF103">
        <f t="shared" si="126"/>
        <v>0</v>
      </c>
      <c r="AG103">
        <f t="shared" si="86"/>
        <v>24</v>
      </c>
      <c r="AH103">
        <f t="shared" si="127"/>
        <v>0</v>
      </c>
      <c r="AI103">
        <f t="shared" si="87"/>
        <v>25</v>
      </c>
      <c r="AJ103">
        <f t="shared" si="128"/>
        <v>0</v>
      </c>
      <c r="AK103">
        <f t="shared" si="88"/>
        <v>26</v>
      </c>
      <c r="AL103">
        <f t="shared" si="129"/>
        <v>0</v>
      </c>
      <c r="AM103">
        <f t="shared" si="130"/>
        <v>27</v>
      </c>
      <c r="AN103">
        <f t="shared" si="131"/>
        <v>0</v>
      </c>
      <c r="AO103">
        <f t="shared" si="89"/>
        <v>28</v>
      </c>
      <c r="AP103">
        <f t="shared" si="132"/>
        <v>0</v>
      </c>
      <c r="AQ103">
        <f t="shared" si="90"/>
        <v>29</v>
      </c>
      <c r="AR103">
        <f t="shared" si="133"/>
        <v>0</v>
      </c>
      <c r="AS103">
        <f t="shared" si="91"/>
        <v>30</v>
      </c>
      <c r="AT103">
        <f t="shared" si="134"/>
        <v>0</v>
      </c>
      <c r="AU103">
        <f t="shared" si="92"/>
        <v>31</v>
      </c>
      <c r="AV103">
        <f t="shared" si="135"/>
        <v>0</v>
      </c>
      <c r="AW103">
        <f t="shared" si="93"/>
        <v>32</v>
      </c>
      <c r="AX103">
        <f t="shared" si="136"/>
        <v>0</v>
      </c>
      <c r="AY103">
        <f t="shared" si="94"/>
        <v>33</v>
      </c>
      <c r="AZ103">
        <f t="shared" si="137"/>
        <v>0</v>
      </c>
      <c r="BA103">
        <f t="shared" si="95"/>
        <v>34</v>
      </c>
      <c r="BB103">
        <f t="shared" si="138"/>
        <v>0</v>
      </c>
      <c r="BC103">
        <f t="shared" si="96"/>
        <v>35</v>
      </c>
      <c r="BD103">
        <f t="shared" si="139"/>
        <v>0</v>
      </c>
      <c r="BE103">
        <f t="shared" si="97"/>
        <v>36</v>
      </c>
      <c r="BF103">
        <f t="shared" si="140"/>
        <v>0</v>
      </c>
      <c r="BG103">
        <f t="shared" si="98"/>
        <v>37</v>
      </c>
      <c r="BH103">
        <f t="shared" si="141"/>
        <v>0</v>
      </c>
      <c r="BI103">
        <f t="shared" si="99"/>
        <v>38</v>
      </c>
      <c r="BJ103">
        <f t="shared" si="142"/>
        <v>0</v>
      </c>
      <c r="BK103">
        <f t="shared" si="100"/>
        <v>39</v>
      </c>
      <c r="BL103">
        <f t="shared" si="143"/>
        <v>1</v>
      </c>
      <c r="BM103">
        <f t="shared" si="101"/>
        <v>40</v>
      </c>
      <c r="BN103">
        <f t="shared" si="144"/>
        <v>1</v>
      </c>
      <c r="BO103">
        <f t="shared" si="102"/>
        <v>41</v>
      </c>
      <c r="BP103">
        <f t="shared" si="145"/>
        <v>1</v>
      </c>
      <c r="BQ103">
        <f t="shared" si="103"/>
        <v>42</v>
      </c>
      <c r="BR103">
        <f t="shared" si="146"/>
        <v>1</v>
      </c>
      <c r="BS103">
        <f t="shared" si="104"/>
        <v>43</v>
      </c>
      <c r="BT103">
        <f t="shared" si="147"/>
        <v>1</v>
      </c>
      <c r="BU103">
        <f t="shared" si="105"/>
        <v>44</v>
      </c>
      <c r="BV103">
        <f t="shared" si="148"/>
        <v>1</v>
      </c>
      <c r="BW103">
        <f t="shared" si="106"/>
        <v>45</v>
      </c>
      <c r="BX103">
        <f t="shared" si="149"/>
        <v>1</v>
      </c>
      <c r="BY103">
        <f t="shared" si="107"/>
        <v>46</v>
      </c>
      <c r="BZ103">
        <f t="shared" si="150"/>
        <v>1</v>
      </c>
      <c r="CA103">
        <f t="shared" si="108"/>
        <v>47</v>
      </c>
      <c r="CB103">
        <f t="shared" si="151"/>
        <v>1</v>
      </c>
      <c r="CC103">
        <f t="shared" si="109"/>
        <v>48</v>
      </c>
      <c r="CD103">
        <f t="shared" si="152"/>
        <v>1</v>
      </c>
      <c r="CE103">
        <f t="shared" si="110"/>
        <v>49</v>
      </c>
      <c r="CF103">
        <f t="shared" si="153"/>
        <v>1</v>
      </c>
      <c r="CG103">
        <f t="shared" si="111"/>
        <v>50</v>
      </c>
      <c r="CH103">
        <f t="shared" si="154"/>
        <v>1</v>
      </c>
      <c r="CI103">
        <f t="shared" si="112"/>
        <v>51</v>
      </c>
      <c r="CJ103">
        <f t="shared" si="155"/>
        <v>1</v>
      </c>
      <c r="CK103">
        <f t="shared" si="113"/>
        <v>52</v>
      </c>
      <c r="CL103">
        <f t="shared" si="156"/>
        <v>1</v>
      </c>
      <c r="CM103">
        <f t="shared" si="114"/>
        <v>53</v>
      </c>
      <c r="CN103">
        <f t="shared" si="157"/>
        <v>1</v>
      </c>
      <c r="CO103">
        <f t="shared" si="115"/>
        <v>54</v>
      </c>
      <c r="CP103">
        <f t="shared" si="158"/>
        <v>1</v>
      </c>
      <c r="CQ103">
        <f t="shared" si="116"/>
        <v>55</v>
      </c>
      <c r="CR103">
        <f t="shared" si="159"/>
        <v>1</v>
      </c>
      <c r="CS103">
        <f t="shared" si="117"/>
        <v>56</v>
      </c>
      <c r="CT103">
        <f t="shared" si="160"/>
        <v>1</v>
      </c>
      <c r="CU103">
        <f t="shared" si="118"/>
        <v>57</v>
      </c>
      <c r="CV103">
        <f t="shared" si="161"/>
        <v>1</v>
      </c>
      <c r="CW103">
        <f t="shared" si="119"/>
        <v>58</v>
      </c>
      <c r="CX103">
        <f t="shared" si="162"/>
        <v>1</v>
      </c>
    </row>
    <row r="104" spans="1:102">
      <c r="A104" s="193">
        <v>35018</v>
      </c>
      <c r="B104" t="s">
        <v>950</v>
      </c>
      <c r="C104" t="s">
        <v>951</v>
      </c>
      <c r="D104" t="s">
        <v>995</v>
      </c>
      <c r="E104" t="s">
        <v>445</v>
      </c>
      <c r="F104" t="s">
        <v>1080</v>
      </c>
      <c r="G104" t="s">
        <v>7</v>
      </c>
      <c r="H104" t="s">
        <v>8</v>
      </c>
      <c r="I104" t="s">
        <v>7</v>
      </c>
      <c r="J104">
        <v>62</v>
      </c>
      <c r="K104" t="s">
        <v>963</v>
      </c>
      <c r="L104">
        <v>34</v>
      </c>
      <c r="M104" t="s">
        <v>2</v>
      </c>
      <c r="N104" t="s">
        <v>954</v>
      </c>
      <c r="O104">
        <v>47150</v>
      </c>
      <c r="P104" t="s">
        <v>6</v>
      </c>
      <c r="Q104">
        <v>91</v>
      </c>
      <c r="R104" s="193">
        <v>35018</v>
      </c>
      <c r="S104" s="193">
        <v>73050</v>
      </c>
      <c r="T104">
        <v>100</v>
      </c>
      <c r="U104" t="s">
        <v>955</v>
      </c>
      <c r="V104" t="str">
        <f t="shared" si="120"/>
        <v>1995</v>
      </c>
      <c r="W104" s="211">
        <f t="shared" si="163"/>
        <v>19</v>
      </c>
      <c r="X104">
        <f t="shared" si="121"/>
        <v>0</v>
      </c>
      <c r="Y104">
        <f t="shared" si="83"/>
        <v>20</v>
      </c>
      <c r="Z104">
        <f t="shared" si="122"/>
        <v>0</v>
      </c>
      <c r="AA104">
        <f t="shared" si="84"/>
        <v>21</v>
      </c>
      <c r="AB104">
        <f t="shared" si="123"/>
        <v>0</v>
      </c>
      <c r="AC104">
        <f t="shared" si="85"/>
        <v>22</v>
      </c>
      <c r="AD104">
        <f t="shared" si="124"/>
        <v>0</v>
      </c>
      <c r="AE104">
        <f t="shared" si="125"/>
        <v>23</v>
      </c>
      <c r="AF104">
        <f t="shared" si="126"/>
        <v>0</v>
      </c>
      <c r="AG104">
        <f t="shared" si="86"/>
        <v>24</v>
      </c>
      <c r="AH104">
        <f t="shared" si="127"/>
        <v>0</v>
      </c>
      <c r="AI104">
        <f t="shared" si="87"/>
        <v>25</v>
      </c>
      <c r="AJ104">
        <f t="shared" si="128"/>
        <v>0</v>
      </c>
      <c r="AK104">
        <f t="shared" si="88"/>
        <v>26</v>
      </c>
      <c r="AL104">
        <f t="shared" si="129"/>
        <v>0</v>
      </c>
      <c r="AM104">
        <f t="shared" si="130"/>
        <v>27</v>
      </c>
      <c r="AN104">
        <f t="shared" si="131"/>
        <v>0</v>
      </c>
      <c r="AO104">
        <f t="shared" si="89"/>
        <v>28</v>
      </c>
      <c r="AP104">
        <f t="shared" si="132"/>
        <v>0</v>
      </c>
      <c r="AQ104">
        <f t="shared" si="90"/>
        <v>29</v>
      </c>
      <c r="AR104">
        <f t="shared" si="133"/>
        <v>0</v>
      </c>
      <c r="AS104">
        <f t="shared" si="91"/>
        <v>30</v>
      </c>
      <c r="AT104">
        <f t="shared" si="134"/>
        <v>0</v>
      </c>
      <c r="AU104">
        <f t="shared" si="92"/>
        <v>31</v>
      </c>
      <c r="AV104">
        <f t="shared" si="135"/>
        <v>0</v>
      </c>
      <c r="AW104">
        <f t="shared" si="93"/>
        <v>32</v>
      </c>
      <c r="AX104">
        <f t="shared" si="136"/>
        <v>0</v>
      </c>
      <c r="AY104">
        <f t="shared" si="94"/>
        <v>33</v>
      </c>
      <c r="AZ104">
        <f t="shared" si="137"/>
        <v>0</v>
      </c>
      <c r="BA104">
        <f t="shared" si="95"/>
        <v>34</v>
      </c>
      <c r="BB104">
        <f t="shared" si="138"/>
        <v>0</v>
      </c>
      <c r="BC104">
        <f t="shared" si="96"/>
        <v>35</v>
      </c>
      <c r="BD104">
        <f t="shared" si="139"/>
        <v>0</v>
      </c>
      <c r="BE104">
        <f t="shared" si="97"/>
        <v>36</v>
      </c>
      <c r="BF104">
        <f t="shared" si="140"/>
        <v>0</v>
      </c>
      <c r="BG104">
        <f t="shared" si="98"/>
        <v>37</v>
      </c>
      <c r="BH104">
        <f t="shared" si="141"/>
        <v>0</v>
      </c>
      <c r="BI104">
        <f t="shared" si="99"/>
        <v>38</v>
      </c>
      <c r="BJ104">
        <f t="shared" si="142"/>
        <v>0</v>
      </c>
      <c r="BK104">
        <f t="shared" si="100"/>
        <v>39</v>
      </c>
      <c r="BL104">
        <f t="shared" si="143"/>
        <v>1</v>
      </c>
      <c r="BM104">
        <f t="shared" si="101"/>
        <v>40</v>
      </c>
      <c r="BN104">
        <f t="shared" si="144"/>
        <v>1</v>
      </c>
      <c r="BO104">
        <f t="shared" si="102"/>
        <v>41</v>
      </c>
      <c r="BP104">
        <f t="shared" si="145"/>
        <v>1</v>
      </c>
      <c r="BQ104">
        <f t="shared" si="103"/>
        <v>42</v>
      </c>
      <c r="BR104">
        <f t="shared" si="146"/>
        <v>1</v>
      </c>
      <c r="BS104">
        <f t="shared" si="104"/>
        <v>43</v>
      </c>
      <c r="BT104">
        <f t="shared" si="147"/>
        <v>1</v>
      </c>
      <c r="BU104">
        <f t="shared" si="105"/>
        <v>44</v>
      </c>
      <c r="BV104">
        <f t="shared" si="148"/>
        <v>1</v>
      </c>
      <c r="BW104">
        <f t="shared" si="106"/>
        <v>45</v>
      </c>
      <c r="BX104">
        <f t="shared" si="149"/>
        <v>1</v>
      </c>
      <c r="BY104">
        <f t="shared" si="107"/>
        <v>46</v>
      </c>
      <c r="BZ104">
        <f t="shared" si="150"/>
        <v>1</v>
      </c>
      <c r="CA104">
        <f t="shared" si="108"/>
        <v>47</v>
      </c>
      <c r="CB104">
        <f t="shared" si="151"/>
        <v>1</v>
      </c>
      <c r="CC104">
        <f t="shared" si="109"/>
        <v>48</v>
      </c>
      <c r="CD104">
        <f t="shared" si="152"/>
        <v>1</v>
      </c>
      <c r="CE104">
        <f t="shared" si="110"/>
        <v>49</v>
      </c>
      <c r="CF104">
        <f t="shared" si="153"/>
        <v>1</v>
      </c>
      <c r="CG104">
        <f t="shared" si="111"/>
        <v>50</v>
      </c>
      <c r="CH104">
        <f t="shared" si="154"/>
        <v>1</v>
      </c>
      <c r="CI104">
        <f t="shared" si="112"/>
        <v>51</v>
      </c>
      <c r="CJ104">
        <f t="shared" si="155"/>
        <v>1</v>
      </c>
      <c r="CK104">
        <f t="shared" si="113"/>
        <v>52</v>
      </c>
      <c r="CL104">
        <f t="shared" si="156"/>
        <v>1</v>
      </c>
      <c r="CM104">
        <f t="shared" si="114"/>
        <v>53</v>
      </c>
      <c r="CN104">
        <f t="shared" si="157"/>
        <v>1</v>
      </c>
      <c r="CO104">
        <f t="shared" si="115"/>
        <v>54</v>
      </c>
      <c r="CP104">
        <f t="shared" si="158"/>
        <v>1</v>
      </c>
      <c r="CQ104">
        <f t="shared" si="116"/>
        <v>55</v>
      </c>
      <c r="CR104">
        <f t="shared" si="159"/>
        <v>1</v>
      </c>
      <c r="CS104">
        <f t="shared" si="117"/>
        <v>56</v>
      </c>
      <c r="CT104">
        <f t="shared" si="160"/>
        <v>1</v>
      </c>
      <c r="CU104">
        <f t="shared" si="118"/>
        <v>57</v>
      </c>
      <c r="CV104">
        <f t="shared" si="161"/>
        <v>1</v>
      </c>
      <c r="CW104">
        <f t="shared" si="119"/>
        <v>58</v>
      </c>
      <c r="CX104">
        <f t="shared" si="162"/>
        <v>1</v>
      </c>
    </row>
    <row r="105" spans="1:102">
      <c r="A105" s="193">
        <v>35278</v>
      </c>
      <c r="B105" t="s">
        <v>950</v>
      </c>
      <c r="C105" t="s">
        <v>951</v>
      </c>
      <c r="D105" t="s">
        <v>995</v>
      </c>
      <c r="E105" t="s">
        <v>492</v>
      </c>
      <c r="F105" t="s">
        <v>1036</v>
      </c>
      <c r="G105" t="s">
        <v>7</v>
      </c>
      <c r="H105" t="s">
        <v>8</v>
      </c>
      <c r="I105" t="s">
        <v>7</v>
      </c>
      <c r="J105">
        <v>62</v>
      </c>
      <c r="K105" t="s">
        <v>963</v>
      </c>
      <c r="L105">
        <v>34</v>
      </c>
      <c r="M105" t="s">
        <v>2</v>
      </c>
      <c r="N105" t="s">
        <v>954</v>
      </c>
      <c r="O105">
        <v>47150</v>
      </c>
      <c r="P105" t="s">
        <v>6</v>
      </c>
      <c r="Q105">
        <v>91</v>
      </c>
      <c r="R105" s="193">
        <v>41340</v>
      </c>
      <c r="S105" s="193">
        <v>41340</v>
      </c>
      <c r="T105">
        <v>100</v>
      </c>
      <c r="U105" t="s">
        <v>955</v>
      </c>
      <c r="V105" t="str">
        <f t="shared" si="120"/>
        <v>1996</v>
      </c>
      <c r="W105" s="211">
        <f t="shared" si="163"/>
        <v>18</v>
      </c>
      <c r="X105">
        <f t="shared" si="121"/>
        <v>0</v>
      </c>
      <c r="Y105">
        <f t="shared" si="83"/>
        <v>19</v>
      </c>
      <c r="Z105">
        <f t="shared" si="122"/>
        <v>0</v>
      </c>
      <c r="AA105">
        <f t="shared" si="84"/>
        <v>20</v>
      </c>
      <c r="AB105">
        <f t="shared" si="123"/>
        <v>0</v>
      </c>
      <c r="AC105">
        <f t="shared" si="85"/>
        <v>21</v>
      </c>
      <c r="AD105">
        <f t="shared" si="124"/>
        <v>0</v>
      </c>
      <c r="AE105">
        <f t="shared" si="125"/>
        <v>22</v>
      </c>
      <c r="AF105">
        <f t="shared" si="126"/>
        <v>0</v>
      </c>
      <c r="AG105">
        <f t="shared" si="86"/>
        <v>23</v>
      </c>
      <c r="AH105">
        <f t="shared" si="127"/>
        <v>0</v>
      </c>
      <c r="AI105">
        <f t="shared" si="87"/>
        <v>24</v>
      </c>
      <c r="AJ105">
        <f t="shared" si="128"/>
        <v>0</v>
      </c>
      <c r="AK105">
        <f t="shared" si="88"/>
        <v>25</v>
      </c>
      <c r="AL105">
        <f t="shared" si="129"/>
        <v>0</v>
      </c>
      <c r="AM105">
        <f t="shared" si="130"/>
        <v>26</v>
      </c>
      <c r="AN105">
        <f t="shared" si="131"/>
        <v>0</v>
      </c>
      <c r="AO105">
        <f t="shared" si="89"/>
        <v>27</v>
      </c>
      <c r="AP105">
        <f t="shared" si="132"/>
        <v>0</v>
      </c>
      <c r="AQ105">
        <f t="shared" si="90"/>
        <v>28</v>
      </c>
      <c r="AR105">
        <f t="shared" si="133"/>
        <v>0</v>
      </c>
      <c r="AS105">
        <f t="shared" si="91"/>
        <v>29</v>
      </c>
      <c r="AT105">
        <f t="shared" si="134"/>
        <v>0</v>
      </c>
      <c r="AU105">
        <f t="shared" si="92"/>
        <v>30</v>
      </c>
      <c r="AV105">
        <f t="shared" si="135"/>
        <v>0</v>
      </c>
      <c r="AW105">
        <f t="shared" si="93"/>
        <v>31</v>
      </c>
      <c r="AX105">
        <f t="shared" si="136"/>
        <v>0</v>
      </c>
      <c r="AY105">
        <f t="shared" si="94"/>
        <v>32</v>
      </c>
      <c r="AZ105">
        <f t="shared" si="137"/>
        <v>0</v>
      </c>
      <c r="BA105">
        <f t="shared" si="95"/>
        <v>33</v>
      </c>
      <c r="BB105">
        <f t="shared" si="138"/>
        <v>0</v>
      </c>
      <c r="BC105">
        <f t="shared" si="96"/>
        <v>34</v>
      </c>
      <c r="BD105">
        <f t="shared" si="139"/>
        <v>0</v>
      </c>
      <c r="BE105">
        <f t="shared" si="97"/>
        <v>35</v>
      </c>
      <c r="BF105">
        <f t="shared" si="140"/>
        <v>0</v>
      </c>
      <c r="BG105">
        <f t="shared" si="98"/>
        <v>36</v>
      </c>
      <c r="BH105">
        <f t="shared" si="141"/>
        <v>0</v>
      </c>
      <c r="BI105">
        <f t="shared" si="99"/>
        <v>37</v>
      </c>
      <c r="BJ105">
        <f t="shared" si="142"/>
        <v>0</v>
      </c>
      <c r="BK105">
        <f t="shared" si="100"/>
        <v>38</v>
      </c>
      <c r="BL105">
        <f t="shared" si="143"/>
        <v>0</v>
      </c>
      <c r="BM105">
        <f t="shared" si="101"/>
        <v>39</v>
      </c>
      <c r="BN105">
        <f t="shared" si="144"/>
        <v>1</v>
      </c>
      <c r="BO105">
        <f t="shared" si="102"/>
        <v>40</v>
      </c>
      <c r="BP105">
        <f t="shared" si="145"/>
        <v>1</v>
      </c>
      <c r="BQ105">
        <f t="shared" si="103"/>
        <v>41</v>
      </c>
      <c r="BR105">
        <f t="shared" si="146"/>
        <v>1</v>
      </c>
      <c r="BS105">
        <f t="shared" si="104"/>
        <v>42</v>
      </c>
      <c r="BT105">
        <f t="shared" si="147"/>
        <v>1</v>
      </c>
      <c r="BU105">
        <f t="shared" si="105"/>
        <v>43</v>
      </c>
      <c r="BV105">
        <f t="shared" si="148"/>
        <v>1</v>
      </c>
      <c r="BW105">
        <f t="shared" si="106"/>
        <v>44</v>
      </c>
      <c r="BX105">
        <f t="shared" si="149"/>
        <v>1</v>
      </c>
      <c r="BY105">
        <f t="shared" si="107"/>
        <v>45</v>
      </c>
      <c r="BZ105">
        <f t="shared" si="150"/>
        <v>1</v>
      </c>
      <c r="CA105">
        <f t="shared" si="108"/>
        <v>46</v>
      </c>
      <c r="CB105">
        <f t="shared" si="151"/>
        <v>1</v>
      </c>
      <c r="CC105">
        <f t="shared" si="109"/>
        <v>47</v>
      </c>
      <c r="CD105">
        <f t="shared" si="152"/>
        <v>1</v>
      </c>
      <c r="CE105">
        <f t="shared" si="110"/>
        <v>48</v>
      </c>
      <c r="CF105">
        <f t="shared" si="153"/>
        <v>1</v>
      </c>
      <c r="CG105">
        <f t="shared" si="111"/>
        <v>49</v>
      </c>
      <c r="CH105">
        <f t="shared" si="154"/>
        <v>1</v>
      </c>
      <c r="CI105">
        <f t="shared" si="112"/>
        <v>50</v>
      </c>
      <c r="CJ105">
        <f t="shared" si="155"/>
        <v>1</v>
      </c>
      <c r="CK105">
        <f t="shared" si="113"/>
        <v>51</v>
      </c>
      <c r="CL105">
        <f t="shared" si="156"/>
        <v>1</v>
      </c>
      <c r="CM105">
        <f t="shared" si="114"/>
        <v>52</v>
      </c>
      <c r="CN105">
        <f t="shared" si="157"/>
        <v>1</v>
      </c>
      <c r="CO105">
        <f t="shared" si="115"/>
        <v>53</v>
      </c>
      <c r="CP105">
        <f t="shared" si="158"/>
        <v>1</v>
      </c>
      <c r="CQ105">
        <f t="shared" si="116"/>
        <v>54</v>
      </c>
      <c r="CR105">
        <f t="shared" si="159"/>
        <v>1</v>
      </c>
      <c r="CS105">
        <f t="shared" si="117"/>
        <v>55</v>
      </c>
      <c r="CT105">
        <f t="shared" si="160"/>
        <v>1</v>
      </c>
      <c r="CU105">
        <f t="shared" si="118"/>
        <v>56</v>
      </c>
      <c r="CV105">
        <f t="shared" si="161"/>
        <v>1</v>
      </c>
      <c r="CW105">
        <f t="shared" si="119"/>
        <v>57</v>
      </c>
      <c r="CX105">
        <f t="shared" si="162"/>
        <v>1</v>
      </c>
    </row>
    <row r="106" spans="1:102">
      <c r="A106" s="193">
        <v>35278</v>
      </c>
      <c r="B106" t="s">
        <v>950</v>
      </c>
      <c r="C106" t="s">
        <v>951</v>
      </c>
      <c r="D106" t="s">
        <v>995</v>
      </c>
      <c r="E106" t="s">
        <v>457</v>
      </c>
      <c r="F106" t="s">
        <v>1081</v>
      </c>
      <c r="G106" t="s">
        <v>7</v>
      </c>
      <c r="H106" t="s">
        <v>8</v>
      </c>
      <c r="I106" t="s">
        <v>7</v>
      </c>
      <c r="J106">
        <v>62</v>
      </c>
      <c r="K106" t="s">
        <v>963</v>
      </c>
      <c r="L106">
        <v>34</v>
      </c>
      <c r="M106" t="s">
        <v>2</v>
      </c>
      <c r="N106" t="s">
        <v>954</v>
      </c>
      <c r="O106">
        <v>47150</v>
      </c>
      <c r="P106" t="s">
        <v>6</v>
      </c>
      <c r="Q106">
        <v>91</v>
      </c>
      <c r="R106" s="193">
        <v>35278</v>
      </c>
      <c r="S106" s="193">
        <v>73050</v>
      </c>
      <c r="T106">
        <v>100</v>
      </c>
      <c r="U106" t="s">
        <v>955</v>
      </c>
      <c r="V106" t="str">
        <f t="shared" si="120"/>
        <v>1996</v>
      </c>
      <c r="W106" s="211">
        <f t="shared" si="163"/>
        <v>18</v>
      </c>
      <c r="X106">
        <f t="shared" si="121"/>
        <v>0</v>
      </c>
      <c r="Y106">
        <f t="shared" si="83"/>
        <v>19</v>
      </c>
      <c r="Z106">
        <f t="shared" si="122"/>
        <v>0</v>
      </c>
      <c r="AA106">
        <f t="shared" si="84"/>
        <v>20</v>
      </c>
      <c r="AB106">
        <f t="shared" si="123"/>
        <v>0</v>
      </c>
      <c r="AC106">
        <f t="shared" si="85"/>
        <v>21</v>
      </c>
      <c r="AD106">
        <f t="shared" si="124"/>
        <v>0</v>
      </c>
      <c r="AE106">
        <f t="shared" si="125"/>
        <v>22</v>
      </c>
      <c r="AF106">
        <f t="shared" si="126"/>
        <v>0</v>
      </c>
      <c r="AG106">
        <f t="shared" si="86"/>
        <v>23</v>
      </c>
      <c r="AH106">
        <f t="shared" si="127"/>
        <v>0</v>
      </c>
      <c r="AI106">
        <f t="shared" si="87"/>
        <v>24</v>
      </c>
      <c r="AJ106">
        <f t="shared" si="128"/>
        <v>0</v>
      </c>
      <c r="AK106">
        <f t="shared" si="88"/>
        <v>25</v>
      </c>
      <c r="AL106">
        <f t="shared" si="129"/>
        <v>0</v>
      </c>
      <c r="AM106">
        <f t="shared" si="130"/>
        <v>26</v>
      </c>
      <c r="AN106">
        <f t="shared" si="131"/>
        <v>0</v>
      </c>
      <c r="AO106">
        <f t="shared" si="89"/>
        <v>27</v>
      </c>
      <c r="AP106">
        <f t="shared" si="132"/>
        <v>0</v>
      </c>
      <c r="AQ106">
        <f t="shared" si="90"/>
        <v>28</v>
      </c>
      <c r="AR106">
        <f t="shared" si="133"/>
        <v>0</v>
      </c>
      <c r="AS106">
        <f t="shared" si="91"/>
        <v>29</v>
      </c>
      <c r="AT106">
        <f t="shared" si="134"/>
        <v>0</v>
      </c>
      <c r="AU106">
        <f t="shared" si="92"/>
        <v>30</v>
      </c>
      <c r="AV106">
        <f t="shared" si="135"/>
        <v>0</v>
      </c>
      <c r="AW106">
        <f t="shared" si="93"/>
        <v>31</v>
      </c>
      <c r="AX106">
        <f t="shared" si="136"/>
        <v>0</v>
      </c>
      <c r="AY106">
        <f t="shared" si="94"/>
        <v>32</v>
      </c>
      <c r="AZ106">
        <f t="shared" si="137"/>
        <v>0</v>
      </c>
      <c r="BA106">
        <f t="shared" si="95"/>
        <v>33</v>
      </c>
      <c r="BB106">
        <f t="shared" si="138"/>
        <v>0</v>
      </c>
      <c r="BC106">
        <f t="shared" si="96"/>
        <v>34</v>
      </c>
      <c r="BD106">
        <f t="shared" si="139"/>
        <v>0</v>
      </c>
      <c r="BE106">
        <f t="shared" si="97"/>
        <v>35</v>
      </c>
      <c r="BF106">
        <f t="shared" si="140"/>
        <v>0</v>
      </c>
      <c r="BG106">
        <f t="shared" si="98"/>
        <v>36</v>
      </c>
      <c r="BH106">
        <f t="shared" si="141"/>
        <v>0</v>
      </c>
      <c r="BI106">
        <f t="shared" si="99"/>
        <v>37</v>
      </c>
      <c r="BJ106">
        <f t="shared" si="142"/>
        <v>0</v>
      </c>
      <c r="BK106">
        <f t="shared" si="100"/>
        <v>38</v>
      </c>
      <c r="BL106">
        <f t="shared" si="143"/>
        <v>0</v>
      </c>
      <c r="BM106">
        <f t="shared" si="101"/>
        <v>39</v>
      </c>
      <c r="BN106">
        <f t="shared" si="144"/>
        <v>1</v>
      </c>
      <c r="BO106">
        <f t="shared" si="102"/>
        <v>40</v>
      </c>
      <c r="BP106">
        <f t="shared" si="145"/>
        <v>1</v>
      </c>
      <c r="BQ106">
        <f t="shared" si="103"/>
        <v>41</v>
      </c>
      <c r="BR106">
        <f t="shared" si="146"/>
        <v>1</v>
      </c>
      <c r="BS106">
        <f t="shared" si="104"/>
        <v>42</v>
      </c>
      <c r="BT106">
        <f t="shared" si="147"/>
        <v>1</v>
      </c>
      <c r="BU106">
        <f t="shared" si="105"/>
        <v>43</v>
      </c>
      <c r="BV106">
        <f t="shared" si="148"/>
        <v>1</v>
      </c>
      <c r="BW106">
        <f t="shared" si="106"/>
        <v>44</v>
      </c>
      <c r="BX106">
        <f t="shared" si="149"/>
        <v>1</v>
      </c>
      <c r="BY106">
        <f t="shared" si="107"/>
        <v>45</v>
      </c>
      <c r="BZ106">
        <f t="shared" si="150"/>
        <v>1</v>
      </c>
      <c r="CA106">
        <f t="shared" si="108"/>
        <v>46</v>
      </c>
      <c r="CB106">
        <f t="shared" si="151"/>
        <v>1</v>
      </c>
      <c r="CC106">
        <f t="shared" si="109"/>
        <v>47</v>
      </c>
      <c r="CD106">
        <f t="shared" si="152"/>
        <v>1</v>
      </c>
      <c r="CE106">
        <f t="shared" si="110"/>
        <v>48</v>
      </c>
      <c r="CF106">
        <f t="shared" si="153"/>
        <v>1</v>
      </c>
      <c r="CG106">
        <f t="shared" si="111"/>
        <v>49</v>
      </c>
      <c r="CH106">
        <f t="shared" si="154"/>
        <v>1</v>
      </c>
      <c r="CI106">
        <f t="shared" si="112"/>
        <v>50</v>
      </c>
      <c r="CJ106">
        <f t="shared" si="155"/>
        <v>1</v>
      </c>
      <c r="CK106">
        <f t="shared" si="113"/>
        <v>51</v>
      </c>
      <c r="CL106">
        <f t="shared" si="156"/>
        <v>1</v>
      </c>
      <c r="CM106">
        <f t="shared" si="114"/>
        <v>52</v>
      </c>
      <c r="CN106">
        <f t="shared" si="157"/>
        <v>1</v>
      </c>
      <c r="CO106">
        <f t="shared" si="115"/>
        <v>53</v>
      </c>
      <c r="CP106">
        <f t="shared" si="158"/>
        <v>1</v>
      </c>
      <c r="CQ106">
        <f t="shared" si="116"/>
        <v>54</v>
      </c>
      <c r="CR106">
        <f t="shared" si="159"/>
        <v>1</v>
      </c>
      <c r="CS106">
        <f t="shared" si="117"/>
        <v>55</v>
      </c>
      <c r="CT106">
        <f t="shared" si="160"/>
        <v>1</v>
      </c>
      <c r="CU106">
        <f t="shared" si="118"/>
        <v>56</v>
      </c>
      <c r="CV106">
        <f t="shared" si="161"/>
        <v>1</v>
      </c>
      <c r="CW106">
        <f t="shared" si="119"/>
        <v>57</v>
      </c>
      <c r="CX106">
        <f t="shared" si="162"/>
        <v>1</v>
      </c>
    </row>
    <row r="107" spans="1:102">
      <c r="A107" s="193">
        <v>35278</v>
      </c>
      <c r="B107" t="s">
        <v>950</v>
      </c>
      <c r="C107" t="s">
        <v>951</v>
      </c>
      <c r="D107" t="s">
        <v>995</v>
      </c>
      <c r="E107" t="s">
        <v>487</v>
      </c>
      <c r="F107" t="s">
        <v>1063</v>
      </c>
      <c r="G107" t="s">
        <v>7</v>
      </c>
      <c r="H107" t="s">
        <v>8</v>
      </c>
      <c r="I107" t="s">
        <v>7</v>
      </c>
      <c r="J107">
        <v>62</v>
      </c>
      <c r="K107" t="s">
        <v>963</v>
      </c>
      <c r="L107">
        <v>34</v>
      </c>
      <c r="M107" t="s">
        <v>2</v>
      </c>
      <c r="N107" t="s">
        <v>954</v>
      </c>
      <c r="O107">
        <v>47150</v>
      </c>
      <c r="P107" t="s">
        <v>6</v>
      </c>
      <c r="Q107">
        <v>91</v>
      </c>
      <c r="R107" s="193">
        <v>35278</v>
      </c>
      <c r="S107" s="193">
        <v>73050</v>
      </c>
      <c r="T107">
        <v>100</v>
      </c>
      <c r="U107" t="s">
        <v>955</v>
      </c>
      <c r="V107" t="str">
        <f t="shared" si="120"/>
        <v>1996</v>
      </c>
      <c r="W107" s="211">
        <f t="shared" si="163"/>
        <v>18</v>
      </c>
      <c r="X107">
        <f t="shared" si="121"/>
        <v>0</v>
      </c>
      <c r="Y107">
        <f t="shared" si="83"/>
        <v>19</v>
      </c>
      <c r="Z107">
        <f t="shared" si="122"/>
        <v>0</v>
      </c>
      <c r="AA107">
        <f t="shared" si="84"/>
        <v>20</v>
      </c>
      <c r="AB107">
        <f t="shared" si="123"/>
        <v>0</v>
      </c>
      <c r="AC107">
        <f t="shared" si="85"/>
        <v>21</v>
      </c>
      <c r="AD107">
        <f t="shared" si="124"/>
        <v>0</v>
      </c>
      <c r="AE107">
        <f t="shared" si="125"/>
        <v>22</v>
      </c>
      <c r="AF107">
        <f t="shared" si="126"/>
        <v>0</v>
      </c>
      <c r="AG107">
        <f t="shared" si="86"/>
        <v>23</v>
      </c>
      <c r="AH107">
        <f t="shared" si="127"/>
        <v>0</v>
      </c>
      <c r="AI107">
        <f t="shared" si="87"/>
        <v>24</v>
      </c>
      <c r="AJ107">
        <f t="shared" si="128"/>
        <v>0</v>
      </c>
      <c r="AK107">
        <f t="shared" si="88"/>
        <v>25</v>
      </c>
      <c r="AL107">
        <f t="shared" si="129"/>
        <v>0</v>
      </c>
      <c r="AM107">
        <f t="shared" si="130"/>
        <v>26</v>
      </c>
      <c r="AN107">
        <f t="shared" si="131"/>
        <v>0</v>
      </c>
      <c r="AO107">
        <f t="shared" si="89"/>
        <v>27</v>
      </c>
      <c r="AP107">
        <f t="shared" si="132"/>
        <v>0</v>
      </c>
      <c r="AQ107">
        <f t="shared" si="90"/>
        <v>28</v>
      </c>
      <c r="AR107">
        <f t="shared" si="133"/>
        <v>0</v>
      </c>
      <c r="AS107">
        <f t="shared" si="91"/>
        <v>29</v>
      </c>
      <c r="AT107">
        <f t="shared" si="134"/>
        <v>0</v>
      </c>
      <c r="AU107">
        <f t="shared" si="92"/>
        <v>30</v>
      </c>
      <c r="AV107">
        <f t="shared" si="135"/>
        <v>0</v>
      </c>
      <c r="AW107">
        <f t="shared" si="93"/>
        <v>31</v>
      </c>
      <c r="AX107">
        <f t="shared" si="136"/>
        <v>0</v>
      </c>
      <c r="AY107">
        <f t="shared" si="94"/>
        <v>32</v>
      </c>
      <c r="AZ107">
        <f t="shared" si="137"/>
        <v>0</v>
      </c>
      <c r="BA107">
        <f t="shared" si="95"/>
        <v>33</v>
      </c>
      <c r="BB107">
        <f t="shared" si="138"/>
        <v>0</v>
      </c>
      <c r="BC107">
        <f t="shared" si="96"/>
        <v>34</v>
      </c>
      <c r="BD107">
        <f t="shared" si="139"/>
        <v>0</v>
      </c>
      <c r="BE107">
        <f t="shared" si="97"/>
        <v>35</v>
      </c>
      <c r="BF107">
        <f t="shared" si="140"/>
        <v>0</v>
      </c>
      <c r="BG107">
        <f t="shared" si="98"/>
        <v>36</v>
      </c>
      <c r="BH107">
        <f t="shared" si="141"/>
        <v>0</v>
      </c>
      <c r="BI107">
        <f t="shared" si="99"/>
        <v>37</v>
      </c>
      <c r="BJ107">
        <f t="shared" si="142"/>
        <v>0</v>
      </c>
      <c r="BK107">
        <f t="shared" si="100"/>
        <v>38</v>
      </c>
      <c r="BL107">
        <f t="shared" si="143"/>
        <v>0</v>
      </c>
      <c r="BM107">
        <f t="shared" si="101"/>
        <v>39</v>
      </c>
      <c r="BN107">
        <f t="shared" si="144"/>
        <v>1</v>
      </c>
      <c r="BO107">
        <f t="shared" si="102"/>
        <v>40</v>
      </c>
      <c r="BP107">
        <f t="shared" si="145"/>
        <v>1</v>
      </c>
      <c r="BQ107">
        <f t="shared" si="103"/>
        <v>41</v>
      </c>
      <c r="BR107">
        <f t="shared" si="146"/>
        <v>1</v>
      </c>
      <c r="BS107">
        <f t="shared" si="104"/>
        <v>42</v>
      </c>
      <c r="BT107">
        <f t="shared" si="147"/>
        <v>1</v>
      </c>
      <c r="BU107">
        <f t="shared" si="105"/>
        <v>43</v>
      </c>
      <c r="BV107">
        <f t="shared" si="148"/>
        <v>1</v>
      </c>
      <c r="BW107">
        <f t="shared" si="106"/>
        <v>44</v>
      </c>
      <c r="BX107">
        <f t="shared" si="149"/>
        <v>1</v>
      </c>
      <c r="BY107">
        <f t="shared" si="107"/>
        <v>45</v>
      </c>
      <c r="BZ107">
        <f t="shared" si="150"/>
        <v>1</v>
      </c>
      <c r="CA107">
        <f t="shared" si="108"/>
        <v>46</v>
      </c>
      <c r="CB107">
        <f t="shared" si="151"/>
        <v>1</v>
      </c>
      <c r="CC107">
        <f t="shared" si="109"/>
        <v>47</v>
      </c>
      <c r="CD107">
        <f t="shared" si="152"/>
        <v>1</v>
      </c>
      <c r="CE107">
        <f t="shared" si="110"/>
        <v>48</v>
      </c>
      <c r="CF107">
        <f t="shared" si="153"/>
        <v>1</v>
      </c>
      <c r="CG107">
        <f t="shared" si="111"/>
        <v>49</v>
      </c>
      <c r="CH107">
        <f t="shared" si="154"/>
        <v>1</v>
      </c>
      <c r="CI107">
        <f t="shared" si="112"/>
        <v>50</v>
      </c>
      <c r="CJ107">
        <f t="shared" si="155"/>
        <v>1</v>
      </c>
      <c r="CK107">
        <f t="shared" si="113"/>
        <v>51</v>
      </c>
      <c r="CL107">
        <f t="shared" si="156"/>
        <v>1</v>
      </c>
      <c r="CM107">
        <f t="shared" si="114"/>
        <v>52</v>
      </c>
      <c r="CN107">
        <f t="shared" si="157"/>
        <v>1</v>
      </c>
      <c r="CO107">
        <f t="shared" si="115"/>
        <v>53</v>
      </c>
      <c r="CP107">
        <f t="shared" si="158"/>
        <v>1</v>
      </c>
      <c r="CQ107">
        <f t="shared" si="116"/>
        <v>54</v>
      </c>
      <c r="CR107">
        <f t="shared" si="159"/>
        <v>1</v>
      </c>
      <c r="CS107">
        <f t="shared" si="117"/>
        <v>55</v>
      </c>
      <c r="CT107">
        <f t="shared" si="160"/>
        <v>1</v>
      </c>
      <c r="CU107">
        <f t="shared" si="118"/>
        <v>56</v>
      </c>
      <c r="CV107">
        <f t="shared" si="161"/>
        <v>1</v>
      </c>
      <c r="CW107">
        <f t="shared" si="119"/>
        <v>57</v>
      </c>
      <c r="CX107">
        <f t="shared" si="162"/>
        <v>1</v>
      </c>
    </row>
    <row r="108" spans="1:102">
      <c r="A108" s="193">
        <v>29206</v>
      </c>
      <c r="B108" t="s">
        <v>950</v>
      </c>
      <c r="C108" t="s">
        <v>951</v>
      </c>
      <c r="D108" t="s">
        <v>965</v>
      </c>
      <c r="E108" t="s">
        <v>109</v>
      </c>
      <c r="F108" t="s">
        <v>1082</v>
      </c>
      <c r="G108" t="s">
        <v>7</v>
      </c>
      <c r="H108" t="s">
        <v>8</v>
      </c>
      <c r="I108" t="s">
        <v>7</v>
      </c>
      <c r="J108">
        <v>8</v>
      </c>
      <c r="K108" t="s">
        <v>9</v>
      </c>
      <c r="L108">
        <v>21</v>
      </c>
      <c r="M108" t="s">
        <v>1</v>
      </c>
      <c r="N108" t="s">
        <v>954</v>
      </c>
      <c r="O108">
        <v>47150</v>
      </c>
      <c r="P108" t="s">
        <v>6</v>
      </c>
      <c r="Q108">
        <v>91</v>
      </c>
      <c r="R108" s="193">
        <v>29206</v>
      </c>
      <c r="S108" s="193">
        <v>73050</v>
      </c>
      <c r="T108">
        <v>175</v>
      </c>
      <c r="U108" t="s">
        <v>958</v>
      </c>
      <c r="V108" t="str">
        <f t="shared" si="120"/>
        <v>1979</v>
      </c>
      <c r="W108" s="211">
        <f t="shared" si="163"/>
        <v>35</v>
      </c>
      <c r="X108">
        <f t="shared" si="121"/>
        <v>0</v>
      </c>
      <c r="Y108">
        <f t="shared" si="83"/>
        <v>36</v>
      </c>
      <c r="Z108">
        <f t="shared" si="122"/>
        <v>0</v>
      </c>
      <c r="AA108">
        <f t="shared" si="84"/>
        <v>37</v>
      </c>
      <c r="AB108">
        <f t="shared" si="123"/>
        <v>0</v>
      </c>
      <c r="AC108">
        <f t="shared" si="85"/>
        <v>38</v>
      </c>
      <c r="AD108">
        <f t="shared" si="124"/>
        <v>0</v>
      </c>
      <c r="AE108">
        <f t="shared" si="125"/>
        <v>39</v>
      </c>
      <c r="AF108">
        <f t="shared" si="126"/>
        <v>1</v>
      </c>
      <c r="AG108">
        <f t="shared" si="86"/>
        <v>40</v>
      </c>
      <c r="AH108">
        <f t="shared" si="127"/>
        <v>1</v>
      </c>
      <c r="AI108">
        <f t="shared" si="87"/>
        <v>41</v>
      </c>
      <c r="AJ108">
        <f t="shared" si="128"/>
        <v>1</v>
      </c>
      <c r="AK108">
        <f t="shared" si="88"/>
        <v>42</v>
      </c>
      <c r="AL108">
        <f t="shared" si="129"/>
        <v>1</v>
      </c>
      <c r="AM108">
        <f t="shared" si="130"/>
        <v>43</v>
      </c>
      <c r="AN108">
        <f t="shared" si="131"/>
        <v>1</v>
      </c>
      <c r="AO108">
        <f t="shared" si="89"/>
        <v>44</v>
      </c>
      <c r="AP108">
        <f t="shared" si="132"/>
        <v>1</v>
      </c>
      <c r="AQ108">
        <f t="shared" si="90"/>
        <v>45</v>
      </c>
      <c r="AR108">
        <f t="shared" si="133"/>
        <v>1</v>
      </c>
      <c r="AS108">
        <f t="shared" si="91"/>
        <v>46</v>
      </c>
      <c r="AT108">
        <f t="shared" si="134"/>
        <v>1</v>
      </c>
      <c r="AU108">
        <f t="shared" si="92"/>
        <v>47</v>
      </c>
      <c r="AV108">
        <f t="shared" si="135"/>
        <v>1</v>
      </c>
      <c r="AW108">
        <f t="shared" si="93"/>
        <v>48</v>
      </c>
      <c r="AX108">
        <f t="shared" si="136"/>
        <v>1</v>
      </c>
      <c r="AY108">
        <f t="shared" si="94"/>
        <v>49</v>
      </c>
      <c r="AZ108">
        <f t="shared" si="137"/>
        <v>1</v>
      </c>
      <c r="BA108">
        <f t="shared" si="95"/>
        <v>50</v>
      </c>
      <c r="BB108">
        <f t="shared" si="138"/>
        <v>1</v>
      </c>
      <c r="BC108">
        <f t="shared" si="96"/>
        <v>51</v>
      </c>
      <c r="BD108">
        <f t="shared" si="139"/>
        <v>1</v>
      </c>
      <c r="BE108">
        <f t="shared" si="97"/>
        <v>52</v>
      </c>
      <c r="BF108">
        <f t="shared" si="140"/>
        <v>1</v>
      </c>
      <c r="BG108">
        <f t="shared" si="98"/>
        <v>53</v>
      </c>
      <c r="BH108">
        <f t="shared" si="141"/>
        <v>1</v>
      </c>
      <c r="BI108">
        <f t="shared" si="99"/>
        <v>54</v>
      </c>
      <c r="BJ108">
        <f t="shared" si="142"/>
        <v>1</v>
      </c>
      <c r="BK108">
        <f t="shared" si="100"/>
        <v>55</v>
      </c>
      <c r="BL108">
        <f t="shared" si="143"/>
        <v>1</v>
      </c>
      <c r="BM108">
        <f t="shared" si="101"/>
        <v>56</v>
      </c>
      <c r="BN108">
        <f t="shared" si="144"/>
        <v>1</v>
      </c>
      <c r="BO108">
        <f t="shared" si="102"/>
        <v>57</v>
      </c>
      <c r="BP108">
        <f t="shared" si="145"/>
        <v>1</v>
      </c>
      <c r="BQ108">
        <f t="shared" si="103"/>
        <v>58</v>
      </c>
      <c r="BR108">
        <f t="shared" si="146"/>
        <v>1</v>
      </c>
      <c r="BS108">
        <f t="shared" si="104"/>
        <v>59</v>
      </c>
      <c r="BT108">
        <f t="shared" si="147"/>
        <v>1</v>
      </c>
      <c r="BU108">
        <f t="shared" si="105"/>
        <v>60</v>
      </c>
      <c r="BV108">
        <f t="shared" si="148"/>
        <v>1</v>
      </c>
      <c r="BW108">
        <f t="shared" si="106"/>
        <v>61</v>
      </c>
      <c r="BX108">
        <f t="shared" si="149"/>
        <v>1</v>
      </c>
      <c r="BY108">
        <f t="shared" si="107"/>
        <v>62</v>
      </c>
      <c r="BZ108">
        <f t="shared" si="150"/>
        <v>1</v>
      </c>
      <c r="CA108">
        <f t="shared" si="108"/>
        <v>63</v>
      </c>
      <c r="CB108">
        <f t="shared" si="151"/>
        <v>1</v>
      </c>
      <c r="CC108">
        <f t="shared" si="109"/>
        <v>64</v>
      </c>
      <c r="CD108">
        <f t="shared" si="152"/>
        <v>1</v>
      </c>
      <c r="CE108">
        <f t="shared" si="110"/>
        <v>65</v>
      </c>
      <c r="CF108">
        <f t="shared" si="153"/>
        <v>1</v>
      </c>
      <c r="CG108">
        <f t="shared" si="111"/>
        <v>66</v>
      </c>
      <c r="CH108">
        <f t="shared" si="154"/>
        <v>1</v>
      </c>
      <c r="CI108">
        <f t="shared" si="112"/>
        <v>67</v>
      </c>
      <c r="CJ108">
        <f t="shared" si="155"/>
        <v>1</v>
      </c>
      <c r="CK108">
        <f t="shared" si="113"/>
        <v>68</v>
      </c>
      <c r="CL108">
        <f t="shared" si="156"/>
        <v>1</v>
      </c>
      <c r="CM108">
        <f t="shared" si="114"/>
        <v>69</v>
      </c>
      <c r="CN108">
        <f t="shared" si="157"/>
        <v>1</v>
      </c>
      <c r="CO108">
        <f t="shared" si="115"/>
        <v>70</v>
      </c>
      <c r="CP108">
        <f t="shared" si="158"/>
        <v>1</v>
      </c>
      <c r="CQ108">
        <f t="shared" si="116"/>
        <v>71</v>
      </c>
      <c r="CR108">
        <f t="shared" si="159"/>
        <v>1</v>
      </c>
      <c r="CS108">
        <f t="shared" si="117"/>
        <v>72</v>
      </c>
      <c r="CT108">
        <f t="shared" si="160"/>
        <v>1</v>
      </c>
      <c r="CU108">
        <f t="shared" si="118"/>
        <v>73</v>
      </c>
      <c r="CV108">
        <f t="shared" si="161"/>
        <v>1</v>
      </c>
      <c r="CW108">
        <f t="shared" si="119"/>
        <v>74</v>
      </c>
      <c r="CX108">
        <f t="shared" si="162"/>
        <v>1</v>
      </c>
    </row>
    <row r="109" spans="1:102">
      <c r="A109" s="193">
        <v>29206</v>
      </c>
      <c r="B109" t="s">
        <v>950</v>
      </c>
      <c r="C109" t="s">
        <v>951</v>
      </c>
      <c r="D109" t="s">
        <v>965</v>
      </c>
      <c r="E109" t="s">
        <v>148</v>
      </c>
      <c r="F109" t="s">
        <v>1083</v>
      </c>
      <c r="G109" t="s">
        <v>7</v>
      </c>
      <c r="H109" t="s">
        <v>8</v>
      </c>
      <c r="I109" t="s">
        <v>7</v>
      </c>
      <c r="J109">
        <v>8</v>
      </c>
      <c r="K109" t="s">
        <v>9</v>
      </c>
      <c r="L109">
        <v>21</v>
      </c>
      <c r="M109" t="s">
        <v>1</v>
      </c>
      <c r="N109" t="s">
        <v>954</v>
      </c>
      <c r="O109">
        <v>47150</v>
      </c>
      <c r="P109" t="s">
        <v>6</v>
      </c>
      <c r="Q109">
        <v>91</v>
      </c>
      <c r="R109" s="193">
        <v>29206</v>
      </c>
      <c r="S109" s="193">
        <v>73050</v>
      </c>
      <c r="T109">
        <v>175</v>
      </c>
      <c r="U109" t="s">
        <v>958</v>
      </c>
      <c r="V109" t="str">
        <f t="shared" si="120"/>
        <v>1979</v>
      </c>
      <c r="W109" s="211">
        <f t="shared" si="163"/>
        <v>35</v>
      </c>
      <c r="X109">
        <f t="shared" si="121"/>
        <v>0</v>
      </c>
      <c r="Y109">
        <f t="shared" si="83"/>
        <v>36</v>
      </c>
      <c r="Z109">
        <f t="shared" si="122"/>
        <v>0</v>
      </c>
      <c r="AA109">
        <f t="shared" si="84"/>
        <v>37</v>
      </c>
      <c r="AB109">
        <f t="shared" si="123"/>
        <v>0</v>
      </c>
      <c r="AC109">
        <f t="shared" si="85"/>
        <v>38</v>
      </c>
      <c r="AD109">
        <f t="shared" si="124"/>
        <v>0</v>
      </c>
      <c r="AE109">
        <f t="shared" si="125"/>
        <v>39</v>
      </c>
      <c r="AF109">
        <f t="shared" si="126"/>
        <v>1</v>
      </c>
      <c r="AG109">
        <f t="shared" si="86"/>
        <v>40</v>
      </c>
      <c r="AH109">
        <f t="shared" si="127"/>
        <v>1</v>
      </c>
      <c r="AI109">
        <f t="shared" si="87"/>
        <v>41</v>
      </c>
      <c r="AJ109">
        <f t="shared" si="128"/>
        <v>1</v>
      </c>
      <c r="AK109">
        <f t="shared" si="88"/>
        <v>42</v>
      </c>
      <c r="AL109">
        <f t="shared" si="129"/>
        <v>1</v>
      </c>
      <c r="AM109">
        <f t="shared" si="130"/>
        <v>43</v>
      </c>
      <c r="AN109">
        <f t="shared" si="131"/>
        <v>1</v>
      </c>
      <c r="AO109">
        <f t="shared" si="89"/>
        <v>44</v>
      </c>
      <c r="AP109">
        <f t="shared" si="132"/>
        <v>1</v>
      </c>
      <c r="AQ109">
        <f t="shared" si="90"/>
        <v>45</v>
      </c>
      <c r="AR109">
        <f t="shared" si="133"/>
        <v>1</v>
      </c>
      <c r="AS109">
        <f t="shared" si="91"/>
        <v>46</v>
      </c>
      <c r="AT109">
        <f t="shared" si="134"/>
        <v>1</v>
      </c>
      <c r="AU109">
        <f t="shared" si="92"/>
        <v>47</v>
      </c>
      <c r="AV109">
        <f t="shared" si="135"/>
        <v>1</v>
      </c>
      <c r="AW109">
        <f t="shared" si="93"/>
        <v>48</v>
      </c>
      <c r="AX109">
        <f t="shared" si="136"/>
        <v>1</v>
      </c>
      <c r="AY109">
        <f t="shared" si="94"/>
        <v>49</v>
      </c>
      <c r="AZ109">
        <f t="shared" si="137"/>
        <v>1</v>
      </c>
      <c r="BA109">
        <f t="shared" si="95"/>
        <v>50</v>
      </c>
      <c r="BB109">
        <f t="shared" si="138"/>
        <v>1</v>
      </c>
      <c r="BC109">
        <f t="shared" si="96"/>
        <v>51</v>
      </c>
      <c r="BD109">
        <f t="shared" si="139"/>
        <v>1</v>
      </c>
      <c r="BE109">
        <f t="shared" si="97"/>
        <v>52</v>
      </c>
      <c r="BF109">
        <f t="shared" si="140"/>
        <v>1</v>
      </c>
      <c r="BG109">
        <f t="shared" si="98"/>
        <v>53</v>
      </c>
      <c r="BH109">
        <f t="shared" si="141"/>
        <v>1</v>
      </c>
      <c r="BI109">
        <f t="shared" si="99"/>
        <v>54</v>
      </c>
      <c r="BJ109">
        <f t="shared" si="142"/>
        <v>1</v>
      </c>
      <c r="BK109">
        <f t="shared" si="100"/>
        <v>55</v>
      </c>
      <c r="BL109">
        <f t="shared" si="143"/>
        <v>1</v>
      </c>
      <c r="BM109">
        <f t="shared" si="101"/>
        <v>56</v>
      </c>
      <c r="BN109">
        <f t="shared" si="144"/>
        <v>1</v>
      </c>
      <c r="BO109">
        <f t="shared" si="102"/>
        <v>57</v>
      </c>
      <c r="BP109">
        <f t="shared" si="145"/>
        <v>1</v>
      </c>
      <c r="BQ109">
        <f t="shared" si="103"/>
        <v>58</v>
      </c>
      <c r="BR109">
        <f t="shared" si="146"/>
        <v>1</v>
      </c>
      <c r="BS109">
        <f t="shared" si="104"/>
        <v>59</v>
      </c>
      <c r="BT109">
        <f t="shared" si="147"/>
        <v>1</v>
      </c>
      <c r="BU109">
        <f t="shared" si="105"/>
        <v>60</v>
      </c>
      <c r="BV109">
        <f t="shared" si="148"/>
        <v>1</v>
      </c>
      <c r="BW109">
        <f t="shared" si="106"/>
        <v>61</v>
      </c>
      <c r="BX109">
        <f t="shared" si="149"/>
        <v>1</v>
      </c>
      <c r="BY109">
        <f t="shared" si="107"/>
        <v>62</v>
      </c>
      <c r="BZ109">
        <f t="shared" si="150"/>
        <v>1</v>
      </c>
      <c r="CA109">
        <f t="shared" si="108"/>
        <v>63</v>
      </c>
      <c r="CB109">
        <f t="shared" si="151"/>
        <v>1</v>
      </c>
      <c r="CC109">
        <f t="shared" si="109"/>
        <v>64</v>
      </c>
      <c r="CD109">
        <f t="shared" si="152"/>
        <v>1</v>
      </c>
      <c r="CE109">
        <f t="shared" si="110"/>
        <v>65</v>
      </c>
      <c r="CF109">
        <f t="shared" si="153"/>
        <v>1</v>
      </c>
      <c r="CG109">
        <f t="shared" si="111"/>
        <v>66</v>
      </c>
      <c r="CH109">
        <f t="shared" si="154"/>
        <v>1</v>
      </c>
      <c r="CI109">
        <f t="shared" si="112"/>
        <v>67</v>
      </c>
      <c r="CJ109">
        <f t="shared" si="155"/>
        <v>1</v>
      </c>
      <c r="CK109">
        <f t="shared" si="113"/>
        <v>68</v>
      </c>
      <c r="CL109">
        <f t="shared" si="156"/>
        <v>1</v>
      </c>
      <c r="CM109">
        <f t="shared" si="114"/>
        <v>69</v>
      </c>
      <c r="CN109">
        <f t="shared" si="157"/>
        <v>1</v>
      </c>
      <c r="CO109">
        <f t="shared" si="115"/>
        <v>70</v>
      </c>
      <c r="CP109">
        <f t="shared" si="158"/>
        <v>1</v>
      </c>
      <c r="CQ109">
        <f t="shared" si="116"/>
        <v>71</v>
      </c>
      <c r="CR109">
        <f t="shared" si="159"/>
        <v>1</v>
      </c>
      <c r="CS109">
        <f t="shared" si="117"/>
        <v>72</v>
      </c>
      <c r="CT109">
        <f t="shared" si="160"/>
        <v>1</v>
      </c>
      <c r="CU109">
        <f t="shared" si="118"/>
        <v>73</v>
      </c>
      <c r="CV109">
        <f t="shared" si="161"/>
        <v>1</v>
      </c>
      <c r="CW109">
        <f t="shared" si="119"/>
        <v>74</v>
      </c>
      <c r="CX109">
        <f t="shared" si="162"/>
        <v>1</v>
      </c>
    </row>
    <row r="110" spans="1:102">
      <c r="A110" s="193">
        <v>29662</v>
      </c>
      <c r="B110" t="s">
        <v>950</v>
      </c>
      <c r="C110" t="s">
        <v>951</v>
      </c>
      <c r="D110" t="s">
        <v>1084</v>
      </c>
      <c r="E110" t="s">
        <v>200</v>
      </c>
      <c r="F110" t="s">
        <v>1085</v>
      </c>
      <c r="G110" t="s">
        <v>7</v>
      </c>
      <c r="H110" t="s">
        <v>8</v>
      </c>
      <c r="I110" t="s">
        <v>7</v>
      </c>
      <c r="J110">
        <v>8</v>
      </c>
      <c r="K110" t="s">
        <v>9</v>
      </c>
      <c r="L110">
        <v>33</v>
      </c>
      <c r="M110" t="s">
        <v>0</v>
      </c>
      <c r="N110" t="s">
        <v>954</v>
      </c>
      <c r="O110">
        <v>47150</v>
      </c>
      <c r="P110" t="s">
        <v>6</v>
      </c>
      <c r="Q110">
        <v>91</v>
      </c>
      <c r="R110" s="193">
        <v>29662</v>
      </c>
      <c r="S110" s="193">
        <v>73050</v>
      </c>
      <c r="T110">
        <v>70</v>
      </c>
      <c r="U110" t="s">
        <v>955</v>
      </c>
      <c r="V110" t="str">
        <f t="shared" si="120"/>
        <v>1981</v>
      </c>
      <c r="W110" s="211">
        <f t="shared" si="163"/>
        <v>33</v>
      </c>
      <c r="X110">
        <f t="shared" si="121"/>
        <v>0</v>
      </c>
      <c r="Y110">
        <f t="shared" si="83"/>
        <v>34</v>
      </c>
      <c r="Z110">
        <f t="shared" si="122"/>
        <v>0</v>
      </c>
      <c r="AA110">
        <f t="shared" si="84"/>
        <v>35</v>
      </c>
      <c r="AB110">
        <f t="shared" si="123"/>
        <v>0</v>
      </c>
      <c r="AC110">
        <f t="shared" si="85"/>
        <v>36</v>
      </c>
      <c r="AD110">
        <f t="shared" si="124"/>
        <v>0</v>
      </c>
      <c r="AE110">
        <f t="shared" si="125"/>
        <v>37</v>
      </c>
      <c r="AF110">
        <f t="shared" si="126"/>
        <v>0</v>
      </c>
      <c r="AG110">
        <f t="shared" si="86"/>
        <v>38</v>
      </c>
      <c r="AH110">
        <f t="shared" si="127"/>
        <v>0</v>
      </c>
      <c r="AI110">
        <f t="shared" si="87"/>
        <v>39</v>
      </c>
      <c r="AJ110">
        <f t="shared" si="128"/>
        <v>1</v>
      </c>
      <c r="AK110">
        <f t="shared" si="88"/>
        <v>40</v>
      </c>
      <c r="AL110">
        <f t="shared" si="129"/>
        <v>1</v>
      </c>
      <c r="AM110">
        <f t="shared" si="130"/>
        <v>41</v>
      </c>
      <c r="AN110">
        <f t="shared" si="131"/>
        <v>1</v>
      </c>
      <c r="AO110">
        <f t="shared" si="89"/>
        <v>42</v>
      </c>
      <c r="AP110">
        <f t="shared" si="132"/>
        <v>1</v>
      </c>
      <c r="AQ110">
        <f t="shared" si="90"/>
        <v>43</v>
      </c>
      <c r="AR110">
        <f t="shared" si="133"/>
        <v>1</v>
      </c>
      <c r="AS110">
        <f t="shared" si="91"/>
        <v>44</v>
      </c>
      <c r="AT110">
        <f t="shared" si="134"/>
        <v>1</v>
      </c>
      <c r="AU110">
        <f t="shared" si="92"/>
        <v>45</v>
      </c>
      <c r="AV110">
        <f t="shared" si="135"/>
        <v>1</v>
      </c>
      <c r="AW110">
        <f t="shared" si="93"/>
        <v>46</v>
      </c>
      <c r="AX110">
        <f t="shared" si="136"/>
        <v>1</v>
      </c>
      <c r="AY110">
        <f t="shared" si="94"/>
        <v>47</v>
      </c>
      <c r="AZ110">
        <f t="shared" si="137"/>
        <v>1</v>
      </c>
      <c r="BA110">
        <f t="shared" si="95"/>
        <v>48</v>
      </c>
      <c r="BB110">
        <f t="shared" si="138"/>
        <v>1</v>
      </c>
      <c r="BC110">
        <f t="shared" si="96"/>
        <v>49</v>
      </c>
      <c r="BD110">
        <f t="shared" si="139"/>
        <v>1</v>
      </c>
      <c r="BE110">
        <f t="shared" si="97"/>
        <v>50</v>
      </c>
      <c r="BF110">
        <f t="shared" si="140"/>
        <v>1</v>
      </c>
      <c r="BG110">
        <f t="shared" si="98"/>
        <v>51</v>
      </c>
      <c r="BH110">
        <f t="shared" si="141"/>
        <v>1</v>
      </c>
      <c r="BI110">
        <f t="shared" si="99"/>
        <v>52</v>
      </c>
      <c r="BJ110">
        <f t="shared" si="142"/>
        <v>1</v>
      </c>
      <c r="BK110">
        <f t="shared" si="100"/>
        <v>53</v>
      </c>
      <c r="BL110">
        <f t="shared" si="143"/>
        <v>1</v>
      </c>
      <c r="BM110">
        <f t="shared" si="101"/>
        <v>54</v>
      </c>
      <c r="BN110">
        <f t="shared" si="144"/>
        <v>1</v>
      </c>
      <c r="BO110">
        <f t="shared" si="102"/>
        <v>55</v>
      </c>
      <c r="BP110">
        <f t="shared" si="145"/>
        <v>1</v>
      </c>
      <c r="BQ110">
        <f t="shared" si="103"/>
        <v>56</v>
      </c>
      <c r="BR110">
        <f t="shared" si="146"/>
        <v>1</v>
      </c>
      <c r="BS110">
        <f t="shared" si="104"/>
        <v>57</v>
      </c>
      <c r="BT110">
        <f t="shared" si="147"/>
        <v>1</v>
      </c>
      <c r="BU110">
        <f t="shared" si="105"/>
        <v>58</v>
      </c>
      <c r="BV110">
        <f t="shared" si="148"/>
        <v>1</v>
      </c>
      <c r="BW110">
        <f t="shared" si="106"/>
        <v>59</v>
      </c>
      <c r="BX110">
        <f t="shared" si="149"/>
        <v>1</v>
      </c>
      <c r="BY110">
        <f t="shared" si="107"/>
        <v>60</v>
      </c>
      <c r="BZ110">
        <f t="shared" si="150"/>
        <v>1</v>
      </c>
      <c r="CA110">
        <f t="shared" si="108"/>
        <v>61</v>
      </c>
      <c r="CB110">
        <f t="shared" si="151"/>
        <v>1</v>
      </c>
      <c r="CC110">
        <f t="shared" si="109"/>
        <v>62</v>
      </c>
      <c r="CD110">
        <f t="shared" si="152"/>
        <v>1</v>
      </c>
      <c r="CE110">
        <f t="shared" si="110"/>
        <v>63</v>
      </c>
      <c r="CF110">
        <f t="shared" si="153"/>
        <v>1</v>
      </c>
      <c r="CG110">
        <f t="shared" si="111"/>
        <v>64</v>
      </c>
      <c r="CH110">
        <f t="shared" si="154"/>
        <v>1</v>
      </c>
      <c r="CI110">
        <f t="shared" si="112"/>
        <v>65</v>
      </c>
      <c r="CJ110">
        <f t="shared" si="155"/>
        <v>1</v>
      </c>
      <c r="CK110">
        <f t="shared" si="113"/>
        <v>66</v>
      </c>
      <c r="CL110">
        <f t="shared" si="156"/>
        <v>1</v>
      </c>
      <c r="CM110">
        <f t="shared" si="114"/>
        <v>67</v>
      </c>
      <c r="CN110">
        <f t="shared" si="157"/>
        <v>1</v>
      </c>
      <c r="CO110">
        <f t="shared" si="115"/>
        <v>68</v>
      </c>
      <c r="CP110">
        <f t="shared" si="158"/>
        <v>1</v>
      </c>
      <c r="CQ110">
        <f t="shared" si="116"/>
        <v>69</v>
      </c>
      <c r="CR110">
        <f t="shared" si="159"/>
        <v>1</v>
      </c>
      <c r="CS110">
        <f t="shared" si="117"/>
        <v>70</v>
      </c>
      <c r="CT110">
        <f t="shared" si="160"/>
        <v>1</v>
      </c>
      <c r="CU110">
        <f t="shared" si="118"/>
        <v>71</v>
      </c>
      <c r="CV110">
        <f t="shared" si="161"/>
        <v>1</v>
      </c>
      <c r="CW110">
        <f t="shared" si="119"/>
        <v>72</v>
      </c>
      <c r="CX110">
        <f t="shared" si="162"/>
        <v>1</v>
      </c>
    </row>
    <row r="111" spans="1:102">
      <c r="A111" s="193">
        <v>28167</v>
      </c>
      <c r="B111" t="s">
        <v>950</v>
      </c>
      <c r="C111" t="s">
        <v>951</v>
      </c>
      <c r="D111" t="s">
        <v>956</v>
      </c>
      <c r="E111" t="s">
        <v>33</v>
      </c>
      <c r="F111" t="s">
        <v>1086</v>
      </c>
      <c r="G111" t="s">
        <v>7</v>
      </c>
      <c r="H111" t="s">
        <v>8</v>
      </c>
      <c r="I111" t="s">
        <v>7</v>
      </c>
      <c r="J111">
        <v>8</v>
      </c>
      <c r="K111" t="s">
        <v>9</v>
      </c>
      <c r="L111">
        <v>21</v>
      </c>
      <c r="M111" t="s">
        <v>1</v>
      </c>
      <c r="N111" t="s">
        <v>954</v>
      </c>
      <c r="O111">
        <v>47150</v>
      </c>
      <c r="P111" t="s">
        <v>6</v>
      </c>
      <c r="Q111">
        <v>91</v>
      </c>
      <c r="R111" s="193">
        <v>28167</v>
      </c>
      <c r="S111" s="193">
        <v>73050</v>
      </c>
      <c r="T111">
        <v>175</v>
      </c>
      <c r="U111" t="s">
        <v>958</v>
      </c>
      <c r="V111" t="str">
        <f t="shared" si="120"/>
        <v>1977</v>
      </c>
      <c r="W111" s="211">
        <f t="shared" si="163"/>
        <v>37</v>
      </c>
      <c r="X111">
        <f t="shared" si="121"/>
        <v>0</v>
      </c>
      <c r="Y111">
        <f t="shared" si="83"/>
        <v>38</v>
      </c>
      <c r="Z111">
        <f t="shared" si="122"/>
        <v>0</v>
      </c>
      <c r="AA111">
        <f t="shared" si="84"/>
        <v>39</v>
      </c>
      <c r="AB111">
        <f t="shared" si="123"/>
        <v>1</v>
      </c>
      <c r="AC111">
        <f t="shared" si="85"/>
        <v>40</v>
      </c>
      <c r="AD111">
        <f t="shared" si="124"/>
        <v>1</v>
      </c>
      <c r="AE111">
        <f t="shared" si="125"/>
        <v>41</v>
      </c>
      <c r="AF111">
        <f t="shared" si="126"/>
        <v>1</v>
      </c>
      <c r="AG111">
        <f t="shared" si="86"/>
        <v>42</v>
      </c>
      <c r="AH111">
        <f t="shared" si="127"/>
        <v>1</v>
      </c>
      <c r="AI111">
        <f t="shared" si="87"/>
        <v>43</v>
      </c>
      <c r="AJ111">
        <f t="shared" si="128"/>
        <v>1</v>
      </c>
      <c r="AK111">
        <f t="shared" si="88"/>
        <v>44</v>
      </c>
      <c r="AL111">
        <f t="shared" si="129"/>
        <v>1</v>
      </c>
      <c r="AM111">
        <f t="shared" si="130"/>
        <v>45</v>
      </c>
      <c r="AN111">
        <f t="shared" si="131"/>
        <v>1</v>
      </c>
      <c r="AO111">
        <f t="shared" si="89"/>
        <v>46</v>
      </c>
      <c r="AP111">
        <f t="shared" si="132"/>
        <v>1</v>
      </c>
      <c r="AQ111">
        <f t="shared" si="90"/>
        <v>47</v>
      </c>
      <c r="AR111">
        <f t="shared" si="133"/>
        <v>1</v>
      </c>
      <c r="AS111">
        <f t="shared" si="91"/>
        <v>48</v>
      </c>
      <c r="AT111">
        <f t="shared" si="134"/>
        <v>1</v>
      </c>
      <c r="AU111">
        <f t="shared" si="92"/>
        <v>49</v>
      </c>
      <c r="AV111">
        <f t="shared" si="135"/>
        <v>1</v>
      </c>
      <c r="AW111">
        <f t="shared" si="93"/>
        <v>50</v>
      </c>
      <c r="AX111">
        <f t="shared" si="136"/>
        <v>1</v>
      </c>
      <c r="AY111">
        <f t="shared" si="94"/>
        <v>51</v>
      </c>
      <c r="AZ111">
        <f t="shared" si="137"/>
        <v>1</v>
      </c>
      <c r="BA111">
        <f t="shared" si="95"/>
        <v>52</v>
      </c>
      <c r="BB111">
        <f t="shared" si="138"/>
        <v>1</v>
      </c>
      <c r="BC111">
        <f t="shared" si="96"/>
        <v>53</v>
      </c>
      <c r="BD111">
        <f t="shared" si="139"/>
        <v>1</v>
      </c>
      <c r="BE111">
        <f t="shared" si="97"/>
        <v>54</v>
      </c>
      <c r="BF111">
        <f t="shared" si="140"/>
        <v>1</v>
      </c>
      <c r="BG111">
        <f t="shared" si="98"/>
        <v>55</v>
      </c>
      <c r="BH111">
        <f t="shared" si="141"/>
        <v>1</v>
      </c>
      <c r="BI111">
        <f t="shared" si="99"/>
        <v>56</v>
      </c>
      <c r="BJ111">
        <f t="shared" si="142"/>
        <v>1</v>
      </c>
      <c r="BK111">
        <f t="shared" si="100"/>
        <v>57</v>
      </c>
      <c r="BL111">
        <f t="shared" si="143"/>
        <v>1</v>
      </c>
      <c r="BM111">
        <f t="shared" si="101"/>
        <v>58</v>
      </c>
      <c r="BN111">
        <f t="shared" si="144"/>
        <v>1</v>
      </c>
      <c r="BO111">
        <f t="shared" si="102"/>
        <v>59</v>
      </c>
      <c r="BP111">
        <f t="shared" si="145"/>
        <v>1</v>
      </c>
      <c r="BQ111">
        <f t="shared" si="103"/>
        <v>60</v>
      </c>
      <c r="BR111">
        <f t="shared" si="146"/>
        <v>1</v>
      </c>
      <c r="BS111">
        <f t="shared" si="104"/>
        <v>61</v>
      </c>
      <c r="BT111">
        <f t="shared" si="147"/>
        <v>1</v>
      </c>
      <c r="BU111">
        <f t="shared" si="105"/>
        <v>62</v>
      </c>
      <c r="BV111">
        <f t="shared" si="148"/>
        <v>1</v>
      </c>
      <c r="BW111">
        <f t="shared" si="106"/>
        <v>63</v>
      </c>
      <c r="BX111">
        <f t="shared" si="149"/>
        <v>1</v>
      </c>
      <c r="BY111">
        <f t="shared" si="107"/>
        <v>64</v>
      </c>
      <c r="BZ111">
        <f t="shared" si="150"/>
        <v>1</v>
      </c>
      <c r="CA111">
        <f t="shared" si="108"/>
        <v>65</v>
      </c>
      <c r="CB111">
        <f t="shared" si="151"/>
        <v>1</v>
      </c>
      <c r="CC111">
        <f t="shared" si="109"/>
        <v>66</v>
      </c>
      <c r="CD111">
        <f t="shared" si="152"/>
        <v>1</v>
      </c>
      <c r="CE111">
        <f t="shared" si="110"/>
        <v>67</v>
      </c>
      <c r="CF111">
        <f t="shared" si="153"/>
        <v>1</v>
      </c>
      <c r="CG111">
        <f t="shared" si="111"/>
        <v>68</v>
      </c>
      <c r="CH111">
        <f t="shared" si="154"/>
        <v>1</v>
      </c>
      <c r="CI111">
        <f t="shared" si="112"/>
        <v>69</v>
      </c>
      <c r="CJ111">
        <f t="shared" si="155"/>
        <v>1</v>
      </c>
      <c r="CK111">
        <f t="shared" si="113"/>
        <v>70</v>
      </c>
      <c r="CL111">
        <f t="shared" si="156"/>
        <v>1</v>
      </c>
      <c r="CM111">
        <f t="shared" si="114"/>
        <v>71</v>
      </c>
      <c r="CN111">
        <f t="shared" si="157"/>
        <v>1</v>
      </c>
      <c r="CO111">
        <f t="shared" si="115"/>
        <v>72</v>
      </c>
      <c r="CP111">
        <f t="shared" si="158"/>
        <v>1</v>
      </c>
      <c r="CQ111">
        <f t="shared" si="116"/>
        <v>73</v>
      </c>
      <c r="CR111">
        <f t="shared" si="159"/>
        <v>1</v>
      </c>
      <c r="CS111">
        <f t="shared" si="117"/>
        <v>74</v>
      </c>
      <c r="CT111">
        <f t="shared" si="160"/>
        <v>1</v>
      </c>
      <c r="CU111">
        <f t="shared" si="118"/>
        <v>75</v>
      </c>
      <c r="CV111">
        <f t="shared" si="161"/>
        <v>1</v>
      </c>
      <c r="CW111">
        <f t="shared" si="119"/>
        <v>76</v>
      </c>
      <c r="CX111">
        <f t="shared" si="162"/>
        <v>1</v>
      </c>
    </row>
    <row r="112" spans="1:102">
      <c r="A112" s="193">
        <v>29116</v>
      </c>
      <c r="B112" t="s">
        <v>950</v>
      </c>
      <c r="C112" t="s">
        <v>951</v>
      </c>
      <c r="D112" t="s">
        <v>991</v>
      </c>
      <c r="E112" t="s">
        <v>135</v>
      </c>
      <c r="F112" t="s">
        <v>1087</v>
      </c>
      <c r="G112" t="s">
        <v>7</v>
      </c>
      <c r="H112" t="s">
        <v>8</v>
      </c>
      <c r="I112" t="s">
        <v>7</v>
      </c>
      <c r="J112">
        <v>8</v>
      </c>
      <c r="K112" t="s">
        <v>9</v>
      </c>
      <c r="L112">
        <v>21</v>
      </c>
      <c r="M112" t="s">
        <v>1</v>
      </c>
      <c r="N112" t="s">
        <v>954</v>
      </c>
      <c r="O112">
        <v>47150</v>
      </c>
      <c r="P112" t="s">
        <v>6</v>
      </c>
      <c r="Q112">
        <v>91</v>
      </c>
      <c r="R112" s="193">
        <v>29116</v>
      </c>
      <c r="S112" s="193">
        <v>73050</v>
      </c>
      <c r="T112">
        <v>175</v>
      </c>
      <c r="U112" t="s">
        <v>958</v>
      </c>
      <c r="V112" t="str">
        <f t="shared" si="120"/>
        <v>1979</v>
      </c>
      <c r="W112" s="211">
        <f t="shared" si="163"/>
        <v>35</v>
      </c>
      <c r="X112">
        <f t="shared" si="121"/>
        <v>0</v>
      </c>
      <c r="Y112">
        <f t="shared" si="83"/>
        <v>36</v>
      </c>
      <c r="Z112">
        <f t="shared" si="122"/>
        <v>0</v>
      </c>
      <c r="AA112">
        <f t="shared" si="84"/>
        <v>37</v>
      </c>
      <c r="AB112">
        <f t="shared" si="123"/>
        <v>0</v>
      </c>
      <c r="AC112">
        <f t="shared" si="85"/>
        <v>38</v>
      </c>
      <c r="AD112">
        <f t="shared" si="124"/>
        <v>0</v>
      </c>
      <c r="AE112">
        <f t="shared" si="125"/>
        <v>39</v>
      </c>
      <c r="AF112">
        <f t="shared" si="126"/>
        <v>1</v>
      </c>
      <c r="AG112">
        <f t="shared" si="86"/>
        <v>40</v>
      </c>
      <c r="AH112">
        <f t="shared" si="127"/>
        <v>1</v>
      </c>
      <c r="AI112">
        <f t="shared" si="87"/>
        <v>41</v>
      </c>
      <c r="AJ112">
        <f t="shared" si="128"/>
        <v>1</v>
      </c>
      <c r="AK112">
        <f t="shared" si="88"/>
        <v>42</v>
      </c>
      <c r="AL112">
        <f t="shared" si="129"/>
        <v>1</v>
      </c>
      <c r="AM112">
        <f t="shared" si="130"/>
        <v>43</v>
      </c>
      <c r="AN112">
        <f t="shared" si="131"/>
        <v>1</v>
      </c>
      <c r="AO112">
        <f t="shared" si="89"/>
        <v>44</v>
      </c>
      <c r="AP112">
        <f t="shared" si="132"/>
        <v>1</v>
      </c>
      <c r="AQ112">
        <f t="shared" si="90"/>
        <v>45</v>
      </c>
      <c r="AR112">
        <f t="shared" si="133"/>
        <v>1</v>
      </c>
      <c r="AS112">
        <f t="shared" si="91"/>
        <v>46</v>
      </c>
      <c r="AT112">
        <f t="shared" si="134"/>
        <v>1</v>
      </c>
      <c r="AU112">
        <f t="shared" si="92"/>
        <v>47</v>
      </c>
      <c r="AV112">
        <f t="shared" si="135"/>
        <v>1</v>
      </c>
      <c r="AW112">
        <f t="shared" si="93"/>
        <v>48</v>
      </c>
      <c r="AX112">
        <f t="shared" si="136"/>
        <v>1</v>
      </c>
      <c r="AY112">
        <f t="shared" si="94"/>
        <v>49</v>
      </c>
      <c r="AZ112">
        <f t="shared" si="137"/>
        <v>1</v>
      </c>
      <c r="BA112">
        <f t="shared" si="95"/>
        <v>50</v>
      </c>
      <c r="BB112">
        <f t="shared" si="138"/>
        <v>1</v>
      </c>
      <c r="BC112">
        <f t="shared" si="96"/>
        <v>51</v>
      </c>
      <c r="BD112">
        <f t="shared" si="139"/>
        <v>1</v>
      </c>
      <c r="BE112">
        <f t="shared" si="97"/>
        <v>52</v>
      </c>
      <c r="BF112">
        <f t="shared" si="140"/>
        <v>1</v>
      </c>
      <c r="BG112">
        <f t="shared" si="98"/>
        <v>53</v>
      </c>
      <c r="BH112">
        <f t="shared" si="141"/>
        <v>1</v>
      </c>
      <c r="BI112">
        <f t="shared" si="99"/>
        <v>54</v>
      </c>
      <c r="BJ112">
        <f t="shared" si="142"/>
        <v>1</v>
      </c>
      <c r="BK112">
        <f t="shared" si="100"/>
        <v>55</v>
      </c>
      <c r="BL112">
        <f t="shared" si="143"/>
        <v>1</v>
      </c>
      <c r="BM112">
        <f t="shared" si="101"/>
        <v>56</v>
      </c>
      <c r="BN112">
        <f t="shared" si="144"/>
        <v>1</v>
      </c>
      <c r="BO112">
        <f t="shared" si="102"/>
        <v>57</v>
      </c>
      <c r="BP112">
        <f t="shared" si="145"/>
        <v>1</v>
      </c>
      <c r="BQ112">
        <f t="shared" si="103"/>
        <v>58</v>
      </c>
      <c r="BR112">
        <f t="shared" si="146"/>
        <v>1</v>
      </c>
      <c r="BS112">
        <f t="shared" si="104"/>
        <v>59</v>
      </c>
      <c r="BT112">
        <f t="shared" si="147"/>
        <v>1</v>
      </c>
      <c r="BU112">
        <f t="shared" si="105"/>
        <v>60</v>
      </c>
      <c r="BV112">
        <f t="shared" si="148"/>
        <v>1</v>
      </c>
      <c r="BW112">
        <f t="shared" si="106"/>
        <v>61</v>
      </c>
      <c r="BX112">
        <f t="shared" si="149"/>
        <v>1</v>
      </c>
      <c r="BY112">
        <f t="shared" si="107"/>
        <v>62</v>
      </c>
      <c r="BZ112">
        <f t="shared" si="150"/>
        <v>1</v>
      </c>
      <c r="CA112">
        <f t="shared" si="108"/>
        <v>63</v>
      </c>
      <c r="CB112">
        <f t="shared" si="151"/>
        <v>1</v>
      </c>
      <c r="CC112">
        <f t="shared" si="109"/>
        <v>64</v>
      </c>
      <c r="CD112">
        <f t="shared" si="152"/>
        <v>1</v>
      </c>
      <c r="CE112">
        <f t="shared" si="110"/>
        <v>65</v>
      </c>
      <c r="CF112">
        <f t="shared" si="153"/>
        <v>1</v>
      </c>
      <c r="CG112">
        <f t="shared" si="111"/>
        <v>66</v>
      </c>
      <c r="CH112">
        <f t="shared" si="154"/>
        <v>1</v>
      </c>
      <c r="CI112">
        <f t="shared" si="112"/>
        <v>67</v>
      </c>
      <c r="CJ112">
        <f t="shared" si="155"/>
        <v>1</v>
      </c>
      <c r="CK112">
        <f t="shared" si="113"/>
        <v>68</v>
      </c>
      <c r="CL112">
        <f t="shared" si="156"/>
        <v>1</v>
      </c>
      <c r="CM112">
        <f t="shared" si="114"/>
        <v>69</v>
      </c>
      <c r="CN112">
        <f t="shared" si="157"/>
        <v>1</v>
      </c>
      <c r="CO112">
        <f t="shared" si="115"/>
        <v>70</v>
      </c>
      <c r="CP112">
        <f t="shared" si="158"/>
        <v>1</v>
      </c>
      <c r="CQ112">
        <f t="shared" si="116"/>
        <v>71</v>
      </c>
      <c r="CR112">
        <f t="shared" si="159"/>
        <v>1</v>
      </c>
      <c r="CS112">
        <f t="shared" si="117"/>
        <v>72</v>
      </c>
      <c r="CT112">
        <f t="shared" si="160"/>
        <v>1</v>
      </c>
      <c r="CU112">
        <f t="shared" si="118"/>
        <v>73</v>
      </c>
      <c r="CV112">
        <f t="shared" si="161"/>
        <v>1</v>
      </c>
      <c r="CW112">
        <f t="shared" si="119"/>
        <v>74</v>
      </c>
      <c r="CX112">
        <f t="shared" si="162"/>
        <v>1</v>
      </c>
    </row>
    <row r="113" spans="1:102">
      <c r="A113" s="193">
        <v>29116</v>
      </c>
      <c r="B113" t="s">
        <v>950</v>
      </c>
      <c r="C113" t="s">
        <v>951</v>
      </c>
      <c r="D113" t="s">
        <v>991</v>
      </c>
      <c r="E113" t="s">
        <v>106</v>
      </c>
      <c r="F113" t="s">
        <v>1088</v>
      </c>
      <c r="G113" t="s">
        <v>7</v>
      </c>
      <c r="H113" t="s">
        <v>8</v>
      </c>
      <c r="I113" t="s">
        <v>7</v>
      </c>
      <c r="J113">
        <v>8</v>
      </c>
      <c r="K113" t="s">
        <v>9</v>
      </c>
      <c r="L113">
        <v>21</v>
      </c>
      <c r="M113" t="s">
        <v>1</v>
      </c>
      <c r="N113" t="s">
        <v>954</v>
      </c>
      <c r="O113">
        <v>47150</v>
      </c>
      <c r="P113" t="s">
        <v>6</v>
      </c>
      <c r="Q113">
        <v>91</v>
      </c>
      <c r="R113" s="193">
        <v>29116</v>
      </c>
      <c r="S113" s="193">
        <v>73050</v>
      </c>
      <c r="T113">
        <v>175</v>
      </c>
      <c r="U113" t="s">
        <v>958</v>
      </c>
      <c r="V113" t="str">
        <f t="shared" si="120"/>
        <v>1979</v>
      </c>
      <c r="W113" s="211">
        <f t="shared" si="163"/>
        <v>35</v>
      </c>
      <c r="X113">
        <f t="shared" si="121"/>
        <v>0</v>
      </c>
      <c r="Y113">
        <f t="shared" si="83"/>
        <v>36</v>
      </c>
      <c r="Z113">
        <f t="shared" si="122"/>
        <v>0</v>
      </c>
      <c r="AA113">
        <f t="shared" si="84"/>
        <v>37</v>
      </c>
      <c r="AB113">
        <f t="shared" si="123"/>
        <v>0</v>
      </c>
      <c r="AC113">
        <f t="shared" si="85"/>
        <v>38</v>
      </c>
      <c r="AD113">
        <f t="shared" si="124"/>
        <v>0</v>
      </c>
      <c r="AE113">
        <f t="shared" si="125"/>
        <v>39</v>
      </c>
      <c r="AF113">
        <f t="shared" si="126"/>
        <v>1</v>
      </c>
      <c r="AG113">
        <f t="shared" si="86"/>
        <v>40</v>
      </c>
      <c r="AH113">
        <f t="shared" si="127"/>
        <v>1</v>
      </c>
      <c r="AI113">
        <f t="shared" si="87"/>
        <v>41</v>
      </c>
      <c r="AJ113">
        <f t="shared" si="128"/>
        <v>1</v>
      </c>
      <c r="AK113">
        <f t="shared" si="88"/>
        <v>42</v>
      </c>
      <c r="AL113">
        <f t="shared" si="129"/>
        <v>1</v>
      </c>
      <c r="AM113">
        <f t="shared" si="130"/>
        <v>43</v>
      </c>
      <c r="AN113">
        <f t="shared" si="131"/>
        <v>1</v>
      </c>
      <c r="AO113">
        <f t="shared" si="89"/>
        <v>44</v>
      </c>
      <c r="AP113">
        <f t="shared" si="132"/>
        <v>1</v>
      </c>
      <c r="AQ113">
        <f t="shared" si="90"/>
        <v>45</v>
      </c>
      <c r="AR113">
        <f t="shared" si="133"/>
        <v>1</v>
      </c>
      <c r="AS113">
        <f t="shared" si="91"/>
        <v>46</v>
      </c>
      <c r="AT113">
        <f t="shared" si="134"/>
        <v>1</v>
      </c>
      <c r="AU113">
        <f t="shared" si="92"/>
        <v>47</v>
      </c>
      <c r="AV113">
        <f t="shared" si="135"/>
        <v>1</v>
      </c>
      <c r="AW113">
        <f t="shared" si="93"/>
        <v>48</v>
      </c>
      <c r="AX113">
        <f t="shared" si="136"/>
        <v>1</v>
      </c>
      <c r="AY113">
        <f t="shared" si="94"/>
        <v>49</v>
      </c>
      <c r="AZ113">
        <f t="shared" si="137"/>
        <v>1</v>
      </c>
      <c r="BA113">
        <f t="shared" si="95"/>
        <v>50</v>
      </c>
      <c r="BB113">
        <f t="shared" si="138"/>
        <v>1</v>
      </c>
      <c r="BC113">
        <f t="shared" si="96"/>
        <v>51</v>
      </c>
      <c r="BD113">
        <f t="shared" si="139"/>
        <v>1</v>
      </c>
      <c r="BE113">
        <f t="shared" si="97"/>
        <v>52</v>
      </c>
      <c r="BF113">
        <f t="shared" si="140"/>
        <v>1</v>
      </c>
      <c r="BG113">
        <f t="shared" si="98"/>
        <v>53</v>
      </c>
      <c r="BH113">
        <f t="shared" si="141"/>
        <v>1</v>
      </c>
      <c r="BI113">
        <f t="shared" si="99"/>
        <v>54</v>
      </c>
      <c r="BJ113">
        <f t="shared" si="142"/>
        <v>1</v>
      </c>
      <c r="BK113">
        <f t="shared" si="100"/>
        <v>55</v>
      </c>
      <c r="BL113">
        <f t="shared" si="143"/>
        <v>1</v>
      </c>
      <c r="BM113">
        <f t="shared" si="101"/>
        <v>56</v>
      </c>
      <c r="BN113">
        <f t="shared" si="144"/>
        <v>1</v>
      </c>
      <c r="BO113">
        <f t="shared" si="102"/>
        <v>57</v>
      </c>
      <c r="BP113">
        <f t="shared" si="145"/>
        <v>1</v>
      </c>
      <c r="BQ113">
        <f t="shared" si="103"/>
        <v>58</v>
      </c>
      <c r="BR113">
        <f t="shared" si="146"/>
        <v>1</v>
      </c>
      <c r="BS113">
        <f t="shared" si="104"/>
        <v>59</v>
      </c>
      <c r="BT113">
        <f t="shared" si="147"/>
        <v>1</v>
      </c>
      <c r="BU113">
        <f t="shared" si="105"/>
        <v>60</v>
      </c>
      <c r="BV113">
        <f t="shared" si="148"/>
        <v>1</v>
      </c>
      <c r="BW113">
        <f t="shared" si="106"/>
        <v>61</v>
      </c>
      <c r="BX113">
        <f t="shared" si="149"/>
        <v>1</v>
      </c>
      <c r="BY113">
        <f t="shared" si="107"/>
        <v>62</v>
      </c>
      <c r="BZ113">
        <f t="shared" si="150"/>
        <v>1</v>
      </c>
      <c r="CA113">
        <f t="shared" si="108"/>
        <v>63</v>
      </c>
      <c r="CB113">
        <f t="shared" si="151"/>
        <v>1</v>
      </c>
      <c r="CC113">
        <f t="shared" si="109"/>
        <v>64</v>
      </c>
      <c r="CD113">
        <f t="shared" si="152"/>
        <v>1</v>
      </c>
      <c r="CE113">
        <f t="shared" si="110"/>
        <v>65</v>
      </c>
      <c r="CF113">
        <f t="shared" si="153"/>
        <v>1</v>
      </c>
      <c r="CG113">
        <f t="shared" si="111"/>
        <v>66</v>
      </c>
      <c r="CH113">
        <f t="shared" si="154"/>
        <v>1</v>
      </c>
      <c r="CI113">
        <f t="shared" si="112"/>
        <v>67</v>
      </c>
      <c r="CJ113">
        <f t="shared" si="155"/>
        <v>1</v>
      </c>
      <c r="CK113">
        <f t="shared" si="113"/>
        <v>68</v>
      </c>
      <c r="CL113">
        <f t="shared" si="156"/>
        <v>1</v>
      </c>
      <c r="CM113">
        <f t="shared" si="114"/>
        <v>69</v>
      </c>
      <c r="CN113">
        <f t="shared" si="157"/>
        <v>1</v>
      </c>
      <c r="CO113">
        <f t="shared" si="115"/>
        <v>70</v>
      </c>
      <c r="CP113">
        <f t="shared" si="158"/>
        <v>1</v>
      </c>
      <c r="CQ113">
        <f t="shared" si="116"/>
        <v>71</v>
      </c>
      <c r="CR113">
        <f t="shared" si="159"/>
        <v>1</v>
      </c>
      <c r="CS113">
        <f t="shared" si="117"/>
        <v>72</v>
      </c>
      <c r="CT113">
        <f t="shared" si="160"/>
        <v>1</v>
      </c>
      <c r="CU113">
        <f t="shared" si="118"/>
        <v>73</v>
      </c>
      <c r="CV113">
        <f t="shared" si="161"/>
        <v>1</v>
      </c>
      <c r="CW113">
        <f t="shared" si="119"/>
        <v>74</v>
      </c>
      <c r="CX113">
        <f t="shared" si="162"/>
        <v>1</v>
      </c>
    </row>
    <row r="114" spans="1:102">
      <c r="A114" s="193">
        <v>36406</v>
      </c>
      <c r="B114" t="s">
        <v>950</v>
      </c>
      <c r="C114" t="s">
        <v>951</v>
      </c>
      <c r="D114" t="s">
        <v>1048</v>
      </c>
      <c r="E114" t="s">
        <v>331</v>
      </c>
      <c r="F114" t="s">
        <v>1089</v>
      </c>
      <c r="G114" t="s">
        <v>7</v>
      </c>
      <c r="H114" t="s">
        <v>8</v>
      </c>
      <c r="I114" t="s">
        <v>7</v>
      </c>
      <c r="J114">
        <v>26</v>
      </c>
      <c r="K114" t="s">
        <v>309</v>
      </c>
      <c r="L114">
        <v>34</v>
      </c>
      <c r="M114" t="s">
        <v>2</v>
      </c>
      <c r="N114" t="s">
        <v>954</v>
      </c>
      <c r="O114">
        <v>47150</v>
      </c>
      <c r="P114" t="s">
        <v>6</v>
      </c>
      <c r="Q114">
        <v>91</v>
      </c>
      <c r="R114" s="193">
        <v>36406</v>
      </c>
      <c r="S114" s="193">
        <v>73050</v>
      </c>
      <c r="T114">
        <v>100</v>
      </c>
      <c r="U114" t="s">
        <v>955</v>
      </c>
      <c r="V114" t="str">
        <f t="shared" si="120"/>
        <v>1999</v>
      </c>
      <c r="W114" s="211">
        <f t="shared" si="163"/>
        <v>15</v>
      </c>
      <c r="X114">
        <f t="shared" si="121"/>
        <v>0</v>
      </c>
      <c r="Y114">
        <f t="shared" si="83"/>
        <v>16</v>
      </c>
      <c r="Z114">
        <f t="shared" si="122"/>
        <v>0</v>
      </c>
      <c r="AA114">
        <f t="shared" si="84"/>
        <v>17</v>
      </c>
      <c r="AB114">
        <f t="shared" si="123"/>
        <v>0</v>
      </c>
      <c r="AC114">
        <f t="shared" si="85"/>
        <v>18</v>
      </c>
      <c r="AD114">
        <f t="shared" si="124"/>
        <v>0</v>
      </c>
      <c r="AE114">
        <f t="shared" si="125"/>
        <v>19</v>
      </c>
      <c r="AF114">
        <f t="shared" si="126"/>
        <v>0</v>
      </c>
      <c r="AG114">
        <f t="shared" si="86"/>
        <v>20</v>
      </c>
      <c r="AH114">
        <f t="shared" si="127"/>
        <v>0</v>
      </c>
      <c r="AI114">
        <f t="shared" si="87"/>
        <v>21</v>
      </c>
      <c r="AJ114">
        <f t="shared" si="128"/>
        <v>0</v>
      </c>
      <c r="AK114">
        <f t="shared" si="88"/>
        <v>22</v>
      </c>
      <c r="AL114">
        <f t="shared" si="129"/>
        <v>0</v>
      </c>
      <c r="AM114">
        <f t="shared" si="130"/>
        <v>23</v>
      </c>
      <c r="AN114">
        <f t="shared" si="131"/>
        <v>0</v>
      </c>
      <c r="AO114">
        <f t="shared" si="89"/>
        <v>24</v>
      </c>
      <c r="AP114">
        <f t="shared" si="132"/>
        <v>0</v>
      </c>
      <c r="AQ114">
        <f t="shared" si="90"/>
        <v>25</v>
      </c>
      <c r="AR114">
        <f t="shared" si="133"/>
        <v>0</v>
      </c>
      <c r="AS114">
        <f t="shared" si="91"/>
        <v>26</v>
      </c>
      <c r="AT114">
        <f t="shared" si="134"/>
        <v>0</v>
      </c>
      <c r="AU114">
        <f t="shared" si="92"/>
        <v>27</v>
      </c>
      <c r="AV114">
        <f t="shared" si="135"/>
        <v>0</v>
      </c>
      <c r="AW114">
        <f t="shared" si="93"/>
        <v>28</v>
      </c>
      <c r="AX114">
        <f t="shared" si="136"/>
        <v>0</v>
      </c>
      <c r="AY114">
        <f t="shared" si="94"/>
        <v>29</v>
      </c>
      <c r="AZ114">
        <f t="shared" si="137"/>
        <v>0</v>
      </c>
      <c r="BA114">
        <f t="shared" si="95"/>
        <v>30</v>
      </c>
      <c r="BB114">
        <f t="shared" si="138"/>
        <v>0</v>
      </c>
      <c r="BC114">
        <f t="shared" si="96"/>
        <v>31</v>
      </c>
      <c r="BD114">
        <f t="shared" si="139"/>
        <v>0</v>
      </c>
      <c r="BE114">
        <f t="shared" si="97"/>
        <v>32</v>
      </c>
      <c r="BF114">
        <f t="shared" si="140"/>
        <v>0</v>
      </c>
      <c r="BG114">
        <f t="shared" si="98"/>
        <v>33</v>
      </c>
      <c r="BH114">
        <f t="shared" si="141"/>
        <v>0</v>
      </c>
      <c r="BI114">
        <f t="shared" si="99"/>
        <v>34</v>
      </c>
      <c r="BJ114">
        <f t="shared" si="142"/>
        <v>0</v>
      </c>
      <c r="BK114">
        <f t="shared" si="100"/>
        <v>35</v>
      </c>
      <c r="BL114">
        <f t="shared" si="143"/>
        <v>0</v>
      </c>
      <c r="BM114">
        <f t="shared" si="101"/>
        <v>36</v>
      </c>
      <c r="BN114">
        <f t="shared" si="144"/>
        <v>0</v>
      </c>
      <c r="BO114">
        <f t="shared" si="102"/>
        <v>37</v>
      </c>
      <c r="BP114">
        <f t="shared" si="145"/>
        <v>0</v>
      </c>
      <c r="BQ114">
        <f t="shared" si="103"/>
        <v>38</v>
      </c>
      <c r="BR114">
        <f t="shared" si="146"/>
        <v>0</v>
      </c>
      <c r="BS114">
        <f t="shared" si="104"/>
        <v>39</v>
      </c>
      <c r="BT114">
        <f t="shared" si="147"/>
        <v>1</v>
      </c>
      <c r="BU114">
        <f t="shared" si="105"/>
        <v>40</v>
      </c>
      <c r="BV114">
        <f t="shared" si="148"/>
        <v>1</v>
      </c>
      <c r="BW114">
        <f t="shared" si="106"/>
        <v>41</v>
      </c>
      <c r="BX114">
        <f t="shared" si="149"/>
        <v>1</v>
      </c>
      <c r="BY114">
        <f t="shared" si="107"/>
        <v>42</v>
      </c>
      <c r="BZ114">
        <f t="shared" si="150"/>
        <v>1</v>
      </c>
      <c r="CA114">
        <f t="shared" si="108"/>
        <v>43</v>
      </c>
      <c r="CB114">
        <f t="shared" si="151"/>
        <v>1</v>
      </c>
      <c r="CC114">
        <f t="shared" si="109"/>
        <v>44</v>
      </c>
      <c r="CD114">
        <f t="shared" si="152"/>
        <v>1</v>
      </c>
      <c r="CE114">
        <f t="shared" si="110"/>
        <v>45</v>
      </c>
      <c r="CF114">
        <f t="shared" si="153"/>
        <v>1</v>
      </c>
      <c r="CG114">
        <f t="shared" si="111"/>
        <v>46</v>
      </c>
      <c r="CH114">
        <f t="shared" si="154"/>
        <v>1</v>
      </c>
      <c r="CI114">
        <f t="shared" si="112"/>
        <v>47</v>
      </c>
      <c r="CJ114">
        <f t="shared" si="155"/>
        <v>1</v>
      </c>
      <c r="CK114">
        <f t="shared" si="113"/>
        <v>48</v>
      </c>
      <c r="CL114">
        <f t="shared" si="156"/>
        <v>1</v>
      </c>
      <c r="CM114">
        <f t="shared" si="114"/>
        <v>49</v>
      </c>
      <c r="CN114">
        <f t="shared" si="157"/>
        <v>1</v>
      </c>
      <c r="CO114">
        <f t="shared" si="115"/>
        <v>50</v>
      </c>
      <c r="CP114">
        <f t="shared" si="158"/>
        <v>1</v>
      </c>
      <c r="CQ114">
        <f t="shared" si="116"/>
        <v>51</v>
      </c>
      <c r="CR114">
        <f t="shared" si="159"/>
        <v>1</v>
      </c>
      <c r="CS114">
        <f t="shared" si="117"/>
        <v>52</v>
      </c>
      <c r="CT114">
        <f t="shared" si="160"/>
        <v>1</v>
      </c>
      <c r="CU114">
        <f t="shared" si="118"/>
        <v>53</v>
      </c>
      <c r="CV114">
        <f t="shared" si="161"/>
        <v>1</v>
      </c>
      <c r="CW114">
        <f t="shared" si="119"/>
        <v>54</v>
      </c>
      <c r="CX114">
        <f t="shared" si="162"/>
        <v>1</v>
      </c>
    </row>
    <row r="115" spans="1:102">
      <c r="A115" s="193">
        <v>28537</v>
      </c>
      <c r="B115" t="s">
        <v>950</v>
      </c>
      <c r="C115" t="s">
        <v>951</v>
      </c>
      <c r="D115" t="s">
        <v>952</v>
      </c>
      <c r="E115" t="s">
        <v>332</v>
      </c>
      <c r="F115" t="s">
        <v>1090</v>
      </c>
      <c r="G115" t="s">
        <v>7</v>
      </c>
      <c r="H115" t="s">
        <v>8</v>
      </c>
      <c r="I115" t="s">
        <v>7</v>
      </c>
      <c r="J115">
        <v>26</v>
      </c>
      <c r="K115" t="s">
        <v>309</v>
      </c>
      <c r="L115">
        <v>21</v>
      </c>
      <c r="M115" t="s">
        <v>1</v>
      </c>
      <c r="N115" t="s">
        <v>954</v>
      </c>
      <c r="O115">
        <v>47150</v>
      </c>
      <c r="P115" t="s">
        <v>6</v>
      </c>
      <c r="Q115">
        <v>91</v>
      </c>
      <c r="R115" s="193">
        <v>28537</v>
      </c>
      <c r="S115" s="193">
        <v>73050</v>
      </c>
      <c r="T115">
        <v>175</v>
      </c>
      <c r="U115" t="s">
        <v>958</v>
      </c>
      <c r="V115" t="str">
        <f t="shared" si="120"/>
        <v>1978</v>
      </c>
      <c r="W115" s="211">
        <f t="shared" si="163"/>
        <v>36</v>
      </c>
      <c r="X115">
        <f t="shared" si="121"/>
        <v>0</v>
      </c>
      <c r="Y115">
        <f t="shared" si="83"/>
        <v>37</v>
      </c>
      <c r="Z115">
        <f t="shared" si="122"/>
        <v>0</v>
      </c>
      <c r="AA115">
        <f t="shared" si="84"/>
        <v>38</v>
      </c>
      <c r="AB115">
        <f t="shared" si="123"/>
        <v>0</v>
      </c>
      <c r="AC115">
        <f t="shared" si="85"/>
        <v>39</v>
      </c>
      <c r="AD115">
        <f t="shared" si="124"/>
        <v>1</v>
      </c>
      <c r="AE115">
        <f t="shared" si="125"/>
        <v>40</v>
      </c>
      <c r="AF115">
        <f t="shared" si="126"/>
        <v>1</v>
      </c>
      <c r="AG115">
        <f t="shared" si="86"/>
        <v>41</v>
      </c>
      <c r="AH115">
        <f t="shared" si="127"/>
        <v>1</v>
      </c>
      <c r="AI115">
        <f t="shared" si="87"/>
        <v>42</v>
      </c>
      <c r="AJ115">
        <f t="shared" si="128"/>
        <v>1</v>
      </c>
      <c r="AK115">
        <f t="shared" si="88"/>
        <v>43</v>
      </c>
      <c r="AL115">
        <f t="shared" si="129"/>
        <v>1</v>
      </c>
      <c r="AM115">
        <f t="shared" si="130"/>
        <v>44</v>
      </c>
      <c r="AN115">
        <f t="shared" si="131"/>
        <v>1</v>
      </c>
      <c r="AO115">
        <f t="shared" si="89"/>
        <v>45</v>
      </c>
      <c r="AP115">
        <f t="shared" si="132"/>
        <v>1</v>
      </c>
      <c r="AQ115">
        <f t="shared" si="90"/>
        <v>46</v>
      </c>
      <c r="AR115">
        <f t="shared" si="133"/>
        <v>1</v>
      </c>
      <c r="AS115">
        <f t="shared" si="91"/>
        <v>47</v>
      </c>
      <c r="AT115">
        <f t="shared" si="134"/>
        <v>1</v>
      </c>
      <c r="AU115">
        <f t="shared" si="92"/>
        <v>48</v>
      </c>
      <c r="AV115">
        <f t="shared" si="135"/>
        <v>1</v>
      </c>
      <c r="AW115">
        <f t="shared" si="93"/>
        <v>49</v>
      </c>
      <c r="AX115">
        <f t="shared" si="136"/>
        <v>1</v>
      </c>
      <c r="AY115">
        <f t="shared" si="94"/>
        <v>50</v>
      </c>
      <c r="AZ115">
        <f t="shared" si="137"/>
        <v>1</v>
      </c>
      <c r="BA115">
        <f t="shared" si="95"/>
        <v>51</v>
      </c>
      <c r="BB115">
        <f t="shared" si="138"/>
        <v>1</v>
      </c>
      <c r="BC115">
        <f t="shared" si="96"/>
        <v>52</v>
      </c>
      <c r="BD115">
        <f t="shared" si="139"/>
        <v>1</v>
      </c>
      <c r="BE115">
        <f t="shared" si="97"/>
        <v>53</v>
      </c>
      <c r="BF115">
        <f t="shared" si="140"/>
        <v>1</v>
      </c>
      <c r="BG115">
        <f t="shared" si="98"/>
        <v>54</v>
      </c>
      <c r="BH115">
        <f t="shared" si="141"/>
        <v>1</v>
      </c>
      <c r="BI115">
        <f t="shared" si="99"/>
        <v>55</v>
      </c>
      <c r="BJ115">
        <f t="shared" si="142"/>
        <v>1</v>
      </c>
      <c r="BK115">
        <f t="shared" si="100"/>
        <v>56</v>
      </c>
      <c r="BL115">
        <f t="shared" si="143"/>
        <v>1</v>
      </c>
      <c r="BM115">
        <f t="shared" si="101"/>
        <v>57</v>
      </c>
      <c r="BN115">
        <f t="shared" si="144"/>
        <v>1</v>
      </c>
      <c r="BO115">
        <f t="shared" si="102"/>
        <v>58</v>
      </c>
      <c r="BP115">
        <f t="shared" si="145"/>
        <v>1</v>
      </c>
      <c r="BQ115">
        <f t="shared" si="103"/>
        <v>59</v>
      </c>
      <c r="BR115">
        <f t="shared" si="146"/>
        <v>1</v>
      </c>
      <c r="BS115">
        <f t="shared" si="104"/>
        <v>60</v>
      </c>
      <c r="BT115">
        <f t="shared" si="147"/>
        <v>1</v>
      </c>
      <c r="BU115">
        <f t="shared" si="105"/>
        <v>61</v>
      </c>
      <c r="BV115">
        <f t="shared" si="148"/>
        <v>1</v>
      </c>
      <c r="BW115">
        <f t="shared" si="106"/>
        <v>62</v>
      </c>
      <c r="BX115">
        <f t="shared" si="149"/>
        <v>1</v>
      </c>
      <c r="BY115">
        <f t="shared" si="107"/>
        <v>63</v>
      </c>
      <c r="BZ115">
        <f t="shared" si="150"/>
        <v>1</v>
      </c>
      <c r="CA115">
        <f t="shared" si="108"/>
        <v>64</v>
      </c>
      <c r="CB115">
        <f t="shared" si="151"/>
        <v>1</v>
      </c>
      <c r="CC115">
        <f t="shared" si="109"/>
        <v>65</v>
      </c>
      <c r="CD115">
        <f t="shared" si="152"/>
        <v>1</v>
      </c>
      <c r="CE115">
        <f t="shared" si="110"/>
        <v>66</v>
      </c>
      <c r="CF115">
        <f t="shared" si="153"/>
        <v>1</v>
      </c>
      <c r="CG115">
        <f t="shared" si="111"/>
        <v>67</v>
      </c>
      <c r="CH115">
        <f t="shared" si="154"/>
        <v>1</v>
      </c>
      <c r="CI115">
        <f t="shared" si="112"/>
        <v>68</v>
      </c>
      <c r="CJ115">
        <f t="shared" si="155"/>
        <v>1</v>
      </c>
      <c r="CK115">
        <f t="shared" si="113"/>
        <v>69</v>
      </c>
      <c r="CL115">
        <f t="shared" si="156"/>
        <v>1</v>
      </c>
      <c r="CM115">
        <f t="shared" si="114"/>
        <v>70</v>
      </c>
      <c r="CN115">
        <f t="shared" si="157"/>
        <v>1</v>
      </c>
      <c r="CO115">
        <f t="shared" si="115"/>
        <v>71</v>
      </c>
      <c r="CP115">
        <f t="shared" si="158"/>
        <v>1</v>
      </c>
      <c r="CQ115">
        <f t="shared" si="116"/>
        <v>72</v>
      </c>
      <c r="CR115">
        <f t="shared" si="159"/>
        <v>1</v>
      </c>
      <c r="CS115">
        <f t="shared" si="117"/>
        <v>73</v>
      </c>
      <c r="CT115">
        <f t="shared" si="160"/>
        <v>1</v>
      </c>
      <c r="CU115">
        <f t="shared" si="118"/>
        <v>74</v>
      </c>
      <c r="CV115">
        <f t="shared" si="161"/>
        <v>1</v>
      </c>
      <c r="CW115">
        <f t="shared" si="119"/>
        <v>75</v>
      </c>
      <c r="CX115">
        <f t="shared" si="162"/>
        <v>1</v>
      </c>
    </row>
    <row r="116" spans="1:102">
      <c r="A116" s="193">
        <v>29522</v>
      </c>
      <c r="B116" t="s">
        <v>950</v>
      </c>
      <c r="C116" t="s">
        <v>951</v>
      </c>
      <c r="D116" t="s">
        <v>965</v>
      </c>
      <c r="E116" t="s">
        <v>170</v>
      </c>
      <c r="F116" t="s">
        <v>1091</v>
      </c>
      <c r="G116" t="s">
        <v>7</v>
      </c>
      <c r="H116" t="s">
        <v>8</v>
      </c>
      <c r="I116" t="s">
        <v>7</v>
      </c>
      <c r="J116">
        <v>8</v>
      </c>
      <c r="K116" t="s">
        <v>9</v>
      </c>
      <c r="L116">
        <v>21</v>
      </c>
      <c r="M116" t="s">
        <v>1</v>
      </c>
      <c r="N116" t="s">
        <v>954</v>
      </c>
      <c r="O116">
        <v>47150</v>
      </c>
      <c r="P116" t="s">
        <v>6</v>
      </c>
      <c r="Q116">
        <v>91</v>
      </c>
      <c r="R116" s="193">
        <v>29522</v>
      </c>
      <c r="S116" s="193">
        <v>73050</v>
      </c>
      <c r="T116">
        <v>175</v>
      </c>
      <c r="U116" t="s">
        <v>958</v>
      </c>
      <c r="V116" t="str">
        <f t="shared" si="120"/>
        <v>1980</v>
      </c>
      <c r="W116" s="211">
        <f t="shared" si="163"/>
        <v>34</v>
      </c>
      <c r="X116">
        <f t="shared" si="121"/>
        <v>0</v>
      </c>
      <c r="Y116">
        <f t="shared" si="83"/>
        <v>35</v>
      </c>
      <c r="Z116">
        <f t="shared" si="122"/>
        <v>0</v>
      </c>
      <c r="AA116">
        <f t="shared" si="84"/>
        <v>36</v>
      </c>
      <c r="AB116">
        <f t="shared" si="123"/>
        <v>0</v>
      </c>
      <c r="AC116">
        <f t="shared" si="85"/>
        <v>37</v>
      </c>
      <c r="AD116">
        <f t="shared" si="124"/>
        <v>0</v>
      </c>
      <c r="AE116">
        <f t="shared" si="125"/>
        <v>38</v>
      </c>
      <c r="AF116">
        <f t="shared" si="126"/>
        <v>0</v>
      </c>
      <c r="AG116">
        <f t="shared" si="86"/>
        <v>39</v>
      </c>
      <c r="AH116">
        <f t="shared" si="127"/>
        <v>1</v>
      </c>
      <c r="AI116">
        <f t="shared" si="87"/>
        <v>40</v>
      </c>
      <c r="AJ116">
        <f t="shared" si="128"/>
        <v>1</v>
      </c>
      <c r="AK116">
        <f t="shared" si="88"/>
        <v>41</v>
      </c>
      <c r="AL116">
        <f t="shared" si="129"/>
        <v>1</v>
      </c>
      <c r="AM116">
        <f t="shared" si="130"/>
        <v>42</v>
      </c>
      <c r="AN116">
        <f t="shared" si="131"/>
        <v>1</v>
      </c>
      <c r="AO116">
        <f t="shared" si="89"/>
        <v>43</v>
      </c>
      <c r="AP116">
        <f t="shared" si="132"/>
        <v>1</v>
      </c>
      <c r="AQ116">
        <f t="shared" si="90"/>
        <v>44</v>
      </c>
      <c r="AR116">
        <f t="shared" si="133"/>
        <v>1</v>
      </c>
      <c r="AS116">
        <f t="shared" si="91"/>
        <v>45</v>
      </c>
      <c r="AT116">
        <f t="shared" si="134"/>
        <v>1</v>
      </c>
      <c r="AU116">
        <f t="shared" si="92"/>
        <v>46</v>
      </c>
      <c r="AV116">
        <f t="shared" si="135"/>
        <v>1</v>
      </c>
      <c r="AW116">
        <f t="shared" si="93"/>
        <v>47</v>
      </c>
      <c r="AX116">
        <f t="shared" si="136"/>
        <v>1</v>
      </c>
      <c r="AY116">
        <f t="shared" si="94"/>
        <v>48</v>
      </c>
      <c r="AZ116">
        <f t="shared" si="137"/>
        <v>1</v>
      </c>
      <c r="BA116">
        <f t="shared" si="95"/>
        <v>49</v>
      </c>
      <c r="BB116">
        <f t="shared" si="138"/>
        <v>1</v>
      </c>
      <c r="BC116">
        <f t="shared" si="96"/>
        <v>50</v>
      </c>
      <c r="BD116">
        <f t="shared" si="139"/>
        <v>1</v>
      </c>
      <c r="BE116">
        <f t="shared" si="97"/>
        <v>51</v>
      </c>
      <c r="BF116">
        <f t="shared" si="140"/>
        <v>1</v>
      </c>
      <c r="BG116">
        <f t="shared" si="98"/>
        <v>52</v>
      </c>
      <c r="BH116">
        <f t="shared" si="141"/>
        <v>1</v>
      </c>
      <c r="BI116">
        <f t="shared" si="99"/>
        <v>53</v>
      </c>
      <c r="BJ116">
        <f t="shared" si="142"/>
        <v>1</v>
      </c>
      <c r="BK116">
        <f t="shared" si="100"/>
        <v>54</v>
      </c>
      <c r="BL116">
        <f t="shared" si="143"/>
        <v>1</v>
      </c>
      <c r="BM116">
        <f t="shared" si="101"/>
        <v>55</v>
      </c>
      <c r="BN116">
        <f t="shared" si="144"/>
        <v>1</v>
      </c>
      <c r="BO116">
        <f t="shared" si="102"/>
        <v>56</v>
      </c>
      <c r="BP116">
        <f t="shared" si="145"/>
        <v>1</v>
      </c>
      <c r="BQ116">
        <f t="shared" si="103"/>
        <v>57</v>
      </c>
      <c r="BR116">
        <f t="shared" si="146"/>
        <v>1</v>
      </c>
      <c r="BS116">
        <f t="shared" si="104"/>
        <v>58</v>
      </c>
      <c r="BT116">
        <f t="shared" si="147"/>
        <v>1</v>
      </c>
      <c r="BU116">
        <f t="shared" si="105"/>
        <v>59</v>
      </c>
      <c r="BV116">
        <f t="shared" si="148"/>
        <v>1</v>
      </c>
      <c r="BW116">
        <f t="shared" si="106"/>
        <v>60</v>
      </c>
      <c r="BX116">
        <f t="shared" si="149"/>
        <v>1</v>
      </c>
      <c r="BY116">
        <f t="shared" si="107"/>
        <v>61</v>
      </c>
      <c r="BZ116">
        <f t="shared" si="150"/>
        <v>1</v>
      </c>
      <c r="CA116">
        <f t="shared" si="108"/>
        <v>62</v>
      </c>
      <c r="CB116">
        <f t="shared" si="151"/>
        <v>1</v>
      </c>
      <c r="CC116">
        <f t="shared" si="109"/>
        <v>63</v>
      </c>
      <c r="CD116">
        <f t="shared" si="152"/>
        <v>1</v>
      </c>
      <c r="CE116">
        <f t="shared" si="110"/>
        <v>64</v>
      </c>
      <c r="CF116">
        <f t="shared" si="153"/>
        <v>1</v>
      </c>
      <c r="CG116">
        <f t="shared" si="111"/>
        <v>65</v>
      </c>
      <c r="CH116">
        <f t="shared" si="154"/>
        <v>1</v>
      </c>
      <c r="CI116">
        <f t="shared" si="112"/>
        <v>66</v>
      </c>
      <c r="CJ116">
        <f t="shared" si="155"/>
        <v>1</v>
      </c>
      <c r="CK116">
        <f t="shared" si="113"/>
        <v>67</v>
      </c>
      <c r="CL116">
        <f t="shared" si="156"/>
        <v>1</v>
      </c>
      <c r="CM116">
        <f t="shared" si="114"/>
        <v>68</v>
      </c>
      <c r="CN116">
        <f t="shared" si="157"/>
        <v>1</v>
      </c>
      <c r="CO116">
        <f t="shared" si="115"/>
        <v>69</v>
      </c>
      <c r="CP116">
        <f t="shared" si="158"/>
        <v>1</v>
      </c>
      <c r="CQ116">
        <f t="shared" si="116"/>
        <v>70</v>
      </c>
      <c r="CR116">
        <f t="shared" si="159"/>
        <v>1</v>
      </c>
      <c r="CS116">
        <f t="shared" si="117"/>
        <v>71</v>
      </c>
      <c r="CT116">
        <f t="shared" si="160"/>
        <v>1</v>
      </c>
      <c r="CU116">
        <f t="shared" si="118"/>
        <v>72</v>
      </c>
      <c r="CV116">
        <f t="shared" si="161"/>
        <v>1</v>
      </c>
      <c r="CW116">
        <f t="shared" si="119"/>
        <v>73</v>
      </c>
      <c r="CX116">
        <f t="shared" si="162"/>
        <v>1</v>
      </c>
    </row>
    <row r="117" spans="1:102">
      <c r="A117" s="193">
        <v>29125</v>
      </c>
      <c r="B117" t="s">
        <v>950</v>
      </c>
      <c r="C117" t="s">
        <v>951</v>
      </c>
      <c r="D117" t="s">
        <v>956</v>
      </c>
      <c r="E117" t="s">
        <v>81</v>
      </c>
      <c r="F117" t="s">
        <v>1092</v>
      </c>
      <c r="G117" t="s">
        <v>7</v>
      </c>
      <c r="H117" t="s">
        <v>8</v>
      </c>
      <c r="I117" t="s">
        <v>7</v>
      </c>
      <c r="J117">
        <v>8</v>
      </c>
      <c r="K117" t="s">
        <v>9</v>
      </c>
      <c r="L117">
        <v>21</v>
      </c>
      <c r="M117" t="s">
        <v>1</v>
      </c>
      <c r="N117" t="s">
        <v>954</v>
      </c>
      <c r="O117">
        <v>47150</v>
      </c>
      <c r="P117" t="s">
        <v>6</v>
      </c>
      <c r="Q117">
        <v>91</v>
      </c>
      <c r="R117" s="193">
        <v>29125</v>
      </c>
      <c r="S117" s="193">
        <v>73050</v>
      </c>
      <c r="T117">
        <v>175</v>
      </c>
      <c r="U117" t="s">
        <v>958</v>
      </c>
      <c r="V117" t="str">
        <f t="shared" si="120"/>
        <v>1979</v>
      </c>
      <c r="W117" s="211">
        <f t="shared" si="163"/>
        <v>35</v>
      </c>
      <c r="X117">
        <f t="shared" si="121"/>
        <v>0</v>
      </c>
      <c r="Y117">
        <f t="shared" si="83"/>
        <v>36</v>
      </c>
      <c r="Z117">
        <f t="shared" si="122"/>
        <v>0</v>
      </c>
      <c r="AA117">
        <f t="shared" si="84"/>
        <v>37</v>
      </c>
      <c r="AB117">
        <f t="shared" si="123"/>
        <v>0</v>
      </c>
      <c r="AC117">
        <f t="shared" si="85"/>
        <v>38</v>
      </c>
      <c r="AD117">
        <f t="shared" si="124"/>
        <v>0</v>
      </c>
      <c r="AE117">
        <f t="shared" si="125"/>
        <v>39</v>
      </c>
      <c r="AF117">
        <f t="shared" si="126"/>
        <v>1</v>
      </c>
      <c r="AG117">
        <f t="shared" si="86"/>
        <v>40</v>
      </c>
      <c r="AH117">
        <f t="shared" si="127"/>
        <v>1</v>
      </c>
      <c r="AI117">
        <f t="shared" si="87"/>
        <v>41</v>
      </c>
      <c r="AJ117">
        <f t="shared" si="128"/>
        <v>1</v>
      </c>
      <c r="AK117">
        <f t="shared" si="88"/>
        <v>42</v>
      </c>
      <c r="AL117">
        <f t="shared" si="129"/>
        <v>1</v>
      </c>
      <c r="AM117">
        <f t="shared" si="130"/>
        <v>43</v>
      </c>
      <c r="AN117">
        <f t="shared" si="131"/>
        <v>1</v>
      </c>
      <c r="AO117">
        <f t="shared" si="89"/>
        <v>44</v>
      </c>
      <c r="AP117">
        <f t="shared" si="132"/>
        <v>1</v>
      </c>
      <c r="AQ117">
        <f t="shared" si="90"/>
        <v>45</v>
      </c>
      <c r="AR117">
        <f t="shared" si="133"/>
        <v>1</v>
      </c>
      <c r="AS117">
        <f t="shared" si="91"/>
        <v>46</v>
      </c>
      <c r="AT117">
        <f t="shared" si="134"/>
        <v>1</v>
      </c>
      <c r="AU117">
        <f t="shared" si="92"/>
        <v>47</v>
      </c>
      <c r="AV117">
        <f t="shared" si="135"/>
        <v>1</v>
      </c>
      <c r="AW117">
        <f t="shared" si="93"/>
        <v>48</v>
      </c>
      <c r="AX117">
        <f t="shared" si="136"/>
        <v>1</v>
      </c>
      <c r="AY117">
        <f t="shared" si="94"/>
        <v>49</v>
      </c>
      <c r="AZ117">
        <f t="shared" si="137"/>
        <v>1</v>
      </c>
      <c r="BA117">
        <f t="shared" si="95"/>
        <v>50</v>
      </c>
      <c r="BB117">
        <f t="shared" si="138"/>
        <v>1</v>
      </c>
      <c r="BC117">
        <f t="shared" si="96"/>
        <v>51</v>
      </c>
      <c r="BD117">
        <f t="shared" si="139"/>
        <v>1</v>
      </c>
      <c r="BE117">
        <f t="shared" si="97"/>
        <v>52</v>
      </c>
      <c r="BF117">
        <f t="shared" si="140"/>
        <v>1</v>
      </c>
      <c r="BG117">
        <f t="shared" si="98"/>
        <v>53</v>
      </c>
      <c r="BH117">
        <f t="shared" si="141"/>
        <v>1</v>
      </c>
      <c r="BI117">
        <f t="shared" si="99"/>
        <v>54</v>
      </c>
      <c r="BJ117">
        <f t="shared" si="142"/>
        <v>1</v>
      </c>
      <c r="BK117">
        <f t="shared" si="100"/>
        <v>55</v>
      </c>
      <c r="BL117">
        <f t="shared" si="143"/>
        <v>1</v>
      </c>
      <c r="BM117">
        <f t="shared" si="101"/>
        <v>56</v>
      </c>
      <c r="BN117">
        <f t="shared" si="144"/>
        <v>1</v>
      </c>
      <c r="BO117">
        <f t="shared" si="102"/>
        <v>57</v>
      </c>
      <c r="BP117">
        <f t="shared" si="145"/>
        <v>1</v>
      </c>
      <c r="BQ117">
        <f t="shared" si="103"/>
        <v>58</v>
      </c>
      <c r="BR117">
        <f t="shared" si="146"/>
        <v>1</v>
      </c>
      <c r="BS117">
        <f t="shared" si="104"/>
        <v>59</v>
      </c>
      <c r="BT117">
        <f t="shared" si="147"/>
        <v>1</v>
      </c>
      <c r="BU117">
        <f t="shared" si="105"/>
        <v>60</v>
      </c>
      <c r="BV117">
        <f t="shared" si="148"/>
        <v>1</v>
      </c>
      <c r="BW117">
        <f t="shared" si="106"/>
        <v>61</v>
      </c>
      <c r="BX117">
        <f t="shared" si="149"/>
        <v>1</v>
      </c>
      <c r="BY117">
        <f t="shared" si="107"/>
        <v>62</v>
      </c>
      <c r="BZ117">
        <f t="shared" si="150"/>
        <v>1</v>
      </c>
      <c r="CA117">
        <f t="shared" si="108"/>
        <v>63</v>
      </c>
      <c r="CB117">
        <f t="shared" si="151"/>
        <v>1</v>
      </c>
      <c r="CC117">
        <f t="shared" si="109"/>
        <v>64</v>
      </c>
      <c r="CD117">
        <f t="shared" si="152"/>
        <v>1</v>
      </c>
      <c r="CE117">
        <f t="shared" si="110"/>
        <v>65</v>
      </c>
      <c r="CF117">
        <f t="shared" si="153"/>
        <v>1</v>
      </c>
      <c r="CG117">
        <f t="shared" si="111"/>
        <v>66</v>
      </c>
      <c r="CH117">
        <f t="shared" si="154"/>
        <v>1</v>
      </c>
      <c r="CI117">
        <f t="shared" si="112"/>
        <v>67</v>
      </c>
      <c r="CJ117">
        <f t="shared" si="155"/>
        <v>1</v>
      </c>
      <c r="CK117">
        <f t="shared" si="113"/>
        <v>68</v>
      </c>
      <c r="CL117">
        <f t="shared" si="156"/>
        <v>1</v>
      </c>
      <c r="CM117">
        <f t="shared" si="114"/>
        <v>69</v>
      </c>
      <c r="CN117">
        <f t="shared" si="157"/>
        <v>1</v>
      </c>
      <c r="CO117">
        <f t="shared" si="115"/>
        <v>70</v>
      </c>
      <c r="CP117">
        <f t="shared" si="158"/>
        <v>1</v>
      </c>
      <c r="CQ117">
        <f t="shared" si="116"/>
        <v>71</v>
      </c>
      <c r="CR117">
        <f t="shared" si="159"/>
        <v>1</v>
      </c>
      <c r="CS117">
        <f t="shared" si="117"/>
        <v>72</v>
      </c>
      <c r="CT117">
        <f t="shared" si="160"/>
        <v>1</v>
      </c>
      <c r="CU117">
        <f t="shared" si="118"/>
        <v>73</v>
      </c>
      <c r="CV117">
        <f t="shared" si="161"/>
        <v>1</v>
      </c>
      <c r="CW117">
        <f t="shared" si="119"/>
        <v>74</v>
      </c>
      <c r="CX117">
        <f t="shared" si="162"/>
        <v>1</v>
      </c>
    </row>
    <row r="118" spans="1:102">
      <c r="A118" s="193">
        <v>26616</v>
      </c>
      <c r="B118" t="s">
        <v>950</v>
      </c>
      <c r="C118" t="s">
        <v>951</v>
      </c>
      <c r="D118" t="s">
        <v>1050</v>
      </c>
      <c r="E118" t="s">
        <v>321</v>
      </c>
      <c r="F118" t="s">
        <v>1093</v>
      </c>
      <c r="G118" t="s">
        <v>7</v>
      </c>
      <c r="H118" t="s">
        <v>8</v>
      </c>
      <c r="I118" t="s">
        <v>7</v>
      </c>
      <c r="J118">
        <v>26</v>
      </c>
      <c r="K118" t="s">
        <v>309</v>
      </c>
      <c r="L118">
        <v>21</v>
      </c>
      <c r="M118" t="s">
        <v>1</v>
      </c>
      <c r="N118" t="s">
        <v>954</v>
      </c>
      <c r="O118">
        <v>47150</v>
      </c>
      <c r="P118" t="s">
        <v>6</v>
      </c>
      <c r="Q118">
        <v>91</v>
      </c>
      <c r="R118" s="193">
        <v>26616</v>
      </c>
      <c r="S118" s="193">
        <v>73050</v>
      </c>
      <c r="T118">
        <v>175</v>
      </c>
      <c r="U118" t="s">
        <v>958</v>
      </c>
      <c r="V118" t="str">
        <f t="shared" si="120"/>
        <v>1972</v>
      </c>
      <c r="W118" s="211">
        <f t="shared" si="163"/>
        <v>42</v>
      </c>
      <c r="X118">
        <f t="shared" si="121"/>
        <v>1</v>
      </c>
      <c r="Y118">
        <f t="shared" si="83"/>
        <v>43</v>
      </c>
      <c r="Z118">
        <f t="shared" si="122"/>
        <v>1</v>
      </c>
      <c r="AA118">
        <f t="shared" si="84"/>
        <v>44</v>
      </c>
      <c r="AB118">
        <f t="shared" si="123"/>
        <v>1</v>
      </c>
      <c r="AC118">
        <f t="shared" si="85"/>
        <v>45</v>
      </c>
      <c r="AD118">
        <f t="shared" si="124"/>
        <v>1</v>
      </c>
      <c r="AE118">
        <f t="shared" si="125"/>
        <v>46</v>
      </c>
      <c r="AF118">
        <f t="shared" si="126"/>
        <v>1</v>
      </c>
      <c r="AG118">
        <f t="shared" si="86"/>
        <v>47</v>
      </c>
      <c r="AH118">
        <f t="shared" si="127"/>
        <v>1</v>
      </c>
      <c r="AI118">
        <f t="shared" si="87"/>
        <v>48</v>
      </c>
      <c r="AJ118">
        <f t="shared" si="128"/>
        <v>1</v>
      </c>
      <c r="AK118">
        <f t="shared" si="88"/>
        <v>49</v>
      </c>
      <c r="AL118">
        <f t="shared" si="129"/>
        <v>1</v>
      </c>
      <c r="AM118">
        <f t="shared" si="130"/>
        <v>50</v>
      </c>
      <c r="AN118">
        <f t="shared" si="131"/>
        <v>1</v>
      </c>
      <c r="AO118">
        <f t="shared" si="89"/>
        <v>51</v>
      </c>
      <c r="AP118">
        <f t="shared" si="132"/>
        <v>1</v>
      </c>
      <c r="AQ118">
        <f t="shared" si="90"/>
        <v>52</v>
      </c>
      <c r="AR118">
        <f t="shared" si="133"/>
        <v>1</v>
      </c>
      <c r="AS118">
        <f t="shared" si="91"/>
        <v>53</v>
      </c>
      <c r="AT118">
        <f t="shared" si="134"/>
        <v>1</v>
      </c>
      <c r="AU118">
        <f t="shared" si="92"/>
        <v>54</v>
      </c>
      <c r="AV118">
        <f t="shared" si="135"/>
        <v>1</v>
      </c>
      <c r="AW118">
        <f t="shared" si="93"/>
        <v>55</v>
      </c>
      <c r="AX118">
        <f t="shared" si="136"/>
        <v>1</v>
      </c>
      <c r="AY118">
        <f t="shared" si="94"/>
        <v>56</v>
      </c>
      <c r="AZ118">
        <f t="shared" si="137"/>
        <v>1</v>
      </c>
      <c r="BA118">
        <f t="shared" si="95"/>
        <v>57</v>
      </c>
      <c r="BB118">
        <f t="shared" si="138"/>
        <v>1</v>
      </c>
      <c r="BC118">
        <f t="shared" si="96"/>
        <v>58</v>
      </c>
      <c r="BD118">
        <f t="shared" si="139"/>
        <v>1</v>
      </c>
      <c r="BE118">
        <f t="shared" si="97"/>
        <v>59</v>
      </c>
      <c r="BF118">
        <f t="shared" si="140"/>
        <v>1</v>
      </c>
      <c r="BG118">
        <f t="shared" si="98"/>
        <v>60</v>
      </c>
      <c r="BH118">
        <f t="shared" si="141"/>
        <v>1</v>
      </c>
      <c r="BI118">
        <f t="shared" si="99"/>
        <v>61</v>
      </c>
      <c r="BJ118">
        <f t="shared" si="142"/>
        <v>1</v>
      </c>
      <c r="BK118">
        <f t="shared" si="100"/>
        <v>62</v>
      </c>
      <c r="BL118">
        <f t="shared" si="143"/>
        <v>1</v>
      </c>
      <c r="BM118">
        <f t="shared" si="101"/>
        <v>63</v>
      </c>
      <c r="BN118">
        <f t="shared" si="144"/>
        <v>1</v>
      </c>
      <c r="BO118">
        <f t="shared" si="102"/>
        <v>64</v>
      </c>
      <c r="BP118">
        <f t="shared" si="145"/>
        <v>1</v>
      </c>
      <c r="BQ118">
        <f t="shared" si="103"/>
        <v>65</v>
      </c>
      <c r="BR118">
        <f t="shared" si="146"/>
        <v>1</v>
      </c>
      <c r="BS118">
        <f t="shared" si="104"/>
        <v>66</v>
      </c>
      <c r="BT118">
        <f t="shared" si="147"/>
        <v>1</v>
      </c>
      <c r="BU118">
        <f t="shared" si="105"/>
        <v>67</v>
      </c>
      <c r="BV118">
        <f t="shared" si="148"/>
        <v>1</v>
      </c>
      <c r="BW118">
        <f t="shared" si="106"/>
        <v>68</v>
      </c>
      <c r="BX118">
        <f t="shared" si="149"/>
        <v>1</v>
      </c>
      <c r="BY118">
        <f t="shared" si="107"/>
        <v>69</v>
      </c>
      <c r="BZ118">
        <f t="shared" si="150"/>
        <v>1</v>
      </c>
      <c r="CA118">
        <f t="shared" si="108"/>
        <v>70</v>
      </c>
      <c r="CB118">
        <f t="shared" si="151"/>
        <v>1</v>
      </c>
      <c r="CC118">
        <f t="shared" si="109"/>
        <v>71</v>
      </c>
      <c r="CD118">
        <f t="shared" si="152"/>
        <v>1</v>
      </c>
      <c r="CE118">
        <f t="shared" si="110"/>
        <v>72</v>
      </c>
      <c r="CF118">
        <f t="shared" si="153"/>
        <v>1</v>
      </c>
      <c r="CG118">
        <f t="shared" si="111"/>
        <v>73</v>
      </c>
      <c r="CH118">
        <f t="shared" si="154"/>
        <v>1</v>
      </c>
      <c r="CI118">
        <f t="shared" si="112"/>
        <v>74</v>
      </c>
      <c r="CJ118">
        <f t="shared" si="155"/>
        <v>1</v>
      </c>
      <c r="CK118">
        <f t="shared" si="113"/>
        <v>75</v>
      </c>
      <c r="CL118">
        <f t="shared" si="156"/>
        <v>1</v>
      </c>
      <c r="CM118">
        <f t="shared" si="114"/>
        <v>76</v>
      </c>
      <c r="CN118">
        <f t="shared" si="157"/>
        <v>1</v>
      </c>
      <c r="CO118">
        <f t="shared" si="115"/>
        <v>77</v>
      </c>
      <c r="CP118">
        <f t="shared" si="158"/>
        <v>1</v>
      </c>
      <c r="CQ118">
        <f t="shared" si="116"/>
        <v>78</v>
      </c>
      <c r="CR118">
        <f t="shared" si="159"/>
        <v>1</v>
      </c>
      <c r="CS118">
        <f t="shared" si="117"/>
        <v>79</v>
      </c>
      <c r="CT118">
        <f t="shared" si="160"/>
        <v>1</v>
      </c>
      <c r="CU118">
        <f t="shared" si="118"/>
        <v>80</v>
      </c>
      <c r="CV118">
        <f t="shared" si="161"/>
        <v>1</v>
      </c>
      <c r="CW118">
        <f t="shared" si="119"/>
        <v>81</v>
      </c>
      <c r="CX118">
        <f t="shared" si="162"/>
        <v>1</v>
      </c>
    </row>
    <row r="119" spans="1:102">
      <c r="A119" s="193">
        <v>28741</v>
      </c>
      <c r="B119" t="s">
        <v>950</v>
      </c>
      <c r="C119" t="s">
        <v>951</v>
      </c>
      <c r="D119" t="s">
        <v>1050</v>
      </c>
      <c r="E119" t="s">
        <v>344</v>
      </c>
      <c r="F119" t="s">
        <v>1094</v>
      </c>
      <c r="G119" t="s">
        <v>7</v>
      </c>
      <c r="H119" t="s">
        <v>8</v>
      </c>
      <c r="I119" t="s">
        <v>7</v>
      </c>
      <c r="J119">
        <v>48</v>
      </c>
      <c r="K119" t="s">
        <v>341</v>
      </c>
      <c r="L119">
        <v>21</v>
      </c>
      <c r="M119" t="s">
        <v>1</v>
      </c>
      <c r="N119" t="s">
        <v>954</v>
      </c>
      <c r="O119">
        <v>47150</v>
      </c>
      <c r="P119" t="s">
        <v>6</v>
      </c>
      <c r="Q119">
        <v>91</v>
      </c>
      <c r="R119" s="193">
        <v>28741</v>
      </c>
      <c r="S119" s="193">
        <v>73050</v>
      </c>
      <c r="T119">
        <v>175</v>
      </c>
      <c r="U119" t="s">
        <v>958</v>
      </c>
      <c r="V119" t="str">
        <f t="shared" si="120"/>
        <v>1978</v>
      </c>
      <c r="W119" s="211">
        <f t="shared" si="163"/>
        <v>36</v>
      </c>
      <c r="X119">
        <f t="shared" si="121"/>
        <v>0</v>
      </c>
      <c r="Y119">
        <f t="shared" si="83"/>
        <v>37</v>
      </c>
      <c r="Z119">
        <f t="shared" si="122"/>
        <v>0</v>
      </c>
      <c r="AA119">
        <f t="shared" si="84"/>
        <v>38</v>
      </c>
      <c r="AB119">
        <f t="shared" si="123"/>
        <v>0</v>
      </c>
      <c r="AC119">
        <f t="shared" si="85"/>
        <v>39</v>
      </c>
      <c r="AD119">
        <f t="shared" si="124"/>
        <v>1</v>
      </c>
      <c r="AE119">
        <f t="shared" si="125"/>
        <v>40</v>
      </c>
      <c r="AF119">
        <f t="shared" si="126"/>
        <v>1</v>
      </c>
      <c r="AG119">
        <f t="shared" si="86"/>
        <v>41</v>
      </c>
      <c r="AH119">
        <f t="shared" si="127"/>
        <v>1</v>
      </c>
      <c r="AI119">
        <f t="shared" si="87"/>
        <v>42</v>
      </c>
      <c r="AJ119">
        <f t="shared" si="128"/>
        <v>1</v>
      </c>
      <c r="AK119">
        <f t="shared" si="88"/>
        <v>43</v>
      </c>
      <c r="AL119">
        <f t="shared" si="129"/>
        <v>1</v>
      </c>
      <c r="AM119">
        <f t="shared" si="130"/>
        <v>44</v>
      </c>
      <c r="AN119">
        <f t="shared" si="131"/>
        <v>1</v>
      </c>
      <c r="AO119">
        <f t="shared" si="89"/>
        <v>45</v>
      </c>
      <c r="AP119">
        <f t="shared" si="132"/>
        <v>1</v>
      </c>
      <c r="AQ119">
        <f t="shared" si="90"/>
        <v>46</v>
      </c>
      <c r="AR119">
        <f t="shared" si="133"/>
        <v>1</v>
      </c>
      <c r="AS119">
        <f t="shared" si="91"/>
        <v>47</v>
      </c>
      <c r="AT119">
        <f t="shared" si="134"/>
        <v>1</v>
      </c>
      <c r="AU119">
        <f t="shared" si="92"/>
        <v>48</v>
      </c>
      <c r="AV119">
        <f t="shared" si="135"/>
        <v>1</v>
      </c>
      <c r="AW119">
        <f t="shared" si="93"/>
        <v>49</v>
      </c>
      <c r="AX119">
        <f t="shared" si="136"/>
        <v>1</v>
      </c>
      <c r="AY119">
        <f t="shared" si="94"/>
        <v>50</v>
      </c>
      <c r="AZ119">
        <f t="shared" si="137"/>
        <v>1</v>
      </c>
      <c r="BA119">
        <f t="shared" si="95"/>
        <v>51</v>
      </c>
      <c r="BB119">
        <f t="shared" si="138"/>
        <v>1</v>
      </c>
      <c r="BC119">
        <f t="shared" si="96"/>
        <v>52</v>
      </c>
      <c r="BD119">
        <f t="shared" si="139"/>
        <v>1</v>
      </c>
      <c r="BE119">
        <f t="shared" si="97"/>
        <v>53</v>
      </c>
      <c r="BF119">
        <f t="shared" si="140"/>
        <v>1</v>
      </c>
      <c r="BG119">
        <f t="shared" si="98"/>
        <v>54</v>
      </c>
      <c r="BH119">
        <f t="shared" si="141"/>
        <v>1</v>
      </c>
      <c r="BI119">
        <f t="shared" si="99"/>
        <v>55</v>
      </c>
      <c r="BJ119">
        <f t="shared" si="142"/>
        <v>1</v>
      </c>
      <c r="BK119">
        <f t="shared" si="100"/>
        <v>56</v>
      </c>
      <c r="BL119">
        <f t="shared" si="143"/>
        <v>1</v>
      </c>
      <c r="BM119">
        <f t="shared" si="101"/>
        <v>57</v>
      </c>
      <c r="BN119">
        <f t="shared" si="144"/>
        <v>1</v>
      </c>
      <c r="BO119">
        <f t="shared" si="102"/>
        <v>58</v>
      </c>
      <c r="BP119">
        <f t="shared" si="145"/>
        <v>1</v>
      </c>
      <c r="BQ119">
        <f t="shared" si="103"/>
        <v>59</v>
      </c>
      <c r="BR119">
        <f t="shared" si="146"/>
        <v>1</v>
      </c>
      <c r="BS119">
        <f t="shared" si="104"/>
        <v>60</v>
      </c>
      <c r="BT119">
        <f t="shared" si="147"/>
        <v>1</v>
      </c>
      <c r="BU119">
        <f t="shared" si="105"/>
        <v>61</v>
      </c>
      <c r="BV119">
        <f t="shared" si="148"/>
        <v>1</v>
      </c>
      <c r="BW119">
        <f t="shared" si="106"/>
        <v>62</v>
      </c>
      <c r="BX119">
        <f t="shared" si="149"/>
        <v>1</v>
      </c>
      <c r="BY119">
        <f t="shared" si="107"/>
        <v>63</v>
      </c>
      <c r="BZ119">
        <f t="shared" si="150"/>
        <v>1</v>
      </c>
      <c r="CA119">
        <f t="shared" si="108"/>
        <v>64</v>
      </c>
      <c r="CB119">
        <f t="shared" si="151"/>
        <v>1</v>
      </c>
      <c r="CC119">
        <f t="shared" si="109"/>
        <v>65</v>
      </c>
      <c r="CD119">
        <f t="shared" si="152"/>
        <v>1</v>
      </c>
      <c r="CE119">
        <f t="shared" si="110"/>
        <v>66</v>
      </c>
      <c r="CF119">
        <f t="shared" si="153"/>
        <v>1</v>
      </c>
      <c r="CG119">
        <f t="shared" si="111"/>
        <v>67</v>
      </c>
      <c r="CH119">
        <f t="shared" si="154"/>
        <v>1</v>
      </c>
      <c r="CI119">
        <f t="shared" si="112"/>
        <v>68</v>
      </c>
      <c r="CJ119">
        <f t="shared" si="155"/>
        <v>1</v>
      </c>
      <c r="CK119">
        <f t="shared" si="113"/>
        <v>69</v>
      </c>
      <c r="CL119">
        <f t="shared" si="156"/>
        <v>1</v>
      </c>
      <c r="CM119">
        <f t="shared" si="114"/>
        <v>70</v>
      </c>
      <c r="CN119">
        <f t="shared" si="157"/>
        <v>1</v>
      </c>
      <c r="CO119">
        <f t="shared" si="115"/>
        <v>71</v>
      </c>
      <c r="CP119">
        <f t="shared" si="158"/>
        <v>1</v>
      </c>
      <c r="CQ119">
        <f t="shared" si="116"/>
        <v>72</v>
      </c>
      <c r="CR119">
        <f t="shared" si="159"/>
        <v>1</v>
      </c>
      <c r="CS119">
        <f t="shared" si="117"/>
        <v>73</v>
      </c>
      <c r="CT119">
        <f t="shared" si="160"/>
        <v>1</v>
      </c>
      <c r="CU119">
        <f t="shared" si="118"/>
        <v>74</v>
      </c>
      <c r="CV119">
        <f t="shared" si="161"/>
        <v>1</v>
      </c>
      <c r="CW119">
        <f t="shared" si="119"/>
        <v>75</v>
      </c>
      <c r="CX119">
        <f t="shared" si="162"/>
        <v>1</v>
      </c>
    </row>
    <row r="120" spans="1:102">
      <c r="A120" s="193">
        <v>28741</v>
      </c>
      <c r="B120" t="s">
        <v>950</v>
      </c>
      <c r="C120" t="s">
        <v>951</v>
      </c>
      <c r="D120" t="s">
        <v>1050</v>
      </c>
      <c r="E120" t="s">
        <v>349</v>
      </c>
      <c r="F120" t="s">
        <v>1095</v>
      </c>
      <c r="G120" t="s">
        <v>7</v>
      </c>
      <c r="H120" t="s">
        <v>8</v>
      </c>
      <c r="I120" t="s">
        <v>7</v>
      </c>
      <c r="J120">
        <v>48</v>
      </c>
      <c r="K120" t="s">
        <v>341</v>
      </c>
      <c r="L120">
        <v>21</v>
      </c>
      <c r="M120" t="s">
        <v>1</v>
      </c>
      <c r="N120" t="s">
        <v>954</v>
      </c>
      <c r="O120">
        <v>47150</v>
      </c>
      <c r="P120" t="s">
        <v>6</v>
      </c>
      <c r="Q120">
        <v>91</v>
      </c>
      <c r="R120" s="193">
        <v>28741</v>
      </c>
      <c r="S120" s="193">
        <v>73050</v>
      </c>
      <c r="T120">
        <v>175</v>
      </c>
      <c r="U120" t="s">
        <v>958</v>
      </c>
      <c r="V120" t="str">
        <f t="shared" si="120"/>
        <v>1978</v>
      </c>
      <c r="W120" s="211">
        <f t="shared" si="163"/>
        <v>36</v>
      </c>
      <c r="X120">
        <f t="shared" si="121"/>
        <v>0</v>
      </c>
      <c r="Y120">
        <f t="shared" si="83"/>
        <v>37</v>
      </c>
      <c r="Z120">
        <f t="shared" si="122"/>
        <v>0</v>
      </c>
      <c r="AA120">
        <f t="shared" si="84"/>
        <v>38</v>
      </c>
      <c r="AB120">
        <f t="shared" si="123"/>
        <v>0</v>
      </c>
      <c r="AC120">
        <f t="shared" si="85"/>
        <v>39</v>
      </c>
      <c r="AD120">
        <f t="shared" si="124"/>
        <v>1</v>
      </c>
      <c r="AE120">
        <f t="shared" si="125"/>
        <v>40</v>
      </c>
      <c r="AF120">
        <f t="shared" si="126"/>
        <v>1</v>
      </c>
      <c r="AG120">
        <f t="shared" si="86"/>
        <v>41</v>
      </c>
      <c r="AH120">
        <f t="shared" si="127"/>
        <v>1</v>
      </c>
      <c r="AI120">
        <f t="shared" si="87"/>
        <v>42</v>
      </c>
      <c r="AJ120">
        <f t="shared" si="128"/>
        <v>1</v>
      </c>
      <c r="AK120">
        <f t="shared" si="88"/>
        <v>43</v>
      </c>
      <c r="AL120">
        <f t="shared" si="129"/>
        <v>1</v>
      </c>
      <c r="AM120">
        <f t="shared" si="130"/>
        <v>44</v>
      </c>
      <c r="AN120">
        <f t="shared" si="131"/>
        <v>1</v>
      </c>
      <c r="AO120">
        <f t="shared" si="89"/>
        <v>45</v>
      </c>
      <c r="AP120">
        <f t="shared" si="132"/>
        <v>1</v>
      </c>
      <c r="AQ120">
        <f t="shared" si="90"/>
        <v>46</v>
      </c>
      <c r="AR120">
        <f t="shared" si="133"/>
        <v>1</v>
      </c>
      <c r="AS120">
        <f t="shared" si="91"/>
        <v>47</v>
      </c>
      <c r="AT120">
        <f t="shared" si="134"/>
        <v>1</v>
      </c>
      <c r="AU120">
        <f t="shared" si="92"/>
        <v>48</v>
      </c>
      <c r="AV120">
        <f t="shared" si="135"/>
        <v>1</v>
      </c>
      <c r="AW120">
        <f t="shared" si="93"/>
        <v>49</v>
      </c>
      <c r="AX120">
        <f t="shared" si="136"/>
        <v>1</v>
      </c>
      <c r="AY120">
        <f t="shared" si="94"/>
        <v>50</v>
      </c>
      <c r="AZ120">
        <f t="shared" si="137"/>
        <v>1</v>
      </c>
      <c r="BA120">
        <f t="shared" si="95"/>
        <v>51</v>
      </c>
      <c r="BB120">
        <f t="shared" si="138"/>
        <v>1</v>
      </c>
      <c r="BC120">
        <f t="shared" si="96"/>
        <v>52</v>
      </c>
      <c r="BD120">
        <f t="shared" si="139"/>
        <v>1</v>
      </c>
      <c r="BE120">
        <f t="shared" si="97"/>
        <v>53</v>
      </c>
      <c r="BF120">
        <f t="shared" si="140"/>
        <v>1</v>
      </c>
      <c r="BG120">
        <f t="shared" si="98"/>
        <v>54</v>
      </c>
      <c r="BH120">
        <f t="shared" si="141"/>
        <v>1</v>
      </c>
      <c r="BI120">
        <f t="shared" si="99"/>
        <v>55</v>
      </c>
      <c r="BJ120">
        <f t="shared" si="142"/>
        <v>1</v>
      </c>
      <c r="BK120">
        <f t="shared" si="100"/>
        <v>56</v>
      </c>
      <c r="BL120">
        <f t="shared" si="143"/>
        <v>1</v>
      </c>
      <c r="BM120">
        <f t="shared" si="101"/>
        <v>57</v>
      </c>
      <c r="BN120">
        <f t="shared" si="144"/>
        <v>1</v>
      </c>
      <c r="BO120">
        <f t="shared" si="102"/>
        <v>58</v>
      </c>
      <c r="BP120">
        <f t="shared" si="145"/>
        <v>1</v>
      </c>
      <c r="BQ120">
        <f t="shared" si="103"/>
        <v>59</v>
      </c>
      <c r="BR120">
        <f t="shared" si="146"/>
        <v>1</v>
      </c>
      <c r="BS120">
        <f t="shared" si="104"/>
        <v>60</v>
      </c>
      <c r="BT120">
        <f t="shared" si="147"/>
        <v>1</v>
      </c>
      <c r="BU120">
        <f t="shared" si="105"/>
        <v>61</v>
      </c>
      <c r="BV120">
        <f t="shared" si="148"/>
        <v>1</v>
      </c>
      <c r="BW120">
        <f t="shared" si="106"/>
        <v>62</v>
      </c>
      <c r="BX120">
        <f t="shared" si="149"/>
        <v>1</v>
      </c>
      <c r="BY120">
        <f t="shared" si="107"/>
        <v>63</v>
      </c>
      <c r="BZ120">
        <f t="shared" si="150"/>
        <v>1</v>
      </c>
      <c r="CA120">
        <f t="shared" si="108"/>
        <v>64</v>
      </c>
      <c r="CB120">
        <f t="shared" si="151"/>
        <v>1</v>
      </c>
      <c r="CC120">
        <f t="shared" si="109"/>
        <v>65</v>
      </c>
      <c r="CD120">
        <f t="shared" si="152"/>
        <v>1</v>
      </c>
      <c r="CE120">
        <f t="shared" si="110"/>
        <v>66</v>
      </c>
      <c r="CF120">
        <f t="shared" si="153"/>
        <v>1</v>
      </c>
      <c r="CG120">
        <f t="shared" si="111"/>
        <v>67</v>
      </c>
      <c r="CH120">
        <f t="shared" si="154"/>
        <v>1</v>
      </c>
      <c r="CI120">
        <f t="shared" si="112"/>
        <v>68</v>
      </c>
      <c r="CJ120">
        <f t="shared" si="155"/>
        <v>1</v>
      </c>
      <c r="CK120">
        <f t="shared" si="113"/>
        <v>69</v>
      </c>
      <c r="CL120">
        <f t="shared" si="156"/>
        <v>1</v>
      </c>
      <c r="CM120">
        <f t="shared" si="114"/>
        <v>70</v>
      </c>
      <c r="CN120">
        <f t="shared" si="157"/>
        <v>1</v>
      </c>
      <c r="CO120">
        <f t="shared" si="115"/>
        <v>71</v>
      </c>
      <c r="CP120">
        <f t="shared" si="158"/>
        <v>1</v>
      </c>
      <c r="CQ120">
        <f t="shared" si="116"/>
        <v>72</v>
      </c>
      <c r="CR120">
        <f t="shared" si="159"/>
        <v>1</v>
      </c>
      <c r="CS120">
        <f t="shared" si="117"/>
        <v>73</v>
      </c>
      <c r="CT120">
        <f t="shared" si="160"/>
        <v>1</v>
      </c>
      <c r="CU120">
        <f t="shared" si="118"/>
        <v>74</v>
      </c>
      <c r="CV120">
        <f t="shared" si="161"/>
        <v>1</v>
      </c>
      <c r="CW120">
        <f t="shared" si="119"/>
        <v>75</v>
      </c>
      <c r="CX120">
        <f t="shared" si="162"/>
        <v>1</v>
      </c>
    </row>
    <row r="121" spans="1:102">
      <c r="A121" s="193">
        <v>29116</v>
      </c>
      <c r="B121" t="s">
        <v>950</v>
      </c>
      <c r="C121" t="s">
        <v>951</v>
      </c>
      <c r="D121" t="s">
        <v>993</v>
      </c>
      <c r="E121" t="s">
        <v>117</v>
      </c>
      <c r="F121" t="s">
        <v>1096</v>
      </c>
      <c r="G121" t="s">
        <v>7</v>
      </c>
      <c r="H121" t="s">
        <v>8</v>
      </c>
      <c r="I121" t="s">
        <v>7</v>
      </c>
      <c r="J121">
        <v>8</v>
      </c>
      <c r="K121" t="s">
        <v>9</v>
      </c>
      <c r="L121">
        <v>21</v>
      </c>
      <c r="M121" t="s">
        <v>1</v>
      </c>
      <c r="N121" t="s">
        <v>954</v>
      </c>
      <c r="O121">
        <v>47150</v>
      </c>
      <c r="P121" t="s">
        <v>6</v>
      </c>
      <c r="Q121">
        <v>91</v>
      </c>
      <c r="R121" s="193">
        <v>29116</v>
      </c>
      <c r="S121" s="193">
        <v>73050</v>
      </c>
      <c r="T121">
        <v>175</v>
      </c>
      <c r="U121" t="s">
        <v>958</v>
      </c>
      <c r="V121" t="str">
        <f t="shared" si="120"/>
        <v>1979</v>
      </c>
      <c r="W121" s="211">
        <f t="shared" si="163"/>
        <v>35</v>
      </c>
      <c r="X121">
        <f t="shared" si="121"/>
        <v>0</v>
      </c>
      <c r="Y121">
        <f t="shared" si="83"/>
        <v>36</v>
      </c>
      <c r="Z121">
        <f t="shared" si="122"/>
        <v>0</v>
      </c>
      <c r="AA121">
        <f t="shared" si="84"/>
        <v>37</v>
      </c>
      <c r="AB121">
        <f t="shared" si="123"/>
        <v>0</v>
      </c>
      <c r="AC121">
        <f t="shared" si="85"/>
        <v>38</v>
      </c>
      <c r="AD121">
        <f t="shared" si="124"/>
        <v>0</v>
      </c>
      <c r="AE121">
        <f t="shared" si="125"/>
        <v>39</v>
      </c>
      <c r="AF121">
        <f t="shared" si="126"/>
        <v>1</v>
      </c>
      <c r="AG121">
        <f t="shared" si="86"/>
        <v>40</v>
      </c>
      <c r="AH121">
        <f t="shared" si="127"/>
        <v>1</v>
      </c>
      <c r="AI121">
        <f t="shared" si="87"/>
        <v>41</v>
      </c>
      <c r="AJ121">
        <f t="shared" si="128"/>
        <v>1</v>
      </c>
      <c r="AK121">
        <f t="shared" si="88"/>
        <v>42</v>
      </c>
      <c r="AL121">
        <f t="shared" si="129"/>
        <v>1</v>
      </c>
      <c r="AM121">
        <f t="shared" si="130"/>
        <v>43</v>
      </c>
      <c r="AN121">
        <f t="shared" si="131"/>
        <v>1</v>
      </c>
      <c r="AO121">
        <f t="shared" si="89"/>
        <v>44</v>
      </c>
      <c r="AP121">
        <f t="shared" si="132"/>
        <v>1</v>
      </c>
      <c r="AQ121">
        <f t="shared" si="90"/>
        <v>45</v>
      </c>
      <c r="AR121">
        <f t="shared" si="133"/>
        <v>1</v>
      </c>
      <c r="AS121">
        <f t="shared" si="91"/>
        <v>46</v>
      </c>
      <c r="AT121">
        <f t="shared" si="134"/>
        <v>1</v>
      </c>
      <c r="AU121">
        <f t="shared" si="92"/>
        <v>47</v>
      </c>
      <c r="AV121">
        <f t="shared" si="135"/>
        <v>1</v>
      </c>
      <c r="AW121">
        <f t="shared" si="93"/>
        <v>48</v>
      </c>
      <c r="AX121">
        <f t="shared" si="136"/>
        <v>1</v>
      </c>
      <c r="AY121">
        <f t="shared" si="94"/>
        <v>49</v>
      </c>
      <c r="AZ121">
        <f t="shared" si="137"/>
        <v>1</v>
      </c>
      <c r="BA121">
        <f t="shared" si="95"/>
        <v>50</v>
      </c>
      <c r="BB121">
        <f t="shared" si="138"/>
        <v>1</v>
      </c>
      <c r="BC121">
        <f t="shared" si="96"/>
        <v>51</v>
      </c>
      <c r="BD121">
        <f t="shared" si="139"/>
        <v>1</v>
      </c>
      <c r="BE121">
        <f t="shared" si="97"/>
        <v>52</v>
      </c>
      <c r="BF121">
        <f t="shared" si="140"/>
        <v>1</v>
      </c>
      <c r="BG121">
        <f t="shared" si="98"/>
        <v>53</v>
      </c>
      <c r="BH121">
        <f t="shared" si="141"/>
        <v>1</v>
      </c>
      <c r="BI121">
        <f t="shared" si="99"/>
        <v>54</v>
      </c>
      <c r="BJ121">
        <f t="shared" si="142"/>
        <v>1</v>
      </c>
      <c r="BK121">
        <f t="shared" si="100"/>
        <v>55</v>
      </c>
      <c r="BL121">
        <f t="shared" si="143"/>
        <v>1</v>
      </c>
      <c r="BM121">
        <f t="shared" si="101"/>
        <v>56</v>
      </c>
      <c r="BN121">
        <f t="shared" si="144"/>
        <v>1</v>
      </c>
      <c r="BO121">
        <f t="shared" si="102"/>
        <v>57</v>
      </c>
      <c r="BP121">
        <f t="shared" si="145"/>
        <v>1</v>
      </c>
      <c r="BQ121">
        <f t="shared" si="103"/>
        <v>58</v>
      </c>
      <c r="BR121">
        <f t="shared" si="146"/>
        <v>1</v>
      </c>
      <c r="BS121">
        <f t="shared" si="104"/>
        <v>59</v>
      </c>
      <c r="BT121">
        <f t="shared" si="147"/>
        <v>1</v>
      </c>
      <c r="BU121">
        <f t="shared" si="105"/>
        <v>60</v>
      </c>
      <c r="BV121">
        <f t="shared" si="148"/>
        <v>1</v>
      </c>
      <c r="BW121">
        <f t="shared" si="106"/>
        <v>61</v>
      </c>
      <c r="BX121">
        <f t="shared" si="149"/>
        <v>1</v>
      </c>
      <c r="BY121">
        <f t="shared" si="107"/>
        <v>62</v>
      </c>
      <c r="BZ121">
        <f t="shared" si="150"/>
        <v>1</v>
      </c>
      <c r="CA121">
        <f t="shared" si="108"/>
        <v>63</v>
      </c>
      <c r="CB121">
        <f t="shared" si="151"/>
        <v>1</v>
      </c>
      <c r="CC121">
        <f t="shared" si="109"/>
        <v>64</v>
      </c>
      <c r="CD121">
        <f t="shared" si="152"/>
        <v>1</v>
      </c>
      <c r="CE121">
        <f t="shared" si="110"/>
        <v>65</v>
      </c>
      <c r="CF121">
        <f t="shared" si="153"/>
        <v>1</v>
      </c>
      <c r="CG121">
        <f t="shared" si="111"/>
        <v>66</v>
      </c>
      <c r="CH121">
        <f t="shared" si="154"/>
        <v>1</v>
      </c>
      <c r="CI121">
        <f t="shared" si="112"/>
        <v>67</v>
      </c>
      <c r="CJ121">
        <f t="shared" si="155"/>
        <v>1</v>
      </c>
      <c r="CK121">
        <f t="shared" si="113"/>
        <v>68</v>
      </c>
      <c r="CL121">
        <f t="shared" si="156"/>
        <v>1</v>
      </c>
      <c r="CM121">
        <f t="shared" si="114"/>
        <v>69</v>
      </c>
      <c r="CN121">
        <f t="shared" si="157"/>
        <v>1</v>
      </c>
      <c r="CO121">
        <f t="shared" si="115"/>
        <v>70</v>
      </c>
      <c r="CP121">
        <f t="shared" si="158"/>
        <v>1</v>
      </c>
      <c r="CQ121">
        <f t="shared" si="116"/>
        <v>71</v>
      </c>
      <c r="CR121">
        <f t="shared" si="159"/>
        <v>1</v>
      </c>
      <c r="CS121">
        <f t="shared" si="117"/>
        <v>72</v>
      </c>
      <c r="CT121">
        <f t="shared" si="160"/>
        <v>1</v>
      </c>
      <c r="CU121">
        <f t="shared" si="118"/>
        <v>73</v>
      </c>
      <c r="CV121">
        <f t="shared" si="161"/>
        <v>1</v>
      </c>
      <c r="CW121">
        <f t="shared" si="119"/>
        <v>74</v>
      </c>
      <c r="CX121">
        <f t="shared" si="162"/>
        <v>1</v>
      </c>
    </row>
    <row r="122" spans="1:102">
      <c r="A122" s="193">
        <v>38951</v>
      </c>
      <c r="B122" t="s">
        <v>950</v>
      </c>
      <c r="C122" t="s">
        <v>951</v>
      </c>
      <c r="D122" t="s">
        <v>974</v>
      </c>
      <c r="E122" t="s">
        <v>1097</v>
      </c>
      <c r="F122" t="s">
        <v>1098</v>
      </c>
      <c r="G122" t="s">
        <v>7</v>
      </c>
      <c r="H122" t="s">
        <v>8</v>
      </c>
      <c r="I122" t="s">
        <v>7</v>
      </c>
      <c r="J122">
        <v>64</v>
      </c>
      <c r="K122" t="s">
        <v>977</v>
      </c>
      <c r="L122">
        <v>81</v>
      </c>
      <c r="M122" t="s">
        <v>978</v>
      </c>
      <c r="N122" t="s">
        <v>979</v>
      </c>
      <c r="O122">
        <v>47150</v>
      </c>
      <c r="P122" t="s">
        <v>6</v>
      </c>
      <c r="Q122">
        <v>91</v>
      </c>
      <c r="R122" s="193">
        <v>35184</v>
      </c>
      <c r="S122" s="193">
        <v>73050</v>
      </c>
      <c r="T122">
        <v>100</v>
      </c>
      <c r="U122" t="s">
        <v>955</v>
      </c>
      <c r="V122" t="str">
        <f t="shared" si="120"/>
        <v>2006</v>
      </c>
      <c r="W122" s="211">
        <f t="shared" si="163"/>
        <v>8</v>
      </c>
      <c r="X122">
        <f t="shared" si="121"/>
        <v>0</v>
      </c>
      <c r="Y122">
        <f t="shared" si="83"/>
        <v>9</v>
      </c>
      <c r="Z122">
        <f t="shared" si="122"/>
        <v>0</v>
      </c>
      <c r="AA122">
        <f t="shared" si="84"/>
        <v>10</v>
      </c>
      <c r="AB122">
        <f t="shared" si="123"/>
        <v>0</v>
      </c>
      <c r="AC122">
        <f t="shared" si="85"/>
        <v>11</v>
      </c>
      <c r="AD122">
        <f t="shared" si="124"/>
        <v>0</v>
      </c>
      <c r="AE122">
        <f t="shared" si="125"/>
        <v>12</v>
      </c>
      <c r="AF122">
        <f t="shared" si="126"/>
        <v>0</v>
      </c>
      <c r="AG122">
        <f t="shared" si="86"/>
        <v>13</v>
      </c>
      <c r="AH122">
        <f t="shared" si="127"/>
        <v>0</v>
      </c>
      <c r="AI122">
        <f t="shared" si="87"/>
        <v>14</v>
      </c>
      <c r="AJ122">
        <f t="shared" si="128"/>
        <v>0</v>
      </c>
      <c r="AK122">
        <f t="shared" si="88"/>
        <v>15</v>
      </c>
      <c r="AL122">
        <f t="shared" si="129"/>
        <v>0</v>
      </c>
      <c r="AM122">
        <f t="shared" si="130"/>
        <v>16</v>
      </c>
      <c r="AN122">
        <f t="shared" si="131"/>
        <v>0</v>
      </c>
      <c r="AO122">
        <f t="shared" si="89"/>
        <v>17</v>
      </c>
      <c r="AP122">
        <f t="shared" si="132"/>
        <v>0</v>
      </c>
      <c r="AQ122">
        <f t="shared" si="90"/>
        <v>18</v>
      </c>
      <c r="AR122">
        <f t="shared" si="133"/>
        <v>0</v>
      </c>
      <c r="AS122">
        <f t="shared" si="91"/>
        <v>19</v>
      </c>
      <c r="AT122">
        <f t="shared" si="134"/>
        <v>0</v>
      </c>
      <c r="AU122">
        <f t="shared" si="92"/>
        <v>20</v>
      </c>
      <c r="AV122">
        <f t="shared" si="135"/>
        <v>0</v>
      </c>
      <c r="AW122">
        <f t="shared" si="93"/>
        <v>21</v>
      </c>
      <c r="AX122">
        <f t="shared" si="136"/>
        <v>0</v>
      </c>
      <c r="AY122">
        <f t="shared" si="94"/>
        <v>22</v>
      </c>
      <c r="AZ122">
        <f t="shared" si="137"/>
        <v>0</v>
      </c>
      <c r="BA122">
        <f t="shared" si="95"/>
        <v>23</v>
      </c>
      <c r="BB122">
        <f t="shared" si="138"/>
        <v>0</v>
      </c>
      <c r="BC122">
        <f t="shared" si="96"/>
        <v>24</v>
      </c>
      <c r="BD122">
        <f t="shared" si="139"/>
        <v>0</v>
      </c>
      <c r="BE122">
        <f t="shared" si="97"/>
        <v>25</v>
      </c>
      <c r="BF122">
        <f t="shared" si="140"/>
        <v>0</v>
      </c>
      <c r="BG122">
        <f t="shared" si="98"/>
        <v>26</v>
      </c>
      <c r="BH122">
        <f t="shared" si="141"/>
        <v>0</v>
      </c>
      <c r="BI122">
        <f t="shared" si="99"/>
        <v>27</v>
      </c>
      <c r="BJ122">
        <f t="shared" si="142"/>
        <v>0</v>
      </c>
      <c r="BK122">
        <f t="shared" si="100"/>
        <v>28</v>
      </c>
      <c r="BL122">
        <f t="shared" si="143"/>
        <v>0</v>
      </c>
      <c r="BM122">
        <f t="shared" si="101"/>
        <v>29</v>
      </c>
      <c r="BN122">
        <f t="shared" si="144"/>
        <v>0</v>
      </c>
      <c r="BO122">
        <f t="shared" si="102"/>
        <v>30</v>
      </c>
      <c r="BP122">
        <f t="shared" si="145"/>
        <v>0</v>
      </c>
      <c r="BQ122">
        <f t="shared" si="103"/>
        <v>31</v>
      </c>
      <c r="BR122">
        <f t="shared" si="146"/>
        <v>0</v>
      </c>
      <c r="BS122">
        <f t="shared" si="104"/>
        <v>32</v>
      </c>
      <c r="BT122">
        <f t="shared" si="147"/>
        <v>0</v>
      </c>
      <c r="BU122">
        <f t="shared" si="105"/>
        <v>33</v>
      </c>
      <c r="BV122">
        <f t="shared" si="148"/>
        <v>0</v>
      </c>
      <c r="BW122">
        <f t="shared" si="106"/>
        <v>34</v>
      </c>
      <c r="BX122">
        <f t="shared" si="149"/>
        <v>0</v>
      </c>
      <c r="BY122">
        <f t="shared" si="107"/>
        <v>35</v>
      </c>
      <c r="BZ122">
        <f t="shared" si="150"/>
        <v>0</v>
      </c>
      <c r="CA122">
        <f t="shared" si="108"/>
        <v>36</v>
      </c>
      <c r="CB122">
        <f t="shared" si="151"/>
        <v>0</v>
      </c>
      <c r="CC122">
        <f t="shared" si="109"/>
        <v>37</v>
      </c>
      <c r="CD122">
        <f t="shared" si="152"/>
        <v>0</v>
      </c>
      <c r="CE122">
        <f t="shared" si="110"/>
        <v>38</v>
      </c>
      <c r="CF122">
        <f t="shared" si="153"/>
        <v>0</v>
      </c>
      <c r="CG122">
        <f t="shared" si="111"/>
        <v>39</v>
      </c>
      <c r="CH122">
        <f t="shared" si="154"/>
        <v>1</v>
      </c>
      <c r="CI122">
        <f t="shared" si="112"/>
        <v>40</v>
      </c>
      <c r="CJ122">
        <f t="shared" si="155"/>
        <v>1</v>
      </c>
      <c r="CK122">
        <f t="shared" si="113"/>
        <v>41</v>
      </c>
      <c r="CL122">
        <f t="shared" si="156"/>
        <v>1</v>
      </c>
      <c r="CM122">
        <f t="shared" si="114"/>
        <v>42</v>
      </c>
      <c r="CN122">
        <f t="shared" si="157"/>
        <v>1</v>
      </c>
      <c r="CO122">
        <f t="shared" si="115"/>
        <v>43</v>
      </c>
      <c r="CP122">
        <f t="shared" si="158"/>
        <v>1</v>
      </c>
      <c r="CQ122">
        <f t="shared" si="116"/>
        <v>44</v>
      </c>
      <c r="CR122">
        <f t="shared" si="159"/>
        <v>1</v>
      </c>
      <c r="CS122">
        <f t="shared" si="117"/>
        <v>45</v>
      </c>
      <c r="CT122">
        <f t="shared" si="160"/>
        <v>1</v>
      </c>
      <c r="CU122">
        <f t="shared" si="118"/>
        <v>46</v>
      </c>
      <c r="CV122">
        <f t="shared" si="161"/>
        <v>1</v>
      </c>
      <c r="CW122">
        <f t="shared" si="119"/>
        <v>47</v>
      </c>
      <c r="CX122">
        <f t="shared" si="162"/>
        <v>1</v>
      </c>
    </row>
    <row r="123" spans="1:102">
      <c r="A123" s="193">
        <v>35278</v>
      </c>
      <c r="B123" t="s">
        <v>950</v>
      </c>
      <c r="C123" t="s">
        <v>951</v>
      </c>
      <c r="D123" t="s">
        <v>995</v>
      </c>
      <c r="E123" t="s">
        <v>469</v>
      </c>
      <c r="F123" t="s">
        <v>1099</v>
      </c>
      <c r="G123" t="s">
        <v>7</v>
      </c>
      <c r="H123" t="s">
        <v>8</v>
      </c>
      <c r="I123" t="s">
        <v>7</v>
      </c>
      <c r="J123">
        <v>62</v>
      </c>
      <c r="K123" t="s">
        <v>963</v>
      </c>
      <c r="L123">
        <v>34</v>
      </c>
      <c r="M123" t="s">
        <v>2</v>
      </c>
      <c r="N123" t="s">
        <v>954</v>
      </c>
      <c r="O123">
        <v>47150</v>
      </c>
      <c r="P123" t="s">
        <v>6</v>
      </c>
      <c r="Q123">
        <v>91</v>
      </c>
      <c r="R123" s="193">
        <v>35278</v>
      </c>
      <c r="S123" s="193">
        <v>73050</v>
      </c>
      <c r="T123">
        <v>100</v>
      </c>
      <c r="U123" t="s">
        <v>955</v>
      </c>
      <c r="V123" t="str">
        <f t="shared" si="120"/>
        <v>1996</v>
      </c>
      <c r="W123" s="211">
        <f t="shared" si="163"/>
        <v>18</v>
      </c>
      <c r="X123">
        <f t="shared" si="121"/>
        <v>0</v>
      </c>
      <c r="Y123">
        <f t="shared" si="83"/>
        <v>19</v>
      </c>
      <c r="Z123">
        <f t="shared" si="122"/>
        <v>0</v>
      </c>
      <c r="AA123">
        <f t="shared" si="84"/>
        <v>20</v>
      </c>
      <c r="AB123">
        <f t="shared" si="123"/>
        <v>0</v>
      </c>
      <c r="AC123">
        <f t="shared" si="85"/>
        <v>21</v>
      </c>
      <c r="AD123">
        <f t="shared" si="124"/>
        <v>0</v>
      </c>
      <c r="AE123">
        <f t="shared" si="125"/>
        <v>22</v>
      </c>
      <c r="AF123">
        <f t="shared" si="126"/>
        <v>0</v>
      </c>
      <c r="AG123">
        <f t="shared" si="86"/>
        <v>23</v>
      </c>
      <c r="AH123">
        <f t="shared" si="127"/>
        <v>0</v>
      </c>
      <c r="AI123">
        <f t="shared" si="87"/>
        <v>24</v>
      </c>
      <c r="AJ123">
        <f t="shared" si="128"/>
        <v>0</v>
      </c>
      <c r="AK123">
        <f t="shared" si="88"/>
        <v>25</v>
      </c>
      <c r="AL123">
        <f t="shared" si="129"/>
        <v>0</v>
      </c>
      <c r="AM123">
        <f t="shared" si="130"/>
        <v>26</v>
      </c>
      <c r="AN123">
        <f t="shared" si="131"/>
        <v>0</v>
      </c>
      <c r="AO123">
        <f t="shared" si="89"/>
        <v>27</v>
      </c>
      <c r="AP123">
        <f t="shared" si="132"/>
        <v>0</v>
      </c>
      <c r="AQ123">
        <f t="shared" si="90"/>
        <v>28</v>
      </c>
      <c r="AR123">
        <f t="shared" si="133"/>
        <v>0</v>
      </c>
      <c r="AS123">
        <f t="shared" si="91"/>
        <v>29</v>
      </c>
      <c r="AT123">
        <f t="shared" si="134"/>
        <v>0</v>
      </c>
      <c r="AU123">
        <f t="shared" si="92"/>
        <v>30</v>
      </c>
      <c r="AV123">
        <f t="shared" si="135"/>
        <v>0</v>
      </c>
      <c r="AW123">
        <f t="shared" si="93"/>
        <v>31</v>
      </c>
      <c r="AX123">
        <f t="shared" si="136"/>
        <v>0</v>
      </c>
      <c r="AY123">
        <f t="shared" si="94"/>
        <v>32</v>
      </c>
      <c r="AZ123">
        <f t="shared" si="137"/>
        <v>0</v>
      </c>
      <c r="BA123">
        <f t="shared" si="95"/>
        <v>33</v>
      </c>
      <c r="BB123">
        <f t="shared" si="138"/>
        <v>0</v>
      </c>
      <c r="BC123">
        <f t="shared" si="96"/>
        <v>34</v>
      </c>
      <c r="BD123">
        <f t="shared" si="139"/>
        <v>0</v>
      </c>
      <c r="BE123">
        <f t="shared" si="97"/>
        <v>35</v>
      </c>
      <c r="BF123">
        <f t="shared" si="140"/>
        <v>0</v>
      </c>
      <c r="BG123">
        <f t="shared" si="98"/>
        <v>36</v>
      </c>
      <c r="BH123">
        <f t="shared" si="141"/>
        <v>0</v>
      </c>
      <c r="BI123">
        <f t="shared" si="99"/>
        <v>37</v>
      </c>
      <c r="BJ123">
        <f t="shared" si="142"/>
        <v>0</v>
      </c>
      <c r="BK123">
        <f t="shared" si="100"/>
        <v>38</v>
      </c>
      <c r="BL123">
        <f t="shared" si="143"/>
        <v>0</v>
      </c>
      <c r="BM123">
        <f t="shared" si="101"/>
        <v>39</v>
      </c>
      <c r="BN123">
        <f t="shared" si="144"/>
        <v>1</v>
      </c>
      <c r="BO123">
        <f t="shared" si="102"/>
        <v>40</v>
      </c>
      <c r="BP123">
        <f t="shared" si="145"/>
        <v>1</v>
      </c>
      <c r="BQ123">
        <f t="shared" si="103"/>
        <v>41</v>
      </c>
      <c r="BR123">
        <f t="shared" si="146"/>
        <v>1</v>
      </c>
      <c r="BS123">
        <f t="shared" si="104"/>
        <v>42</v>
      </c>
      <c r="BT123">
        <f t="shared" si="147"/>
        <v>1</v>
      </c>
      <c r="BU123">
        <f t="shared" si="105"/>
        <v>43</v>
      </c>
      <c r="BV123">
        <f t="shared" si="148"/>
        <v>1</v>
      </c>
      <c r="BW123">
        <f t="shared" si="106"/>
        <v>44</v>
      </c>
      <c r="BX123">
        <f t="shared" si="149"/>
        <v>1</v>
      </c>
      <c r="BY123">
        <f t="shared" si="107"/>
        <v>45</v>
      </c>
      <c r="BZ123">
        <f t="shared" si="150"/>
        <v>1</v>
      </c>
      <c r="CA123">
        <f t="shared" si="108"/>
        <v>46</v>
      </c>
      <c r="CB123">
        <f t="shared" si="151"/>
        <v>1</v>
      </c>
      <c r="CC123">
        <f t="shared" si="109"/>
        <v>47</v>
      </c>
      <c r="CD123">
        <f t="shared" si="152"/>
        <v>1</v>
      </c>
      <c r="CE123">
        <f t="shared" si="110"/>
        <v>48</v>
      </c>
      <c r="CF123">
        <f t="shared" si="153"/>
        <v>1</v>
      </c>
      <c r="CG123">
        <f t="shared" si="111"/>
        <v>49</v>
      </c>
      <c r="CH123">
        <f t="shared" si="154"/>
        <v>1</v>
      </c>
      <c r="CI123">
        <f t="shared" si="112"/>
        <v>50</v>
      </c>
      <c r="CJ123">
        <f t="shared" si="155"/>
        <v>1</v>
      </c>
      <c r="CK123">
        <f t="shared" si="113"/>
        <v>51</v>
      </c>
      <c r="CL123">
        <f t="shared" si="156"/>
        <v>1</v>
      </c>
      <c r="CM123">
        <f t="shared" si="114"/>
        <v>52</v>
      </c>
      <c r="CN123">
        <f t="shared" si="157"/>
        <v>1</v>
      </c>
      <c r="CO123">
        <f t="shared" si="115"/>
        <v>53</v>
      </c>
      <c r="CP123">
        <f t="shared" si="158"/>
        <v>1</v>
      </c>
      <c r="CQ123">
        <f t="shared" si="116"/>
        <v>54</v>
      </c>
      <c r="CR123">
        <f t="shared" si="159"/>
        <v>1</v>
      </c>
      <c r="CS123">
        <f t="shared" si="117"/>
        <v>55</v>
      </c>
      <c r="CT123">
        <f t="shared" si="160"/>
        <v>1</v>
      </c>
      <c r="CU123">
        <f t="shared" si="118"/>
        <v>56</v>
      </c>
      <c r="CV123">
        <f t="shared" si="161"/>
        <v>1</v>
      </c>
      <c r="CW123">
        <f t="shared" si="119"/>
        <v>57</v>
      </c>
      <c r="CX123">
        <f t="shared" si="162"/>
        <v>1</v>
      </c>
    </row>
    <row r="124" spans="1:102">
      <c r="A124" s="193">
        <v>35278</v>
      </c>
      <c r="B124" t="s">
        <v>950</v>
      </c>
      <c r="C124" t="s">
        <v>951</v>
      </c>
      <c r="D124" t="s">
        <v>995</v>
      </c>
      <c r="E124" t="s">
        <v>493</v>
      </c>
      <c r="F124" t="s">
        <v>1100</v>
      </c>
      <c r="G124" t="s">
        <v>7</v>
      </c>
      <c r="H124" t="s">
        <v>8</v>
      </c>
      <c r="I124" t="s">
        <v>7</v>
      </c>
      <c r="J124">
        <v>62</v>
      </c>
      <c r="K124" t="s">
        <v>963</v>
      </c>
      <c r="L124">
        <v>34</v>
      </c>
      <c r="M124" t="s">
        <v>2</v>
      </c>
      <c r="N124" t="s">
        <v>954</v>
      </c>
      <c r="O124">
        <v>47150</v>
      </c>
      <c r="P124" t="s">
        <v>6</v>
      </c>
      <c r="Q124">
        <v>91</v>
      </c>
      <c r="R124" s="193">
        <v>35278</v>
      </c>
      <c r="S124" s="193">
        <v>73050</v>
      </c>
      <c r="T124">
        <v>100</v>
      </c>
      <c r="U124" t="s">
        <v>955</v>
      </c>
      <c r="V124" t="str">
        <f t="shared" si="120"/>
        <v>1996</v>
      </c>
      <c r="W124" s="211">
        <f t="shared" si="163"/>
        <v>18</v>
      </c>
      <c r="X124">
        <f t="shared" si="121"/>
        <v>0</v>
      </c>
      <c r="Y124">
        <f t="shared" si="83"/>
        <v>19</v>
      </c>
      <c r="Z124">
        <f t="shared" si="122"/>
        <v>0</v>
      </c>
      <c r="AA124">
        <f t="shared" si="84"/>
        <v>20</v>
      </c>
      <c r="AB124">
        <f t="shared" si="123"/>
        <v>0</v>
      </c>
      <c r="AC124">
        <f t="shared" si="85"/>
        <v>21</v>
      </c>
      <c r="AD124">
        <f t="shared" si="124"/>
        <v>0</v>
      </c>
      <c r="AE124">
        <f t="shared" si="125"/>
        <v>22</v>
      </c>
      <c r="AF124">
        <f t="shared" si="126"/>
        <v>0</v>
      </c>
      <c r="AG124">
        <f t="shared" si="86"/>
        <v>23</v>
      </c>
      <c r="AH124">
        <f t="shared" si="127"/>
        <v>0</v>
      </c>
      <c r="AI124">
        <f t="shared" si="87"/>
        <v>24</v>
      </c>
      <c r="AJ124">
        <f t="shared" si="128"/>
        <v>0</v>
      </c>
      <c r="AK124">
        <f t="shared" si="88"/>
        <v>25</v>
      </c>
      <c r="AL124">
        <f t="shared" si="129"/>
        <v>0</v>
      </c>
      <c r="AM124">
        <f t="shared" si="130"/>
        <v>26</v>
      </c>
      <c r="AN124">
        <f t="shared" si="131"/>
        <v>0</v>
      </c>
      <c r="AO124">
        <f t="shared" si="89"/>
        <v>27</v>
      </c>
      <c r="AP124">
        <f t="shared" si="132"/>
        <v>0</v>
      </c>
      <c r="AQ124">
        <f t="shared" si="90"/>
        <v>28</v>
      </c>
      <c r="AR124">
        <f t="shared" si="133"/>
        <v>0</v>
      </c>
      <c r="AS124">
        <f t="shared" si="91"/>
        <v>29</v>
      </c>
      <c r="AT124">
        <f t="shared" si="134"/>
        <v>0</v>
      </c>
      <c r="AU124">
        <f t="shared" si="92"/>
        <v>30</v>
      </c>
      <c r="AV124">
        <f t="shared" si="135"/>
        <v>0</v>
      </c>
      <c r="AW124">
        <f t="shared" si="93"/>
        <v>31</v>
      </c>
      <c r="AX124">
        <f t="shared" si="136"/>
        <v>0</v>
      </c>
      <c r="AY124">
        <f t="shared" si="94"/>
        <v>32</v>
      </c>
      <c r="AZ124">
        <f t="shared" si="137"/>
        <v>0</v>
      </c>
      <c r="BA124">
        <f t="shared" si="95"/>
        <v>33</v>
      </c>
      <c r="BB124">
        <f t="shared" si="138"/>
        <v>0</v>
      </c>
      <c r="BC124">
        <f t="shared" si="96"/>
        <v>34</v>
      </c>
      <c r="BD124">
        <f t="shared" si="139"/>
        <v>0</v>
      </c>
      <c r="BE124">
        <f t="shared" si="97"/>
        <v>35</v>
      </c>
      <c r="BF124">
        <f t="shared" si="140"/>
        <v>0</v>
      </c>
      <c r="BG124">
        <f t="shared" si="98"/>
        <v>36</v>
      </c>
      <c r="BH124">
        <f t="shared" si="141"/>
        <v>0</v>
      </c>
      <c r="BI124">
        <f t="shared" si="99"/>
        <v>37</v>
      </c>
      <c r="BJ124">
        <f t="shared" si="142"/>
        <v>0</v>
      </c>
      <c r="BK124">
        <f t="shared" si="100"/>
        <v>38</v>
      </c>
      <c r="BL124">
        <f t="shared" si="143"/>
        <v>0</v>
      </c>
      <c r="BM124">
        <f t="shared" si="101"/>
        <v>39</v>
      </c>
      <c r="BN124">
        <f t="shared" si="144"/>
        <v>1</v>
      </c>
      <c r="BO124">
        <f t="shared" si="102"/>
        <v>40</v>
      </c>
      <c r="BP124">
        <f t="shared" si="145"/>
        <v>1</v>
      </c>
      <c r="BQ124">
        <f t="shared" si="103"/>
        <v>41</v>
      </c>
      <c r="BR124">
        <f t="shared" si="146"/>
        <v>1</v>
      </c>
      <c r="BS124">
        <f t="shared" si="104"/>
        <v>42</v>
      </c>
      <c r="BT124">
        <f t="shared" si="147"/>
        <v>1</v>
      </c>
      <c r="BU124">
        <f t="shared" si="105"/>
        <v>43</v>
      </c>
      <c r="BV124">
        <f t="shared" si="148"/>
        <v>1</v>
      </c>
      <c r="BW124">
        <f t="shared" si="106"/>
        <v>44</v>
      </c>
      <c r="BX124">
        <f t="shared" si="149"/>
        <v>1</v>
      </c>
      <c r="BY124">
        <f t="shared" si="107"/>
        <v>45</v>
      </c>
      <c r="BZ124">
        <f t="shared" si="150"/>
        <v>1</v>
      </c>
      <c r="CA124">
        <f t="shared" si="108"/>
        <v>46</v>
      </c>
      <c r="CB124">
        <f t="shared" si="151"/>
        <v>1</v>
      </c>
      <c r="CC124">
        <f t="shared" si="109"/>
        <v>47</v>
      </c>
      <c r="CD124">
        <f t="shared" si="152"/>
        <v>1</v>
      </c>
      <c r="CE124">
        <f t="shared" si="110"/>
        <v>48</v>
      </c>
      <c r="CF124">
        <f t="shared" si="153"/>
        <v>1</v>
      </c>
      <c r="CG124">
        <f t="shared" si="111"/>
        <v>49</v>
      </c>
      <c r="CH124">
        <f t="shared" si="154"/>
        <v>1</v>
      </c>
      <c r="CI124">
        <f t="shared" si="112"/>
        <v>50</v>
      </c>
      <c r="CJ124">
        <f t="shared" si="155"/>
        <v>1</v>
      </c>
      <c r="CK124">
        <f t="shared" si="113"/>
        <v>51</v>
      </c>
      <c r="CL124">
        <f t="shared" si="156"/>
        <v>1</v>
      </c>
      <c r="CM124">
        <f t="shared" si="114"/>
        <v>52</v>
      </c>
      <c r="CN124">
        <f t="shared" si="157"/>
        <v>1</v>
      </c>
      <c r="CO124">
        <f t="shared" si="115"/>
        <v>53</v>
      </c>
      <c r="CP124">
        <f t="shared" si="158"/>
        <v>1</v>
      </c>
      <c r="CQ124">
        <f t="shared" si="116"/>
        <v>54</v>
      </c>
      <c r="CR124">
        <f t="shared" si="159"/>
        <v>1</v>
      </c>
      <c r="CS124">
        <f t="shared" si="117"/>
        <v>55</v>
      </c>
      <c r="CT124">
        <f t="shared" si="160"/>
        <v>1</v>
      </c>
      <c r="CU124">
        <f t="shared" si="118"/>
        <v>56</v>
      </c>
      <c r="CV124">
        <f t="shared" si="161"/>
        <v>1</v>
      </c>
      <c r="CW124">
        <f t="shared" si="119"/>
        <v>57</v>
      </c>
      <c r="CX124">
        <f t="shared" si="162"/>
        <v>1</v>
      </c>
    </row>
    <row r="125" spans="1:102">
      <c r="A125" s="193">
        <v>29529</v>
      </c>
      <c r="B125" t="s">
        <v>950</v>
      </c>
      <c r="C125" t="s">
        <v>951</v>
      </c>
      <c r="D125" t="s">
        <v>952</v>
      </c>
      <c r="E125" t="s">
        <v>178</v>
      </c>
      <c r="F125" t="s">
        <v>1101</v>
      </c>
      <c r="G125" t="s">
        <v>7</v>
      </c>
      <c r="H125" t="s">
        <v>8</v>
      </c>
      <c r="I125" t="s">
        <v>7</v>
      </c>
      <c r="J125">
        <v>8</v>
      </c>
      <c r="K125" t="s">
        <v>9</v>
      </c>
      <c r="L125">
        <v>21</v>
      </c>
      <c r="M125" t="s">
        <v>1</v>
      </c>
      <c r="N125" t="s">
        <v>954</v>
      </c>
      <c r="O125">
        <v>47150</v>
      </c>
      <c r="P125" t="s">
        <v>6</v>
      </c>
      <c r="Q125">
        <v>91</v>
      </c>
      <c r="R125" s="193">
        <v>29529</v>
      </c>
      <c r="S125" s="193">
        <v>73050</v>
      </c>
      <c r="T125">
        <v>175</v>
      </c>
      <c r="U125" t="s">
        <v>958</v>
      </c>
      <c r="V125" t="str">
        <f t="shared" si="120"/>
        <v>1980</v>
      </c>
      <c r="W125" s="211">
        <f t="shared" si="163"/>
        <v>34</v>
      </c>
      <c r="X125">
        <f t="shared" si="121"/>
        <v>0</v>
      </c>
      <c r="Y125">
        <f t="shared" si="83"/>
        <v>35</v>
      </c>
      <c r="Z125">
        <f t="shared" si="122"/>
        <v>0</v>
      </c>
      <c r="AA125">
        <f t="shared" si="84"/>
        <v>36</v>
      </c>
      <c r="AB125">
        <f t="shared" si="123"/>
        <v>0</v>
      </c>
      <c r="AC125">
        <f t="shared" si="85"/>
        <v>37</v>
      </c>
      <c r="AD125">
        <f t="shared" si="124"/>
        <v>0</v>
      </c>
      <c r="AE125">
        <f t="shared" si="125"/>
        <v>38</v>
      </c>
      <c r="AF125">
        <f t="shared" si="126"/>
        <v>0</v>
      </c>
      <c r="AG125">
        <f t="shared" si="86"/>
        <v>39</v>
      </c>
      <c r="AH125">
        <f t="shared" si="127"/>
        <v>1</v>
      </c>
      <c r="AI125">
        <f t="shared" si="87"/>
        <v>40</v>
      </c>
      <c r="AJ125">
        <f t="shared" si="128"/>
        <v>1</v>
      </c>
      <c r="AK125">
        <f t="shared" si="88"/>
        <v>41</v>
      </c>
      <c r="AL125">
        <f t="shared" si="129"/>
        <v>1</v>
      </c>
      <c r="AM125">
        <f t="shared" si="130"/>
        <v>42</v>
      </c>
      <c r="AN125">
        <f t="shared" si="131"/>
        <v>1</v>
      </c>
      <c r="AO125">
        <f t="shared" si="89"/>
        <v>43</v>
      </c>
      <c r="AP125">
        <f t="shared" si="132"/>
        <v>1</v>
      </c>
      <c r="AQ125">
        <f t="shared" si="90"/>
        <v>44</v>
      </c>
      <c r="AR125">
        <f t="shared" si="133"/>
        <v>1</v>
      </c>
      <c r="AS125">
        <f t="shared" si="91"/>
        <v>45</v>
      </c>
      <c r="AT125">
        <f t="shared" si="134"/>
        <v>1</v>
      </c>
      <c r="AU125">
        <f t="shared" si="92"/>
        <v>46</v>
      </c>
      <c r="AV125">
        <f t="shared" si="135"/>
        <v>1</v>
      </c>
      <c r="AW125">
        <f t="shared" si="93"/>
        <v>47</v>
      </c>
      <c r="AX125">
        <f t="shared" si="136"/>
        <v>1</v>
      </c>
      <c r="AY125">
        <f t="shared" si="94"/>
        <v>48</v>
      </c>
      <c r="AZ125">
        <f t="shared" si="137"/>
        <v>1</v>
      </c>
      <c r="BA125">
        <f t="shared" si="95"/>
        <v>49</v>
      </c>
      <c r="BB125">
        <f t="shared" si="138"/>
        <v>1</v>
      </c>
      <c r="BC125">
        <f t="shared" si="96"/>
        <v>50</v>
      </c>
      <c r="BD125">
        <f t="shared" si="139"/>
        <v>1</v>
      </c>
      <c r="BE125">
        <f t="shared" si="97"/>
        <v>51</v>
      </c>
      <c r="BF125">
        <f t="shared" si="140"/>
        <v>1</v>
      </c>
      <c r="BG125">
        <f t="shared" si="98"/>
        <v>52</v>
      </c>
      <c r="BH125">
        <f t="shared" si="141"/>
        <v>1</v>
      </c>
      <c r="BI125">
        <f t="shared" si="99"/>
        <v>53</v>
      </c>
      <c r="BJ125">
        <f t="shared" si="142"/>
        <v>1</v>
      </c>
      <c r="BK125">
        <f t="shared" si="100"/>
        <v>54</v>
      </c>
      <c r="BL125">
        <f t="shared" si="143"/>
        <v>1</v>
      </c>
      <c r="BM125">
        <f t="shared" si="101"/>
        <v>55</v>
      </c>
      <c r="BN125">
        <f t="shared" si="144"/>
        <v>1</v>
      </c>
      <c r="BO125">
        <f t="shared" si="102"/>
        <v>56</v>
      </c>
      <c r="BP125">
        <f t="shared" si="145"/>
        <v>1</v>
      </c>
      <c r="BQ125">
        <f t="shared" si="103"/>
        <v>57</v>
      </c>
      <c r="BR125">
        <f t="shared" si="146"/>
        <v>1</v>
      </c>
      <c r="BS125">
        <f t="shared" si="104"/>
        <v>58</v>
      </c>
      <c r="BT125">
        <f t="shared" si="147"/>
        <v>1</v>
      </c>
      <c r="BU125">
        <f t="shared" si="105"/>
        <v>59</v>
      </c>
      <c r="BV125">
        <f t="shared" si="148"/>
        <v>1</v>
      </c>
      <c r="BW125">
        <f t="shared" si="106"/>
        <v>60</v>
      </c>
      <c r="BX125">
        <f t="shared" si="149"/>
        <v>1</v>
      </c>
      <c r="BY125">
        <f t="shared" si="107"/>
        <v>61</v>
      </c>
      <c r="BZ125">
        <f t="shared" si="150"/>
        <v>1</v>
      </c>
      <c r="CA125">
        <f t="shared" si="108"/>
        <v>62</v>
      </c>
      <c r="CB125">
        <f t="shared" si="151"/>
        <v>1</v>
      </c>
      <c r="CC125">
        <f t="shared" si="109"/>
        <v>63</v>
      </c>
      <c r="CD125">
        <f t="shared" si="152"/>
        <v>1</v>
      </c>
      <c r="CE125">
        <f t="shared" si="110"/>
        <v>64</v>
      </c>
      <c r="CF125">
        <f t="shared" si="153"/>
        <v>1</v>
      </c>
      <c r="CG125">
        <f t="shared" si="111"/>
        <v>65</v>
      </c>
      <c r="CH125">
        <f t="shared" si="154"/>
        <v>1</v>
      </c>
      <c r="CI125">
        <f t="shared" si="112"/>
        <v>66</v>
      </c>
      <c r="CJ125">
        <f t="shared" si="155"/>
        <v>1</v>
      </c>
      <c r="CK125">
        <f t="shared" si="113"/>
        <v>67</v>
      </c>
      <c r="CL125">
        <f t="shared" si="156"/>
        <v>1</v>
      </c>
      <c r="CM125">
        <f t="shared" si="114"/>
        <v>68</v>
      </c>
      <c r="CN125">
        <f t="shared" si="157"/>
        <v>1</v>
      </c>
      <c r="CO125">
        <f t="shared" si="115"/>
        <v>69</v>
      </c>
      <c r="CP125">
        <f t="shared" si="158"/>
        <v>1</v>
      </c>
      <c r="CQ125">
        <f t="shared" si="116"/>
        <v>70</v>
      </c>
      <c r="CR125">
        <f t="shared" si="159"/>
        <v>1</v>
      </c>
      <c r="CS125">
        <f t="shared" si="117"/>
        <v>71</v>
      </c>
      <c r="CT125">
        <f t="shared" si="160"/>
        <v>1</v>
      </c>
      <c r="CU125">
        <f t="shared" si="118"/>
        <v>72</v>
      </c>
      <c r="CV125">
        <f t="shared" si="161"/>
        <v>1</v>
      </c>
      <c r="CW125">
        <f t="shared" si="119"/>
        <v>73</v>
      </c>
      <c r="CX125">
        <f t="shared" si="162"/>
        <v>1</v>
      </c>
    </row>
    <row r="126" spans="1:102">
      <c r="A126" s="193">
        <v>28928</v>
      </c>
      <c r="B126" t="s">
        <v>950</v>
      </c>
      <c r="C126" t="s">
        <v>951</v>
      </c>
      <c r="D126" t="s">
        <v>952</v>
      </c>
      <c r="E126" t="s">
        <v>116</v>
      </c>
      <c r="F126" t="s">
        <v>1102</v>
      </c>
      <c r="G126" t="s">
        <v>7</v>
      </c>
      <c r="H126" t="s">
        <v>8</v>
      </c>
      <c r="I126" t="s">
        <v>7</v>
      </c>
      <c r="J126">
        <v>8</v>
      </c>
      <c r="K126" t="s">
        <v>9</v>
      </c>
      <c r="L126">
        <v>21</v>
      </c>
      <c r="M126" t="s">
        <v>1</v>
      </c>
      <c r="N126" t="s">
        <v>954</v>
      </c>
      <c r="O126">
        <v>47150</v>
      </c>
      <c r="P126" t="s">
        <v>6</v>
      </c>
      <c r="Q126">
        <v>91</v>
      </c>
      <c r="R126" s="193">
        <v>28928</v>
      </c>
      <c r="S126" s="193">
        <v>73050</v>
      </c>
      <c r="T126">
        <v>175</v>
      </c>
      <c r="U126" t="s">
        <v>958</v>
      </c>
      <c r="V126" t="str">
        <f t="shared" si="120"/>
        <v>1979</v>
      </c>
      <c r="W126" s="211">
        <f t="shared" si="163"/>
        <v>35</v>
      </c>
      <c r="X126">
        <f t="shared" si="121"/>
        <v>0</v>
      </c>
      <c r="Y126">
        <f t="shared" si="83"/>
        <v>36</v>
      </c>
      <c r="Z126">
        <f t="shared" si="122"/>
        <v>0</v>
      </c>
      <c r="AA126">
        <f t="shared" si="84"/>
        <v>37</v>
      </c>
      <c r="AB126">
        <f t="shared" si="123"/>
        <v>0</v>
      </c>
      <c r="AC126">
        <f t="shared" si="85"/>
        <v>38</v>
      </c>
      <c r="AD126">
        <f t="shared" si="124"/>
        <v>0</v>
      </c>
      <c r="AE126">
        <f t="shared" si="125"/>
        <v>39</v>
      </c>
      <c r="AF126">
        <f t="shared" si="126"/>
        <v>1</v>
      </c>
      <c r="AG126">
        <f t="shared" si="86"/>
        <v>40</v>
      </c>
      <c r="AH126">
        <f t="shared" si="127"/>
        <v>1</v>
      </c>
      <c r="AI126">
        <f t="shared" si="87"/>
        <v>41</v>
      </c>
      <c r="AJ126">
        <f t="shared" si="128"/>
        <v>1</v>
      </c>
      <c r="AK126">
        <f t="shared" si="88"/>
        <v>42</v>
      </c>
      <c r="AL126">
        <f t="shared" si="129"/>
        <v>1</v>
      </c>
      <c r="AM126">
        <f t="shared" si="130"/>
        <v>43</v>
      </c>
      <c r="AN126">
        <f t="shared" si="131"/>
        <v>1</v>
      </c>
      <c r="AO126">
        <f t="shared" si="89"/>
        <v>44</v>
      </c>
      <c r="AP126">
        <f t="shared" si="132"/>
        <v>1</v>
      </c>
      <c r="AQ126">
        <f t="shared" si="90"/>
        <v>45</v>
      </c>
      <c r="AR126">
        <f t="shared" si="133"/>
        <v>1</v>
      </c>
      <c r="AS126">
        <f t="shared" si="91"/>
        <v>46</v>
      </c>
      <c r="AT126">
        <f t="shared" si="134"/>
        <v>1</v>
      </c>
      <c r="AU126">
        <f t="shared" si="92"/>
        <v>47</v>
      </c>
      <c r="AV126">
        <f t="shared" si="135"/>
        <v>1</v>
      </c>
      <c r="AW126">
        <f t="shared" si="93"/>
        <v>48</v>
      </c>
      <c r="AX126">
        <f t="shared" si="136"/>
        <v>1</v>
      </c>
      <c r="AY126">
        <f t="shared" si="94"/>
        <v>49</v>
      </c>
      <c r="AZ126">
        <f t="shared" si="137"/>
        <v>1</v>
      </c>
      <c r="BA126">
        <f t="shared" si="95"/>
        <v>50</v>
      </c>
      <c r="BB126">
        <f t="shared" si="138"/>
        <v>1</v>
      </c>
      <c r="BC126">
        <f t="shared" si="96"/>
        <v>51</v>
      </c>
      <c r="BD126">
        <f t="shared" si="139"/>
        <v>1</v>
      </c>
      <c r="BE126">
        <f t="shared" si="97"/>
        <v>52</v>
      </c>
      <c r="BF126">
        <f t="shared" si="140"/>
        <v>1</v>
      </c>
      <c r="BG126">
        <f t="shared" si="98"/>
        <v>53</v>
      </c>
      <c r="BH126">
        <f t="shared" si="141"/>
        <v>1</v>
      </c>
      <c r="BI126">
        <f t="shared" si="99"/>
        <v>54</v>
      </c>
      <c r="BJ126">
        <f t="shared" si="142"/>
        <v>1</v>
      </c>
      <c r="BK126">
        <f t="shared" si="100"/>
        <v>55</v>
      </c>
      <c r="BL126">
        <f t="shared" si="143"/>
        <v>1</v>
      </c>
      <c r="BM126">
        <f t="shared" si="101"/>
        <v>56</v>
      </c>
      <c r="BN126">
        <f t="shared" si="144"/>
        <v>1</v>
      </c>
      <c r="BO126">
        <f t="shared" si="102"/>
        <v>57</v>
      </c>
      <c r="BP126">
        <f t="shared" si="145"/>
        <v>1</v>
      </c>
      <c r="BQ126">
        <f t="shared" si="103"/>
        <v>58</v>
      </c>
      <c r="BR126">
        <f t="shared" si="146"/>
        <v>1</v>
      </c>
      <c r="BS126">
        <f t="shared" si="104"/>
        <v>59</v>
      </c>
      <c r="BT126">
        <f t="shared" si="147"/>
        <v>1</v>
      </c>
      <c r="BU126">
        <f t="shared" si="105"/>
        <v>60</v>
      </c>
      <c r="BV126">
        <f t="shared" si="148"/>
        <v>1</v>
      </c>
      <c r="BW126">
        <f t="shared" si="106"/>
        <v>61</v>
      </c>
      <c r="BX126">
        <f t="shared" si="149"/>
        <v>1</v>
      </c>
      <c r="BY126">
        <f t="shared" si="107"/>
        <v>62</v>
      </c>
      <c r="BZ126">
        <f t="shared" si="150"/>
        <v>1</v>
      </c>
      <c r="CA126">
        <f t="shared" si="108"/>
        <v>63</v>
      </c>
      <c r="CB126">
        <f t="shared" si="151"/>
        <v>1</v>
      </c>
      <c r="CC126">
        <f t="shared" si="109"/>
        <v>64</v>
      </c>
      <c r="CD126">
        <f t="shared" si="152"/>
        <v>1</v>
      </c>
      <c r="CE126">
        <f t="shared" si="110"/>
        <v>65</v>
      </c>
      <c r="CF126">
        <f t="shared" si="153"/>
        <v>1</v>
      </c>
      <c r="CG126">
        <f t="shared" si="111"/>
        <v>66</v>
      </c>
      <c r="CH126">
        <f t="shared" si="154"/>
        <v>1</v>
      </c>
      <c r="CI126">
        <f t="shared" si="112"/>
        <v>67</v>
      </c>
      <c r="CJ126">
        <f t="shared" si="155"/>
        <v>1</v>
      </c>
      <c r="CK126">
        <f t="shared" si="113"/>
        <v>68</v>
      </c>
      <c r="CL126">
        <f t="shared" si="156"/>
        <v>1</v>
      </c>
      <c r="CM126">
        <f t="shared" si="114"/>
        <v>69</v>
      </c>
      <c r="CN126">
        <f t="shared" si="157"/>
        <v>1</v>
      </c>
      <c r="CO126">
        <f t="shared" si="115"/>
        <v>70</v>
      </c>
      <c r="CP126">
        <f t="shared" si="158"/>
        <v>1</v>
      </c>
      <c r="CQ126">
        <f t="shared" si="116"/>
        <v>71</v>
      </c>
      <c r="CR126">
        <f t="shared" si="159"/>
        <v>1</v>
      </c>
      <c r="CS126">
        <f t="shared" si="117"/>
        <v>72</v>
      </c>
      <c r="CT126">
        <f t="shared" si="160"/>
        <v>1</v>
      </c>
      <c r="CU126">
        <f t="shared" si="118"/>
        <v>73</v>
      </c>
      <c r="CV126">
        <f t="shared" si="161"/>
        <v>1</v>
      </c>
      <c r="CW126">
        <f t="shared" si="119"/>
        <v>74</v>
      </c>
      <c r="CX126">
        <f t="shared" si="162"/>
        <v>1</v>
      </c>
    </row>
    <row r="127" spans="1:102">
      <c r="A127" s="193">
        <v>28928</v>
      </c>
      <c r="B127" t="s">
        <v>950</v>
      </c>
      <c r="C127" t="s">
        <v>951</v>
      </c>
      <c r="D127" t="s">
        <v>952</v>
      </c>
      <c r="E127" t="s">
        <v>112</v>
      </c>
      <c r="F127" t="s">
        <v>1103</v>
      </c>
      <c r="G127" t="s">
        <v>7</v>
      </c>
      <c r="H127" t="s">
        <v>8</v>
      </c>
      <c r="I127" t="s">
        <v>7</v>
      </c>
      <c r="J127">
        <v>8</v>
      </c>
      <c r="K127" t="s">
        <v>9</v>
      </c>
      <c r="L127">
        <v>21</v>
      </c>
      <c r="M127" t="s">
        <v>1</v>
      </c>
      <c r="N127" t="s">
        <v>954</v>
      </c>
      <c r="O127">
        <v>47150</v>
      </c>
      <c r="P127" t="s">
        <v>6</v>
      </c>
      <c r="Q127">
        <v>91</v>
      </c>
      <c r="R127" s="193">
        <v>28928</v>
      </c>
      <c r="S127" s="193">
        <v>73050</v>
      </c>
      <c r="T127">
        <v>175</v>
      </c>
      <c r="U127" t="s">
        <v>958</v>
      </c>
      <c r="V127" t="str">
        <f t="shared" si="120"/>
        <v>1979</v>
      </c>
      <c r="W127" s="211">
        <f t="shared" si="163"/>
        <v>35</v>
      </c>
      <c r="X127">
        <f t="shared" si="121"/>
        <v>0</v>
      </c>
      <c r="Y127">
        <f t="shared" si="83"/>
        <v>36</v>
      </c>
      <c r="Z127">
        <f t="shared" si="122"/>
        <v>0</v>
      </c>
      <c r="AA127">
        <f t="shared" si="84"/>
        <v>37</v>
      </c>
      <c r="AB127">
        <f t="shared" si="123"/>
        <v>0</v>
      </c>
      <c r="AC127">
        <f t="shared" si="85"/>
        <v>38</v>
      </c>
      <c r="AD127">
        <f t="shared" si="124"/>
        <v>0</v>
      </c>
      <c r="AE127">
        <f t="shared" si="125"/>
        <v>39</v>
      </c>
      <c r="AF127">
        <f t="shared" si="126"/>
        <v>1</v>
      </c>
      <c r="AG127">
        <f t="shared" si="86"/>
        <v>40</v>
      </c>
      <c r="AH127">
        <f t="shared" si="127"/>
        <v>1</v>
      </c>
      <c r="AI127">
        <f t="shared" si="87"/>
        <v>41</v>
      </c>
      <c r="AJ127">
        <f t="shared" si="128"/>
        <v>1</v>
      </c>
      <c r="AK127">
        <f t="shared" si="88"/>
        <v>42</v>
      </c>
      <c r="AL127">
        <f t="shared" si="129"/>
        <v>1</v>
      </c>
      <c r="AM127">
        <f t="shared" si="130"/>
        <v>43</v>
      </c>
      <c r="AN127">
        <f t="shared" si="131"/>
        <v>1</v>
      </c>
      <c r="AO127">
        <f t="shared" si="89"/>
        <v>44</v>
      </c>
      <c r="AP127">
        <f t="shared" si="132"/>
        <v>1</v>
      </c>
      <c r="AQ127">
        <f t="shared" si="90"/>
        <v>45</v>
      </c>
      <c r="AR127">
        <f t="shared" si="133"/>
        <v>1</v>
      </c>
      <c r="AS127">
        <f t="shared" si="91"/>
        <v>46</v>
      </c>
      <c r="AT127">
        <f t="shared" si="134"/>
        <v>1</v>
      </c>
      <c r="AU127">
        <f t="shared" si="92"/>
        <v>47</v>
      </c>
      <c r="AV127">
        <f t="shared" si="135"/>
        <v>1</v>
      </c>
      <c r="AW127">
        <f t="shared" si="93"/>
        <v>48</v>
      </c>
      <c r="AX127">
        <f t="shared" si="136"/>
        <v>1</v>
      </c>
      <c r="AY127">
        <f t="shared" si="94"/>
        <v>49</v>
      </c>
      <c r="AZ127">
        <f t="shared" si="137"/>
        <v>1</v>
      </c>
      <c r="BA127">
        <f t="shared" si="95"/>
        <v>50</v>
      </c>
      <c r="BB127">
        <f t="shared" si="138"/>
        <v>1</v>
      </c>
      <c r="BC127">
        <f t="shared" si="96"/>
        <v>51</v>
      </c>
      <c r="BD127">
        <f t="shared" si="139"/>
        <v>1</v>
      </c>
      <c r="BE127">
        <f t="shared" si="97"/>
        <v>52</v>
      </c>
      <c r="BF127">
        <f t="shared" si="140"/>
        <v>1</v>
      </c>
      <c r="BG127">
        <f t="shared" si="98"/>
        <v>53</v>
      </c>
      <c r="BH127">
        <f t="shared" si="141"/>
        <v>1</v>
      </c>
      <c r="BI127">
        <f t="shared" si="99"/>
        <v>54</v>
      </c>
      <c r="BJ127">
        <f t="shared" si="142"/>
        <v>1</v>
      </c>
      <c r="BK127">
        <f t="shared" si="100"/>
        <v>55</v>
      </c>
      <c r="BL127">
        <f t="shared" si="143"/>
        <v>1</v>
      </c>
      <c r="BM127">
        <f t="shared" si="101"/>
        <v>56</v>
      </c>
      <c r="BN127">
        <f t="shared" si="144"/>
        <v>1</v>
      </c>
      <c r="BO127">
        <f t="shared" si="102"/>
        <v>57</v>
      </c>
      <c r="BP127">
        <f t="shared" si="145"/>
        <v>1</v>
      </c>
      <c r="BQ127">
        <f t="shared" si="103"/>
        <v>58</v>
      </c>
      <c r="BR127">
        <f t="shared" si="146"/>
        <v>1</v>
      </c>
      <c r="BS127">
        <f t="shared" si="104"/>
        <v>59</v>
      </c>
      <c r="BT127">
        <f t="shared" si="147"/>
        <v>1</v>
      </c>
      <c r="BU127">
        <f t="shared" si="105"/>
        <v>60</v>
      </c>
      <c r="BV127">
        <f t="shared" si="148"/>
        <v>1</v>
      </c>
      <c r="BW127">
        <f t="shared" si="106"/>
        <v>61</v>
      </c>
      <c r="BX127">
        <f t="shared" si="149"/>
        <v>1</v>
      </c>
      <c r="BY127">
        <f t="shared" si="107"/>
        <v>62</v>
      </c>
      <c r="BZ127">
        <f t="shared" si="150"/>
        <v>1</v>
      </c>
      <c r="CA127">
        <f t="shared" si="108"/>
        <v>63</v>
      </c>
      <c r="CB127">
        <f t="shared" si="151"/>
        <v>1</v>
      </c>
      <c r="CC127">
        <f t="shared" si="109"/>
        <v>64</v>
      </c>
      <c r="CD127">
        <f t="shared" si="152"/>
        <v>1</v>
      </c>
      <c r="CE127">
        <f t="shared" si="110"/>
        <v>65</v>
      </c>
      <c r="CF127">
        <f t="shared" si="153"/>
        <v>1</v>
      </c>
      <c r="CG127">
        <f t="shared" si="111"/>
        <v>66</v>
      </c>
      <c r="CH127">
        <f t="shared" si="154"/>
        <v>1</v>
      </c>
      <c r="CI127">
        <f t="shared" si="112"/>
        <v>67</v>
      </c>
      <c r="CJ127">
        <f t="shared" si="155"/>
        <v>1</v>
      </c>
      <c r="CK127">
        <f t="shared" si="113"/>
        <v>68</v>
      </c>
      <c r="CL127">
        <f t="shared" si="156"/>
        <v>1</v>
      </c>
      <c r="CM127">
        <f t="shared" si="114"/>
        <v>69</v>
      </c>
      <c r="CN127">
        <f t="shared" si="157"/>
        <v>1</v>
      </c>
      <c r="CO127">
        <f t="shared" si="115"/>
        <v>70</v>
      </c>
      <c r="CP127">
        <f t="shared" si="158"/>
        <v>1</v>
      </c>
      <c r="CQ127">
        <f t="shared" si="116"/>
        <v>71</v>
      </c>
      <c r="CR127">
        <f t="shared" si="159"/>
        <v>1</v>
      </c>
      <c r="CS127">
        <f t="shared" si="117"/>
        <v>72</v>
      </c>
      <c r="CT127">
        <f t="shared" si="160"/>
        <v>1</v>
      </c>
      <c r="CU127">
        <f t="shared" si="118"/>
        <v>73</v>
      </c>
      <c r="CV127">
        <f t="shared" si="161"/>
        <v>1</v>
      </c>
      <c r="CW127">
        <f t="shared" si="119"/>
        <v>74</v>
      </c>
      <c r="CX127">
        <f t="shared" si="162"/>
        <v>1</v>
      </c>
    </row>
    <row r="128" spans="1:102">
      <c r="A128" s="193">
        <v>28928</v>
      </c>
      <c r="B128" t="s">
        <v>950</v>
      </c>
      <c r="C128" t="s">
        <v>951</v>
      </c>
      <c r="D128" t="s">
        <v>952</v>
      </c>
      <c r="E128" t="s">
        <v>68</v>
      </c>
      <c r="F128" t="s">
        <v>1104</v>
      </c>
      <c r="G128" t="s">
        <v>7</v>
      </c>
      <c r="H128" t="s">
        <v>8</v>
      </c>
      <c r="I128" t="s">
        <v>7</v>
      </c>
      <c r="J128">
        <v>8</v>
      </c>
      <c r="K128" t="s">
        <v>9</v>
      </c>
      <c r="L128">
        <v>21</v>
      </c>
      <c r="M128" t="s">
        <v>1</v>
      </c>
      <c r="N128" t="s">
        <v>954</v>
      </c>
      <c r="O128">
        <v>47150</v>
      </c>
      <c r="P128" t="s">
        <v>6</v>
      </c>
      <c r="Q128">
        <v>91</v>
      </c>
      <c r="R128" s="193">
        <v>28928</v>
      </c>
      <c r="S128" s="193">
        <v>73050</v>
      </c>
      <c r="T128">
        <v>175</v>
      </c>
      <c r="U128" t="s">
        <v>958</v>
      </c>
      <c r="V128" t="str">
        <f t="shared" si="120"/>
        <v>1979</v>
      </c>
      <c r="W128" s="211">
        <f t="shared" si="163"/>
        <v>35</v>
      </c>
      <c r="X128">
        <f t="shared" si="121"/>
        <v>0</v>
      </c>
      <c r="Y128">
        <f t="shared" si="83"/>
        <v>36</v>
      </c>
      <c r="Z128">
        <f t="shared" si="122"/>
        <v>0</v>
      </c>
      <c r="AA128">
        <f t="shared" si="84"/>
        <v>37</v>
      </c>
      <c r="AB128">
        <f t="shared" si="123"/>
        <v>0</v>
      </c>
      <c r="AC128">
        <f t="shared" si="85"/>
        <v>38</v>
      </c>
      <c r="AD128">
        <f t="shared" si="124"/>
        <v>0</v>
      </c>
      <c r="AE128">
        <f t="shared" si="125"/>
        <v>39</v>
      </c>
      <c r="AF128">
        <f t="shared" si="126"/>
        <v>1</v>
      </c>
      <c r="AG128">
        <f t="shared" si="86"/>
        <v>40</v>
      </c>
      <c r="AH128">
        <f t="shared" si="127"/>
        <v>1</v>
      </c>
      <c r="AI128">
        <f t="shared" si="87"/>
        <v>41</v>
      </c>
      <c r="AJ128">
        <f t="shared" si="128"/>
        <v>1</v>
      </c>
      <c r="AK128">
        <f t="shared" si="88"/>
        <v>42</v>
      </c>
      <c r="AL128">
        <f t="shared" si="129"/>
        <v>1</v>
      </c>
      <c r="AM128">
        <f t="shared" si="130"/>
        <v>43</v>
      </c>
      <c r="AN128">
        <f t="shared" si="131"/>
        <v>1</v>
      </c>
      <c r="AO128">
        <f t="shared" si="89"/>
        <v>44</v>
      </c>
      <c r="AP128">
        <f t="shared" si="132"/>
        <v>1</v>
      </c>
      <c r="AQ128">
        <f t="shared" si="90"/>
        <v>45</v>
      </c>
      <c r="AR128">
        <f t="shared" si="133"/>
        <v>1</v>
      </c>
      <c r="AS128">
        <f t="shared" si="91"/>
        <v>46</v>
      </c>
      <c r="AT128">
        <f t="shared" si="134"/>
        <v>1</v>
      </c>
      <c r="AU128">
        <f t="shared" si="92"/>
        <v>47</v>
      </c>
      <c r="AV128">
        <f t="shared" si="135"/>
        <v>1</v>
      </c>
      <c r="AW128">
        <f t="shared" si="93"/>
        <v>48</v>
      </c>
      <c r="AX128">
        <f t="shared" si="136"/>
        <v>1</v>
      </c>
      <c r="AY128">
        <f t="shared" si="94"/>
        <v>49</v>
      </c>
      <c r="AZ128">
        <f t="shared" si="137"/>
        <v>1</v>
      </c>
      <c r="BA128">
        <f t="shared" si="95"/>
        <v>50</v>
      </c>
      <c r="BB128">
        <f t="shared" si="138"/>
        <v>1</v>
      </c>
      <c r="BC128">
        <f t="shared" si="96"/>
        <v>51</v>
      </c>
      <c r="BD128">
        <f t="shared" si="139"/>
        <v>1</v>
      </c>
      <c r="BE128">
        <f t="shared" si="97"/>
        <v>52</v>
      </c>
      <c r="BF128">
        <f t="shared" si="140"/>
        <v>1</v>
      </c>
      <c r="BG128">
        <f t="shared" si="98"/>
        <v>53</v>
      </c>
      <c r="BH128">
        <f t="shared" si="141"/>
        <v>1</v>
      </c>
      <c r="BI128">
        <f t="shared" si="99"/>
        <v>54</v>
      </c>
      <c r="BJ128">
        <f t="shared" si="142"/>
        <v>1</v>
      </c>
      <c r="BK128">
        <f t="shared" si="100"/>
        <v>55</v>
      </c>
      <c r="BL128">
        <f t="shared" si="143"/>
        <v>1</v>
      </c>
      <c r="BM128">
        <f t="shared" si="101"/>
        <v>56</v>
      </c>
      <c r="BN128">
        <f t="shared" si="144"/>
        <v>1</v>
      </c>
      <c r="BO128">
        <f t="shared" si="102"/>
        <v>57</v>
      </c>
      <c r="BP128">
        <f t="shared" si="145"/>
        <v>1</v>
      </c>
      <c r="BQ128">
        <f t="shared" si="103"/>
        <v>58</v>
      </c>
      <c r="BR128">
        <f t="shared" si="146"/>
        <v>1</v>
      </c>
      <c r="BS128">
        <f t="shared" si="104"/>
        <v>59</v>
      </c>
      <c r="BT128">
        <f t="shared" si="147"/>
        <v>1</v>
      </c>
      <c r="BU128">
        <f t="shared" si="105"/>
        <v>60</v>
      </c>
      <c r="BV128">
        <f t="shared" si="148"/>
        <v>1</v>
      </c>
      <c r="BW128">
        <f t="shared" si="106"/>
        <v>61</v>
      </c>
      <c r="BX128">
        <f t="shared" si="149"/>
        <v>1</v>
      </c>
      <c r="BY128">
        <f t="shared" si="107"/>
        <v>62</v>
      </c>
      <c r="BZ128">
        <f t="shared" si="150"/>
        <v>1</v>
      </c>
      <c r="CA128">
        <f t="shared" si="108"/>
        <v>63</v>
      </c>
      <c r="CB128">
        <f t="shared" si="151"/>
        <v>1</v>
      </c>
      <c r="CC128">
        <f t="shared" si="109"/>
        <v>64</v>
      </c>
      <c r="CD128">
        <f t="shared" si="152"/>
        <v>1</v>
      </c>
      <c r="CE128">
        <f t="shared" si="110"/>
        <v>65</v>
      </c>
      <c r="CF128">
        <f t="shared" si="153"/>
        <v>1</v>
      </c>
      <c r="CG128">
        <f t="shared" si="111"/>
        <v>66</v>
      </c>
      <c r="CH128">
        <f t="shared" si="154"/>
        <v>1</v>
      </c>
      <c r="CI128">
        <f t="shared" si="112"/>
        <v>67</v>
      </c>
      <c r="CJ128">
        <f t="shared" si="155"/>
        <v>1</v>
      </c>
      <c r="CK128">
        <f t="shared" si="113"/>
        <v>68</v>
      </c>
      <c r="CL128">
        <f t="shared" si="156"/>
        <v>1</v>
      </c>
      <c r="CM128">
        <f t="shared" si="114"/>
        <v>69</v>
      </c>
      <c r="CN128">
        <f t="shared" si="157"/>
        <v>1</v>
      </c>
      <c r="CO128">
        <f t="shared" si="115"/>
        <v>70</v>
      </c>
      <c r="CP128">
        <f t="shared" si="158"/>
        <v>1</v>
      </c>
      <c r="CQ128">
        <f t="shared" si="116"/>
        <v>71</v>
      </c>
      <c r="CR128">
        <f t="shared" si="159"/>
        <v>1</v>
      </c>
      <c r="CS128">
        <f t="shared" si="117"/>
        <v>72</v>
      </c>
      <c r="CT128">
        <f t="shared" si="160"/>
        <v>1</v>
      </c>
      <c r="CU128">
        <f t="shared" si="118"/>
        <v>73</v>
      </c>
      <c r="CV128">
        <f t="shared" si="161"/>
        <v>1</v>
      </c>
      <c r="CW128">
        <f t="shared" si="119"/>
        <v>74</v>
      </c>
      <c r="CX128">
        <f t="shared" si="162"/>
        <v>1</v>
      </c>
    </row>
    <row r="129" spans="1:102">
      <c r="A129" s="193">
        <v>28928</v>
      </c>
      <c r="B129" t="s">
        <v>950</v>
      </c>
      <c r="C129" t="s">
        <v>951</v>
      </c>
      <c r="D129" t="s">
        <v>952</v>
      </c>
      <c r="E129" t="s">
        <v>110</v>
      </c>
      <c r="F129" t="s">
        <v>1105</v>
      </c>
      <c r="G129" t="s">
        <v>7</v>
      </c>
      <c r="H129" t="s">
        <v>8</v>
      </c>
      <c r="I129" t="s">
        <v>7</v>
      </c>
      <c r="J129">
        <v>8</v>
      </c>
      <c r="K129" t="s">
        <v>9</v>
      </c>
      <c r="L129">
        <v>21</v>
      </c>
      <c r="M129" t="s">
        <v>1</v>
      </c>
      <c r="N129" t="s">
        <v>954</v>
      </c>
      <c r="O129">
        <v>47150</v>
      </c>
      <c r="P129" t="s">
        <v>6</v>
      </c>
      <c r="Q129">
        <v>91</v>
      </c>
      <c r="R129" s="193">
        <v>28928</v>
      </c>
      <c r="S129" s="193">
        <v>73050</v>
      </c>
      <c r="T129">
        <v>175</v>
      </c>
      <c r="U129" t="s">
        <v>958</v>
      </c>
      <c r="V129" t="str">
        <f t="shared" si="120"/>
        <v>1979</v>
      </c>
      <c r="W129" s="211">
        <f t="shared" si="163"/>
        <v>35</v>
      </c>
      <c r="X129">
        <f t="shared" si="121"/>
        <v>0</v>
      </c>
      <c r="Y129">
        <f t="shared" si="83"/>
        <v>36</v>
      </c>
      <c r="Z129">
        <f t="shared" si="122"/>
        <v>0</v>
      </c>
      <c r="AA129">
        <f t="shared" si="84"/>
        <v>37</v>
      </c>
      <c r="AB129">
        <f t="shared" si="123"/>
        <v>0</v>
      </c>
      <c r="AC129">
        <f t="shared" si="85"/>
        <v>38</v>
      </c>
      <c r="AD129">
        <f t="shared" si="124"/>
        <v>0</v>
      </c>
      <c r="AE129">
        <f t="shared" si="125"/>
        <v>39</v>
      </c>
      <c r="AF129">
        <f t="shared" si="126"/>
        <v>1</v>
      </c>
      <c r="AG129">
        <f t="shared" si="86"/>
        <v>40</v>
      </c>
      <c r="AH129">
        <f t="shared" si="127"/>
        <v>1</v>
      </c>
      <c r="AI129">
        <f t="shared" si="87"/>
        <v>41</v>
      </c>
      <c r="AJ129">
        <f t="shared" si="128"/>
        <v>1</v>
      </c>
      <c r="AK129">
        <f t="shared" si="88"/>
        <v>42</v>
      </c>
      <c r="AL129">
        <f t="shared" si="129"/>
        <v>1</v>
      </c>
      <c r="AM129">
        <f t="shared" si="130"/>
        <v>43</v>
      </c>
      <c r="AN129">
        <f t="shared" si="131"/>
        <v>1</v>
      </c>
      <c r="AO129">
        <f t="shared" si="89"/>
        <v>44</v>
      </c>
      <c r="AP129">
        <f t="shared" si="132"/>
        <v>1</v>
      </c>
      <c r="AQ129">
        <f t="shared" si="90"/>
        <v>45</v>
      </c>
      <c r="AR129">
        <f t="shared" si="133"/>
        <v>1</v>
      </c>
      <c r="AS129">
        <f t="shared" si="91"/>
        <v>46</v>
      </c>
      <c r="AT129">
        <f t="shared" si="134"/>
        <v>1</v>
      </c>
      <c r="AU129">
        <f t="shared" si="92"/>
        <v>47</v>
      </c>
      <c r="AV129">
        <f t="shared" si="135"/>
        <v>1</v>
      </c>
      <c r="AW129">
        <f t="shared" si="93"/>
        <v>48</v>
      </c>
      <c r="AX129">
        <f t="shared" si="136"/>
        <v>1</v>
      </c>
      <c r="AY129">
        <f t="shared" si="94"/>
        <v>49</v>
      </c>
      <c r="AZ129">
        <f t="shared" si="137"/>
        <v>1</v>
      </c>
      <c r="BA129">
        <f t="shared" si="95"/>
        <v>50</v>
      </c>
      <c r="BB129">
        <f t="shared" si="138"/>
        <v>1</v>
      </c>
      <c r="BC129">
        <f t="shared" si="96"/>
        <v>51</v>
      </c>
      <c r="BD129">
        <f t="shared" si="139"/>
        <v>1</v>
      </c>
      <c r="BE129">
        <f t="shared" si="97"/>
        <v>52</v>
      </c>
      <c r="BF129">
        <f t="shared" si="140"/>
        <v>1</v>
      </c>
      <c r="BG129">
        <f t="shared" si="98"/>
        <v>53</v>
      </c>
      <c r="BH129">
        <f t="shared" si="141"/>
        <v>1</v>
      </c>
      <c r="BI129">
        <f t="shared" si="99"/>
        <v>54</v>
      </c>
      <c r="BJ129">
        <f t="shared" si="142"/>
        <v>1</v>
      </c>
      <c r="BK129">
        <f t="shared" si="100"/>
        <v>55</v>
      </c>
      <c r="BL129">
        <f t="shared" si="143"/>
        <v>1</v>
      </c>
      <c r="BM129">
        <f t="shared" si="101"/>
        <v>56</v>
      </c>
      <c r="BN129">
        <f t="shared" si="144"/>
        <v>1</v>
      </c>
      <c r="BO129">
        <f t="shared" si="102"/>
        <v>57</v>
      </c>
      <c r="BP129">
        <f t="shared" si="145"/>
        <v>1</v>
      </c>
      <c r="BQ129">
        <f t="shared" si="103"/>
        <v>58</v>
      </c>
      <c r="BR129">
        <f t="shared" si="146"/>
        <v>1</v>
      </c>
      <c r="BS129">
        <f t="shared" si="104"/>
        <v>59</v>
      </c>
      <c r="BT129">
        <f t="shared" si="147"/>
        <v>1</v>
      </c>
      <c r="BU129">
        <f t="shared" si="105"/>
        <v>60</v>
      </c>
      <c r="BV129">
        <f t="shared" si="148"/>
        <v>1</v>
      </c>
      <c r="BW129">
        <f t="shared" si="106"/>
        <v>61</v>
      </c>
      <c r="BX129">
        <f t="shared" si="149"/>
        <v>1</v>
      </c>
      <c r="BY129">
        <f t="shared" si="107"/>
        <v>62</v>
      </c>
      <c r="BZ129">
        <f t="shared" si="150"/>
        <v>1</v>
      </c>
      <c r="CA129">
        <f t="shared" si="108"/>
        <v>63</v>
      </c>
      <c r="CB129">
        <f t="shared" si="151"/>
        <v>1</v>
      </c>
      <c r="CC129">
        <f t="shared" si="109"/>
        <v>64</v>
      </c>
      <c r="CD129">
        <f t="shared" si="152"/>
        <v>1</v>
      </c>
      <c r="CE129">
        <f t="shared" si="110"/>
        <v>65</v>
      </c>
      <c r="CF129">
        <f t="shared" si="153"/>
        <v>1</v>
      </c>
      <c r="CG129">
        <f t="shared" si="111"/>
        <v>66</v>
      </c>
      <c r="CH129">
        <f t="shared" si="154"/>
        <v>1</v>
      </c>
      <c r="CI129">
        <f t="shared" si="112"/>
        <v>67</v>
      </c>
      <c r="CJ129">
        <f t="shared" si="155"/>
        <v>1</v>
      </c>
      <c r="CK129">
        <f t="shared" si="113"/>
        <v>68</v>
      </c>
      <c r="CL129">
        <f t="shared" si="156"/>
        <v>1</v>
      </c>
      <c r="CM129">
        <f t="shared" si="114"/>
        <v>69</v>
      </c>
      <c r="CN129">
        <f t="shared" si="157"/>
        <v>1</v>
      </c>
      <c r="CO129">
        <f t="shared" si="115"/>
        <v>70</v>
      </c>
      <c r="CP129">
        <f t="shared" si="158"/>
        <v>1</v>
      </c>
      <c r="CQ129">
        <f t="shared" si="116"/>
        <v>71</v>
      </c>
      <c r="CR129">
        <f t="shared" si="159"/>
        <v>1</v>
      </c>
      <c r="CS129">
        <f t="shared" si="117"/>
        <v>72</v>
      </c>
      <c r="CT129">
        <f t="shared" si="160"/>
        <v>1</v>
      </c>
      <c r="CU129">
        <f t="shared" si="118"/>
        <v>73</v>
      </c>
      <c r="CV129">
        <f t="shared" si="161"/>
        <v>1</v>
      </c>
      <c r="CW129">
        <f t="shared" si="119"/>
        <v>74</v>
      </c>
      <c r="CX129">
        <f t="shared" si="162"/>
        <v>1</v>
      </c>
    </row>
    <row r="130" spans="1:102">
      <c r="A130" s="193">
        <v>33158</v>
      </c>
      <c r="B130" t="s">
        <v>950</v>
      </c>
      <c r="C130" t="s">
        <v>951</v>
      </c>
      <c r="D130" t="s">
        <v>956</v>
      </c>
      <c r="E130" t="s">
        <v>233</v>
      </c>
      <c r="F130" t="s">
        <v>1106</v>
      </c>
      <c r="G130" t="s">
        <v>7</v>
      </c>
      <c r="H130" t="s">
        <v>8</v>
      </c>
      <c r="I130" t="s">
        <v>7</v>
      </c>
      <c r="J130">
        <v>8</v>
      </c>
      <c r="K130" t="s">
        <v>9</v>
      </c>
      <c r="L130">
        <v>34</v>
      </c>
      <c r="M130" t="s">
        <v>2</v>
      </c>
      <c r="N130" t="s">
        <v>954</v>
      </c>
      <c r="O130">
        <v>47150</v>
      </c>
      <c r="P130" t="s">
        <v>6</v>
      </c>
      <c r="Q130">
        <v>91</v>
      </c>
      <c r="R130" s="193">
        <v>33158</v>
      </c>
      <c r="S130" s="193">
        <v>73050</v>
      </c>
      <c r="T130">
        <v>100</v>
      </c>
      <c r="U130" t="s">
        <v>955</v>
      </c>
      <c r="V130" t="str">
        <f t="shared" si="120"/>
        <v>1990</v>
      </c>
      <c r="W130" s="211">
        <f t="shared" si="163"/>
        <v>24</v>
      </c>
      <c r="X130">
        <f t="shared" si="121"/>
        <v>0</v>
      </c>
      <c r="Y130">
        <f t="shared" si="83"/>
        <v>25</v>
      </c>
      <c r="Z130">
        <f t="shared" si="122"/>
        <v>0</v>
      </c>
      <c r="AA130">
        <f t="shared" si="84"/>
        <v>26</v>
      </c>
      <c r="AB130">
        <f t="shared" si="123"/>
        <v>0</v>
      </c>
      <c r="AC130">
        <f t="shared" si="85"/>
        <v>27</v>
      </c>
      <c r="AD130">
        <f t="shared" si="124"/>
        <v>0</v>
      </c>
      <c r="AE130">
        <f t="shared" si="125"/>
        <v>28</v>
      </c>
      <c r="AF130">
        <f t="shared" si="126"/>
        <v>0</v>
      </c>
      <c r="AG130">
        <f t="shared" si="86"/>
        <v>29</v>
      </c>
      <c r="AH130">
        <f t="shared" si="127"/>
        <v>0</v>
      </c>
      <c r="AI130">
        <f t="shared" si="87"/>
        <v>30</v>
      </c>
      <c r="AJ130">
        <f t="shared" si="128"/>
        <v>0</v>
      </c>
      <c r="AK130">
        <f t="shared" si="88"/>
        <v>31</v>
      </c>
      <c r="AL130">
        <f t="shared" si="129"/>
        <v>0</v>
      </c>
      <c r="AM130">
        <f t="shared" si="130"/>
        <v>32</v>
      </c>
      <c r="AN130">
        <f t="shared" si="131"/>
        <v>0</v>
      </c>
      <c r="AO130">
        <f t="shared" si="89"/>
        <v>33</v>
      </c>
      <c r="AP130">
        <f t="shared" si="132"/>
        <v>0</v>
      </c>
      <c r="AQ130">
        <f t="shared" si="90"/>
        <v>34</v>
      </c>
      <c r="AR130">
        <f t="shared" si="133"/>
        <v>0</v>
      </c>
      <c r="AS130">
        <f t="shared" si="91"/>
        <v>35</v>
      </c>
      <c r="AT130">
        <f t="shared" si="134"/>
        <v>0</v>
      </c>
      <c r="AU130">
        <f t="shared" si="92"/>
        <v>36</v>
      </c>
      <c r="AV130">
        <f t="shared" si="135"/>
        <v>0</v>
      </c>
      <c r="AW130">
        <f t="shared" si="93"/>
        <v>37</v>
      </c>
      <c r="AX130">
        <f t="shared" si="136"/>
        <v>0</v>
      </c>
      <c r="AY130">
        <f t="shared" si="94"/>
        <v>38</v>
      </c>
      <c r="AZ130">
        <f t="shared" si="137"/>
        <v>0</v>
      </c>
      <c r="BA130">
        <f t="shared" si="95"/>
        <v>39</v>
      </c>
      <c r="BB130">
        <f t="shared" si="138"/>
        <v>1</v>
      </c>
      <c r="BC130">
        <f t="shared" si="96"/>
        <v>40</v>
      </c>
      <c r="BD130">
        <f t="shared" si="139"/>
        <v>1</v>
      </c>
      <c r="BE130">
        <f t="shared" si="97"/>
        <v>41</v>
      </c>
      <c r="BF130">
        <f t="shared" si="140"/>
        <v>1</v>
      </c>
      <c r="BG130">
        <f t="shared" si="98"/>
        <v>42</v>
      </c>
      <c r="BH130">
        <f t="shared" si="141"/>
        <v>1</v>
      </c>
      <c r="BI130">
        <f t="shared" si="99"/>
        <v>43</v>
      </c>
      <c r="BJ130">
        <f t="shared" si="142"/>
        <v>1</v>
      </c>
      <c r="BK130">
        <f t="shared" si="100"/>
        <v>44</v>
      </c>
      <c r="BL130">
        <f t="shared" si="143"/>
        <v>1</v>
      </c>
      <c r="BM130">
        <f t="shared" si="101"/>
        <v>45</v>
      </c>
      <c r="BN130">
        <f t="shared" si="144"/>
        <v>1</v>
      </c>
      <c r="BO130">
        <f t="shared" si="102"/>
        <v>46</v>
      </c>
      <c r="BP130">
        <f t="shared" si="145"/>
        <v>1</v>
      </c>
      <c r="BQ130">
        <f t="shared" si="103"/>
        <v>47</v>
      </c>
      <c r="BR130">
        <f t="shared" si="146"/>
        <v>1</v>
      </c>
      <c r="BS130">
        <f t="shared" si="104"/>
        <v>48</v>
      </c>
      <c r="BT130">
        <f t="shared" si="147"/>
        <v>1</v>
      </c>
      <c r="BU130">
        <f t="shared" si="105"/>
        <v>49</v>
      </c>
      <c r="BV130">
        <f t="shared" si="148"/>
        <v>1</v>
      </c>
      <c r="BW130">
        <f t="shared" si="106"/>
        <v>50</v>
      </c>
      <c r="BX130">
        <f t="shared" si="149"/>
        <v>1</v>
      </c>
      <c r="BY130">
        <f t="shared" si="107"/>
        <v>51</v>
      </c>
      <c r="BZ130">
        <f t="shared" si="150"/>
        <v>1</v>
      </c>
      <c r="CA130">
        <f t="shared" si="108"/>
        <v>52</v>
      </c>
      <c r="CB130">
        <f t="shared" si="151"/>
        <v>1</v>
      </c>
      <c r="CC130">
        <f t="shared" si="109"/>
        <v>53</v>
      </c>
      <c r="CD130">
        <f t="shared" si="152"/>
        <v>1</v>
      </c>
      <c r="CE130">
        <f t="shared" si="110"/>
        <v>54</v>
      </c>
      <c r="CF130">
        <f t="shared" si="153"/>
        <v>1</v>
      </c>
      <c r="CG130">
        <f t="shared" si="111"/>
        <v>55</v>
      </c>
      <c r="CH130">
        <f t="shared" si="154"/>
        <v>1</v>
      </c>
      <c r="CI130">
        <f t="shared" si="112"/>
        <v>56</v>
      </c>
      <c r="CJ130">
        <f t="shared" si="155"/>
        <v>1</v>
      </c>
      <c r="CK130">
        <f t="shared" si="113"/>
        <v>57</v>
      </c>
      <c r="CL130">
        <f t="shared" si="156"/>
        <v>1</v>
      </c>
      <c r="CM130">
        <f t="shared" si="114"/>
        <v>58</v>
      </c>
      <c r="CN130">
        <f t="shared" si="157"/>
        <v>1</v>
      </c>
      <c r="CO130">
        <f t="shared" si="115"/>
        <v>59</v>
      </c>
      <c r="CP130">
        <f t="shared" si="158"/>
        <v>1</v>
      </c>
      <c r="CQ130">
        <f t="shared" si="116"/>
        <v>60</v>
      </c>
      <c r="CR130">
        <f t="shared" si="159"/>
        <v>1</v>
      </c>
      <c r="CS130">
        <f t="shared" si="117"/>
        <v>61</v>
      </c>
      <c r="CT130">
        <f t="shared" si="160"/>
        <v>1</v>
      </c>
      <c r="CU130">
        <f t="shared" si="118"/>
        <v>62</v>
      </c>
      <c r="CV130">
        <f t="shared" si="161"/>
        <v>1</v>
      </c>
      <c r="CW130">
        <f t="shared" si="119"/>
        <v>63</v>
      </c>
      <c r="CX130">
        <f t="shared" si="162"/>
        <v>1</v>
      </c>
    </row>
    <row r="131" spans="1:102">
      <c r="A131" s="193">
        <v>33883</v>
      </c>
      <c r="B131" t="s">
        <v>950</v>
      </c>
      <c r="C131" t="s">
        <v>951</v>
      </c>
      <c r="D131" t="s">
        <v>1048</v>
      </c>
      <c r="E131" t="s">
        <v>394</v>
      </c>
      <c r="F131" t="s">
        <v>1107</v>
      </c>
      <c r="G131" t="s">
        <v>7</v>
      </c>
      <c r="H131" t="s">
        <v>8</v>
      </c>
      <c r="I131" t="s">
        <v>7</v>
      </c>
      <c r="J131">
        <v>62</v>
      </c>
      <c r="K131" t="s">
        <v>963</v>
      </c>
      <c r="L131">
        <v>34</v>
      </c>
      <c r="M131" t="s">
        <v>2</v>
      </c>
      <c r="N131" t="s">
        <v>954</v>
      </c>
      <c r="O131">
        <v>47150</v>
      </c>
      <c r="P131" t="s">
        <v>6</v>
      </c>
      <c r="Q131">
        <v>91</v>
      </c>
      <c r="R131" s="193">
        <v>33883</v>
      </c>
      <c r="S131" s="193">
        <v>73050</v>
      </c>
      <c r="T131">
        <v>100</v>
      </c>
      <c r="U131" t="s">
        <v>955</v>
      </c>
      <c r="V131" t="str">
        <f t="shared" si="120"/>
        <v>1992</v>
      </c>
      <c r="W131" s="211">
        <f t="shared" si="163"/>
        <v>22</v>
      </c>
      <c r="X131">
        <f t="shared" si="121"/>
        <v>0</v>
      </c>
      <c r="Y131">
        <f t="shared" si="83"/>
        <v>23</v>
      </c>
      <c r="Z131">
        <f t="shared" si="122"/>
        <v>0</v>
      </c>
      <c r="AA131">
        <f t="shared" si="84"/>
        <v>24</v>
      </c>
      <c r="AB131">
        <f t="shared" si="123"/>
        <v>0</v>
      </c>
      <c r="AC131">
        <f t="shared" si="85"/>
        <v>25</v>
      </c>
      <c r="AD131">
        <f t="shared" si="124"/>
        <v>0</v>
      </c>
      <c r="AE131">
        <f t="shared" si="125"/>
        <v>26</v>
      </c>
      <c r="AF131">
        <f t="shared" si="126"/>
        <v>0</v>
      </c>
      <c r="AG131">
        <f t="shared" si="86"/>
        <v>27</v>
      </c>
      <c r="AH131">
        <f t="shared" si="127"/>
        <v>0</v>
      </c>
      <c r="AI131">
        <f t="shared" si="87"/>
        <v>28</v>
      </c>
      <c r="AJ131">
        <f t="shared" si="128"/>
        <v>0</v>
      </c>
      <c r="AK131">
        <f t="shared" si="88"/>
        <v>29</v>
      </c>
      <c r="AL131">
        <f t="shared" si="129"/>
        <v>0</v>
      </c>
      <c r="AM131">
        <f t="shared" si="130"/>
        <v>30</v>
      </c>
      <c r="AN131">
        <f t="shared" si="131"/>
        <v>0</v>
      </c>
      <c r="AO131">
        <f t="shared" si="89"/>
        <v>31</v>
      </c>
      <c r="AP131">
        <f t="shared" si="132"/>
        <v>0</v>
      </c>
      <c r="AQ131">
        <f t="shared" si="90"/>
        <v>32</v>
      </c>
      <c r="AR131">
        <f t="shared" si="133"/>
        <v>0</v>
      </c>
      <c r="AS131">
        <f t="shared" si="91"/>
        <v>33</v>
      </c>
      <c r="AT131">
        <f t="shared" si="134"/>
        <v>0</v>
      </c>
      <c r="AU131">
        <f t="shared" si="92"/>
        <v>34</v>
      </c>
      <c r="AV131">
        <f t="shared" si="135"/>
        <v>0</v>
      </c>
      <c r="AW131">
        <f t="shared" si="93"/>
        <v>35</v>
      </c>
      <c r="AX131">
        <f t="shared" si="136"/>
        <v>0</v>
      </c>
      <c r="AY131">
        <f t="shared" si="94"/>
        <v>36</v>
      </c>
      <c r="AZ131">
        <f t="shared" si="137"/>
        <v>0</v>
      </c>
      <c r="BA131">
        <f t="shared" si="95"/>
        <v>37</v>
      </c>
      <c r="BB131">
        <f t="shared" si="138"/>
        <v>0</v>
      </c>
      <c r="BC131">
        <f t="shared" si="96"/>
        <v>38</v>
      </c>
      <c r="BD131">
        <f t="shared" si="139"/>
        <v>0</v>
      </c>
      <c r="BE131">
        <f t="shared" si="97"/>
        <v>39</v>
      </c>
      <c r="BF131">
        <f t="shared" si="140"/>
        <v>1</v>
      </c>
      <c r="BG131">
        <f t="shared" si="98"/>
        <v>40</v>
      </c>
      <c r="BH131">
        <f t="shared" si="141"/>
        <v>1</v>
      </c>
      <c r="BI131">
        <f t="shared" si="99"/>
        <v>41</v>
      </c>
      <c r="BJ131">
        <f t="shared" si="142"/>
        <v>1</v>
      </c>
      <c r="BK131">
        <f t="shared" si="100"/>
        <v>42</v>
      </c>
      <c r="BL131">
        <f t="shared" si="143"/>
        <v>1</v>
      </c>
      <c r="BM131">
        <f t="shared" si="101"/>
        <v>43</v>
      </c>
      <c r="BN131">
        <f t="shared" si="144"/>
        <v>1</v>
      </c>
      <c r="BO131">
        <f t="shared" si="102"/>
        <v>44</v>
      </c>
      <c r="BP131">
        <f t="shared" si="145"/>
        <v>1</v>
      </c>
      <c r="BQ131">
        <f t="shared" si="103"/>
        <v>45</v>
      </c>
      <c r="BR131">
        <f t="shared" si="146"/>
        <v>1</v>
      </c>
      <c r="BS131">
        <f t="shared" si="104"/>
        <v>46</v>
      </c>
      <c r="BT131">
        <f t="shared" si="147"/>
        <v>1</v>
      </c>
      <c r="BU131">
        <f t="shared" si="105"/>
        <v>47</v>
      </c>
      <c r="BV131">
        <f t="shared" si="148"/>
        <v>1</v>
      </c>
      <c r="BW131">
        <f t="shared" si="106"/>
        <v>48</v>
      </c>
      <c r="BX131">
        <f t="shared" si="149"/>
        <v>1</v>
      </c>
      <c r="BY131">
        <f t="shared" si="107"/>
        <v>49</v>
      </c>
      <c r="BZ131">
        <f t="shared" si="150"/>
        <v>1</v>
      </c>
      <c r="CA131">
        <f t="shared" si="108"/>
        <v>50</v>
      </c>
      <c r="CB131">
        <f t="shared" si="151"/>
        <v>1</v>
      </c>
      <c r="CC131">
        <f t="shared" si="109"/>
        <v>51</v>
      </c>
      <c r="CD131">
        <f t="shared" si="152"/>
        <v>1</v>
      </c>
      <c r="CE131">
        <f t="shared" si="110"/>
        <v>52</v>
      </c>
      <c r="CF131">
        <f t="shared" si="153"/>
        <v>1</v>
      </c>
      <c r="CG131">
        <f t="shared" si="111"/>
        <v>53</v>
      </c>
      <c r="CH131">
        <f t="shared" si="154"/>
        <v>1</v>
      </c>
      <c r="CI131">
        <f t="shared" si="112"/>
        <v>54</v>
      </c>
      <c r="CJ131">
        <f t="shared" si="155"/>
        <v>1</v>
      </c>
      <c r="CK131">
        <f t="shared" si="113"/>
        <v>55</v>
      </c>
      <c r="CL131">
        <f t="shared" si="156"/>
        <v>1</v>
      </c>
      <c r="CM131">
        <f t="shared" si="114"/>
        <v>56</v>
      </c>
      <c r="CN131">
        <f t="shared" si="157"/>
        <v>1</v>
      </c>
      <c r="CO131">
        <f t="shared" si="115"/>
        <v>57</v>
      </c>
      <c r="CP131">
        <f t="shared" si="158"/>
        <v>1</v>
      </c>
      <c r="CQ131">
        <f t="shared" si="116"/>
        <v>58</v>
      </c>
      <c r="CR131">
        <f t="shared" si="159"/>
        <v>1</v>
      </c>
      <c r="CS131">
        <f t="shared" si="117"/>
        <v>59</v>
      </c>
      <c r="CT131">
        <f t="shared" si="160"/>
        <v>1</v>
      </c>
      <c r="CU131">
        <f t="shared" si="118"/>
        <v>60</v>
      </c>
      <c r="CV131">
        <f t="shared" si="161"/>
        <v>1</v>
      </c>
      <c r="CW131">
        <f t="shared" si="119"/>
        <v>61</v>
      </c>
      <c r="CX131">
        <f t="shared" si="162"/>
        <v>1</v>
      </c>
    </row>
    <row r="132" spans="1:102">
      <c r="A132" s="193">
        <v>35441</v>
      </c>
      <c r="B132" t="s">
        <v>950</v>
      </c>
      <c r="C132" t="s">
        <v>951</v>
      </c>
      <c r="D132" t="s">
        <v>986</v>
      </c>
      <c r="E132" t="s">
        <v>357</v>
      </c>
      <c r="F132" t="s">
        <v>1108</v>
      </c>
      <c r="G132" t="s">
        <v>7</v>
      </c>
      <c r="H132" t="s">
        <v>8</v>
      </c>
      <c r="I132" t="s">
        <v>7</v>
      </c>
      <c r="J132">
        <v>48</v>
      </c>
      <c r="K132" t="s">
        <v>341</v>
      </c>
      <c r="L132">
        <v>36</v>
      </c>
      <c r="M132" t="s">
        <v>3</v>
      </c>
      <c r="N132" t="s">
        <v>954</v>
      </c>
      <c r="O132">
        <v>47150</v>
      </c>
      <c r="P132" t="s">
        <v>6</v>
      </c>
      <c r="Q132">
        <v>91</v>
      </c>
      <c r="R132" s="193">
        <v>35441</v>
      </c>
      <c r="S132" s="193">
        <v>73050</v>
      </c>
      <c r="T132">
        <v>250</v>
      </c>
      <c r="U132" t="s">
        <v>955</v>
      </c>
      <c r="V132" t="str">
        <f t="shared" si="120"/>
        <v>1997</v>
      </c>
      <c r="W132" s="211">
        <f t="shared" si="163"/>
        <v>17</v>
      </c>
      <c r="X132">
        <f t="shared" si="121"/>
        <v>0</v>
      </c>
      <c r="Y132">
        <f t="shared" ref="Y132:Y195" si="164">W132+1</f>
        <v>18</v>
      </c>
      <c r="Z132">
        <f t="shared" si="122"/>
        <v>0</v>
      </c>
      <c r="AA132">
        <f t="shared" ref="AA132:AA195" si="165">Y132+1</f>
        <v>19</v>
      </c>
      <c r="AB132">
        <f t="shared" si="123"/>
        <v>0</v>
      </c>
      <c r="AC132">
        <f t="shared" ref="AC132:AC195" si="166">AA132+1</f>
        <v>20</v>
      </c>
      <c r="AD132">
        <f t="shared" si="124"/>
        <v>0</v>
      </c>
      <c r="AE132">
        <f t="shared" si="125"/>
        <v>21</v>
      </c>
      <c r="AF132">
        <f t="shared" si="126"/>
        <v>0</v>
      </c>
      <c r="AG132">
        <f t="shared" ref="AG132:AG195" si="167">AE132+1</f>
        <v>22</v>
      </c>
      <c r="AH132">
        <f t="shared" si="127"/>
        <v>0</v>
      </c>
      <c r="AI132">
        <f t="shared" ref="AI132:AI195" si="168">AG132+1</f>
        <v>23</v>
      </c>
      <c r="AJ132">
        <f t="shared" si="128"/>
        <v>0</v>
      </c>
      <c r="AK132">
        <f t="shared" ref="AK132:AK195" si="169">AI132+1</f>
        <v>24</v>
      </c>
      <c r="AL132">
        <f t="shared" si="129"/>
        <v>0</v>
      </c>
      <c r="AM132">
        <f t="shared" si="130"/>
        <v>25</v>
      </c>
      <c r="AN132">
        <f t="shared" si="131"/>
        <v>0</v>
      </c>
      <c r="AO132">
        <f t="shared" ref="AO132:AO195" si="170">AM132+1</f>
        <v>26</v>
      </c>
      <c r="AP132">
        <f t="shared" si="132"/>
        <v>0</v>
      </c>
      <c r="AQ132">
        <f t="shared" ref="AQ132:AQ195" si="171">AO132+1</f>
        <v>27</v>
      </c>
      <c r="AR132">
        <f t="shared" si="133"/>
        <v>0</v>
      </c>
      <c r="AS132">
        <f t="shared" ref="AS132:AS195" si="172">AQ132+1</f>
        <v>28</v>
      </c>
      <c r="AT132">
        <f t="shared" si="134"/>
        <v>0</v>
      </c>
      <c r="AU132">
        <f t="shared" ref="AU132:AU195" si="173">AS132+1</f>
        <v>29</v>
      </c>
      <c r="AV132">
        <f t="shared" si="135"/>
        <v>0</v>
      </c>
      <c r="AW132">
        <f t="shared" ref="AW132:AW195" si="174">AU132+1</f>
        <v>30</v>
      </c>
      <c r="AX132">
        <f t="shared" si="136"/>
        <v>0</v>
      </c>
      <c r="AY132">
        <f t="shared" ref="AY132:AY195" si="175">AW132+1</f>
        <v>31</v>
      </c>
      <c r="AZ132">
        <f t="shared" si="137"/>
        <v>0</v>
      </c>
      <c r="BA132">
        <f t="shared" ref="BA132:BA195" si="176">AY132+1</f>
        <v>32</v>
      </c>
      <c r="BB132">
        <f t="shared" si="138"/>
        <v>0</v>
      </c>
      <c r="BC132">
        <f t="shared" ref="BC132:BC195" si="177">BA132+1</f>
        <v>33</v>
      </c>
      <c r="BD132">
        <f t="shared" si="139"/>
        <v>0</v>
      </c>
      <c r="BE132">
        <f t="shared" ref="BE132:BE195" si="178">BC132+1</f>
        <v>34</v>
      </c>
      <c r="BF132">
        <f t="shared" si="140"/>
        <v>0</v>
      </c>
      <c r="BG132">
        <f t="shared" ref="BG132:BG195" si="179">BE132+1</f>
        <v>35</v>
      </c>
      <c r="BH132">
        <f t="shared" si="141"/>
        <v>0</v>
      </c>
      <c r="BI132">
        <f t="shared" ref="BI132:BI195" si="180">BG132+1</f>
        <v>36</v>
      </c>
      <c r="BJ132">
        <f t="shared" si="142"/>
        <v>0</v>
      </c>
      <c r="BK132">
        <f t="shared" ref="BK132:BK195" si="181">BI132+1</f>
        <v>37</v>
      </c>
      <c r="BL132">
        <f t="shared" si="143"/>
        <v>0</v>
      </c>
      <c r="BM132">
        <f t="shared" ref="BM132:BM195" si="182">BK132+1</f>
        <v>38</v>
      </c>
      <c r="BN132">
        <f t="shared" si="144"/>
        <v>0</v>
      </c>
      <c r="BO132">
        <f t="shared" ref="BO132:BO195" si="183">BM132+1</f>
        <v>39</v>
      </c>
      <c r="BP132">
        <f t="shared" si="145"/>
        <v>1</v>
      </c>
      <c r="BQ132">
        <f t="shared" ref="BQ132:BQ195" si="184">BO132+1</f>
        <v>40</v>
      </c>
      <c r="BR132">
        <f t="shared" si="146"/>
        <v>1</v>
      </c>
      <c r="BS132">
        <f t="shared" ref="BS132:BS195" si="185">BQ132+1</f>
        <v>41</v>
      </c>
      <c r="BT132">
        <f t="shared" si="147"/>
        <v>1</v>
      </c>
      <c r="BU132">
        <f t="shared" ref="BU132:BU195" si="186">BS132+1</f>
        <v>42</v>
      </c>
      <c r="BV132">
        <f t="shared" si="148"/>
        <v>1</v>
      </c>
      <c r="BW132">
        <f t="shared" ref="BW132:BW195" si="187">BU132+1</f>
        <v>43</v>
      </c>
      <c r="BX132">
        <f t="shared" si="149"/>
        <v>1</v>
      </c>
      <c r="BY132">
        <f t="shared" ref="BY132:BY195" si="188">BW132+1</f>
        <v>44</v>
      </c>
      <c r="BZ132">
        <f t="shared" si="150"/>
        <v>1</v>
      </c>
      <c r="CA132">
        <f t="shared" ref="CA132:CA195" si="189">BY132+1</f>
        <v>45</v>
      </c>
      <c r="CB132">
        <f t="shared" si="151"/>
        <v>1</v>
      </c>
      <c r="CC132">
        <f t="shared" ref="CC132:CC195" si="190">CA132+1</f>
        <v>46</v>
      </c>
      <c r="CD132">
        <f t="shared" si="152"/>
        <v>1</v>
      </c>
      <c r="CE132">
        <f t="shared" ref="CE132:CE195" si="191">CC132+1</f>
        <v>47</v>
      </c>
      <c r="CF132">
        <f t="shared" si="153"/>
        <v>1</v>
      </c>
      <c r="CG132">
        <f t="shared" ref="CG132:CG195" si="192">CE132+1</f>
        <v>48</v>
      </c>
      <c r="CH132">
        <f t="shared" si="154"/>
        <v>1</v>
      </c>
      <c r="CI132">
        <f t="shared" ref="CI132:CI195" si="193">CG132+1</f>
        <v>49</v>
      </c>
      <c r="CJ132">
        <f t="shared" si="155"/>
        <v>1</v>
      </c>
      <c r="CK132">
        <f t="shared" ref="CK132:CK195" si="194">CI132+1</f>
        <v>50</v>
      </c>
      <c r="CL132">
        <f t="shared" si="156"/>
        <v>1</v>
      </c>
      <c r="CM132">
        <f t="shared" ref="CM132:CM195" si="195">CK132+1</f>
        <v>51</v>
      </c>
      <c r="CN132">
        <f t="shared" si="157"/>
        <v>1</v>
      </c>
      <c r="CO132">
        <f t="shared" ref="CO132:CO195" si="196">CM132+1</f>
        <v>52</v>
      </c>
      <c r="CP132">
        <f t="shared" si="158"/>
        <v>1</v>
      </c>
      <c r="CQ132">
        <f t="shared" ref="CQ132:CQ195" si="197">CO132+1</f>
        <v>53</v>
      </c>
      <c r="CR132">
        <f t="shared" si="159"/>
        <v>1</v>
      </c>
      <c r="CS132">
        <f t="shared" ref="CS132:CS195" si="198">CQ132+1</f>
        <v>54</v>
      </c>
      <c r="CT132">
        <f t="shared" si="160"/>
        <v>1</v>
      </c>
      <c r="CU132">
        <f t="shared" ref="CU132:CU195" si="199">CS132+1</f>
        <v>55</v>
      </c>
      <c r="CV132">
        <f t="shared" si="161"/>
        <v>1</v>
      </c>
      <c r="CW132">
        <f t="shared" ref="CW132:CW195" si="200">CU132+1</f>
        <v>56</v>
      </c>
      <c r="CX132">
        <f t="shared" si="162"/>
        <v>1</v>
      </c>
    </row>
    <row r="133" spans="1:102">
      <c r="A133" s="193">
        <v>35494</v>
      </c>
      <c r="B133" t="s">
        <v>950</v>
      </c>
      <c r="C133" t="s">
        <v>951</v>
      </c>
      <c r="D133" t="s">
        <v>983</v>
      </c>
      <c r="E133" t="s">
        <v>509</v>
      </c>
      <c r="F133" t="s">
        <v>1109</v>
      </c>
      <c r="G133" t="s">
        <v>7</v>
      </c>
      <c r="H133" t="s">
        <v>8</v>
      </c>
      <c r="I133" t="s">
        <v>7</v>
      </c>
      <c r="J133">
        <v>62</v>
      </c>
      <c r="K133" t="s">
        <v>963</v>
      </c>
      <c r="L133">
        <v>34</v>
      </c>
      <c r="M133" t="s">
        <v>2</v>
      </c>
      <c r="N133" t="s">
        <v>954</v>
      </c>
      <c r="O133">
        <v>47150</v>
      </c>
      <c r="P133" t="s">
        <v>6</v>
      </c>
      <c r="Q133">
        <v>91</v>
      </c>
      <c r="R133" s="193">
        <v>39336</v>
      </c>
      <c r="S133" s="193">
        <v>39292</v>
      </c>
      <c r="T133">
        <v>100</v>
      </c>
      <c r="U133" t="s">
        <v>955</v>
      </c>
      <c r="V133" t="str">
        <f t="shared" si="120"/>
        <v>1997</v>
      </c>
      <c r="W133" s="211">
        <f t="shared" si="163"/>
        <v>17</v>
      </c>
      <c r="X133">
        <f t="shared" si="121"/>
        <v>0</v>
      </c>
      <c r="Y133">
        <f t="shared" si="164"/>
        <v>18</v>
      </c>
      <c r="Z133">
        <f t="shared" si="122"/>
        <v>0</v>
      </c>
      <c r="AA133">
        <f t="shared" si="165"/>
        <v>19</v>
      </c>
      <c r="AB133">
        <f t="shared" si="123"/>
        <v>0</v>
      </c>
      <c r="AC133">
        <f t="shared" si="166"/>
        <v>20</v>
      </c>
      <c r="AD133">
        <f t="shared" si="124"/>
        <v>0</v>
      </c>
      <c r="AE133">
        <f t="shared" si="125"/>
        <v>21</v>
      </c>
      <c r="AF133">
        <f t="shared" si="126"/>
        <v>0</v>
      </c>
      <c r="AG133">
        <f t="shared" si="167"/>
        <v>22</v>
      </c>
      <c r="AH133">
        <f t="shared" si="127"/>
        <v>0</v>
      </c>
      <c r="AI133">
        <f t="shared" si="168"/>
        <v>23</v>
      </c>
      <c r="AJ133">
        <f t="shared" si="128"/>
        <v>0</v>
      </c>
      <c r="AK133">
        <f t="shared" si="169"/>
        <v>24</v>
      </c>
      <c r="AL133">
        <f t="shared" si="129"/>
        <v>0</v>
      </c>
      <c r="AM133">
        <f t="shared" si="130"/>
        <v>25</v>
      </c>
      <c r="AN133">
        <f t="shared" si="131"/>
        <v>0</v>
      </c>
      <c r="AO133">
        <f t="shared" si="170"/>
        <v>26</v>
      </c>
      <c r="AP133">
        <f t="shared" si="132"/>
        <v>0</v>
      </c>
      <c r="AQ133">
        <f t="shared" si="171"/>
        <v>27</v>
      </c>
      <c r="AR133">
        <f t="shared" si="133"/>
        <v>0</v>
      </c>
      <c r="AS133">
        <f t="shared" si="172"/>
        <v>28</v>
      </c>
      <c r="AT133">
        <f t="shared" si="134"/>
        <v>0</v>
      </c>
      <c r="AU133">
        <f t="shared" si="173"/>
        <v>29</v>
      </c>
      <c r="AV133">
        <f t="shared" si="135"/>
        <v>0</v>
      </c>
      <c r="AW133">
        <f t="shared" si="174"/>
        <v>30</v>
      </c>
      <c r="AX133">
        <f t="shared" si="136"/>
        <v>0</v>
      </c>
      <c r="AY133">
        <f t="shared" si="175"/>
        <v>31</v>
      </c>
      <c r="AZ133">
        <f t="shared" si="137"/>
        <v>0</v>
      </c>
      <c r="BA133">
        <f t="shared" si="176"/>
        <v>32</v>
      </c>
      <c r="BB133">
        <f t="shared" si="138"/>
        <v>0</v>
      </c>
      <c r="BC133">
        <f t="shared" si="177"/>
        <v>33</v>
      </c>
      <c r="BD133">
        <f t="shared" si="139"/>
        <v>0</v>
      </c>
      <c r="BE133">
        <f t="shared" si="178"/>
        <v>34</v>
      </c>
      <c r="BF133">
        <f t="shared" si="140"/>
        <v>0</v>
      </c>
      <c r="BG133">
        <f t="shared" si="179"/>
        <v>35</v>
      </c>
      <c r="BH133">
        <f t="shared" si="141"/>
        <v>0</v>
      </c>
      <c r="BI133">
        <f t="shared" si="180"/>
        <v>36</v>
      </c>
      <c r="BJ133">
        <f t="shared" si="142"/>
        <v>0</v>
      </c>
      <c r="BK133">
        <f t="shared" si="181"/>
        <v>37</v>
      </c>
      <c r="BL133">
        <f t="shared" si="143"/>
        <v>0</v>
      </c>
      <c r="BM133">
        <f t="shared" si="182"/>
        <v>38</v>
      </c>
      <c r="BN133">
        <f t="shared" si="144"/>
        <v>0</v>
      </c>
      <c r="BO133">
        <f t="shared" si="183"/>
        <v>39</v>
      </c>
      <c r="BP133">
        <f t="shared" si="145"/>
        <v>1</v>
      </c>
      <c r="BQ133">
        <f t="shared" si="184"/>
        <v>40</v>
      </c>
      <c r="BR133">
        <f t="shared" si="146"/>
        <v>1</v>
      </c>
      <c r="BS133">
        <f t="shared" si="185"/>
        <v>41</v>
      </c>
      <c r="BT133">
        <f t="shared" si="147"/>
        <v>1</v>
      </c>
      <c r="BU133">
        <f t="shared" si="186"/>
        <v>42</v>
      </c>
      <c r="BV133">
        <f t="shared" si="148"/>
        <v>1</v>
      </c>
      <c r="BW133">
        <f t="shared" si="187"/>
        <v>43</v>
      </c>
      <c r="BX133">
        <f t="shared" si="149"/>
        <v>1</v>
      </c>
      <c r="BY133">
        <f t="shared" si="188"/>
        <v>44</v>
      </c>
      <c r="BZ133">
        <f t="shared" si="150"/>
        <v>1</v>
      </c>
      <c r="CA133">
        <f t="shared" si="189"/>
        <v>45</v>
      </c>
      <c r="CB133">
        <f t="shared" si="151"/>
        <v>1</v>
      </c>
      <c r="CC133">
        <f t="shared" si="190"/>
        <v>46</v>
      </c>
      <c r="CD133">
        <f t="shared" si="152"/>
        <v>1</v>
      </c>
      <c r="CE133">
        <f t="shared" si="191"/>
        <v>47</v>
      </c>
      <c r="CF133">
        <f t="shared" si="153"/>
        <v>1</v>
      </c>
      <c r="CG133">
        <f t="shared" si="192"/>
        <v>48</v>
      </c>
      <c r="CH133">
        <f t="shared" si="154"/>
        <v>1</v>
      </c>
      <c r="CI133">
        <f t="shared" si="193"/>
        <v>49</v>
      </c>
      <c r="CJ133">
        <f t="shared" si="155"/>
        <v>1</v>
      </c>
      <c r="CK133">
        <f t="shared" si="194"/>
        <v>50</v>
      </c>
      <c r="CL133">
        <f t="shared" si="156"/>
        <v>1</v>
      </c>
      <c r="CM133">
        <f t="shared" si="195"/>
        <v>51</v>
      </c>
      <c r="CN133">
        <f t="shared" si="157"/>
        <v>1</v>
      </c>
      <c r="CO133">
        <f t="shared" si="196"/>
        <v>52</v>
      </c>
      <c r="CP133">
        <f t="shared" si="158"/>
        <v>1</v>
      </c>
      <c r="CQ133">
        <f t="shared" si="197"/>
        <v>53</v>
      </c>
      <c r="CR133">
        <f t="shared" si="159"/>
        <v>1</v>
      </c>
      <c r="CS133">
        <f t="shared" si="198"/>
        <v>54</v>
      </c>
      <c r="CT133">
        <f t="shared" si="160"/>
        <v>1</v>
      </c>
      <c r="CU133">
        <f t="shared" si="199"/>
        <v>55</v>
      </c>
      <c r="CV133">
        <f t="shared" si="161"/>
        <v>1</v>
      </c>
      <c r="CW133">
        <f t="shared" si="200"/>
        <v>56</v>
      </c>
      <c r="CX133">
        <f t="shared" si="162"/>
        <v>1</v>
      </c>
    </row>
    <row r="134" spans="1:102">
      <c r="A134" s="193">
        <v>34999</v>
      </c>
      <c r="B134" t="s">
        <v>950</v>
      </c>
      <c r="C134" t="s">
        <v>951</v>
      </c>
      <c r="D134" t="s">
        <v>983</v>
      </c>
      <c r="E134" t="s">
        <v>452</v>
      </c>
      <c r="F134" t="s">
        <v>1110</v>
      </c>
      <c r="G134" t="s">
        <v>7</v>
      </c>
      <c r="H134" t="s">
        <v>8</v>
      </c>
      <c r="I134" t="s">
        <v>7</v>
      </c>
      <c r="J134">
        <v>62</v>
      </c>
      <c r="K134" t="s">
        <v>963</v>
      </c>
      <c r="L134">
        <v>34</v>
      </c>
      <c r="M134" t="s">
        <v>2</v>
      </c>
      <c r="N134" t="s">
        <v>954</v>
      </c>
      <c r="O134">
        <v>47150</v>
      </c>
      <c r="P134" t="s">
        <v>6</v>
      </c>
      <c r="Q134">
        <v>91</v>
      </c>
      <c r="R134" s="193">
        <v>34999</v>
      </c>
      <c r="S134" s="193">
        <v>73050</v>
      </c>
      <c r="T134">
        <v>100</v>
      </c>
      <c r="U134" t="s">
        <v>955</v>
      </c>
      <c r="V134" t="str">
        <f t="shared" ref="V134:V197" si="201">TEXT(A134,"yyyy")</f>
        <v>1995</v>
      </c>
      <c r="W134" s="211">
        <f t="shared" si="163"/>
        <v>19</v>
      </c>
      <c r="X134">
        <f t="shared" ref="X134:X197" si="202">IF(W134&gt;=AN$1,1,0)</f>
        <v>0</v>
      </c>
      <c r="Y134">
        <f t="shared" si="164"/>
        <v>20</v>
      </c>
      <c r="Z134">
        <f t="shared" ref="Z134:Z197" si="203">IF(Y134&gt;=AN$1,1,0)</f>
        <v>0</v>
      </c>
      <c r="AA134">
        <f t="shared" si="165"/>
        <v>21</v>
      </c>
      <c r="AB134">
        <f t="shared" ref="AB134:AB197" si="204">IF(AA134&gt;=AN$1,1,0)</f>
        <v>0</v>
      </c>
      <c r="AC134">
        <f t="shared" si="166"/>
        <v>22</v>
      </c>
      <c r="AD134">
        <f t="shared" ref="AD134:AD197" si="205">IF(AC134&gt;=AN$1,1,0)</f>
        <v>0</v>
      </c>
      <c r="AE134">
        <f t="shared" ref="AE134:AE197" si="206">AC134+1</f>
        <v>23</v>
      </c>
      <c r="AF134">
        <f t="shared" ref="AF134:AF197" si="207">IF(AE134&gt;=AN$1,1,0)</f>
        <v>0</v>
      </c>
      <c r="AG134">
        <f t="shared" si="167"/>
        <v>24</v>
      </c>
      <c r="AH134">
        <f t="shared" ref="AH134:AH197" si="208">IF(AG134&gt;=AN$1,1,0)</f>
        <v>0</v>
      </c>
      <c r="AI134">
        <f t="shared" si="168"/>
        <v>25</v>
      </c>
      <c r="AJ134">
        <f t="shared" ref="AJ134:AJ197" si="209">IF(AI134&gt;=AN$1,1,0)</f>
        <v>0</v>
      </c>
      <c r="AK134">
        <f t="shared" si="169"/>
        <v>26</v>
      </c>
      <c r="AL134">
        <f t="shared" ref="AL134:AL197" si="210">IF(AK134&gt;=AN$1,1,0)</f>
        <v>0</v>
      </c>
      <c r="AM134">
        <f t="shared" ref="AM134:AM196" si="211">AK134+1</f>
        <v>27</v>
      </c>
      <c r="AN134">
        <f t="shared" ref="AN134:AN197" si="212">IF(AM134&gt;=AN$1,1,0)</f>
        <v>0</v>
      </c>
      <c r="AO134">
        <f t="shared" si="170"/>
        <v>28</v>
      </c>
      <c r="AP134">
        <f t="shared" ref="AP134:AP197" si="213">IF(AO134&gt;=AN$1,1,0)</f>
        <v>0</v>
      </c>
      <c r="AQ134">
        <f t="shared" si="171"/>
        <v>29</v>
      </c>
      <c r="AR134">
        <f t="shared" ref="AR134:AR197" si="214">IF(AQ134&gt;=AN$1,1,0)</f>
        <v>0</v>
      </c>
      <c r="AS134">
        <f t="shared" si="172"/>
        <v>30</v>
      </c>
      <c r="AT134">
        <f t="shared" ref="AT134:AT197" si="215">IF(AS134&gt;=AN$1,1,0)</f>
        <v>0</v>
      </c>
      <c r="AU134">
        <f t="shared" si="173"/>
        <v>31</v>
      </c>
      <c r="AV134">
        <f t="shared" ref="AV134:AV197" si="216">IF(AU134&gt;=AN$1,1,0)</f>
        <v>0</v>
      </c>
      <c r="AW134">
        <f t="shared" si="174"/>
        <v>32</v>
      </c>
      <c r="AX134">
        <f t="shared" ref="AX134:AX197" si="217">IF(AW134&gt;=AN$1,1,0)</f>
        <v>0</v>
      </c>
      <c r="AY134">
        <f t="shared" si="175"/>
        <v>33</v>
      </c>
      <c r="AZ134">
        <f t="shared" ref="AZ134:AZ197" si="218">IF(AY134&gt;=AN$1,1,0)</f>
        <v>0</v>
      </c>
      <c r="BA134">
        <f t="shared" si="176"/>
        <v>34</v>
      </c>
      <c r="BB134">
        <f t="shared" ref="BB134:BB197" si="219">IF(BA134&gt;=AN$1,1,0)</f>
        <v>0</v>
      </c>
      <c r="BC134">
        <f t="shared" si="177"/>
        <v>35</v>
      </c>
      <c r="BD134">
        <f t="shared" ref="BD134:BD197" si="220">IF(BC134&gt;=AN$1,1,0)</f>
        <v>0</v>
      </c>
      <c r="BE134">
        <f t="shared" si="178"/>
        <v>36</v>
      </c>
      <c r="BF134">
        <f t="shared" ref="BF134:BF197" si="221">IF(BE134&gt;=AN$1,1,0)</f>
        <v>0</v>
      </c>
      <c r="BG134">
        <f t="shared" si="179"/>
        <v>37</v>
      </c>
      <c r="BH134">
        <f t="shared" ref="BH134:BH197" si="222">IF(BG134&gt;=AN$1,1,0)</f>
        <v>0</v>
      </c>
      <c r="BI134">
        <f t="shared" si="180"/>
        <v>38</v>
      </c>
      <c r="BJ134">
        <f t="shared" ref="BJ134:BJ197" si="223">IF(BI134&gt;=AN$1,1,0)</f>
        <v>0</v>
      </c>
      <c r="BK134">
        <f t="shared" si="181"/>
        <v>39</v>
      </c>
      <c r="BL134">
        <f t="shared" ref="BL134:BL197" si="224">IF(BK134&gt;=AN$1,1,0)</f>
        <v>1</v>
      </c>
      <c r="BM134">
        <f t="shared" si="182"/>
        <v>40</v>
      </c>
      <c r="BN134">
        <f t="shared" ref="BN134:BN197" si="225">IF(BM134&gt;=AN$1,1,0)</f>
        <v>1</v>
      </c>
      <c r="BO134">
        <f t="shared" si="183"/>
        <v>41</v>
      </c>
      <c r="BP134">
        <f t="shared" ref="BP134:BP197" si="226">IF(BO134&gt;=AN$1,1,0)</f>
        <v>1</v>
      </c>
      <c r="BQ134">
        <f t="shared" si="184"/>
        <v>42</v>
      </c>
      <c r="BR134">
        <f t="shared" ref="BR134:BR197" si="227">IF(BQ134&gt;=AN$1,1,0)</f>
        <v>1</v>
      </c>
      <c r="BS134">
        <f t="shared" si="185"/>
        <v>43</v>
      </c>
      <c r="BT134">
        <f t="shared" ref="BT134:BT197" si="228">IF(BS134&gt;=AN$1,1,0)</f>
        <v>1</v>
      </c>
      <c r="BU134">
        <f t="shared" si="186"/>
        <v>44</v>
      </c>
      <c r="BV134">
        <f t="shared" ref="BV134:BV197" si="229">IF(BU134&gt;=AN$1,1,0)</f>
        <v>1</v>
      </c>
      <c r="BW134">
        <f t="shared" si="187"/>
        <v>45</v>
      </c>
      <c r="BX134">
        <f t="shared" ref="BX134:BX197" si="230">IF(BW134&gt;=AN$1,1,0)</f>
        <v>1</v>
      </c>
      <c r="BY134">
        <f t="shared" si="188"/>
        <v>46</v>
      </c>
      <c r="BZ134">
        <f t="shared" ref="BZ134:BZ197" si="231">IF(BY134&gt;=AN$1,1,0)</f>
        <v>1</v>
      </c>
      <c r="CA134">
        <f t="shared" si="189"/>
        <v>47</v>
      </c>
      <c r="CB134">
        <f t="shared" ref="CB134:CB197" si="232">IF(CA134&gt;=AN$1,1,0)</f>
        <v>1</v>
      </c>
      <c r="CC134">
        <f t="shared" si="190"/>
        <v>48</v>
      </c>
      <c r="CD134">
        <f t="shared" ref="CD134:CD197" si="233">IF(CC134&gt;=AN$1,1,0)</f>
        <v>1</v>
      </c>
      <c r="CE134">
        <f t="shared" si="191"/>
        <v>49</v>
      </c>
      <c r="CF134">
        <f t="shared" ref="CF134:CF197" si="234">IF(CE134&gt;=AN$1,1,0)</f>
        <v>1</v>
      </c>
      <c r="CG134">
        <f t="shared" si="192"/>
        <v>50</v>
      </c>
      <c r="CH134">
        <f t="shared" ref="CH134:CH197" si="235">IF(CG134&gt;=AN$1,1,0)</f>
        <v>1</v>
      </c>
      <c r="CI134">
        <f t="shared" si="193"/>
        <v>51</v>
      </c>
      <c r="CJ134">
        <f t="shared" ref="CJ134:CJ197" si="236">IF(CI134&gt;=AN$1,1,0)</f>
        <v>1</v>
      </c>
      <c r="CK134">
        <f t="shared" si="194"/>
        <v>52</v>
      </c>
      <c r="CL134">
        <f t="shared" ref="CL134:CL197" si="237">IF(CK134&gt;=AN$1,1,0)</f>
        <v>1</v>
      </c>
      <c r="CM134">
        <f t="shared" si="195"/>
        <v>53</v>
      </c>
      <c r="CN134">
        <f t="shared" ref="CN134:CN197" si="238">IF(CM134&gt;=AN$1,1,0)</f>
        <v>1</v>
      </c>
      <c r="CO134">
        <f t="shared" si="196"/>
        <v>54</v>
      </c>
      <c r="CP134">
        <f t="shared" ref="CP134:CP197" si="239">IF(CO134&gt;=AN$1,1,0)</f>
        <v>1</v>
      </c>
      <c r="CQ134">
        <f t="shared" si="197"/>
        <v>55</v>
      </c>
      <c r="CR134">
        <f t="shared" ref="CR134:CR197" si="240">IF(CQ134&gt;=AN$1,1,0)</f>
        <v>1</v>
      </c>
      <c r="CS134">
        <f t="shared" si="198"/>
        <v>56</v>
      </c>
      <c r="CT134">
        <f t="shared" ref="CT134:CT197" si="241">IF(CS134&gt;=AN$1,1,0)</f>
        <v>1</v>
      </c>
      <c r="CU134">
        <f t="shared" si="199"/>
        <v>57</v>
      </c>
      <c r="CV134">
        <f t="shared" ref="CV134:CV197" si="242">IF(CU134&gt;=AN$1,1,0)</f>
        <v>1</v>
      </c>
      <c r="CW134">
        <f t="shared" si="200"/>
        <v>58</v>
      </c>
      <c r="CX134">
        <f t="shared" ref="CX134:CX197" si="243">IF(CW134&gt;=AN$1,1,0)</f>
        <v>1</v>
      </c>
    </row>
    <row r="135" spans="1:102">
      <c r="A135" s="193">
        <v>26616</v>
      </c>
      <c r="B135" t="s">
        <v>950</v>
      </c>
      <c r="C135" t="s">
        <v>951</v>
      </c>
      <c r="D135" t="s">
        <v>956</v>
      </c>
      <c r="E135" t="s">
        <v>316</v>
      </c>
      <c r="F135" t="s">
        <v>1111</v>
      </c>
      <c r="G135" t="s">
        <v>7</v>
      </c>
      <c r="H135" t="s">
        <v>8</v>
      </c>
      <c r="I135" t="s">
        <v>7</v>
      </c>
      <c r="J135">
        <v>26</v>
      </c>
      <c r="K135" t="s">
        <v>309</v>
      </c>
      <c r="L135">
        <v>21</v>
      </c>
      <c r="M135" t="s">
        <v>1</v>
      </c>
      <c r="N135" t="s">
        <v>954</v>
      </c>
      <c r="O135">
        <v>47150</v>
      </c>
      <c r="P135" t="s">
        <v>6</v>
      </c>
      <c r="Q135">
        <v>91</v>
      </c>
      <c r="R135" s="193">
        <v>26616</v>
      </c>
      <c r="S135" s="193">
        <v>73050</v>
      </c>
      <c r="T135">
        <v>175</v>
      </c>
      <c r="U135" t="s">
        <v>958</v>
      </c>
      <c r="V135" t="str">
        <f t="shared" si="201"/>
        <v>1972</v>
      </c>
      <c r="W135" s="211">
        <f t="shared" si="163"/>
        <v>42</v>
      </c>
      <c r="X135">
        <f t="shared" si="202"/>
        <v>1</v>
      </c>
      <c r="Y135">
        <f t="shared" si="164"/>
        <v>43</v>
      </c>
      <c r="Z135">
        <f t="shared" si="203"/>
        <v>1</v>
      </c>
      <c r="AA135">
        <f t="shared" si="165"/>
        <v>44</v>
      </c>
      <c r="AB135">
        <f t="shared" si="204"/>
        <v>1</v>
      </c>
      <c r="AC135">
        <f t="shared" si="166"/>
        <v>45</v>
      </c>
      <c r="AD135">
        <f t="shared" si="205"/>
        <v>1</v>
      </c>
      <c r="AE135">
        <f t="shared" si="206"/>
        <v>46</v>
      </c>
      <c r="AF135">
        <f t="shared" si="207"/>
        <v>1</v>
      </c>
      <c r="AG135">
        <f t="shared" si="167"/>
        <v>47</v>
      </c>
      <c r="AH135">
        <f t="shared" si="208"/>
        <v>1</v>
      </c>
      <c r="AI135">
        <f t="shared" si="168"/>
        <v>48</v>
      </c>
      <c r="AJ135">
        <f t="shared" si="209"/>
        <v>1</v>
      </c>
      <c r="AK135">
        <f t="shared" si="169"/>
        <v>49</v>
      </c>
      <c r="AL135">
        <f t="shared" si="210"/>
        <v>1</v>
      </c>
      <c r="AM135">
        <f t="shared" si="211"/>
        <v>50</v>
      </c>
      <c r="AN135">
        <f t="shared" si="212"/>
        <v>1</v>
      </c>
      <c r="AO135">
        <f t="shared" si="170"/>
        <v>51</v>
      </c>
      <c r="AP135">
        <f t="shared" si="213"/>
        <v>1</v>
      </c>
      <c r="AQ135">
        <f t="shared" si="171"/>
        <v>52</v>
      </c>
      <c r="AR135">
        <f t="shared" si="214"/>
        <v>1</v>
      </c>
      <c r="AS135">
        <f t="shared" si="172"/>
        <v>53</v>
      </c>
      <c r="AT135">
        <f t="shared" si="215"/>
        <v>1</v>
      </c>
      <c r="AU135">
        <f t="shared" si="173"/>
        <v>54</v>
      </c>
      <c r="AV135">
        <f t="shared" si="216"/>
        <v>1</v>
      </c>
      <c r="AW135">
        <f t="shared" si="174"/>
        <v>55</v>
      </c>
      <c r="AX135">
        <f t="shared" si="217"/>
        <v>1</v>
      </c>
      <c r="AY135">
        <f t="shared" si="175"/>
        <v>56</v>
      </c>
      <c r="AZ135">
        <f t="shared" si="218"/>
        <v>1</v>
      </c>
      <c r="BA135">
        <f t="shared" si="176"/>
        <v>57</v>
      </c>
      <c r="BB135">
        <f t="shared" si="219"/>
        <v>1</v>
      </c>
      <c r="BC135">
        <f t="shared" si="177"/>
        <v>58</v>
      </c>
      <c r="BD135">
        <f t="shared" si="220"/>
        <v>1</v>
      </c>
      <c r="BE135">
        <f t="shared" si="178"/>
        <v>59</v>
      </c>
      <c r="BF135">
        <f t="shared" si="221"/>
        <v>1</v>
      </c>
      <c r="BG135">
        <f t="shared" si="179"/>
        <v>60</v>
      </c>
      <c r="BH135">
        <f t="shared" si="222"/>
        <v>1</v>
      </c>
      <c r="BI135">
        <f t="shared" si="180"/>
        <v>61</v>
      </c>
      <c r="BJ135">
        <f t="shared" si="223"/>
        <v>1</v>
      </c>
      <c r="BK135">
        <f t="shared" si="181"/>
        <v>62</v>
      </c>
      <c r="BL135">
        <f t="shared" si="224"/>
        <v>1</v>
      </c>
      <c r="BM135">
        <f t="shared" si="182"/>
        <v>63</v>
      </c>
      <c r="BN135">
        <f t="shared" si="225"/>
        <v>1</v>
      </c>
      <c r="BO135">
        <f t="shared" si="183"/>
        <v>64</v>
      </c>
      <c r="BP135">
        <f t="shared" si="226"/>
        <v>1</v>
      </c>
      <c r="BQ135">
        <f t="shared" si="184"/>
        <v>65</v>
      </c>
      <c r="BR135">
        <f t="shared" si="227"/>
        <v>1</v>
      </c>
      <c r="BS135">
        <f t="shared" si="185"/>
        <v>66</v>
      </c>
      <c r="BT135">
        <f t="shared" si="228"/>
        <v>1</v>
      </c>
      <c r="BU135">
        <f t="shared" si="186"/>
        <v>67</v>
      </c>
      <c r="BV135">
        <f t="shared" si="229"/>
        <v>1</v>
      </c>
      <c r="BW135">
        <f t="shared" si="187"/>
        <v>68</v>
      </c>
      <c r="BX135">
        <f t="shared" si="230"/>
        <v>1</v>
      </c>
      <c r="BY135">
        <f t="shared" si="188"/>
        <v>69</v>
      </c>
      <c r="BZ135">
        <f t="shared" si="231"/>
        <v>1</v>
      </c>
      <c r="CA135">
        <f t="shared" si="189"/>
        <v>70</v>
      </c>
      <c r="CB135">
        <f t="shared" si="232"/>
        <v>1</v>
      </c>
      <c r="CC135">
        <f t="shared" si="190"/>
        <v>71</v>
      </c>
      <c r="CD135">
        <f t="shared" si="233"/>
        <v>1</v>
      </c>
      <c r="CE135">
        <f t="shared" si="191"/>
        <v>72</v>
      </c>
      <c r="CF135">
        <f t="shared" si="234"/>
        <v>1</v>
      </c>
      <c r="CG135">
        <f t="shared" si="192"/>
        <v>73</v>
      </c>
      <c r="CH135">
        <f t="shared" si="235"/>
        <v>1</v>
      </c>
      <c r="CI135">
        <f t="shared" si="193"/>
        <v>74</v>
      </c>
      <c r="CJ135">
        <f t="shared" si="236"/>
        <v>1</v>
      </c>
      <c r="CK135">
        <f t="shared" si="194"/>
        <v>75</v>
      </c>
      <c r="CL135">
        <f t="shared" si="237"/>
        <v>1</v>
      </c>
      <c r="CM135">
        <f t="shared" si="195"/>
        <v>76</v>
      </c>
      <c r="CN135">
        <f t="shared" si="238"/>
        <v>1</v>
      </c>
      <c r="CO135">
        <f t="shared" si="196"/>
        <v>77</v>
      </c>
      <c r="CP135">
        <f t="shared" si="239"/>
        <v>1</v>
      </c>
      <c r="CQ135">
        <f t="shared" si="197"/>
        <v>78</v>
      </c>
      <c r="CR135">
        <f t="shared" si="240"/>
        <v>1</v>
      </c>
      <c r="CS135">
        <f t="shared" si="198"/>
        <v>79</v>
      </c>
      <c r="CT135">
        <f t="shared" si="241"/>
        <v>1</v>
      </c>
      <c r="CU135">
        <f t="shared" si="199"/>
        <v>80</v>
      </c>
      <c r="CV135">
        <f t="shared" si="242"/>
        <v>1</v>
      </c>
      <c r="CW135">
        <f t="shared" si="200"/>
        <v>81</v>
      </c>
      <c r="CX135">
        <f t="shared" si="243"/>
        <v>1</v>
      </c>
    </row>
    <row r="136" spans="1:102">
      <c r="A136" s="193">
        <v>27106</v>
      </c>
      <c r="B136" t="s">
        <v>950</v>
      </c>
      <c r="C136" t="s">
        <v>951</v>
      </c>
      <c r="D136" t="s">
        <v>1050</v>
      </c>
      <c r="E136" t="s">
        <v>325</v>
      </c>
      <c r="F136" t="s">
        <v>1112</v>
      </c>
      <c r="G136" t="s">
        <v>7</v>
      </c>
      <c r="H136" t="s">
        <v>8</v>
      </c>
      <c r="I136" t="s">
        <v>7</v>
      </c>
      <c r="J136">
        <v>26</v>
      </c>
      <c r="K136" t="s">
        <v>309</v>
      </c>
      <c r="L136">
        <v>21</v>
      </c>
      <c r="M136" t="s">
        <v>1</v>
      </c>
      <c r="N136" t="s">
        <v>954</v>
      </c>
      <c r="O136">
        <v>47150</v>
      </c>
      <c r="P136" t="s">
        <v>6</v>
      </c>
      <c r="Q136">
        <v>91</v>
      </c>
      <c r="R136" s="193">
        <v>27106</v>
      </c>
      <c r="S136" s="193">
        <v>73050</v>
      </c>
      <c r="T136">
        <v>175</v>
      </c>
      <c r="U136" t="s">
        <v>958</v>
      </c>
      <c r="V136" t="str">
        <f t="shared" si="201"/>
        <v>1974</v>
      </c>
      <c r="W136" s="211">
        <f t="shared" ref="W136:W199" si="244">IF(W$1=I136,W$4-V136,-1000)</f>
        <v>40</v>
      </c>
      <c r="X136">
        <f t="shared" si="202"/>
        <v>1</v>
      </c>
      <c r="Y136">
        <f t="shared" si="164"/>
        <v>41</v>
      </c>
      <c r="Z136">
        <f t="shared" si="203"/>
        <v>1</v>
      </c>
      <c r="AA136">
        <f t="shared" si="165"/>
        <v>42</v>
      </c>
      <c r="AB136">
        <f t="shared" si="204"/>
        <v>1</v>
      </c>
      <c r="AC136">
        <f t="shared" si="166"/>
        <v>43</v>
      </c>
      <c r="AD136">
        <f t="shared" si="205"/>
        <v>1</v>
      </c>
      <c r="AE136">
        <f t="shared" si="206"/>
        <v>44</v>
      </c>
      <c r="AF136">
        <f t="shared" si="207"/>
        <v>1</v>
      </c>
      <c r="AG136">
        <f t="shared" si="167"/>
        <v>45</v>
      </c>
      <c r="AH136">
        <f t="shared" si="208"/>
        <v>1</v>
      </c>
      <c r="AI136">
        <f t="shared" si="168"/>
        <v>46</v>
      </c>
      <c r="AJ136">
        <f t="shared" si="209"/>
        <v>1</v>
      </c>
      <c r="AK136">
        <f t="shared" si="169"/>
        <v>47</v>
      </c>
      <c r="AL136">
        <f t="shared" si="210"/>
        <v>1</v>
      </c>
      <c r="AM136">
        <f t="shared" si="211"/>
        <v>48</v>
      </c>
      <c r="AN136">
        <f t="shared" si="212"/>
        <v>1</v>
      </c>
      <c r="AO136">
        <f t="shared" si="170"/>
        <v>49</v>
      </c>
      <c r="AP136">
        <f t="shared" si="213"/>
        <v>1</v>
      </c>
      <c r="AQ136">
        <f t="shared" si="171"/>
        <v>50</v>
      </c>
      <c r="AR136">
        <f t="shared" si="214"/>
        <v>1</v>
      </c>
      <c r="AS136">
        <f t="shared" si="172"/>
        <v>51</v>
      </c>
      <c r="AT136">
        <f t="shared" si="215"/>
        <v>1</v>
      </c>
      <c r="AU136">
        <f t="shared" si="173"/>
        <v>52</v>
      </c>
      <c r="AV136">
        <f t="shared" si="216"/>
        <v>1</v>
      </c>
      <c r="AW136">
        <f t="shared" si="174"/>
        <v>53</v>
      </c>
      <c r="AX136">
        <f t="shared" si="217"/>
        <v>1</v>
      </c>
      <c r="AY136">
        <f t="shared" si="175"/>
        <v>54</v>
      </c>
      <c r="AZ136">
        <f t="shared" si="218"/>
        <v>1</v>
      </c>
      <c r="BA136">
        <f t="shared" si="176"/>
        <v>55</v>
      </c>
      <c r="BB136">
        <f t="shared" si="219"/>
        <v>1</v>
      </c>
      <c r="BC136">
        <f t="shared" si="177"/>
        <v>56</v>
      </c>
      <c r="BD136">
        <f t="shared" si="220"/>
        <v>1</v>
      </c>
      <c r="BE136">
        <f t="shared" si="178"/>
        <v>57</v>
      </c>
      <c r="BF136">
        <f t="shared" si="221"/>
        <v>1</v>
      </c>
      <c r="BG136">
        <f t="shared" si="179"/>
        <v>58</v>
      </c>
      <c r="BH136">
        <f t="shared" si="222"/>
        <v>1</v>
      </c>
      <c r="BI136">
        <f t="shared" si="180"/>
        <v>59</v>
      </c>
      <c r="BJ136">
        <f t="shared" si="223"/>
        <v>1</v>
      </c>
      <c r="BK136">
        <f t="shared" si="181"/>
        <v>60</v>
      </c>
      <c r="BL136">
        <f t="shared" si="224"/>
        <v>1</v>
      </c>
      <c r="BM136">
        <f t="shared" si="182"/>
        <v>61</v>
      </c>
      <c r="BN136">
        <f t="shared" si="225"/>
        <v>1</v>
      </c>
      <c r="BO136">
        <f t="shared" si="183"/>
        <v>62</v>
      </c>
      <c r="BP136">
        <f t="shared" si="226"/>
        <v>1</v>
      </c>
      <c r="BQ136">
        <f t="shared" si="184"/>
        <v>63</v>
      </c>
      <c r="BR136">
        <f t="shared" si="227"/>
        <v>1</v>
      </c>
      <c r="BS136">
        <f t="shared" si="185"/>
        <v>64</v>
      </c>
      <c r="BT136">
        <f t="shared" si="228"/>
        <v>1</v>
      </c>
      <c r="BU136">
        <f t="shared" si="186"/>
        <v>65</v>
      </c>
      <c r="BV136">
        <f t="shared" si="229"/>
        <v>1</v>
      </c>
      <c r="BW136">
        <f t="shared" si="187"/>
        <v>66</v>
      </c>
      <c r="BX136">
        <f t="shared" si="230"/>
        <v>1</v>
      </c>
      <c r="BY136">
        <f t="shared" si="188"/>
        <v>67</v>
      </c>
      <c r="BZ136">
        <f t="shared" si="231"/>
        <v>1</v>
      </c>
      <c r="CA136">
        <f t="shared" si="189"/>
        <v>68</v>
      </c>
      <c r="CB136">
        <f t="shared" si="232"/>
        <v>1</v>
      </c>
      <c r="CC136">
        <f t="shared" si="190"/>
        <v>69</v>
      </c>
      <c r="CD136">
        <f t="shared" si="233"/>
        <v>1</v>
      </c>
      <c r="CE136">
        <f t="shared" si="191"/>
        <v>70</v>
      </c>
      <c r="CF136">
        <f t="shared" si="234"/>
        <v>1</v>
      </c>
      <c r="CG136">
        <f t="shared" si="192"/>
        <v>71</v>
      </c>
      <c r="CH136">
        <f t="shared" si="235"/>
        <v>1</v>
      </c>
      <c r="CI136">
        <f t="shared" si="193"/>
        <v>72</v>
      </c>
      <c r="CJ136">
        <f t="shared" si="236"/>
        <v>1</v>
      </c>
      <c r="CK136">
        <f t="shared" si="194"/>
        <v>73</v>
      </c>
      <c r="CL136">
        <f t="shared" si="237"/>
        <v>1</v>
      </c>
      <c r="CM136">
        <f t="shared" si="195"/>
        <v>74</v>
      </c>
      <c r="CN136">
        <f t="shared" si="238"/>
        <v>1</v>
      </c>
      <c r="CO136">
        <f t="shared" si="196"/>
        <v>75</v>
      </c>
      <c r="CP136">
        <f t="shared" si="239"/>
        <v>1</v>
      </c>
      <c r="CQ136">
        <f t="shared" si="197"/>
        <v>76</v>
      </c>
      <c r="CR136">
        <f t="shared" si="240"/>
        <v>1</v>
      </c>
      <c r="CS136">
        <f t="shared" si="198"/>
        <v>77</v>
      </c>
      <c r="CT136">
        <f t="shared" si="241"/>
        <v>1</v>
      </c>
      <c r="CU136">
        <f t="shared" si="199"/>
        <v>78</v>
      </c>
      <c r="CV136">
        <f t="shared" si="242"/>
        <v>1</v>
      </c>
      <c r="CW136">
        <f t="shared" si="200"/>
        <v>79</v>
      </c>
      <c r="CX136">
        <f t="shared" si="243"/>
        <v>1</v>
      </c>
    </row>
    <row r="137" spans="1:102">
      <c r="A137" s="193">
        <v>30575</v>
      </c>
      <c r="B137" t="s">
        <v>950</v>
      </c>
      <c r="C137" t="s">
        <v>951</v>
      </c>
      <c r="D137" t="s">
        <v>1050</v>
      </c>
      <c r="E137" t="s">
        <v>340</v>
      </c>
      <c r="F137" t="s">
        <v>1113</v>
      </c>
      <c r="G137" t="s">
        <v>7</v>
      </c>
      <c r="H137" t="s">
        <v>8</v>
      </c>
      <c r="I137" t="s">
        <v>7</v>
      </c>
      <c r="J137">
        <v>26</v>
      </c>
      <c r="K137" t="s">
        <v>309</v>
      </c>
      <c r="L137">
        <v>33</v>
      </c>
      <c r="M137" t="s">
        <v>0</v>
      </c>
      <c r="N137" t="s">
        <v>954</v>
      </c>
      <c r="O137">
        <v>47150</v>
      </c>
      <c r="P137" t="s">
        <v>6</v>
      </c>
      <c r="Q137">
        <v>91</v>
      </c>
      <c r="R137" s="193">
        <v>30575</v>
      </c>
      <c r="S137" s="193">
        <v>73050</v>
      </c>
      <c r="T137">
        <v>70</v>
      </c>
      <c r="U137" t="s">
        <v>955</v>
      </c>
      <c r="V137" t="str">
        <f t="shared" si="201"/>
        <v>1983</v>
      </c>
      <c r="W137" s="211">
        <f t="shared" si="244"/>
        <v>31</v>
      </c>
      <c r="X137">
        <f t="shared" si="202"/>
        <v>0</v>
      </c>
      <c r="Y137">
        <f t="shared" si="164"/>
        <v>32</v>
      </c>
      <c r="Z137">
        <f t="shared" si="203"/>
        <v>0</v>
      </c>
      <c r="AA137">
        <f t="shared" si="165"/>
        <v>33</v>
      </c>
      <c r="AB137">
        <f t="shared" si="204"/>
        <v>0</v>
      </c>
      <c r="AC137">
        <f t="shared" si="166"/>
        <v>34</v>
      </c>
      <c r="AD137">
        <f t="shared" si="205"/>
        <v>0</v>
      </c>
      <c r="AE137">
        <f t="shared" si="206"/>
        <v>35</v>
      </c>
      <c r="AF137">
        <f t="shared" si="207"/>
        <v>0</v>
      </c>
      <c r="AG137">
        <f t="shared" si="167"/>
        <v>36</v>
      </c>
      <c r="AH137">
        <f t="shared" si="208"/>
        <v>0</v>
      </c>
      <c r="AI137">
        <f t="shared" si="168"/>
        <v>37</v>
      </c>
      <c r="AJ137">
        <f t="shared" si="209"/>
        <v>0</v>
      </c>
      <c r="AK137">
        <f t="shared" si="169"/>
        <v>38</v>
      </c>
      <c r="AL137">
        <f t="shared" si="210"/>
        <v>0</v>
      </c>
      <c r="AM137">
        <f t="shared" si="211"/>
        <v>39</v>
      </c>
      <c r="AN137">
        <f t="shared" si="212"/>
        <v>1</v>
      </c>
      <c r="AO137">
        <f t="shared" si="170"/>
        <v>40</v>
      </c>
      <c r="AP137">
        <f t="shared" si="213"/>
        <v>1</v>
      </c>
      <c r="AQ137">
        <f t="shared" si="171"/>
        <v>41</v>
      </c>
      <c r="AR137">
        <f t="shared" si="214"/>
        <v>1</v>
      </c>
      <c r="AS137">
        <f t="shared" si="172"/>
        <v>42</v>
      </c>
      <c r="AT137">
        <f t="shared" si="215"/>
        <v>1</v>
      </c>
      <c r="AU137">
        <f t="shared" si="173"/>
        <v>43</v>
      </c>
      <c r="AV137">
        <f t="shared" si="216"/>
        <v>1</v>
      </c>
      <c r="AW137">
        <f t="shared" si="174"/>
        <v>44</v>
      </c>
      <c r="AX137">
        <f t="shared" si="217"/>
        <v>1</v>
      </c>
      <c r="AY137">
        <f t="shared" si="175"/>
        <v>45</v>
      </c>
      <c r="AZ137">
        <f t="shared" si="218"/>
        <v>1</v>
      </c>
      <c r="BA137">
        <f t="shared" si="176"/>
        <v>46</v>
      </c>
      <c r="BB137">
        <f t="shared" si="219"/>
        <v>1</v>
      </c>
      <c r="BC137">
        <f t="shared" si="177"/>
        <v>47</v>
      </c>
      <c r="BD137">
        <f t="shared" si="220"/>
        <v>1</v>
      </c>
      <c r="BE137">
        <f t="shared" si="178"/>
        <v>48</v>
      </c>
      <c r="BF137">
        <f t="shared" si="221"/>
        <v>1</v>
      </c>
      <c r="BG137">
        <f t="shared" si="179"/>
        <v>49</v>
      </c>
      <c r="BH137">
        <f t="shared" si="222"/>
        <v>1</v>
      </c>
      <c r="BI137">
        <f t="shared" si="180"/>
        <v>50</v>
      </c>
      <c r="BJ137">
        <f t="shared" si="223"/>
        <v>1</v>
      </c>
      <c r="BK137">
        <f t="shared" si="181"/>
        <v>51</v>
      </c>
      <c r="BL137">
        <f t="shared" si="224"/>
        <v>1</v>
      </c>
      <c r="BM137">
        <f t="shared" si="182"/>
        <v>52</v>
      </c>
      <c r="BN137">
        <f t="shared" si="225"/>
        <v>1</v>
      </c>
      <c r="BO137">
        <f t="shared" si="183"/>
        <v>53</v>
      </c>
      <c r="BP137">
        <f t="shared" si="226"/>
        <v>1</v>
      </c>
      <c r="BQ137">
        <f t="shared" si="184"/>
        <v>54</v>
      </c>
      <c r="BR137">
        <f t="shared" si="227"/>
        <v>1</v>
      </c>
      <c r="BS137">
        <f t="shared" si="185"/>
        <v>55</v>
      </c>
      <c r="BT137">
        <f t="shared" si="228"/>
        <v>1</v>
      </c>
      <c r="BU137">
        <f t="shared" si="186"/>
        <v>56</v>
      </c>
      <c r="BV137">
        <f t="shared" si="229"/>
        <v>1</v>
      </c>
      <c r="BW137">
        <f t="shared" si="187"/>
        <v>57</v>
      </c>
      <c r="BX137">
        <f t="shared" si="230"/>
        <v>1</v>
      </c>
      <c r="BY137">
        <f t="shared" si="188"/>
        <v>58</v>
      </c>
      <c r="BZ137">
        <f t="shared" si="231"/>
        <v>1</v>
      </c>
      <c r="CA137">
        <f t="shared" si="189"/>
        <v>59</v>
      </c>
      <c r="CB137">
        <f t="shared" si="232"/>
        <v>1</v>
      </c>
      <c r="CC137">
        <f t="shared" si="190"/>
        <v>60</v>
      </c>
      <c r="CD137">
        <f t="shared" si="233"/>
        <v>1</v>
      </c>
      <c r="CE137">
        <f t="shared" si="191"/>
        <v>61</v>
      </c>
      <c r="CF137">
        <f t="shared" si="234"/>
        <v>1</v>
      </c>
      <c r="CG137">
        <f t="shared" si="192"/>
        <v>62</v>
      </c>
      <c r="CH137">
        <f t="shared" si="235"/>
        <v>1</v>
      </c>
      <c r="CI137">
        <f t="shared" si="193"/>
        <v>63</v>
      </c>
      <c r="CJ137">
        <f t="shared" si="236"/>
        <v>1</v>
      </c>
      <c r="CK137">
        <f t="shared" si="194"/>
        <v>64</v>
      </c>
      <c r="CL137">
        <f t="shared" si="237"/>
        <v>1</v>
      </c>
      <c r="CM137">
        <f t="shared" si="195"/>
        <v>65</v>
      </c>
      <c r="CN137">
        <f t="shared" si="238"/>
        <v>1</v>
      </c>
      <c r="CO137">
        <f t="shared" si="196"/>
        <v>66</v>
      </c>
      <c r="CP137">
        <f t="shared" si="239"/>
        <v>1</v>
      </c>
      <c r="CQ137">
        <f t="shared" si="197"/>
        <v>67</v>
      </c>
      <c r="CR137">
        <f t="shared" si="240"/>
        <v>1</v>
      </c>
      <c r="CS137">
        <f t="shared" si="198"/>
        <v>68</v>
      </c>
      <c r="CT137">
        <f t="shared" si="241"/>
        <v>1</v>
      </c>
      <c r="CU137">
        <f t="shared" si="199"/>
        <v>69</v>
      </c>
      <c r="CV137">
        <f t="shared" si="242"/>
        <v>1</v>
      </c>
      <c r="CW137">
        <f t="shared" si="200"/>
        <v>70</v>
      </c>
      <c r="CX137">
        <f t="shared" si="243"/>
        <v>1</v>
      </c>
    </row>
    <row r="138" spans="1:102">
      <c r="A138" s="193">
        <v>26616</v>
      </c>
      <c r="B138" t="s">
        <v>950</v>
      </c>
      <c r="C138" t="s">
        <v>951</v>
      </c>
      <c r="D138" t="s">
        <v>1050</v>
      </c>
      <c r="E138" t="s">
        <v>314</v>
      </c>
      <c r="F138" t="s">
        <v>1114</v>
      </c>
      <c r="G138" t="s">
        <v>7</v>
      </c>
      <c r="H138" t="s">
        <v>8</v>
      </c>
      <c r="I138" t="s">
        <v>7</v>
      </c>
      <c r="J138">
        <v>26</v>
      </c>
      <c r="K138" t="s">
        <v>309</v>
      </c>
      <c r="L138">
        <v>21</v>
      </c>
      <c r="M138" t="s">
        <v>1</v>
      </c>
      <c r="N138" t="s">
        <v>954</v>
      </c>
      <c r="O138">
        <v>47150</v>
      </c>
      <c r="P138" t="s">
        <v>6</v>
      </c>
      <c r="Q138">
        <v>91</v>
      </c>
      <c r="R138" s="193">
        <v>26616</v>
      </c>
      <c r="S138" s="193">
        <v>73050</v>
      </c>
      <c r="T138">
        <v>175</v>
      </c>
      <c r="U138" t="s">
        <v>958</v>
      </c>
      <c r="V138" t="str">
        <f t="shared" si="201"/>
        <v>1972</v>
      </c>
      <c r="W138" s="211">
        <f t="shared" si="244"/>
        <v>42</v>
      </c>
      <c r="X138">
        <f t="shared" si="202"/>
        <v>1</v>
      </c>
      <c r="Y138">
        <f t="shared" si="164"/>
        <v>43</v>
      </c>
      <c r="Z138">
        <f t="shared" si="203"/>
        <v>1</v>
      </c>
      <c r="AA138">
        <f t="shared" si="165"/>
        <v>44</v>
      </c>
      <c r="AB138">
        <f t="shared" si="204"/>
        <v>1</v>
      </c>
      <c r="AC138">
        <f t="shared" si="166"/>
        <v>45</v>
      </c>
      <c r="AD138">
        <f t="shared" si="205"/>
        <v>1</v>
      </c>
      <c r="AE138">
        <f t="shared" si="206"/>
        <v>46</v>
      </c>
      <c r="AF138">
        <f t="shared" si="207"/>
        <v>1</v>
      </c>
      <c r="AG138">
        <f t="shared" si="167"/>
        <v>47</v>
      </c>
      <c r="AH138">
        <f t="shared" si="208"/>
        <v>1</v>
      </c>
      <c r="AI138">
        <f t="shared" si="168"/>
        <v>48</v>
      </c>
      <c r="AJ138">
        <f t="shared" si="209"/>
        <v>1</v>
      </c>
      <c r="AK138">
        <f t="shared" si="169"/>
        <v>49</v>
      </c>
      <c r="AL138">
        <f t="shared" si="210"/>
        <v>1</v>
      </c>
      <c r="AM138">
        <f t="shared" si="211"/>
        <v>50</v>
      </c>
      <c r="AN138">
        <f t="shared" si="212"/>
        <v>1</v>
      </c>
      <c r="AO138">
        <f t="shared" si="170"/>
        <v>51</v>
      </c>
      <c r="AP138">
        <f t="shared" si="213"/>
        <v>1</v>
      </c>
      <c r="AQ138">
        <f t="shared" si="171"/>
        <v>52</v>
      </c>
      <c r="AR138">
        <f t="shared" si="214"/>
        <v>1</v>
      </c>
      <c r="AS138">
        <f t="shared" si="172"/>
        <v>53</v>
      </c>
      <c r="AT138">
        <f t="shared" si="215"/>
        <v>1</v>
      </c>
      <c r="AU138">
        <f t="shared" si="173"/>
        <v>54</v>
      </c>
      <c r="AV138">
        <f t="shared" si="216"/>
        <v>1</v>
      </c>
      <c r="AW138">
        <f t="shared" si="174"/>
        <v>55</v>
      </c>
      <c r="AX138">
        <f t="shared" si="217"/>
        <v>1</v>
      </c>
      <c r="AY138">
        <f t="shared" si="175"/>
        <v>56</v>
      </c>
      <c r="AZ138">
        <f t="shared" si="218"/>
        <v>1</v>
      </c>
      <c r="BA138">
        <f t="shared" si="176"/>
        <v>57</v>
      </c>
      <c r="BB138">
        <f t="shared" si="219"/>
        <v>1</v>
      </c>
      <c r="BC138">
        <f t="shared" si="177"/>
        <v>58</v>
      </c>
      <c r="BD138">
        <f t="shared" si="220"/>
        <v>1</v>
      </c>
      <c r="BE138">
        <f t="shared" si="178"/>
        <v>59</v>
      </c>
      <c r="BF138">
        <f t="shared" si="221"/>
        <v>1</v>
      </c>
      <c r="BG138">
        <f t="shared" si="179"/>
        <v>60</v>
      </c>
      <c r="BH138">
        <f t="shared" si="222"/>
        <v>1</v>
      </c>
      <c r="BI138">
        <f t="shared" si="180"/>
        <v>61</v>
      </c>
      <c r="BJ138">
        <f t="shared" si="223"/>
        <v>1</v>
      </c>
      <c r="BK138">
        <f t="shared" si="181"/>
        <v>62</v>
      </c>
      <c r="BL138">
        <f t="shared" si="224"/>
        <v>1</v>
      </c>
      <c r="BM138">
        <f t="shared" si="182"/>
        <v>63</v>
      </c>
      <c r="BN138">
        <f t="shared" si="225"/>
        <v>1</v>
      </c>
      <c r="BO138">
        <f t="shared" si="183"/>
        <v>64</v>
      </c>
      <c r="BP138">
        <f t="shared" si="226"/>
        <v>1</v>
      </c>
      <c r="BQ138">
        <f t="shared" si="184"/>
        <v>65</v>
      </c>
      <c r="BR138">
        <f t="shared" si="227"/>
        <v>1</v>
      </c>
      <c r="BS138">
        <f t="shared" si="185"/>
        <v>66</v>
      </c>
      <c r="BT138">
        <f t="shared" si="228"/>
        <v>1</v>
      </c>
      <c r="BU138">
        <f t="shared" si="186"/>
        <v>67</v>
      </c>
      <c r="BV138">
        <f t="shared" si="229"/>
        <v>1</v>
      </c>
      <c r="BW138">
        <f t="shared" si="187"/>
        <v>68</v>
      </c>
      <c r="BX138">
        <f t="shared" si="230"/>
        <v>1</v>
      </c>
      <c r="BY138">
        <f t="shared" si="188"/>
        <v>69</v>
      </c>
      <c r="BZ138">
        <f t="shared" si="231"/>
        <v>1</v>
      </c>
      <c r="CA138">
        <f t="shared" si="189"/>
        <v>70</v>
      </c>
      <c r="CB138">
        <f t="shared" si="232"/>
        <v>1</v>
      </c>
      <c r="CC138">
        <f t="shared" si="190"/>
        <v>71</v>
      </c>
      <c r="CD138">
        <f t="shared" si="233"/>
        <v>1</v>
      </c>
      <c r="CE138">
        <f t="shared" si="191"/>
        <v>72</v>
      </c>
      <c r="CF138">
        <f t="shared" si="234"/>
        <v>1</v>
      </c>
      <c r="CG138">
        <f t="shared" si="192"/>
        <v>73</v>
      </c>
      <c r="CH138">
        <f t="shared" si="235"/>
        <v>1</v>
      </c>
      <c r="CI138">
        <f t="shared" si="193"/>
        <v>74</v>
      </c>
      <c r="CJ138">
        <f t="shared" si="236"/>
        <v>1</v>
      </c>
      <c r="CK138">
        <f t="shared" si="194"/>
        <v>75</v>
      </c>
      <c r="CL138">
        <f t="shared" si="237"/>
        <v>1</v>
      </c>
      <c r="CM138">
        <f t="shared" si="195"/>
        <v>76</v>
      </c>
      <c r="CN138">
        <f t="shared" si="238"/>
        <v>1</v>
      </c>
      <c r="CO138">
        <f t="shared" si="196"/>
        <v>77</v>
      </c>
      <c r="CP138">
        <f t="shared" si="239"/>
        <v>1</v>
      </c>
      <c r="CQ138">
        <f t="shared" si="197"/>
        <v>78</v>
      </c>
      <c r="CR138">
        <f t="shared" si="240"/>
        <v>1</v>
      </c>
      <c r="CS138">
        <f t="shared" si="198"/>
        <v>79</v>
      </c>
      <c r="CT138">
        <f t="shared" si="241"/>
        <v>1</v>
      </c>
      <c r="CU138">
        <f t="shared" si="199"/>
        <v>80</v>
      </c>
      <c r="CV138">
        <f t="shared" si="242"/>
        <v>1</v>
      </c>
      <c r="CW138">
        <f t="shared" si="200"/>
        <v>81</v>
      </c>
      <c r="CX138">
        <f t="shared" si="243"/>
        <v>1</v>
      </c>
    </row>
    <row r="139" spans="1:102">
      <c r="A139" s="193">
        <v>26616</v>
      </c>
      <c r="B139" t="s">
        <v>950</v>
      </c>
      <c r="C139" t="s">
        <v>951</v>
      </c>
      <c r="D139" t="s">
        <v>1050</v>
      </c>
      <c r="E139" t="s">
        <v>318</v>
      </c>
      <c r="F139" t="s">
        <v>1115</v>
      </c>
      <c r="G139" t="s">
        <v>7</v>
      </c>
      <c r="H139" t="s">
        <v>8</v>
      </c>
      <c r="I139" t="s">
        <v>7</v>
      </c>
      <c r="J139">
        <v>26</v>
      </c>
      <c r="K139" t="s">
        <v>309</v>
      </c>
      <c r="L139">
        <v>21</v>
      </c>
      <c r="M139" t="s">
        <v>1</v>
      </c>
      <c r="N139" t="s">
        <v>954</v>
      </c>
      <c r="O139">
        <v>47150</v>
      </c>
      <c r="P139" t="s">
        <v>6</v>
      </c>
      <c r="Q139">
        <v>91</v>
      </c>
      <c r="R139" s="193">
        <v>26616</v>
      </c>
      <c r="S139" s="193">
        <v>73050</v>
      </c>
      <c r="T139">
        <v>175</v>
      </c>
      <c r="U139" t="s">
        <v>958</v>
      </c>
      <c r="V139" t="str">
        <f t="shared" si="201"/>
        <v>1972</v>
      </c>
      <c r="W139" s="211">
        <f t="shared" si="244"/>
        <v>42</v>
      </c>
      <c r="X139">
        <f t="shared" si="202"/>
        <v>1</v>
      </c>
      <c r="Y139">
        <f t="shared" si="164"/>
        <v>43</v>
      </c>
      <c r="Z139">
        <f t="shared" si="203"/>
        <v>1</v>
      </c>
      <c r="AA139">
        <f t="shared" si="165"/>
        <v>44</v>
      </c>
      <c r="AB139">
        <f t="shared" si="204"/>
        <v>1</v>
      </c>
      <c r="AC139">
        <f t="shared" si="166"/>
        <v>45</v>
      </c>
      <c r="AD139">
        <f t="shared" si="205"/>
        <v>1</v>
      </c>
      <c r="AE139">
        <f t="shared" si="206"/>
        <v>46</v>
      </c>
      <c r="AF139">
        <f t="shared" si="207"/>
        <v>1</v>
      </c>
      <c r="AG139">
        <f t="shared" si="167"/>
        <v>47</v>
      </c>
      <c r="AH139">
        <f t="shared" si="208"/>
        <v>1</v>
      </c>
      <c r="AI139">
        <f t="shared" si="168"/>
        <v>48</v>
      </c>
      <c r="AJ139">
        <f t="shared" si="209"/>
        <v>1</v>
      </c>
      <c r="AK139">
        <f t="shared" si="169"/>
        <v>49</v>
      </c>
      <c r="AL139">
        <f t="shared" si="210"/>
        <v>1</v>
      </c>
      <c r="AM139">
        <f t="shared" si="211"/>
        <v>50</v>
      </c>
      <c r="AN139">
        <f t="shared" si="212"/>
        <v>1</v>
      </c>
      <c r="AO139">
        <f t="shared" si="170"/>
        <v>51</v>
      </c>
      <c r="AP139">
        <f t="shared" si="213"/>
        <v>1</v>
      </c>
      <c r="AQ139">
        <f t="shared" si="171"/>
        <v>52</v>
      </c>
      <c r="AR139">
        <f t="shared" si="214"/>
        <v>1</v>
      </c>
      <c r="AS139">
        <f t="shared" si="172"/>
        <v>53</v>
      </c>
      <c r="AT139">
        <f t="shared" si="215"/>
        <v>1</v>
      </c>
      <c r="AU139">
        <f t="shared" si="173"/>
        <v>54</v>
      </c>
      <c r="AV139">
        <f t="shared" si="216"/>
        <v>1</v>
      </c>
      <c r="AW139">
        <f t="shared" si="174"/>
        <v>55</v>
      </c>
      <c r="AX139">
        <f t="shared" si="217"/>
        <v>1</v>
      </c>
      <c r="AY139">
        <f t="shared" si="175"/>
        <v>56</v>
      </c>
      <c r="AZ139">
        <f t="shared" si="218"/>
        <v>1</v>
      </c>
      <c r="BA139">
        <f t="shared" si="176"/>
        <v>57</v>
      </c>
      <c r="BB139">
        <f t="shared" si="219"/>
        <v>1</v>
      </c>
      <c r="BC139">
        <f t="shared" si="177"/>
        <v>58</v>
      </c>
      <c r="BD139">
        <f t="shared" si="220"/>
        <v>1</v>
      </c>
      <c r="BE139">
        <f t="shared" si="178"/>
        <v>59</v>
      </c>
      <c r="BF139">
        <f t="shared" si="221"/>
        <v>1</v>
      </c>
      <c r="BG139">
        <f t="shared" si="179"/>
        <v>60</v>
      </c>
      <c r="BH139">
        <f t="shared" si="222"/>
        <v>1</v>
      </c>
      <c r="BI139">
        <f t="shared" si="180"/>
        <v>61</v>
      </c>
      <c r="BJ139">
        <f t="shared" si="223"/>
        <v>1</v>
      </c>
      <c r="BK139">
        <f t="shared" si="181"/>
        <v>62</v>
      </c>
      <c r="BL139">
        <f t="shared" si="224"/>
        <v>1</v>
      </c>
      <c r="BM139">
        <f t="shared" si="182"/>
        <v>63</v>
      </c>
      <c r="BN139">
        <f t="shared" si="225"/>
        <v>1</v>
      </c>
      <c r="BO139">
        <f t="shared" si="183"/>
        <v>64</v>
      </c>
      <c r="BP139">
        <f t="shared" si="226"/>
        <v>1</v>
      </c>
      <c r="BQ139">
        <f t="shared" si="184"/>
        <v>65</v>
      </c>
      <c r="BR139">
        <f t="shared" si="227"/>
        <v>1</v>
      </c>
      <c r="BS139">
        <f t="shared" si="185"/>
        <v>66</v>
      </c>
      <c r="BT139">
        <f t="shared" si="228"/>
        <v>1</v>
      </c>
      <c r="BU139">
        <f t="shared" si="186"/>
        <v>67</v>
      </c>
      <c r="BV139">
        <f t="shared" si="229"/>
        <v>1</v>
      </c>
      <c r="BW139">
        <f t="shared" si="187"/>
        <v>68</v>
      </c>
      <c r="BX139">
        <f t="shared" si="230"/>
        <v>1</v>
      </c>
      <c r="BY139">
        <f t="shared" si="188"/>
        <v>69</v>
      </c>
      <c r="BZ139">
        <f t="shared" si="231"/>
        <v>1</v>
      </c>
      <c r="CA139">
        <f t="shared" si="189"/>
        <v>70</v>
      </c>
      <c r="CB139">
        <f t="shared" si="232"/>
        <v>1</v>
      </c>
      <c r="CC139">
        <f t="shared" si="190"/>
        <v>71</v>
      </c>
      <c r="CD139">
        <f t="shared" si="233"/>
        <v>1</v>
      </c>
      <c r="CE139">
        <f t="shared" si="191"/>
        <v>72</v>
      </c>
      <c r="CF139">
        <f t="shared" si="234"/>
        <v>1</v>
      </c>
      <c r="CG139">
        <f t="shared" si="192"/>
        <v>73</v>
      </c>
      <c r="CH139">
        <f t="shared" si="235"/>
        <v>1</v>
      </c>
      <c r="CI139">
        <f t="shared" si="193"/>
        <v>74</v>
      </c>
      <c r="CJ139">
        <f t="shared" si="236"/>
        <v>1</v>
      </c>
      <c r="CK139">
        <f t="shared" si="194"/>
        <v>75</v>
      </c>
      <c r="CL139">
        <f t="shared" si="237"/>
        <v>1</v>
      </c>
      <c r="CM139">
        <f t="shared" si="195"/>
        <v>76</v>
      </c>
      <c r="CN139">
        <f t="shared" si="238"/>
        <v>1</v>
      </c>
      <c r="CO139">
        <f t="shared" si="196"/>
        <v>77</v>
      </c>
      <c r="CP139">
        <f t="shared" si="239"/>
        <v>1</v>
      </c>
      <c r="CQ139">
        <f t="shared" si="197"/>
        <v>78</v>
      </c>
      <c r="CR139">
        <f t="shared" si="240"/>
        <v>1</v>
      </c>
      <c r="CS139">
        <f t="shared" si="198"/>
        <v>79</v>
      </c>
      <c r="CT139">
        <f t="shared" si="241"/>
        <v>1</v>
      </c>
      <c r="CU139">
        <f t="shared" si="199"/>
        <v>80</v>
      </c>
      <c r="CV139">
        <f t="shared" si="242"/>
        <v>1</v>
      </c>
      <c r="CW139">
        <f t="shared" si="200"/>
        <v>81</v>
      </c>
      <c r="CX139">
        <f t="shared" si="243"/>
        <v>1</v>
      </c>
    </row>
    <row r="140" spans="1:102">
      <c r="A140" s="193">
        <v>35735</v>
      </c>
      <c r="B140" t="s">
        <v>950</v>
      </c>
      <c r="C140" t="s">
        <v>951</v>
      </c>
      <c r="D140" t="s">
        <v>995</v>
      </c>
      <c r="E140" t="s">
        <v>224</v>
      </c>
      <c r="F140" t="s">
        <v>1116</v>
      </c>
      <c r="G140" t="s">
        <v>7</v>
      </c>
      <c r="H140" t="s">
        <v>8</v>
      </c>
      <c r="I140" t="s">
        <v>7</v>
      </c>
      <c r="J140">
        <v>8</v>
      </c>
      <c r="K140" t="s">
        <v>9</v>
      </c>
      <c r="L140">
        <v>33</v>
      </c>
      <c r="M140" t="s">
        <v>0</v>
      </c>
      <c r="N140" t="s">
        <v>954</v>
      </c>
      <c r="O140">
        <v>47150</v>
      </c>
      <c r="P140" t="s">
        <v>6</v>
      </c>
      <c r="Q140">
        <v>91</v>
      </c>
      <c r="R140" s="193">
        <v>35735</v>
      </c>
      <c r="S140" s="193">
        <v>73050</v>
      </c>
      <c r="T140">
        <v>70</v>
      </c>
      <c r="U140" t="s">
        <v>955</v>
      </c>
      <c r="V140" t="str">
        <f t="shared" si="201"/>
        <v>1997</v>
      </c>
      <c r="W140" s="211">
        <f t="shared" si="244"/>
        <v>17</v>
      </c>
      <c r="X140">
        <f t="shared" si="202"/>
        <v>0</v>
      </c>
      <c r="Y140">
        <f t="shared" si="164"/>
        <v>18</v>
      </c>
      <c r="Z140">
        <f t="shared" si="203"/>
        <v>0</v>
      </c>
      <c r="AA140">
        <f t="shared" si="165"/>
        <v>19</v>
      </c>
      <c r="AB140">
        <f t="shared" si="204"/>
        <v>0</v>
      </c>
      <c r="AC140">
        <f t="shared" si="166"/>
        <v>20</v>
      </c>
      <c r="AD140">
        <f t="shared" si="205"/>
        <v>0</v>
      </c>
      <c r="AE140">
        <f t="shared" si="206"/>
        <v>21</v>
      </c>
      <c r="AF140">
        <f t="shared" si="207"/>
        <v>0</v>
      </c>
      <c r="AG140">
        <f t="shared" si="167"/>
        <v>22</v>
      </c>
      <c r="AH140">
        <f t="shared" si="208"/>
        <v>0</v>
      </c>
      <c r="AI140">
        <f t="shared" si="168"/>
        <v>23</v>
      </c>
      <c r="AJ140">
        <f t="shared" si="209"/>
        <v>0</v>
      </c>
      <c r="AK140">
        <f t="shared" si="169"/>
        <v>24</v>
      </c>
      <c r="AL140">
        <f t="shared" si="210"/>
        <v>0</v>
      </c>
      <c r="AM140">
        <f t="shared" si="211"/>
        <v>25</v>
      </c>
      <c r="AN140">
        <f t="shared" si="212"/>
        <v>0</v>
      </c>
      <c r="AO140">
        <f t="shared" si="170"/>
        <v>26</v>
      </c>
      <c r="AP140">
        <f t="shared" si="213"/>
        <v>0</v>
      </c>
      <c r="AQ140">
        <f t="shared" si="171"/>
        <v>27</v>
      </c>
      <c r="AR140">
        <f t="shared" si="214"/>
        <v>0</v>
      </c>
      <c r="AS140">
        <f t="shared" si="172"/>
        <v>28</v>
      </c>
      <c r="AT140">
        <f t="shared" si="215"/>
        <v>0</v>
      </c>
      <c r="AU140">
        <f t="shared" si="173"/>
        <v>29</v>
      </c>
      <c r="AV140">
        <f t="shared" si="216"/>
        <v>0</v>
      </c>
      <c r="AW140">
        <f t="shared" si="174"/>
        <v>30</v>
      </c>
      <c r="AX140">
        <f t="shared" si="217"/>
        <v>0</v>
      </c>
      <c r="AY140">
        <f t="shared" si="175"/>
        <v>31</v>
      </c>
      <c r="AZ140">
        <f t="shared" si="218"/>
        <v>0</v>
      </c>
      <c r="BA140">
        <f t="shared" si="176"/>
        <v>32</v>
      </c>
      <c r="BB140">
        <f t="shared" si="219"/>
        <v>0</v>
      </c>
      <c r="BC140">
        <f t="shared" si="177"/>
        <v>33</v>
      </c>
      <c r="BD140">
        <f t="shared" si="220"/>
        <v>0</v>
      </c>
      <c r="BE140">
        <f t="shared" si="178"/>
        <v>34</v>
      </c>
      <c r="BF140">
        <f t="shared" si="221"/>
        <v>0</v>
      </c>
      <c r="BG140">
        <f t="shared" si="179"/>
        <v>35</v>
      </c>
      <c r="BH140">
        <f t="shared" si="222"/>
        <v>0</v>
      </c>
      <c r="BI140">
        <f t="shared" si="180"/>
        <v>36</v>
      </c>
      <c r="BJ140">
        <f t="shared" si="223"/>
        <v>0</v>
      </c>
      <c r="BK140">
        <f t="shared" si="181"/>
        <v>37</v>
      </c>
      <c r="BL140">
        <f t="shared" si="224"/>
        <v>0</v>
      </c>
      <c r="BM140">
        <f t="shared" si="182"/>
        <v>38</v>
      </c>
      <c r="BN140">
        <f t="shared" si="225"/>
        <v>0</v>
      </c>
      <c r="BO140">
        <f t="shared" si="183"/>
        <v>39</v>
      </c>
      <c r="BP140">
        <f t="shared" si="226"/>
        <v>1</v>
      </c>
      <c r="BQ140">
        <f t="shared" si="184"/>
        <v>40</v>
      </c>
      <c r="BR140">
        <f t="shared" si="227"/>
        <v>1</v>
      </c>
      <c r="BS140">
        <f t="shared" si="185"/>
        <v>41</v>
      </c>
      <c r="BT140">
        <f t="shared" si="228"/>
        <v>1</v>
      </c>
      <c r="BU140">
        <f t="shared" si="186"/>
        <v>42</v>
      </c>
      <c r="BV140">
        <f t="shared" si="229"/>
        <v>1</v>
      </c>
      <c r="BW140">
        <f t="shared" si="187"/>
        <v>43</v>
      </c>
      <c r="BX140">
        <f t="shared" si="230"/>
        <v>1</v>
      </c>
      <c r="BY140">
        <f t="shared" si="188"/>
        <v>44</v>
      </c>
      <c r="BZ140">
        <f t="shared" si="231"/>
        <v>1</v>
      </c>
      <c r="CA140">
        <f t="shared" si="189"/>
        <v>45</v>
      </c>
      <c r="CB140">
        <f t="shared" si="232"/>
        <v>1</v>
      </c>
      <c r="CC140">
        <f t="shared" si="190"/>
        <v>46</v>
      </c>
      <c r="CD140">
        <f t="shared" si="233"/>
        <v>1</v>
      </c>
      <c r="CE140">
        <f t="shared" si="191"/>
        <v>47</v>
      </c>
      <c r="CF140">
        <f t="shared" si="234"/>
        <v>1</v>
      </c>
      <c r="CG140">
        <f t="shared" si="192"/>
        <v>48</v>
      </c>
      <c r="CH140">
        <f t="shared" si="235"/>
        <v>1</v>
      </c>
      <c r="CI140">
        <f t="shared" si="193"/>
        <v>49</v>
      </c>
      <c r="CJ140">
        <f t="shared" si="236"/>
        <v>1</v>
      </c>
      <c r="CK140">
        <f t="shared" si="194"/>
        <v>50</v>
      </c>
      <c r="CL140">
        <f t="shared" si="237"/>
        <v>1</v>
      </c>
      <c r="CM140">
        <f t="shared" si="195"/>
        <v>51</v>
      </c>
      <c r="CN140">
        <f t="shared" si="238"/>
        <v>1</v>
      </c>
      <c r="CO140">
        <f t="shared" si="196"/>
        <v>52</v>
      </c>
      <c r="CP140">
        <f t="shared" si="239"/>
        <v>1</v>
      </c>
      <c r="CQ140">
        <f t="shared" si="197"/>
        <v>53</v>
      </c>
      <c r="CR140">
        <f t="shared" si="240"/>
        <v>1</v>
      </c>
      <c r="CS140">
        <f t="shared" si="198"/>
        <v>54</v>
      </c>
      <c r="CT140">
        <f t="shared" si="241"/>
        <v>1</v>
      </c>
      <c r="CU140">
        <f t="shared" si="199"/>
        <v>55</v>
      </c>
      <c r="CV140">
        <f t="shared" si="242"/>
        <v>1</v>
      </c>
      <c r="CW140">
        <f t="shared" si="200"/>
        <v>56</v>
      </c>
      <c r="CX140">
        <f t="shared" si="243"/>
        <v>1</v>
      </c>
    </row>
    <row r="141" spans="1:102">
      <c r="A141" s="193">
        <v>35735</v>
      </c>
      <c r="B141" t="s">
        <v>950</v>
      </c>
      <c r="C141" t="s">
        <v>951</v>
      </c>
      <c r="D141" t="s">
        <v>995</v>
      </c>
      <c r="E141" t="s">
        <v>216</v>
      </c>
      <c r="F141" t="s">
        <v>1117</v>
      </c>
      <c r="G141" t="s">
        <v>7</v>
      </c>
      <c r="H141" t="s">
        <v>8</v>
      </c>
      <c r="I141" t="s">
        <v>7</v>
      </c>
      <c r="J141">
        <v>8</v>
      </c>
      <c r="K141" t="s">
        <v>9</v>
      </c>
      <c r="L141">
        <v>33</v>
      </c>
      <c r="M141" t="s">
        <v>0</v>
      </c>
      <c r="N141" t="s">
        <v>954</v>
      </c>
      <c r="O141">
        <v>47150</v>
      </c>
      <c r="P141" t="s">
        <v>6</v>
      </c>
      <c r="Q141">
        <v>91</v>
      </c>
      <c r="R141" s="193">
        <v>35735</v>
      </c>
      <c r="S141" s="193">
        <v>73050</v>
      </c>
      <c r="T141">
        <v>70</v>
      </c>
      <c r="U141" t="s">
        <v>955</v>
      </c>
      <c r="V141" t="str">
        <f t="shared" si="201"/>
        <v>1997</v>
      </c>
      <c r="W141" s="211">
        <f t="shared" si="244"/>
        <v>17</v>
      </c>
      <c r="X141">
        <f t="shared" si="202"/>
        <v>0</v>
      </c>
      <c r="Y141">
        <f t="shared" si="164"/>
        <v>18</v>
      </c>
      <c r="Z141">
        <f t="shared" si="203"/>
        <v>0</v>
      </c>
      <c r="AA141">
        <f t="shared" si="165"/>
        <v>19</v>
      </c>
      <c r="AB141">
        <f t="shared" si="204"/>
        <v>0</v>
      </c>
      <c r="AC141">
        <f t="shared" si="166"/>
        <v>20</v>
      </c>
      <c r="AD141">
        <f t="shared" si="205"/>
        <v>0</v>
      </c>
      <c r="AE141">
        <f t="shared" si="206"/>
        <v>21</v>
      </c>
      <c r="AF141">
        <f t="shared" si="207"/>
        <v>0</v>
      </c>
      <c r="AG141">
        <f t="shared" si="167"/>
        <v>22</v>
      </c>
      <c r="AH141">
        <f t="shared" si="208"/>
        <v>0</v>
      </c>
      <c r="AI141">
        <f t="shared" si="168"/>
        <v>23</v>
      </c>
      <c r="AJ141">
        <f t="shared" si="209"/>
        <v>0</v>
      </c>
      <c r="AK141">
        <f t="shared" si="169"/>
        <v>24</v>
      </c>
      <c r="AL141">
        <f t="shared" si="210"/>
        <v>0</v>
      </c>
      <c r="AM141">
        <f t="shared" si="211"/>
        <v>25</v>
      </c>
      <c r="AN141">
        <f t="shared" si="212"/>
        <v>0</v>
      </c>
      <c r="AO141">
        <f t="shared" si="170"/>
        <v>26</v>
      </c>
      <c r="AP141">
        <f t="shared" si="213"/>
        <v>0</v>
      </c>
      <c r="AQ141">
        <f t="shared" si="171"/>
        <v>27</v>
      </c>
      <c r="AR141">
        <f t="shared" si="214"/>
        <v>0</v>
      </c>
      <c r="AS141">
        <f t="shared" si="172"/>
        <v>28</v>
      </c>
      <c r="AT141">
        <f t="shared" si="215"/>
        <v>0</v>
      </c>
      <c r="AU141">
        <f t="shared" si="173"/>
        <v>29</v>
      </c>
      <c r="AV141">
        <f t="shared" si="216"/>
        <v>0</v>
      </c>
      <c r="AW141">
        <f t="shared" si="174"/>
        <v>30</v>
      </c>
      <c r="AX141">
        <f t="shared" si="217"/>
        <v>0</v>
      </c>
      <c r="AY141">
        <f t="shared" si="175"/>
        <v>31</v>
      </c>
      <c r="AZ141">
        <f t="shared" si="218"/>
        <v>0</v>
      </c>
      <c r="BA141">
        <f t="shared" si="176"/>
        <v>32</v>
      </c>
      <c r="BB141">
        <f t="shared" si="219"/>
        <v>0</v>
      </c>
      <c r="BC141">
        <f t="shared" si="177"/>
        <v>33</v>
      </c>
      <c r="BD141">
        <f t="shared" si="220"/>
        <v>0</v>
      </c>
      <c r="BE141">
        <f t="shared" si="178"/>
        <v>34</v>
      </c>
      <c r="BF141">
        <f t="shared" si="221"/>
        <v>0</v>
      </c>
      <c r="BG141">
        <f t="shared" si="179"/>
        <v>35</v>
      </c>
      <c r="BH141">
        <f t="shared" si="222"/>
        <v>0</v>
      </c>
      <c r="BI141">
        <f t="shared" si="180"/>
        <v>36</v>
      </c>
      <c r="BJ141">
        <f t="shared" si="223"/>
        <v>0</v>
      </c>
      <c r="BK141">
        <f t="shared" si="181"/>
        <v>37</v>
      </c>
      <c r="BL141">
        <f t="shared" si="224"/>
        <v>0</v>
      </c>
      <c r="BM141">
        <f t="shared" si="182"/>
        <v>38</v>
      </c>
      <c r="BN141">
        <f t="shared" si="225"/>
        <v>0</v>
      </c>
      <c r="BO141">
        <f t="shared" si="183"/>
        <v>39</v>
      </c>
      <c r="BP141">
        <f t="shared" si="226"/>
        <v>1</v>
      </c>
      <c r="BQ141">
        <f t="shared" si="184"/>
        <v>40</v>
      </c>
      <c r="BR141">
        <f t="shared" si="227"/>
        <v>1</v>
      </c>
      <c r="BS141">
        <f t="shared" si="185"/>
        <v>41</v>
      </c>
      <c r="BT141">
        <f t="shared" si="228"/>
        <v>1</v>
      </c>
      <c r="BU141">
        <f t="shared" si="186"/>
        <v>42</v>
      </c>
      <c r="BV141">
        <f t="shared" si="229"/>
        <v>1</v>
      </c>
      <c r="BW141">
        <f t="shared" si="187"/>
        <v>43</v>
      </c>
      <c r="BX141">
        <f t="shared" si="230"/>
        <v>1</v>
      </c>
      <c r="BY141">
        <f t="shared" si="188"/>
        <v>44</v>
      </c>
      <c r="BZ141">
        <f t="shared" si="231"/>
        <v>1</v>
      </c>
      <c r="CA141">
        <f t="shared" si="189"/>
        <v>45</v>
      </c>
      <c r="CB141">
        <f t="shared" si="232"/>
        <v>1</v>
      </c>
      <c r="CC141">
        <f t="shared" si="190"/>
        <v>46</v>
      </c>
      <c r="CD141">
        <f t="shared" si="233"/>
        <v>1</v>
      </c>
      <c r="CE141">
        <f t="shared" si="191"/>
        <v>47</v>
      </c>
      <c r="CF141">
        <f t="shared" si="234"/>
        <v>1</v>
      </c>
      <c r="CG141">
        <f t="shared" si="192"/>
        <v>48</v>
      </c>
      <c r="CH141">
        <f t="shared" si="235"/>
        <v>1</v>
      </c>
      <c r="CI141">
        <f t="shared" si="193"/>
        <v>49</v>
      </c>
      <c r="CJ141">
        <f t="shared" si="236"/>
        <v>1</v>
      </c>
      <c r="CK141">
        <f t="shared" si="194"/>
        <v>50</v>
      </c>
      <c r="CL141">
        <f t="shared" si="237"/>
        <v>1</v>
      </c>
      <c r="CM141">
        <f t="shared" si="195"/>
        <v>51</v>
      </c>
      <c r="CN141">
        <f t="shared" si="238"/>
        <v>1</v>
      </c>
      <c r="CO141">
        <f t="shared" si="196"/>
        <v>52</v>
      </c>
      <c r="CP141">
        <f t="shared" si="239"/>
        <v>1</v>
      </c>
      <c r="CQ141">
        <f t="shared" si="197"/>
        <v>53</v>
      </c>
      <c r="CR141">
        <f t="shared" si="240"/>
        <v>1</v>
      </c>
      <c r="CS141">
        <f t="shared" si="198"/>
        <v>54</v>
      </c>
      <c r="CT141">
        <f t="shared" si="241"/>
        <v>1</v>
      </c>
      <c r="CU141">
        <f t="shared" si="199"/>
        <v>55</v>
      </c>
      <c r="CV141">
        <f t="shared" si="242"/>
        <v>1</v>
      </c>
      <c r="CW141">
        <f t="shared" si="200"/>
        <v>56</v>
      </c>
      <c r="CX141">
        <f t="shared" si="243"/>
        <v>1</v>
      </c>
    </row>
    <row r="142" spans="1:102">
      <c r="A142" s="193">
        <v>35735</v>
      </c>
      <c r="B142" t="s">
        <v>950</v>
      </c>
      <c r="C142" t="s">
        <v>951</v>
      </c>
      <c r="D142" t="s">
        <v>995</v>
      </c>
      <c r="E142" t="s">
        <v>219</v>
      </c>
      <c r="F142" t="s">
        <v>1118</v>
      </c>
      <c r="G142" t="s">
        <v>7</v>
      </c>
      <c r="H142" t="s">
        <v>8</v>
      </c>
      <c r="I142" t="s">
        <v>7</v>
      </c>
      <c r="J142">
        <v>8</v>
      </c>
      <c r="K142" t="s">
        <v>9</v>
      </c>
      <c r="L142">
        <v>33</v>
      </c>
      <c r="M142" t="s">
        <v>0</v>
      </c>
      <c r="N142" t="s">
        <v>954</v>
      </c>
      <c r="O142">
        <v>47150</v>
      </c>
      <c r="P142" t="s">
        <v>6</v>
      </c>
      <c r="Q142">
        <v>91</v>
      </c>
      <c r="R142" s="193">
        <v>35735</v>
      </c>
      <c r="S142" s="193">
        <v>73050</v>
      </c>
      <c r="T142">
        <v>70</v>
      </c>
      <c r="U142" t="s">
        <v>955</v>
      </c>
      <c r="V142" t="str">
        <f t="shared" si="201"/>
        <v>1997</v>
      </c>
      <c r="W142" s="211">
        <f t="shared" si="244"/>
        <v>17</v>
      </c>
      <c r="X142">
        <f t="shared" si="202"/>
        <v>0</v>
      </c>
      <c r="Y142">
        <f t="shared" si="164"/>
        <v>18</v>
      </c>
      <c r="Z142">
        <f t="shared" si="203"/>
        <v>0</v>
      </c>
      <c r="AA142">
        <f t="shared" si="165"/>
        <v>19</v>
      </c>
      <c r="AB142">
        <f t="shared" si="204"/>
        <v>0</v>
      </c>
      <c r="AC142">
        <f t="shared" si="166"/>
        <v>20</v>
      </c>
      <c r="AD142">
        <f t="shared" si="205"/>
        <v>0</v>
      </c>
      <c r="AE142">
        <f t="shared" si="206"/>
        <v>21</v>
      </c>
      <c r="AF142">
        <f t="shared" si="207"/>
        <v>0</v>
      </c>
      <c r="AG142">
        <f t="shared" si="167"/>
        <v>22</v>
      </c>
      <c r="AH142">
        <f t="shared" si="208"/>
        <v>0</v>
      </c>
      <c r="AI142">
        <f t="shared" si="168"/>
        <v>23</v>
      </c>
      <c r="AJ142">
        <f t="shared" si="209"/>
        <v>0</v>
      </c>
      <c r="AK142">
        <f t="shared" si="169"/>
        <v>24</v>
      </c>
      <c r="AL142">
        <f t="shared" si="210"/>
        <v>0</v>
      </c>
      <c r="AM142">
        <f t="shared" si="211"/>
        <v>25</v>
      </c>
      <c r="AN142">
        <f t="shared" si="212"/>
        <v>0</v>
      </c>
      <c r="AO142">
        <f t="shared" si="170"/>
        <v>26</v>
      </c>
      <c r="AP142">
        <f t="shared" si="213"/>
        <v>0</v>
      </c>
      <c r="AQ142">
        <f t="shared" si="171"/>
        <v>27</v>
      </c>
      <c r="AR142">
        <f t="shared" si="214"/>
        <v>0</v>
      </c>
      <c r="AS142">
        <f t="shared" si="172"/>
        <v>28</v>
      </c>
      <c r="AT142">
        <f t="shared" si="215"/>
        <v>0</v>
      </c>
      <c r="AU142">
        <f t="shared" si="173"/>
        <v>29</v>
      </c>
      <c r="AV142">
        <f t="shared" si="216"/>
        <v>0</v>
      </c>
      <c r="AW142">
        <f t="shared" si="174"/>
        <v>30</v>
      </c>
      <c r="AX142">
        <f t="shared" si="217"/>
        <v>0</v>
      </c>
      <c r="AY142">
        <f t="shared" si="175"/>
        <v>31</v>
      </c>
      <c r="AZ142">
        <f t="shared" si="218"/>
        <v>0</v>
      </c>
      <c r="BA142">
        <f t="shared" si="176"/>
        <v>32</v>
      </c>
      <c r="BB142">
        <f t="shared" si="219"/>
        <v>0</v>
      </c>
      <c r="BC142">
        <f t="shared" si="177"/>
        <v>33</v>
      </c>
      <c r="BD142">
        <f t="shared" si="220"/>
        <v>0</v>
      </c>
      <c r="BE142">
        <f t="shared" si="178"/>
        <v>34</v>
      </c>
      <c r="BF142">
        <f t="shared" si="221"/>
        <v>0</v>
      </c>
      <c r="BG142">
        <f t="shared" si="179"/>
        <v>35</v>
      </c>
      <c r="BH142">
        <f t="shared" si="222"/>
        <v>0</v>
      </c>
      <c r="BI142">
        <f t="shared" si="180"/>
        <v>36</v>
      </c>
      <c r="BJ142">
        <f t="shared" si="223"/>
        <v>0</v>
      </c>
      <c r="BK142">
        <f t="shared" si="181"/>
        <v>37</v>
      </c>
      <c r="BL142">
        <f t="shared" si="224"/>
        <v>0</v>
      </c>
      <c r="BM142">
        <f t="shared" si="182"/>
        <v>38</v>
      </c>
      <c r="BN142">
        <f t="shared" si="225"/>
        <v>0</v>
      </c>
      <c r="BO142">
        <f t="shared" si="183"/>
        <v>39</v>
      </c>
      <c r="BP142">
        <f t="shared" si="226"/>
        <v>1</v>
      </c>
      <c r="BQ142">
        <f t="shared" si="184"/>
        <v>40</v>
      </c>
      <c r="BR142">
        <f t="shared" si="227"/>
        <v>1</v>
      </c>
      <c r="BS142">
        <f t="shared" si="185"/>
        <v>41</v>
      </c>
      <c r="BT142">
        <f t="shared" si="228"/>
        <v>1</v>
      </c>
      <c r="BU142">
        <f t="shared" si="186"/>
        <v>42</v>
      </c>
      <c r="BV142">
        <f t="shared" si="229"/>
        <v>1</v>
      </c>
      <c r="BW142">
        <f t="shared" si="187"/>
        <v>43</v>
      </c>
      <c r="BX142">
        <f t="shared" si="230"/>
        <v>1</v>
      </c>
      <c r="BY142">
        <f t="shared" si="188"/>
        <v>44</v>
      </c>
      <c r="BZ142">
        <f t="shared" si="231"/>
        <v>1</v>
      </c>
      <c r="CA142">
        <f t="shared" si="189"/>
        <v>45</v>
      </c>
      <c r="CB142">
        <f t="shared" si="232"/>
        <v>1</v>
      </c>
      <c r="CC142">
        <f t="shared" si="190"/>
        <v>46</v>
      </c>
      <c r="CD142">
        <f t="shared" si="233"/>
        <v>1</v>
      </c>
      <c r="CE142">
        <f t="shared" si="191"/>
        <v>47</v>
      </c>
      <c r="CF142">
        <f t="shared" si="234"/>
        <v>1</v>
      </c>
      <c r="CG142">
        <f t="shared" si="192"/>
        <v>48</v>
      </c>
      <c r="CH142">
        <f t="shared" si="235"/>
        <v>1</v>
      </c>
      <c r="CI142">
        <f t="shared" si="193"/>
        <v>49</v>
      </c>
      <c r="CJ142">
        <f t="shared" si="236"/>
        <v>1</v>
      </c>
      <c r="CK142">
        <f t="shared" si="194"/>
        <v>50</v>
      </c>
      <c r="CL142">
        <f t="shared" si="237"/>
        <v>1</v>
      </c>
      <c r="CM142">
        <f t="shared" si="195"/>
        <v>51</v>
      </c>
      <c r="CN142">
        <f t="shared" si="238"/>
        <v>1</v>
      </c>
      <c r="CO142">
        <f t="shared" si="196"/>
        <v>52</v>
      </c>
      <c r="CP142">
        <f t="shared" si="239"/>
        <v>1</v>
      </c>
      <c r="CQ142">
        <f t="shared" si="197"/>
        <v>53</v>
      </c>
      <c r="CR142">
        <f t="shared" si="240"/>
        <v>1</v>
      </c>
      <c r="CS142">
        <f t="shared" si="198"/>
        <v>54</v>
      </c>
      <c r="CT142">
        <f t="shared" si="241"/>
        <v>1</v>
      </c>
      <c r="CU142">
        <f t="shared" si="199"/>
        <v>55</v>
      </c>
      <c r="CV142">
        <f t="shared" si="242"/>
        <v>1</v>
      </c>
      <c r="CW142">
        <f t="shared" si="200"/>
        <v>56</v>
      </c>
      <c r="CX142">
        <f t="shared" si="243"/>
        <v>1</v>
      </c>
    </row>
    <row r="143" spans="1:102">
      <c r="A143" s="193">
        <v>35088</v>
      </c>
      <c r="B143" t="s">
        <v>950</v>
      </c>
      <c r="C143" t="s">
        <v>951</v>
      </c>
      <c r="D143" t="s">
        <v>995</v>
      </c>
      <c r="E143" t="s">
        <v>471</v>
      </c>
      <c r="F143" t="s">
        <v>1119</v>
      </c>
      <c r="G143" t="s">
        <v>7</v>
      </c>
      <c r="H143" t="s">
        <v>8</v>
      </c>
      <c r="I143" t="s">
        <v>7</v>
      </c>
      <c r="J143">
        <v>62</v>
      </c>
      <c r="K143" t="s">
        <v>963</v>
      </c>
      <c r="L143">
        <v>34</v>
      </c>
      <c r="M143" t="s">
        <v>2</v>
      </c>
      <c r="N143" t="s">
        <v>954</v>
      </c>
      <c r="O143">
        <v>47150</v>
      </c>
      <c r="P143" t="s">
        <v>6</v>
      </c>
      <c r="Q143">
        <v>91</v>
      </c>
      <c r="R143" s="193">
        <v>35088</v>
      </c>
      <c r="S143" s="193">
        <v>73050</v>
      </c>
      <c r="T143">
        <v>100</v>
      </c>
      <c r="U143" t="s">
        <v>955</v>
      </c>
      <c r="V143" t="str">
        <f t="shared" si="201"/>
        <v>1996</v>
      </c>
      <c r="W143" s="211">
        <f t="shared" si="244"/>
        <v>18</v>
      </c>
      <c r="X143">
        <f t="shared" si="202"/>
        <v>0</v>
      </c>
      <c r="Y143">
        <f t="shared" si="164"/>
        <v>19</v>
      </c>
      <c r="Z143">
        <f t="shared" si="203"/>
        <v>0</v>
      </c>
      <c r="AA143">
        <f t="shared" si="165"/>
        <v>20</v>
      </c>
      <c r="AB143">
        <f t="shared" si="204"/>
        <v>0</v>
      </c>
      <c r="AC143">
        <f t="shared" si="166"/>
        <v>21</v>
      </c>
      <c r="AD143">
        <f t="shared" si="205"/>
        <v>0</v>
      </c>
      <c r="AE143">
        <f t="shared" si="206"/>
        <v>22</v>
      </c>
      <c r="AF143">
        <f t="shared" si="207"/>
        <v>0</v>
      </c>
      <c r="AG143">
        <f t="shared" si="167"/>
        <v>23</v>
      </c>
      <c r="AH143">
        <f t="shared" si="208"/>
        <v>0</v>
      </c>
      <c r="AI143">
        <f t="shared" si="168"/>
        <v>24</v>
      </c>
      <c r="AJ143">
        <f t="shared" si="209"/>
        <v>0</v>
      </c>
      <c r="AK143">
        <f t="shared" si="169"/>
        <v>25</v>
      </c>
      <c r="AL143">
        <f t="shared" si="210"/>
        <v>0</v>
      </c>
      <c r="AM143">
        <f t="shared" si="211"/>
        <v>26</v>
      </c>
      <c r="AN143">
        <f t="shared" si="212"/>
        <v>0</v>
      </c>
      <c r="AO143">
        <f t="shared" si="170"/>
        <v>27</v>
      </c>
      <c r="AP143">
        <f t="shared" si="213"/>
        <v>0</v>
      </c>
      <c r="AQ143">
        <f t="shared" si="171"/>
        <v>28</v>
      </c>
      <c r="AR143">
        <f t="shared" si="214"/>
        <v>0</v>
      </c>
      <c r="AS143">
        <f t="shared" si="172"/>
        <v>29</v>
      </c>
      <c r="AT143">
        <f t="shared" si="215"/>
        <v>0</v>
      </c>
      <c r="AU143">
        <f t="shared" si="173"/>
        <v>30</v>
      </c>
      <c r="AV143">
        <f t="shared" si="216"/>
        <v>0</v>
      </c>
      <c r="AW143">
        <f t="shared" si="174"/>
        <v>31</v>
      </c>
      <c r="AX143">
        <f t="shared" si="217"/>
        <v>0</v>
      </c>
      <c r="AY143">
        <f t="shared" si="175"/>
        <v>32</v>
      </c>
      <c r="AZ143">
        <f t="shared" si="218"/>
        <v>0</v>
      </c>
      <c r="BA143">
        <f t="shared" si="176"/>
        <v>33</v>
      </c>
      <c r="BB143">
        <f t="shared" si="219"/>
        <v>0</v>
      </c>
      <c r="BC143">
        <f t="shared" si="177"/>
        <v>34</v>
      </c>
      <c r="BD143">
        <f t="shared" si="220"/>
        <v>0</v>
      </c>
      <c r="BE143">
        <f t="shared" si="178"/>
        <v>35</v>
      </c>
      <c r="BF143">
        <f t="shared" si="221"/>
        <v>0</v>
      </c>
      <c r="BG143">
        <f t="shared" si="179"/>
        <v>36</v>
      </c>
      <c r="BH143">
        <f t="shared" si="222"/>
        <v>0</v>
      </c>
      <c r="BI143">
        <f t="shared" si="180"/>
        <v>37</v>
      </c>
      <c r="BJ143">
        <f t="shared" si="223"/>
        <v>0</v>
      </c>
      <c r="BK143">
        <f t="shared" si="181"/>
        <v>38</v>
      </c>
      <c r="BL143">
        <f t="shared" si="224"/>
        <v>0</v>
      </c>
      <c r="BM143">
        <f t="shared" si="182"/>
        <v>39</v>
      </c>
      <c r="BN143">
        <f t="shared" si="225"/>
        <v>1</v>
      </c>
      <c r="BO143">
        <f t="shared" si="183"/>
        <v>40</v>
      </c>
      <c r="BP143">
        <f t="shared" si="226"/>
        <v>1</v>
      </c>
      <c r="BQ143">
        <f t="shared" si="184"/>
        <v>41</v>
      </c>
      <c r="BR143">
        <f t="shared" si="227"/>
        <v>1</v>
      </c>
      <c r="BS143">
        <f t="shared" si="185"/>
        <v>42</v>
      </c>
      <c r="BT143">
        <f t="shared" si="228"/>
        <v>1</v>
      </c>
      <c r="BU143">
        <f t="shared" si="186"/>
        <v>43</v>
      </c>
      <c r="BV143">
        <f t="shared" si="229"/>
        <v>1</v>
      </c>
      <c r="BW143">
        <f t="shared" si="187"/>
        <v>44</v>
      </c>
      <c r="BX143">
        <f t="shared" si="230"/>
        <v>1</v>
      </c>
      <c r="BY143">
        <f t="shared" si="188"/>
        <v>45</v>
      </c>
      <c r="BZ143">
        <f t="shared" si="231"/>
        <v>1</v>
      </c>
      <c r="CA143">
        <f t="shared" si="189"/>
        <v>46</v>
      </c>
      <c r="CB143">
        <f t="shared" si="232"/>
        <v>1</v>
      </c>
      <c r="CC143">
        <f t="shared" si="190"/>
        <v>47</v>
      </c>
      <c r="CD143">
        <f t="shared" si="233"/>
        <v>1</v>
      </c>
      <c r="CE143">
        <f t="shared" si="191"/>
        <v>48</v>
      </c>
      <c r="CF143">
        <f t="shared" si="234"/>
        <v>1</v>
      </c>
      <c r="CG143">
        <f t="shared" si="192"/>
        <v>49</v>
      </c>
      <c r="CH143">
        <f t="shared" si="235"/>
        <v>1</v>
      </c>
      <c r="CI143">
        <f t="shared" si="193"/>
        <v>50</v>
      </c>
      <c r="CJ143">
        <f t="shared" si="236"/>
        <v>1</v>
      </c>
      <c r="CK143">
        <f t="shared" si="194"/>
        <v>51</v>
      </c>
      <c r="CL143">
        <f t="shared" si="237"/>
        <v>1</v>
      </c>
      <c r="CM143">
        <f t="shared" si="195"/>
        <v>52</v>
      </c>
      <c r="CN143">
        <f t="shared" si="238"/>
        <v>1</v>
      </c>
      <c r="CO143">
        <f t="shared" si="196"/>
        <v>53</v>
      </c>
      <c r="CP143">
        <f t="shared" si="239"/>
        <v>1</v>
      </c>
      <c r="CQ143">
        <f t="shared" si="197"/>
        <v>54</v>
      </c>
      <c r="CR143">
        <f t="shared" si="240"/>
        <v>1</v>
      </c>
      <c r="CS143">
        <f t="shared" si="198"/>
        <v>55</v>
      </c>
      <c r="CT143">
        <f t="shared" si="241"/>
        <v>1</v>
      </c>
      <c r="CU143">
        <f t="shared" si="199"/>
        <v>56</v>
      </c>
      <c r="CV143">
        <f t="shared" si="242"/>
        <v>1</v>
      </c>
      <c r="CW143">
        <f t="shared" si="200"/>
        <v>57</v>
      </c>
      <c r="CX143">
        <f t="shared" si="243"/>
        <v>1</v>
      </c>
    </row>
    <row r="144" spans="1:102">
      <c r="A144" s="193">
        <v>41445</v>
      </c>
      <c r="B144" t="s">
        <v>950</v>
      </c>
      <c r="C144" t="s">
        <v>951</v>
      </c>
      <c r="D144" t="s">
        <v>995</v>
      </c>
      <c r="E144" t="s">
        <v>1120</v>
      </c>
      <c r="F144" t="s">
        <v>1121</v>
      </c>
      <c r="G144" t="s">
        <v>7</v>
      </c>
      <c r="H144" t="s">
        <v>8</v>
      </c>
      <c r="I144" t="s">
        <v>7</v>
      </c>
      <c r="J144">
        <v>62</v>
      </c>
      <c r="K144" t="s">
        <v>963</v>
      </c>
      <c r="L144">
        <v>34</v>
      </c>
      <c r="M144" t="s">
        <v>2</v>
      </c>
      <c r="N144" t="s">
        <v>954</v>
      </c>
      <c r="O144">
        <v>47150</v>
      </c>
      <c r="P144" t="s">
        <v>6</v>
      </c>
      <c r="Q144">
        <v>91</v>
      </c>
      <c r="R144" s="193">
        <v>35088</v>
      </c>
      <c r="S144" s="193">
        <v>73050</v>
      </c>
      <c r="T144">
        <v>100</v>
      </c>
      <c r="U144" t="s">
        <v>955</v>
      </c>
      <c r="V144" t="str">
        <f t="shared" si="201"/>
        <v>2013</v>
      </c>
      <c r="W144" s="211">
        <f t="shared" si="244"/>
        <v>1</v>
      </c>
      <c r="X144">
        <f t="shared" si="202"/>
        <v>0</v>
      </c>
      <c r="Y144">
        <f t="shared" si="164"/>
        <v>2</v>
      </c>
      <c r="Z144">
        <f t="shared" si="203"/>
        <v>0</v>
      </c>
      <c r="AA144">
        <f t="shared" si="165"/>
        <v>3</v>
      </c>
      <c r="AB144">
        <f t="shared" si="204"/>
        <v>0</v>
      </c>
      <c r="AC144">
        <f t="shared" si="166"/>
        <v>4</v>
      </c>
      <c r="AD144">
        <f t="shared" si="205"/>
        <v>0</v>
      </c>
      <c r="AE144">
        <f t="shared" si="206"/>
        <v>5</v>
      </c>
      <c r="AF144">
        <f t="shared" si="207"/>
        <v>0</v>
      </c>
      <c r="AG144">
        <f t="shared" si="167"/>
        <v>6</v>
      </c>
      <c r="AH144">
        <f t="shared" si="208"/>
        <v>0</v>
      </c>
      <c r="AI144">
        <f t="shared" si="168"/>
        <v>7</v>
      </c>
      <c r="AJ144">
        <f t="shared" si="209"/>
        <v>0</v>
      </c>
      <c r="AK144">
        <f t="shared" si="169"/>
        <v>8</v>
      </c>
      <c r="AL144">
        <f t="shared" si="210"/>
        <v>0</v>
      </c>
      <c r="AM144">
        <f t="shared" si="211"/>
        <v>9</v>
      </c>
      <c r="AN144">
        <f t="shared" si="212"/>
        <v>0</v>
      </c>
      <c r="AO144">
        <f t="shared" si="170"/>
        <v>10</v>
      </c>
      <c r="AP144">
        <f t="shared" si="213"/>
        <v>0</v>
      </c>
      <c r="AQ144">
        <f t="shared" si="171"/>
        <v>11</v>
      </c>
      <c r="AR144">
        <f t="shared" si="214"/>
        <v>0</v>
      </c>
      <c r="AS144">
        <f t="shared" si="172"/>
        <v>12</v>
      </c>
      <c r="AT144">
        <f t="shared" si="215"/>
        <v>0</v>
      </c>
      <c r="AU144">
        <f t="shared" si="173"/>
        <v>13</v>
      </c>
      <c r="AV144">
        <f t="shared" si="216"/>
        <v>0</v>
      </c>
      <c r="AW144">
        <f t="shared" si="174"/>
        <v>14</v>
      </c>
      <c r="AX144">
        <f t="shared" si="217"/>
        <v>0</v>
      </c>
      <c r="AY144">
        <f t="shared" si="175"/>
        <v>15</v>
      </c>
      <c r="AZ144">
        <f t="shared" si="218"/>
        <v>0</v>
      </c>
      <c r="BA144">
        <f t="shared" si="176"/>
        <v>16</v>
      </c>
      <c r="BB144">
        <f t="shared" si="219"/>
        <v>0</v>
      </c>
      <c r="BC144">
        <f t="shared" si="177"/>
        <v>17</v>
      </c>
      <c r="BD144">
        <f t="shared" si="220"/>
        <v>0</v>
      </c>
      <c r="BE144">
        <f t="shared" si="178"/>
        <v>18</v>
      </c>
      <c r="BF144">
        <f t="shared" si="221"/>
        <v>0</v>
      </c>
      <c r="BG144">
        <f t="shared" si="179"/>
        <v>19</v>
      </c>
      <c r="BH144">
        <f t="shared" si="222"/>
        <v>0</v>
      </c>
      <c r="BI144">
        <f t="shared" si="180"/>
        <v>20</v>
      </c>
      <c r="BJ144">
        <f t="shared" si="223"/>
        <v>0</v>
      </c>
      <c r="BK144">
        <f t="shared" si="181"/>
        <v>21</v>
      </c>
      <c r="BL144">
        <f t="shared" si="224"/>
        <v>0</v>
      </c>
      <c r="BM144">
        <f t="shared" si="182"/>
        <v>22</v>
      </c>
      <c r="BN144">
        <f t="shared" si="225"/>
        <v>0</v>
      </c>
      <c r="BO144">
        <f t="shared" si="183"/>
        <v>23</v>
      </c>
      <c r="BP144">
        <f t="shared" si="226"/>
        <v>0</v>
      </c>
      <c r="BQ144">
        <f t="shared" si="184"/>
        <v>24</v>
      </c>
      <c r="BR144">
        <f t="shared" si="227"/>
        <v>0</v>
      </c>
      <c r="BS144">
        <f t="shared" si="185"/>
        <v>25</v>
      </c>
      <c r="BT144">
        <f t="shared" si="228"/>
        <v>0</v>
      </c>
      <c r="BU144">
        <f t="shared" si="186"/>
        <v>26</v>
      </c>
      <c r="BV144">
        <f t="shared" si="229"/>
        <v>0</v>
      </c>
      <c r="BW144">
        <f t="shared" si="187"/>
        <v>27</v>
      </c>
      <c r="BX144">
        <f t="shared" si="230"/>
        <v>0</v>
      </c>
      <c r="BY144">
        <f t="shared" si="188"/>
        <v>28</v>
      </c>
      <c r="BZ144">
        <f t="shared" si="231"/>
        <v>0</v>
      </c>
      <c r="CA144">
        <f t="shared" si="189"/>
        <v>29</v>
      </c>
      <c r="CB144">
        <f t="shared" si="232"/>
        <v>0</v>
      </c>
      <c r="CC144">
        <f t="shared" si="190"/>
        <v>30</v>
      </c>
      <c r="CD144">
        <f t="shared" si="233"/>
        <v>0</v>
      </c>
      <c r="CE144">
        <f t="shared" si="191"/>
        <v>31</v>
      </c>
      <c r="CF144">
        <f t="shared" si="234"/>
        <v>0</v>
      </c>
      <c r="CG144">
        <f t="shared" si="192"/>
        <v>32</v>
      </c>
      <c r="CH144">
        <f t="shared" si="235"/>
        <v>0</v>
      </c>
      <c r="CI144">
        <f t="shared" si="193"/>
        <v>33</v>
      </c>
      <c r="CJ144">
        <f t="shared" si="236"/>
        <v>0</v>
      </c>
      <c r="CK144">
        <f t="shared" si="194"/>
        <v>34</v>
      </c>
      <c r="CL144">
        <f t="shared" si="237"/>
        <v>0</v>
      </c>
      <c r="CM144">
        <f t="shared" si="195"/>
        <v>35</v>
      </c>
      <c r="CN144">
        <f t="shared" si="238"/>
        <v>0</v>
      </c>
      <c r="CO144">
        <f t="shared" si="196"/>
        <v>36</v>
      </c>
      <c r="CP144">
        <f t="shared" si="239"/>
        <v>0</v>
      </c>
      <c r="CQ144">
        <f t="shared" si="197"/>
        <v>37</v>
      </c>
      <c r="CR144">
        <f t="shared" si="240"/>
        <v>0</v>
      </c>
      <c r="CS144">
        <f t="shared" si="198"/>
        <v>38</v>
      </c>
      <c r="CT144">
        <f t="shared" si="241"/>
        <v>0</v>
      </c>
      <c r="CU144">
        <f t="shared" si="199"/>
        <v>39</v>
      </c>
      <c r="CV144">
        <f t="shared" si="242"/>
        <v>1</v>
      </c>
      <c r="CW144">
        <f t="shared" si="200"/>
        <v>40</v>
      </c>
      <c r="CX144">
        <f t="shared" si="243"/>
        <v>1</v>
      </c>
    </row>
    <row r="145" spans="1:102">
      <c r="A145" s="193">
        <v>35185</v>
      </c>
      <c r="B145" t="s">
        <v>950</v>
      </c>
      <c r="C145" t="s">
        <v>951</v>
      </c>
      <c r="D145" t="s">
        <v>995</v>
      </c>
      <c r="E145" t="s">
        <v>498</v>
      </c>
      <c r="F145" t="s">
        <v>1122</v>
      </c>
      <c r="G145" t="s">
        <v>7</v>
      </c>
      <c r="H145" t="s">
        <v>8</v>
      </c>
      <c r="I145" t="s">
        <v>7</v>
      </c>
      <c r="J145">
        <v>62</v>
      </c>
      <c r="K145" t="s">
        <v>963</v>
      </c>
      <c r="L145">
        <v>34</v>
      </c>
      <c r="M145" t="s">
        <v>2</v>
      </c>
      <c r="N145" t="s">
        <v>954</v>
      </c>
      <c r="O145">
        <v>47150</v>
      </c>
      <c r="P145" t="s">
        <v>6</v>
      </c>
      <c r="Q145">
        <v>91</v>
      </c>
      <c r="R145" s="193">
        <v>35185</v>
      </c>
      <c r="S145" s="193">
        <v>73050</v>
      </c>
      <c r="T145">
        <v>100</v>
      </c>
      <c r="U145" t="s">
        <v>955</v>
      </c>
      <c r="V145" t="str">
        <f t="shared" si="201"/>
        <v>1996</v>
      </c>
      <c r="W145" s="211">
        <f t="shared" si="244"/>
        <v>18</v>
      </c>
      <c r="X145">
        <f t="shared" si="202"/>
        <v>0</v>
      </c>
      <c r="Y145">
        <f t="shared" si="164"/>
        <v>19</v>
      </c>
      <c r="Z145">
        <f t="shared" si="203"/>
        <v>0</v>
      </c>
      <c r="AA145">
        <f t="shared" si="165"/>
        <v>20</v>
      </c>
      <c r="AB145">
        <f t="shared" si="204"/>
        <v>0</v>
      </c>
      <c r="AC145">
        <f t="shared" si="166"/>
        <v>21</v>
      </c>
      <c r="AD145">
        <f t="shared" si="205"/>
        <v>0</v>
      </c>
      <c r="AE145">
        <f t="shared" si="206"/>
        <v>22</v>
      </c>
      <c r="AF145">
        <f t="shared" si="207"/>
        <v>0</v>
      </c>
      <c r="AG145">
        <f t="shared" si="167"/>
        <v>23</v>
      </c>
      <c r="AH145">
        <f t="shared" si="208"/>
        <v>0</v>
      </c>
      <c r="AI145">
        <f t="shared" si="168"/>
        <v>24</v>
      </c>
      <c r="AJ145">
        <f t="shared" si="209"/>
        <v>0</v>
      </c>
      <c r="AK145">
        <f t="shared" si="169"/>
        <v>25</v>
      </c>
      <c r="AL145">
        <f t="shared" si="210"/>
        <v>0</v>
      </c>
      <c r="AM145">
        <f t="shared" si="211"/>
        <v>26</v>
      </c>
      <c r="AN145">
        <f t="shared" si="212"/>
        <v>0</v>
      </c>
      <c r="AO145">
        <f t="shared" si="170"/>
        <v>27</v>
      </c>
      <c r="AP145">
        <f t="shared" si="213"/>
        <v>0</v>
      </c>
      <c r="AQ145">
        <f t="shared" si="171"/>
        <v>28</v>
      </c>
      <c r="AR145">
        <f t="shared" si="214"/>
        <v>0</v>
      </c>
      <c r="AS145">
        <f t="shared" si="172"/>
        <v>29</v>
      </c>
      <c r="AT145">
        <f t="shared" si="215"/>
        <v>0</v>
      </c>
      <c r="AU145">
        <f t="shared" si="173"/>
        <v>30</v>
      </c>
      <c r="AV145">
        <f t="shared" si="216"/>
        <v>0</v>
      </c>
      <c r="AW145">
        <f t="shared" si="174"/>
        <v>31</v>
      </c>
      <c r="AX145">
        <f t="shared" si="217"/>
        <v>0</v>
      </c>
      <c r="AY145">
        <f t="shared" si="175"/>
        <v>32</v>
      </c>
      <c r="AZ145">
        <f t="shared" si="218"/>
        <v>0</v>
      </c>
      <c r="BA145">
        <f t="shared" si="176"/>
        <v>33</v>
      </c>
      <c r="BB145">
        <f t="shared" si="219"/>
        <v>0</v>
      </c>
      <c r="BC145">
        <f t="shared" si="177"/>
        <v>34</v>
      </c>
      <c r="BD145">
        <f t="shared" si="220"/>
        <v>0</v>
      </c>
      <c r="BE145">
        <f t="shared" si="178"/>
        <v>35</v>
      </c>
      <c r="BF145">
        <f t="shared" si="221"/>
        <v>0</v>
      </c>
      <c r="BG145">
        <f t="shared" si="179"/>
        <v>36</v>
      </c>
      <c r="BH145">
        <f t="shared" si="222"/>
        <v>0</v>
      </c>
      <c r="BI145">
        <f t="shared" si="180"/>
        <v>37</v>
      </c>
      <c r="BJ145">
        <f t="shared" si="223"/>
        <v>0</v>
      </c>
      <c r="BK145">
        <f t="shared" si="181"/>
        <v>38</v>
      </c>
      <c r="BL145">
        <f t="shared" si="224"/>
        <v>0</v>
      </c>
      <c r="BM145">
        <f t="shared" si="182"/>
        <v>39</v>
      </c>
      <c r="BN145">
        <f t="shared" si="225"/>
        <v>1</v>
      </c>
      <c r="BO145">
        <f t="shared" si="183"/>
        <v>40</v>
      </c>
      <c r="BP145">
        <f t="shared" si="226"/>
        <v>1</v>
      </c>
      <c r="BQ145">
        <f t="shared" si="184"/>
        <v>41</v>
      </c>
      <c r="BR145">
        <f t="shared" si="227"/>
        <v>1</v>
      </c>
      <c r="BS145">
        <f t="shared" si="185"/>
        <v>42</v>
      </c>
      <c r="BT145">
        <f t="shared" si="228"/>
        <v>1</v>
      </c>
      <c r="BU145">
        <f t="shared" si="186"/>
        <v>43</v>
      </c>
      <c r="BV145">
        <f t="shared" si="229"/>
        <v>1</v>
      </c>
      <c r="BW145">
        <f t="shared" si="187"/>
        <v>44</v>
      </c>
      <c r="BX145">
        <f t="shared" si="230"/>
        <v>1</v>
      </c>
      <c r="BY145">
        <f t="shared" si="188"/>
        <v>45</v>
      </c>
      <c r="BZ145">
        <f t="shared" si="231"/>
        <v>1</v>
      </c>
      <c r="CA145">
        <f t="shared" si="189"/>
        <v>46</v>
      </c>
      <c r="CB145">
        <f t="shared" si="232"/>
        <v>1</v>
      </c>
      <c r="CC145">
        <f t="shared" si="190"/>
        <v>47</v>
      </c>
      <c r="CD145">
        <f t="shared" si="233"/>
        <v>1</v>
      </c>
      <c r="CE145">
        <f t="shared" si="191"/>
        <v>48</v>
      </c>
      <c r="CF145">
        <f t="shared" si="234"/>
        <v>1</v>
      </c>
      <c r="CG145">
        <f t="shared" si="192"/>
        <v>49</v>
      </c>
      <c r="CH145">
        <f t="shared" si="235"/>
        <v>1</v>
      </c>
      <c r="CI145">
        <f t="shared" si="193"/>
        <v>50</v>
      </c>
      <c r="CJ145">
        <f t="shared" si="236"/>
        <v>1</v>
      </c>
      <c r="CK145">
        <f t="shared" si="194"/>
        <v>51</v>
      </c>
      <c r="CL145">
        <f t="shared" si="237"/>
        <v>1</v>
      </c>
      <c r="CM145">
        <f t="shared" si="195"/>
        <v>52</v>
      </c>
      <c r="CN145">
        <f t="shared" si="238"/>
        <v>1</v>
      </c>
      <c r="CO145">
        <f t="shared" si="196"/>
        <v>53</v>
      </c>
      <c r="CP145">
        <f t="shared" si="239"/>
        <v>1</v>
      </c>
      <c r="CQ145">
        <f t="shared" si="197"/>
        <v>54</v>
      </c>
      <c r="CR145">
        <f t="shared" si="240"/>
        <v>1</v>
      </c>
      <c r="CS145">
        <f t="shared" si="198"/>
        <v>55</v>
      </c>
      <c r="CT145">
        <f t="shared" si="241"/>
        <v>1</v>
      </c>
      <c r="CU145">
        <f t="shared" si="199"/>
        <v>56</v>
      </c>
      <c r="CV145">
        <f t="shared" si="242"/>
        <v>1</v>
      </c>
      <c r="CW145">
        <f t="shared" si="200"/>
        <v>57</v>
      </c>
      <c r="CX145">
        <f t="shared" si="243"/>
        <v>1</v>
      </c>
    </row>
    <row r="146" spans="1:102">
      <c r="A146" s="193">
        <v>29539</v>
      </c>
      <c r="B146" t="s">
        <v>950</v>
      </c>
      <c r="C146" t="s">
        <v>951</v>
      </c>
      <c r="D146" t="s">
        <v>995</v>
      </c>
      <c r="E146" t="s">
        <v>158</v>
      </c>
      <c r="F146" t="s">
        <v>1123</v>
      </c>
      <c r="G146" t="s">
        <v>7</v>
      </c>
      <c r="H146" t="s">
        <v>8</v>
      </c>
      <c r="I146" t="s">
        <v>7</v>
      </c>
      <c r="J146">
        <v>8</v>
      </c>
      <c r="K146" t="s">
        <v>9</v>
      </c>
      <c r="L146">
        <v>21</v>
      </c>
      <c r="M146" t="s">
        <v>1</v>
      </c>
      <c r="N146" t="s">
        <v>954</v>
      </c>
      <c r="O146">
        <v>47150</v>
      </c>
      <c r="P146" t="s">
        <v>6</v>
      </c>
      <c r="Q146">
        <v>91</v>
      </c>
      <c r="R146" s="193">
        <v>29539</v>
      </c>
      <c r="S146" s="193">
        <v>73050</v>
      </c>
      <c r="T146">
        <v>175</v>
      </c>
      <c r="U146" t="s">
        <v>958</v>
      </c>
      <c r="V146" t="str">
        <f t="shared" si="201"/>
        <v>1980</v>
      </c>
      <c r="W146" s="211">
        <f t="shared" si="244"/>
        <v>34</v>
      </c>
      <c r="X146">
        <f t="shared" si="202"/>
        <v>0</v>
      </c>
      <c r="Y146">
        <f t="shared" si="164"/>
        <v>35</v>
      </c>
      <c r="Z146">
        <f t="shared" si="203"/>
        <v>0</v>
      </c>
      <c r="AA146">
        <f t="shared" si="165"/>
        <v>36</v>
      </c>
      <c r="AB146">
        <f t="shared" si="204"/>
        <v>0</v>
      </c>
      <c r="AC146">
        <f t="shared" si="166"/>
        <v>37</v>
      </c>
      <c r="AD146">
        <f t="shared" si="205"/>
        <v>0</v>
      </c>
      <c r="AE146">
        <f t="shared" si="206"/>
        <v>38</v>
      </c>
      <c r="AF146">
        <f t="shared" si="207"/>
        <v>0</v>
      </c>
      <c r="AG146">
        <f t="shared" si="167"/>
        <v>39</v>
      </c>
      <c r="AH146">
        <f t="shared" si="208"/>
        <v>1</v>
      </c>
      <c r="AI146">
        <f t="shared" si="168"/>
        <v>40</v>
      </c>
      <c r="AJ146">
        <f t="shared" si="209"/>
        <v>1</v>
      </c>
      <c r="AK146">
        <f t="shared" si="169"/>
        <v>41</v>
      </c>
      <c r="AL146">
        <f t="shared" si="210"/>
        <v>1</v>
      </c>
      <c r="AM146">
        <f t="shared" si="211"/>
        <v>42</v>
      </c>
      <c r="AN146">
        <f t="shared" si="212"/>
        <v>1</v>
      </c>
      <c r="AO146">
        <f t="shared" si="170"/>
        <v>43</v>
      </c>
      <c r="AP146">
        <f t="shared" si="213"/>
        <v>1</v>
      </c>
      <c r="AQ146">
        <f t="shared" si="171"/>
        <v>44</v>
      </c>
      <c r="AR146">
        <f t="shared" si="214"/>
        <v>1</v>
      </c>
      <c r="AS146">
        <f t="shared" si="172"/>
        <v>45</v>
      </c>
      <c r="AT146">
        <f t="shared" si="215"/>
        <v>1</v>
      </c>
      <c r="AU146">
        <f t="shared" si="173"/>
        <v>46</v>
      </c>
      <c r="AV146">
        <f t="shared" si="216"/>
        <v>1</v>
      </c>
      <c r="AW146">
        <f t="shared" si="174"/>
        <v>47</v>
      </c>
      <c r="AX146">
        <f t="shared" si="217"/>
        <v>1</v>
      </c>
      <c r="AY146">
        <f t="shared" si="175"/>
        <v>48</v>
      </c>
      <c r="AZ146">
        <f t="shared" si="218"/>
        <v>1</v>
      </c>
      <c r="BA146">
        <f t="shared" si="176"/>
        <v>49</v>
      </c>
      <c r="BB146">
        <f t="shared" si="219"/>
        <v>1</v>
      </c>
      <c r="BC146">
        <f t="shared" si="177"/>
        <v>50</v>
      </c>
      <c r="BD146">
        <f t="shared" si="220"/>
        <v>1</v>
      </c>
      <c r="BE146">
        <f t="shared" si="178"/>
        <v>51</v>
      </c>
      <c r="BF146">
        <f t="shared" si="221"/>
        <v>1</v>
      </c>
      <c r="BG146">
        <f t="shared" si="179"/>
        <v>52</v>
      </c>
      <c r="BH146">
        <f t="shared" si="222"/>
        <v>1</v>
      </c>
      <c r="BI146">
        <f t="shared" si="180"/>
        <v>53</v>
      </c>
      <c r="BJ146">
        <f t="shared" si="223"/>
        <v>1</v>
      </c>
      <c r="BK146">
        <f t="shared" si="181"/>
        <v>54</v>
      </c>
      <c r="BL146">
        <f t="shared" si="224"/>
        <v>1</v>
      </c>
      <c r="BM146">
        <f t="shared" si="182"/>
        <v>55</v>
      </c>
      <c r="BN146">
        <f t="shared" si="225"/>
        <v>1</v>
      </c>
      <c r="BO146">
        <f t="shared" si="183"/>
        <v>56</v>
      </c>
      <c r="BP146">
        <f t="shared" si="226"/>
        <v>1</v>
      </c>
      <c r="BQ146">
        <f t="shared" si="184"/>
        <v>57</v>
      </c>
      <c r="BR146">
        <f t="shared" si="227"/>
        <v>1</v>
      </c>
      <c r="BS146">
        <f t="shared" si="185"/>
        <v>58</v>
      </c>
      <c r="BT146">
        <f t="shared" si="228"/>
        <v>1</v>
      </c>
      <c r="BU146">
        <f t="shared" si="186"/>
        <v>59</v>
      </c>
      <c r="BV146">
        <f t="shared" si="229"/>
        <v>1</v>
      </c>
      <c r="BW146">
        <f t="shared" si="187"/>
        <v>60</v>
      </c>
      <c r="BX146">
        <f t="shared" si="230"/>
        <v>1</v>
      </c>
      <c r="BY146">
        <f t="shared" si="188"/>
        <v>61</v>
      </c>
      <c r="BZ146">
        <f t="shared" si="231"/>
        <v>1</v>
      </c>
      <c r="CA146">
        <f t="shared" si="189"/>
        <v>62</v>
      </c>
      <c r="CB146">
        <f t="shared" si="232"/>
        <v>1</v>
      </c>
      <c r="CC146">
        <f t="shared" si="190"/>
        <v>63</v>
      </c>
      <c r="CD146">
        <f t="shared" si="233"/>
        <v>1</v>
      </c>
      <c r="CE146">
        <f t="shared" si="191"/>
        <v>64</v>
      </c>
      <c r="CF146">
        <f t="shared" si="234"/>
        <v>1</v>
      </c>
      <c r="CG146">
        <f t="shared" si="192"/>
        <v>65</v>
      </c>
      <c r="CH146">
        <f t="shared" si="235"/>
        <v>1</v>
      </c>
      <c r="CI146">
        <f t="shared" si="193"/>
        <v>66</v>
      </c>
      <c r="CJ146">
        <f t="shared" si="236"/>
        <v>1</v>
      </c>
      <c r="CK146">
        <f t="shared" si="194"/>
        <v>67</v>
      </c>
      <c r="CL146">
        <f t="shared" si="237"/>
        <v>1</v>
      </c>
      <c r="CM146">
        <f t="shared" si="195"/>
        <v>68</v>
      </c>
      <c r="CN146">
        <f t="shared" si="238"/>
        <v>1</v>
      </c>
      <c r="CO146">
        <f t="shared" si="196"/>
        <v>69</v>
      </c>
      <c r="CP146">
        <f t="shared" si="239"/>
        <v>1</v>
      </c>
      <c r="CQ146">
        <f t="shared" si="197"/>
        <v>70</v>
      </c>
      <c r="CR146">
        <f t="shared" si="240"/>
        <v>1</v>
      </c>
      <c r="CS146">
        <f t="shared" si="198"/>
        <v>71</v>
      </c>
      <c r="CT146">
        <f t="shared" si="241"/>
        <v>1</v>
      </c>
      <c r="CU146">
        <f t="shared" si="199"/>
        <v>72</v>
      </c>
      <c r="CV146">
        <f t="shared" si="242"/>
        <v>1</v>
      </c>
      <c r="CW146">
        <f t="shared" si="200"/>
        <v>73</v>
      </c>
      <c r="CX146">
        <f t="shared" si="243"/>
        <v>1</v>
      </c>
    </row>
    <row r="147" spans="1:102">
      <c r="A147" s="193">
        <v>29539</v>
      </c>
      <c r="B147" t="s">
        <v>950</v>
      </c>
      <c r="C147" t="s">
        <v>951</v>
      </c>
      <c r="D147" t="s">
        <v>995</v>
      </c>
      <c r="E147" t="s">
        <v>163</v>
      </c>
      <c r="F147" t="s">
        <v>1124</v>
      </c>
      <c r="G147" t="s">
        <v>7</v>
      </c>
      <c r="H147" t="s">
        <v>8</v>
      </c>
      <c r="I147" t="s">
        <v>7</v>
      </c>
      <c r="J147">
        <v>8</v>
      </c>
      <c r="K147" t="s">
        <v>9</v>
      </c>
      <c r="L147">
        <v>21</v>
      </c>
      <c r="M147" t="s">
        <v>1</v>
      </c>
      <c r="N147" t="s">
        <v>954</v>
      </c>
      <c r="O147">
        <v>47150</v>
      </c>
      <c r="P147" t="s">
        <v>6</v>
      </c>
      <c r="Q147">
        <v>91</v>
      </c>
      <c r="R147" s="193">
        <v>29539</v>
      </c>
      <c r="S147" s="193">
        <v>73050</v>
      </c>
      <c r="T147">
        <v>175</v>
      </c>
      <c r="U147" t="s">
        <v>958</v>
      </c>
      <c r="V147" t="str">
        <f t="shared" si="201"/>
        <v>1980</v>
      </c>
      <c r="W147" s="211">
        <f t="shared" si="244"/>
        <v>34</v>
      </c>
      <c r="X147">
        <f t="shared" si="202"/>
        <v>0</v>
      </c>
      <c r="Y147">
        <f t="shared" si="164"/>
        <v>35</v>
      </c>
      <c r="Z147">
        <f t="shared" si="203"/>
        <v>0</v>
      </c>
      <c r="AA147">
        <f t="shared" si="165"/>
        <v>36</v>
      </c>
      <c r="AB147">
        <f t="shared" si="204"/>
        <v>0</v>
      </c>
      <c r="AC147">
        <f t="shared" si="166"/>
        <v>37</v>
      </c>
      <c r="AD147">
        <f t="shared" si="205"/>
        <v>0</v>
      </c>
      <c r="AE147">
        <f t="shared" si="206"/>
        <v>38</v>
      </c>
      <c r="AF147">
        <f t="shared" si="207"/>
        <v>0</v>
      </c>
      <c r="AG147">
        <f t="shared" si="167"/>
        <v>39</v>
      </c>
      <c r="AH147">
        <f t="shared" si="208"/>
        <v>1</v>
      </c>
      <c r="AI147">
        <f t="shared" si="168"/>
        <v>40</v>
      </c>
      <c r="AJ147">
        <f t="shared" si="209"/>
        <v>1</v>
      </c>
      <c r="AK147">
        <f t="shared" si="169"/>
        <v>41</v>
      </c>
      <c r="AL147">
        <f t="shared" si="210"/>
        <v>1</v>
      </c>
      <c r="AM147">
        <f t="shared" si="211"/>
        <v>42</v>
      </c>
      <c r="AN147">
        <f t="shared" si="212"/>
        <v>1</v>
      </c>
      <c r="AO147">
        <f t="shared" si="170"/>
        <v>43</v>
      </c>
      <c r="AP147">
        <f t="shared" si="213"/>
        <v>1</v>
      </c>
      <c r="AQ147">
        <f t="shared" si="171"/>
        <v>44</v>
      </c>
      <c r="AR147">
        <f t="shared" si="214"/>
        <v>1</v>
      </c>
      <c r="AS147">
        <f t="shared" si="172"/>
        <v>45</v>
      </c>
      <c r="AT147">
        <f t="shared" si="215"/>
        <v>1</v>
      </c>
      <c r="AU147">
        <f t="shared" si="173"/>
        <v>46</v>
      </c>
      <c r="AV147">
        <f t="shared" si="216"/>
        <v>1</v>
      </c>
      <c r="AW147">
        <f t="shared" si="174"/>
        <v>47</v>
      </c>
      <c r="AX147">
        <f t="shared" si="217"/>
        <v>1</v>
      </c>
      <c r="AY147">
        <f t="shared" si="175"/>
        <v>48</v>
      </c>
      <c r="AZ147">
        <f t="shared" si="218"/>
        <v>1</v>
      </c>
      <c r="BA147">
        <f t="shared" si="176"/>
        <v>49</v>
      </c>
      <c r="BB147">
        <f t="shared" si="219"/>
        <v>1</v>
      </c>
      <c r="BC147">
        <f t="shared" si="177"/>
        <v>50</v>
      </c>
      <c r="BD147">
        <f t="shared" si="220"/>
        <v>1</v>
      </c>
      <c r="BE147">
        <f t="shared" si="178"/>
        <v>51</v>
      </c>
      <c r="BF147">
        <f t="shared" si="221"/>
        <v>1</v>
      </c>
      <c r="BG147">
        <f t="shared" si="179"/>
        <v>52</v>
      </c>
      <c r="BH147">
        <f t="shared" si="222"/>
        <v>1</v>
      </c>
      <c r="BI147">
        <f t="shared" si="180"/>
        <v>53</v>
      </c>
      <c r="BJ147">
        <f t="shared" si="223"/>
        <v>1</v>
      </c>
      <c r="BK147">
        <f t="shared" si="181"/>
        <v>54</v>
      </c>
      <c r="BL147">
        <f t="shared" si="224"/>
        <v>1</v>
      </c>
      <c r="BM147">
        <f t="shared" si="182"/>
        <v>55</v>
      </c>
      <c r="BN147">
        <f t="shared" si="225"/>
        <v>1</v>
      </c>
      <c r="BO147">
        <f t="shared" si="183"/>
        <v>56</v>
      </c>
      <c r="BP147">
        <f t="shared" si="226"/>
        <v>1</v>
      </c>
      <c r="BQ147">
        <f t="shared" si="184"/>
        <v>57</v>
      </c>
      <c r="BR147">
        <f t="shared" si="227"/>
        <v>1</v>
      </c>
      <c r="BS147">
        <f t="shared" si="185"/>
        <v>58</v>
      </c>
      <c r="BT147">
        <f t="shared" si="228"/>
        <v>1</v>
      </c>
      <c r="BU147">
        <f t="shared" si="186"/>
        <v>59</v>
      </c>
      <c r="BV147">
        <f t="shared" si="229"/>
        <v>1</v>
      </c>
      <c r="BW147">
        <f t="shared" si="187"/>
        <v>60</v>
      </c>
      <c r="BX147">
        <f t="shared" si="230"/>
        <v>1</v>
      </c>
      <c r="BY147">
        <f t="shared" si="188"/>
        <v>61</v>
      </c>
      <c r="BZ147">
        <f t="shared" si="231"/>
        <v>1</v>
      </c>
      <c r="CA147">
        <f t="shared" si="189"/>
        <v>62</v>
      </c>
      <c r="CB147">
        <f t="shared" si="232"/>
        <v>1</v>
      </c>
      <c r="CC147">
        <f t="shared" si="190"/>
        <v>63</v>
      </c>
      <c r="CD147">
        <f t="shared" si="233"/>
        <v>1</v>
      </c>
      <c r="CE147">
        <f t="shared" si="191"/>
        <v>64</v>
      </c>
      <c r="CF147">
        <f t="shared" si="234"/>
        <v>1</v>
      </c>
      <c r="CG147">
        <f t="shared" si="192"/>
        <v>65</v>
      </c>
      <c r="CH147">
        <f t="shared" si="235"/>
        <v>1</v>
      </c>
      <c r="CI147">
        <f t="shared" si="193"/>
        <v>66</v>
      </c>
      <c r="CJ147">
        <f t="shared" si="236"/>
        <v>1</v>
      </c>
      <c r="CK147">
        <f t="shared" si="194"/>
        <v>67</v>
      </c>
      <c r="CL147">
        <f t="shared" si="237"/>
        <v>1</v>
      </c>
      <c r="CM147">
        <f t="shared" si="195"/>
        <v>68</v>
      </c>
      <c r="CN147">
        <f t="shared" si="238"/>
        <v>1</v>
      </c>
      <c r="CO147">
        <f t="shared" si="196"/>
        <v>69</v>
      </c>
      <c r="CP147">
        <f t="shared" si="239"/>
        <v>1</v>
      </c>
      <c r="CQ147">
        <f t="shared" si="197"/>
        <v>70</v>
      </c>
      <c r="CR147">
        <f t="shared" si="240"/>
        <v>1</v>
      </c>
      <c r="CS147">
        <f t="shared" si="198"/>
        <v>71</v>
      </c>
      <c r="CT147">
        <f t="shared" si="241"/>
        <v>1</v>
      </c>
      <c r="CU147">
        <f t="shared" si="199"/>
        <v>72</v>
      </c>
      <c r="CV147">
        <f t="shared" si="242"/>
        <v>1</v>
      </c>
      <c r="CW147">
        <f t="shared" si="200"/>
        <v>73</v>
      </c>
      <c r="CX147">
        <f t="shared" si="243"/>
        <v>1</v>
      </c>
    </row>
    <row r="148" spans="1:102">
      <c r="A148" s="193">
        <v>29529</v>
      </c>
      <c r="B148" t="s">
        <v>950</v>
      </c>
      <c r="C148" t="s">
        <v>951</v>
      </c>
      <c r="D148" t="s">
        <v>995</v>
      </c>
      <c r="E148" t="s">
        <v>182</v>
      </c>
      <c r="F148" t="s">
        <v>1125</v>
      </c>
      <c r="G148" t="s">
        <v>7</v>
      </c>
      <c r="H148" t="s">
        <v>8</v>
      </c>
      <c r="I148" t="s">
        <v>7</v>
      </c>
      <c r="J148">
        <v>8</v>
      </c>
      <c r="K148" t="s">
        <v>9</v>
      </c>
      <c r="L148">
        <v>21</v>
      </c>
      <c r="M148" t="s">
        <v>1</v>
      </c>
      <c r="N148" t="s">
        <v>954</v>
      </c>
      <c r="O148">
        <v>47150</v>
      </c>
      <c r="P148" t="s">
        <v>6</v>
      </c>
      <c r="Q148">
        <v>91</v>
      </c>
      <c r="R148" s="193">
        <v>29529</v>
      </c>
      <c r="S148" s="193">
        <v>73050</v>
      </c>
      <c r="T148">
        <v>175</v>
      </c>
      <c r="U148" t="s">
        <v>958</v>
      </c>
      <c r="V148" t="str">
        <f t="shared" si="201"/>
        <v>1980</v>
      </c>
      <c r="W148" s="211">
        <f t="shared" si="244"/>
        <v>34</v>
      </c>
      <c r="X148">
        <f t="shared" si="202"/>
        <v>0</v>
      </c>
      <c r="Y148">
        <f t="shared" si="164"/>
        <v>35</v>
      </c>
      <c r="Z148">
        <f t="shared" si="203"/>
        <v>0</v>
      </c>
      <c r="AA148">
        <f t="shared" si="165"/>
        <v>36</v>
      </c>
      <c r="AB148">
        <f t="shared" si="204"/>
        <v>0</v>
      </c>
      <c r="AC148">
        <f t="shared" si="166"/>
        <v>37</v>
      </c>
      <c r="AD148">
        <f t="shared" si="205"/>
        <v>0</v>
      </c>
      <c r="AE148">
        <f t="shared" si="206"/>
        <v>38</v>
      </c>
      <c r="AF148">
        <f t="shared" si="207"/>
        <v>0</v>
      </c>
      <c r="AG148">
        <f t="shared" si="167"/>
        <v>39</v>
      </c>
      <c r="AH148">
        <f t="shared" si="208"/>
        <v>1</v>
      </c>
      <c r="AI148">
        <f t="shared" si="168"/>
        <v>40</v>
      </c>
      <c r="AJ148">
        <f t="shared" si="209"/>
        <v>1</v>
      </c>
      <c r="AK148">
        <f t="shared" si="169"/>
        <v>41</v>
      </c>
      <c r="AL148">
        <f t="shared" si="210"/>
        <v>1</v>
      </c>
      <c r="AM148">
        <f t="shared" si="211"/>
        <v>42</v>
      </c>
      <c r="AN148">
        <f t="shared" si="212"/>
        <v>1</v>
      </c>
      <c r="AO148">
        <f t="shared" si="170"/>
        <v>43</v>
      </c>
      <c r="AP148">
        <f t="shared" si="213"/>
        <v>1</v>
      </c>
      <c r="AQ148">
        <f t="shared" si="171"/>
        <v>44</v>
      </c>
      <c r="AR148">
        <f t="shared" si="214"/>
        <v>1</v>
      </c>
      <c r="AS148">
        <f t="shared" si="172"/>
        <v>45</v>
      </c>
      <c r="AT148">
        <f t="shared" si="215"/>
        <v>1</v>
      </c>
      <c r="AU148">
        <f t="shared" si="173"/>
        <v>46</v>
      </c>
      <c r="AV148">
        <f t="shared" si="216"/>
        <v>1</v>
      </c>
      <c r="AW148">
        <f t="shared" si="174"/>
        <v>47</v>
      </c>
      <c r="AX148">
        <f t="shared" si="217"/>
        <v>1</v>
      </c>
      <c r="AY148">
        <f t="shared" si="175"/>
        <v>48</v>
      </c>
      <c r="AZ148">
        <f t="shared" si="218"/>
        <v>1</v>
      </c>
      <c r="BA148">
        <f t="shared" si="176"/>
        <v>49</v>
      </c>
      <c r="BB148">
        <f t="shared" si="219"/>
        <v>1</v>
      </c>
      <c r="BC148">
        <f t="shared" si="177"/>
        <v>50</v>
      </c>
      <c r="BD148">
        <f t="shared" si="220"/>
        <v>1</v>
      </c>
      <c r="BE148">
        <f t="shared" si="178"/>
        <v>51</v>
      </c>
      <c r="BF148">
        <f t="shared" si="221"/>
        <v>1</v>
      </c>
      <c r="BG148">
        <f t="shared" si="179"/>
        <v>52</v>
      </c>
      <c r="BH148">
        <f t="shared" si="222"/>
        <v>1</v>
      </c>
      <c r="BI148">
        <f t="shared" si="180"/>
        <v>53</v>
      </c>
      <c r="BJ148">
        <f t="shared" si="223"/>
        <v>1</v>
      </c>
      <c r="BK148">
        <f t="shared" si="181"/>
        <v>54</v>
      </c>
      <c r="BL148">
        <f t="shared" si="224"/>
        <v>1</v>
      </c>
      <c r="BM148">
        <f t="shared" si="182"/>
        <v>55</v>
      </c>
      <c r="BN148">
        <f t="shared" si="225"/>
        <v>1</v>
      </c>
      <c r="BO148">
        <f t="shared" si="183"/>
        <v>56</v>
      </c>
      <c r="BP148">
        <f t="shared" si="226"/>
        <v>1</v>
      </c>
      <c r="BQ148">
        <f t="shared" si="184"/>
        <v>57</v>
      </c>
      <c r="BR148">
        <f t="shared" si="227"/>
        <v>1</v>
      </c>
      <c r="BS148">
        <f t="shared" si="185"/>
        <v>58</v>
      </c>
      <c r="BT148">
        <f t="shared" si="228"/>
        <v>1</v>
      </c>
      <c r="BU148">
        <f t="shared" si="186"/>
        <v>59</v>
      </c>
      <c r="BV148">
        <f t="shared" si="229"/>
        <v>1</v>
      </c>
      <c r="BW148">
        <f t="shared" si="187"/>
        <v>60</v>
      </c>
      <c r="BX148">
        <f t="shared" si="230"/>
        <v>1</v>
      </c>
      <c r="BY148">
        <f t="shared" si="188"/>
        <v>61</v>
      </c>
      <c r="BZ148">
        <f t="shared" si="231"/>
        <v>1</v>
      </c>
      <c r="CA148">
        <f t="shared" si="189"/>
        <v>62</v>
      </c>
      <c r="CB148">
        <f t="shared" si="232"/>
        <v>1</v>
      </c>
      <c r="CC148">
        <f t="shared" si="190"/>
        <v>63</v>
      </c>
      <c r="CD148">
        <f t="shared" si="233"/>
        <v>1</v>
      </c>
      <c r="CE148">
        <f t="shared" si="191"/>
        <v>64</v>
      </c>
      <c r="CF148">
        <f t="shared" si="234"/>
        <v>1</v>
      </c>
      <c r="CG148">
        <f t="shared" si="192"/>
        <v>65</v>
      </c>
      <c r="CH148">
        <f t="shared" si="235"/>
        <v>1</v>
      </c>
      <c r="CI148">
        <f t="shared" si="193"/>
        <v>66</v>
      </c>
      <c r="CJ148">
        <f t="shared" si="236"/>
        <v>1</v>
      </c>
      <c r="CK148">
        <f t="shared" si="194"/>
        <v>67</v>
      </c>
      <c r="CL148">
        <f t="shared" si="237"/>
        <v>1</v>
      </c>
      <c r="CM148">
        <f t="shared" si="195"/>
        <v>68</v>
      </c>
      <c r="CN148">
        <f t="shared" si="238"/>
        <v>1</v>
      </c>
      <c r="CO148">
        <f t="shared" si="196"/>
        <v>69</v>
      </c>
      <c r="CP148">
        <f t="shared" si="239"/>
        <v>1</v>
      </c>
      <c r="CQ148">
        <f t="shared" si="197"/>
        <v>70</v>
      </c>
      <c r="CR148">
        <f t="shared" si="240"/>
        <v>1</v>
      </c>
      <c r="CS148">
        <f t="shared" si="198"/>
        <v>71</v>
      </c>
      <c r="CT148">
        <f t="shared" si="241"/>
        <v>1</v>
      </c>
      <c r="CU148">
        <f t="shared" si="199"/>
        <v>72</v>
      </c>
      <c r="CV148">
        <f t="shared" si="242"/>
        <v>1</v>
      </c>
      <c r="CW148">
        <f t="shared" si="200"/>
        <v>73</v>
      </c>
      <c r="CX148">
        <f t="shared" si="243"/>
        <v>1</v>
      </c>
    </row>
    <row r="149" spans="1:102">
      <c r="A149" s="193">
        <v>29529</v>
      </c>
      <c r="B149" t="s">
        <v>950</v>
      </c>
      <c r="C149" t="s">
        <v>951</v>
      </c>
      <c r="D149" t="s">
        <v>995</v>
      </c>
      <c r="E149" t="s">
        <v>185</v>
      </c>
      <c r="F149" t="s">
        <v>1126</v>
      </c>
      <c r="G149" t="s">
        <v>7</v>
      </c>
      <c r="H149" t="s">
        <v>8</v>
      </c>
      <c r="I149" t="s">
        <v>7</v>
      </c>
      <c r="J149">
        <v>8</v>
      </c>
      <c r="K149" t="s">
        <v>9</v>
      </c>
      <c r="L149">
        <v>21</v>
      </c>
      <c r="M149" t="s">
        <v>1</v>
      </c>
      <c r="N149" t="s">
        <v>954</v>
      </c>
      <c r="O149">
        <v>47150</v>
      </c>
      <c r="P149" t="s">
        <v>6</v>
      </c>
      <c r="Q149">
        <v>91</v>
      </c>
      <c r="R149" s="193">
        <v>29529</v>
      </c>
      <c r="S149" s="193">
        <v>73050</v>
      </c>
      <c r="T149">
        <v>175</v>
      </c>
      <c r="U149" t="s">
        <v>958</v>
      </c>
      <c r="V149" t="str">
        <f t="shared" si="201"/>
        <v>1980</v>
      </c>
      <c r="W149" s="211">
        <f t="shared" si="244"/>
        <v>34</v>
      </c>
      <c r="X149">
        <f t="shared" si="202"/>
        <v>0</v>
      </c>
      <c r="Y149">
        <f t="shared" si="164"/>
        <v>35</v>
      </c>
      <c r="Z149">
        <f t="shared" si="203"/>
        <v>0</v>
      </c>
      <c r="AA149">
        <f t="shared" si="165"/>
        <v>36</v>
      </c>
      <c r="AB149">
        <f t="shared" si="204"/>
        <v>0</v>
      </c>
      <c r="AC149">
        <f t="shared" si="166"/>
        <v>37</v>
      </c>
      <c r="AD149">
        <f t="shared" si="205"/>
        <v>0</v>
      </c>
      <c r="AE149">
        <f t="shared" si="206"/>
        <v>38</v>
      </c>
      <c r="AF149">
        <f t="shared" si="207"/>
        <v>0</v>
      </c>
      <c r="AG149">
        <f t="shared" si="167"/>
        <v>39</v>
      </c>
      <c r="AH149">
        <f t="shared" si="208"/>
        <v>1</v>
      </c>
      <c r="AI149">
        <f t="shared" si="168"/>
        <v>40</v>
      </c>
      <c r="AJ149">
        <f t="shared" si="209"/>
        <v>1</v>
      </c>
      <c r="AK149">
        <f t="shared" si="169"/>
        <v>41</v>
      </c>
      <c r="AL149">
        <f t="shared" si="210"/>
        <v>1</v>
      </c>
      <c r="AM149">
        <f t="shared" si="211"/>
        <v>42</v>
      </c>
      <c r="AN149">
        <f t="shared" si="212"/>
        <v>1</v>
      </c>
      <c r="AO149">
        <f t="shared" si="170"/>
        <v>43</v>
      </c>
      <c r="AP149">
        <f t="shared" si="213"/>
        <v>1</v>
      </c>
      <c r="AQ149">
        <f t="shared" si="171"/>
        <v>44</v>
      </c>
      <c r="AR149">
        <f t="shared" si="214"/>
        <v>1</v>
      </c>
      <c r="AS149">
        <f t="shared" si="172"/>
        <v>45</v>
      </c>
      <c r="AT149">
        <f t="shared" si="215"/>
        <v>1</v>
      </c>
      <c r="AU149">
        <f t="shared" si="173"/>
        <v>46</v>
      </c>
      <c r="AV149">
        <f t="shared" si="216"/>
        <v>1</v>
      </c>
      <c r="AW149">
        <f t="shared" si="174"/>
        <v>47</v>
      </c>
      <c r="AX149">
        <f t="shared" si="217"/>
        <v>1</v>
      </c>
      <c r="AY149">
        <f t="shared" si="175"/>
        <v>48</v>
      </c>
      <c r="AZ149">
        <f t="shared" si="218"/>
        <v>1</v>
      </c>
      <c r="BA149">
        <f t="shared" si="176"/>
        <v>49</v>
      </c>
      <c r="BB149">
        <f t="shared" si="219"/>
        <v>1</v>
      </c>
      <c r="BC149">
        <f t="shared" si="177"/>
        <v>50</v>
      </c>
      <c r="BD149">
        <f t="shared" si="220"/>
        <v>1</v>
      </c>
      <c r="BE149">
        <f t="shared" si="178"/>
        <v>51</v>
      </c>
      <c r="BF149">
        <f t="shared" si="221"/>
        <v>1</v>
      </c>
      <c r="BG149">
        <f t="shared" si="179"/>
        <v>52</v>
      </c>
      <c r="BH149">
        <f t="shared" si="222"/>
        <v>1</v>
      </c>
      <c r="BI149">
        <f t="shared" si="180"/>
        <v>53</v>
      </c>
      <c r="BJ149">
        <f t="shared" si="223"/>
        <v>1</v>
      </c>
      <c r="BK149">
        <f t="shared" si="181"/>
        <v>54</v>
      </c>
      <c r="BL149">
        <f t="shared" si="224"/>
        <v>1</v>
      </c>
      <c r="BM149">
        <f t="shared" si="182"/>
        <v>55</v>
      </c>
      <c r="BN149">
        <f t="shared" si="225"/>
        <v>1</v>
      </c>
      <c r="BO149">
        <f t="shared" si="183"/>
        <v>56</v>
      </c>
      <c r="BP149">
        <f t="shared" si="226"/>
        <v>1</v>
      </c>
      <c r="BQ149">
        <f t="shared" si="184"/>
        <v>57</v>
      </c>
      <c r="BR149">
        <f t="shared" si="227"/>
        <v>1</v>
      </c>
      <c r="BS149">
        <f t="shared" si="185"/>
        <v>58</v>
      </c>
      <c r="BT149">
        <f t="shared" si="228"/>
        <v>1</v>
      </c>
      <c r="BU149">
        <f t="shared" si="186"/>
        <v>59</v>
      </c>
      <c r="BV149">
        <f t="shared" si="229"/>
        <v>1</v>
      </c>
      <c r="BW149">
        <f t="shared" si="187"/>
        <v>60</v>
      </c>
      <c r="BX149">
        <f t="shared" si="230"/>
        <v>1</v>
      </c>
      <c r="BY149">
        <f t="shared" si="188"/>
        <v>61</v>
      </c>
      <c r="BZ149">
        <f t="shared" si="231"/>
        <v>1</v>
      </c>
      <c r="CA149">
        <f t="shared" si="189"/>
        <v>62</v>
      </c>
      <c r="CB149">
        <f t="shared" si="232"/>
        <v>1</v>
      </c>
      <c r="CC149">
        <f t="shared" si="190"/>
        <v>63</v>
      </c>
      <c r="CD149">
        <f t="shared" si="233"/>
        <v>1</v>
      </c>
      <c r="CE149">
        <f t="shared" si="191"/>
        <v>64</v>
      </c>
      <c r="CF149">
        <f t="shared" si="234"/>
        <v>1</v>
      </c>
      <c r="CG149">
        <f t="shared" si="192"/>
        <v>65</v>
      </c>
      <c r="CH149">
        <f t="shared" si="235"/>
        <v>1</v>
      </c>
      <c r="CI149">
        <f t="shared" si="193"/>
        <v>66</v>
      </c>
      <c r="CJ149">
        <f t="shared" si="236"/>
        <v>1</v>
      </c>
      <c r="CK149">
        <f t="shared" si="194"/>
        <v>67</v>
      </c>
      <c r="CL149">
        <f t="shared" si="237"/>
        <v>1</v>
      </c>
      <c r="CM149">
        <f t="shared" si="195"/>
        <v>68</v>
      </c>
      <c r="CN149">
        <f t="shared" si="238"/>
        <v>1</v>
      </c>
      <c r="CO149">
        <f t="shared" si="196"/>
        <v>69</v>
      </c>
      <c r="CP149">
        <f t="shared" si="239"/>
        <v>1</v>
      </c>
      <c r="CQ149">
        <f t="shared" si="197"/>
        <v>70</v>
      </c>
      <c r="CR149">
        <f t="shared" si="240"/>
        <v>1</v>
      </c>
      <c r="CS149">
        <f t="shared" si="198"/>
        <v>71</v>
      </c>
      <c r="CT149">
        <f t="shared" si="241"/>
        <v>1</v>
      </c>
      <c r="CU149">
        <f t="shared" si="199"/>
        <v>72</v>
      </c>
      <c r="CV149">
        <f t="shared" si="242"/>
        <v>1</v>
      </c>
      <c r="CW149">
        <f t="shared" si="200"/>
        <v>73</v>
      </c>
      <c r="CX149">
        <f t="shared" si="243"/>
        <v>1</v>
      </c>
    </row>
    <row r="150" spans="1:102">
      <c r="A150" s="193">
        <v>35184</v>
      </c>
      <c r="B150" t="s">
        <v>950</v>
      </c>
      <c r="C150" t="s">
        <v>951</v>
      </c>
      <c r="D150" t="s">
        <v>974</v>
      </c>
      <c r="E150" t="s">
        <v>351</v>
      </c>
      <c r="F150" t="s">
        <v>1127</v>
      </c>
      <c r="G150" t="s">
        <v>7</v>
      </c>
      <c r="H150" t="s">
        <v>8</v>
      </c>
      <c r="I150" t="s">
        <v>7</v>
      </c>
      <c r="J150">
        <v>48</v>
      </c>
      <c r="K150" t="s">
        <v>341</v>
      </c>
      <c r="L150">
        <v>34</v>
      </c>
      <c r="M150" t="s">
        <v>2</v>
      </c>
      <c r="N150" t="s">
        <v>954</v>
      </c>
      <c r="O150">
        <v>47150</v>
      </c>
      <c r="P150" t="s">
        <v>6</v>
      </c>
      <c r="Q150">
        <v>91</v>
      </c>
      <c r="R150" s="193">
        <v>35184</v>
      </c>
      <c r="S150" s="193">
        <v>73050</v>
      </c>
      <c r="T150">
        <v>100</v>
      </c>
      <c r="U150" t="s">
        <v>955</v>
      </c>
      <c r="V150" t="str">
        <f t="shared" si="201"/>
        <v>1996</v>
      </c>
      <c r="W150" s="211">
        <f t="shared" si="244"/>
        <v>18</v>
      </c>
      <c r="X150">
        <f t="shared" si="202"/>
        <v>0</v>
      </c>
      <c r="Y150">
        <f t="shared" si="164"/>
        <v>19</v>
      </c>
      <c r="Z150">
        <f t="shared" si="203"/>
        <v>0</v>
      </c>
      <c r="AA150">
        <f t="shared" si="165"/>
        <v>20</v>
      </c>
      <c r="AB150">
        <f t="shared" si="204"/>
        <v>0</v>
      </c>
      <c r="AC150">
        <f t="shared" si="166"/>
        <v>21</v>
      </c>
      <c r="AD150">
        <f t="shared" si="205"/>
        <v>0</v>
      </c>
      <c r="AE150">
        <f t="shared" si="206"/>
        <v>22</v>
      </c>
      <c r="AF150">
        <f t="shared" si="207"/>
        <v>0</v>
      </c>
      <c r="AG150">
        <f t="shared" si="167"/>
        <v>23</v>
      </c>
      <c r="AH150">
        <f t="shared" si="208"/>
        <v>0</v>
      </c>
      <c r="AI150">
        <f t="shared" si="168"/>
        <v>24</v>
      </c>
      <c r="AJ150">
        <f t="shared" si="209"/>
        <v>0</v>
      </c>
      <c r="AK150">
        <f t="shared" si="169"/>
        <v>25</v>
      </c>
      <c r="AL150">
        <f t="shared" si="210"/>
        <v>0</v>
      </c>
      <c r="AM150">
        <f t="shared" si="211"/>
        <v>26</v>
      </c>
      <c r="AN150">
        <f t="shared" si="212"/>
        <v>0</v>
      </c>
      <c r="AO150">
        <f t="shared" si="170"/>
        <v>27</v>
      </c>
      <c r="AP150">
        <f t="shared" si="213"/>
        <v>0</v>
      </c>
      <c r="AQ150">
        <f t="shared" si="171"/>
        <v>28</v>
      </c>
      <c r="AR150">
        <f t="shared" si="214"/>
        <v>0</v>
      </c>
      <c r="AS150">
        <f t="shared" si="172"/>
        <v>29</v>
      </c>
      <c r="AT150">
        <f t="shared" si="215"/>
        <v>0</v>
      </c>
      <c r="AU150">
        <f t="shared" si="173"/>
        <v>30</v>
      </c>
      <c r="AV150">
        <f t="shared" si="216"/>
        <v>0</v>
      </c>
      <c r="AW150">
        <f t="shared" si="174"/>
        <v>31</v>
      </c>
      <c r="AX150">
        <f t="shared" si="217"/>
        <v>0</v>
      </c>
      <c r="AY150">
        <f t="shared" si="175"/>
        <v>32</v>
      </c>
      <c r="AZ150">
        <f t="shared" si="218"/>
        <v>0</v>
      </c>
      <c r="BA150">
        <f t="shared" si="176"/>
        <v>33</v>
      </c>
      <c r="BB150">
        <f t="shared" si="219"/>
        <v>0</v>
      </c>
      <c r="BC150">
        <f t="shared" si="177"/>
        <v>34</v>
      </c>
      <c r="BD150">
        <f t="shared" si="220"/>
        <v>0</v>
      </c>
      <c r="BE150">
        <f t="shared" si="178"/>
        <v>35</v>
      </c>
      <c r="BF150">
        <f t="shared" si="221"/>
        <v>0</v>
      </c>
      <c r="BG150">
        <f t="shared" si="179"/>
        <v>36</v>
      </c>
      <c r="BH150">
        <f t="shared" si="222"/>
        <v>0</v>
      </c>
      <c r="BI150">
        <f t="shared" si="180"/>
        <v>37</v>
      </c>
      <c r="BJ150">
        <f t="shared" si="223"/>
        <v>0</v>
      </c>
      <c r="BK150">
        <f t="shared" si="181"/>
        <v>38</v>
      </c>
      <c r="BL150">
        <f t="shared" si="224"/>
        <v>0</v>
      </c>
      <c r="BM150">
        <f t="shared" si="182"/>
        <v>39</v>
      </c>
      <c r="BN150">
        <f t="shared" si="225"/>
        <v>1</v>
      </c>
      <c r="BO150">
        <f t="shared" si="183"/>
        <v>40</v>
      </c>
      <c r="BP150">
        <f t="shared" si="226"/>
        <v>1</v>
      </c>
      <c r="BQ150">
        <f t="shared" si="184"/>
        <v>41</v>
      </c>
      <c r="BR150">
        <f t="shared" si="227"/>
        <v>1</v>
      </c>
      <c r="BS150">
        <f t="shared" si="185"/>
        <v>42</v>
      </c>
      <c r="BT150">
        <f t="shared" si="228"/>
        <v>1</v>
      </c>
      <c r="BU150">
        <f t="shared" si="186"/>
        <v>43</v>
      </c>
      <c r="BV150">
        <f t="shared" si="229"/>
        <v>1</v>
      </c>
      <c r="BW150">
        <f t="shared" si="187"/>
        <v>44</v>
      </c>
      <c r="BX150">
        <f t="shared" si="230"/>
        <v>1</v>
      </c>
      <c r="BY150">
        <f t="shared" si="188"/>
        <v>45</v>
      </c>
      <c r="BZ150">
        <f t="shared" si="231"/>
        <v>1</v>
      </c>
      <c r="CA150">
        <f t="shared" si="189"/>
        <v>46</v>
      </c>
      <c r="CB150">
        <f t="shared" si="232"/>
        <v>1</v>
      </c>
      <c r="CC150">
        <f t="shared" si="190"/>
        <v>47</v>
      </c>
      <c r="CD150">
        <f t="shared" si="233"/>
        <v>1</v>
      </c>
      <c r="CE150">
        <f t="shared" si="191"/>
        <v>48</v>
      </c>
      <c r="CF150">
        <f t="shared" si="234"/>
        <v>1</v>
      </c>
      <c r="CG150">
        <f t="shared" si="192"/>
        <v>49</v>
      </c>
      <c r="CH150">
        <f t="shared" si="235"/>
        <v>1</v>
      </c>
      <c r="CI150">
        <f t="shared" si="193"/>
        <v>50</v>
      </c>
      <c r="CJ150">
        <f t="shared" si="236"/>
        <v>1</v>
      </c>
      <c r="CK150">
        <f t="shared" si="194"/>
        <v>51</v>
      </c>
      <c r="CL150">
        <f t="shared" si="237"/>
        <v>1</v>
      </c>
      <c r="CM150">
        <f t="shared" si="195"/>
        <v>52</v>
      </c>
      <c r="CN150">
        <f t="shared" si="238"/>
        <v>1</v>
      </c>
      <c r="CO150">
        <f t="shared" si="196"/>
        <v>53</v>
      </c>
      <c r="CP150">
        <f t="shared" si="239"/>
        <v>1</v>
      </c>
      <c r="CQ150">
        <f t="shared" si="197"/>
        <v>54</v>
      </c>
      <c r="CR150">
        <f t="shared" si="240"/>
        <v>1</v>
      </c>
      <c r="CS150">
        <f t="shared" si="198"/>
        <v>55</v>
      </c>
      <c r="CT150">
        <f t="shared" si="241"/>
        <v>1</v>
      </c>
      <c r="CU150">
        <f t="shared" si="199"/>
        <v>56</v>
      </c>
      <c r="CV150">
        <f t="shared" si="242"/>
        <v>1</v>
      </c>
      <c r="CW150">
        <f t="shared" si="200"/>
        <v>57</v>
      </c>
      <c r="CX150">
        <f t="shared" si="243"/>
        <v>1</v>
      </c>
    </row>
    <row r="151" spans="1:102">
      <c r="A151" s="193">
        <v>33883</v>
      </c>
      <c r="B151" t="s">
        <v>950</v>
      </c>
      <c r="C151" t="s">
        <v>951</v>
      </c>
      <c r="D151" t="s">
        <v>1048</v>
      </c>
      <c r="E151" t="s">
        <v>396</v>
      </c>
      <c r="F151" t="s">
        <v>1128</v>
      </c>
      <c r="G151" t="s">
        <v>7</v>
      </c>
      <c r="H151" t="s">
        <v>8</v>
      </c>
      <c r="I151" t="s">
        <v>7</v>
      </c>
      <c r="J151">
        <v>62</v>
      </c>
      <c r="K151" t="s">
        <v>963</v>
      </c>
      <c r="L151">
        <v>34</v>
      </c>
      <c r="M151" t="s">
        <v>2</v>
      </c>
      <c r="N151" t="s">
        <v>954</v>
      </c>
      <c r="O151">
        <v>47150</v>
      </c>
      <c r="P151" t="s">
        <v>6</v>
      </c>
      <c r="Q151">
        <v>91</v>
      </c>
      <c r="R151" s="193">
        <v>33883</v>
      </c>
      <c r="S151" s="193">
        <v>73050</v>
      </c>
      <c r="T151">
        <v>100</v>
      </c>
      <c r="U151" t="s">
        <v>955</v>
      </c>
      <c r="V151" t="str">
        <f t="shared" si="201"/>
        <v>1992</v>
      </c>
      <c r="W151" s="211">
        <f t="shared" si="244"/>
        <v>22</v>
      </c>
      <c r="X151">
        <f t="shared" si="202"/>
        <v>0</v>
      </c>
      <c r="Y151">
        <f t="shared" si="164"/>
        <v>23</v>
      </c>
      <c r="Z151">
        <f t="shared" si="203"/>
        <v>0</v>
      </c>
      <c r="AA151">
        <f t="shared" si="165"/>
        <v>24</v>
      </c>
      <c r="AB151">
        <f t="shared" si="204"/>
        <v>0</v>
      </c>
      <c r="AC151">
        <f t="shared" si="166"/>
        <v>25</v>
      </c>
      <c r="AD151">
        <f t="shared" si="205"/>
        <v>0</v>
      </c>
      <c r="AE151">
        <f t="shared" si="206"/>
        <v>26</v>
      </c>
      <c r="AF151">
        <f t="shared" si="207"/>
        <v>0</v>
      </c>
      <c r="AG151">
        <f t="shared" si="167"/>
        <v>27</v>
      </c>
      <c r="AH151">
        <f t="shared" si="208"/>
        <v>0</v>
      </c>
      <c r="AI151">
        <f t="shared" si="168"/>
        <v>28</v>
      </c>
      <c r="AJ151">
        <f t="shared" si="209"/>
        <v>0</v>
      </c>
      <c r="AK151">
        <f t="shared" si="169"/>
        <v>29</v>
      </c>
      <c r="AL151">
        <f t="shared" si="210"/>
        <v>0</v>
      </c>
      <c r="AM151">
        <f t="shared" si="211"/>
        <v>30</v>
      </c>
      <c r="AN151">
        <f t="shared" si="212"/>
        <v>0</v>
      </c>
      <c r="AO151">
        <f t="shared" si="170"/>
        <v>31</v>
      </c>
      <c r="AP151">
        <f t="shared" si="213"/>
        <v>0</v>
      </c>
      <c r="AQ151">
        <f t="shared" si="171"/>
        <v>32</v>
      </c>
      <c r="AR151">
        <f t="shared" si="214"/>
        <v>0</v>
      </c>
      <c r="AS151">
        <f t="shared" si="172"/>
        <v>33</v>
      </c>
      <c r="AT151">
        <f t="shared" si="215"/>
        <v>0</v>
      </c>
      <c r="AU151">
        <f t="shared" si="173"/>
        <v>34</v>
      </c>
      <c r="AV151">
        <f t="shared" si="216"/>
        <v>0</v>
      </c>
      <c r="AW151">
        <f t="shared" si="174"/>
        <v>35</v>
      </c>
      <c r="AX151">
        <f t="shared" si="217"/>
        <v>0</v>
      </c>
      <c r="AY151">
        <f t="shared" si="175"/>
        <v>36</v>
      </c>
      <c r="AZ151">
        <f t="shared" si="218"/>
        <v>0</v>
      </c>
      <c r="BA151">
        <f t="shared" si="176"/>
        <v>37</v>
      </c>
      <c r="BB151">
        <f t="shared" si="219"/>
        <v>0</v>
      </c>
      <c r="BC151">
        <f t="shared" si="177"/>
        <v>38</v>
      </c>
      <c r="BD151">
        <f t="shared" si="220"/>
        <v>0</v>
      </c>
      <c r="BE151">
        <f t="shared" si="178"/>
        <v>39</v>
      </c>
      <c r="BF151">
        <f t="shared" si="221"/>
        <v>1</v>
      </c>
      <c r="BG151">
        <f t="shared" si="179"/>
        <v>40</v>
      </c>
      <c r="BH151">
        <f t="shared" si="222"/>
        <v>1</v>
      </c>
      <c r="BI151">
        <f t="shared" si="180"/>
        <v>41</v>
      </c>
      <c r="BJ151">
        <f t="shared" si="223"/>
        <v>1</v>
      </c>
      <c r="BK151">
        <f t="shared" si="181"/>
        <v>42</v>
      </c>
      <c r="BL151">
        <f t="shared" si="224"/>
        <v>1</v>
      </c>
      <c r="BM151">
        <f t="shared" si="182"/>
        <v>43</v>
      </c>
      <c r="BN151">
        <f t="shared" si="225"/>
        <v>1</v>
      </c>
      <c r="BO151">
        <f t="shared" si="183"/>
        <v>44</v>
      </c>
      <c r="BP151">
        <f t="shared" si="226"/>
        <v>1</v>
      </c>
      <c r="BQ151">
        <f t="shared" si="184"/>
        <v>45</v>
      </c>
      <c r="BR151">
        <f t="shared" si="227"/>
        <v>1</v>
      </c>
      <c r="BS151">
        <f t="shared" si="185"/>
        <v>46</v>
      </c>
      <c r="BT151">
        <f t="shared" si="228"/>
        <v>1</v>
      </c>
      <c r="BU151">
        <f t="shared" si="186"/>
        <v>47</v>
      </c>
      <c r="BV151">
        <f t="shared" si="229"/>
        <v>1</v>
      </c>
      <c r="BW151">
        <f t="shared" si="187"/>
        <v>48</v>
      </c>
      <c r="BX151">
        <f t="shared" si="230"/>
        <v>1</v>
      </c>
      <c r="BY151">
        <f t="shared" si="188"/>
        <v>49</v>
      </c>
      <c r="BZ151">
        <f t="shared" si="231"/>
        <v>1</v>
      </c>
      <c r="CA151">
        <f t="shared" si="189"/>
        <v>50</v>
      </c>
      <c r="CB151">
        <f t="shared" si="232"/>
        <v>1</v>
      </c>
      <c r="CC151">
        <f t="shared" si="190"/>
        <v>51</v>
      </c>
      <c r="CD151">
        <f t="shared" si="233"/>
        <v>1</v>
      </c>
      <c r="CE151">
        <f t="shared" si="191"/>
        <v>52</v>
      </c>
      <c r="CF151">
        <f t="shared" si="234"/>
        <v>1</v>
      </c>
      <c r="CG151">
        <f t="shared" si="192"/>
        <v>53</v>
      </c>
      <c r="CH151">
        <f t="shared" si="235"/>
        <v>1</v>
      </c>
      <c r="CI151">
        <f t="shared" si="193"/>
        <v>54</v>
      </c>
      <c r="CJ151">
        <f t="shared" si="236"/>
        <v>1</v>
      </c>
      <c r="CK151">
        <f t="shared" si="194"/>
        <v>55</v>
      </c>
      <c r="CL151">
        <f t="shared" si="237"/>
        <v>1</v>
      </c>
      <c r="CM151">
        <f t="shared" si="195"/>
        <v>56</v>
      </c>
      <c r="CN151">
        <f t="shared" si="238"/>
        <v>1</v>
      </c>
      <c r="CO151">
        <f t="shared" si="196"/>
        <v>57</v>
      </c>
      <c r="CP151">
        <f t="shared" si="239"/>
        <v>1</v>
      </c>
      <c r="CQ151">
        <f t="shared" si="197"/>
        <v>58</v>
      </c>
      <c r="CR151">
        <f t="shared" si="240"/>
        <v>1</v>
      </c>
      <c r="CS151">
        <f t="shared" si="198"/>
        <v>59</v>
      </c>
      <c r="CT151">
        <f t="shared" si="241"/>
        <v>1</v>
      </c>
      <c r="CU151">
        <f t="shared" si="199"/>
        <v>60</v>
      </c>
      <c r="CV151">
        <f t="shared" si="242"/>
        <v>1</v>
      </c>
      <c r="CW151">
        <f t="shared" si="200"/>
        <v>61</v>
      </c>
      <c r="CX151">
        <f t="shared" si="243"/>
        <v>1</v>
      </c>
    </row>
    <row r="152" spans="1:102">
      <c r="A152" s="193">
        <v>32351</v>
      </c>
      <c r="B152" t="s">
        <v>950</v>
      </c>
      <c r="C152" t="s">
        <v>951</v>
      </c>
      <c r="D152" t="s">
        <v>956</v>
      </c>
      <c r="E152" t="s">
        <v>230</v>
      </c>
      <c r="F152" t="s">
        <v>1129</v>
      </c>
      <c r="G152" t="s">
        <v>7</v>
      </c>
      <c r="H152" t="s">
        <v>8</v>
      </c>
      <c r="I152" t="s">
        <v>7</v>
      </c>
      <c r="J152">
        <v>8</v>
      </c>
      <c r="K152" t="s">
        <v>9</v>
      </c>
      <c r="L152">
        <v>33</v>
      </c>
      <c r="M152" t="s">
        <v>0</v>
      </c>
      <c r="N152" t="s">
        <v>954</v>
      </c>
      <c r="O152">
        <v>47150</v>
      </c>
      <c r="P152" t="s">
        <v>6</v>
      </c>
      <c r="Q152">
        <v>91</v>
      </c>
      <c r="R152" s="193">
        <v>32351</v>
      </c>
      <c r="S152" s="193">
        <v>73050</v>
      </c>
      <c r="T152">
        <v>70</v>
      </c>
      <c r="U152" t="s">
        <v>955</v>
      </c>
      <c r="V152" t="str">
        <f t="shared" si="201"/>
        <v>1988</v>
      </c>
      <c r="W152" s="211">
        <f t="shared" si="244"/>
        <v>26</v>
      </c>
      <c r="X152">
        <f t="shared" si="202"/>
        <v>0</v>
      </c>
      <c r="Y152">
        <f t="shared" si="164"/>
        <v>27</v>
      </c>
      <c r="Z152">
        <f t="shared" si="203"/>
        <v>0</v>
      </c>
      <c r="AA152">
        <f t="shared" si="165"/>
        <v>28</v>
      </c>
      <c r="AB152">
        <f t="shared" si="204"/>
        <v>0</v>
      </c>
      <c r="AC152">
        <f t="shared" si="166"/>
        <v>29</v>
      </c>
      <c r="AD152">
        <f t="shared" si="205"/>
        <v>0</v>
      </c>
      <c r="AE152">
        <f t="shared" si="206"/>
        <v>30</v>
      </c>
      <c r="AF152">
        <f t="shared" si="207"/>
        <v>0</v>
      </c>
      <c r="AG152">
        <f t="shared" si="167"/>
        <v>31</v>
      </c>
      <c r="AH152">
        <f t="shared" si="208"/>
        <v>0</v>
      </c>
      <c r="AI152">
        <f t="shared" si="168"/>
        <v>32</v>
      </c>
      <c r="AJ152">
        <f t="shared" si="209"/>
        <v>0</v>
      </c>
      <c r="AK152">
        <f t="shared" si="169"/>
        <v>33</v>
      </c>
      <c r="AL152">
        <f t="shared" si="210"/>
        <v>0</v>
      </c>
      <c r="AM152">
        <f t="shared" si="211"/>
        <v>34</v>
      </c>
      <c r="AN152">
        <f t="shared" si="212"/>
        <v>0</v>
      </c>
      <c r="AO152">
        <f t="shared" si="170"/>
        <v>35</v>
      </c>
      <c r="AP152">
        <f t="shared" si="213"/>
        <v>0</v>
      </c>
      <c r="AQ152">
        <f t="shared" si="171"/>
        <v>36</v>
      </c>
      <c r="AR152">
        <f t="shared" si="214"/>
        <v>0</v>
      </c>
      <c r="AS152">
        <f t="shared" si="172"/>
        <v>37</v>
      </c>
      <c r="AT152">
        <f t="shared" si="215"/>
        <v>0</v>
      </c>
      <c r="AU152">
        <f t="shared" si="173"/>
        <v>38</v>
      </c>
      <c r="AV152">
        <f t="shared" si="216"/>
        <v>0</v>
      </c>
      <c r="AW152">
        <f t="shared" si="174"/>
        <v>39</v>
      </c>
      <c r="AX152">
        <f t="shared" si="217"/>
        <v>1</v>
      </c>
      <c r="AY152">
        <f t="shared" si="175"/>
        <v>40</v>
      </c>
      <c r="AZ152">
        <f t="shared" si="218"/>
        <v>1</v>
      </c>
      <c r="BA152">
        <f t="shared" si="176"/>
        <v>41</v>
      </c>
      <c r="BB152">
        <f t="shared" si="219"/>
        <v>1</v>
      </c>
      <c r="BC152">
        <f t="shared" si="177"/>
        <v>42</v>
      </c>
      <c r="BD152">
        <f t="shared" si="220"/>
        <v>1</v>
      </c>
      <c r="BE152">
        <f t="shared" si="178"/>
        <v>43</v>
      </c>
      <c r="BF152">
        <f t="shared" si="221"/>
        <v>1</v>
      </c>
      <c r="BG152">
        <f t="shared" si="179"/>
        <v>44</v>
      </c>
      <c r="BH152">
        <f t="shared" si="222"/>
        <v>1</v>
      </c>
      <c r="BI152">
        <f t="shared" si="180"/>
        <v>45</v>
      </c>
      <c r="BJ152">
        <f t="shared" si="223"/>
        <v>1</v>
      </c>
      <c r="BK152">
        <f t="shared" si="181"/>
        <v>46</v>
      </c>
      <c r="BL152">
        <f t="shared" si="224"/>
        <v>1</v>
      </c>
      <c r="BM152">
        <f t="shared" si="182"/>
        <v>47</v>
      </c>
      <c r="BN152">
        <f t="shared" si="225"/>
        <v>1</v>
      </c>
      <c r="BO152">
        <f t="shared" si="183"/>
        <v>48</v>
      </c>
      <c r="BP152">
        <f t="shared" si="226"/>
        <v>1</v>
      </c>
      <c r="BQ152">
        <f t="shared" si="184"/>
        <v>49</v>
      </c>
      <c r="BR152">
        <f t="shared" si="227"/>
        <v>1</v>
      </c>
      <c r="BS152">
        <f t="shared" si="185"/>
        <v>50</v>
      </c>
      <c r="BT152">
        <f t="shared" si="228"/>
        <v>1</v>
      </c>
      <c r="BU152">
        <f t="shared" si="186"/>
        <v>51</v>
      </c>
      <c r="BV152">
        <f t="shared" si="229"/>
        <v>1</v>
      </c>
      <c r="BW152">
        <f t="shared" si="187"/>
        <v>52</v>
      </c>
      <c r="BX152">
        <f t="shared" si="230"/>
        <v>1</v>
      </c>
      <c r="BY152">
        <f t="shared" si="188"/>
        <v>53</v>
      </c>
      <c r="BZ152">
        <f t="shared" si="231"/>
        <v>1</v>
      </c>
      <c r="CA152">
        <f t="shared" si="189"/>
        <v>54</v>
      </c>
      <c r="CB152">
        <f t="shared" si="232"/>
        <v>1</v>
      </c>
      <c r="CC152">
        <f t="shared" si="190"/>
        <v>55</v>
      </c>
      <c r="CD152">
        <f t="shared" si="233"/>
        <v>1</v>
      </c>
      <c r="CE152">
        <f t="shared" si="191"/>
        <v>56</v>
      </c>
      <c r="CF152">
        <f t="shared" si="234"/>
        <v>1</v>
      </c>
      <c r="CG152">
        <f t="shared" si="192"/>
        <v>57</v>
      </c>
      <c r="CH152">
        <f t="shared" si="235"/>
        <v>1</v>
      </c>
      <c r="CI152">
        <f t="shared" si="193"/>
        <v>58</v>
      </c>
      <c r="CJ152">
        <f t="shared" si="236"/>
        <v>1</v>
      </c>
      <c r="CK152">
        <f t="shared" si="194"/>
        <v>59</v>
      </c>
      <c r="CL152">
        <f t="shared" si="237"/>
        <v>1</v>
      </c>
      <c r="CM152">
        <f t="shared" si="195"/>
        <v>60</v>
      </c>
      <c r="CN152">
        <f t="shared" si="238"/>
        <v>1</v>
      </c>
      <c r="CO152">
        <f t="shared" si="196"/>
        <v>61</v>
      </c>
      <c r="CP152">
        <f t="shared" si="239"/>
        <v>1</v>
      </c>
      <c r="CQ152">
        <f t="shared" si="197"/>
        <v>62</v>
      </c>
      <c r="CR152">
        <f t="shared" si="240"/>
        <v>1</v>
      </c>
      <c r="CS152">
        <f t="shared" si="198"/>
        <v>63</v>
      </c>
      <c r="CT152">
        <f t="shared" si="241"/>
        <v>1</v>
      </c>
      <c r="CU152">
        <f t="shared" si="199"/>
        <v>64</v>
      </c>
      <c r="CV152">
        <f t="shared" si="242"/>
        <v>1</v>
      </c>
      <c r="CW152">
        <f t="shared" si="200"/>
        <v>65</v>
      </c>
      <c r="CX152">
        <f t="shared" si="243"/>
        <v>1</v>
      </c>
    </row>
    <row r="153" spans="1:102">
      <c r="A153" s="193">
        <v>35494</v>
      </c>
      <c r="B153" t="s">
        <v>950</v>
      </c>
      <c r="C153" t="s">
        <v>951</v>
      </c>
      <c r="D153" t="s">
        <v>1130</v>
      </c>
      <c r="E153" t="s">
        <v>514</v>
      </c>
      <c r="F153" t="s">
        <v>1131</v>
      </c>
      <c r="G153" t="s">
        <v>7</v>
      </c>
      <c r="H153" t="s">
        <v>8</v>
      </c>
      <c r="I153" t="s">
        <v>7</v>
      </c>
      <c r="J153">
        <v>62</v>
      </c>
      <c r="K153" t="s">
        <v>963</v>
      </c>
      <c r="L153">
        <v>34</v>
      </c>
      <c r="M153" t="s">
        <v>2</v>
      </c>
      <c r="N153" t="s">
        <v>954</v>
      </c>
      <c r="O153">
        <v>47150</v>
      </c>
      <c r="P153" t="s">
        <v>6</v>
      </c>
      <c r="Q153">
        <v>91</v>
      </c>
      <c r="R153" s="193">
        <v>35494</v>
      </c>
      <c r="S153" s="193">
        <v>73050</v>
      </c>
      <c r="T153">
        <v>100</v>
      </c>
      <c r="U153" t="s">
        <v>955</v>
      </c>
      <c r="V153" t="str">
        <f t="shared" si="201"/>
        <v>1997</v>
      </c>
      <c r="W153" s="211">
        <f t="shared" si="244"/>
        <v>17</v>
      </c>
      <c r="X153">
        <f t="shared" si="202"/>
        <v>0</v>
      </c>
      <c r="Y153">
        <f t="shared" si="164"/>
        <v>18</v>
      </c>
      <c r="Z153">
        <f t="shared" si="203"/>
        <v>0</v>
      </c>
      <c r="AA153">
        <f t="shared" si="165"/>
        <v>19</v>
      </c>
      <c r="AB153">
        <f t="shared" si="204"/>
        <v>0</v>
      </c>
      <c r="AC153">
        <f t="shared" si="166"/>
        <v>20</v>
      </c>
      <c r="AD153">
        <f t="shared" si="205"/>
        <v>0</v>
      </c>
      <c r="AE153">
        <f t="shared" si="206"/>
        <v>21</v>
      </c>
      <c r="AF153">
        <f t="shared" si="207"/>
        <v>0</v>
      </c>
      <c r="AG153">
        <f t="shared" si="167"/>
        <v>22</v>
      </c>
      <c r="AH153">
        <f t="shared" si="208"/>
        <v>0</v>
      </c>
      <c r="AI153">
        <f t="shared" si="168"/>
        <v>23</v>
      </c>
      <c r="AJ153">
        <f t="shared" si="209"/>
        <v>0</v>
      </c>
      <c r="AK153">
        <f t="shared" si="169"/>
        <v>24</v>
      </c>
      <c r="AL153">
        <f t="shared" si="210"/>
        <v>0</v>
      </c>
      <c r="AM153">
        <f t="shared" si="211"/>
        <v>25</v>
      </c>
      <c r="AN153">
        <f t="shared" si="212"/>
        <v>0</v>
      </c>
      <c r="AO153">
        <f t="shared" si="170"/>
        <v>26</v>
      </c>
      <c r="AP153">
        <f t="shared" si="213"/>
        <v>0</v>
      </c>
      <c r="AQ153">
        <f t="shared" si="171"/>
        <v>27</v>
      </c>
      <c r="AR153">
        <f t="shared" si="214"/>
        <v>0</v>
      </c>
      <c r="AS153">
        <f t="shared" si="172"/>
        <v>28</v>
      </c>
      <c r="AT153">
        <f t="shared" si="215"/>
        <v>0</v>
      </c>
      <c r="AU153">
        <f t="shared" si="173"/>
        <v>29</v>
      </c>
      <c r="AV153">
        <f t="shared" si="216"/>
        <v>0</v>
      </c>
      <c r="AW153">
        <f t="shared" si="174"/>
        <v>30</v>
      </c>
      <c r="AX153">
        <f t="shared" si="217"/>
        <v>0</v>
      </c>
      <c r="AY153">
        <f t="shared" si="175"/>
        <v>31</v>
      </c>
      <c r="AZ153">
        <f t="shared" si="218"/>
        <v>0</v>
      </c>
      <c r="BA153">
        <f t="shared" si="176"/>
        <v>32</v>
      </c>
      <c r="BB153">
        <f t="shared" si="219"/>
        <v>0</v>
      </c>
      <c r="BC153">
        <f t="shared" si="177"/>
        <v>33</v>
      </c>
      <c r="BD153">
        <f t="shared" si="220"/>
        <v>0</v>
      </c>
      <c r="BE153">
        <f t="shared" si="178"/>
        <v>34</v>
      </c>
      <c r="BF153">
        <f t="shared" si="221"/>
        <v>0</v>
      </c>
      <c r="BG153">
        <f t="shared" si="179"/>
        <v>35</v>
      </c>
      <c r="BH153">
        <f t="shared" si="222"/>
        <v>0</v>
      </c>
      <c r="BI153">
        <f t="shared" si="180"/>
        <v>36</v>
      </c>
      <c r="BJ153">
        <f t="shared" si="223"/>
        <v>0</v>
      </c>
      <c r="BK153">
        <f t="shared" si="181"/>
        <v>37</v>
      </c>
      <c r="BL153">
        <f t="shared" si="224"/>
        <v>0</v>
      </c>
      <c r="BM153">
        <f t="shared" si="182"/>
        <v>38</v>
      </c>
      <c r="BN153">
        <f t="shared" si="225"/>
        <v>0</v>
      </c>
      <c r="BO153">
        <f t="shared" si="183"/>
        <v>39</v>
      </c>
      <c r="BP153">
        <f t="shared" si="226"/>
        <v>1</v>
      </c>
      <c r="BQ153">
        <f t="shared" si="184"/>
        <v>40</v>
      </c>
      <c r="BR153">
        <f t="shared" si="227"/>
        <v>1</v>
      </c>
      <c r="BS153">
        <f t="shared" si="185"/>
        <v>41</v>
      </c>
      <c r="BT153">
        <f t="shared" si="228"/>
        <v>1</v>
      </c>
      <c r="BU153">
        <f t="shared" si="186"/>
        <v>42</v>
      </c>
      <c r="BV153">
        <f t="shared" si="229"/>
        <v>1</v>
      </c>
      <c r="BW153">
        <f t="shared" si="187"/>
        <v>43</v>
      </c>
      <c r="BX153">
        <f t="shared" si="230"/>
        <v>1</v>
      </c>
      <c r="BY153">
        <f t="shared" si="188"/>
        <v>44</v>
      </c>
      <c r="BZ153">
        <f t="shared" si="231"/>
        <v>1</v>
      </c>
      <c r="CA153">
        <f t="shared" si="189"/>
        <v>45</v>
      </c>
      <c r="CB153">
        <f t="shared" si="232"/>
        <v>1</v>
      </c>
      <c r="CC153">
        <f t="shared" si="190"/>
        <v>46</v>
      </c>
      <c r="CD153">
        <f t="shared" si="233"/>
        <v>1</v>
      </c>
      <c r="CE153">
        <f t="shared" si="191"/>
        <v>47</v>
      </c>
      <c r="CF153">
        <f t="shared" si="234"/>
        <v>1</v>
      </c>
      <c r="CG153">
        <f t="shared" si="192"/>
        <v>48</v>
      </c>
      <c r="CH153">
        <f t="shared" si="235"/>
        <v>1</v>
      </c>
      <c r="CI153">
        <f t="shared" si="193"/>
        <v>49</v>
      </c>
      <c r="CJ153">
        <f t="shared" si="236"/>
        <v>1</v>
      </c>
      <c r="CK153">
        <f t="shared" si="194"/>
        <v>50</v>
      </c>
      <c r="CL153">
        <f t="shared" si="237"/>
        <v>1</v>
      </c>
      <c r="CM153">
        <f t="shared" si="195"/>
        <v>51</v>
      </c>
      <c r="CN153">
        <f t="shared" si="238"/>
        <v>1</v>
      </c>
      <c r="CO153">
        <f t="shared" si="196"/>
        <v>52</v>
      </c>
      <c r="CP153">
        <f t="shared" si="239"/>
        <v>1</v>
      </c>
      <c r="CQ153">
        <f t="shared" si="197"/>
        <v>53</v>
      </c>
      <c r="CR153">
        <f t="shared" si="240"/>
        <v>1</v>
      </c>
      <c r="CS153">
        <f t="shared" si="198"/>
        <v>54</v>
      </c>
      <c r="CT153">
        <f t="shared" si="241"/>
        <v>1</v>
      </c>
      <c r="CU153">
        <f t="shared" si="199"/>
        <v>55</v>
      </c>
      <c r="CV153">
        <f t="shared" si="242"/>
        <v>1</v>
      </c>
      <c r="CW153">
        <f t="shared" si="200"/>
        <v>56</v>
      </c>
      <c r="CX153">
        <f t="shared" si="243"/>
        <v>1</v>
      </c>
    </row>
    <row r="154" spans="1:102">
      <c r="A154" s="193">
        <v>35525</v>
      </c>
      <c r="B154" t="s">
        <v>950</v>
      </c>
      <c r="C154" t="s">
        <v>951</v>
      </c>
      <c r="D154" t="s">
        <v>986</v>
      </c>
      <c r="E154" t="s">
        <v>521</v>
      </c>
      <c r="F154" t="s">
        <v>1132</v>
      </c>
      <c r="G154" t="s">
        <v>7</v>
      </c>
      <c r="H154" t="s">
        <v>8</v>
      </c>
      <c r="I154" t="s">
        <v>7</v>
      </c>
      <c r="J154">
        <v>62</v>
      </c>
      <c r="K154" t="s">
        <v>963</v>
      </c>
      <c r="L154">
        <v>34</v>
      </c>
      <c r="M154" t="s">
        <v>2</v>
      </c>
      <c r="N154" t="s">
        <v>954</v>
      </c>
      <c r="O154">
        <v>47150</v>
      </c>
      <c r="P154" t="s">
        <v>6</v>
      </c>
      <c r="Q154">
        <v>91</v>
      </c>
      <c r="R154" s="193">
        <v>35525</v>
      </c>
      <c r="S154" s="193">
        <v>73050</v>
      </c>
      <c r="T154">
        <v>100</v>
      </c>
      <c r="U154" t="s">
        <v>955</v>
      </c>
      <c r="V154" t="str">
        <f t="shared" si="201"/>
        <v>1997</v>
      </c>
      <c r="W154" s="211">
        <f t="shared" si="244"/>
        <v>17</v>
      </c>
      <c r="X154">
        <f t="shared" si="202"/>
        <v>0</v>
      </c>
      <c r="Y154">
        <f t="shared" si="164"/>
        <v>18</v>
      </c>
      <c r="Z154">
        <f t="shared" si="203"/>
        <v>0</v>
      </c>
      <c r="AA154">
        <f t="shared" si="165"/>
        <v>19</v>
      </c>
      <c r="AB154">
        <f t="shared" si="204"/>
        <v>0</v>
      </c>
      <c r="AC154">
        <f t="shared" si="166"/>
        <v>20</v>
      </c>
      <c r="AD154">
        <f t="shared" si="205"/>
        <v>0</v>
      </c>
      <c r="AE154">
        <f t="shared" si="206"/>
        <v>21</v>
      </c>
      <c r="AF154">
        <f t="shared" si="207"/>
        <v>0</v>
      </c>
      <c r="AG154">
        <f t="shared" si="167"/>
        <v>22</v>
      </c>
      <c r="AH154">
        <f t="shared" si="208"/>
        <v>0</v>
      </c>
      <c r="AI154">
        <f t="shared" si="168"/>
        <v>23</v>
      </c>
      <c r="AJ154">
        <f t="shared" si="209"/>
        <v>0</v>
      </c>
      <c r="AK154">
        <f t="shared" si="169"/>
        <v>24</v>
      </c>
      <c r="AL154">
        <f t="shared" si="210"/>
        <v>0</v>
      </c>
      <c r="AM154">
        <f t="shared" si="211"/>
        <v>25</v>
      </c>
      <c r="AN154">
        <f t="shared" si="212"/>
        <v>0</v>
      </c>
      <c r="AO154">
        <f t="shared" si="170"/>
        <v>26</v>
      </c>
      <c r="AP154">
        <f t="shared" si="213"/>
        <v>0</v>
      </c>
      <c r="AQ154">
        <f t="shared" si="171"/>
        <v>27</v>
      </c>
      <c r="AR154">
        <f t="shared" si="214"/>
        <v>0</v>
      </c>
      <c r="AS154">
        <f t="shared" si="172"/>
        <v>28</v>
      </c>
      <c r="AT154">
        <f t="shared" si="215"/>
        <v>0</v>
      </c>
      <c r="AU154">
        <f t="shared" si="173"/>
        <v>29</v>
      </c>
      <c r="AV154">
        <f t="shared" si="216"/>
        <v>0</v>
      </c>
      <c r="AW154">
        <f t="shared" si="174"/>
        <v>30</v>
      </c>
      <c r="AX154">
        <f t="shared" si="217"/>
        <v>0</v>
      </c>
      <c r="AY154">
        <f t="shared" si="175"/>
        <v>31</v>
      </c>
      <c r="AZ154">
        <f t="shared" si="218"/>
        <v>0</v>
      </c>
      <c r="BA154">
        <f t="shared" si="176"/>
        <v>32</v>
      </c>
      <c r="BB154">
        <f t="shared" si="219"/>
        <v>0</v>
      </c>
      <c r="BC154">
        <f t="shared" si="177"/>
        <v>33</v>
      </c>
      <c r="BD154">
        <f t="shared" si="220"/>
        <v>0</v>
      </c>
      <c r="BE154">
        <f t="shared" si="178"/>
        <v>34</v>
      </c>
      <c r="BF154">
        <f t="shared" si="221"/>
        <v>0</v>
      </c>
      <c r="BG154">
        <f t="shared" si="179"/>
        <v>35</v>
      </c>
      <c r="BH154">
        <f t="shared" si="222"/>
        <v>0</v>
      </c>
      <c r="BI154">
        <f t="shared" si="180"/>
        <v>36</v>
      </c>
      <c r="BJ154">
        <f t="shared" si="223"/>
        <v>0</v>
      </c>
      <c r="BK154">
        <f t="shared" si="181"/>
        <v>37</v>
      </c>
      <c r="BL154">
        <f t="shared" si="224"/>
        <v>0</v>
      </c>
      <c r="BM154">
        <f t="shared" si="182"/>
        <v>38</v>
      </c>
      <c r="BN154">
        <f t="shared" si="225"/>
        <v>0</v>
      </c>
      <c r="BO154">
        <f t="shared" si="183"/>
        <v>39</v>
      </c>
      <c r="BP154">
        <f t="shared" si="226"/>
        <v>1</v>
      </c>
      <c r="BQ154">
        <f t="shared" si="184"/>
        <v>40</v>
      </c>
      <c r="BR154">
        <f t="shared" si="227"/>
        <v>1</v>
      </c>
      <c r="BS154">
        <f t="shared" si="185"/>
        <v>41</v>
      </c>
      <c r="BT154">
        <f t="shared" si="228"/>
        <v>1</v>
      </c>
      <c r="BU154">
        <f t="shared" si="186"/>
        <v>42</v>
      </c>
      <c r="BV154">
        <f t="shared" si="229"/>
        <v>1</v>
      </c>
      <c r="BW154">
        <f t="shared" si="187"/>
        <v>43</v>
      </c>
      <c r="BX154">
        <f t="shared" si="230"/>
        <v>1</v>
      </c>
      <c r="BY154">
        <f t="shared" si="188"/>
        <v>44</v>
      </c>
      <c r="BZ154">
        <f t="shared" si="231"/>
        <v>1</v>
      </c>
      <c r="CA154">
        <f t="shared" si="189"/>
        <v>45</v>
      </c>
      <c r="CB154">
        <f t="shared" si="232"/>
        <v>1</v>
      </c>
      <c r="CC154">
        <f t="shared" si="190"/>
        <v>46</v>
      </c>
      <c r="CD154">
        <f t="shared" si="233"/>
        <v>1</v>
      </c>
      <c r="CE154">
        <f t="shared" si="191"/>
        <v>47</v>
      </c>
      <c r="CF154">
        <f t="shared" si="234"/>
        <v>1</v>
      </c>
      <c r="CG154">
        <f t="shared" si="192"/>
        <v>48</v>
      </c>
      <c r="CH154">
        <f t="shared" si="235"/>
        <v>1</v>
      </c>
      <c r="CI154">
        <f t="shared" si="193"/>
        <v>49</v>
      </c>
      <c r="CJ154">
        <f t="shared" si="236"/>
        <v>1</v>
      </c>
      <c r="CK154">
        <f t="shared" si="194"/>
        <v>50</v>
      </c>
      <c r="CL154">
        <f t="shared" si="237"/>
        <v>1</v>
      </c>
      <c r="CM154">
        <f t="shared" si="195"/>
        <v>51</v>
      </c>
      <c r="CN154">
        <f t="shared" si="238"/>
        <v>1</v>
      </c>
      <c r="CO154">
        <f t="shared" si="196"/>
        <v>52</v>
      </c>
      <c r="CP154">
        <f t="shared" si="239"/>
        <v>1</v>
      </c>
      <c r="CQ154">
        <f t="shared" si="197"/>
        <v>53</v>
      </c>
      <c r="CR154">
        <f t="shared" si="240"/>
        <v>1</v>
      </c>
      <c r="CS154">
        <f t="shared" si="198"/>
        <v>54</v>
      </c>
      <c r="CT154">
        <f t="shared" si="241"/>
        <v>1</v>
      </c>
      <c r="CU154">
        <f t="shared" si="199"/>
        <v>55</v>
      </c>
      <c r="CV154">
        <f t="shared" si="242"/>
        <v>1</v>
      </c>
      <c r="CW154">
        <f t="shared" si="200"/>
        <v>56</v>
      </c>
      <c r="CX154">
        <f t="shared" si="243"/>
        <v>1</v>
      </c>
    </row>
    <row r="155" spans="1:102">
      <c r="A155" s="193">
        <v>35525</v>
      </c>
      <c r="B155" t="s">
        <v>950</v>
      </c>
      <c r="C155" t="s">
        <v>951</v>
      </c>
      <c r="D155" t="s">
        <v>986</v>
      </c>
      <c r="E155" t="s">
        <v>531</v>
      </c>
      <c r="F155" t="s">
        <v>1133</v>
      </c>
      <c r="G155" t="s">
        <v>7</v>
      </c>
      <c r="H155" t="s">
        <v>8</v>
      </c>
      <c r="I155" t="s">
        <v>7</v>
      </c>
      <c r="J155">
        <v>62</v>
      </c>
      <c r="K155" t="s">
        <v>963</v>
      </c>
      <c r="L155">
        <v>34</v>
      </c>
      <c r="M155" t="s">
        <v>2</v>
      </c>
      <c r="N155" t="s">
        <v>954</v>
      </c>
      <c r="O155">
        <v>47150</v>
      </c>
      <c r="P155" t="s">
        <v>6</v>
      </c>
      <c r="Q155">
        <v>91</v>
      </c>
      <c r="R155" s="193">
        <v>35525</v>
      </c>
      <c r="S155" s="193">
        <v>73050</v>
      </c>
      <c r="T155">
        <v>100</v>
      </c>
      <c r="U155" t="s">
        <v>955</v>
      </c>
      <c r="V155" t="str">
        <f t="shared" si="201"/>
        <v>1997</v>
      </c>
      <c r="W155" s="211">
        <f t="shared" si="244"/>
        <v>17</v>
      </c>
      <c r="X155">
        <f t="shared" si="202"/>
        <v>0</v>
      </c>
      <c r="Y155">
        <f t="shared" si="164"/>
        <v>18</v>
      </c>
      <c r="Z155">
        <f t="shared" si="203"/>
        <v>0</v>
      </c>
      <c r="AA155">
        <f t="shared" si="165"/>
        <v>19</v>
      </c>
      <c r="AB155">
        <f t="shared" si="204"/>
        <v>0</v>
      </c>
      <c r="AC155">
        <f t="shared" si="166"/>
        <v>20</v>
      </c>
      <c r="AD155">
        <f t="shared" si="205"/>
        <v>0</v>
      </c>
      <c r="AE155">
        <f t="shared" si="206"/>
        <v>21</v>
      </c>
      <c r="AF155">
        <f t="shared" si="207"/>
        <v>0</v>
      </c>
      <c r="AG155">
        <f t="shared" si="167"/>
        <v>22</v>
      </c>
      <c r="AH155">
        <f t="shared" si="208"/>
        <v>0</v>
      </c>
      <c r="AI155">
        <f t="shared" si="168"/>
        <v>23</v>
      </c>
      <c r="AJ155">
        <f t="shared" si="209"/>
        <v>0</v>
      </c>
      <c r="AK155">
        <f t="shared" si="169"/>
        <v>24</v>
      </c>
      <c r="AL155">
        <f t="shared" si="210"/>
        <v>0</v>
      </c>
      <c r="AM155">
        <f t="shared" si="211"/>
        <v>25</v>
      </c>
      <c r="AN155">
        <f t="shared" si="212"/>
        <v>0</v>
      </c>
      <c r="AO155">
        <f t="shared" si="170"/>
        <v>26</v>
      </c>
      <c r="AP155">
        <f t="shared" si="213"/>
        <v>0</v>
      </c>
      <c r="AQ155">
        <f t="shared" si="171"/>
        <v>27</v>
      </c>
      <c r="AR155">
        <f t="shared" si="214"/>
        <v>0</v>
      </c>
      <c r="AS155">
        <f t="shared" si="172"/>
        <v>28</v>
      </c>
      <c r="AT155">
        <f t="shared" si="215"/>
        <v>0</v>
      </c>
      <c r="AU155">
        <f t="shared" si="173"/>
        <v>29</v>
      </c>
      <c r="AV155">
        <f t="shared" si="216"/>
        <v>0</v>
      </c>
      <c r="AW155">
        <f t="shared" si="174"/>
        <v>30</v>
      </c>
      <c r="AX155">
        <f t="shared" si="217"/>
        <v>0</v>
      </c>
      <c r="AY155">
        <f t="shared" si="175"/>
        <v>31</v>
      </c>
      <c r="AZ155">
        <f t="shared" si="218"/>
        <v>0</v>
      </c>
      <c r="BA155">
        <f t="shared" si="176"/>
        <v>32</v>
      </c>
      <c r="BB155">
        <f t="shared" si="219"/>
        <v>0</v>
      </c>
      <c r="BC155">
        <f t="shared" si="177"/>
        <v>33</v>
      </c>
      <c r="BD155">
        <f t="shared" si="220"/>
        <v>0</v>
      </c>
      <c r="BE155">
        <f t="shared" si="178"/>
        <v>34</v>
      </c>
      <c r="BF155">
        <f t="shared" si="221"/>
        <v>0</v>
      </c>
      <c r="BG155">
        <f t="shared" si="179"/>
        <v>35</v>
      </c>
      <c r="BH155">
        <f t="shared" si="222"/>
        <v>0</v>
      </c>
      <c r="BI155">
        <f t="shared" si="180"/>
        <v>36</v>
      </c>
      <c r="BJ155">
        <f t="shared" si="223"/>
        <v>0</v>
      </c>
      <c r="BK155">
        <f t="shared" si="181"/>
        <v>37</v>
      </c>
      <c r="BL155">
        <f t="shared" si="224"/>
        <v>0</v>
      </c>
      <c r="BM155">
        <f t="shared" si="182"/>
        <v>38</v>
      </c>
      <c r="BN155">
        <f t="shared" si="225"/>
        <v>0</v>
      </c>
      <c r="BO155">
        <f t="shared" si="183"/>
        <v>39</v>
      </c>
      <c r="BP155">
        <f t="shared" si="226"/>
        <v>1</v>
      </c>
      <c r="BQ155">
        <f t="shared" si="184"/>
        <v>40</v>
      </c>
      <c r="BR155">
        <f t="shared" si="227"/>
        <v>1</v>
      </c>
      <c r="BS155">
        <f t="shared" si="185"/>
        <v>41</v>
      </c>
      <c r="BT155">
        <f t="shared" si="228"/>
        <v>1</v>
      </c>
      <c r="BU155">
        <f t="shared" si="186"/>
        <v>42</v>
      </c>
      <c r="BV155">
        <f t="shared" si="229"/>
        <v>1</v>
      </c>
      <c r="BW155">
        <f t="shared" si="187"/>
        <v>43</v>
      </c>
      <c r="BX155">
        <f t="shared" si="230"/>
        <v>1</v>
      </c>
      <c r="BY155">
        <f t="shared" si="188"/>
        <v>44</v>
      </c>
      <c r="BZ155">
        <f t="shared" si="231"/>
        <v>1</v>
      </c>
      <c r="CA155">
        <f t="shared" si="189"/>
        <v>45</v>
      </c>
      <c r="CB155">
        <f t="shared" si="232"/>
        <v>1</v>
      </c>
      <c r="CC155">
        <f t="shared" si="190"/>
        <v>46</v>
      </c>
      <c r="CD155">
        <f t="shared" si="233"/>
        <v>1</v>
      </c>
      <c r="CE155">
        <f t="shared" si="191"/>
        <v>47</v>
      </c>
      <c r="CF155">
        <f t="shared" si="234"/>
        <v>1</v>
      </c>
      <c r="CG155">
        <f t="shared" si="192"/>
        <v>48</v>
      </c>
      <c r="CH155">
        <f t="shared" si="235"/>
        <v>1</v>
      </c>
      <c r="CI155">
        <f t="shared" si="193"/>
        <v>49</v>
      </c>
      <c r="CJ155">
        <f t="shared" si="236"/>
        <v>1</v>
      </c>
      <c r="CK155">
        <f t="shared" si="194"/>
        <v>50</v>
      </c>
      <c r="CL155">
        <f t="shared" si="237"/>
        <v>1</v>
      </c>
      <c r="CM155">
        <f t="shared" si="195"/>
        <v>51</v>
      </c>
      <c r="CN155">
        <f t="shared" si="238"/>
        <v>1</v>
      </c>
      <c r="CO155">
        <f t="shared" si="196"/>
        <v>52</v>
      </c>
      <c r="CP155">
        <f t="shared" si="239"/>
        <v>1</v>
      </c>
      <c r="CQ155">
        <f t="shared" si="197"/>
        <v>53</v>
      </c>
      <c r="CR155">
        <f t="shared" si="240"/>
        <v>1</v>
      </c>
      <c r="CS155">
        <f t="shared" si="198"/>
        <v>54</v>
      </c>
      <c r="CT155">
        <f t="shared" si="241"/>
        <v>1</v>
      </c>
      <c r="CU155">
        <f t="shared" si="199"/>
        <v>55</v>
      </c>
      <c r="CV155">
        <f t="shared" si="242"/>
        <v>1</v>
      </c>
      <c r="CW155">
        <f t="shared" si="200"/>
        <v>56</v>
      </c>
      <c r="CX155">
        <f t="shared" si="243"/>
        <v>1</v>
      </c>
    </row>
    <row r="156" spans="1:102">
      <c r="A156" s="193">
        <v>28741</v>
      </c>
      <c r="B156" t="s">
        <v>950</v>
      </c>
      <c r="C156" t="s">
        <v>951</v>
      </c>
      <c r="D156" t="s">
        <v>1050</v>
      </c>
      <c r="E156" t="s">
        <v>343</v>
      </c>
      <c r="F156" t="s">
        <v>1134</v>
      </c>
      <c r="G156" t="s">
        <v>7</v>
      </c>
      <c r="H156" t="s">
        <v>8</v>
      </c>
      <c r="I156" t="s">
        <v>7</v>
      </c>
      <c r="J156">
        <v>48</v>
      </c>
      <c r="K156" t="s">
        <v>341</v>
      </c>
      <c r="L156">
        <v>21</v>
      </c>
      <c r="M156" t="s">
        <v>1</v>
      </c>
      <c r="N156" t="s">
        <v>954</v>
      </c>
      <c r="O156">
        <v>47150</v>
      </c>
      <c r="P156" t="s">
        <v>6</v>
      </c>
      <c r="Q156">
        <v>91</v>
      </c>
      <c r="R156" s="193">
        <v>28741</v>
      </c>
      <c r="S156" s="193">
        <v>73050</v>
      </c>
      <c r="T156">
        <v>175</v>
      </c>
      <c r="U156" t="s">
        <v>958</v>
      </c>
      <c r="V156" t="str">
        <f t="shared" si="201"/>
        <v>1978</v>
      </c>
      <c r="W156" s="211">
        <f t="shared" si="244"/>
        <v>36</v>
      </c>
      <c r="X156">
        <f t="shared" si="202"/>
        <v>0</v>
      </c>
      <c r="Y156">
        <f t="shared" si="164"/>
        <v>37</v>
      </c>
      <c r="Z156">
        <f t="shared" si="203"/>
        <v>0</v>
      </c>
      <c r="AA156">
        <f t="shared" si="165"/>
        <v>38</v>
      </c>
      <c r="AB156">
        <f t="shared" si="204"/>
        <v>0</v>
      </c>
      <c r="AC156">
        <f t="shared" si="166"/>
        <v>39</v>
      </c>
      <c r="AD156">
        <f t="shared" si="205"/>
        <v>1</v>
      </c>
      <c r="AE156">
        <f t="shared" si="206"/>
        <v>40</v>
      </c>
      <c r="AF156">
        <f t="shared" si="207"/>
        <v>1</v>
      </c>
      <c r="AG156">
        <f t="shared" si="167"/>
        <v>41</v>
      </c>
      <c r="AH156">
        <f t="shared" si="208"/>
        <v>1</v>
      </c>
      <c r="AI156">
        <f t="shared" si="168"/>
        <v>42</v>
      </c>
      <c r="AJ156">
        <f t="shared" si="209"/>
        <v>1</v>
      </c>
      <c r="AK156">
        <f t="shared" si="169"/>
        <v>43</v>
      </c>
      <c r="AL156">
        <f t="shared" si="210"/>
        <v>1</v>
      </c>
      <c r="AM156">
        <f t="shared" si="211"/>
        <v>44</v>
      </c>
      <c r="AN156">
        <f t="shared" si="212"/>
        <v>1</v>
      </c>
      <c r="AO156">
        <f t="shared" si="170"/>
        <v>45</v>
      </c>
      <c r="AP156">
        <f t="shared" si="213"/>
        <v>1</v>
      </c>
      <c r="AQ156">
        <f t="shared" si="171"/>
        <v>46</v>
      </c>
      <c r="AR156">
        <f t="shared" si="214"/>
        <v>1</v>
      </c>
      <c r="AS156">
        <f t="shared" si="172"/>
        <v>47</v>
      </c>
      <c r="AT156">
        <f t="shared" si="215"/>
        <v>1</v>
      </c>
      <c r="AU156">
        <f t="shared" si="173"/>
        <v>48</v>
      </c>
      <c r="AV156">
        <f t="shared" si="216"/>
        <v>1</v>
      </c>
      <c r="AW156">
        <f t="shared" si="174"/>
        <v>49</v>
      </c>
      <c r="AX156">
        <f t="shared" si="217"/>
        <v>1</v>
      </c>
      <c r="AY156">
        <f t="shared" si="175"/>
        <v>50</v>
      </c>
      <c r="AZ156">
        <f t="shared" si="218"/>
        <v>1</v>
      </c>
      <c r="BA156">
        <f t="shared" si="176"/>
        <v>51</v>
      </c>
      <c r="BB156">
        <f t="shared" si="219"/>
        <v>1</v>
      </c>
      <c r="BC156">
        <f t="shared" si="177"/>
        <v>52</v>
      </c>
      <c r="BD156">
        <f t="shared" si="220"/>
        <v>1</v>
      </c>
      <c r="BE156">
        <f t="shared" si="178"/>
        <v>53</v>
      </c>
      <c r="BF156">
        <f t="shared" si="221"/>
        <v>1</v>
      </c>
      <c r="BG156">
        <f t="shared" si="179"/>
        <v>54</v>
      </c>
      <c r="BH156">
        <f t="shared" si="222"/>
        <v>1</v>
      </c>
      <c r="BI156">
        <f t="shared" si="180"/>
        <v>55</v>
      </c>
      <c r="BJ156">
        <f t="shared" si="223"/>
        <v>1</v>
      </c>
      <c r="BK156">
        <f t="shared" si="181"/>
        <v>56</v>
      </c>
      <c r="BL156">
        <f t="shared" si="224"/>
        <v>1</v>
      </c>
      <c r="BM156">
        <f t="shared" si="182"/>
        <v>57</v>
      </c>
      <c r="BN156">
        <f t="shared" si="225"/>
        <v>1</v>
      </c>
      <c r="BO156">
        <f t="shared" si="183"/>
        <v>58</v>
      </c>
      <c r="BP156">
        <f t="shared" si="226"/>
        <v>1</v>
      </c>
      <c r="BQ156">
        <f t="shared" si="184"/>
        <v>59</v>
      </c>
      <c r="BR156">
        <f t="shared" si="227"/>
        <v>1</v>
      </c>
      <c r="BS156">
        <f t="shared" si="185"/>
        <v>60</v>
      </c>
      <c r="BT156">
        <f t="shared" si="228"/>
        <v>1</v>
      </c>
      <c r="BU156">
        <f t="shared" si="186"/>
        <v>61</v>
      </c>
      <c r="BV156">
        <f t="shared" si="229"/>
        <v>1</v>
      </c>
      <c r="BW156">
        <f t="shared" si="187"/>
        <v>62</v>
      </c>
      <c r="BX156">
        <f t="shared" si="230"/>
        <v>1</v>
      </c>
      <c r="BY156">
        <f t="shared" si="188"/>
        <v>63</v>
      </c>
      <c r="BZ156">
        <f t="shared" si="231"/>
        <v>1</v>
      </c>
      <c r="CA156">
        <f t="shared" si="189"/>
        <v>64</v>
      </c>
      <c r="CB156">
        <f t="shared" si="232"/>
        <v>1</v>
      </c>
      <c r="CC156">
        <f t="shared" si="190"/>
        <v>65</v>
      </c>
      <c r="CD156">
        <f t="shared" si="233"/>
        <v>1</v>
      </c>
      <c r="CE156">
        <f t="shared" si="191"/>
        <v>66</v>
      </c>
      <c r="CF156">
        <f t="shared" si="234"/>
        <v>1</v>
      </c>
      <c r="CG156">
        <f t="shared" si="192"/>
        <v>67</v>
      </c>
      <c r="CH156">
        <f t="shared" si="235"/>
        <v>1</v>
      </c>
      <c r="CI156">
        <f t="shared" si="193"/>
        <v>68</v>
      </c>
      <c r="CJ156">
        <f t="shared" si="236"/>
        <v>1</v>
      </c>
      <c r="CK156">
        <f t="shared" si="194"/>
        <v>69</v>
      </c>
      <c r="CL156">
        <f t="shared" si="237"/>
        <v>1</v>
      </c>
      <c r="CM156">
        <f t="shared" si="195"/>
        <v>70</v>
      </c>
      <c r="CN156">
        <f t="shared" si="238"/>
        <v>1</v>
      </c>
      <c r="CO156">
        <f t="shared" si="196"/>
        <v>71</v>
      </c>
      <c r="CP156">
        <f t="shared" si="239"/>
        <v>1</v>
      </c>
      <c r="CQ156">
        <f t="shared" si="197"/>
        <v>72</v>
      </c>
      <c r="CR156">
        <f t="shared" si="240"/>
        <v>1</v>
      </c>
      <c r="CS156">
        <f t="shared" si="198"/>
        <v>73</v>
      </c>
      <c r="CT156">
        <f t="shared" si="241"/>
        <v>1</v>
      </c>
      <c r="CU156">
        <f t="shared" si="199"/>
        <v>74</v>
      </c>
      <c r="CV156">
        <f t="shared" si="242"/>
        <v>1</v>
      </c>
      <c r="CW156">
        <f t="shared" si="200"/>
        <v>75</v>
      </c>
      <c r="CX156">
        <f t="shared" si="243"/>
        <v>1</v>
      </c>
    </row>
    <row r="157" spans="1:102">
      <c r="A157" s="193">
        <v>35594</v>
      </c>
      <c r="B157" t="s">
        <v>950</v>
      </c>
      <c r="C157" t="s">
        <v>951</v>
      </c>
      <c r="D157" t="s">
        <v>995</v>
      </c>
      <c r="E157" t="s">
        <v>534</v>
      </c>
      <c r="F157" t="s">
        <v>1135</v>
      </c>
      <c r="G157" t="s">
        <v>7</v>
      </c>
      <c r="H157" t="s">
        <v>8</v>
      </c>
      <c r="I157" t="s">
        <v>7</v>
      </c>
      <c r="J157">
        <v>62</v>
      </c>
      <c r="K157" t="s">
        <v>963</v>
      </c>
      <c r="L157">
        <v>34</v>
      </c>
      <c r="M157" t="s">
        <v>2</v>
      </c>
      <c r="N157" t="s">
        <v>954</v>
      </c>
      <c r="O157">
        <v>47150</v>
      </c>
      <c r="P157" t="s">
        <v>6</v>
      </c>
      <c r="Q157">
        <v>91</v>
      </c>
      <c r="R157" s="193">
        <v>35594</v>
      </c>
      <c r="S157" s="193">
        <v>73050</v>
      </c>
      <c r="T157">
        <v>100</v>
      </c>
      <c r="U157" t="s">
        <v>955</v>
      </c>
      <c r="V157" t="str">
        <f t="shared" si="201"/>
        <v>1997</v>
      </c>
      <c r="W157" s="211">
        <f t="shared" si="244"/>
        <v>17</v>
      </c>
      <c r="X157">
        <f t="shared" si="202"/>
        <v>0</v>
      </c>
      <c r="Y157">
        <f t="shared" si="164"/>
        <v>18</v>
      </c>
      <c r="Z157">
        <f t="shared" si="203"/>
        <v>0</v>
      </c>
      <c r="AA157">
        <f t="shared" si="165"/>
        <v>19</v>
      </c>
      <c r="AB157">
        <f t="shared" si="204"/>
        <v>0</v>
      </c>
      <c r="AC157">
        <f t="shared" si="166"/>
        <v>20</v>
      </c>
      <c r="AD157">
        <f t="shared" si="205"/>
        <v>0</v>
      </c>
      <c r="AE157">
        <f t="shared" si="206"/>
        <v>21</v>
      </c>
      <c r="AF157">
        <f t="shared" si="207"/>
        <v>0</v>
      </c>
      <c r="AG157">
        <f t="shared" si="167"/>
        <v>22</v>
      </c>
      <c r="AH157">
        <f t="shared" si="208"/>
        <v>0</v>
      </c>
      <c r="AI157">
        <f t="shared" si="168"/>
        <v>23</v>
      </c>
      <c r="AJ157">
        <f t="shared" si="209"/>
        <v>0</v>
      </c>
      <c r="AK157">
        <f t="shared" si="169"/>
        <v>24</v>
      </c>
      <c r="AL157">
        <f t="shared" si="210"/>
        <v>0</v>
      </c>
      <c r="AM157">
        <f t="shared" si="211"/>
        <v>25</v>
      </c>
      <c r="AN157">
        <f t="shared" si="212"/>
        <v>0</v>
      </c>
      <c r="AO157">
        <f t="shared" si="170"/>
        <v>26</v>
      </c>
      <c r="AP157">
        <f t="shared" si="213"/>
        <v>0</v>
      </c>
      <c r="AQ157">
        <f t="shared" si="171"/>
        <v>27</v>
      </c>
      <c r="AR157">
        <f t="shared" si="214"/>
        <v>0</v>
      </c>
      <c r="AS157">
        <f t="shared" si="172"/>
        <v>28</v>
      </c>
      <c r="AT157">
        <f t="shared" si="215"/>
        <v>0</v>
      </c>
      <c r="AU157">
        <f t="shared" si="173"/>
        <v>29</v>
      </c>
      <c r="AV157">
        <f t="shared" si="216"/>
        <v>0</v>
      </c>
      <c r="AW157">
        <f t="shared" si="174"/>
        <v>30</v>
      </c>
      <c r="AX157">
        <f t="shared" si="217"/>
        <v>0</v>
      </c>
      <c r="AY157">
        <f t="shared" si="175"/>
        <v>31</v>
      </c>
      <c r="AZ157">
        <f t="shared" si="218"/>
        <v>0</v>
      </c>
      <c r="BA157">
        <f t="shared" si="176"/>
        <v>32</v>
      </c>
      <c r="BB157">
        <f t="shared" si="219"/>
        <v>0</v>
      </c>
      <c r="BC157">
        <f t="shared" si="177"/>
        <v>33</v>
      </c>
      <c r="BD157">
        <f t="shared" si="220"/>
        <v>0</v>
      </c>
      <c r="BE157">
        <f t="shared" si="178"/>
        <v>34</v>
      </c>
      <c r="BF157">
        <f t="shared" si="221"/>
        <v>0</v>
      </c>
      <c r="BG157">
        <f t="shared" si="179"/>
        <v>35</v>
      </c>
      <c r="BH157">
        <f t="shared" si="222"/>
        <v>0</v>
      </c>
      <c r="BI157">
        <f t="shared" si="180"/>
        <v>36</v>
      </c>
      <c r="BJ157">
        <f t="shared" si="223"/>
        <v>0</v>
      </c>
      <c r="BK157">
        <f t="shared" si="181"/>
        <v>37</v>
      </c>
      <c r="BL157">
        <f t="shared" si="224"/>
        <v>0</v>
      </c>
      <c r="BM157">
        <f t="shared" si="182"/>
        <v>38</v>
      </c>
      <c r="BN157">
        <f t="shared" si="225"/>
        <v>0</v>
      </c>
      <c r="BO157">
        <f t="shared" si="183"/>
        <v>39</v>
      </c>
      <c r="BP157">
        <f t="shared" si="226"/>
        <v>1</v>
      </c>
      <c r="BQ157">
        <f t="shared" si="184"/>
        <v>40</v>
      </c>
      <c r="BR157">
        <f t="shared" si="227"/>
        <v>1</v>
      </c>
      <c r="BS157">
        <f t="shared" si="185"/>
        <v>41</v>
      </c>
      <c r="BT157">
        <f t="shared" si="228"/>
        <v>1</v>
      </c>
      <c r="BU157">
        <f t="shared" si="186"/>
        <v>42</v>
      </c>
      <c r="BV157">
        <f t="shared" si="229"/>
        <v>1</v>
      </c>
      <c r="BW157">
        <f t="shared" si="187"/>
        <v>43</v>
      </c>
      <c r="BX157">
        <f t="shared" si="230"/>
        <v>1</v>
      </c>
      <c r="BY157">
        <f t="shared" si="188"/>
        <v>44</v>
      </c>
      <c r="BZ157">
        <f t="shared" si="231"/>
        <v>1</v>
      </c>
      <c r="CA157">
        <f t="shared" si="189"/>
        <v>45</v>
      </c>
      <c r="CB157">
        <f t="shared" si="232"/>
        <v>1</v>
      </c>
      <c r="CC157">
        <f t="shared" si="190"/>
        <v>46</v>
      </c>
      <c r="CD157">
        <f t="shared" si="233"/>
        <v>1</v>
      </c>
      <c r="CE157">
        <f t="shared" si="191"/>
        <v>47</v>
      </c>
      <c r="CF157">
        <f t="shared" si="234"/>
        <v>1</v>
      </c>
      <c r="CG157">
        <f t="shared" si="192"/>
        <v>48</v>
      </c>
      <c r="CH157">
        <f t="shared" si="235"/>
        <v>1</v>
      </c>
      <c r="CI157">
        <f t="shared" si="193"/>
        <v>49</v>
      </c>
      <c r="CJ157">
        <f t="shared" si="236"/>
        <v>1</v>
      </c>
      <c r="CK157">
        <f t="shared" si="194"/>
        <v>50</v>
      </c>
      <c r="CL157">
        <f t="shared" si="237"/>
        <v>1</v>
      </c>
      <c r="CM157">
        <f t="shared" si="195"/>
        <v>51</v>
      </c>
      <c r="CN157">
        <f t="shared" si="238"/>
        <v>1</v>
      </c>
      <c r="CO157">
        <f t="shared" si="196"/>
        <v>52</v>
      </c>
      <c r="CP157">
        <f t="shared" si="239"/>
        <v>1</v>
      </c>
      <c r="CQ157">
        <f t="shared" si="197"/>
        <v>53</v>
      </c>
      <c r="CR157">
        <f t="shared" si="240"/>
        <v>1</v>
      </c>
      <c r="CS157">
        <f t="shared" si="198"/>
        <v>54</v>
      </c>
      <c r="CT157">
        <f t="shared" si="241"/>
        <v>1</v>
      </c>
      <c r="CU157">
        <f t="shared" si="199"/>
        <v>55</v>
      </c>
      <c r="CV157">
        <f t="shared" si="242"/>
        <v>1</v>
      </c>
      <c r="CW157">
        <f t="shared" si="200"/>
        <v>56</v>
      </c>
      <c r="CX157">
        <f t="shared" si="243"/>
        <v>1</v>
      </c>
    </row>
    <row r="158" spans="1:102">
      <c r="A158" s="193">
        <v>35594</v>
      </c>
      <c r="B158" t="s">
        <v>950</v>
      </c>
      <c r="C158" t="s">
        <v>951</v>
      </c>
      <c r="D158" t="s">
        <v>995</v>
      </c>
      <c r="E158" t="s">
        <v>504</v>
      </c>
      <c r="F158" t="s">
        <v>1136</v>
      </c>
      <c r="G158" t="s">
        <v>7</v>
      </c>
      <c r="H158" t="s">
        <v>8</v>
      </c>
      <c r="I158" t="s">
        <v>7</v>
      </c>
      <c r="J158">
        <v>62</v>
      </c>
      <c r="K158" t="s">
        <v>963</v>
      </c>
      <c r="L158">
        <v>34</v>
      </c>
      <c r="M158" t="s">
        <v>2</v>
      </c>
      <c r="N158" t="s">
        <v>954</v>
      </c>
      <c r="O158">
        <v>47150</v>
      </c>
      <c r="P158" t="s">
        <v>6</v>
      </c>
      <c r="Q158">
        <v>91</v>
      </c>
      <c r="R158" s="193">
        <v>35594</v>
      </c>
      <c r="S158" s="193">
        <v>73050</v>
      </c>
      <c r="T158">
        <v>100</v>
      </c>
      <c r="U158" t="s">
        <v>955</v>
      </c>
      <c r="V158" t="str">
        <f t="shared" si="201"/>
        <v>1997</v>
      </c>
      <c r="W158" s="211">
        <f t="shared" si="244"/>
        <v>17</v>
      </c>
      <c r="X158">
        <f t="shared" si="202"/>
        <v>0</v>
      </c>
      <c r="Y158">
        <f t="shared" si="164"/>
        <v>18</v>
      </c>
      <c r="Z158">
        <f t="shared" si="203"/>
        <v>0</v>
      </c>
      <c r="AA158">
        <f t="shared" si="165"/>
        <v>19</v>
      </c>
      <c r="AB158">
        <f t="shared" si="204"/>
        <v>0</v>
      </c>
      <c r="AC158">
        <f t="shared" si="166"/>
        <v>20</v>
      </c>
      <c r="AD158">
        <f t="shared" si="205"/>
        <v>0</v>
      </c>
      <c r="AE158">
        <f t="shared" si="206"/>
        <v>21</v>
      </c>
      <c r="AF158">
        <f t="shared" si="207"/>
        <v>0</v>
      </c>
      <c r="AG158">
        <f t="shared" si="167"/>
        <v>22</v>
      </c>
      <c r="AH158">
        <f t="shared" si="208"/>
        <v>0</v>
      </c>
      <c r="AI158">
        <f t="shared" si="168"/>
        <v>23</v>
      </c>
      <c r="AJ158">
        <f t="shared" si="209"/>
        <v>0</v>
      </c>
      <c r="AK158">
        <f t="shared" si="169"/>
        <v>24</v>
      </c>
      <c r="AL158">
        <f t="shared" si="210"/>
        <v>0</v>
      </c>
      <c r="AM158">
        <f t="shared" si="211"/>
        <v>25</v>
      </c>
      <c r="AN158">
        <f t="shared" si="212"/>
        <v>0</v>
      </c>
      <c r="AO158">
        <f t="shared" si="170"/>
        <v>26</v>
      </c>
      <c r="AP158">
        <f t="shared" si="213"/>
        <v>0</v>
      </c>
      <c r="AQ158">
        <f t="shared" si="171"/>
        <v>27</v>
      </c>
      <c r="AR158">
        <f t="shared" si="214"/>
        <v>0</v>
      </c>
      <c r="AS158">
        <f t="shared" si="172"/>
        <v>28</v>
      </c>
      <c r="AT158">
        <f t="shared" si="215"/>
        <v>0</v>
      </c>
      <c r="AU158">
        <f t="shared" si="173"/>
        <v>29</v>
      </c>
      <c r="AV158">
        <f t="shared" si="216"/>
        <v>0</v>
      </c>
      <c r="AW158">
        <f t="shared" si="174"/>
        <v>30</v>
      </c>
      <c r="AX158">
        <f t="shared" si="217"/>
        <v>0</v>
      </c>
      <c r="AY158">
        <f t="shared" si="175"/>
        <v>31</v>
      </c>
      <c r="AZ158">
        <f t="shared" si="218"/>
        <v>0</v>
      </c>
      <c r="BA158">
        <f t="shared" si="176"/>
        <v>32</v>
      </c>
      <c r="BB158">
        <f t="shared" si="219"/>
        <v>0</v>
      </c>
      <c r="BC158">
        <f t="shared" si="177"/>
        <v>33</v>
      </c>
      <c r="BD158">
        <f t="shared" si="220"/>
        <v>0</v>
      </c>
      <c r="BE158">
        <f t="shared" si="178"/>
        <v>34</v>
      </c>
      <c r="BF158">
        <f t="shared" si="221"/>
        <v>0</v>
      </c>
      <c r="BG158">
        <f t="shared" si="179"/>
        <v>35</v>
      </c>
      <c r="BH158">
        <f t="shared" si="222"/>
        <v>0</v>
      </c>
      <c r="BI158">
        <f t="shared" si="180"/>
        <v>36</v>
      </c>
      <c r="BJ158">
        <f t="shared" si="223"/>
        <v>0</v>
      </c>
      <c r="BK158">
        <f t="shared" si="181"/>
        <v>37</v>
      </c>
      <c r="BL158">
        <f t="shared" si="224"/>
        <v>0</v>
      </c>
      <c r="BM158">
        <f t="shared" si="182"/>
        <v>38</v>
      </c>
      <c r="BN158">
        <f t="shared" si="225"/>
        <v>0</v>
      </c>
      <c r="BO158">
        <f t="shared" si="183"/>
        <v>39</v>
      </c>
      <c r="BP158">
        <f t="shared" si="226"/>
        <v>1</v>
      </c>
      <c r="BQ158">
        <f t="shared" si="184"/>
        <v>40</v>
      </c>
      <c r="BR158">
        <f t="shared" si="227"/>
        <v>1</v>
      </c>
      <c r="BS158">
        <f t="shared" si="185"/>
        <v>41</v>
      </c>
      <c r="BT158">
        <f t="shared" si="228"/>
        <v>1</v>
      </c>
      <c r="BU158">
        <f t="shared" si="186"/>
        <v>42</v>
      </c>
      <c r="BV158">
        <f t="shared" si="229"/>
        <v>1</v>
      </c>
      <c r="BW158">
        <f t="shared" si="187"/>
        <v>43</v>
      </c>
      <c r="BX158">
        <f t="shared" si="230"/>
        <v>1</v>
      </c>
      <c r="BY158">
        <f t="shared" si="188"/>
        <v>44</v>
      </c>
      <c r="BZ158">
        <f t="shared" si="231"/>
        <v>1</v>
      </c>
      <c r="CA158">
        <f t="shared" si="189"/>
        <v>45</v>
      </c>
      <c r="CB158">
        <f t="shared" si="232"/>
        <v>1</v>
      </c>
      <c r="CC158">
        <f t="shared" si="190"/>
        <v>46</v>
      </c>
      <c r="CD158">
        <f t="shared" si="233"/>
        <v>1</v>
      </c>
      <c r="CE158">
        <f t="shared" si="191"/>
        <v>47</v>
      </c>
      <c r="CF158">
        <f t="shared" si="234"/>
        <v>1</v>
      </c>
      <c r="CG158">
        <f t="shared" si="192"/>
        <v>48</v>
      </c>
      <c r="CH158">
        <f t="shared" si="235"/>
        <v>1</v>
      </c>
      <c r="CI158">
        <f t="shared" si="193"/>
        <v>49</v>
      </c>
      <c r="CJ158">
        <f t="shared" si="236"/>
        <v>1</v>
      </c>
      <c r="CK158">
        <f t="shared" si="194"/>
        <v>50</v>
      </c>
      <c r="CL158">
        <f t="shared" si="237"/>
        <v>1</v>
      </c>
      <c r="CM158">
        <f t="shared" si="195"/>
        <v>51</v>
      </c>
      <c r="CN158">
        <f t="shared" si="238"/>
        <v>1</v>
      </c>
      <c r="CO158">
        <f t="shared" si="196"/>
        <v>52</v>
      </c>
      <c r="CP158">
        <f t="shared" si="239"/>
        <v>1</v>
      </c>
      <c r="CQ158">
        <f t="shared" si="197"/>
        <v>53</v>
      </c>
      <c r="CR158">
        <f t="shared" si="240"/>
        <v>1</v>
      </c>
      <c r="CS158">
        <f t="shared" si="198"/>
        <v>54</v>
      </c>
      <c r="CT158">
        <f t="shared" si="241"/>
        <v>1</v>
      </c>
      <c r="CU158">
        <f t="shared" si="199"/>
        <v>55</v>
      </c>
      <c r="CV158">
        <f t="shared" si="242"/>
        <v>1</v>
      </c>
      <c r="CW158">
        <f t="shared" si="200"/>
        <v>56</v>
      </c>
      <c r="CX158">
        <f t="shared" si="243"/>
        <v>1</v>
      </c>
    </row>
    <row r="159" spans="1:102">
      <c r="A159" s="193">
        <v>35695</v>
      </c>
      <c r="B159" t="s">
        <v>950</v>
      </c>
      <c r="C159" t="s">
        <v>951</v>
      </c>
      <c r="D159" t="s">
        <v>952</v>
      </c>
      <c r="E159" t="s">
        <v>529</v>
      </c>
      <c r="F159" t="s">
        <v>1137</v>
      </c>
      <c r="G159" t="s">
        <v>7</v>
      </c>
      <c r="H159" t="s">
        <v>8</v>
      </c>
      <c r="I159" t="s">
        <v>7</v>
      </c>
      <c r="J159">
        <v>62</v>
      </c>
      <c r="K159" t="s">
        <v>963</v>
      </c>
      <c r="L159">
        <v>34</v>
      </c>
      <c r="M159" t="s">
        <v>2</v>
      </c>
      <c r="N159" t="s">
        <v>954</v>
      </c>
      <c r="O159">
        <v>47150</v>
      </c>
      <c r="P159" t="s">
        <v>6</v>
      </c>
      <c r="Q159">
        <v>91</v>
      </c>
      <c r="R159" s="193">
        <v>35695</v>
      </c>
      <c r="S159" s="193">
        <v>73050</v>
      </c>
      <c r="T159">
        <v>100</v>
      </c>
      <c r="U159" t="s">
        <v>955</v>
      </c>
      <c r="V159" t="str">
        <f t="shared" si="201"/>
        <v>1997</v>
      </c>
      <c r="W159" s="211">
        <f t="shared" si="244"/>
        <v>17</v>
      </c>
      <c r="X159">
        <f t="shared" si="202"/>
        <v>0</v>
      </c>
      <c r="Y159">
        <f t="shared" si="164"/>
        <v>18</v>
      </c>
      <c r="Z159">
        <f t="shared" si="203"/>
        <v>0</v>
      </c>
      <c r="AA159">
        <f t="shared" si="165"/>
        <v>19</v>
      </c>
      <c r="AB159">
        <f t="shared" si="204"/>
        <v>0</v>
      </c>
      <c r="AC159">
        <f t="shared" si="166"/>
        <v>20</v>
      </c>
      <c r="AD159">
        <f t="shared" si="205"/>
        <v>0</v>
      </c>
      <c r="AE159">
        <f t="shared" si="206"/>
        <v>21</v>
      </c>
      <c r="AF159">
        <f t="shared" si="207"/>
        <v>0</v>
      </c>
      <c r="AG159">
        <f t="shared" si="167"/>
        <v>22</v>
      </c>
      <c r="AH159">
        <f t="shared" si="208"/>
        <v>0</v>
      </c>
      <c r="AI159">
        <f t="shared" si="168"/>
        <v>23</v>
      </c>
      <c r="AJ159">
        <f t="shared" si="209"/>
        <v>0</v>
      </c>
      <c r="AK159">
        <f t="shared" si="169"/>
        <v>24</v>
      </c>
      <c r="AL159">
        <f t="shared" si="210"/>
        <v>0</v>
      </c>
      <c r="AM159">
        <f t="shared" si="211"/>
        <v>25</v>
      </c>
      <c r="AN159">
        <f t="shared" si="212"/>
        <v>0</v>
      </c>
      <c r="AO159">
        <f t="shared" si="170"/>
        <v>26</v>
      </c>
      <c r="AP159">
        <f t="shared" si="213"/>
        <v>0</v>
      </c>
      <c r="AQ159">
        <f t="shared" si="171"/>
        <v>27</v>
      </c>
      <c r="AR159">
        <f t="shared" si="214"/>
        <v>0</v>
      </c>
      <c r="AS159">
        <f t="shared" si="172"/>
        <v>28</v>
      </c>
      <c r="AT159">
        <f t="shared" si="215"/>
        <v>0</v>
      </c>
      <c r="AU159">
        <f t="shared" si="173"/>
        <v>29</v>
      </c>
      <c r="AV159">
        <f t="shared" si="216"/>
        <v>0</v>
      </c>
      <c r="AW159">
        <f t="shared" si="174"/>
        <v>30</v>
      </c>
      <c r="AX159">
        <f t="shared" si="217"/>
        <v>0</v>
      </c>
      <c r="AY159">
        <f t="shared" si="175"/>
        <v>31</v>
      </c>
      <c r="AZ159">
        <f t="shared" si="218"/>
        <v>0</v>
      </c>
      <c r="BA159">
        <f t="shared" si="176"/>
        <v>32</v>
      </c>
      <c r="BB159">
        <f t="shared" si="219"/>
        <v>0</v>
      </c>
      <c r="BC159">
        <f t="shared" si="177"/>
        <v>33</v>
      </c>
      <c r="BD159">
        <f t="shared" si="220"/>
        <v>0</v>
      </c>
      <c r="BE159">
        <f t="shared" si="178"/>
        <v>34</v>
      </c>
      <c r="BF159">
        <f t="shared" si="221"/>
        <v>0</v>
      </c>
      <c r="BG159">
        <f t="shared" si="179"/>
        <v>35</v>
      </c>
      <c r="BH159">
        <f t="shared" si="222"/>
        <v>0</v>
      </c>
      <c r="BI159">
        <f t="shared" si="180"/>
        <v>36</v>
      </c>
      <c r="BJ159">
        <f t="shared" si="223"/>
        <v>0</v>
      </c>
      <c r="BK159">
        <f t="shared" si="181"/>
        <v>37</v>
      </c>
      <c r="BL159">
        <f t="shared" si="224"/>
        <v>0</v>
      </c>
      <c r="BM159">
        <f t="shared" si="182"/>
        <v>38</v>
      </c>
      <c r="BN159">
        <f t="shared" si="225"/>
        <v>0</v>
      </c>
      <c r="BO159">
        <f t="shared" si="183"/>
        <v>39</v>
      </c>
      <c r="BP159">
        <f t="shared" si="226"/>
        <v>1</v>
      </c>
      <c r="BQ159">
        <f t="shared" si="184"/>
        <v>40</v>
      </c>
      <c r="BR159">
        <f t="shared" si="227"/>
        <v>1</v>
      </c>
      <c r="BS159">
        <f t="shared" si="185"/>
        <v>41</v>
      </c>
      <c r="BT159">
        <f t="shared" si="228"/>
        <v>1</v>
      </c>
      <c r="BU159">
        <f t="shared" si="186"/>
        <v>42</v>
      </c>
      <c r="BV159">
        <f t="shared" si="229"/>
        <v>1</v>
      </c>
      <c r="BW159">
        <f t="shared" si="187"/>
        <v>43</v>
      </c>
      <c r="BX159">
        <f t="shared" si="230"/>
        <v>1</v>
      </c>
      <c r="BY159">
        <f t="shared" si="188"/>
        <v>44</v>
      </c>
      <c r="BZ159">
        <f t="shared" si="231"/>
        <v>1</v>
      </c>
      <c r="CA159">
        <f t="shared" si="189"/>
        <v>45</v>
      </c>
      <c r="CB159">
        <f t="shared" si="232"/>
        <v>1</v>
      </c>
      <c r="CC159">
        <f t="shared" si="190"/>
        <v>46</v>
      </c>
      <c r="CD159">
        <f t="shared" si="233"/>
        <v>1</v>
      </c>
      <c r="CE159">
        <f t="shared" si="191"/>
        <v>47</v>
      </c>
      <c r="CF159">
        <f t="shared" si="234"/>
        <v>1</v>
      </c>
      <c r="CG159">
        <f t="shared" si="192"/>
        <v>48</v>
      </c>
      <c r="CH159">
        <f t="shared" si="235"/>
        <v>1</v>
      </c>
      <c r="CI159">
        <f t="shared" si="193"/>
        <v>49</v>
      </c>
      <c r="CJ159">
        <f t="shared" si="236"/>
        <v>1</v>
      </c>
      <c r="CK159">
        <f t="shared" si="194"/>
        <v>50</v>
      </c>
      <c r="CL159">
        <f t="shared" si="237"/>
        <v>1</v>
      </c>
      <c r="CM159">
        <f t="shared" si="195"/>
        <v>51</v>
      </c>
      <c r="CN159">
        <f t="shared" si="238"/>
        <v>1</v>
      </c>
      <c r="CO159">
        <f t="shared" si="196"/>
        <v>52</v>
      </c>
      <c r="CP159">
        <f t="shared" si="239"/>
        <v>1</v>
      </c>
      <c r="CQ159">
        <f t="shared" si="197"/>
        <v>53</v>
      </c>
      <c r="CR159">
        <f t="shared" si="240"/>
        <v>1</v>
      </c>
      <c r="CS159">
        <f t="shared" si="198"/>
        <v>54</v>
      </c>
      <c r="CT159">
        <f t="shared" si="241"/>
        <v>1</v>
      </c>
      <c r="CU159">
        <f t="shared" si="199"/>
        <v>55</v>
      </c>
      <c r="CV159">
        <f t="shared" si="242"/>
        <v>1</v>
      </c>
      <c r="CW159">
        <f t="shared" si="200"/>
        <v>56</v>
      </c>
      <c r="CX159">
        <f t="shared" si="243"/>
        <v>1</v>
      </c>
    </row>
    <row r="160" spans="1:102">
      <c r="A160" s="193">
        <v>35695</v>
      </c>
      <c r="B160" t="s">
        <v>950</v>
      </c>
      <c r="C160" t="s">
        <v>951</v>
      </c>
      <c r="D160" t="s">
        <v>952</v>
      </c>
      <c r="E160" t="s">
        <v>528</v>
      </c>
      <c r="F160" t="s">
        <v>1137</v>
      </c>
      <c r="G160" t="s">
        <v>7</v>
      </c>
      <c r="H160" t="s">
        <v>8</v>
      </c>
      <c r="I160" t="s">
        <v>7</v>
      </c>
      <c r="J160">
        <v>62</v>
      </c>
      <c r="K160" t="s">
        <v>963</v>
      </c>
      <c r="L160">
        <v>34</v>
      </c>
      <c r="M160" t="s">
        <v>2</v>
      </c>
      <c r="N160" t="s">
        <v>954</v>
      </c>
      <c r="O160">
        <v>47150</v>
      </c>
      <c r="P160" t="s">
        <v>6</v>
      </c>
      <c r="Q160">
        <v>91</v>
      </c>
      <c r="R160" s="193">
        <v>35695</v>
      </c>
      <c r="S160" s="193">
        <v>73050</v>
      </c>
      <c r="T160">
        <v>100</v>
      </c>
      <c r="U160" t="s">
        <v>955</v>
      </c>
      <c r="V160" t="str">
        <f t="shared" si="201"/>
        <v>1997</v>
      </c>
      <c r="W160" s="211">
        <f t="shared" si="244"/>
        <v>17</v>
      </c>
      <c r="X160">
        <f t="shared" si="202"/>
        <v>0</v>
      </c>
      <c r="Y160">
        <f t="shared" si="164"/>
        <v>18</v>
      </c>
      <c r="Z160">
        <f t="shared" si="203"/>
        <v>0</v>
      </c>
      <c r="AA160">
        <f t="shared" si="165"/>
        <v>19</v>
      </c>
      <c r="AB160">
        <f t="shared" si="204"/>
        <v>0</v>
      </c>
      <c r="AC160">
        <f t="shared" si="166"/>
        <v>20</v>
      </c>
      <c r="AD160">
        <f t="shared" si="205"/>
        <v>0</v>
      </c>
      <c r="AE160">
        <f t="shared" si="206"/>
        <v>21</v>
      </c>
      <c r="AF160">
        <f t="shared" si="207"/>
        <v>0</v>
      </c>
      <c r="AG160">
        <f t="shared" si="167"/>
        <v>22</v>
      </c>
      <c r="AH160">
        <f t="shared" si="208"/>
        <v>0</v>
      </c>
      <c r="AI160">
        <f t="shared" si="168"/>
        <v>23</v>
      </c>
      <c r="AJ160">
        <f t="shared" si="209"/>
        <v>0</v>
      </c>
      <c r="AK160">
        <f t="shared" si="169"/>
        <v>24</v>
      </c>
      <c r="AL160">
        <f t="shared" si="210"/>
        <v>0</v>
      </c>
      <c r="AM160">
        <f t="shared" si="211"/>
        <v>25</v>
      </c>
      <c r="AN160">
        <f t="shared" si="212"/>
        <v>0</v>
      </c>
      <c r="AO160">
        <f t="shared" si="170"/>
        <v>26</v>
      </c>
      <c r="AP160">
        <f t="shared" si="213"/>
        <v>0</v>
      </c>
      <c r="AQ160">
        <f t="shared" si="171"/>
        <v>27</v>
      </c>
      <c r="AR160">
        <f t="shared" si="214"/>
        <v>0</v>
      </c>
      <c r="AS160">
        <f t="shared" si="172"/>
        <v>28</v>
      </c>
      <c r="AT160">
        <f t="shared" si="215"/>
        <v>0</v>
      </c>
      <c r="AU160">
        <f t="shared" si="173"/>
        <v>29</v>
      </c>
      <c r="AV160">
        <f t="shared" si="216"/>
        <v>0</v>
      </c>
      <c r="AW160">
        <f t="shared" si="174"/>
        <v>30</v>
      </c>
      <c r="AX160">
        <f t="shared" si="217"/>
        <v>0</v>
      </c>
      <c r="AY160">
        <f t="shared" si="175"/>
        <v>31</v>
      </c>
      <c r="AZ160">
        <f t="shared" si="218"/>
        <v>0</v>
      </c>
      <c r="BA160">
        <f t="shared" si="176"/>
        <v>32</v>
      </c>
      <c r="BB160">
        <f t="shared" si="219"/>
        <v>0</v>
      </c>
      <c r="BC160">
        <f t="shared" si="177"/>
        <v>33</v>
      </c>
      <c r="BD160">
        <f t="shared" si="220"/>
        <v>0</v>
      </c>
      <c r="BE160">
        <f t="shared" si="178"/>
        <v>34</v>
      </c>
      <c r="BF160">
        <f t="shared" si="221"/>
        <v>0</v>
      </c>
      <c r="BG160">
        <f t="shared" si="179"/>
        <v>35</v>
      </c>
      <c r="BH160">
        <f t="shared" si="222"/>
        <v>0</v>
      </c>
      <c r="BI160">
        <f t="shared" si="180"/>
        <v>36</v>
      </c>
      <c r="BJ160">
        <f t="shared" si="223"/>
        <v>0</v>
      </c>
      <c r="BK160">
        <f t="shared" si="181"/>
        <v>37</v>
      </c>
      <c r="BL160">
        <f t="shared" si="224"/>
        <v>0</v>
      </c>
      <c r="BM160">
        <f t="shared" si="182"/>
        <v>38</v>
      </c>
      <c r="BN160">
        <f t="shared" si="225"/>
        <v>0</v>
      </c>
      <c r="BO160">
        <f t="shared" si="183"/>
        <v>39</v>
      </c>
      <c r="BP160">
        <f t="shared" si="226"/>
        <v>1</v>
      </c>
      <c r="BQ160">
        <f t="shared" si="184"/>
        <v>40</v>
      </c>
      <c r="BR160">
        <f t="shared" si="227"/>
        <v>1</v>
      </c>
      <c r="BS160">
        <f t="shared" si="185"/>
        <v>41</v>
      </c>
      <c r="BT160">
        <f t="shared" si="228"/>
        <v>1</v>
      </c>
      <c r="BU160">
        <f t="shared" si="186"/>
        <v>42</v>
      </c>
      <c r="BV160">
        <f t="shared" si="229"/>
        <v>1</v>
      </c>
      <c r="BW160">
        <f t="shared" si="187"/>
        <v>43</v>
      </c>
      <c r="BX160">
        <f t="shared" si="230"/>
        <v>1</v>
      </c>
      <c r="BY160">
        <f t="shared" si="188"/>
        <v>44</v>
      </c>
      <c r="BZ160">
        <f t="shared" si="231"/>
        <v>1</v>
      </c>
      <c r="CA160">
        <f t="shared" si="189"/>
        <v>45</v>
      </c>
      <c r="CB160">
        <f t="shared" si="232"/>
        <v>1</v>
      </c>
      <c r="CC160">
        <f t="shared" si="190"/>
        <v>46</v>
      </c>
      <c r="CD160">
        <f t="shared" si="233"/>
        <v>1</v>
      </c>
      <c r="CE160">
        <f t="shared" si="191"/>
        <v>47</v>
      </c>
      <c r="CF160">
        <f t="shared" si="234"/>
        <v>1</v>
      </c>
      <c r="CG160">
        <f t="shared" si="192"/>
        <v>48</v>
      </c>
      <c r="CH160">
        <f t="shared" si="235"/>
        <v>1</v>
      </c>
      <c r="CI160">
        <f t="shared" si="193"/>
        <v>49</v>
      </c>
      <c r="CJ160">
        <f t="shared" si="236"/>
        <v>1</v>
      </c>
      <c r="CK160">
        <f t="shared" si="194"/>
        <v>50</v>
      </c>
      <c r="CL160">
        <f t="shared" si="237"/>
        <v>1</v>
      </c>
      <c r="CM160">
        <f t="shared" si="195"/>
        <v>51</v>
      </c>
      <c r="CN160">
        <f t="shared" si="238"/>
        <v>1</v>
      </c>
      <c r="CO160">
        <f t="shared" si="196"/>
        <v>52</v>
      </c>
      <c r="CP160">
        <f t="shared" si="239"/>
        <v>1</v>
      </c>
      <c r="CQ160">
        <f t="shared" si="197"/>
        <v>53</v>
      </c>
      <c r="CR160">
        <f t="shared" si="240"/>
        <v>1</v>
      </c>
      <c r="CS160">
        <f t="shared" si="198"/>
        <v>54</v>
      </c>
      <c r="CT160">
        <f t="shared" si="241"/>
        <v>1</v>
      </c>
      <c r="CU160">
        <f t="shared" si="199"/>
        <v>55</v>
      </c>
      <c r="CV160">
        <f t="shared" si="242"/>
        <v>1</v>
      </c>
      <c r="CW160">
        <f t="shared" si="200"/>
        <v>56</v>
      </c>
      <c r="CX160">
        <f t="shared" si="243"/>
        <v>1</v>
      </c>
    </row>
    <row r="161" spans="1:102">
      <c r="A161" s="193">
        <v>35564</v>
      </c>
      <c r="B161" t="s">
        <v>950</v>
      </c>
      <c r="C161" t="s">
        <v>951</v>
      </c>
      <c r="D161" t="s">
        <v>995</v>
      </c>
      <c r="E161" t="s">
        <v>513</v>
      </c>
      <c r="F161" t="s">
        <v>1138</v>
      </c>
      <c r="G161" t="s">
        <v>7</v>
      </c>
      <c r="H161" t="s">
        <v>8</v>
      </c>
      <c r="I161" t="s">
        <v>7</v>
      </c>
      <c r="J161">
        <v>62</v>
      </c>
      <c r="K161" t="s">
        <v>963</v>
      </c>
      <c r="L161">
        <v>34</v>
      </c>
      <c r="M161" t="s">
        <v>2</v>
      </c>
      <c r="N161" t="s">
        <v>954</v>
      </c>
      <c r="O161">
        <v>47150</v>
      </c>
      <c r="P161" t="s">
        <v>6</v>
      </c>
      <c r="Q161">
        <v>91</v>
      </c>
      <c r="R161" s="193">
        <v>35564</v>
      </c>
      <c r="S161" s="193">
        <v>73050</v>
      </c>
      <c r="T161">
        <v>100</v>
      </c>
      <c r="U161" t="s">
        <v>955</v>
      </c>
      <c r="V161" t="str">
        <f t="shared" si="201"/>
        <v>1997</v>
      </c>
      <c r="W161" s="211">
        <f t="shared" si="244"/>
        <v>17</v>
      </c>
      <c r="X161">
        <f t="shared" si="202"/>
        <v>0</v>
      </c>
      <c r="Y161">
        <f t="shared" si="164"/>
        <v>18</v>
      </c>
      <c r="Z161">
        <f t="shared" si="203"/>
        <v>0</v>
      </c>
      <c r="AA161">
        <f t="shared" si="165"/>
        <v>19</v>
      </c>
      <c r="AB161">
        <f t="shared" si="204"/>
        <v>0</v>
      </c>
      <c r="AC161">
        <f t="shared" si="166"/>
        <v>20</v>
      </c>
      <c r="AD161">
        <f t="shared" si="205"/>
        <v>0</v>
      </c>
      <c r="AE161">
        <f t="shared" si="206"/>
        <v>21</v>
      </c>
      <c r="AF161">
        <f t="shared" si="207"/>
        <v>0</v>
      </c>
      <c r="AG161">
        <f t="shared" si="167"/>
        <v>22</v>
      </c>
      <c r="AH161">
        <f t="shared" si="208"/>
        <v>0</v>
      </c>
      <c r="AI161">
        <f t="shared" si="168"/>
        <v>23</v>
      </c>
      <c r="AJ161">
        <f t="shared" si="209"/>
        <v>0</v>
      </c>
      <c r="AK161">
        <f t="shared" si="169"/>
        <v>24</v>
      </c>
      <c r="AL161">
        <f t="shared" si="210"/>
        <v>0</v>
      </c>
      <c r="AM161">
        <f t="shared" si="211"/>
        <v>25</v>
      </c>
      <c r="AN161">
        <f t="shared" si="212"/>
        <v>0</v>
      </c>
      <c r="AO161">
        <f t="shared" si="170"/>
        <v>26</v>
      </c>
      <c r="AP161">
        <f t="shared" si="213"/>
        <v>0</v>
      </c>
      <c r="AQ161">
        <f t="shared" si="171"/>
        <v>27</v>
      </c>
      <c r="AR161">
        <f t="shared" si="214"/>
        <v>0</v>
      </c>
      <c r="AS161">
        <f t="shared" si="172"/>
        <v>28</v>
      </c>
      <c r="AT161">
        <f t="shared" si="215"/>
        <v>0</v>
      </c>
      <c r="AU161">
        <f t="shared" si="173"/>
        <v>29</v>
      </c>
      <c r="AV161">
        <f t="shared" si="216"/>
        <v>0</v>
      </c>
      <c r="AW161">
        <f t="shared" si="174"/>
        <v>30</v>
      </c>
      <c r="AX161">
        <f t="shared" si="217"/>
        <v>0</v>
      </c>
      <c r="AY161">
        <f t="shared" si="175"/>
        <v>31</v>
      </c>
      <c r="AZ161">
        <f t="shared" si="218"/>
        <v>0</v>
      </c>
      <c r="BA161">
        <f t="shared" si="176"/>
        <v>32</v>
      </c>
      <c r="BB161">
        <f t="shared" si="219"/>
        <v>0</v>
      </c>
      <c r="BC161">
        <f t="shared" si="177"/>
        <v>33</v>
      </c>
      <c r="BD161">
        <f t="shared" si="220"/>
        <v>0</v>
      </c>
      <c r="BE161">
        <f t="shared" si="178"/>
        <v>34</v>
      </c>
      <c r="BF161">
        <f t="shared" si="221"/>
        <v>0</v>
      </c>
      <c r="BG161">
        <f t="shared" si="179"/>
        <v>35</v>
      </c>
      <c r="BH161">
        <f t="shared" si="222"/>
        <v>0</v>
      </c>
      <c r="BI161">
        <f t="shared" si="180"/>
        <v>36</v>
      </c>
      <c r="BJ161">
        <f t="shared" si="223"/>
        <v>0</v>
      </c>
      <c r="BK161">
        <f t="shared" si="181"/>
        <v>37</v>
      </c>
      <c r="BL161">
        <f t="shared" si="224"/>
        <v>0</v>
      </c>
      <c r="BM161">
        <f t="shared" si="182"/>
        <v>38</v>
      </c>
      <c r="BN161">
        <f t="shared" si="225"/>
        <v>0</v>
      </c>
      <c r="BO161">
        <f t="shared" si="183"/>
        <v>39</v>
      </c>
      <c r="BP161">
        <f t="shared" si="226"/>
        <v>1</v>
      </c>
      <c r="BQ161">
        <f t="shared" si="184"/>
        <v>40</v>
      </c>
      <c r="BR161">
        <f t="shared" si="227"/>
        <v>1</v>
      </c>
      <c r="BS161">
        <f t="shared" si="185"/>
        <v>41</v>
      </c>
      <c r="BT161">
        <f t="shared" si="228"/>
        <v>1</v>
      </c>
      <c r="BU161">
        <f t="shared" si="186"/>
        <v>42</v>
      </c>
      <c r="BV161">
        <f t="shared" si="229"/>
        <v>1</v>
      </c>
      <c r="BW161">
        <f t="shared" si="187"/>
        <v>43</v>
      </c>
      <c r="BX161">
        <f t="shared" si="230"/>
        <v>1</v>
      </c>
      <c r="BY161">
        <f t="shared" si="188"/>
        <v>44</v>
      </c>
      <c r="BZ161">
        <f t="shared" si="231"/>
        <v>1</v>
      </c>
      <c r="CA161">
        <f t="shared" si="189"/>
        <v>45</v>
      </c>
      <c r="CB161">
        <f t="shared" si="232"/>
        <v>1</v>
      </c>
      <c r="CC161">
        <f t="shared" si="190"/>
        <v>46</v>
      </c>
      <c r="CD161">
        <f t="shared" si="233"/>
        <v>1</v>
      </c>
      <c r="CE161">
        <f t="shared" si="191"/>
        <v>47</v>
      </c>
      <c r="CF161">
        <f t="shared" si="234"/>
        <v>1</v>
      </c>
      <c r="CG161">
        <f t="shared" si="192"/>
        <v>48</v>
      </c>
      <c r="CH161">
        <f t="shared" si="235"/>
        <v>1</v>
      </c>
      <c r="CI161">
        <f t="shared" si="193"/>
        <v>49</v>
      </c>
      <c r="CJ161">
        <f t="shared" si="236"/>
        <v>1</v>
      </c>
      <c r="CK161">
        <f t="shared" si="194"/>
        <v>50</v>
      </c>
      <c r="CL161">
        <f t="shared" si="237"/>
        <v>1</v>
      </c>
      <c r="CM161">
        <f t="shared" si="195"/>
        <v>51</v>
      </c>
      <c r="CN161">
        <f t="shared" si="238"/>
        <v>1</v>
      </c>
      <c r="CO161">
        <f t="shared" si="196"/>
        <v>52</v>
      </c>
      <c r="CP161">
        <f t="shared" si="239"/>
        <v>1</v>
      </c>
      <c r="CQ161">
        <f t="shared" si="197"/>
        <v>53</v>
      </c>
      <c r="CR161">
        <f t="shared" si="240"/>
        <v>1</v>
      </c>
      <c r="CS161">
        <f t="shared" si="198"/>
        <v>54</v>
      </c>
      <c r="CT161">
        <f t="shared" si="241"/>
        <v>1</v>
      </c>
      <c r="CU161">
        <f t="shared" si="199"/>
        <v>55</v>
      </c>
      <c r="CV161">
        <f t="shared" si="242"/>
        <v>1</v>
      </c>
      <c r="CW161">
        <f t="shared" si="200"/>
        <v>56</v>
      </c>
      <c r="CX161">
        <f t="shared" si="243"/>
        <v>1</v>
      </c>
    </row>
    <row r="162" spans="1:102">
      <c r="A162" s="193">
        <v>35564</v>
      </c>
      <c r="B162" t="s">
        <v>950</v>
      </c>
      <c r="C162" t="s">
        <v>951</v>
      </c>
      <c r="D162" t="s">
        <v>967</v>
      </c>
      <c r="E162" t="s">
        <v>507</v>
      </c>
      <c r="F162" t="s">
        <v>1139</v>
      </c>
      <c r="G162" t="s">
        <v>7</v>
      </c>
      <c r="H162" t="s">
        <v>8</v>
      </c>
      <c r="I162" t="s">
        <v>7</v>
      </c>
      <c r="J162">
        <v>62</v>
      </c>
      <c r="K162" t="s">
        <v>963</v>
      </c>
      <c r="L162">
        <v>34</v>
      </c>
      <c r="M162" t="s">
        <v>2</v>
      </c>
      <c r="N162" t="s">
        <v>954</v>
      </c>
      <c r="O162">
        <v>47150</v>
      </c>
      <c r="P162" t="s">
        <v>6</v>
      </c>
      <c r="Q162">
        <v>91</v>
      </c>
      <c r="R162" s="193">
        <v>35564</v>
      </c>
      <c r="S162" s="193">
        <v>73050</v>
      </c>
      <c r="T162">
        <v>100</v>
      </c>
      <c r="U162" t="s">
        <v>955</v>
      </c>
      <c r="V162" t="str">
        <f t="shared" si="201"/>
        <v>1997</v>
      </c>
      <c r="W162" s="211">
        <f t="shared" si="244"/>
        <v>17</v>
      </c>
      <c r="X162">
        <f t="shared" si="202"/>
        <v>0</v>
      </c>
      <c r="Y162">
        <f t="shared" si="164"/>
        <v>18</v>
      </c>
      <c r="Z162">
        <f t="shared" si="203"/>
        <v>0</v>
      </c>
      <c r="AA162">
        <f t="shared" si="165"/>
        <v>19</v>
      </c>
      <c r="AB162">
        <f t="shared" si="204"/>
        <v>0</v>
      </c>
      <c r="AC162">
        <f t="shared" si="166"/>
        <v>20</v>
      </c>
      <c r="AD162">
        <f t="shared" si="205"/>
        <v>0</v>
      </c>
      <c r="AE162">
        <f t="shared" si="206"/>
        <v>21</v>
      </c>
      <c r="AF162">
        <f t="shared" si="207"/>
        <v>0</v>
      </c>
      <c r="AG162">
        <f t="shared" si="167"/>
        <v>22</v>
      </c>
      <c r="AH162">
        <f t="shared" si="208"/>
        <v>0</v>
      </c>
      <c r="AI162">
        <f t="shared" si="168"/>
        <v>23</v>
      </c>
      <c r="AJ162">
        <f t="shared" si="209"/>
        <v>0</v>
      </c>
      <c r="AK162">
        <f t="shared" si="169"/>
        <v>24</v>
      </c>
      <c r="AL162">
        <f t="shared" si="210"/>
        <v>0</v>
      </c>
      <c r="AM162">
        <f t="shared" si="211"/>
        <v>25</v>
      </c>
      <c r="AN162">
        <f t="shared" si="212"/>
        <v>0</v>
      </c>
      <c r="AO162">
        <f t="shared" si="170"/>
        <v>26</v>
      </c>
      <c r="AP162">
        <f t="shared" si="213"/>
        <v>0</v>
      </c>
      <c r="AQ162">
        <f t="shared" si="171"/>
        <v>27</v>
      </c>
      <c r="AR162">
        <f t="shared" si="214"/>
        <v>0</v>
      </c>
      <c r="AS162">
        <f t="shared" si="172"/>
        <v>28</v>
      </c>
      <c r="AT162">
        <f t="shared" si="215"/>
        <v>0</v>
      </c>
      <c r="AU162">
        <f t="shared" si="173"/>
        <v>29</v>
      </c>
      <c r="AV162">
        <f t="shared" si="216"/>
        <v>0</v>
      </c>
      <c r="AW162">
        <f t="shared" si="174"/>
        <v>30</v>
      </c>
      <c r="AX162">
        <f t="shared" si="217"/>
        <v>0</v>
      </c>
      <c r="AY162">
        <f t="shared" si="175"/>
        <v>31</v>
      </c>
      <c r="AZ162">
        <f t="shared" si="218"/>
        <v>0</v>
      </c>
      <c r="BA162">
        <f t="shared" si="176"/>
        <v>32</v>
      </c>
      <c r="BB162">
        <f t="shared" si="219"/>
        <v>0</v>
      </c>
      <c r="BC162">
        <f t="shared" si="177"/>
        <v>33</v>
      </c>
      <c r="BD162">
        <f t="shared" si="220"/>
        <v>0</v>
      </c>
      <c r="BE162">
        <f t="shared" si="178"/>
        <v>34</v>
      </c>
      <c r="BF162">
        <f t="shared" si="221"/>
        <v>0</v>
      </c>
      <c r="BG162">
        <f t="shared" si="179"/>
        <v>35</v>
      </c>
      <c r="BH162">
        <f t="shared" si="222"/>
        <v>0</v>
      </c>
      <c r="BI162">
        <f t="shared" si="180"/>
        <v>36</v>
      </c>
      <c r="BJ162">
        <f t="shared" si="223"/>
        <v>0</v>
      </c>
      <c r="BK162">
        <f t="shared" si="181"/>
        <v>37</v>
      </c>
      <c r="BL162">
        <f t="shared" si="224"/>
        <v>0</v>
      </c>
      <c r="BM162">
        <f t="shared" si="182"/>
        <v>38</v>
      </c>
      <c r="BN162">
        <f t="shared" si="225"/>
        <v>0</v>
      </c>
      <c r="BO162">
        <f t="shared" si="183"/>
        <v>39</v>
      </c>
      <c r="BP162">
        <f t="shared" si="226"/>
        <v>1</v>
      </c>
      <c r="BQ162">
        <f t="shared" si="184"/>
        <v>40</v>
      </c>
      <c r="BR162">
        <f t="shared" si="227"/>
        <v>1</v>
      </c>
      <c r="BS162">
        <f t="shared" si="185"/>
        <v>41</v>
      </c>
      <c r="BT162">
        <f t="shared" si="228"/>
        <v>1</v>
      </c>
      <c r="BU162">
        <f t="shared" si="186"/>
        <v>42</v>
      </c>
      <c r="BV162">
        <f t="shared" si="229"/>
        <v>1</v>
      </c>
      <c r="BW162">
        <f t="shared" si="187"/>
        <v>43</v>
      </c>
      <c r="BX162">
        <f t="shared" si="230"/>
        <v>1</v>
      </c>
      <c r="BY162">
        <f t="shared" si="188"/>
        <v>44</v>
      </c>
      <c r="BZ162">
        <f t="shared" si="231"/>
        <v>1</v>
      </c>
      <c r="CA162">
        <f t="shared" si="189"/>
        <v>45</v>
      </c>
      <c r="CB162">
        <f t="shared" si="232"/>
        <v>1</v>
      </c>
      <c r="CC162">
        <f t="shared" si="190"/>
        <v>46</v>
      </c>
      <c r="CD162">
        <f t="shared" si="233"/>
        <v>1</v>
      </c>
      <c r="CE162">
        <f t="shared" si="191"/>
        <v>47</v>
      </c>
      <c r="CF162">
        <f t="shared" si="234"/>
        <v>1</v>
      </c>
      <c r="CG162">
        <f t="shared" si="192"/>
        <v>48</v>
      </c>
      <c r="CH162">
        <f t="shared" si="235"/>
        <v>1</v>
      </c>
      <c r="CI162">
        <f t="shared" si="193"/>
        <v>49</v>
      </c>
      <c r="CJ162">
        <f t="shared" si="236"/>
        <v>1</v>
      </c>
      <c r="CK162">
        <f t="shared" si="194"/>
        <v>50</v>
      </c>
      <c r="CL162">
        <f t="shared" si="237"/>
        <v>1</v>
      </c>
      <c r="CM162">
        <f t="shared" si="195"/>
        <v>51</v>
      </c>
      <c r="CN162">
        <f t="shared" si="238"/>
        <v>1</v>
      </c>
      <c r="CO162">
        <f t="shared" si="196"/>
        <v>52</v>
      </c>
      <c r="CP162">
        <f t="shared" si="239"/>
        <v>1</v>
      </c>
      <c r="CQ162">
        <f t="shared" si="197"/>
        <v>53</v>
      </c>
      <c r="CR162">
        <f t="shared" si="240"/>
        <v>1</v>
      </c>
      <c r="CS162">
        <f t="shared" si="198"/>
        <v>54</v>
      </c>
      <c r="CT162">
        <f t="shared" si="241"/>
        <v>1</v>
      </c>
      <c r="CU162">
        <f t="shared" si="199"/>
        <v>55</v>
      </c>
      <c r="CV162">
        <f t="shared" si="242"/>
        <v>1</v>
      </c>
      <c r="CW162">
        <f t="shared" si="200"/>
        <v>56</v>
      </c>
      <c r="CX162">
        <f t="shared" si="243"/>
        <v>1</v>
      </c>
    </row>
    <row r="163" spans="1:102">
      <c r="A163" s="193">
        <v>29662</v>
      </c>
      <c r="B163" t="s">
        <v>950</v>
      </c>
      <c r="C163" t="s">
        <v>951</v>
      </c>
      <c r="D163" t="s">
        <v>1084</v>
      </c>
      <c r="E163" t="s">
        <v>197</v>
      </c>
      <c r="F163" t="s">
        <v>1140</v>
      </c>
      <c r="G163" t="s">
        <v>7</v>
      </c>
      <c r="H163" t="s">
        <v>8</v>
      </c>
      <c r="I163" t="s">
        <v>7</v>
      </c>
      <c r="J163">
        <v>8</v>
      </c>
      <c r="K163" t="s">
        <v>9</v>
      </c>
      <c r="L163">
        <v>33</v>
      </c>
      <c r="M163" t="s">
        <v>0</v>
      </c>
      <c r="N163" t="s">
        <v>954</v>
      </c>
      <c r="O163">
        <v>47150</v>
      </c>
      <c r="P163" t="s">
        <v>6</v>
      </c>
      <c r="Q163">
        <v>91</v>
      </c>
      <c r="R163" s="193">
        <v>29662</v>
      </c>
      <c r="S163" s="193">
        <v>73050</v>
      </c>
      <c r="T163">
        <v>70</v>
      </c>
      <c r="U163" t="s">
        <v>955</v>
      </c>
      <c r="V163" t="str">
        <f t="shared" si="201"/>
        <v>1981</v>
      </c>
      <c r="W163" s="211">
        <f t="shared" si="244"/>
        <v>33</v>
      </c>
      <c r="X163">
        <f t="shared" si="202"/>
        <v>0</v>
      </c>
      <c r="Y163">
        <f t="shared" si="164"/>
        <v>34</v>
      </c>
      <c r="Z163">
        <f t="shared" si="203"/>
        <v>0</v>
      </c>
      <c r="AA163">
        <f t="shared" si="165"/>
        <v>35</v>
      </c>
      <c r="AB163">
        <f t="shared" si="204"/>
        <v>0</v>
      </c>
      <c r="AC163">
        <f t="shared" si="166"/>
        <v>36</v>
      </c>
      <c r="AD163">
        <f t="shared" si="205"/>
        <v>0</v>
      </c>
      <c r="AE163">
        <f t="shared" si="206"/>
        <v>37</v>
      </c>
      <c r="AF163">
        <f t="shared" si="207"/>
        <v>0</v>
      </c>
      <c r="AG163">
        <f t="shared" si="167"/>
        <v>38</v>
      </c>
      <c r="AH163">
        <f t="shared" si="208"/>
        <v>0</v>
      </c>
      <c r="AI163">
        <f t="shared" si="168"/>
        <v>39</v>
      </c>
      <c r="AJ163">
        <f t="shared" si="209"/>
        <v>1</v>
      </c>
      <c r="AK163">
        <f t="shared" si="169"/>
        <v>40</v>
      </c>
      <c r="AL163">
        <f t="shared" si="210"/>
        <v>1</v>
      </c>
      <c r="AM163">
        <f t="shared" si="211"/>
        <v>41</v>
      </c>
      <c r="AN163">
        <f t="shared" si="212"/>
        <v>1</v>
      </c>
      <c r="AO163">
        <f t="shared" si="170"/>
        <v>42</v>
      </c>
      <c r="AP163">
        <f t="shared" si="213"/>
        <v>1</v>
      </c>
      <c r="AQ163">
        <f t="shared" si="171"/>
        <v>43</v>
      </c>
      <c r="AR163">
        <f t="shared" si="214"/>
        <v>1</v>
      </c>
      <c r="AS163">
        <f t="shared" si="172"/>
        <v>44</v>
      </c>
      <c r="AT163">
        <f t="shared" si="215"/>
        <v>1</v>
      </c>
      <c r="AU163">
        <f t="shared" si="173"/>
        <v>45</v>
      </c>
      <c r="AV163">
        <f t="shared" si="216"/>
        <v>1</v>
      </c>
      <c r="AW163">
        <f t="shared" si="174"/>
        <v>46</v>
      </c>
      <c r="AX163">
        <f t="shared" si="217"/>
        <v>1</v>
      </c>
      <c r="AY163">
        <f t="shared" si="175"/>
        <v>47</v>
      </c>
      <c r="AZ163">
        <f t="shared" si="218"/>
        <v>1</v>
      </c>
      <c r="BA163">
        <f t="shared" si="176"/>
        <v>48</v>
      </c>
      <c r="BB163">
        <f t="shared" si="219"/>
        <v>1</v>
      </c>
      <c r="BC163">
        <f t="shared" si="177"/>
        <v>49</v>
      </c>
      <c r="BD163">
        <f t="shared" si="220"/>
        <v>1</v>
      </c>
      <c r="BE163">
        <f t="shared" si="178"/>
        <v>50</v>
      </c>
      <c r="BF163">
        <f t="shared" si="221"/>
        <v>1</v>
      </c>
      <c r="BG163">
        <f t="shared" si="179"/>
        <v>51</v>
      </c>
      <c r="BH163">
        <f t="shared" si="222"/>
        <v>1</v>
      </c>
      <c r="BI163">
        <f t="shared" si="180"/>
        <v>52</v>
      </c>
      <c r="BJ163">
        <f t="shared" si="223"/>
        <v>1</v>
      </c>
      <c r="BK163">
        <f t="shared" si="181"/>
        <v>53</v>
      </c>
      <c r="BL163">
        <f t="shared" si="224"/>
        <v>1</v>
      </c>
      <c r="BM163">
        <f t="shared" si="182"/>
        <v>54</v>
      </c>
      <c r="BN163">
        <f t="shared" si="225"/>
        <v>1</v>
      </c>
      <c r="BO163">
        <f t="shared" si="183"/>
        <v>55</v>
      </c>
      <c r="BP163">
        <f t="shared" si="226"/>
        <v>1</v>
      </c>
      <c r="BQ163">
        <f t="shared" si="184"/>
        <v>56</v>
      </c>
      <c r="BR163">
        <f t="shared" si="227"/>
        <v>1</v>
      </c>
      <c r="BS163">
        <f t="shared" si="185"/>
        <v>57</v>
      </c>
      <c r="BT163">
        <f t="shared" si="228"/>
        <v>1</v>
      </c>
      <c r="BU163">
        <f t="shared" si="186"/>
        <v>58</v>
      </c>
      <c r="BV163">
        <f t="shared" si="229"/>
        <v>1</v>
      </c>
      <c r="BW163">
        <f t="shared" si="187"/>
        <v>59</v>
      </c>
      <c r="BX163">
        <f t="shared" si="230"/>
        <v>1</v>
      </c>
      <c r="BY163">
        <f t="shared" si="188"/>
        <v>60</v>
      </c>
      <c r="BZ163">
        <f t="shared" si="231"/>
        <v>1</v>
      </c>
      <c r="CA163">
        <f t="shared" si="189"/>
        <v>61</v>
      </c>
      <c r="CB163">
        <f t="shared" si="232"/>
        <v>1</v>
      </c>
      <c r="CC163">
        <f t="shared" si="190"/>
        <v>62</v>
      </c>
      <c r="CD163">
        <f t="shared" si="233"/>
        <v>1</v>
      </c>
      <c r="CE163">
        <f t="shared" si="191"/>
        <v>63</v>
      </c>
      <c r="CF163">
        <f t="shared" si="234"/>
        <v>1</v>
      </c>
      <c r="CG163">
        <f t="shared" si="192"/>
        <v>64</v>
      </c>
      <c r="CH163">
        <f t="shared" si="235"/>
        <v>1</v>
      </c>
      <c r="CI163">
        <f t="shared" si="193"/>
        <v>65</v>
      </c>
      <c r="CJ163">
        <f t="shared" si="236"/>
        <v>1</v>
      </c>
      <c r="CK163">
        <f t="shared" si="194"/>
        <v>66</v>
      </c>
      <c r="CL163">
        <f t="shared" si="237"/>
        <v>1</v>
      </c>
      <c r="CM163">
        <f t="shared" si="195"/>
        <v>67</v>
      </c>
      <c r="CN163">
        <f t="shared" si="238"/>
        <v>1</v>
      </c>
      <c r="CO163">
        <f t="shared" si="196"/>
        <v>68</v>
      </c>
      <c r="CP163">
        <f t="shared" si="239"/>
        <v>1</v>
      </c>
      <c r="CQ163">
        <f t="shared" si="197"/>
        <v>69</v>
      </c>
      <c r="CR163">
        <f t="shared" si="240"/>
        <v>1</v>
      </c>
      <c r="CS163">
        <f t="shared" si="198"/>
        <v>70</v>
      </c>
      <c r="CT163">
        <f t="shared" si="241"/>
        <v>1</v>
      </c>
      <c r="CU163">
        <f t="shared" si="199"/>
        <v>71</v>
      </c>
      <c r="CV163">
        <f t="shared" si="242"/>
        <v>1</v>
      </c>
      <c r="CW163">
        <f t="shared" si="200"/>
        <v>72</v>
      </c>
      <c r="CX163">
        <f t="shared" si="243"/>
        <v>1</v>
      </c>
    </row>
    <row r="164" spans="1:102">
      <c r="A164" s="193">
        <v>33883</v>
      </c>
      <c r="B164" t="s">
        <v>950</v>
      </c>
      <c r="C164" t="s">
        <v>951</v>
      </c>
      <c r="D164" t="s">
        <v>952</v>
      </c>
      <c r="E164" t="s">
        <v>398</v>
      </c>
      <c r="F164" t="s">
        <v>1141</v>
      </c>
      <c r="G164" t="s">
        <v>7</v>
      </c>
      <c r="H164" t="s">
        <v>8</v>
      </c>
      <c r="I164" t="s">
        <v>7</v>
      </c>
      <c r="J164">
        <v>62</v>
      </c>
      <c r="K164" t="s">
        <v>963</v>
      </c>
      <c r="L164">
        <v>34</v>
      </c>
      <c r="M164" t="s">
        <v>2</v>
      </c>
      <c r="N164" t="s">
        <v>954</v>
      </c>
      <c r="O164">
        <v>47150</v>
      </c>
      <c r="P164" t="s">
        <v>6</v>
      </c>
      <c r="Q164">
        <v>91</v>
      </c>
      <c r="R164" s="193">
        <v>33883</v>
      </c>
      <c r="S164" s="193">
        <v>73050</v>
      </c>
      <c r="T164">
        <v>100</v>
      </c>
      <c r="U164" t="s">
        <v>955</v>
      </c>
      <c r="V164" t="str">
        <f t="shared" si="201"/>
        <v>1992</v>
      </c>
      <c r="W164" s="211">
        <f t="shared" si="244"/>
        <v>22</v>
      </c>
      <c r="X164">
        <f t="shared" si="202"/>
        <v>0</v>
      </c>
      <c r="Y164">
        <f t="shared" si="164"/>
        <v>23</v>
      </c>
      <c r="Z164">
        <f t="shared" si="203"/>
        <v>0</v>
      </c>
      <c r="AA164">
        <f t="shared" si="165"/>
        <v>24</v>
      </c>
      <c r="AB164">
        <f t="shared" si="204"/>
        <v>0</v>
      </c>
      <c r="AC164">
        <f t="shared" si="166"/>
        <v>25</v>
      </c>
      <c r="AD164">
        <f t="shared" si="205"/>
        <v>0</v>
      </c>
      <c r="AE164">
        <f t="shared" si="206"/>
        <v>26</v>
      </c>
      <c r="AF164">
        <f t="shared" si="207"/>
        <v>0</v>
      </c>
      <c r="AG164">
        <f t="shared" si="167"/>
        <v>27</v>
      </c>
      <c r="AH164">
        <f t="shared" si="208"/>
        <v>0</v>
      </c>
      <c r="AI164">
        <f t="shared" si="168"/>
        <v>28</v>
      </c>
      <c r="AJ164">
        <f t="shared" si="209"/>
        <v>0</v>
      </c>
      <c r="AK164">
        <f t="shared" si="169"/>
        <v>29</v>
      </c>
      <c r="AL164">
        <f t="shared" si="210"/>
        <v>0</v>
      </c>
      <c r="AM164">
        <f t="shared" si="211"/>
        <v>30</v>
      </c>
      <c r="AN164">
        <f t="shared" si="212"/>
        <v>0</v>
      </c>
      <c r="AO164">
        <f t="shared" si="170"/>
        <v>31</v>
      </c>
      <c r="AP164">
        <f t="shared" si="213"/>
        <v>0</v>
      </c>
      <c r="AQ164">
        <f t="shared" si="171"/>
        <v>32</v>
      </c>
      <c r="AR164">
        <f t="shared" si="214"/>
        <v>0</v>
      </c>
      <c r="AS164">
        <f t="shared" si="172"/>
        <v>33</v>
      </c>
      <c r="AT164">
        <f t="shared" si="215"/>
        <v>0</v>
      </c>
      <c r="AU164">
        <f t="shared" si="173"/>
        <v>34</v>
      </c>
      <c r="AV164">
        <f t="shared" si="216"/>
        <v>0</v>
      </c>
      <c r="AW164">
        <f t="shared" si="174"/>
        <v>35</v>
      </c>
      <c r="AX164">
        <f t="shared" si="217"/>
        <v>0</v>
      </c>
      <c r="AY164">
        <f t="shared" si="175"/>
        <v>36</v>
      </c>
      <c r="AZ164">
        <f t="shared" si="218"/>
        <v>0</v>
      </c>
      <c r="BA164">
        <f t="shared" si="176"/>
        <v>37</v>
      </c>
      <c r="BB164">
        <f t="shared" si="219"/>
        <v>0</v>
      </c>
      <c r="BC164">
        <f t="shared" si="177"/>
        <v>38</v>
      </c>
      <c r="BD164">
        <f t="shared" si="220"/>
        <v>0</v>
      </c>
      <c r="BE164">
        <f t="shared" si="178"/>
        <v>39</v>
      </c>
      <c r="BF164">
        <f t="shared" si="221"/>
        <v>1</v>
      </c>
      <c r="BG164">
        <f t="shared" si="179"/>
        <v>40</v>
      </c>
      <c r="BH164">
        <f t="shared" si="222"/>
        <v>1</v>
      </c>
      <c r="BI164">
        <f t="shared" si="180"/>
        <v>41</v>
      </c>
      <c r="BJ164">
        <f t="shared" si="223"/>
        <v>1</v>
      </c>
      <c r="BK164">
        <f t="shared" si="181"/>
        <v>42</v>
      </c>
      <c r="BL164">
        <f t="shared" si="224"/>
        <v>1</v>
      </c>
      <c r="BM164">
        <f t="shared" si="182"/>
        <v>43</v>
      </c>
      <c r="BN164">
        <f t="shared" si="225"/>
        <v>1</v>
      </c>
      <c r="BO164">
        <f t="shared" si="183"/>
        <v>44</v>
      </c>
      <c r="BP164">
        <f t="shared" si="226"/>
        <v>1</v>
      </c>
      <c r="BQ164">
        <f t="shared" si="184"/>
        <v>45</v>
      </c>
      <c r="BR164">
        <f t="shared" si="227"/>
        <v>1</v>
      </c>
      <c r="BS164">
        <f t="shared" si="185"/>
        <v>46</v>
      </c>
      <c r="BT164">
        <f t="shared" si="228"/>
        <v>1</v>
      </c>
      <c r="BU164">
        <f t="shared" si="186"/>
        <v>47</v>
      </c>
      <c r="BV164">
        <f t="shared" si="229"/>
        <v>1</v>
      </c>
      <c r="BW164">
        <f t="shared" si="187"/>
        <v>48</v>
      </c>
      <c r="BX164">
        <f t="shared" si="230"/>
        <v>1</v>
      </c>
      <c r="BY164">
        <f t="shared" si="188"/>
        <v>49</v>
      </c>
      <c r="BZ164">
        <f t="shared" si="231"/>
        <v>1</v>
      </c>
      <c r="CA164">
        <f t="shared" si="189"/>
        <v>50</v>
      </c>
      <c r="CB164">
        <f t="shared" si="232"/>
        <v>1</v>
      </c>
      <c r="CC164">
        <f t="shared" si="190"/>
        <v>51</v>
      </c>
      <c r="CD164">
        <f t="shared" si="233"/>
        <v>1</v>
      </c>
      <c r="CE164">
        <f t="shared" si="191"/>
        <v>52</v>
      </c>
      <c r="CF164">
        <f t="shared" si="234"/>
        <v>1</v>
      </c>
      <c r="CG164">
        <f t="shared" si="192"/>
        <v>53</v>
      </c>
      <c r="CH164">
        <f t="shared" si="235"/>
        <v>1</v>
      </c>
      <c r="CI164">
        <f t="shared" si="193"/>
        <v>54</v>
      </c>
      <c r="CJ164">
        <f t="shared" si="236"/>
        <v>1</v>
      </c>
      <c r="CK164">
        <f t="shared" si="194"/>
        <v>55</v>
      </c>
      <c r="CL164">
        <f t="shared" si="237"/>
        <v>1</v>
      </c>
      <c r="CM164">
        <f t="shared" si="195"/>
        <v>56</v>
      </c>
      <c r="CN164">
        <f t="shared" si="238"/>
        <v>1</v>
      </c>
      <c r="CO164">
        <f t="shared" si="196"/>
        <v>57</v>
      </c>
      <c r="CP164">
        <f t="shared" si="239"/>
        <v>1</v>
      </c>
      <c r="CQ164">
        <f t="shared" si="197"/>
        <v>58</v>
      </c>
      <c r="CR164">
        <f t="shared" si="240"/>
        <v>1</v>
      </c>
      <c r="CS164">
        <f t="shared" si="198"/>
        <v>59</v>
      </c>
      <c r="CT164">
        <f t="shared" si="241"/>
        <v>1</v>
      </c>
      <c r="CU164">
        <f t="shared" si="199"/>
        <v>60</v>
      </c>
      <c r="CV164">
        <f t="shared" si="242"/>
        <v>1</v>
      </c>
      <c r="CW164">
        <f t="shared" si="200"/>
        <v>61</v>
      </c>
      <c r="CX164">
        <f t="shared" si="243"/>
        <v>1</v>
      </c>
    </row>
    <row r="165" spans="1:102">
      <c r="A165" s="193">
        <v>33883</v>
      </c>
      <c r="B165" t="s">
        <v>950</v>
      </c>
      <c r="C165" t="s">
        <v>951</v>
      </c>
      <c r="D165" t="s">
        <v>952</v>
      </c>
      <c r="E165" t="s">
        <v>410</v>
      </c>
      <c r="F165" t="s">
        <v>1142</v>
      </c>
      <c r="G165" t="s">
        <v>7</v>
      </c>
      <c r="H165" t="s">
        <v>8</v>
      </c>
      <c r="I165" t="s">
        <v>7</v>
      </c>
      <c r="J165">
        <v>62</v>
      </c>
      <c r="K165" t="s">
        <v>963</v>
      </c>
      <c r="L165">
        <v>34</v>
      </c>
      <c r="M165" t="s">
        <v>2</v>
      </c>
      <c r="N165" t="s">
        <v>954</v>
      </c>
      <c r="O165">
        <v>47150</v>
      </c>
      <c r="P165" t="s">
        <v>6</v>
      </c>
      <c r="Q165">
        <v>91</v>
      </c>
      <c r="R165" s="193">
        <v>33883</v>
      </c>
      <c r="S165" s="193">
        <v>73050</v>
      </c>
      <c r="T165">
        <v>100</v>
      </c>
      <c r="U165" t="s">
        <v>955</v>
      </c>
      <c r="V165" t="str">
        <f t="shared" si="201"/>
        <v>1992</v>
      </c>
      <c r="W165" s="211">
        <f t="shared" si="244"/>
        <v>22</v>
      </c>
      <c r="X165">
        <f t="shared" si="202"/>
        <v>0</v>
      </c>
      <c r="Y165">
        <f t="shared" si="164"/>
        <v>23</v>
      </c>
      <c r="Z165">
        <f t="shared" si="203"/>
        <v>0</v>
      </c>
      <c r="AA165">
        <f t="shared" si="165"/>
        <v>24</v>
      </c>
      <c r="AB165">
        <f t="shared" si="204"/>
        <v>0</v>
      </c>
      <c r="AC165">
        <f t="shared" si="166"/>
        <v>25</v>
      </c>
      <c r="AD165">
        <f t="shared" si="205"/>
        <v>0</v>
      </c>
      <c r="AE165">
        <f t="shared" si="206"/>
        <v>26</v>
      </c>
      <c r="AF165">
        <f t="shared" si="207"/>
        <v>0</v>
      </c>
      <c r="AG165">
        <f t="shared" si="167"/>
        <v>27</v>
      </c>
      <c r="AH165">
        <f t="shared" si="208"/>
        <v>0</v>
      </c>
      <c r="AI165">
        <f t="shared" si="168"/>
        <v>28</v>
      </c>
      <c r="AJ165">
        <f t="shared" si="209"/>
        <v>0</v>
      </c>
      <c r="AK165">
        <f t="shared" si="169"/>
        <v>29</v>
      </c>
      <c r="AL165">
        <f t="shared" si="210"/>
        <v>0</v>
      </c>
      <c r="AM165">
        <f t="shared" si="211"/>
        <v>30</v>
      </c>
      <c r="AN165">
        <f t="shared" si="212"/>
        <v>0</v>
      </c>
      <c r="AO165">
        <f t="shared" si="170"/>
        <v>31</v>
      </c>
      <c r="AP165">
        <f t="shared" si="213"/>
        <v>0</v>
      </c>
      <c r="AQ165">
        <f t="shared" si="171"/>
        <v>32</v>
      </c>
      <c r="AR165">
        <f t="shared" si="214"/>
        <v>0</v>
      </c>
      <c r="AS165">
        <f t="shared" si="172"/>
        <v>33</v>
      </c>
      <c r="AT165">
        <f t="shared" si="215"/>
        <v>0</v>
      </c>
      <c r="AU165">
        <f t="shared" si="173"/>
        <v>34</v>
      </c>
      <c r="AV165">
        <f t="shared" si="216"/>
        <v>0</v>
      </c>
      <c r="AW165">
        <f t="shared" si="174"/>
        <v>35</v>
      </c>
      <c r="AX165">
        <f t="shared" si="217"/>
        <v>0</v>
      </c>
      <c r="AY165">
        <f t="shared" si="175"/>
        <v>36</v>
      </c>
      <c r="AZ165">
        <f t="shared" si="218"/>
        <v>0</v>
      </c>
      <c r="BA165">
        <f t="shared" si="176"/>
        <v>37</v>
      </c>
      <c r="BB165">
        <f t="shared" si="219"/>
        <v>0</v>
      </c>
      <c r="BC165">
        <f t="shared" si="177"/>
        <v>38</v>
      </c>
      <c r="BD165">
        <f t="shared" si="220"/>
        <v>0</v>
      </c>
      <c r="BE165">
        <f t="shared" si="178"/>
        <v>39</v>
      </c>
      <c r="BF165">
        <f t="shared" si="221"/>
        <v>1</v>
      </c>
      <c r="BG165">
        <f t="shared" si="179"/>
        <v>40</v>
      </c>
      <c r="BH165">
        <f t="shared" si="222"/>
        <v>1</v>
      </c>
      <c r="BI165">
        <f t="shared" si="180"/>
        <v>41</v>
      </c>
      <c r="BJ165">
        <f t="shared" si="223"/>
        <v>1</v>
      </c>
      <c r="BK165">
        <f t="shared" si="181"/>
        <v>42</v>
      </c>
      <c r="BL165">
        <f t="shared" si="224"/>
        <v>1</v>
      </c>
      <c r="BM165">
        <f t="shared" si="182"/>
        <v>43</v>
      </c>
      <c r="BN165">
        <f t="shared" si="225"/>
        <v>1</v>
      </c>
      <c r="BO165">
        <f t="shared" si="183"/>
        <v>44</v>
      </c>
      <c r="BP165">
        <f t="shared" si="226"/>
        <v>1</v>
      </c>
      <c r="BQ165">
        <f t="shared" si="184"/>
        <v>45</v>
      </c>
      <c r="BR165">
        <f t="shared" si="227"/>
        <v>1</v>
      </c>
      <c r="BS165">
        <f t="shared" si="185"/>
        <v>46</v>
      </c>
      <c r="BT165">
        <f t="shared" si="228"/>
        <v>1</v>
      </c>
      <c r="BU165">
        <f t="shared" si="186"/>
        <v>47</v>
      </c>
      <c r="BV165">
        <f t="shared" si="229"/>
        <v>1</v>
      </c>
      <c r="BW165">
        <f t="shared" si="187"/>
        <v>48</v>
      </c>
      <c r="BX165">
        <f t="shared" si="230"/>
        <v>1</v>
      </c>
      <c r="BY165">
        <f t="shared" si="188"/>
        <v>49</v>
      </c>
      <c r="BZ165">
        <f t="shared" si="231"/>
        <v>1</v>
      </c>
      <c r="CA165">
        <f t="shared" si="189"/>
        <v>50</v>
      </c>
      <c r="CB165">
        <f t="shared" si="232"/>
        <v>1</v>
      </c>
      <c r="CC165">
        <f t="shared" si="190"/>
        <v>51</v>
      </c>
      <c r="CD165">
        <f t="shared" si="233"/>
        <v>1</v>
      </c>
      <c r="CE165">
        <f t="shared" si="191"/>
        <v>52</v>
      </c>
      <c r="CF165">
        <f t="shared" si="234"/>
        <v>1</v>
      </c>
      <c r="CG165">
        <f t="shared" si="192"/>
        <v>53</v>
      </c>
      <c r="CH165">
        <f t="shared" si="235"/>
        <v>1</v>
      </c>
      <c r="CI165">
        <f t="shared" si="193"/>
        <v>54</v>
      </c>
      <c r="CJ165">
        <f t="shared" si="236"/>
        <v>1</v>
      </c>
      <c r="CK165">
        <f t="shared" si="194"/>
        <v>55</v>
      </c>
      <c r="CL165">
        <f t="shared" si="237"/>
        <v>1</v>
      </c>
      <c r="CM165">
        <f t="shared" si="195"/>
        <v>56</v>
      </c>
      <c r="CN165">
        <f t="shared" si="238"/>
        <v>1</v>
      </c>
      <c r="CO165">
        <f t="shared" si="196"/>
        <v>57</v>
      </c>
      <c r="CP165">
        <f t="shared" si="239"/>
        <v>1</v>
      </c>
      <c r="CQ165">
        <f t="shared" si="197"/>
        <v>58</v>
      </c>
      <c r="CR165">
        <f t="shared" si="240"/>
        <v>1</v>
      </c>
      <c r="CS165">
        <f t="shared" si="198"/>
        <v>59</v>
      </c>
      <c r="CT165">
        <f t="shared" si="241"/>
        <v>1</v>
      </c>
      <c r="CU165">
        <f t="shared" si="199"/>
        <v>60</v>
      </c>
      <c r="CV165">
        <f t="shared" si="242"/>
        <v>1</v>
      </c>
      <c r="CW165">
        <f t="shared" si="200"/>
        <v>61</v>
      </c>
      <c r="CX165">
        <f t="shared" si="243"/>
        <v>1</v>
      </c>
    </row>
    <row r="166" spans="1:102">
      <c r="A166" s="193">
        <v>34295</v>
      </c>
      <c r="B166" t="s">
        <v>950</v>
      </c>
      <c r="C166" t="s">
        <v>951</v>
      </c>
      <c r="D166" t="s">
        <v>952</v>
      </c>
      <c r="E166" t="s">
        <v>417</v>
      </c>
      <c r="F166" t="s">
        <v>1143</v>
      </c>
      <c r="G166" t="s">
        <v>7</v>
      </c>
      <c r="H166" t="s">
        <v>8</v>
      </c>
      <c r="I166" t="s">
        <v>7</v>
      </c>
      <c r="J166">
        <v>62</v>
      </c>
      <c r="K166" t="s">
        <v>963</v>
      </c>
      <c r="L166">
        <v>34</v>
      </c>
      <c r="M166" t="s">
        <v>2</v>
      </c>
      <c r="N166" t="s">
        <v>954</v>
      </c>
      <c r="O166">
        <v>47150</v>
      </c>
      <c r="P166" t="s">
        <v>6</v>
      </c>
      <c r="Q166">
        <v>91</v>
      </c>
      <c r="R166" s="193">
        <v>34295</v>
      </c>
      <c r="S166" s="193">
        <v>73050</v>
      </c>
      <c r="T166">
        <v>100</v>
      </c>
      <c r="U166" t="s">
        <v>955</v>
      </c>
      <c r="V166" t="str">
        <f t="shared" si="201"/>
        <v>1993</v>
      </c>
      <c r="W166" s="211">
        <f t="shared" si="244"/>
        <v>21</v>
      </c>
      <c r="X166">
        <f t="shared" si="202"/>
        <v>0</v>
      </c>
      <c r="Y166">
        <f t="shared" si="164"/>
        <v>22</v>
      </c>
      <c r="Z166">
        <f t="shared" si="203"/>
        <v>0</v>
      </c>
      <c r="AA166">
        <f t="shared" si="165"/>
        <v>23</v>
      </c>
      <c r="AB166">
        <f t="shared" si="204"/>
        <v>0</v>
      </c>
      <c r="AC166">
        <f t="shared" si="166"/>
        <v>24</v>
      </c>
      <c r="AD166">
        <f t="shared" si="205"/>
        <v>0</v>
      </c>
      <c r="AE166">
        <f t="shared" si="206"/>
        <v>25</v>
      </c>
      <c r="AF166">
        <f t="shared" si="207"/>
        <v>0</v>
      </c>
      <c r="AG166">
        <f t="shared" si="167"/>
        <v>26</v>
      </c>
      <c r="AH166">
        <f t="shared" si="208"/>
        <v>0</v>
      </c>
      <c r="AI166">
        <f t="shared" si="168"/>
        <v>27</v>
      </c>
      <c r="AJ166">
        <f t="shared" si="209"/>
        <v>0</v>
      </c>
      <c r="AK166">
        <f t="shared" si="169"/>
        <v>28</v>
      </c>
      <c r="AL166">
        <f t="shared" si="210"/>
        <v>0</v>
      </c>
      <c r="AM166">
        <f t="shared" si="211"/>
        <v>29</v>
      </c>
      <c r="AN166">
        <f t="shared" si="212"/>
        <v>0</v>
      </c>
      <c r="AO166">
        <f t="shared" si="170"/>
        <v>30</v>
      </c>
      <c r="AP166">
        <f t="shared" si="213"/>
        <v>0</v>
      </c>
      <c r="AQ166">
        <f t="shared" si="171"/>
        <v>31</v>
      </c>
      <c r="AR166">
        <f t="shared" si="214"/>
        <v>0</v>
      </c>
      <c r="AS166">
        <f t="shared" si="172"/>
        <v>32</v>
      </c>
      <c r="AT166">
        <f t="shared" si="215"/>
        <v>0</v>
      </c>
      <c r="AU166">
        <f t="shared" si="173"/>
        <v>33</v>
      </c>
      <c r="AV166">
        <f t="shared" si="216"/>
        <v>0</v>
      </c>
      <c r="AW166">
        <f t="shared" si="174"/>
        <v>34</v>
      </c>
      <c r="AX166">
        <f t="shared" si="217"/>
        <v>0</v>
      </c>
      <c r="AY166">
        <f t="shared" si="175"/>
        <v>35</v>
      </c>
      <c r="AZ166">
        <f t="shared" si="218"/>
        <v>0</v>
      </c>
      <c r="BA166">
        <f t="shared" si="176"/>
        <v>36</v>
      </c>
      <c r="BB166">
        <f t="shared" si="219"/>
        <v>0</v>
      </c>
      <c r="BC166">
        <f t="shared" si="177"/>
        <v>37</v>
      </c>
      <c r="BD166">
        <f t="shared" si="220"/>
        <v>0</v>
      </c>
      <c r="BE166">
        <f t="shared" si="178"/>
        <v>38</v>
      </c>
      <c r="BF166">
        <f t="shared" si="221"/>
        <v>0</v>
      </c>
      <c r="BG166">
        <f t="shared" si="179"/>
        <v>39</v>
      </c>
      <c r="BH166">
        <f t="shared" si="222"/>
        <v>1</v>
      </c>
      <c r="BI166">
        <f t="shared" si="180"/>
        <v>40</v>
      </c>
      <c r="BJ166">
        <f t="shared" si="223"/>
        <v>1</v>
      </c>
      <c r="BK166">
        <f t="shared" si="181"/>
        <v>41</v>
      </c>
      <c r="BL166">
        <f t="shared" si="224"/>
        <v>1</v>
      </c>
      <c r="BM166">
        <f t="shared" si="182"/>
        <v>42</v>
      </c>
      <c r="BN166">
        <f t="shared" si="225"/>
        <v>1</v>
      </c>
      <c r="BO166">
        <f t="shared" si="183"/>
        <v>43</v>
      </c>
      <c r="BP166">
        <f t="shared" si="226"/>
        <v>1</v>
      </c>
      <c r="BQ166">
        <f t="shared" si="184"/>
        <v>44</v>
      </c>
      <c r="BR166">
        <f t="shared" si="227"/>
        <v>1</v>
      </c>
      <c r="BS166">
        <f t="shared" si="185"/>
        <v>45</v>
      </c>
      <c r="BT166">
        <f t="shared" si="228"/>
        <v>1</v>
      </c>
      <c r="BU166">
        <f t="shared" si="186"/>
        <v>46</v>
      </c>
      <c r="BV166">
        <f t="shared" si="229"/>
        <v>1</v>
      </c>
      <c r="BW166">
        <f t="shared" si="187"/>
        <v>47</v>
      </c>
      <c r="BX166">
        <f t="shared" si="230"/>
        <v>1</v>
      </c>
      <c r="BY166">
        <f t="shared" si="188"/>
        <v>48</v>
      </c>
      <c r="BZ166">
        <f t="shared" si="231"/>
        <v>1</v>
      </c>
      <c r="CA166">
        <f t="shared" si="189"/>
        <v>49</v>
      </c>
      <c r="CB166">
        <f t="shared" si="232"/>
        <v>1</v>
      </c>
      <c r="CC166">
        <f t="shared" si="190"/>
        <v>50</v>
      </c>
      <c r="CD166">
        <f t="shared" si="233"/>
        <v>1</v>
      </c>
      <c r="CE166">
        <f t="shared" si="191"/>
        <v>51</v>
      </c>
      <c r="CF166">
        <f t="shared" si="234"/>
        <v>1</v>
      </c>
      <c r="CG166">
        <f t="shared" si="192"/>
        <v>52</v>
      </c>
      <c r="CH166">
        <f t="shared" si="235"/>
        <v>1</v>
      </c>
      <c r="CI166">
        <f t="shared" si="193"/>
        <v>53</v>
      </c>
      <c r="CJ166">
        <f t="shared" si="236"/>
        <v>1</v>
      </c>
      <c r="CK166">
        <f t="shared" si="194"/>
        <v>54</v>
      </c>
      <c r="CL166">
        <f t="shared" si="237"/>
        <v>1</v>
      </c>
      <c r="CM166">
        <f t="shared" si="195"/>
        <v>55</v>
      </c>
      <c r="CN166">
        <f t="shared" si="238"/>
        <v>1</v>
      </c>
      <c r="CO166">
        <f t="shared" si="196"/>
        <v>56</v>
      </c>
      <c r="CP166">
        <f t="shared" si="239"/>
        <v>1</v>
      </c>
      <c r="CQ166">
        <f t="shared" si="197"/>
        <v>57</v>
      </c>
      <c r="CR166">
        <f t="shared" si="240"/>
        <v>1</v>
      </c>
      <c r="CS166">
        <f t="shared" si="198"/>
        <v>58</v>
      </c>
      <c r="CT166">
        <f t="shared" si="241"/>
        <v>1</v>
      </c>
      <c r="CU166">
        <f t="shared" si="199"/>
        <v>59</v>
      </c>
      <c r="CV166">
        <f t="shared" si="242"/>
        <v>1</v>
      </c>
      <c r="CW166">
        <f t="shared" si="200"/>
        <v>60</v>
      </c>
      <c r="CX166">
        <f t="shared" si="243"/>
        <v>1</v>
      </c>
    </row>
    <row r="167" spans="1:102">
      <c r="A167" s="193">
        <v>41524</v>
      </c>
      <c r="B167" t="s">
        <v>950</v>
      </c>
      <c r="C167" t="s">
        <v>951</v>
      </c>
      <c r="D167" t="s">
        <v>952</v>
      </c>
      <c r="E167" t="s">
        <v>411</v>
      </c>
      <c r="F167" t="s">
        <v>1144</v>
      </c>
      <c r="G167" t="s">
        <v>7</v>
      </c>
      <c r="H167" t="s">
        <v>8</v>
      </c>
      <c r="I167" t="s">
        <v>7</v>
      </c>
      <c r="J167">
        <v>62</v>
      </c>
      <c r="K167" t="s">
        <v>963</v>
      </c>
      <c r="L167">
        <v>34</v>
      </c>
      <c r="M167" t="s">
        <v>2</v>
      </c>
      <c r="N167" t="s">
        <v>954</v>
      </c>
      <c r="O167">
        <v>47150</v>
      </c>
      <c r="P167" t="s">
        <v>6</v>
      </c>
      <c r="Q167">
        <v>91</v>
      </c>
      <c r="R167" s="193">
        <v>33606</v>
      </c>
      <c r="S167" s="193">
        <v>73050</v>
      </c>
      <c r="T167">
        <v>100</v>
      </c>
      <c r="U167" t="s">
        <v>955</v>
      </c>
      <c r="V167" t="str">
        <f t="shared" si="201"/>
        <v>2013</v>
      </c>
      <c r="W167" s="211">
        <f t="shared" si="244"/>
        <v>1</v>
      </c>
      <c r="X167">
        <f t="shared" si="202"/>
        <v>0</v>
      </c>
      <c r="Y167">
        <f t="shared" si="164"/>
        <v>2</v>
      </c>
      <c r="Z167">
        <f t="shared" si="203"/>
        <v>0</v>
      </c>
      <c r="AA167">
        <f t="shared" si="165"/>
        <v>3</v>
      </c>
      <c r="AB167">
        <f t="shared" si="204"/>
        <v>0</v>
      </c>
      <c r="AC167">
        <f t="shared" si="166"/>
        <v>4</v>
      </c>
      <c r="AD167">
        <f t="shared" si="205"/>
        <v>0</v>
      </c>
      <c r="AE167">
        <f t="shared" si="206"/>
        <v>5</v>
      </c>
      <c r="AF167">
        <f t="shared" si="207"/>
        <v>0</v>
      </c>
      <c r="AG167">
        <f t="shared" si="167"/>
        <v>6</v>
      </c>
      <c r="AH167">
        <f t="shared" si="208"/>
        <v>0</v>
      </c>
      <c r="AI167">
        <f t="shared" si="168"/>
        <v>7</v>
      </c>
      <c r="AJ167">
        <f t="shared" si="209"/>
        <v>0</v>
      </c>
      <c r="AK167">
        <f t="shared" si="169"/>
        <v>8</v>
      </c>
      <c r="AL167">
        <f t="shared" si="210"/>
        <v>0</v>
      </c>
      <c r="AM167">
        <f t="shared" si="211"/>
        <v>9</v>
      </c>
      <c r="AN167">
        <f t="shared" si="212"/>
        <v>0</v>
      </c>
      <c r="AO167">
        <f t="shared" si="170"/>
        <v>10</v>
      </c>
      <c r="AP167">
        <f t="shared" si="213"/>
        <v>0</v>
      </c>
      <c r="AQ167">
        <f t="shared" si="171"/>
        <v>11</v>
      </c>
      <c r="AR167">
        <f t="shared" si="214"/>
        <v>0</v>
      </c>
      <c r="AS167">
        <f t="shared" si="172"/>
        <v>12</v>
      </c>
      <c r="AT167">
        <f t="shared" si="215"/>
        <v>0</v>
      </c>
      <c r="AU167">
        <f t="shared" si="173"/>
        <v>13</v>
      </c>
      <c r="AV167">
        <f t="shared" si="216"/>
        <v>0</v>
      </c>
      <c r="AW167">
        <f t="shared" si="174"/>
        <v>14</v>
      </c>
      <c r="AX167">
        <f t="shared" si="217"/>
        <v>0</v>
      </c>
      <c r="AY167">
        <f t="shared" si="175"/>
        <v>15</v>
      </c>
      <c r="AZ167">
        <f t="shared" si="218"/>
        <v>0</v>
      </c>
      <c r="BA167">
        <f t="shared" si="176"/>
        <v>16</v>
      </c>
      <c r="BB167">
        <f t="shared" si="219"/>
        <v>0</v>
      </c>
      <c r="BC167">
        <f t="shared" si="177"/>
        <v>17</v>
      </c>
      <c r="BD167">
        <f t="shared" si="220"/>
        <v>0</v>
      </c>
      <c r="BE167">
        <f t="shared" si="178"/>
        <v>18</v>
      </c>
      <c r="BF167">
        <f t="shared" si="221"/>
        <v>0</v>
      </c>
      <c r="BG167">
        <f t="shared" si="179"/>
        <v>19</v>
      </c>
      <c r="BH167">
        <f t="shared" si="222"/>
        <v>0</v>
      </c>
      <c r="BI167">
        <f t="shared" si="180"/>
        <v>20</v>
      </c>
      <c r="BJ167">
        <f t="shared" si="223"/>
        <v>0</v>
      </c>
      <c r="BK167">
        <f t="shared" si="181"/>
        <v>21</v>
      </c>
      <c r="BL167">
        <f t="shared" si="224"/>
        <v>0</v>
      </c>
      <c r="BM167">
        <f t="shared" si="182"/>
        <v>22</v>
      </c>
      <c r="BN167">
        <f t="shared" si="225"/>
        <v>0</v>
      </c>
      <c r="BO167">
        <f t="shared" si="183"/>
        <v>23</v>
      </c>
      <c r="BP167">
        <f t="shared" si="226"/>
        <v>0</v>
      </c>
      <c r="BQ167">
        <f t="shared" si="184"/>
        <v>24</v>
      </c>
      <c r="BR167">
        <f t="shared" si="227"/>
        <v>0</v>
      </c>
      <c r="BS167">
        <f t="shared" si="185"/>
        <v>25</v>
      </c>
      <c r="BT167">
        <f t="shared" si="228"/>
        <v>0</v>
      </c>
      <c r="BU167">
        <f t="shared" si="186"/>
        <v>26</v>
      </c>
      <c r="BV167">
        <f t="shared" si="229"/>
        <v>0</v>
      </c>
      <c r="BW167">
        <f t="shared" si="187"/>
        <v>27</v>
      </c>
      <c r="BX167">
        <f t="shared" si="230"/>
        <v>0</v>
      </c>
      <c r="BY167">
        <f t="shared" si="188"/>
        <v>28</v>
      </c>
      <c r="BZ167">
        <f t="shared" si="231"/>
        <v>0</v>
      </c>
      <c r="CA167">
        <f t="shared" si="189"/>
        <v>29</v>
      </c>
      <c r="CB167">
        <f t="shared" si="232"/>
        <v>0</v>
      </c>
      <c r="CC167">
        <f t="shared" si="190"/>
        <v>30</v>
      </c>
      <c r="CD167">
        <f t="shared" si="233"/>
        <v>0</v>
      </c>
      <c r="CE167">
        <f t="shared" si="191"/>
        <v>31</v>
      </c>
      <c r="CF167">
        <f t="shared" si="234"/>
        <v>0</v>
      </c>
      <c r="CG167">
        <f t="shared" si="192"/>
        <v>32</v>
      </c>
      <c r="CH167">
        <f t="shared" si="235"/>
        <v>0</v>
      </c>
      <c r="CI167">
        <f t="shared" si="193"/>
        <v>33</v>
      </c>
      <c r="CJ167">
        <f t="shared" si="236"/>
        <v>0</v>
      </c>
      <c r="CK167">
        <f t="shared" si="194"/>
        <v>34</v>
      </c>
      <c r="CL167">
        <f t="shared" si="237"/>
        <v>0</v>
      </c>
      <c r="CM167">
        <f t="shared" si="195"/>
        <v>35</v>
      </c>
      <c r="CN167">
        <f t="shared" si="238"/>
        <v>0</v>
      </c>
      <c r="CO167">
        <f t="shared" si="196"/>
        <v>36</v>
      </c>
      <c r="CP167">
        <f t="shared" si="239"/>
        <v>0</v>
      </c>
      <c r="CQ167">
        <f t="shared" si="197"/>
        <v>37</v>
      </c>
      <c r="CR167">
        <f t="shared" si="240"/>
        <v>0</v>
      </c>
      <c r="CS167">
        <f t="shared" si="198"/>
        <v>38</v>
      </c>
      <c r="CT167">
        <f t="shared" si="241"/>
        <v>0</v>
      </c>
      <c r="CU167">
        <f t="shared" si="199"/>
        <v>39</v>
      </c>
      <c r="CV167">
        <f t="shared" si="242"/>
        <v>1</v>
      </c>
      <c r="CW167">
        <f t="shared" si="200"/>
        <v>40</v>
      </c>
      <c r="CX167">
        <f t="shared" si="243"/>
        <v>1</v>
      </c>
    </row>
    <row r="168" spans="1:102">
      <c r="A168" s="193">
        <v>28191</v>
      </c>
      <c r="B168" t="s">
        <v>950</v>
      </c>
      <c r="C168" t="s">
        <v>951</v>
      </c>
      <c r="D168" t="s">
        <v>993</v>
      </c>
      <c r="E168" t="s">
        <v>15</v>
      </c>
      <c r="F168" t="s">
        <v>1145</v>
      </c>
      <c r="G168" t="s">
        <v>7</v>
      </c>
      <c r="H168" t="s">
        <v>8</v>
      </c>
      <c r="I168" t="s">
        <v>7</v>
      </c>
      <c r="J168">
        <v>8</v>
      </c>
      <c r="K168" t="s">
        <v>9</v>
      </c>
      <c r="L168">
        <v>21</v>
      </c>
      <c r="M168" t="s">
        <v>1</v>
      </c>
      <c r="N168" t="s">
        <v>954</v>
      </c>
      <c r="O168">
        <v>47150</v>
      </c>
      <c r="P168" t="s">
        <v>6</v>
      </c>
      <c r="Q168">
        <v>91</v>
      </c>
      <c r="R168" s="193">
        <v>28191</v>
      </c>
      <c r="S168" s="193">
        <v>73050</v>
      </c>
      <c r="T168">
        <v>175</v>
      </c>
      <c r="U168" t="s">
        <v>958</v>
      </c>
      <c r="V168" t="str">
        <f t="shared" si="201"/>
        <v>1977</v>
      </c>
      <c r="W168" s="211">
        <f t="shared" si="244"/>
        <v>37</v>
      </c>
      <c r="X168">
        <f t="shared" si="202"/>
        <v>0</v>
      </c>
      <c r="Y168">
        <f t="shared" si="164"/>
        <v>38</v>
      </c>
      <c r="Z168">
        <f t="shared" si="203"/>
        <v>0</v>
      </c>
      <c r="AA168">
        <f t="shared" si="165"/>
        <v>39</v>
      </c>
      <c r="AB168">
        <f t="shared" si="204"/>
        <v>1</v>
      </c>
      <c r="AC168">
        <f t="shared" si="166"/>
        <v>40</v>
      </c>
      <c r="AD168">
        <f t="shared" si="205"/>
        <v>1</v>
      </c>
      <c r="AE168">
        <f t="shared" si="206"/>
        <v>41</v>
      </c>
      <c r="AF168">
        <f t="shared" si="207"/>
        <v>1</v>
      </c>
      <c r="AG168">
        <f t="shared" si="167"/>
        <v>42</v>
      </c>
      <c r="AH168">
        <f t="shared" si="208"/>
        <v>1</v>
      </c>
      <c r="AI168">
        <f t="shared" si="168"/>
        <v>43</v>
      </c>
      <c r="AJ168">
        <f t="shared" si="209"/>
        <v>1</v>
      </c>
      <c r="AK168">
        <f t="shared" si="169"/>
        <v>44</v>
      </c>
      <c r="AL168">
        <f t="shared" si="210"/>
        <v>1</v>
      </c>
      <c r="AM168">
        <f t="shared" si="211"/>
        <v>45</v>
      </c>
      <c r="AN168">
        <f t="shared" si="212"/>
        <v>1</v>
      </c>
      <c r="AO168">
        <f t="shared" si="170"/>
        <v>46</v>
      </c>
      <c r="AP168">
        <f t="shared" si="213"/>
        <v>1</v>
      </c>
      <c r="AQ168">
        <f t="shared" si="171"/>
        <v>47</v>
      </c>
      <c r="AR168">
        <f t="shared" si="214"/>
        <v>1</v>
      </c>
      <c r="AS168">
        <f t="shared" si="172"/>
        <v>48</v>
      </c>
      <c r="AT168">
        <f t="shared" si="215"/>
        <v>1</v>
      </c>
      <c r="AU168">
        <f t="shared" si="173"/>
        <v>49</v>
      </c>
      <c r="AV168">
        <f t="shared" si="216"/>
        <v>1</v>
      </c>
      <c r="AW168">
        <f t="shared" si="174"/>
        <v>50</v>
      </c>
      <c r="AX168">
        <f t="shared" si="217"/>
        <v>1</v>
      </c>
      <c r="AY168">
        <f t="shared" si="175"/>
        <v>51</v>
      </c>
      <c r="AZ168">
        <f t="shared" si="218"/>
        <v>1</v>
      </c>
      <c r="BA168">
        <f t="shared" si="176"/>
        <v>52</v>
      </c>
      <c r="BB168">
        <f t="shared" si="219"/>
        <v>1</v>
      </c>
      <c r="BC168">
        <f t="shared" si="177"/>
        <v>53</v>
      </c>
      <c r="BD168">
        <f t="shared" si="220"/>
        <v>1</v>
      </c>
      <c r="BE168">
        <f t="shared" si="178"/>
        <v>54</v>
      </c>
      <c r="BF168">
        <f t="shared" si="221"/>
        <v>1</v>
      </c>
      <c r="BG168">
        <f t="shared" si="179"/>
        <v>55</v>
      </c>
      <c r="BH168">
        <f t="shared" si="222"/>
        <v>1</v>
      </c>
      <c r="BI168">
        <f t="shared" si="180"/>
        <v>56</v>
      </c>
      <c r="BJ168">
        <f t="shared" si="223"/>
        <v>1</v>
      </c>
      <c r="BK168">
        <f t="shared" si="181"/>
        <v>57</v>
      </c>
      <c r="BL168">
        <f t="shared" si="224"/>
        <v>1</v>
      </c>
      <c r="BM168">
        <f t="shared" si="182"/>
        <v>58</v>
      </c>
      <c r="BN168">
        <f t="shared" si="225"/>
        <v>1</v>
      </c>
      <c r="BO168">
        <f t="shared" si="183"/>
        <v>59</v>
      </c>
      <c r="BP168">
        <f t="shared" si="226"/>
        <v>1</v>
      </c>
      <c r="BQ168">
        <f t="shared" si="184"/>
        <v>60</v>
      </c>
      <c r="BR168">
        <f t="shared" si="227"/>
        <v>1</v>
      </c>
      <c r="BS168">
        <f t="shared" si="185"/>
        <v>61</v>
      </c>
      <c r="BT168">
        <f t="shared" si="228"/>
        <v>1</v>
      </c>
      <c r="BU168">
        <f t="shared" si="186"/>
        <v>62</v>
      </c>
      <c r="BV168">
        <f t="shared" si="229"/>
        <v>1</v>
      </c>
      <c r="BW168">
        <f t="shared" si="187"/>
        <v>63</v>
      </c>
      <c r="BX168">
        <f t="shared" si="230"/>
        <v>1</v>
      </c>
      <c r="BY168">
        <f t="shared" si="188"/>
        <v>64</v>
      </c>
      <c r="BZ168">
        <f t="shared" si="231"/>
        <v>1</v>
      </c>
      <c r="CA168">
        <f t="shared" si="189"/>
        <v>65</v>
      </c>
      <c r="CB168">
        <f t="shared" si="232"/>
        <v>1</v>
      </c>
      <c r="CC168">
        <f t="shared" si="190"/>
        <v>66</v>
      </c>
      <c r="CD168">
        <f t="shared" si="233"/>
        <v>1</v>
      </c>
      <c r="CE168">
        <f t="shared" si="191"/>
        <v>67</v>
      </c>
      <c r="CF168">
        <f t="shared" si="234"/>
        <v>1</v>
      </c>
      <c r="CG168">
        <f t="shared" si="192"/>
        <v>68</v>
      </c>
      <c r="CH168">
        <f t="shared" si="235"/>
        <v>1</v>
      </c>
      <c r="CI168">
        <f t="shared" si="193"/>
        <v>69</v>
      </c>
      <c r="CJ168">
        <f t="shared" si="236"/>
        <v>1</v>
      </c>
      <c r="CK168">
        <f t="shared" si="194"/>
        <v>70</v>
      </c>
      <c r="CL168">
        <f t="shared" si="237"/>
        <v>1</v>
      </c>
      <c r="CM168">
        <f t="shared" si="195"/>
        <v>71</v>
      </c>
      <c r="CN168">
        <f t="shared" si="238"/>
        <v>1</v>
      </c>
      <c r="CO168">
        <f t="shared" si="196"/>
        <v>72</v>
      </c>
      <c r="CP168">
        <f t="shared" si="239"/>
        <v>1</v>
      </c>
      <c r="CQ168">
        <f t="shared" si="197"/>
        <v>73</v>
      </c>
      <c r="CR168">
        <f t="shared" si="240"/>
        <v>1</v>
      </c>
      <c r="CS168">
        <f t="shared" si="198"/>
        <v>74</v>
      </c>
      <c r="CT168">
        <f t="shared" si="241"/>
        <v>1</v>
      </c>
      <c r="CU168">
        <f t="shared" si="199"/>
        <v>75</v>
      </c>
      <c r="CV168">
        <f t="shared" si="242"/>
        <v>1</v>
      </c>
      <c r="CW168">
        <f t="shared" si="200"/>
        <v>76</v>
      </c>
      <c r="CX168">
        <f t="shared" si="243"/>
        <v>1</v>
      </c>
    </row>
    <row r="169" spans="1:102">
      <c r="A169" s="193">
        <v>28191</v>
      </c>
      <c r="B169" t="s">
        <v>950</v>
      </c>
      <c r="C169" t="s">
        <v>951</v>
      </c>
      <c r="D169" t="s">
        <v>991</v>
      </c>
      <c r="E169" t="s">
        <v>21</v>
      </c>
      <c r="F169" t="s">
        <v>1146</v>
      </c>
      <c r="G169" t="s">
        <v>7</v>
      </c>
      <c r="H169" t="s">
        <v>8</v>
      </c>
      <c r="I169" t="s">
        <v>7</v>
      </c>
      <c r="J169">
        <v>8</v>
      </c>
      <c r="K169" t="s">
        <v>9</v>
      </c>
      <c r="L169">
        <v>21</v>
      </c>
      <c r="M169" t="s">
        <v>1</v>
      </c>
      <c r="N169" t="s">
        <v>954</v>
      </c>
      <c r="O169">
        <v>47150</v>
      </c>
      <c r="P169" t="s">
        <v>6</v>
      </c>
      <c r="Q169">
        <v>91</v>
      </c>
      <c r="R169" s="193">
        <v>28191</v>
      </c>
      <c r="S169" s="193">
        <v>73050</v>
      </c>
      <c r="T169">
        <v>175</v>
      </c>
      <c r="U169" t="s">
        <v>958</v>
      </c>
      <c r="V169" t="str">
        <f t="shared" si="201"/>
        <v>1977</v>
      </c>
      <c r="W169" s="211">
        <f t="shared" si="244"/>
        <v>37</v>
      </c>
      <c r="X169">
        <f t="shared" si="202"/>
        <v>0</v>
      </c>
      <c r="Y169">
        <f t="shared" si="164"/>
        <v>38</v>
      </c>
      <c r="Z169">
        <f t="shared" si="203"/>
        <v>0</v>
      </c>
      <c r="AA169">
        <f t="shared" si="165"/>
        <v>39</v>
      </c>
      <c r="AB169">
        <f t="shared" si="204"/>
        <v>1</v>
      </c>
      <c r="AC169">
        <f t="shared" si="166"/>
        <v>40</v>
      </c>
      <c r="AD169">
        <f t="shared" si="205"/>
        <v>1</v>
      </c>
      <c r="AE169">
        <f t="shared" si="206"/>
        <v>41</v>
      </c>
      <c r="AF169">
        <f t="shared" si="207"/>
        <v>1</v>
      </c>
      <c r="AG169">
        <f t="shared" si="167"/>
        <v>42</v>
      </c>
      <c r="AH169">
        <f t="shared" si="208"/>
        <v>1</v>
      </c>
      <c r="AI169">
        <f t="shared" si="168"/>
        <v>43</v>
      </c>
      <c r="AJ169">
        <f t="shared" si="209"/>
        <v>1</v>
      </c>
      <c r="AK169">
        <f t="shared" si="169"/>
        <v>44</v>
      </c>
      <c r="AL169">
        <f t="shared" si="210"/>
        <v>1</v>
      </c>
      <c r="AM169">
        <f t="shared" si="211"/>
        <v>45</v>
      </c>
      <c r="AN169">
        <f t="shared" si="212"/>
        <v>1</v>
      </c>
      <c r="AO169">
        <f t="shared" si="170"/>
        <v>46</v>
      </c>
      <c r="AP169">
        <f t="shared" si="213"/>
        <v>1</v>
      </c>
      <c r="AQ169">
        <f t="shared" si="171"/>
        <v>47</v>
      </c>
      <c r="AR169">
        <f t="shared" si="214"/>
        <v>1</v>
      </c>
      <c r="AS169">
        <f t="shared" si="172"/>
        <v>48</v>
      </c>
      <c r="AT169">
        <f t="shared" si="215"/>
        <v>1</v>
      </c>
      <c r="AU169">
        <f t="shared" si="173"/>
        <v>49</v>
      </c>
      <c r="AV169">
        <f t="shared" si="216"/>
        <v>1</v>
      </c>
      <c r="AW169">
        <f t="shared" si="174"/>
        <v>50</v>
      </c>
      <c r="AX169">
        <f t="shared" si="217"/>
        <v>1</v>
      </c>
      <c r="AY169">
        <f t="shared" si="175"/>
        <v>51</v>
      </c>
      <c r="AZ169">
        <f t="shared" si="218"/>
        <v>1</v>
      </c>
      <c r="BA169">
        <f t="shared" si="176"/>
        <v>52</v>
      </c>
      <c r="BB169">
        <f t="shared" si="219"/>
        <v>1</v>
      </c>
      <c r="BC169">
        <f t="shared" si="177"/>
        <v>53</v>
      </c>
      <c r="BD169">
        <f t="shared" si="220"/>
        <v>1</v>
      </c>
      <c r="BE169">
        <f t="shared" si="178"/>
        <v>54</v>
      </c>
      <c r="BF169">
        <f t="shared" si="221"/>
        <v>1</v>
      </c>
      <c r="BG169">
        <f t="shared" si="179"/>
        <v>55</v>
      </c>
      <c r="BH169">
        <f t="shared" si="222"/>
        <v>1</v>
      </c>
      <c r="BI169">
        <f t="shared" si="180"/>
        <v>56</v>
      </c>
      <c r="BJ169">
        <f t="shared" si="223"/>
        <v>1</v>
      </c>
      <c r="BK169">
        <f t="shared" si="181"/>
        <v>57</v>
      </c>
      <c r="BL169">
        <f t="shared" si="224"/>
        <v>1</v>
      </c>
      <c r="BM169">
        <f t="shared" si="182"/>
        <v>58</v>
      </c>
      <c r="BN169">
        <f t="shared" si="225"/>
        <v>1</v>
      </c>
      <c r="BO169">
        <f t="shared" si="183"/>
        <v>59</v>
      </c>
      <c r="BP169">
        <f t="shared" si="226"/>
        <v>1</v>
      </c>
      <c r="BQ169">
        <f t="shared" si="184"/>
        <v>60</v>
      </c>
      <c r="BR169">
        <f t="shared" si="227"/>
        <v>1</v>
      </c>
      <c r="BS169">
        <f t="shared" si="185"/>
        <v>61</v>
      </c>
      <c r="BT169">
        <f t="shared" si="228"/>
        <v>1</v>
      </c>
      <c r="BU169">
        <f t="shared" si="186"/>
        <v>62</v>
      </c>
      <c r="BV169">
        <f t="shared" si="229"/>
        <v>1</v>
      </c>
      <c r="BW169">
        <f t="shared" si="187"/>
        <v>63</v>
      </c>
      <c r="BX169">
        <f t="shared" si="230"/>
        <v>1</v>
      </c>
      <c r="BY169">
        <f t="shared" si="188"/>
        <v>64</v>
      </c>
      <c r="BZ169">
        <f t="shared" si="231"/>
        <v>1</v>
      </c>
      <c r="CA169">
        <f t="shared" si="189"/>
        <v>65</v>
      </c>
      <c r="CB169">
        <f t="shared" si="232"/>
        <v>1</v>
      </c>
      <c r="CC169">
        <f t="shared" si="190"/>
        <v>66</v>
      </c>
      <c r="CD169">
        <f t="shared" si="233"/>
        <v>1</v>
      </c>
      <c r="CE169">
        <f t="shared" si="191"/>
        <v>67</v>
      </c>
      <c r="CF169">
        <f t="shared" si="234"/>
        <v>1</v>
      </c>
      <c r="CG169">
        <f t="shared" si="192"/>
        <v>68</v>
      </c>
      <c r="CH169">
        <f t="shared" si="235"/>
        <v>1</v>
      </c>
      <c r="CI169">
        <f t="shared" si="193"/>
        <v>69</v>
      </c>
      <c r="CJ169">
        <f t="shared" si="236"/>
        <v>1</v>
      </c>
      <c r="CK169">
        <f t="shared" si="194"/>
        <v>70</v>
      </c>
      <c r="CL169">
        <f t="shared" si="237"/>
        <v>1</v>
      </c>
      <c r="CM169">
        <f t="shared" si="195"/>
        <v>71</v>
      </c>
      <c r="CN169">
        <f t="shared" si="238"/>
        <v>1</v>
      </c>
      <c r="CO169">
        <f t="shared" si="196"/>
        <v>72</v>
      </c>
      <c r="CP169">
        <f t="shared" si="239"/>
        <v>1</v>
      </c>
      <c r="CQ169">
        <f t="shared" si="197"/>
        <v>73</v>
      </c>
      <c r="CR169">
        <f t="shared" si="240"/>
        <v>1</v>
      </c>
      <c r="CS169">
        <f t="shared" si="198"/>
        <v>74</v>
      </c>
      <c r="CT169">
        <f t="shared" si="241"/>
        <v>1</v>
      </c>
      <c r="CU169">
        <f t="shared" si="199"/>
        <v>75</v>
      </c>
      <c r="CV169">
        <f t="shared" si="242"/>
        <v>1</v>
      </c>
      <c r="CW169">
        <f t="shared" si="200"/>
        <v>76</v>
      </c>
      <c r="CX169">
        <f t="shared" si="243"/>
        <v>1</v>
      </c>
    </row>
    <row r="170" spans="1:102">
      <c r="A170" s="193">
        <v>35735</v>
      </c>
      <c r="B170" t="s">
        <v>950</v>
      </c>
      <c r="C170" t="s">
        <v>951</v>
      </c>
      <c r="D170" t="s">
        <v>995</v>
      </c>
      <c r="E170" t="s">
        <v>225</v>
      </c>
      <c r="F170" t="s">
        <v>1147</v>
      </c>
      <c r="G170" t="s">
        <v>7</v>
      </c>
      <c r="H170" t="s">
        <v>8</v>
      </c>
      <c r="I170" t="s">
        <v>7</v>
      </c>
      <c r="J170">
        <v>8</v>
      </c>
      <c r="K170" t="s">
        <v>9</v>
      </c>
      <c r="L170">
        <v>33</v>
      </c>
      <c r="M170" t="s">
        <v>0</v>
      </c>
      <c r="N170" t="s">
        <v>954</v>
      </c>
      <c r="O170">
        <v>47150</v>
      </c>
      <c r="P170" t="s">
        <v>6</v>
      </c>
      <c r="Q170">
        <v>91</v>
      </c>
      <c r="R170" s="193">
        <v>35735</v>
      </c>
      <c r="S170" s="193">
        <v>73050</v>
      </c>
      <c r="T170">
        <v>70</v>
      </c>
      <c r="U170" t="s">
        <v>955</v>
      </c>
      <c r="V170" t="str">
        <f t="shared" si="201"/>
        <v>1997</v>
      </c>
      <c r="W170" s="211">
        <f t="shared" si="244"/>
        <v>17</v>
      </c>
      <c r="X170">
        <f t="shared" si="202"/>
        <v>0</v>
      </c>
      <c r="Y170">
        <f t="shared" si="164"/>
        <v>18</v>
      </c>
      <c r="Z170">
        <f t="shared" si="203"/>
        <v>0</v>
      </c>
      <c r="AA170">
        <f t="shared" si="165"/>
        <v>19</v>
      </c>
      <c r="AB170">
        <f t="shared" si="204"/>
        <v>0</v>
      </c>
      <c r="AC170">
        <f t="shared" si="166"/>
        <v>20</v>
      </c>
      <c r="AD170">
        <f t="shared" si="205"/>
        <v>0</v>
      </c>
      <c r="AE170">
        <f t="shared" si="206"/>
        <v>21</v>
      </c>
      <c r="AF170">
        <f t="shared" si="207"/>
        <v>0</v>
      </c>
      <c r="AG170">
        <f t="shared" si="167"/>
        <v>22</v>
      </c>
      <c r="AH170">
        <f t="shared" si="208"/>
        <v>0</v>
      </c>
      <c r="AI170">
        <f t="shared" si="168"/>
        <v>23</v>
      </c>
      <c r="AJ170">
        <f t="shared" si="209"/>
        <v>0</v>
      </c>
      <c r="AK170">
        <f t="shared" si="169"/>
        <v>24</v>
      </c>
      <c r="AL170">
        <f t="shared" si="210"/>
        <v>0</v>
      </c>
      <c r="AM170">
        <f t="shared" si="211"/>
        <v>25</v>
      </c>
      <c r="AN170">
        <f t="shared" si="212"/>
        <v>0</v>
      </c>
      <c r="AO170">
        <f t="shared" si="170"/>
        <v>26</v>
      </c>
      <c r="AP170">
        <f t="shared" si="213"/>
        <v>0</v>
      </c>
      <c r="AQ170">
        <f t="shared" si="171"/>
        <v>27</v>
      </c>
      <c r="AR170">
        <f t="shared" si="214"/>
        <v>0</v>
      </c>
      <c r="AS170">
        <f t="shared" si="172"/>
        <v>28</v>
      </c>
      <c r="AT170">
        <f t="shared" si="215"/>
        <v>0</v>
      </c>
      <c r="AU170">
        <f t="shared" si="173"/>
        <v>29</v>
      </c>
      <c r="AV170">
        <f t="shared" si="216"/>
        <v>0</v>
      </c>
      <c r="AW170">
        <f t="shared" si="174"/>
        <v>30</v>
      </c>
      <c r="AX170">
        <f t="shared" si="217"/>
        <v>0</v>
      </c>
      <c r="AY170">
        <f t="shared" si="175"/>
        <v>31</v>
      </c>
      <c r="AZ170">
        <f t="shared" si="218"/>
        <v>0</v>
      </c>
      <c r="BA170">
        <f t="shared" si="176"/>
        <v>32</v>
      </c>
      <c r="BB170">
        <f t="shared" si="219"/>
        <v>0</v>
      </c>
      <c r="BC170">
        <f t="shared" si="177"/>
        <v>33</v>
      </c>
      <c r="BD170">
        <f t="shared" si="220"/>
        <v>0</v>
      </c>
      <c r="BE170">
        <f t="shared" si="178"/>
        <v>34</v>
      </c>
      <c r="BF170">
        <f t="shared" si="221"/>
        <v>0</v>
      </c>
      <c r="BG170">
        <f t="shared" si="179"/>
        <v>35</v>
      </c>
      <c r="BH170">
        <f t="shared" si="222"/>
        <v>0</v>
      </c>
      <c r="BI170">
        <f t="shared" si="180"/>
        <v>36</v>
      </c>
      <c r="BJ170">
        <f t="shared" si="223"/>
        <v>0</v>
      </c>
      <c r="BK170">
        <f t="shared" si="181"/>
        <v>37</v>
      </c>
      <c r="BL170">
        <f t="shared" si="224"/>
        <v>0</v>
      </c>
      <c r="BM170">
        <f t="shared" si="182"/>
        <v>38</v>
      </c>
      <c r="BN170">
        <f t="shared" si="225"/>
        <v>0</v>
      </c>
      <c r="BO170">
        <f t="shared" si="183"/>
        <v>39</v>
      </c>
      <c r="BP170">
        <f t="shared" si="226"/>
        <v>1</v>
      </c>
      <c r="BQ170">
        <f t="shared" si="184"/>
        <v>40</v>
      </c>
      <c r="BR170">
        <f t="shared" si="227"/>
        <v>1</v>
      </c>
      <c r="BS170">
        <f t="shared" si="185"/>
        <v>41</v>
      </c>
      <c r="BT170">
        <f t="shared" si="228"/>
        <v>1</v>
      </c>
      <c r="BU170">
        <f t="shared" si="186"/>
        <v>42</v>
      </c>
      <c r="BV170">
        <f t="shared" si="229"/>
        <v>1</v>
      </c>
      <c r="BW170">
        <f t="shared" si="187"/>
        <v>43</v>
      </c>
      <c r="BX170">
        <f t="shared" si="230"/>
        <v>1</v>
      </c>
      <c r="BY170">
        <f t="shared" si="188"/>
        <v>44</v>
      </c>
      <c r="BZ170">
        <f t="shared" si="231"/>
        <v>1</v>
      </c>
      <c r="CA170">
        <f t="shared" si="189"/>
        <v>45</v>
      </c>
      <c r="CB170">
        <f t="shared" si="232"/>
        <v>1</v>
      </c>
      <c r="CC170">
        <f t="shared" si="190"/>
        <v>46</v>
      </c>
      <c r="CD170">
        <f t="shared" si="233"/>
        <v>1</v>
      </c>
      <c r="CE170">
        <f t="shared" si="191"/>
        <v>47</v>
      </c>
      <c r="CF170">
        <f t="shared" si="234"/>
        <v>1</v>
      </c>
      <c r="CG170">
        <f t="shared" si="192"/>
        <v>48</v>
      </c>
      <c r="CH170">
        <f t="shared" si="235"/>
        <v>1</v>
      </c>
      <c r="CI170">
        <f t="shared" si="193"/>
        <v>49</v>
      </c>
      <c r="CJ170">
        <f t="shared" si="236"/>
        <v>1</v>
      </c>
      <c r="CK170">
        <f t="shared" si="194"/>
        <v>50</v>
      </c>
      <c r="CL170">
        <f t="shared" si="237"/>
        <v>1</v>
      </c>
      <c r="CM170">
        <f t="shared" si="195"/>
        <v>51</v>
      </c>
      <c r="CN170">
        <f t="shared" si="238"/>
        <v>1</v>
      </c>
      <c r="CO170">
        <f t="shared" si="196"/>
        <v>52</v>
      </c>
      <c r="CP170">
        <f t="shared" si="239"/>
        <v>1</v>
      </c>
      <c r="CQ170">
        <f t="shared" si="197"/>
        <v>53</v>
      </c>
      <c r="CR170">
        <f t="shared" si="240"/>
        <v>1</v>
      </c>
      <c r="CS170">
        <f t="shared" si="198"/>
        <v>54</v>
      </c>
      <c r="CT170">
        <f t="shared" si="241"/>
        <v>1</v>
      </c>
      <c r="CU170">
        <f t="shared" si="199"/>
        <v>55</v>
      </c>
      <c r="CV170">
        <f t="shared" si="242"/>
        <v>1</v>
      </c>
      <c r="CW170">
        <f t="shared" si="200"/>
        <v>56</v>
      </c>
      <c r="CX170">
        <f t="shared" si="243"/>
        <v>1</v>
      </c>
    </row>
    <row r="171" spans="1:102">
      <c r="A171" s="193">
        <v>35735</v>
      </c>
      <c r="B171" t="s">
        <v>950</v>
      </c>
      <c r="C171" t="s">
        <v>951</v>
      </c>
      <c r="D171" t="s">
        <v>995</v>
      </c>
      <c r="E171" t="s">
        <v>217</v>
      </c>
      <c r="F171" t="s">
        <v>1148</v>
      </c>
      <c r="G171" t="s">
        <v>7</v>
      </c>
      <c r="H171" t="s">
        <v>8</v>
      </c>
      <c r="I171" t="s">
        <v>7</v>
      </c>
      <c r="J171">
        <v>8</v>
      </c>
      <c r="K171" t="s">
        <v>9</v>
      </c>
      <c r="L171">
        <v>33</v>
      </c>
      <c r="M171" t="s">
        <v>0</v>
      </c>
      <c r="N171" t="s">
        <v>954</v>
      </c>
      <c r="O171">
        <v>47150</v>
      </c>
      <c r="P171" t="s">
        <v>6</v>
      </c>
      <c r="Q171">
        <v>91</v>
      </c>
      <c r="R171" s="193">
        <v>35735</v>
      </c>
      <c r="S171" s="193">
        <v>73050</v>
      </c>
      <c r="T171">
        <v>70</v>
      </c>
      <c r="U171" t="s">
        <v>955</v>
      </c>
      <c r="V171" t="str">
        <f t="shared" si="201"/>
        <v>1997</v>
      </c>
      <c r="W171" s="211">
        <f t="shared" si="244"/>
        <v>17</v>
      </c>
      <c r="X171">
        <f t="shared" si="202"/>
        <v>0</v>
      </c>
      <c r="Y171">
        <f t="shared" si="164"/>
        <v>18</v>
      </c>
      <c r="Z171">
        <f t="shared" si="203"/>
        <v>0</v>
      </c>
      <c r="AA171">
        <f t="shared" si="165"/>
        <v>19</v>
      </c>
      <c r="AB171">
        <f t="shared" si="204"/>
        <v>0</v>
      </c>
      <c r="AC171">
        <f t="shared" si="166"/>
        <v>20</v>
      </c>
      <c r="AD171">
        <f t="shared" si="205"/>
        <v>0</v>
      </c>
      <c r="AE171">
        <f t="shared" si="206"/>
        <v>21</v>
      </c>
      <c r="AF171">
        <f t="shared" si="207"/>
        <v>0</v>
      </c>
      <c r="AG171">
        <f t="shared" si="167"/>
        <v>22</v>
      </c>
      <c r="AH171">
        <f t="shared" si="208"/>
        <v>0</v>
      </c>
      <c r="AI171">
        <f t="shared" si="168"/>
        <v>23</v>
      </c>
      <c r="AJ171">
        <f t="shared" si="209"/>
        <v>0</v>
      </c>
      <c r="AK171">
        <f t="shared" si="169"/>
        <v>24</v>
      </c>
      <c r="AL171">
        <f t="shared" si="210"/>
        <v>0</v>
      </c>
      <c r="AM171">
        <f t="shared" si="211"/>
        <v>25</v>
      </c>
      <c r="AN171">
        <f t="shared" si="212"/>
        <v>0</v>
      </c>
      <c r="AO171">
        <f t="shared" si="170"/>
        <v>26</v>
      </c>
      <c r="AP171">
        <f t="shared" si="213"/>
        <v>0</v>
      </c>
      <c r="AQ171">
        <f t="shared" si="171"/>
        <v>27</v>
      </c>
      <c r="AR171">
        <f t="shared" si="214"/>
        <v>0</v>
      </c>
      <c r="AS171">
        <f t="shared" si="172"/>
        <v>28</v>
      </c>
      <c r="AT171">
        <f t="shared" si="215"/>
        <v>0</v>
      </c>
      <c r="AU171">
        <f t="shared" si="173"/>
        <v>29</v>
      </c>
      <c r="AV171">
        <f t="shared" si="216"/>
        <v>0</v>
      </c>
      <c r="AW171">
        <f t="shared" si="174"/>
        <v>30</v>
      </c>
      <c r="AX171">
        <f t="shared" si="217"/>
        <v>0</v>
      </c>
      <c r="AY171">
        <f t="shared" si="175"/>
        <v>31</v>
      </c>
      <c r="AZ171">
        <f t="shared" si="218"/>
        <v>0</v>
      </c>
      <c r="BA171">
        <f t="shared" si="176"/>
        <v>32</v>
      </c>
      <c r="BB171">
        <f t="shared" si="219"/>
        <v>0</v>
      </c>
      <c r="BC171">
        <f t="shared" si="177"/>
        <v>33</v>
      </c>
      <c r="BD171">
        <f t="shared" si="220"/>
        <v>0</v>
      </c>
      <c r="BE171">
        <f t="shared" si="178"/>
        <v>34</v>
      </c>
      <c r="BF171">
        <f t="shared" si="221"/>
        <v>0</v>
      </c>
      <c r="BG171">
        <f t="shared" si="179"/>
        <v>35</v>
      </c>
      <c r="BH171">
        <f t="shared" si="222"/>
        <v>0</v>
      </c>
      <c r="BI171">
        <f t="shared" si="180"/>
        <v>36</v>
      </c>
      <c r="BJ171">
        <f t="shared" si="223"/>
        <v>0</v>
      </c>
      <c r="BK171">
        <f t="shared" si="181"/>
        <v>37</v>
      </c>
      <c r="BL171">
        <f t="shared" si="224"/>
        <v>0</v>
      </c>
      <c r="BM171">
        <f t="shared" si="182"/>
        <v>38</v>
      </c>
      <c r="BN171">
        <f t="shared" si="225"/>
        <v>0</v>
      </c>
      <c r="BO171">
        <f t="shared" si="183"/>
        <v>39</v>
      </c>
      <c r="BP171">
        <f t="shared" si="226"/>
        <v>1</v>
      </c>
      <c r="BQ171">
        <f t="shared" si="184"/>
        <v>40</v>
      </c>
      <c r="BR171">
        <f t="shared" si="227"/>
        <v>1</v>
      </c>
      <c r="BS171">
        <f t="shared" si="185"/>
        <v>41</v>
      </c>
      <c r="BT171">
        <f t="shared" si="228"/>
        <v>1</v>
      </c>
      <c r="BU171">
        <f t="shared" si="186"/>
        <v>42</v>
      </c>
      <c r="BV171">
        <f t="shared" si="229"/>
        <v>1</v>
      </c>
      <c r="BW171">
        <f t="shared" si="187"/>
        <v>43</v>
      </c>
      <c r="BX171">
        <f t="shared" si="230"/>
        <v>1</v>
      </c>
      <c r="BY171">
        <f t="shared" si="188"/>
        <v>44</v>
      </c>
      <c r="BZ171">
        <f t="shared" si="231"/>
        <v>1</v>
      </c>
      <c r="CA171">
        <f t="shared" si="189"/>
        <v>45</v>
      </c>
      <c r="CB171">
        <f t="shared" si="232"/>
        <v>1</v>
      </c>
      <c r="CC171">
        <f t="shared" si="190"/>
        <v>46</v>
      </c>
      <c r="CD171">
        <f t="shared" si="233"/>
        <v>1</v>
      </c>
      <c r="CE171">
        <f t="shared" si="191"/>
        <v>47</v>
      </c>
      <c r="CF171">
        <f t="shared" si="234"/>
        <v>1</v>
      </c>
      <c r="CG171">
        <f t="shared" si="192"/>
        <v>48</v>
      </c>
      <c r="CH171">
        <f t="shared" si="235"/>
        <v>1</v>
      </c>
      <c r="CI171">
        <f t="shared" si="193"/>
        <v>49</v>
      </c>
      <c r="CJ171">
        <f t="shared" si="236"/>
        <v>1</v>
      </c>
      <c r="CK171">
        <f t="shared" si="194"/>
        <v>50</v>
      </c>
      <c r="CL171">
        <f t="shared" si="237"/>
        <v>1</v>
      </c>
      <c r="CM171">
        <f t="shared" si="195"/>
        <v>51</v>
      </c>
      <c r="CN171">
        <f t="shared" si="238"/>
        <v>1</v>
      </c>
      <c r="CO171">
        <f t="shared" si="196"/>
        <v>52</v>
      </c>
      <c r="CP171">
        <f t="shared" si="239"/>
        <v>1</v>
      </c>
      <c r="CQ171">
        <f t="shared" si="197"/>
        <v>53</v>
      </c>
      <c r="CR171">
        <f t="shared" si="240"/>
        <v>1</v>
      </c>
      <c r="CS171">
        <f t="shared" si="198"/>
        <v>54</v>
      </c>
      <c r="CT171">
        <f t="shared" si="241"/>
        <v>1</v>
      </c>
      <c r="CU171">
        <f t="shared" si="199"/>
        <v>55</v>
      </c>
      <c r="CV171">
        <f t="shared" si="242"/>
        <v>1</v>
      </c>
      <c r="CW171">
        <f t="shared" si="200"/>
        <v>56</v>
      </c>
      <c r="CX171">
        <f t="shared" si="243"/>
        <v>1</v>
      </c>
    </row>
    <row r="172" spans="1:102">
      <c r="A172" s="193">
        <v>35735</v>
      </c>
      <c r="B172" t="s">
        <v>950</v>
      </c>
      <c r="C172" t="s">
        <v>951</v>
      </c>
      <c r="D172" t="s">
        <v>995</v>
      </c>
      <c r="E172" t="s">
        <v>220</v>
      </c>
      <c r="F172" t="s">
        <v>1149</v>
      </c>
      <c r="G172" t="s">
        <v>7</v>
      </c>
      <c r="H172" t="s">
        <v>8</v>
      </c>
      <c r="I172" t="s">
        <v>7</v>
      </c>
      <c r="J172">
        <v>8</v>
      </c>
      <c r="K172" t="s">
        <v>9</v>
      </c>
      <c r="L172">
        <v>33</v>
      </c>
      <c r="M172" t="s">
        <v>0</v>
      </c>
      <c r="N172" t="s">
        <v>954</v>
      </c>
      <c r="O172">
        <v>47150</v>
      </c>
      <c r="P172" t="s">
        <v>6</v>
      </c>
      <c r="Q172">
        <v>91</v>
      </c>
      <c r="R172" s="193">
        <v>35735</v>
      </c>
      <c r="S172" s="193">
        <v>73050</v>
      </c>
      <c r="T172">
        <v>70</v>
      </c>
      <c r="U172" t="s">
        <v>955</v>
      </c>
      <c r="V172" t="str">
        <f t="shared" si="201"/>
        <v>1997</v>
      </c>
      <c r="W172" s="211">
        <f t="shared" si="244"/>
        <v>17</v>
      </c>
      <c r="X172">
        <f t="shared" si="202"/>
        <v>0</v>
      </c>
      <c r="Y172">
        <f t="shared" si="164"/>
        <v>18</v>
      </c>
      <c r="Z172">
        <f t="shared" si="203"/>
        <v>0</v>
      </c>
      <c r="AA172">
        <f t="shared" si="165"/>
        <v>19</v>
      </c>
      <c r="AB172">
        <f t="shared" si="204"/>
        <v>0</v>
      </c>
      <c r="AC172">
        <f t="shared" si="166"/>
        <v>20</v>
      </c>
      <c r="AD172">
        <f t="shared" si="205"/>
        <v>0</v>
      </c>
      <c r="AE172">
        <f t="shared" si="206"/>
        <v>21</v>
      </c>
      <c r="AF172">
        <f t="shared" si="207"/>
        <v>0</v>
      </c>
      <c r="AG172">
        <f t="shared" si="167"/>
        <v>22</v>
      </c>
      <c r="AH172">
        <f t="shared" si="208"/>
        <v>0</v>
      </c>
      <c r="AI172">
        <f t="shared" si="168"/>
        <v>23</v>
      </c>
      <c r="AJ172">
        <f t="shared" si="209"/>
        <v>0</v>
      </c>
      <c r="AK172">
        <f t="shared" si="169"/>
        <v>24</v>
      </c>
      <c r="AL172">
        <f t="shared" si="210"/>
        <v>0</v>
      </c>
      <c r="AM172">
        <f t="shared" si="211"/>
        <v>25</v>
      </c>
      <c r="AN172">
        <f t="shared" si="212"/>
        <v>0</v>
      </c>
      <c r="AO172">
        <f t="shared" si="170"/>
        <v>26</v>
      </c>
      <c r="AP172">
        <f t="shared" si="213"/>
        <v>0</v>
      </c>
      <c r="AQ172">
        <f t="shared" si="171"/>
        <v>27</v>
      </c>
      <c r="AR172">
        <f t="shared" si="214"/>
        <v>0</v>
      </c>
      <c r="AS172">
        <f t="shared" si="172"/>
        <v>28</v>
      </c>
      <c r="AT172">
        <f t="shared" si="215"/>
        <v>0</v>
      </c>
      <c r="AU172">
        <f t="shared" si="173"/>
        <v>29</v>
      </c>
      <c r="AV172">
        <f t="shared" si="216"/>
        <v>0</v>
      </c>
      <c r="AW172">
        <f t="shared" si="174"/>
        <v>30</v>
      </c>
      <c r="AX172">
        <f t="shared" si="217"/>
        <v>0</v>
      </c>
      <c r="AY172">
        <f t="shared" si="175"/>
        <v>31</v>
      </c>
      <c r="AZ172">
        <f t="shared" si="218"/>
        <v>0</v>
      </c>
      <c r="BA172">
        <f t="shared" si="176"/>
        <v>32</v>
      </c>
      <c r="BB172">
        <f t="shared" si="219"/>
        <v>0</v>
      </c>
      <c r="BC172">
        <f t="shared" si="177"/>
        <v>33</v>
      </c>
      <c r="BD172">
        <f t="shared" si="220"/>
        <v>0</v>
      </c>
      <c r="BE172">
        <f t="shared" si="178"/>
        <v>34</v>
      </c>
      <c r="BF172">
        <f t="shared" si="221"/>
        <v>0</v>
      </c>
      <c r="BG172">
        <f t="shared" si="179"/>
        <v>35</v>
      </c>
      <c r="BH172">
        <f t="shared" si="222"/>
        <v>0</v>
      </c>
      <c r="BI172">
        <f t="shared" si="180"/>
        <v>36</v>
      </c>
      <c r="BJ172">
        <f t="shared" si="223"/>
        <v>0</v>
      </c>
      <c r="BK172">
        <f t="shared" si="181"/>
        <v>37</v>
      </c>
      <c r="BL172">
        <f t="shared" si="224"/>
        <v>0</v>
      </c>
      <c r="BM172">
        <f t="shared" si="182"/>
        <v>38</v>
      </c>
      <c r="BN172">
        <f t="shared" si="225"/>
        <v>0</v>
      </c>
      <c r="BO172">
        <f t="shared" si="183"/>
        <v>39</v>
      </c>
      <c r="BP172">
        <f t="shared" si="226"/>
        <v>1</v>
      </c>
      <c r="BQ172">
        <f t="shared" si="184"/>
        <v>40</v>
      </c>
      <c r="BR172">
        <f t="shared" si="227"/>
        <v>1</v>
      </c>
      <c r="BS172">
        <f t="shared" si="185"/>
        <v>41</v>
      </c>
      <c r="BT172">
        <f t="shared" si="228"/>
        <v>1</v>
      </c>
      <c r="BU172">
        <f t="shared" si="186"/>
        <v>42</v>
      </c>
      <c r="BV172">
        <f t="shared" si="229"/>
        <v>1</v>
      </c>
      <c r="BW172">
        <f t="shared" si="187"/>
        <v>43</v>
      </c>
      <c r="BX172">
        <f t="shared" si="230"/>
        <v>1</v>
      </c>
      <c r="BY172">
        <f t="shared" si="188"/>
        <v>44</v>
      </c>
      <c r="BZ172">
        <f t="shared" si="231"/>
        <v>1</v>
      </c>
      <c r="CA172">
        <f t="shared" si="189"/>
        <v>45</v>
      </c>
      <c r="CB172">
        <f t="shared" si="232"/>
        <v>1</v>
      </c>
      <c r="CC172">
        <f t="shared" si="190"/>
        <v>46</v>
      </c>
      <c r="CD172">
        <f t="shared" si="233"/>
        <v>1</v>
      </c>
      <c r="CE172">
        <f t="shared" si="191"/>
        <v>47</v>
      </c>
      <c r="CF172">
        <f t="shared" si="234"/>
        <v>1</v>
      </c>
      <c r="CG172">
        <f t="shared" si="192"/>
        <v>48</v>
      </c>
      <c r="CH172">
        <f t="shared" si="235"/>
        <v>1</v>
      </c>
      <c r="CI172">
        <f t="shared" si="193"/>
        <v>49</v>
      </c>
      <c r="CJ172">
        <f t="shared" si="236"/>
        <v>1</v>
      </c>
      <c r="CK172">
        <f t="shared" si="194"/>
        <v>50</v>
      </c>
      <c r="CL172">
        <f t="shared" si="237"/>
        <v>1</v>
      </c>
      <c r="CM172">
        <f t="shared" si="195"/>
        <v>51</v>
      </c>
      <c r="CN172">
        <f t="shared" si="238"/>
        <v>1</v>
      </c>
      <c r="CO172">
        <f t="shared" si="196"/>
        <v>52</v>
      </c>
      <c r="CP172">
        <f t="shared" si="239"/>
        <v>1</v>
      </c>
      <c r="CQ172">
        <f t="shared" si="197"/>
        <v>53</v>
      </c>
      <c r="CR172">
        <f t="shared" si="240"/>
        <v>1</v>
      </c>
      <c r="CS172">
        <f t="shared" si="198"/>
        <v>54</v>
      </c>
      <c r="CT172">
        <f t="shared" si="241"/>
        <v>1</v>
      </c>
      <c r="CU172">
        <f t="shared" si="199"/>
        <v>55</v>
      </c>
      <c r="CV172">
        <f t="shared" si="242"/>
        <v>1</v>
      </c>
      <c r="CW172">
        <f t="shared" si="200"/>
        <v>56</v>
      </c>
      <c r="CX172">
        <f t="shared" si="243"/>
        <v>1</v>
      </c>
    </row>
    <row r="173" spans="1:102">
      <c r="A173" s="193">
        <v>35735</v>
      </c>
      <c r="B173" t="s">
        <v>950</v>
      </c>
      <c r="C173" t="s">
        <v>951</v>
      </c>
      <c r="D173" t="s">
        <v>995</v>
      </c>
      <c r="E173" t="s">
        <v>218</v>
      </c>
      <c r="G173" t="s">
        <v>7</v>
      </c>
      <c r="H173" t="s">
        <v>8</v>
      </c>
      <c r="I173" t="s">
        <v>7</v>
      </c>
      <c r="J173">
        <v>8</v>
      </c>
      <c r="K173" t="s">
        <v>9</v>
      </c>
      <c r="L173">
        <v>33</v>
      </c>
      <c r="M173" t="s">
        <v>0</v>
      </c>
      <c r="N173" t="s">
        <v>954</v>
      </c>
      <c r="O173">
        <v>47150</v>
      </c>
      <c r="P173" t="s">
        <v>6</v>
      </c>
      <c r="Q173">
        <v>91</v>
      </c>
      <c r="R173" s="193">
        <v>35735</v>
      </c>
      <c r="S173" s="193">
        <v>73050</v>
      </c>
      <c r="T173">
        <v>70</v>
      </c>
      <c r="U173" t="s">
        <v>955</v>
      </c>
      <c r="V173" t="str">
        <f t="shared" si="201"/>
        <v>1997</v>
      </c>
      <c r="W173" s="211">
        <f t="shared" si="244"/>
        <v>17</v>
      </c>
      <c r="X173">
        <f t="shared" si="202"/>
        <v>0</v>
      </c>
      <c r="Y173">
        <f t="shared" si="164"/>
        <v>18</v>
      </c>
      <c r="Z173">
        <f t="shared" si="203"/>
        <v>0</v>
      </c>
      <c r="AA173">
        <f t="shared" si="165"/>
        <v>19</v>
      </c>
      <c r="AB173">
        <f t="shared" si="204"/>
        <v>0</v>
      </c>
      <c r="AC173">
        <f t="shared" si="166"/>
        <v>20</v>
      </c>
      <c r="AD173">
        <f t="shared" si="205"/>
        <v>0</v>
      </c>
      <c r="AE173">
        <f t="shared" si="206"/>
        <v>21</v>
      </c>
      <c r="AF173">
        <f t="shared" si="207"/>
        <v>0</v>
      </c>
      <c r="AG173">
        <f t="shared" si="167"/>
        <v>22</v>
      </c>
      <c r="AH173">
        <f t="shared" si="208"/>
        <v>0</v>
      </c>
      <c r="AI173">
        <f t="shared" si="168"/>
        <v>23</v>
      </c>
      <c r="AJ173">
        <f t="shared" si="209"/>
        <v>0</v>
      </c>
      <c r="AK173">
        <f t="shared" si="169"/>
        <v>24</v>
      </c>
      <c r="AL173">
        <f t="shared" si="210"/>
        <v>0</v>
      </c>
      <c r="AM173">
        <f t="shared" si="211"/>
        <v>25</v>
      </c>
      <c r="AN173">
        <f t="shared" si="212"/>
        <v>0</v>
      </c>
      <c r="AO173">
        <f t="shared" si="170"/>
        <v>26</v>
      </c>
      <c r="AP173">
        <f t="shared" si="213"/>
        <v>0</v>
      </c>
      <c r="AQ173">
        <f t="shared" si="171"/>
        <v>27</v>
      </c>
      <c r="AR173">
        <f t="shared" si="214"/>
        <v>0</v>
      </c>
      <c r="AS173">
        <f t="shared" si="172"/>
        <v>28</v>
      </c>
      <c r="AT173">
        <f t="shared" si="215"/>
        <v>0</v>
      </c>
      <c r="AU173">
        <f t="shared" si="173"/>
        <v>29</v>
      </c>
      <c r="AV173">
        <f t="shared" si="216"/>
        <v>0</v>
      </c>
      <c r="AW173">
        <f t="shared" si="174"/>
        <v>30</v>
      </c>
      <c r="AX173">
        <f t="shared" si="217"/>
        <v>0</v>
      </c>
      <c r="AY173">
        <f t="shared" si="175"/>
        <v>31</v>
      </c>
      <c r="AZ173">
        <f t="shared" si="218"/>
        <v>0</v>
      </c>
      <c r="BA173">
        <f t="shared" si="176"/>
        <v>32</v>
      </c>
      <c r="BB173">
        <f t="shared" si="219"/>
        <v>0</v>
      </c>
      <c r="BC173">
        <f t="shared" si="177"/>
        <v>33</v>
      </c>
      <c r="BD173">
        <f t="shared" si="220"/>
        <v>0</v>
      </c>
      <c r="BE173">
        <f t="shared" si="178"/>
        <v>34</v>
      </c>
      <c r="BF173">
        <f t="shared" si="221"/>
        <v>0</v>
      </c>
      <c r="BG173">
        <f t="shared" si="179"/>
        <v>35</v>
      </c>
      <c r="BH173">
        <f t="shared" si="222"/>
        <v>0</v>
      </c>
      <c r="BI173">
        <f t="shared" si="180"/>
        <v>36</v>
      </c>
      <c r="BJ173">
        <f t="shared" si="223"/>
        <v>0</v>
      </c>
      <c r="BK173">
        <f t="shared" si="181"/>
        <v>37</v>
      </c>
      <c r="BL173">
        <f t="shared" si="224"/>
        <v>0</v>
      </c>
      <c r="BM173">
        <f t="shared" si="182"/>
        <v>38</v>
      </c>
      <c r="BN173">
        <f t="shared" si="225"/>
        <v>0</v>
      </c>
      <c r="BO173">
        <f t="shared" si="183"/>
        <v>39</v>
      </c>
      <c r="BP173">
        <f t="shared" si="226"/>
        <v>1</v>
      </c>
      <c r="BQ173">
        <f t="shared" si="184"/>
        <v>40</v>
      </c>
      <c r="BR173">
        <f t="shared" si="227"/>
        <v>1</v>
      </c>
      <c r="BS173">
        <f t="shared" si="185"/>
        <v>41</v>
      </c>
      <c r="BT173">
        <f t="shared" si="228"/>
        <v>1</v>
      </c>
      <c r="BU173">
        <f t="shared" si="186"/>
        <v>42</v>
      </c>
      <c r="BV173">
        <f t="shared" si="229"/>
        <v>1</v>
      </c>
      <c r="BW173">
        <f t="shared" si="187"/>
        <v>43</v>
      </c>
      <c r="BX173">
        <f t="shared" si="230"/>
        <v>1</v>
      </c>
      <c r="BY173">
        <f t="shared" si="188"/>
        <v>44</v>
      </c>
      <c r="BZ173">
        <f t="shared" si="231"/>
        <v>1</v>
      </c>
      <c r="CA173">
        <f t="shared" si="189"/>
        <v>45</v>
      </c>
      <c r="CB173">
        <f t="shared" si="232"/>
        <v>1</v>
      </c>
      <c r="CC173">
        <f t="shared" si="190"/>
        <v>46</v>
      </c>
      <c r="CD173">
        <f t="shared" si="233"/>
        <v>1</v>
      </c>
      <c r="CE173">
        <f t="shared" si="191"/>
        <v>47</v>
      </c>
      <c r="CF173">
        <f t="shared" si="234"/>
        <v>1</v>
      </c>
      <c r="CG173">
        <f t="shared" si="192"/>
        <v>48</v>
      </c>
      <c r="CH173">
        <f t="shared" si="235"/>
        <v>1</v>
      </c>
      <c r="CI173">
        <f t="shared" si="193"/>
        <v>49</v>
      </c>
      <c r="CJ173">
        <f t="shared" si="236"/>
        <v>1</v>
      </c>
      <c r="CK173">
        <f t="shared" si="194"/>
        <v>50</v>
      </c>
      <c r="CL173">
        <f t="shared" si="237"/>
        <v>1</v>
      </c>
      <c r="CM173">
        <f t="shared" si="195"/>
        <v>51</v>
      </c>
      <c r="CN173">
        <f t="shared" si="238"/>
        <v>1</v>
      </c>
      <c r="CO173">
        <f t="shared" si="196"/>
        <v>52</v>
      </c>
      <c r="CP173">
        <f t="shared" si="239"/>
        <v>1</v>
      </c>
      <c r="CQ173">
        <f t="shared" si="197"/>
        <v>53</v>
      </c>
      <c r="CR173">
        <f t="shared" si="240"/>
        <v>1</v>
      </c>
      <c r="CS173">
        <f t="shared" si="198"/>
        <v>54</v>
      </c>
      <c r="CT173">
        <f t="shared" si="241"/>
        <v>1</v>
      </c>
      <c r="CU173">
        <f t="shared" si="199"/>
        <v>55</v>
      </c>
      <c r="CV173">
        <f t="shared" si="242"/>
        <v>1</v>
      </c>
      <c r="CW173">
        <f t="shared" si="200"/>
        <v>56</v>
      </c>
      <c r="CX173">
        <f t="shared" si="243"/>
        <v>1</v>
      </c>
    </row>
    <row r="174" spans="1:102">
      <c r="A174" s="193">
        <v>35088</v>
      </c>
      <c r="B174" t="s">
        <v>950</v>
      </c>
      <c r="C174" t="s">
        <v>951</v>
      </c>
      <c r="D174" t="s">
        <v>995</v>
      </c>
      <c r="E174" t="s">
        <v>476</v>
      </c>
      <c r="F174" t="s">
        <v>1150</v>
      </c>
      <c r="G174" t="s">
        <v>7</v>
      </c>
      <c r="H174" t="s">
        <v>8</v>
      </c>
      <c r="I174" t="s">
        <v>7</v>
      </c>
      <c r="J174">
        <v>62</v>
      </c>
      <c r="K174" t="s">
        <v>963</v>
      </c>
      <c r="L174">
        <v>34</v>
      </c>
      <c r="M174" t="s">
        <v>2</v>
      </c>
      <c r="N174" t="s">
        <v>954</v>
      </c>
      <c r="O174">
        <v>47150</v>
      </c>
      <c r="P174" t="s">
        <v>6</v>
      </c>
      <c r="Q174">
        <v>91</v>
      </c>
      <c r="R174" s="193">
        <v>35088</v>
      </c>
      <c r="S174" s="193">
        <v>73050</v>
      </c>
      <c r="T174">
        <v>100</v>
      </c>
      <c r="U174" t="s">
        <v>955</v>
      </c>
      <c r="V174" t="str">
        <f t="shared" si="201"/>
        <v>1996</v>
      </c>
      <c r="W174" s="211">
        <f t="shared" si="244"/>
        <v>18</v>
      </c>
      <c r="X174">
        <f t="shared" si="202"/>
        <v>0</v>
      </c>
      <c r="Y174">
        <f t="shared" si="164"/>
        <v>19</v>
      </c>
      <c r="Z174">
        <f t="shared" si="203"/>
        <v>0</v>
      </c>
      <c r="AA174">
        <f t="shared" si="165"/>
        <v>20</v>
      </c>
      <c r="AB174">
        <f t="shared" si="204"/>
        <v>0</v>
      </c>
      <c r="AC174">
        <f t="shared" si="166"/>
        <v>21</v>
      </c>
      <c r="AD174">
        <f t="shared" si="205"/>
        <v>0</v>
      </c>
      <c r="AE174">
        <f t="shared" si="206"/>
        <v>22</v>
      </c>
      <c r="AF174">
        <f t="shared" si="207"/>
        <v>0</v>
      </c>
      <c r="AG174">
        <f t="shared" si="167"/>
        <v>23</v>
      </c>
      <c r="AH174">
        <f t="shared" si="208"/>
        <v>0</v>
      </c>
      <c r="AI174">
        <f t="shared" si="168"/>
        <v>24</v>
      </c>
      <c r="AJ174">
        <f t="shared" si="209"/>
        <v>0</v>
      </c>
      <c r="AK174">
        <f t="shared" si="169"/>
        <v>25</v>
      </c>
      <c r="AL174">
        <f t="shared" si="210"/>
        <v>0</v>
      </c>
      <c r="AM174">
        <f t="shared" si="211"/>
        <v>26</v>
      </c>
      <c r="AN174">
        <f t="shared" si="212"/>
        <v>0</v>
      </c>
      <c r="AO174">
        <f t="shared" si="170"/>
        <v>27</v>
      </c>
      <c r="AP174">
        <f t="shared" si="213"/>
        <v>0</v>
      </c>
      <c r="AQ174">
        <f t="shared" si="171"/>
        <v>28</v>
      </c>
      <c r="AR174">
        <f t="shared" si="214"/>
        <v>0</v>
      </c>
      <c r="AS174">
        <f t="shared" si="172"/>
        <v>29</v>
      </c>
      <c r="AT174">
        <f t="shared" si="215"/>
        <v>0</v>
      </c>
      <c r="AU174">
        <f t="shared" si="173"/>
        <v>30</v>
      </c>
      <c r="AV174">
        <f t="shared" si="216"/>
        <v>0</v>
      </c>
      <c r="AW174">
        <f t="shared" si="174"/>
        <v>31</v>
      </c>
      <c r="AX174">
        <f t="shared" si="217"/>
        <v>0</v>
      </c>
      <c r="AY174">
        <f t="shared" si="175"/>
        <v>32</v>
      </c>
      <c r="AZ174">
        <f t="shared" si="218"/>
        <v>0</v>
      </c>
      <c r="BA174">
        <f t="shared" si="176"/>
        <v>33</v>
      </c>
      <c r="BB174">
        <f t="shared" si="219"/>
        <v>0</v>
      </c>
      <c r="BC174">
        <f t="shared" si="177"/>
        <v>34</v>
      </c>
      <c r="BD174">
        <f t="shared" si="220"/>
        <v>0</v>
      </c>
      <c r="BE174">
        <f t="shared" si="178"/>
        <v>35</v>
      </c>
      <c r="BF174">
        <f t="shared" si="221"/>
        <v>0</v>
      </c>
      <c r="BG174">
        <f t="shared" si="179"/>
        <v>36</v>
      </c>
      <c r="BH174">
        <f t="shared" si="222"/>
        <v>0</v>
      </c>
      <c r="BI174">
        <f t="shared" si="180"/>
        <v>37</v>
      </c>
      <c r="BJ174">
        <f t="shared" si="223"/>
        <v>0</v>
      </c>
      <c r="BK174">
        <f t="shared" si="181"/>
        <v>38</v>
      </c>
      <c r="BL174">
        <f t="shared" si="224"/>
        <v>0</v>
      </c>
      <c r="BM174">
        <f t="shared" si="182"/>
        <v>39</v>
      </c>
      <c r="BN174">
        <f t="shared" si="225"/>
        <v>1</v>
      </c>
      <c r="BO174">
        <f t="shared" si="183"/>
        <v>40</v>
      </c>
      <c r="BP174">
        <f t="shared" si="226"/>
        <v>1</v>
      </c>
      <c r="BQ174">
        <f t="shared" si="184"/>
        <v>41</v>
      </c>
      <c r="BR174">
        <f t="shared" si="227"/>
        <v>1</v>
      </c>
      <c r="BS174">
        <f t="shared" si="185"/>
        <v>42</v>
      </c>
      <c r="BT174">
        <f t="shared" si="228"/>
        <v>1</v>
      </c>
      <c r="BU174">
        <f t="shared" si="186"/>
        <v>43</v>
      </c>
      <c r="BV174">
        <f t="shared" si="229"/>
        <v>1</v>
      </c>
      <c r="BW174">
        <f t="shared" si="187"/>
        <v>44</v>
      </c>
      <c r="BX174">
        <f t="shared" si="230"/>
        <v>1</v>
      </c>
      <c r="BY174">
        <f t="shared" si="188"/>
        <v>45</v>
      </c>
      <c r="BZ174">
        <f t="shared" si="231"/>
        <v>1</v>
      </c>
      <c r="CA174">
        <f t="shared" si="189"/>
        <v>46</v>
      </c>
      <c r="CB174">
        <f t="shared" si="232"/>
        <v>1</v>
      </c>
      <c r="CC174">
        <f t="shared" si="190"/>
        <v>47</v>
      </c>
      <c r="CD174">
        <f t="shared" si="233"/>
        <v>1</v>
      </c>
      <c r="CE174">
        <f t="shared" si="191"/>
        <v>48</v>
      </c>
      <c r="CF174">
        <f t="shared" si="234"/>
        <v>1</v>
      </c>
      <c r="CG174">
        <f t="shared" si="192"/>
        <v>49</v>
      </c>
      <c r="CH174">
        <f t="shared" si="235"/>
        <v>1</v>
      </c>
      <c r="CI174">
        <f t="shared" si="193"/>
        <v>50</v>
      </c>
      <c r="CJ174">
        <f t="shared" si="236"/>
        <v>1</v>
      </c>
      <c r="CK174">
        <f t="shared" si="194"/>
        <v>51</v>
      </c>
      <c r="CL174">
        <f t="shared" si="237"/>
        <v>1</v>
      </c>
      <c r="CM174">
        <f t="shared" si="195"/>
        <v>52</v>
      </c>
      <c r="CN174">
        <f t="shared" si="238"/>
        <v>1</v>
      </c>
      <c r="CO174">
        <f t="shared" si="196"/>
        <v>53</v>
      </c>
      <c r="CP174">
        <f t="shared" si="239"/>
        <v>1</v>
      </c>
      <c r="CQ174">
        <f t="shared" si="197"/>
        <v>54</v>
      </c>
      <c r="CR174">
        <f t="shared" si="240"/>
        <v>1</v>
      </c>
      <c r="CS174">
        <f t="shared" si="198"/>
        <v>55</v>
      </c>
      <c r="CT174">
        <f t="shared" si="241"/>
        <v>1</v>
      </c>
      <c r="CU174">
        <f t="shared" si="199"/>
        <v>56</v>
      </c>
      <c r="CV174">
        <f t="shared" si="242"/>
        <v>1</v>
      </c>
      <c r="CW174">
        <f t="shared" si="200"/>
        <v>57</v>
      </c>
      <c r="CX174">
        <f t="shared" si="243"/>
        <v>1</v>
      </c>
    </row>
    <row r="175" spans="1:102">
      <c r="A175" s="193">
        <v>35185</v>
      </c>
      <c r="B175" t="s">
        <v>950</v>
      </c>
      <c r="C175" t="s">
        <v>1151</v>
      </c>
      <c r="D175" t="s">
        <v>1152</v>
      </c>
      <c r="E175" t="s">
        <v>459</v>
      </c>
      <c r="F175" t="s">
        <v>1153</v>
      </c>
      <c r="G175" t="s">
        <v>7</v>
      </c>
      <c r="H175" t="s">
        <v>8</v>
      </c>
      <c r="I175" t="s">
        <v>7</v>
      </c>
      <c r="J175">
        <v>62</v>
      </c>
      <c r="K175" t="s">
        <v>963</v>
      </c>
      <c r="L175">
        <v>34</v>
      </c>
      <c r="M175" t="s">
        <v>2</v>
      </c>
      <c r="N175" t="s">
        <v>954</v>
      </c>
      <c r="O175">
        <v>47150</v>
      </c>
      <c r="P175" t="s">
        <v>6</v>
      </c>
      <c r="Q175">
        <v>91</v>
      </c>
      <c r="R175" s="193">
        <v>35185</v>
      </c>
      <c r="S175" s="193">
        <v>73050</v>
      </c>
      <c r="T175">
        <v>100</v>
      </c>
      <c r="U175" t="s">
        <v>955</v>
      </c>
      <c r="V175" t="str">
        <f t="shared" si="201"/>
        <v>1996</v>
      </c>
      <c r="W175" s="211">
        <f t="shared" si="244"/>
        <v>18</v>
      </c>
      <c r="X175">
        <f t="shared" si="202"/>
        <v>0</v>
      </c>
      <c r="Y175">
        <f t="shared" si="164"/>
        <v>19</v>
      </c>
      <c r="Z175">
        <f t="shared" si="203"/>
        <v>0</v>
      </c>
      <c r="AA175">
        <f t="shared" si="165"/>
        <v>20</v>
      </c>
      <c r="AB175">
        <f t="shared" si="204"/>
        <v>0</v>
      </c>
      <c r="AC175">
        <f t="shared" si="166"/>
        <v>21</v>
      </c>
      <c r="AD175">
        <f t="shared" si="205"/>
        <v>0</v>
      </c>
      <c r="AE175">
        <f t="shared" si="206"/>
        <v>22</v>
      </c>
      <c r="AF175">
        <f t="shared" si="207"/>
        <v>0</v>
      </c>
      <c r="AG175">
        <f t="shared" si="167"/>
        <v>23</v>
      </c>
      <c r="AH175">
        <f t="shared" si="208"/>
        <v>0</v>
      </c>
      <c r="AI175">
        <f t="shared" si="168"/>
        <v>24</v>
      </c>
      <c r="AJ175">
        <f t="shared" si="209"/>
        <v>0</v>
      </c>
      <c r="AK175">
        <f t="shared" si="169"/>
        <v>25</v>
      </c>
      <c r="AL175">
        <f t="shared" si="210"/>
        <v>0</v>
      </c>
      <c r="AM175">
        <f t="shared" si="211"/>
        <v>26</v>
      </c>
      <c r="AN175">
        <f t="shared" si="212"/>
        <v>0</v>
      </c>
      <c r="AO175">
        <f t="shared" si="170"/>
        <v>27</v>
      </c>
      <c r="AP175">
        <f t="shared" si="213"/>
        <v>0</v>
      </c>
      <c r="AQ175">
        <f t="shared" si="171"/>
        <v>28</v>
      </c>
      <c r="AR175">
        <f t="shared" si="214"/>
        <v>0</v>
      </c>
      <c r="AS175">
        <f t="shared" si="172"/>
        <v>29</v>
      </c>
      <c r="AT175">
        <f t="shared" si="215"/>
        <v>0</v>
      </c>
      <c r="AU175">
        <f t="shared" si="173"/>
        <v>30</v>
      </c>
      <c r="AV175">
        <f t="shared" si="216"/>
        <v>0</v>
      </c>
      <c r="AW175">
        <f t="shared" si="174"/>
        <v>31</v>
      </c>
      <c r="AX175">
        <f t="shared" si="217"/>
        <v>0</v>
      </c>
      <c r="AY175">
        <f t="shared" si="175"/>
        <v>32</v>
      </c>
      <c r="AZ175">
        <f t="shared" si="218"/>
        <v>0</v>
      </c>
      <c r="BA175">
        <f t="shared" si="176"/>
        <v>33</v>
      </c>
      <c r="BB175">
        <f t="shared" si="219"/>
        <v>0</v>
      </c>
      <c r="BC175">
        <f t="shared" si="177"/>
        <v>34</v>
      </c>
      <c r="BD175">
        <f t="shared" si="220"/>
        <v>0</v>
      </c>
      <c r="BE175">
        <f t="shared" si="178"/>
        <v>35</v>
      </c>
      <c r="BF175">
        <f t="shared" si="221"/>
        <v>0</v>
      </c>
      <c r="BG175">
        <f t="shared" si="179"/>
        <v>36</v>
      </c>
      <c r="BH175">
        <f t="shared" si="222"/>
        <v>0</v>
      </c>
      <c r="BI175">
        <f t="shared" si="180"/>
        <v>37</v>
      </c>
      <c r="BJ175">
        <f t="shared" si="223"/>
        <v>0</v>
      </c>
      <c r="BK175">
        <f t="shared" si="181"/>
        <v>38</v>
      </c>
      <c r="BL175">
        <f t="shared" si="224"/>
        <v>0</v>
      </c>
      <c r="BM175">
        <f t="shared" si="182"/>
        <v>39</v>
      </c>
      <c r="BN175">
        <f t="shared" si="225"/>
        <v>1</v>
      </c>
      <c r="BO175">
        <f t="shared" si="183"/>
        <v>40</v>
      </c>
      <c r="BP175">
        <f t="shared" si="226"/>
        <v>1</v>
      </c>
      <c r="BQ175">
        <f t="shared" si="184"/>
        <v>41</v>
      </c>
      <c r="BR175">
        <f t="shared" si="227"/>
        <v>1</v>
      </c>
      <c r="BS175">
        <f t="shared" si="185"/>
        <v>42</v>
      </c>
      <c r="BT175">
        <f t="shared" si="228"/>
        <v>1</v>
      </c>
      <c r="BU175">
        <f t="shared" si="186"/>
        <v>43</v>
      </c>
      <c r="BV175">
        <f t="shared" si="229"/>
        <v>1</v>
      </c>
      <c r="BW175">
        <f t="shared" si="187"/>
        <v>44</v>
      </c>
      <c r="BX175">
        <f t="shared" si="230"/>
        <v>1</v>
      </c>
      <c r="BY175">
        <f t="shared" si="188"/>
        <v>45</v>
      </c>
      <c r="BZ175">
        <f t="shared" si="231"/>
        <v>1</v>
      </c>
      <c r="CA175">
        <f t="shared" si="189"/>
        <v>46</v>
      </c>
      <c r="CB175">
        <f t="shared" si="232"/>
        <v>1</v>
      </c>
      <c r="CC175">
        <f t="shared" si="190"/>
        <v>47</v>
      </c>
      <c r="CD175">
        <f t="shared" si="233"/>
        <v>1</v>
      </c>
      <c r="CE175">
        <f t="shared" si="191"/>
        <v>48</v>
      </c>
      <c r="CF175">
        <f t="shared" si="234"/>
        <v>1</v>
      </c>
      <c r="CG175">
        <f t="shared" si="192"/>
        <v>49</v>
      </c>
      <c r="CH175">
        <f t="shared" si="235"/>
        <v>1</v>
      </c>
      <c r="CI175">
        <f t="shared" si="193"/>
        <v>50</v>
      </c>
      <c r="CJ175">
        <f t="shared" si="236"/>
        <v>1</v>
      </c>
      <c r="CK175">
        <f t="shared" si="194"/>
        <v>51</v>
      </c>
      <c r="CL175">
        <f t="shared" si="237"/>
        <v>1</v>
      </c>
      <c r="CM175">
        <f t="shared" si="195"/>
        <v>52</v>
      </c>
      <c r="CN175">
        <f t="shared" si="238"/>
        <v>1</v>
      </c>
      <c r="CO175">
        <f t="shared" si="196"/>
        <v>53</v>
      </c>
      <c r="CP175">
        <f t="shared" si="239"/>
        <v>1</v>
      </c>
      <c r="CQ175">
        <f t="shared" si="197"/>
        <v>54</v>
      </c>
      <c r="CR175">
        <f t="shared" si="240"/>
        <v>1</v>
      </c>
      <c r="CS175">
        <f t="shared" si="198"/>
        <v>55</v>
      </c>
      <c r="CT175">
        <f t="shared" si="241"/>
        <v>1</v>
      </c>
      <c r="CU175">
        <f t="shared" si="199"/>
        <v>56</v>
      </c>
      <c r="CV175">
        <f t="shared" si="242"/>
        <v>1</v>
      </c>
      <c r="CW175">
        <f t="shared" si="200"/>
        <v>57</v>
      </c>
      <c r="CX175">
        <f t="shared" si="243"/>
        <v>1</v>
      </c>
    </row>
    <row r="176" spans="1:102">
      <c r="A176" s="193">
        <v>35185</v>
      </c>
      <c r="B176" t="s">
        <v>950</v>
      </c>
      <c r="C176" t="s">
        <v>951</v>
      </c>
      <c r="D176" t="s">
        <v>995</v>
      </c>
      <c r="E176" t="s">
        <v>494</v>
      </c>
      <c r="F176" t="s">
        <v>1154</v>
      </c>
      <c r="G176" t="s">
        <v>7</v>
      </c>
      <c r="H176" t="s">
        <v>8</v>
      </c>
      <c r="I176" t="s">
        <v>7</v>
      </c>
      <c r="J176">
        <v>62</v>
      </c>
      <c r="K176" t="s">
        <v>963</v>
      </c>
      <c r="L176">
        <v>34</v>
      </c>
      <c r="M176" t="s">
        <v>2</v>
      </c>
      <c r="N176" t="s">
        <v>954</v>
      </c>
      <c r="O176">
        <v>47150</v>
      </c>
      <c r="P176" t="s">
        <v>6</v>
      </c>
      <c r="Q176">
        <v>91</v>
      </c>
      <c r="R176" s="193">
        <v>35185</v>
      </c>
      <c r="S176" s="193">
        <v>73050</v>
      </c>
      <c r="T176">
        <v>100</v>
      </c>
      <c r="U176" t="s">
        <v>955</v>
      </c>
      <c r="V176" t="str">
        <f t="shared" si="201"/>
        <v>1996</v>
      </c>
      <c r="W176" s="211">
        <f t="shared" si="244"/>
        <v>18</v>
      </c>
      <c r="X176">
        <f t="shared" si="202"/>
        <v>0</v>
      </c>
      <c r="Y176">
        <f t="shared" si="164"/>
        <v>19</v>
      </c>
      <c r="Z176">
        <f t="shared" si="203"/>
        <v>0</v>
      </c>
      <c r="AA176">
        <f t="shared" si="165"/>
        <v>20</v>
      </c>
      <c r="AB176">
        <f t="shared" si="204"/>
        <v>0</v>
      </c>
      <c r="AC176">
        <f t="shared" si="166"/>
        <v>21</v>
      </c>
      <c r="AD176">
        <f t="shared" si="205"/>
        <v>0</v>
      </c>
      <c r="AE176">
        <f t="shared" si="206"/>
        <v>22</v>
      </c>
      <c r="AF176">
        <f t="shared" si="207"/>
        <v>0</v>
      </c>
      <c r="AG176">
        <f t="shared" si="167"/>
        <v>23</v>
      </c>
      <c r="AH176">
        <f t="shared" si="208"/>
        <v>0</v>
      </c>
      <c r="AI176">
        <f t="shared" si="168"/>
        <v>24</v>
      </c>
      <c r="AJ176">
        <f t="shared" si="209"/>
        <v>0</v>
      </c>
      <c r="AK176">
        <f t="shared" si="169"/>
        <v>25</v>
      </c>
      <c r="AL176">
        <f t="shared" si="210"/>
        <v>0</v>
      </c>
      <c r="AM176">
        <f t="shared" si="211"/>
        <v>26</v>
      </c>
      <c r="AN176">
        <f t="shared" si="212"/>
        <v>0</v>
      </c>
      <c r="AO176">
        <f t="shared" si="170"/>
        <v>27</v>
      </c>
      <c r="AP176">
        <f t="shared" si="213"/>
        <v>0</v>
      </c>
      <c r="AQ176">
        <f t="shared" si="171"/>
        <v>28</v>
      </c>
      <c r="AR176">
        <f t="shared" si="214"/>
        <v>0</v>
      </c>
      <c r="AS176">
        <f t="shared" si="172"/>
        <v>29</v>
      </c>
      <c r="AT176">
        <f t="shared" si="215"/>
        <v>0</v>
      </c>
      <c r="AU176">
        <f t="shared" si="173"/>
        <v>30</v>
      </c>
      <c r="AV176">
        <f t="shared" si="216"/>
        <v>0</v>
      </c>
      <c r="AW176">
        <f t="shared" si="174"/>
        <v>31</v>
      </c>
      <c r="AX176">
        <f t="shared" si="217"/>
        <v>0</v>
      </c>
      <c r="AY176">
        <f t="shared" si="175"/>
        <v>32</v>
      </c>
      <c r="AZ176">
        <f t="shared" si="218"/>
        <v>0</v>
      </c>
      <c r="BA176">
        <f t="shared" si="176"/>
        <v>33</v>
      </c>
      <c r="BB176">
        <f t="shared" si="219"/>
        <v>0</v>
      </c>
      <c r="BC176">
        <f t="shared" si="177"/>
        <v>34</v>
      </c>
      <c r="BD176">
        <f t="shared" si="220"/>
        <v>0</v>
      </c>
      <c r="BE176">
        <f t="shared" si="178"/>
        <v>35</v>
      </c>
      <c r="BF176">
        <f t="shared" si="221"/>
        <v>0</v>
      </c>
      <c r="BG176">
        <f t="shared" si="179"/>
        <v>36</v>
      </c>
      <c r="BH176">
        <f t="shared" si="222"/>
        <v>0</v>
      </c>
      <c r="BI176">
        <f t="shared" si="180"/>
        <v>37</v>
      </c>
      <c r="BJ176">
        <f t="shared" si="223"/>
        <v>0</v>
      </c>
      <c r="BK176">
        <f t="shared" si="181"/>
        <v>38</v>
      </c>
      <c r="BL176">
        <f t="shared" si="224"/>
        <v>0</v>
      </c>
      <c r="BM176">
        <f t="shared" si="182"/>
        <v>39</v>
      </c>
      <c r="BN176">
        <f t="shared" si="225"/>
        <v>1</v>
      </c>
      <c r="BO176">
        <f t="shared" si="183"/>
        <v>40</v>
      </c>
      <c r="BP176">
        <f t="shared" si="226"/>
        <v>1</v>
      </c>
      <c r="BQ176">
        <f t="shared" si="184"/>
        <v>41</v>
      </c>
      <c r="BR176">
        <f t="shared" si="227"/>
        <v>1</v>
      </c>
      <c r="BS176">
        <f t="shared" si="185"/>
        <v>42</v>
      </c>
      <c r="BT176">
        <f t="shared" si="228"/>
        <v>1</v>
      </c>
      <c r="BU176">
        <f t="shared" si="186"/>
        <v>43</v>
      </c>
      <c r="BV176">
        <f t="shared" si="229"/>
        <v>1</v>
      </c>
      <c r="BW176">
        <f t="shared" si="187"/>
        <v>44</v>
      </c>
      <c r="BX176">
        <f t="shared" si="230"/>
        <v>1</v>
      </c>
      <c r="BY176">
        <f t="shared" si="188"/>
        <v>45</v>
      </c>
      <c r="BZ176">
        <f t="shared" si="231"/>
        <v>1</v>
      </c>
      <c r="CA176">
        <f t="shared" si="189"/>
        <v>46</v>
      </c>
      <c r="CB176">
        <f t="shared" si="232"/>
        <v>1</v>
      </c>
      <c r="CC176">
        <f t="shared" si="190"/>
        <v>47</v>
      </c>
      <c r="CD176">
        <f t="shared" si="233"/>
        <v>1</v>
      </c>
      <c r="CE176">
        <f t="shared" si="191"/>
        <v>48</v>
      </c>
      <c r="CF176">
        <f t="shared" si="234"/>
        <v>1</v>
      </c>
      <c r="CG176">
        <f t="shared" si="192"/>
        <v>49</v>
      </c>
      <c r="CH176">
        <f t="shared" si="235"/>
        <v>1</v>
      </c>
      <c r="CI176">
        <f t="shared" si="193"/>
        <v>50</v>
      </c>
      <c r="CJ176">
        <f t="shared" si="236"/>
        <v>1</v>
      </c>
      <c r="CK176">
        <f t="shared" si="194"/>
        <v>51</v>
      </c>
      <c r="CL176">
        <f t="shared" si="237"/>
        <v>1</v>
      </c>
      <c r="CM176">
        <f t="shared" si="195"/>
        <v>52</v>
      </c>
      <c r="CN176">
        <f t="shared" si="238"/>
        <v>1</v>
      </c>
      <c r="CO176">
        <f t="shared" si="196"/>
        <v>53</v>
      </c>
      <c r="CP176">
        <f t="shared" si="239"/>
        <v>1</v>
      </c>
      <c r="CQ176">
        <f t="shared" si="197"/>
        <v>54</v>
      </c>
      <c r="CR176">
        <f t="shared" si="240"/>
        <v>1</v>
      </c>
      <c r="CS176">
        <f t="shared" si="198"/>
        <v>55</v>
      </c>
      <c r="CT176">
        <f t="shared" si="241"/>
        <v>1</v>
      </c>
      <c r="CU176">
        <f t="shared" si="199"/>
        <v>56</v>
      </c>
      <c r="CV176">
        <f t="shared" si="242"/>
        <v>1</v>
      </c>
      <c r="CW176">
        <f t="shared" si="200"/>
        <v>57</v>
      </c>
      <c r="CX176">
        <f t="shared" si="243"/>
        <v>1</v>
      </c>
    </row>
    <row r="177" spans="1:102">
      <c r="A177" s="193">
        <v>29539</v>
      </c>
      <c r="B177" t="s">
        <v>950</v>
      </c>
      <c r="C177" t="s">
        <v>951</v>
      </c>
      <c r="D177" t="s">
        <v>995</v>
      </c>
      <c r="E177" t="s">
        <v>162</v>
      </c>
      <c r="F177" t="s">
        <v>1155</v>
      </c>
      <c r="G177" t="s">
        <v>7</v>
      </c>
      <c r="H177" t="s">
        <v>8</v>
      </c>
      <c r="I177" t="s">
        <v>7</v>
      </c>
      <c r="J177">
        <v>8</v>
      </c>
      <c r="K177" t="s">
        <v>9</v>
      </c>
      <c r="L177">
        <v>21</v>
      </c>
      <c r="M177" t="s">
        <v>1</v>
      </c>
      <c r="N177" t="s">
        <v>954</v>
      </c>
      <c r="O177">
        <v>47150</v>
      </c>
      <c r="P177" t="s">
        <v>6</v>
      </c>
      <c r="Q177">
        <v>91</v>
      </c>
      <c r="R177" s="193">
        <v>29539</v>
      </c>
      <c r="S177" s="193">
        <v>73050</v>
      </c>
      <c r="T177">
        <v>175</v>
      </c>
      <c r="U177" t="s">
        <v>958</v>
      </c>
      <c r="V177" t="str">
        <f t="shared" si="201"/>
        <v>1980</v>
      </c>
      <c r="W177" s="211">
        <f t="shared" si="244"/>
        <v>34</v>
      </c>
      <c r="X177">
        <f t="shared" si="202"/>
        <v>0</v>
      </c>
      <c r="Y177">
        <f t="shared" si="164"/>
        <v>35</v>
      </c>
      <c r="Z177">
        <f t="shared" si="203"/>
        <v>0</v>
      </c>
      <c r="AA177">
        <f t="shared" si="165"/>
        <v>36</v>
      </c>
      <c r="AB177">
        <f t="shared" si="204"/>
        <v>0</v>
      </c>
      <c r="AC177">
        <f t="shared" si="166"/>
        <v>37</v>
      </c>
      <c r="AD177">
        <f t="shared" si="205"/>
        <v>0</v>
      </c>
      <c r="AE177">
        <f t="shared" si="206"/>
        <v>38</v>
      </c>
      <c r="AF177">
        <f t="shared" si="207"/>
        <v>0</v>
      </c>
      <c r="AG177">
        <f t="shared" si="167"/>
        <v>39</v>
      </c>
      <c r="AH177">
        <f t="shared" si="208"/>
        <v>1</v>
      </c>
      <c r="AI177">
        <f t="shared" si="168"/>
        <v>40</v>
      </c>
      <c r="AJ177">
        <f t="shared" si="209"/>
        <v>1</v>
      </c>
      <c r="AK177">
        <f t="shared" si="169"/>
        <v>41</v>
      </c>
      <c r="AL177">
        <f t="shared" si="210"/>
        <v>1</v>
      </c>
      <c r="AM177">
        <f t="shared" si="211"/>
        <v>42</v>
      </c>
      <c r="AN177">
        <f t="shared" si="212"/>
        <v>1</v>
      </c>
      <c r="AO177">
        <f t="shared" si="170"/>
        <v>43</v>
      </c>
      <c r="AP177">
        <f t="shared" si="213"/>
        <v>1</v>
      </c>
      <c r="AQ177">
        <f t="shared" si="171"/>
        <v>44</v>
      </c>
      <c r="AR177">
        <f t="shared" si="214"/>
        <v>1</v>
      </c>
      <c r="AS177">
        <f t="shared" si="172"/>
        <v>45</v>
      </c>
      <c r="AT177">
        <f t="shared" si="215"/>
        <v>1</v>
      </c>
      <c r="AU177">
        <f t="shared" si="173"/>
        <v>46</v>
      </c>
      <c r="AV177">
        <f t="shared" si="216"/>
        <v>1</v>
      </c>
      <c r="AW177">
        <f t="shared" si="174"/>
        <v>47</v>
      </c>
      <c r="AX177">
        <f t="shared" si="217"/>
        <v>1</v>
      </c>
      <c r="AY177">
        <f t="shared" si="175"/>
        <v>48</v>
      </c>
      <c r="AZ177">
        <f t="shared" si="218"/>
        <v>1</v>
      </c>
      <c r="BA177">
        <f t="shared" si="176"/>
        <v>49</v>
      </c>
      <c r="BB177">
        <f t="shared" si="219"/>
        <v>1</v>
      </c>
      <c r="BC177">
        <f t="shared" si="177"/>
        <v>50</v>
      </c>
      <c r="BD177">
        <f t="shared" si="220"/>
        <v>1</v>
      </c>
      <c r="BE177">
        <f t="shared" si="178"/>
        <v>51</v>
      </c>
      <c r="BF177">
        <f t="shared" si="221"/>
        <v>1</v>
      </c>
      <c r="BG177">
        <f t="shared" si="179"/>
        <v>52</v>
      </c>
      <c r="BH177">
        <f t="shared" si="222"/>
        <v>1</v>
      </c>
      <c r="BI177">
        <f t="shared" si="180"/>
        <v>53</v>
      </c>
      <c r="BJ177">
        <f t="shared" si="223"/>
        <v>1</v>
      </c>
      <c r="BK177">
        <f t="shared" si="181"/>
        <v>54</v>
      </c>
      <c r="BL177">
        <f t="shared" si="224"/>
        <v>1</v>
      </c>
      <c r="BM177">
        <f t="shared" si="182"/>
        <v>55</v>
      </c>
      <c r="BN177">
        <f t="shared" si="225"/>
        <v>1</v>
      </c>
      <c r="BO177">
        <f t="shared" si="183"/>
        <v>56</v>
      </c>
      <c r="BP177">
        <f t="shared" si="226"/>
        <v>1</v>
      </c>
      <c r="BQ177">
        <f t="shared" si="184"/>
        <v>57</v>
      </c>
      <c r="BR177">
        <f t="shared" si="227"/>
        <v>1</v>
      </c>
      <c r="BS177">
        <f t="shared" si="185"/>
        <v>58</v>
      </c>
      <c r="BT177">
        <f t="shared" si="228"/>
        <v>1</v>
      </c>
      <c r="BU177">
        <f t="shared" si="186"/>
        <v>59</v>
      </c>
      <c r="BV177">
        <f t="shared" si="229"/>
        <v>1</v>
      </c>
      <c r="BW177">
        <f t="shared" si="187"/>
        <v>60</v>
      </c>
      <c r="BX177">
        <f t="shared" si="230"/>
        <v>1</v>
      </c>
      <c r="BY177">
        <f t="shared" si="188"/>
        <v>61</v>
      </c>
      <c r="BZ177">
        <f t="shared" si="231"/>
        <v>1</v>
      </c>
      <c r="CA177">
        <f t="shared" si="189"/>
        <v>62</v>
      </c>
      <c r="CB177">
        <f t="shared" si="232"/>
        <v>1</v>
      </c>
      <c r="CC177">
        <f t="shared" si="190"/>
        <v>63</v>
      </c>
      <c r="CD177">
        <f t="shared" si="233"/>
        <v>1</v>
      </c>
      <c r="CE177">
        <f t="shared" si="191"/>
        <v>64</v>
      </c>
      <c r="CF177">
        <f t="shared" si="234"/>
        <v>1</v>
      </c>
      <c r="CG177">
        <f t="shared" si="192"/>
        <v>65</v>
      </c>
      <c r="CH177">
        <f t="shared" si="235"/>
        <v>1</v>
      </c>
      <c r="CI177">
        <f t="shared" si="193"/>
        <v>66</v>
      </c>
      <c r="CJ177">
        <f t="shared" si="236"/>
        <v>1</v>
      </c>
      <c r="CK177">
        <f t="shared" si="194"/>
        <v>67</v>
      </c>
      <c r="CL177">
        <f t="shared" si="237"/>
        <v>1</v>
      </c>
      <c r="CM177">
        <f t="shared" si="195"/>
        <v>68</v>
      </c>
      <c r="CN177">
        <f t="shared" si="238"/>
        <v>1</v>
      </c>
      <c r="CO177">
        <f t="shared" si="196"/>
        <v>69</v>
      </c>
      <c r="CP177">
        <f t="shared" si="239"/>
        <v>1</v>
      </c>
      <c r="CQ177">
        <f t="shared" si="197"/>
        <v>70</v>
      </c>
      <c r="CR177">
        <f t="shared" si="240"/>
        <v>1</v>
      </c>
      <c r="CS177">
        <f t="shared" si="198"/>
        <v>71</v>
      </c>
      <c r="CT177">
        <f t="shared" si="241"/>
        <v>1</v>
      </c>
      <c r="CU177">
        <f t="shared" si="199"/>
        <v>72</v>
      </c>
      <c r="CV177">
        <f t="shared" si="242"/>
        <v>1</v>
      </c>
      <c r="CW177">
        <f t="shared" si="200"/>
        <v>73</v>
      </c>
      <c r="CX177">
        <f t="shared" si="243"/>
        <v>1</v>
      </c>
    </row>
    <row r="178" spans="1:102">
      <c r="A178" s="193">
        <v>29529</v>
      </c>
      <c r="B178" t="s">
        <v>950</v>
      </c>
      <c r="C178" t="s">
        <v>951</v>
      </c>
      <c r="D178" t="s">
        <v>952</v>
      </c>
      <c r="E178" t="s">
        <v>186</v>
      </c>
      <c r="F178" t="s">
        <v>1156</v>
      </c>
      <c r="G178" t="s">
        <v>7</v>
      </c>
      <c r="H178" t="s">
        <v>8</v>
      </c>
      <c r="I178" t="s">
        <v>7</v>
      </c>
      <c r="J178">
        <v>8</v>
      </c>
      <c r="K178" t="s">
        <v>9</v>
      </c>
      <c r="L178">
        <v>21</v>
      </c>
      <c r="M178" t="s">
        <v>1</v>
      </c>
      <c r="N178" t="s">
        <v>954</v>
      </c>
      <c r="O178">
        <v>47150</v>
      </c>
      <c r="P178" t="s">
        <v>6</v>
      </c>
      <c r="Q178">
        <v>91</v>
      </c>
      <c r="R178" s="193">
        <v>29529</v>
      </c>
      <c r="S178" s="193">
        <v>73050</v>
      </c>
      <c r="T178">
        <v>175</v>
      </c>
      <c r="U178" t="s">
        <v>958</v>
      </c>
      <c r="V178" t="str">
        <f t="shared" si="201"/>
        <v>1980</v>
      </c>
      <c r="W178" s="211">
        <f t="shared" si="244"/>
        <v>34</v>
      </c>
      <c r="X178">
        <f t="shared" si="202"/>
        <v>0</v>
      </c>
      <c r="Y178">
        <f t="shared" si="164"/>
        <v>35</v>
      </c>
      <c r="Z178">
        <f t="shared" si="203"/>
        <v>0</v>
      </c>
      <c r="AA178">
        <f t="shared" si="165"/>
        <v>36</v>
      </c>
      <c r="AB178">
        <f t="shared" si="204"/>
        <v>0</v>
      </c>
      <c r="AC178">
        <f t="shared" si="166"/>
        <v>37</v>
      </c>
      <c r="AD178">
        <f t="shared" si="205"/>
        <v>0</v>
      </c>
      <c r="AE178">
        <f t="shared" si="206"/>
        <v>38</v>
      </c>
      <c r="AF178">
        <f t="shared" si="207"/>
        <v>0</v>
      </c>
      <c r="AG178">
        <f t="shared" si="167"/>
        <v>39</v>
      </c>
      <c r="AH178">
        <f t="shared" si="208"/>
        <v>1</v>
      </c>
      <c r="AI178">
        <f t="shared" si="168"/>
        <v>40</v>
      </c>
      <c r="AJ178">
        <f t="shared" si="209"/>
        <v>1</v>
      </c>
      <c r="AK178">
        <f t="shared" si="169"/>
        <v>41</v>
      </c>
      <c r="AL178">
        <f t="shared" si="210"/>
        <v>1</v>
      </c>
      <c r="AM178">
        <f t="shared" si="211"/>
        <v>42</v>
      </c>
      <c r="AN178">
        <f t="shared" si="212"/>
        <v>1</v>
      </c>
      <c r="AO178">
        <f t="shared" si="170"/>
        <v>43</v>
      </c>
      <c r="AP178">
        <f t="shared" si="213"/>
        <v>1</v>
      </c>
      <c r="AQ178">
        <f t="shared" si="171"/>
        <v>44</v>
      </c>
      <c r="AR178">
        <f t="shared" si="214"/>
        <v>1</v>
      </c>
      <c r="AS178">
        <f t="shared" si="172"/>
        <v>45</v>
      </c>
      <c r="AT178">
        <f t="shared" si="215"/>
        <v>1</v>
      </c>
      <c r="AU178">
        <f t="shared" si="173"/>
        <v>46</v>
      </c>
      <c r="AV178">
        <f t="shared" si="216"/>
        <v>1</v>
      </c>
      <c r="AW178">
        <f t="shared" si="174"/>
        <v>47</v>
      </c>
      <c r="AX178">
        <f t="shared" si="217"/>
        <v>1</v>
      </c>
      <c r="AY178">
        <f t="shared" si="175"/>
        <v>48</v>
      </c>
      <c r="AZ178">
        <f t="shared" si="218"/>
        <v>1</v>
      </c>
      <c r="BA178">
        <f t="shared" si="176"/>
        <v>49</v>
      </c>
      <c r="BB178">
        <f t="shared" si="219"/>
        <v>1</v>
      </c>
      <c r="BC178">
        <f t="shared" si="177"/>
        <v>50</v>
      </c>
      <c r="BD178">
        <f t="shared" si="220"/>
        <v>1</v>
      </c>
      <c r="BE178">
        <f t="shared" si="178"/>
        <v>51</v>
      </c>
      <c r="BF178">
        <f t="shared" si="221"/>
        <v>1</v>
      </c>
      <c r="BG178">
        <f t="shared" si="179"/>
        <v>52</v>
      </c>
      <c r="BH178">
        <f t="shared" si="222"/>
        <v>1</v>
      </c>
      <c r="BI178">
        <f t="shared" si="180"/>
        <v>53</v>
      </c>
      <c r="BJ178">
        <f t="shared" si="223"/>
        <v>1</v>
      </c>
      <c r="BK178">
        <f t="shared" si="181"/>
        <v>54</v>
      </c>
      <c r="BL178">
        <f t="shared" si="224"/>
        <v>1</v>
      </c>
      <c r="BM178">
        <f t="shared" si="182"/>
        <v>55</v>
      </c>
      <c r="BN178">
        <f t="shared" si="225"/>
        <v>1</v>
      </c>
      <c r="BO178">
        <f t="shared" si="183"/>
        <v>56</v>
      </c>
      <c r="BP178">
        <f t="shared" si="226"/>
        <v>1</v>
      </c>
      <c r="BQ178">
        <f t="shared" si="184"/>
        <v>57</v>
      </c>
      <c r="BR178">
        <f t="shared" si="227"/>
        <v>1</v>
      </c>
      <c r="BS178">
        <f t="shared" si="185"/>
        <v>58</v>
      </c>
      <c r="BT178">
        <f t="shared" si="228"/>
        <v>1</v>
      </c>
      <c r="BU178">
        <f t="shared" si="186"/>
        <v>59</v>
      </c>
      <c r="BV178">
        <f t="shared" si="229"/>
        <v>1</v>
      </c>
      <c r="BW178">
        <f t="shared" si="187"/>
        <v>60</v>
      </c>
      <c r="BX178">
        <f t="shared" si="230"/>
        <v>1</v>
      </c>
      <c r="BY178">
        <f t="shared" si="188"/>
        <v>61</v>
      </c>
      <c r="BZ178">
        <f t="shared" si="231"/>
        <v>1</v>
      </c>
      <c r="CA178">
        <f t="shared" si="189"/>
        <v>62</v>
      </c>
      <c r="CB178">
        <f t="shared" si="232"/>
        <v>1</v>
      </c>
      <c r="CC178">
        <f t="shared" si="190"/>
        <v>63</v>
      </c>
      <c r="CD178">
        <f t="shared" si="233"/>
        <v>1</v>
      </c>
      <c r="CE178">
        <f t="shared" si="191"/>
        <v>64</v>
      </c>
      <c r="CF178">
        <f t="shared" si="234"/>
        <v>1</v>
      </c>
      <c r="CG178">
        <f t="shared" si="192"/>
        <v>65</v>
      </c>
      <c r="CH178">
        <f t="shared" si="235"/>
        <v>1</v>
      </c>
      <c r="CI178">
        <f t="shared" si="193"/>
        <v>66</v>
      </c>
      <c r="CJ178">
        <f t="shared" si="236"/>
        <v>1</v>
      </c>
      <c r="CK178">
        <f t="shared" si="194"/>
        <v>67</v>
      </c>
      <c r="CL178">
        <f t="shared" si="237"/>
        <v>1</v>
      </c>
      <c r="CM178">
        <f t="shared" si="195"/>
        <v>68</v>
      </c>
      <c r="CN178">
        <f t="shared" si="238"/>
        <v>1</v>
      </c>
      <c r="CO178">
        <f t="shared" si="196"/>
        <v>69</v>
      </c>
      <c r="CP178">
        <f t="shared" si="239"/>
        <v>1</v>
      </c>
      <c r="CQ178">
        <f t="shared" si="197"/>
        <v>70</v>
      </c>
      <c r="CR178">
        <f t="shared" si="240"/>
        <v>1</v>
      </c>
      <c r="CS178">
        <f t="shared" si="198"/>
        <v>71</v>
      </c>
      <c r="CT178">
        <f t="shared" si="241"/>
        <v>1</v>
      </c>
      <c r="CU178">
        <f t="shared" si="199"/>
        <v>72</v>
      </c>
      <c r="CV178">
        <f t="shared" si="242"/>
        <v>1</v>
      </c>
      <c r="CW178">
        <f t="shared" si="200"/>
        <v>73</v>
      </c>
      <c r="CX178">
        <f t="shared" si="243"/>
        <v>1</v>
      </c>
    </row>
    <row r="179" spans="1:102">
      <c r="A179" s="193">
        <v>29529</v>
      </c>
      <c r="B179" t="s">
        <v>950</v>
      </c>
      <c r="C179" t="s">
        <v>951</v>
      </c>
      <c r="D179" t="s">
        <v>952</v>
      </c>
      <c r="E179" t="s">
        <v>172</v>
      </c>
      <c r="F179" t="s">
        <v>1157</v>
      </c>
      <c r="G179" t="s">
        <v>7</v>
      </c>
      <c r="H179" t="s">
        <v>8</v>
      </c>
      <c r="I179" t="s">
        <v>7</v>
      </c>
      <c r="J179">
        <v>8</v>
      </c>
      <c r="K179" t="s">
        <v>9</v>
      </c>
      <c r="L179">
        <v>21</v>
      </c>
      <c r="M179" t="s">
        <v>1</v>
      </c>
      <c r="N179" t="s">
        <v>954</v>
      </c>
      <c r="O179">
        <v>47150</v>
      </c>
      <c r="P179" t="s">
        <v>6</v>
      </c>
      <c r="Q179">
        <v>91</v>
      </c>
      <c r="R179" s="193">
        <v>29529</v>
      </c>
      <c r="S179" s="193">
        <v>73050</v>
      </c>
      <c r="T179">
        <v>175</v>
      </c>
      <c r="U179" t="s">
        <v>958</v>
      </c>
      <c r="V179" t="str">
        <f t="shared" si="201"/>
        <v>1980</v>
      </c>
      <c r="W179" s="211">
        <f t="shared" si="244"/>
        <v>34</v>
      </c>
      <c r="X179">
        <f t="shared" si="202"/>
        <v>0</v>
      </c>
      <c r="Y179">
        <f t="shared" si="164"/>
        <v>35</v>
      </c>
      <c r="Z179">
        <f t="shared" si="203"/>
        <v>0</v>
      </c>
      <c r="AA179">
        <f t="shared" si="165"/>
        <v>36</v>
      </c>
      <c r="AB179">
        <f t="shared" si="204"/>
        <v>0</v>
      </c>
      <c r="AC179">
        <f t="shared" si="166"/>
        <v>37</v>
      </c>
      <c r="AD179">
        <f t="shared" si="205"/>
        <v>0</v>
      </c>
      <c r="AE179">
        <f t="shared" si="206"/>
        <v>38</v>
      </c>
      <c r="AF179">
        <f t="shared" si="207"/>
        <v>0</v>
      </c>
      <c r="AG179">
        <f t="shared" si="167"/>
        <v>39</v>
      </c>
      <c r="AH179">
        <f t="shared" si="208"/>
        <v>1</v>
      </c>
      <c r="AI179">
        <f t="shared" si="168"/>
        <v>40</v>
      </c>
      <c r="AJ179">
        <f t="shared" si="209"/>
        <v>1</v>
      </c>
      <c r="AK179">
        <f t="shared" si="169"/>
        <v>41</v>
      </c>
      <c r="AL179">
        <f t="shared" si="210"/>
        <v>1</v>
      </c>
      <c r="AM179">
        <f t="shared" si="211"/>
        <v>42</v>
      </c>
      <c r="AN179">
        <f t="shared" si="212"/>
        <v>1</v>
      </c>
      <c r="AO179">
        <f t="shared" si="170"/>
        <v>43</v>
      </c>
      <c r="AP179">
        <f t="shared" si="213"/>
        <v>1</v>
      </c>
      <c r="AQ179">
        <f t="shared" si="171"/>
        <v>44</v>
      </c>
      <c r="AR179">
        <f t="shared" si="214"/>
        <v>1</v>
      </c>
      <c r="AS179">
        <f t="shared" si="172"/>
        <v>45</v>
      </c>
      <c r="AT179">
        <f t="shared" si="215"/>
        <v>1</v>
      </c>
      <c r="AU179">
        <f t="shared" si="173"/>
        <v>46</v>
      </c>
      <c r="AV179">
        <f t="shared" si="216"/>
        <v>1</v>
      </c>
      <c r="AW179">
        <f t="shared" si="174"/>
        <v>47</v>
      </c>
      <c r="AX179">
        <f t="shared" si="217"/>
        <v>1</v>
      </c>
      <c r="AY179">
        <f t="shared" si="175"/>
        <v>48</v>
      </c>
      <c r="AZ179">
        <f t="shared" si="218"/>
        <v>1</v>
      </c>
      <c r="BA179">
        <f t="shared" si="176"/>
        <v>49</v>
      </c>
      <c r="BB179">
        <f t="shared" si="219"/>
        <v>1</v>
      </c>
      <c r="BC179">
        <f t="shared" si="177"/>
        <v>50</v>
      </c>
      <c r="BD179">
        <f t="shared" si="220"/>
        <v>1</v>
      </c>
      <c r="BE179">
        <f t="shared" si="178"/>
        <v>51</v>
      </c>
      <c r="BF179">
        <f t="shared" si="221"/>
        <v>1</v>
      </c>
      <c r="BG179">
        <f t="shared" si="179"/>
        <v>52</v>
      </c>
      <c r="BH179">
        <f t="shared" si="222"/>
        <v>1</v>
      </c>
      <c r="BI179">
        <f t="shared" si="180"/>
        <v>53</v>
      </c>
      <c r="BJ179">
        <f t="shared" si="223"/>
        <v>1</v>
      </c>
      <c r="BK179">
        <f t="shared" si="181"/>
        <v>54</v>
      </c>
      <c r="BL179">
        <f t="shared" si="224"/>
        <v>1</v>
      </c>
      <c r="BM179">
        <f t="shared" si="182"/>
        <v>55</v>
      </c>
      <c r="BN179">
        <f t="shared" si="225"/>
        <v>1</v>
      </c>
      <c r="BO179">
        <f t="shared" si="183"/>
        <v>56</v>
      </c>
      <c r="BP179">
        <f t="shared" si="226"/>
        <v>1</v>
      </c>
      <c r="BQ179">
        <f t="shared" si="184"/>
        <v>57</v>
      </c>
      <c r="BR179">
        <f t="shared" si="227"/>
        <v>1</v>
      </c>
      <c r="BS179">
        <f t="shared" si="185"/>
        <v>58</v>
      </c>
      <c r="BT179">
        <f t="shared" si="228"/>
        <v>1</v>
      </c>
      <c r="BU179">
        <f t="shared" si="186"/>
        <v>59</v>
      </c>
      <c r="BV179">
        <f t="shared" si="229"/>
        <v>1</v>
      </c>
      <c r="BW179">
        <f t="shared" si="187"/>
        <v>60</v>
      </c>
      <c r="BX179">
        <f t="shared" si="230"/>
        <v>1</v>
      </c>
      <c r="BY179">
        <f t="shared" si="188"/>
        <v>61</v>
      </c>
      <c r="BZ179">
        <f t="shared" si="231"/>
        <v>1</v>
      </c>
      <c r="CA179">
        <f t="shared" si="189"/>
        <v>62</v>
      </c>
      <c r="CB179">
        <f t="shared" si="232"/>
        <v>1</v>
      </c>
      <c r="CC179">
        <f t="shared" si="190"/>
        <v>63</v>
      </c>
      <c r="CD179">
        <f t="shared" si="233"/>
        <v>1</v>
      </c>
      <c r="CE179">
        <f t="shared" si="191"/>
        <v>64</v>
      </c>
      <c r="CF179">
        <f t="shared" si="234"/>
        <v>1</v>
      </c>
      <c r="CG179">
        <f t="shared" si="192"/>
        <v>65</v>
      </c>
      <c r="CH179">
        <f t="shared" si="235"/>
        <v>1</v>
      </c>
      <c r="CI179">
        <f t="shared" si="193"/>
        <v>66</v>
      </c>
      <c r="CJ179">
        <f t="shared" si="236"/>
        <v>1</v>
      </c>
      <c r="CK179">
        <f t="shared" si="194"/>
        <v>67</v>
      </c>
      <c r="CL179">
        <f t="shared" si="237"/>
        <v>1</v>
      </c>
      <c r="CM179">
        <f t="shared" si="195"/>
        <v>68</v>
      </c>
      <c r="CN179">
        <f t="shared" si="238"/>
        <v>1</v>
      </c>
      <c r="CO179">
        <f t="shared" si="196"/>
        <v>69</v>
      </c>
      <c r="CP179">
        <f t="shared" si="239"/>
        <v>1</v>
      </c>
      <c r="CQ179">
        <f t="shared" si="197"/>
        <v>70</v>
      </c>
      <c r="CR179">
        <f t="shared" si="240"/>
        <v>1</v>
      </c>
      <c r="CS179">
        <f t="shared" si="198"/>
        <v>71</v>
      </c>
      <c r="CT179">
        <f t="shared" si="241"/>
        <v>1</v>
      </c>
      <c r="CU179">
        <f t="shared" si="199"/>
        <v>72</v>
      </c>
      <c r="CV179">
        <f t="shared" si="242"/>
        <v>1</v>
      </c>
      <c r="CW179">
        <f t="shared" si="200"/>
        <v>73</v>
      </c>
      <c r="CX179">
        <f t="shared" si="243"/>
        <v>1</v>
      </c>
    </row>
    <row r="180" spans="1:102">
      <c r="A180" s="193">
        <v>33883</v>
      </c>
      <c r="B180" t="s">
        <v>950</v>
      </c>
      <c r="C180" t="s">
        <v>951</v>
      </c>
      <c r="D180" t="s">
        <v>1048</v>
      </c>
      <c r="E180" t="s">
        <v>414</v>
      </c>
      <c r="F180" t="s">
        <v>1158</v>
      </c>
      <c r="G180" t="s">
        <v>7</v>
      </c>
      <c r="H180" t="s">
        <v>8</v>
      </c>
      <c r="I180" t="s">
        <v>7</v>
      </c>
      <c r="J180">
        <v>62</v>
      </c>
      <c r="K180" t="s">
        <v>963</v>
      </c>
      <c r="L180">
        <v>34</v>
      </c>
      <c r="M180" t="s">
        <v>2</v>
      </c>
      <c r="N180" t="s">
        <v>954</v>
      </c>
      <c r="O180">
        <v>47150</v>
      </c>
      <c r="P180" t="s">
        <v>6</v>
      </c>
      <c r="Q180">
        <v>91</v>
      </c>
      <c r="R180" s="193">
        <v>33883</v>
      </c>
      <c r="S180" s="193">
        <v>73050</v>
      </c>
      <c r="T180">
        <v>100</v>
      </c>
      <c r="U180" t="s">
        <v>955</v>
      </c>
      <c r="V180" t="str">
        <f t="shared" si="201"/>
        <v>1992</v>
      </c>
      <c r="W180" s="211">
        <f t="shared" si="244"/>
        <v>22</v>
      </c>
      <c r="X180">
        <f t="shared" si="202"/>
        <v>0</v>
      </c>
      <c r="Y180">
        <f t="shared" si="164"/>
        <v>23</v>
      </c>
      <c r="Z180">
        <f t="shared" si="203"/>
        <v>0</v>
      </c>
      <c r="AA180">
        <f t="shared" si="165"/>
        <v>24</v>
      </c>
      <c r="AB180">
        <f t="shared" si="204"/>
        <v>0</v>
      </c>
      <c r="AC180">
        <f t="shared" si="166"/>
        <v>25</v>
      </c>
      <c r="AD180">
        <f t="shared" si="205"/>
        <v>0</v>
      </c>
      <c r="AE180">
        <f t="shared" si="206"/>
        <v>26</v>
      </c>
      <c r="AF180">
        <f t="shared" si="207"/>
        <v>0</v>
      </c>
      <c r="AG180">
        <f t="shared" si="167"/>
        <v>27</v>
      </c>
      <c r="AH180">
        <f t="shared" si="208"/>
        <v>0</v>
      </c>
      <c r="AI180">
        <f t="shared" si="168"/>
        <v>28</v>
      </c>
      <c r="AJ180">
        <f t="shared" si="209"/>
        <v>0</v>
      </c>
      <c r="AK180">
        <f t="shared" si="169"/>
        <v>29</v>
      </c>
      <c r="AL180">
        <f t="shared" si="210"/>
        <v>0</v>
      </c>
      <c r="AM180">
        <f t="shared" si="211"/>
        <v>30</v>
      </c>
      <c r="AN180">
        <f t="shared" si="212"/>
        <v>0</v>
      </c>
      <c r="AO180">
        <f t="shared" si="170"/>
        <v>31</v>
      </c>
      <c r="AP180">
        <f t="shared" si="213"/>
        <v>0</v>
      </c>
      <c r="AQ180">
        <f t="shared" si="171"/>
        <v>32</v>
      </c>
      <c r="AR180">
        <f t="shared" si="214"/>
        <v>0</v>
      </c>
      <c r="AS180">
        <f t="shared" si="172"/>
        <v>33</v>
      </c>
      <c r="AT180">
        <f t="shared" si="215"/>
        <v>0</v>
      </c>
      <c r="AU180">
        <f t="shared" si="173"/>
        <v>34</v>
      </c>
      <c r="AV180">
        <f t="shared" si="216"/>
        <v>0</v>
      </c>
      <c r="AW180">
        <f t="shared" si="174"/>
        <v>35</v>
      </c>
      <c r="AX180">
        <f t="shared" si="217"/>
        <v>0</v>
      </c>
      <c r="AY180">
        <f t="shared" si="175"/>
        <v>36</v>
      </c>
      <c r="AZ180">
        <f t="shared" si="218"/>
        <v>0</v>
      </c>
      <c r="BA180">
        <f t="shared" si="176"/>
        <v>37</v>
      </c>
      <c r="BB180">
        <f t="shared" si="219"/>
        <v>0</v>
      </c>
      <c r="BC180">
        <f t="shared" si="177"/>
        <v>38</v>
      </c>
      <c r="BD180">
        <f t="shared" si="220"/>
        <v>0</v>
      </c>
      <c r="BE180">
        <f t="shared" si="178"/>
        <v>39</v>
      </c>
      <c r="BF180">
        <f t="shared" si="221"/>
        <v>1</v>
      </c>
      <c r="BG180">
        <f t="shared" si="179"/>
        <v>40</v>
      </c>
      <c r="BH180">
        <f t="shared" si="222"/>
        <v>1</v>
      </c>
      <c r="BI180">
        <f t="shared" si="180"/>
        <v>41</v>
      </c>
      <c r="BJ180">
        <f t="shared" si="223"/>
        <v>1</v>
      </c>
      <c r="BK180">
        <f t="shared" si="181"/>
        <v>42</v>
      </c>
      <c r="BL180">
        <f t="shared" si="224"/>
        <v>1</v>
      </c>
      <c r="BM180">
        <f t="shared" si="182"/>
        <v>43</v>
      </c>
      <c r="BN180">
        <f t="shared" si="225"/>
        <v>1</v>
      </c>
      <c r="BO180">
        <f t="shared" si="183"/>
        <v>44</v>
      </c>
      <c r="BP180">
        <f t="shared" si="226"/>
        <v>1</v>
      </c>
      <c r="BQ180">
        <f t="shared" si="184"/>
        <v>45</v>
      </c>
      <c r="BR180">
        <f t="shared" si="227"/>
        <v>1</v>
      </c>
      <c r="BS180">
        <f t="shared" si="185"/>
        <v>46</v>
      </c>
      <c r="BT180">
        <f t="shared" si="228"/>
        <v>1</v>
      </c>
      <c r="BU180">
        <f t="shared" si="186"/>
        <v>47</v>
      </c>
      <c r="BV180">
        <f t="shared" si="229"/>
        <v>1</v>
      </c>
      <c r="BW180">
        <f t="shared" si="187"/>
        <v>48</v>
      </c>
      <c r="BX180">
        <f t="shared" si="230"/>
        <v>1</v>
      </c>
      <c r="BY180">
        <f t="shared" si="188"/>
        <v>49</v>
      </c>
      <c r="BZ180">
        <f t="shared" si="231"/>
        <v>1</v>
      </c>
      <c r="CA180">
        <f t="shared" si="189"/>
        <v>50</v>
      </c>
      <c r="CB180">
        <f t="shared" si="232"/>
        <v>1</v>
      </c>
      <c r="CC180">
        <f t="shared" si="190"/>
        <v>51</v>
      </c>
      <c r="CD180">
        <f t="shared" si="233"/>
        <v>1</v>
      </c>
      <c r="CE180">
        <f t="shared" si="191"/>
        <v>52</v>
      </c>
      <c r="CF180">
        <f t="shared" si="234"/>
        <v>1</v>
      </c>
      <c r="CG180">
        <f t="shared" si="192"/>
        <v>53</v>
      </c>
      <c r="CH180">
        <f t="shared" si="235"/>
        <v>1</v>
      </c>
      <c r="CI180">
        <f t="shared" si="193"/>
        <v>54</v>
      </c>
      <c r="CJ180">
        <f t="shared" si="236"/>
        <v>1</v>
      </c>
      <c r="CK180">
        <f t="shared" si="194"/>
        <v>55</v>
      </c>
      <c r="CL180">
        <f t="shared" si="237"/>
        <v>1</v>
      </c>
      <c r="CM180">
        <f t="shared" si="195"/>
        <v>56</v>
      </c>
      <c r="CN180">
        <f t="shared" si="238"/>
        <v>1</v>
      </c>
      <c r="CO180">
        <f t="shared" si="196"/>
        <v>57</v>
      </c>
      <c r="CP180">
        <f t="shared" si="239"/>
        <v>1</v>
      </c>
      <c r="CQ180">
        <f t="shared" si="197"/>
        <v>58</v>
      </c>
      <c r="CR180">
        <f t="shared" si="240"/>
        <v>1</v>
      </c>
      <c r="CS180">
        <f t="shared" si="198"/>
        <v>59</v>
      </c>
      <c r="CT180">
        <f t="shared" si="241"/>
        <v>1</v>
      </c>
      <c r="CU180">
        <f t="shared" si="199"/>
        <v>60</v>
      </c>
      <c r="CV180">
        <f t="shared" si="242"/>
        <v>1</v>
      </c>
      <c r="CW180">
        <f t="shared" si="200"/>
        <v>61</v>
      </c>
      <c r="CX180">
        <f t="shared" si="243"/>
        <v>1</v>
      </c>
    </row>
    <row r="181" spans="1:102">
      <c r="A181" s="193">
        <v>33883</v>
      </c>
      <c r="B181" t="s">
        <v>950</v>
      </c>
      <c r="C181" t="s">
        <v>951</v>
      </c>
      <c r="D181" t="s">
        <v>1048</v>
      </c>
      <c r="E181" t="s">
        <v>397</v>
      </c>
      <c r="F181" t="s">
        <v>1159</v>
      </c>
      <c r="G181" t="s">
        <v>7</v>
      </c>
      <c r="H181" t="s">
        <v>8</v>
      </c>
      <c r="I181" t="s">
        <v>7</v>
      </c>
      <c r="J181">
        <v>62</v>
      </c>
      <c r="K181" t="s">
        <v>963</v>
      </c>
      <c r="L181">
        <v>34</v>
      </c>
      <c r="M181" t="s">
        <v>2</v>
      </c>
      <c r="N181" t="s">
        <v>954</v>
      </c>
      <c r="O181">
        <v>47150</v>
      </c>
      <c r="P181" t="s">
        <v>6</v>
      </c>
      <c r="Q181">
        <v>91</v>
      </c>
      <c r="R181" s="193">
        <v>33883</v>
      </c>
      <c r="S181" s="193">
        <v>73050</v>
      </c>
      <c r="T181">
        <v>100</v>
      </c>
      <c r="U181" t="s">
        <v>955</v>
      </c>
      <c r="V181" t="str">
        <f t="shared" si="201"/>
        <v>1992</v>
      </c>
      <c r="W181" s="211">
        <f t="shared" si="244"/>
        <v>22</v>
      </c>
      <c r="X181">
        <f t="shared" si="202"/>
        <v>0</v>
      </c>
      <c r="Y181">
        <f t="shared" si="164"/>
        <v>23</v>
      </c>
      <c r="Z181">
        <f t="shared" si="203"/>
        <v>0</v>
      </c>
      <c r="AA181">
        <f t="shared" si="165"/>
        <v>24</v>
      </c>
      <c r="AB181">
        <f t="shared" si="204"/>
        <v>0</v>
      </c>
      <c r="AC181">
        <f t="shared" si="166"/>
        <v>25</v>
      </c>
      <c r="AD181">
        <f t="shared" si="205"/>
        <v>0</v>
      </c>
      <c r="AE181">
        <f t="shared" si="206"/>
        <v>26</v>
      </c>
      <c r="AF181">
        <f t="shared" si="207"/>
        <v>0</v>
      </c>
      <c r="AG181">
        <f t="shared" si="167"/>
        <v>27</v>
      </c>
      <c r="AH181">
        <f t="shared" si="208"/>
        <v>0</v>
      </c>
      <c r="AI181">
        <f t="shared" si="168"/>
        <v>28</v>
      </c>
      <c r="AJ181">
        <f t="shared" si="209"/>
        <v>0</v>
      </c>
      <c r="AK181">
        <f t="shared" si="169"/>
        <v>29</v>
      </c>
      <c r="AL181">
        <f t="shared" si="210"/>
        <v>0</v>
      </c>
      <c r="AM181">
        <f t="shared" si="211"/>
        <v>30</v>
      </c>
      <c r="AN181">
        <f t="shared" si="212"/>
        <v>0</v>
      </c>
      <c r="AO181">
        <f t="shared" si="170"/>
        <v>31</v>
      </c>
      <c r="AP181">
        <f t="shared" si="213"/>
        <v>0</v>
      </c>
      <c r="AQ181">
        <f t="shared" si="171"/>
        <v>32</v>
      </c>
      <c r="AR181">
        <f t="shared" si="214"/>
        <v>0</v>
      </c>
      <c r="AS181">
        <f t="shared" si="172"/>
        <v>33</v>
      </c>
      <c r="AT181">
        <f t="shared" si="215"/>
        <v>0</v>
      </c>
      <c r="AU181">
        <f t="shared" si="173"/>
        <v>34</v>
      </c>
      <c r="AV181">
        <f t="shared" si="216"/>
        <v>0</v>
      </c>
      <c r="AW181">
        <f t="shared" si="174"/>
        <v>35</v>
      </c>
      <c r="AX181">
        <f t="shared" si="217"/>
        <v>0</v>
      </c>
      <c r="AY181">
        <f t="shared" si="175"/>
        <v>36</v>
      </c>
      <c r="AZ181">
        <f t="shared" si="218"/>
        <v>0</v>
      </c>
      <c r="BA181">
        <f t="shared" si="176"/>
        <v>37</v>
      </c>
      <c r="BB181">
        <f t="shared" si="219"/>
        <v>0</v>
      </c>
      <c r="BC181">
        <f t="shared" si="177"/>
        <v>38</v>
      </c>
      <c r="BD181">
        <f t="shared" si="220"/>
        <v>0</v>
      </c>
      <c r="BE181">
        <f t="shared" si="178"/>
        <v>39</v>
      </c>
      <c r="BF181">
        <f t="shared" si="221"/>
        <v>1</v>
      </c>
      <c r="BG181">
        <f t="shared" si="179"/>
        <v>40</v>
      </c>
      <c r="BH181">
        <f t="shared" si="222"/>
        <v>1</v>
      </c>
      <c r="BI181">
        <f t="shared" si="180"/>
        <v>41</v>
      </c>
      <c r="BJ181">
        <f t="shared" si="223"/>
        <v>1</v>
      </c>
      <c r="BK181">
        <f t="shared" si="181"/>
        <v>42</v>
      </c>
      <c r="BL181">
        <f t="shared" si="224"/>
        <v>1</v>
      </c>
      <c r="BM181">
        <f t="shared" si="182"/>
        <v>43</v>
      </c>
      <c r="BN181">
        <f t="shared" si="225"/>
        <v>1</v>
      </c>
      <c r="BO181">
        <f t="shared" si="183"/>
        <v>44</v>
      </c>
      <c r="BP181">
        <f t="shared" si="226"/>
        <v>1</v>
      </c>
      <c r="BQ181">
        <f t="shared" si="184"/>
        <v>45</v>
      </c>
      <c r="BR181">
        <f t="shared" si="227"/>
        <v>1</v>
      </c>
      <c r="BS181">
        <f t="shared" si="185"/>
        <v>46</v>
      </c>
      <c r="BT181">
        <f t="shared" si="228"/>
        <v>1</v>
      </c>
      <c r="BU181">
        <f t="shared" si="186"/>
        <v>47</v>
      </c>
      <c r="BV181">
        <f t="shared" si="229"/>
        <v>1</v>
      </c>
      <c r="BW181">
        <f t="shared" si="187"/>
        <v>48</v>
      </c>
      <c r="BX181">
        <f t="shared" si="230"/>
        <v>1</v>
      </c>
      <c r="BY181">
        <f t="shared" si="188"/>
        <v>49</v>
      </c>
      <c r="BZ181">
        <f t="shared" si="231"/>
        <v>1</v>
      </c>
      <c r="CA181">
        <f t="shared" si="189"/>
        <v>50</v>
      </c>
      <c r="CB181">
        <f t="shared" si="232"/>
        <v>1</v>
      </c>
      <c r="CC181">
        <f t="shared" si="190"/>
        <v>51</v>
      </c>
      <c r="CD181">
        <f t="shared" si="233"/>
        <v>1</v>
      </c>
      <c r="CE181">
        <f t="shared" si="191"/>
        <v>52</v>
      </c>
      <c r="CF181">
        <f t="shared" si="234"/>
        <v>1</v>
      </c>
      <c r="CG181">
        <f t="shared" si="192"/>
        <v>53</v>
      </c>
      <c r="CH181">
        <f t="shared" si="235"/>
        <v>1</v>
      </c>
      <c r="CI181">
        <f t="shared" si="193"/>
        <v>54</v>
      </c>
      <c r="CJ181">
        <f t="shared" si="236"/>
        <v>1</v>
      </c>
      <c r="CK181">
        <f t="shared" si="194"/>
        <v>55</v>
      </c>
      <c r="CL181">
        <f t="shared" si="237"/>
        <v>1</v>
      </c>
      <c r="CM181">
        <f t="shared" si="195"/>
        <v>56</v>
      </c>
      <c r="CN181">
        <f t="shared" si="238"/>
        <v>1</v>
      </c>
      <c r="CO181">
        <f t="shared" si="196"/>
        <v>57</v>
      </c>
      <c r="CP181">
        <f t="shared" si="239"/>
        <v>1</v>
      </c>
      <c r="CQ181">
        <f t="shared" si="197"/>
        <v>58</v>
      </c>
      <c r="CR181">
        <f t="shared" si="240"/>
        <v>1</v>
      </c>
      <c r="CS181">
        <f t="shared" si="198"/>
        <v>59</v>
      </c>
      <c r="CT181">
        <f t="shared" si="241"/>
        <v>1</v>
      </c>
      <c r="CU181">
        <f t="shared" si="199"/>
        <v>60</v>
      </c>
      <c r="CV181">
        <f t="shared" si="242"/>
        <v>1</v>
      </c>
      <c r="CW181">
        <f t="shared" si="200"/>
        <v>61</v>
      </c>
      <c r="CX181">
        <f t="shared" si="243"/>
        <v>1</v>
      </c>
    </row>
    <row r="182" spans="1:102">
      <c r="A182" s="193">
        <v>35494</v>
      </c>
      <c r="B182" t="s">
        <v>950</v>
      </c>
      <c r="C182" t="s">
        <v>951</v>
      </c>
      <c r="D182" t="s">
        <v>1130</v>
      </c>
      <c r="E182" t="s">
        <v>511</v>
      </c>
      <c r="F182" t="s">
        <v>1160</v>
      </c>
      <c r="G182" t="s">
        <v>7</v>
      </c>
      <c r="H182" t="s">
        <v>8</v>
      </c>
      <c r="I182" t="s">
        <v>7</v>
      </c>
      <c r="J182">
        <v>62</v>
      </c>
      <c r="K182" t="s">
        <v>963</v>
      </c>
      <c r="L182">
        <v>34</v>
      </c>
      <c r="M182" t="s">
        <v>2</v>
      </c>
      <c r="N182" t="s">
        <v>954</v>
      </c>
      <c r="O182">
        <v>47150</v>
      </c>
      <c r="P182" t="s">
        <v>6</v>
      </c>
      <c r="Q182">
        <v>91</v>
      </c>
      <c r="R182" s="193">
        <v>35494</v>
      </c>
      <c r="S182" s="193">
        <v>73050</v>
      </c>
      <c r="T182">
        <v>100</v>
      </c>
      <c r="U182" t="s">
        <v>955</v>
      </c>
      <c r="V182" t="str">
        <f t="shared" si="201"/>
        <v>1997</v>
      </c>
      <c r="W182" s="211">
        <f t="shared" si="244"/>
        <v>17</v>
      </c>
      <c r="X182">
        <f t="shared" si="202"/>
        <v>0</v>
      </c>
      <c r="Y182">
        <f t="shared" si="164"/>
        <v>18</v>
      </c>
      <c r="Z182">
        <f t="shared" si="203"/>
        <v>0</v>
      </c>
      <c r="AA182">
        <f t="shared" si="165"/>
        <v>19</v>
      </c>
      <c r="AB182">
        <f t="shared" si="204"/>
        <v>0</v>
      </c>
      <c r="AC182">
        <f t="shared" si="166"/>
        <v>20</v>
      </c>
      <c r="AD182">
        <f t="shared" si="205"/>
        <v>0</v>
      </c>
      <c r="AE182">
        <f t="shared" si="206"/>
        <v>21</v>
      </c>
      <c r="AF182">
        <f t="shared" si="207"/>
        <v>0</v>
      </c>
      <c r="AG182">
        <f t="shared" si="167"/>
        <v>22</v>
      </c>
      <c r="AH182">
        <f t="shared" si="208"/>
        <v>0</v>
      </c>
      <c r="AI182">
        <f t="shared" si="168"/>
        <v>23</v>
      </c>
      <c r="AJ182">
        <f t="shared" si="209"/>
        <v>0</v>
      </c>
      <c r="AK182">
        <f t="shared" si="169"/>
        <v>24</v>
      </c>
      <c r="AL182">
        <f t="shared" si="210"/>
        <v>0</v>
      </c>
      <c r="AM182">
        <f t="shared" si="211"/>
        <v>25</v>
      </c>
      <c r="AN182">
        <f t="shared" si="212"/>
        <v>0</v>
      </c>
      <c r="AO182">
        <f t="shared" si="170"/>
        <v>26</v>
      </c>
      <c r="AP182">
        <f t="shared" si="213"/>
        <v>0</v>
      </c>
      <c r="AQ182">
        <f t="shared" si="171"/>
        <v>27</v>
      </c>
      <c r="AR182">
        <f t="shared" si="214"/>
        <v>0</v>
      </c>
      <c r="AS182">
        <f t="shared" si="172"/>
        <v>28</v>
      </c>
      <c r="AT182">
        <f t="shared" si="215"/>
        <v>0</v>
      </c>
      <c r="AU182">
        <f t="shared" si="173"/>
        <v>29</v>
      </c>
      <c r="AV182">
        <f t="shared" si="216"/>
        <v>0</v>
      </c>
      <c r="AW182">
        <f t="shared" si="174"/>
        <v>30</v>
      </c>
      <c r="AX182">
        <f t="shared" si="217"/>
        <v>0</v>
      </c>
      <c r="AY182">
        <f t="shared" si="175"/>
        <v>31</v>
      </c>
      <c r="AZ182">
        <f t="shared" si="218"/>
        <v>0</v>
      </c>
      <c r="BA182">
        <f t="shared" si="176"/>
        <v>32</v>
      </c>
      <c r="BB182">
        <f t="shared" si="219"/>
        <v>0</v>
      </c>
      <c r="BC182">
        <f t="shared" si="177"/>
        <v>33</v>
      </c>
      <c r="BD182">
        <f t="shared" si="220"/>
        <v>0</v>
      </c>
      <c r="BE182">
        <f t="shared" si="178"/>
        <v>34</v>
      </c>
      <c r="BF182">
        <f t="shared" si="221"/>
        <v>0</v>
      </c>
      <c r="BG182">
        <f t="shared" si="179"/>
        <v>35</v>
      </c>
      <c r="BH182">
        <f t="shared" si="222"/>
        <v>0</v>
      </c>
      <c r="BI182">
        <f t="shared" si="180"/>
        <v>36</v>
      </c>
      <c r="BJ182">
        <f t="shared" si="223"/>
        <v>0</v>
      </c>
      <c r="BK182">
        <f t="shared" si="181"/>
        <v>37</v>
      </c>
      <c r="BL182">
        <f t="shared" si="224"/>
        <v>0</v>
      </c>
      <c r="BM182">
        <f t="shared" si="182"/>
        <v>38</v>
      </c>
      <c r="BN182">
        <f t="shared" si="225"/>
        <v>0</v>
      </c>
      <c r="BO182">
        <f t="shared" si="183"/>
        <v>39</v>
      </c>
      <c r="BP182">
        <f t="shared" si="226"/>
        <v>1</v>
      </c>
      <c r="BQ182">
        <f t="shared" si="184"/>
        <v>40</v>
      </c>
      <c r="BR182">
        <f t="shared" si="227"/>
        <v>1</v>
      </c>
      <c r="BS182">
        <f t="shared" si="185"/>
        <v>41</v>
      </c>
      <c r="BT182">
        <f t="shared" si="228"/>
        <v>1</v>
      </c>
      <c r="BU182">
        <f t="shared" si="186"/>
        <v>42</v>
      </c>
      <c r="BV182">
        <f t="shared" si="229"/>
        <v>1</v>
      </c>
      <c r="BW182">
        <f t="shared" si="187"/>
        <v>43</v>
      </c>
      <c r="BX182">
        <f t="shared" si="230"/>
        <v>1</v>
      </c>
      <c r="BY182">
        <f t="shared" si="188"/>
        <v>44</v>
      </c>
      <c r="BZ182">
        <f t="shared" si="231"/>
        <v>1</v>
      </c>
      <c r="CA182">
        <f t="shared" si="189"/>
        <v>45</v>
      </c>
      <c r="CB182">
        <f t="shared" si="232"/>
        <v>1</v>
      </c>
      <c r="CC182">
        <f t="shared" si="190"/>
        <v>46</v>
      </c>
      <c r="CD182">
        <f t="shared" si="233"/>
        <v>1</v>
      </c>
      <c r="CE182">
        <f t="shared" si="191"/>
        <v>47</v>
      </c>
      <c r="CF182">
        <f t="shared" si="234"/>
        <v>1</v>
      </c>
      <c r="CG182">
        <f t="shared" si="192"/>
        <v>48</v>
      </c>
      <c r="CH182">
        <f t="shared" si="235"/>
        <v>1</v>
      </c>
      <c r="CI182">
        <f t="shared" si="193"/>
        <v>49</v>
      </c>
      <c r="CJ182">
        <f t="shared" si="236"/>
        <v>1</v>
      </c>
      <c r="CK182">
        <f t="shared" si="194"/>
        <v>50</v>
      </c>
      <c r="CL182">
        <f t="shared" si="237"/>
        <v>1</v>
      </c>
      <c r="CM182">
        <f t="shared" si="195"/>
        <v>51</v>
      </c>
      <c r="CN182">
        <f t="shared" si="238"/>
        <v>1</v>
      </c>
      <c r="CO182">
        <f t="shared" si="196"/>
        <v>52</v>
      </c>
      <c r="CP182">
        <f t="shared" si="239"/>
        <v>1</v>
      </c>
      <c r="CQ182">
        <f t="shared" si="197"/>
        <v>53</v>
      </c>
      <c r="CR182">
        <f t="shared" si="240"/>
        <v>1</v>
      </c>
      <c r="CS182">
        <f t="shared" si="198"/>
        <v>54</v>
      </c>
      <c r="CT182">
        <f t="shared" si="241"/>
        <v>1</v>
      </c>
      <c r="CU182">
        <f t="shared" si="199"/>
        <v>55</v>
      </c>
      <c r="CV182">
        <f t="shared" si="242"/>
        <v>1</v>
      </c>
      <c r="CW182">
        <f t="shared" si="200"/>
        <v>56</v>
      </c>
      <c r="CX182">
        <f t="shared" si="243"/>
        <v>1</v>
      </c>
    </row>
    <row r="183" spans="1:102">
      <c r="A183" s="193">
        <v>35525</v>
      </c>
      <c r="B183" t="s">
        <v>950</v>
      </c>
      <c r="C183" t="s">
        <v>951</v>
      </c>
      <c r="D183" t="s">
        <v>986</v>
      </c>
      <c r="E183" t="s">
        <v>541</v>
      </c>
      <c r="F183" t="s">
        <v>1161</v>
      </c>
      <c r="G183" t="s">
        <v>7</v>
      </c>
      <c r="H183" t="s">
        <v>8</v>
      </c>
      <c r="I183" t="s">
        <v>7</v>
      </c>
      <c r="J183">
        <v>62</v>
      </c>
      <c r="K183" t="s">
        <v>963</v>
      </c>
      <c r="L183">
        <v>34</v>
      </c>
      <c r="M183" t="s">
        <v>2</v>
      </c>
      <c r="N183" t="s">
        <v>954</v>
      </c>
      <c r="O183">
        <v>47150</v>
      </c>
      <c r="P183" t="s">
        <v>6</v>
      </c>
      <c r="Q183">
        <v>91</v>
      </c>
      <c r="R183" s="193">
        <v>35525</v>
      </c>
      <c r="S183" s="193">
        <v>73050</v>
      </c>
      <c r="T183">
        <v>100</v>
      </c>
      <c r="U183" t="s">
        <v>955</v>
      </c>
      <c r="V183" t="str">
        <f t="shared" si="201"/>
        <v>1997</v>
      </c>
      <c r="W183" s="211">
        <f t="shared" si="244"/>
        <v>17</v>
      </c>
      <c r="X183">
        <f t="shared" si="202"/>
        <v>0</v>
      </c>
      <c r="Y183">
        <f t="shared" si="164"/>
        <v>18</v>
      </c>
      <c r="Z183">
        <f t="shared" si="203"/>
        <v>0</v>
      </c>
      <c r="AA183">
        <f t="shared" si="165"/>
        <v>19</v>
      </c>
      <c r="AB183">
        <f t="shared" si="204"/>
        <v>0</v>
      </c>
      <c r="AC183">
        <f t="shared" si="166"/>
        <v>20</v>
      </c>
      <c r="AD183">
        <f t="shared" si="205"/>
        <v>0</v>
      </c>
      <c r="AE183">
        <f t="shared" si="206"/>
        <v>21</v>
      </c>
      <c r="AF183">
        <f t="shared" si="207"/>
        <v>0</v>
      </c>
      <c r="AG183">
        <f t="shared" si="167"/>
        <v>22</v>
      </c>
      <c r="AH183">
        <f t="shared" si="208"/>
        <v>0</v>
      </c>
      <c r="AI183">
        <f t="shared" si="168"/>
        <v>23</v>
      </c>
      <c r="AJ183">
        <f t="shared" si="209"/>
        <v>0</v>
      </c>
      <c r="AK183">
        <f t="shared" si="169"/>
        <v>24</v>
      </c>
      <c r="AL183">
        <f t="shared" si="210"/>
        <v>0</v>
      </c>
      <c r="AM183">
        <f t="shared" si="211"/>
        <v>25</v>
      </c>
      <c r="AN183">
        <f t="shared" si="212"/>
        <v>0</v>
      </c>
      <c r="AO183">
        <f t="shared" si="170"/>
        <v>26</v>
      </c>
      <c r="AP183">
        <f t="shared" si="213"/>
        <v>0</v>
      </c>
      <c r="AQ183">
        <f t="shared" si="171"/>
        <v>27</v>
      </c>
      <c r="AR183">
        <f t="shared" si="214"/>
        <v>0</v>
      </c>
      <c r="AS183">
        <f t="shared" si="172"/>
        <v>28</v>
      </c>
      <c r="AT183">
        <f t="shared" si="215"/>
        <v>0</v>
      </c>
      <c r="AU183">
        <f t="shared" si="173"/>
        <v>29</v>
      </c>
      <c r="AV183">
        <f t="shared" si="216"/>
        <v>0</v>
      </c>
      <c r="AW183">
        <f t="shared" si="174"/>
        <v>30</v>
      </c>
      <c r="AX183">
        <f t="shared" si="217"/>
        <v>0</v>
      </c>
      <c r="AY183">
        <f t="shared" si="175"/>
        <v>31</v>
      </c>
      <c r="AZ183">
        <f t="shared" si="218"/>
        <v>0</v>
      </c>
      <c r="BA183">
        <f t="shared" si="176"/>
        <v>32</v>
      </c>
      <c r="BB183">
        <f t="shared" si="219"/>
        <v>0</v>
      </c>
      <c r="BC183">
        <f t="shared" si="177"/>
        <v>33</v>
      </c>
      <c r="BD183">
        <f t="shared" si="220"/>
        <v>0</v>
      </c>
      <c r="BE183">
        <f t="shared" si="178"/>
        <v>34</v>
      </c>
      <c r="BF183">
        <f t="shared" si="221"/>
        <v>0</v>
      </c>
      <c r="BG183">
        <f t="shared" si="179"/>
        <v>35</v>
      </c>
      <c r="BH183">
        <f t="shared" si="222"/>
        <v>0</v>
      </c>
      <c r="BI183">
        <f t="shared" si="180"/>
        <v>36</v>
      </c>
      <c r="BJ183">
        <f t="shared" si="223"/>
        <v>0</v>
      </c>
      <c r="BK183">
        <f t="shared" si="181"/>
        <v>37</v>
      </c>
      <c r="BL183">
        <f t="shared" si="224"/>
        <v>0</v>
      </c>
      <c r="BM183">
        <f t="shared" si="182"/>
        <v>38</v>
      </c>
      <c r="BN183">
        <f t="shared" si="225"/>
        <v>0</v>
      </c>
      <c r="BO183">
        <f t="shared" si="183"/>
        <v>39</v>
      </c>
      <c r="BP183">
        <f t="shared" si="226"/>
        <v>1</v>
      </c>
      <c r="BQ183">
        <f t="shared" si="184"/>
        <v>40</v>
      </c>
      <c r="BR183">
        <f t="shared" si="227"/>
        <v>1</v>
      </c>
      <c r="BS183">
        <f t="shared" si="185"/>
        <v>41</v>
      </c>
      <c r="BT183">
        <f t="shared" si="228"/>
        <v>1</v>
      </c>
      <c r="BU183">
        <f t="shared" si="186"/>
        <v>42</v>
      </c>
      <c r="BV183">
        <f t="shared" si="229"/>
        <v>1</v>
      </c>
      <c r="BW183">
        <f t="shared" si="187"/>
        <v>43</v>
      </c>
      <c r="BX183">
        <f t="shared" si="230"/>
        <v>1</v>
      </c>
      <c r="BY183">
        <f t="shared" si="188"/>
        <v>44</v>
      </c>
      <c r="BZ183">
        <f t="shared" si="231"/>
        <v>1</v>
      </c>
      <c r="CA183">
        <f t="shared" si="189"/>
        <v>45</v>
      </c>
      <c r="CB183">
        <f t="shared" si="232"/>
        <v>1</v>
      </c>
      <c r="CC183">
        <f t="shared" si="190"/>
        <v>46</v>
      </c>
      <c r="CD183">
        <f t="shared" si="233"/>
        <v>1</v>
      </c>
      <c r="CE183">
        <f t="shared" si="191"/>
        <v>47</v>
      </c>
      <c r="CF183">
        <f t="shared" si="234"/>
        <v>1</v>
      </c>
      <c r="CG183">
        <f t="shared" si="192"/>
        <v>48</v>
      </c>
      <c r="CH183">
        <f t="shared" si="235"/>
        <v>1</v>
      </c>
      <c r="CI183">
        <f t="shared" si="193"/>
        <v>49</v>
      </c>
      <c r="CJ183">
        <f t="shared" si="236"/>
        <v>1</v>
      </c>
      <c r="CK183">
        <f t="shared" si="194"/>
        <v>50</v>
      </c>
      <c r="CL183">
        <f t="shared" si="237"/>
        <v>1</v>
      </c>
      <c r="CM183">
        <f t="shared" si="195"/>
        <v>51</v>
      </c>
      <c r="CN183">
        <f t="shared" si="238"/>
        <v>1</v>
      </c>
      <c r="CO183">
        <f t="shared" si="196"/>
        <v>52</v>
      </c>
      <c r="CP183">
        <f t="shared" si="239"/>
        <v>1</v>
      </c>
      <c r="CQ183">
        <f t="shared" si="197"/>
        <v>53</v>
      </c>
      <c r="CR183">
        <f t="shared" si="240"/>
        <v>1</v>
      </c>
      <c r="CS183">
        <f t="shared" si="198"/>
        <v>54</v>
      </c>
      <c r="CT183">
        <f t="shared" si="241"/>
        <v>1</v>
      </c>
      <c r="CU183">
        <f t="shared" si="199"/>
        <v>55</v>
      </c>
      <c r="CV183">
        <f t="shared" si="242"/>
        <v>1</v>
      </c>
      <c r="CW183">
        <f t="shared" si="200"/>
        <v>56</v>
      </c>
      <c r="CX183">
        <f t="shared" si="243"/>
        <v>1</v>
      </c>
    </row>
    <row r="184" spans="1:102">
      <c r="A184" s="193">
        <v>35525</v>
      </c>
      <c r="B184" t="s">
        <v>950</v>
      </c>
      <c r="C184" t="s">
        <v>951</v>
      </c>
      <c r="D184" t="s">
        <v>986</v>
      </c>
      <c r="E184" t="s">
        <v>526</v>
      </c>
      <c r="F184" t="s">
        <v>1132</v>
      </c>
      <c r="G184" t="s">
        <v>7</v>
      </c>
      <c r="H184" t="s">
        <v>8</v>
      </c>
      <c r="I184" t="s">
        <v>7</v>
      </c>
      <c r="J184">
        <v>62</v>
      </c>
      <c r="K184" t="s">
        <v>963</v>
      </c>
      <c r="L184">
        <v>34</v>
      </c>
      <c r="M184" t="s">
        <v>2</v>
      </c>
      <c r="N184" t="s">
        <v>954</v>
      </c>
      <c r="O184">
        <v>47150</v>
      </c>
      <c r="P184" t="s">
        <v>6</v>
      </c>
      <c r="Q184">
        <v>91</v>
      </c>
      <c r="R184" s="193">
        <v>35525</v>
      </c>
      <c r="S184" s="193">
        <v>73050</v>
      </c>
      <c r="T184">
        <v>100</v>
      </c>
      <c r="U184" t="s">
        <v>955</v>
      </c>
      <c r="V184" t="str">
        <f t="shared" si="201"/>
        <v>1997</v>
      </c>
      <c r="W184" s="211">
        <f t="shared" si="244"/>
        <v>17</v>
      </c>
      <c r="X184">
        <f t="shared" si="202"/>
        <v>0</v>
      </c>
      <c r="Y184">
        <f t="shared" si="164"/>
        <v>18</v>
      </c>
      <c r="Z184">
        <f t="shared" si="203"/>
        <v>0</v>
      </c>
      <c r="AA184">
        <f t="shared" si="165"/>
        <v>19</v>
      </c>
      <c r="AB184">
        <f t="shared" si="204"/>
        <v>0</v>
      </c>
      <c r="AC184">
        <f t="shared" si="166"/>
        <v>20</v>
      </c>
      <c r="AD184">
        <f t="shared" si="205"/>
        <v>0</v>
      </c>
      <c r="AE184">
        <f t="shared" si="206"/>
        <v>21</v>
      </c>
      <c r="AF184">
        <f t="shared" si="207"/>
        <v>0</v>
      </c>
      <c r="AG184">
        <f t="shared" si="167"/>
        <v>22</v>
      </c>
      <c r="AH184">
        <f t="shared" si="208"/>
        <v>0</v>
      </c>
      <c r="AI184">
        <f t="shared" si="168"/>
        <v>23</v>
      </c>
      <c r="AJ184">
        <f t="shared" si="209"/>
        <v>0</v>
      </c>
      <c r="AK184">
        <f t="shared" si="169"/>
        <v>24</v>
      </c>
      <c r="AL184">
        <f t="shared" si="210"/>
        <v>0</v>
      </c>
      <c r="AM184">
        <f t="shared" si="211"/>
        <v>25</v>
      </c>
      <c r="AN184">
        <f t="shared" si="212"/>
        <v>0</v>
      </c>
      <c r="AO184">
        <f t="shared" si="170"/>
        <v>26</v>
      </c>
      <c r="AP184">
        <f t="shared" si="213"/>
        <v>0</v>
      </c>
      <c r="AQ184">
        <f t="shared" si="171"/>
        <v>27</v>
      </c>
      <c r="AR184">
        <f t="shared" si="214"/>
        <v>0</v>
      </c>
      <c r="AS184">
        <f t="shared" si="172"/>
        <v>28</v>
      </c>
      <c r="AT184">
        <f t="shared" si="215"/>
        <v>0</v>
      </c>
      <c r="AU184">
        <f t="shared" si="173"/>
        <v>29</v>
      </c>
      <c r="AV184">
        <f t="shared" si="216"/>
        <v>0</v>
      </c>
      <c r="AW184">
        <f t="shared" si="174"/>
        <v>30</v>
      </c>
      <c r="AX184">
        <f t="shared" si="217"/>
        <v>0</v>
      </c>
      <c r="AY184">
        <f t="shared" si="175"/>
        <v>31</v>
      </c>
      <c r="AZ184">
        <f t="shared" si="218"/>
        <v>0</v>
      </c>
      <c r="BA184">
        <f t="shared" si="176"/>
        <v>32</v>
      </c>
      <c r="BB184">
        <f t="shared" si="219"/>
        <v>0</v>
      </c>
      <c r="BC184">
        <f t="shared" si="177"/>
        <v>33</v>
      </c>
      <c r="BD184">
        <f t="shared" si="220"/>
        <v>0</v>
      </c>
      <c r="BE184">
        <f t="shared" si="178"/>
        <v>34</v>
      </c>
      <c r="BF184">
        <f t="shared" si="221"/>
        <v>0</v>
      </c>
      <c r="BG184">
        <f t="shared" si="179"/>
        <v>35</v>
      </c>
      <c r="BH184">
        <f t="shared" si="222"/>
        <v>0</v>
      </c>
      <c r="BI184">
        <f t="shared" si="180"/>
        <v>36</v>
      </c>
      <c r="BJ184">
        <f t="shared" si="223"/>
        <v>0</v>
      </c>
      <c r="BK184">
        <f t="shared" si="181"/>
        <v>37</v>
      </c>
      <c r="BL184">
        <f t="shared" si="224"/>
        <v>0</v>
      </c>
      <c r="BM184">
        <f t="shared" si="182"/>
        <v>38</v>
      </c>
      <c r="BN184">
        <f t="shared" si="225"/>
        <v>0</v>
      </c>
      <c r="BO184">
        <f t="shared" si="183"/>
        <v>39</v>
      </c>
      <c r="BP184">
        <f t="shared" si="226"/>
        <v>1</v>
      </c>
      <c r="BQ184">
        <f t="shared" si="184"/>
        <v>40</v>
      </c>
      <c r="BR184">
        <f t="shared" si="227"/>
        <v>1</v>
      </c>
      <c r="BS184">
        <f t="shared" si="185"/>
        <v>41</v>
      </c>
      <c r="BT184">
        <f t="shared" si="228"/>
        <v>1</v>
      </c>
      <c r="BU184">
        <f t="shared" si="186"/>
        <v>42</v>
      </c>
      <c r="BV184">
        <f t="shared" si="229"/>
        <v>1</v>
      </c>
      <c r="BW184">
        <f t="shared" si="187"/>
        <v>43</v>
      </c>
      <c r="BX184">
        <f t="shared" si="230"/>
        <v>1</v>
      </c>
      <c r="BY184">
        <f t="shared" si="188"/>
        <v>44</v>
      </c>
      <c r="BZ184">
        <f t="shared" si="231"/>
        <v>1</v>
      </c>
      <c r="CA184">
        <f t="shared" si="189"/>
        <v>45</v>
      </c>
      <c r="CB184">
        <f t="shared" si="232"/>
        <v>1</v>
      </c>
      <c r="CC184">
        <f t="shared" si="190"/>
        <v>46</v>
      </c>
      <c r="CD184">
        <f t="shared" si="233"/>
        <v>1</v>
      </c>
      <c r="CE184">
        <f t="shared" si="191"/>
        <v>47</v>
      </c>
      <c r="CF184">
        <f t="shared" si="234"/>
        <v>1</v>
      </c>
      <c r="CG184">
        <f t="shared" si="192"/>
        <v>48</v>
      </c>
      <c r="CH184">
        <f t="shared" si="235"/>
        <v>1</v>
      </c>
      <c r="CI184">
        <f t="shared" si="193"/>
        <v>49</v>
      </c>
      <c r="CJ184">
        <f t="shared" si="236"/>
        <v>1</v>
      </c>
      <c r="CK184">
        <f t="shared" si="194"/>
        <v>50</v>
      </c>
      <c r="CL184">
        <f t="shared" si="237"/>
        <v>1</v>
      </c>
      <c r="CM184">
        <f t="shared" si="195"/>
        <v>51</v>
      </c>
      <c r="CN184">
        <f t="shared" si="238"/>
        <v>1</v>
      </c>
      <c r="CO184">
        <f t="shared" si="196"/>
        <v>52</v>
      </c>
      <c r="CP184">
        <f t="shared" si="239"/>
        <v>1</v>
      </c>
      <c r="CQ184">
        <f t="shared" si="197"/>
        <v>53</v>
      </c>
      <c r="CR184">
        <f t="shared" si="240"/>
        <v>1</v>
      </c>
      <c r="CS184">
        <f t="shared" si="198"/>
        <v>54</v>
      </c>
      <c r="CT184">
        <f t="shared" si="241"/>
        <v>1</v>
      </c>
      <c r="CU184">
        <f t="shared" si="199"/>
        <v>55</v>
      </c>
      <c r="CV184">
        <f t="shared" si="242"/>
        <v>1</v>
      </c>
      <c r="CW184">
        <f t="shared" si="200"/>
        <v>56</v>
      </c>
      <c r="CX184">
        <f t="shared" si="243"/>
        <v>1</v>
      </c>
    </row>
    <row r="185" spans="1:102">
      <c r="A185" s="193">
        <v>35184</v>
      </c>
      <c r="B185" t="s">
        <v>950</v>
      </c>
      <c r="C185" t="s">
        <v>951</v>
      </c>
      <c r="D185" t="s">
        <v>974</v>
      </c>
      <c r="E185" t="s">
        <v>1162</v>
      </c>
      <c r="F185" t="s">
        <v>1005</v>
      </c>
      <c r="G185" t="s">
        <v>7</v>
      </c>
      <c r="H185" t="s">
        <v>8</v>
      </c>
      <c r="I185" t="s">
        <v>7</v>
      </c>
      <c r="J185">
        <v>64</v>
      </c>
      <c r="K185" t="s">
        <v>977</v>
      </c>
      <c r="L185">
        <v>81</v>
      </c>
      <c r="M185" t="s">
        <v>978</v>
      </c>
      <c r="N185" t="s">
        <v>979</v>
      </c>
      <c r="O185">
        <v>47150</v>
      </c>
      <c r="P185" t="s">
        <v>6</v>
      </c>
      <c r="Q185">
        <v>91</v>
      </c>
      <c r="R185" s="193">
        <v>39764</v>
      </c>
      <c r="S185" s="193">
        <v>39702</v>
      </c>
      <c r="T185">
        <v>100</v>
      </c>
      <c r="U185" t="s">
        <v>955</v>
      </c>
      <c r="V185" t="str">
        <f t="shared" si="201"/>
        <v>1996</v>
      </c>
      <c r="W185" s="211">
        <f t="shared" si="244"/>
        <v>18</v>
      </c>
      <c r="X185">
        <f t="shared" si="202"/>
        <v>0</v>
      </c>
      <c r="Y185">
        <f t="shared" si="164"/>
        <v>19</v>
      </c>
      <c r="Z185">
        <f t="shared" si="203"/>
        <v>0</v>
      </c>
      <c r="AA185">
        <f t="shared" si="165"/>
        <v>20</v>
      </c>
      <c r="AB185">
        <f t="shared" si="204"/>
        <v>0</v>
      </c>
      <c r="AC185">
        <f t="shared" si="166"/>
        <v>21</v>
      </c>
      <c r="AD185">
        <f t="shared" si="205"/>
        <v>0</v>
      </c>
      <c r="AE185">
        <f t="shared" si="206"/>
        <v>22</v>
      </c>
      <c r="AF185">
        <f t="shared" si="207"/>
        <v>0</v>
      </c>
      <c r="AG185">
        <f t="shared" si="167"/>
        <v>23</v>
      </c>
      <c r="AH185">
        <f t="shared" si="208"/>
        <v>0</v>
      </c>
      <c r="AI185">
        <f t="shared" si="168"/>
        <v>24</v>
      </c>
      <c r="AJ185">
        <f t="shared" si="209"/>
        <v>0</v>
      </c>
      <c r="AK185">
        <f t="shared" si="169"/>
        <v>25</v>
      </c>
      <c r="AL185">
        <f t="shared" si="210"/>
        <v>0</v>
      </c>
      <c r="AM185">
        <f t="shared" si="211"/>
        <v>26</v>
      </c>
      <c r="AN185">
        <f t="shared" si="212"/>
        <v>0</v>
      </c>
      <c r="AO185">
        <f t="shared" si="170"/>
        <v>27</v>
      </c>
      <c r="AP185">
        <f t="shared" si="213"/>
        <v>0</v>
      </c>
      <c r="AQ185">
        <f t="shared" si="171"/>
        <v>28</v>
      </c>
      <c r="AR185">
        <f t="shared" si="214"/>
        <v>0</v>
      </c>
      <c r="AS185">
        <f t="shared" si="172"/>
        <v>29</v>
      </c>
      <c r="AT185">
        <f t="shared" si="215"/>
        <v>0</v>
      </c>
      <c r="AU185">
        <f t="shared" si="173"/>
        <v>30</v>
      </c>
      <c r="AV185">
        <f t="shared" si="216"/>
        <v>0</v>
      </c>
      <c r="AW185">
        <f t="shared" si="174"/>
        <v>31</v>
      </c>
      <c r="AX185">
        <f t="shared" si="217"/>
        <v>0</v>
      </c>
      <c r="AY185">
        <f t="shared" si="175"/>
        <v>32</v>
      </c>
      <c r="AZ185">
        <f t="shared" si="218"/>
        <v>0</v>
      </c>
      <c r="BA185">
        <f t="shared" si="176"/>
        <v>33</v>
      </c>
      <c r="BB185">
        <f t="shared" si="219"/>
        <v>0</v>
      </c>
      <c r="BC185">
        <f t="shared" si="177"/>
        <v>34</v>
      </c>
      <c r="BD185">
        <f t="shared" si="220"/>
        <v>0</v>
      </c>
      <c r="BE185">
        <f t="shared" si="178"/>
        <v>35</v>
      </c>
      <c r="BF185">
        <f t="shared" si="221"/>
        <v>0</v>
      </c>
      <c r="BG185">
        <f t="shared" si="179"/>
        <v>36</v>
      </c>
      <c r="BH185">
        <f t="shared" si="222"/>
        <v>0</v>
      </c>
      <c r="BI185">
        <f t="shared" si="180"/>
        <v>37</v>
      </c>
      <c r="BJ185">
        <f t="shared" si="223"/>
        <v>0</v>
      </c>
      <c r="BK185">
        <f t="shared" si="181"/>
        <v>38</v>
      </c>
      <c r="BL185">
        <f t="shared" si="224"/>
        <v>0</v>
      </c>
      <c r="BM185">
        <f t="shared" si="182"/>
        <v>39</v>
      </c>
      <c r="BN185">
        <f t="shared" si="225"/>
        <v>1</v>
      </c>
      <c r="BO185">
        <f t="shared" si="183"/>
        <v>40</v>
      </c>
      <c r="BP185">
        <f t="shared" si="226"/>
        <v>1</v>
      </c>
      <c r="BQ185">
        <f t="shared" si="184"/>
        <v>41</v>
      </c>
      <c r="BR185">
        <f t="shared" si="227"/>
        <v>1</v>
      </c>
      <c r="BS185">
        <f t="shared" si="185"/>
        <v>42</v>
      </c>
      <c r="BT185">
        <f t="shared" si="228"/>
        <v>1</v>
      </c>
      <c r="BU185">
        <f t="shared" si="186"/>
        <v>43</v>
      </c>
      <c r="BV185">
        <f t="shared" si="229"/>
        <v>1</v>
      </c>
      <c r="BW185">
        <f t="shared" si="187"/>
        <v>44</v>
      </c>
      <c r="BX185">
        <f t="shared" si="230"/>
        <v>1</v>
      </c>
      <c r="BY185">
        <f t="shared" si="188"/>
        <v>45</v>
      </c>
      <c r="BZ185">
        <f t="shared" si="231"/>
        <v>1</v>
      </c>
      <c r="CA185">
        <f t="shared" si="189"/>
        <v>46</v>
      </c>
      <c r="CB185">
        <f t="shared" si="232"/>
        <v>1</v>
      </c>
      <c r="CC185">
        <f t="shared" si="190"/>
        <v>47</v>
      </c>
      <c r="CD185">
        <f t="shared" si="233"/>
        <v>1</v>
      </c>
      <c r="CE185">
        <f t="shared" si="191"/>
        <v>48</v>
      </c>
      <c r="CF185">
        <f t="shared" si="234"/>
        <v>1</v>
      </c>
      <c r="CG185">
        <f t="shared" si="192"/>
        <v>49</v>
      </c>
      <c r="CH185">
        <f t="shared" si="235"/>
        <v>1</v>
      </c>
      <c r="CI185">
        <f t="shared" si="193"/>
        <v>50</v>
      </c>
      <c r="CJ185">
        <f t="shared" si="236"/>
        <v>1</v>
      </c>
      <c r="CK185">
        <f t="shared" si="194"/>
        <v>51</v>
      </c>
      <c r="CL185">
        <f t="shared" si="237"/>
        <v>1</v>
      </c>
      <c r="CM185">
        <f t="shared" si="195"/>
        <v>52</v>
      </c>
      <c r="CN185">
        <f t="shared" si="238"/>
        <v>1</v>
      </c>
      <c r="CO185">
        <f t="shared" si="196"/>
        <v>53</v>
      </c>
      <c r="CP185">
        <f t="shared" si="239"/>
        <v>1</v>
      </c>
      <c r="CQ185">
        <f t="shared" si="197"/>
        <v>54</v>
      </c>
      <c r="CR185">
        <f t="shared" si="240"/>
        <v>1</v>
      </c>
      <c r="CS185">
        <f t="shared" si="198"/>
        <v>55</v>
      </c>
      <c r="CT185">
        <f t="shared" si="241"/>
        <v>1</v>
      </c>
      <c r="CU185">
        <f t="shared" si="199"/>
        <v>56</v>
      </c>
      <c r="CV185">
        <f t="shared" si="242"/>
        <v>1</v>
      </c>
      <c r="CW185">
        <f t="shared" si="200"/>
        <v>57</v>
      </c>
      <c r="CX185">
        <f t="shared" si="243"/>
        <v>1</v>
      </c>
    </row>
    <row r="186" spans="1:102">
      <c r="A186" s="193">
        <v>29125</v>
      </c>
      <c r="B186" t="s">
        <v>950</v>
      </c>
      <c r="C186" t="s">
        <v>951</v>
      </c>
      <c r="D186" t="s">
        <v>956</v>
      </c>
      <c r="E186" t="s">
        <v>143</v>
      </c>
      <c r="F186" t="s">
        <v>1163</v>
      </c>
      <c r="G186" t="s">
        <v>7</v>
      </c>
      <c r="H186" t="s">
        <v>8</v>
      </c>
      <c r="I186" t="s">
        <v>7</v>
      </c>
      <c r="J186">
        <v>8</v>
      </c>
      <c r="K186" t="s">
        <v>9</v>
      </c>
      <c r="L186">
        <v>21</v>
      </c>
      <c r="M186" t="s">
        <v>1</v>
      </c>
      <c r="N186" t="s">
        <v>954</v>
      </c>
      <c r="O186">
        <v>47150</v>
      </c>
      <c r="P186" t="s">
        <v>6</v>
      </c>
      <c r="Q186">
        <v>91</v>
      </c>
      <c r="R186" s="193">
        <v>29125</v>
      </c>
      <c r="S186" s="193">
        <v>73050</v>
      </c>
      <c r="T186">
        <v>175</v>
      </c>
      <c r="U186" t="s">
        <v>958</v>
      </c>
      <c r="V186" t="str">
        <f t="shared" si="201"/>
        <v>1979</v>
      </c>
      <c r="W186" s="211">
        <f t="shared" si="244"/>
        <v>35</v>
      </c>
      <c r="X186">
        <f t="shared" si="202"/>
        <v>0</v>
      </c>
      <c r="Y186">
        <f t="shared" si="164"/>
        <v>36</v>
      </c>
      <c r="Z186">
        <f t="shared" si="203"/>
        <v>0</v>
      </c>
      <c r="AA186">
        <f t="shared" si="165"/>
        <v>37</v>
      </c>
      <c r="AB186">
        <f t="shared" si="204"/>
        <v>0</v>
      </c>
      <c r="AC186">
        <f t="shared" si="166"/>
        <v>38</v>
      </c>
      <c r="AD186">
        <f t="shared" si="205"/>
        <v>0</v>
      </c>
      <c r="AE186">
        <f t="shared" si="206"/>
        <v>39</v>
      </c>
      <c r="AF186">
        <f t="shared" si="207"/>
        <v>1</v>
      </c>
      <c r="AG186">
        <f t="shared" si="167"/>
        <v>40</v>
      </c>
      <c r="AH186">
        <f t="shared" si="208"/>
        <v>1</v>
      </c>
      <c r="AI186">
        <f t="shared" si="168"/>
        <v>41</v>
      </c>
      <c r="AJ186">
        <f t="shared" si="209"/>
        <v>1</v>
      </c>
      <c r="AK186">
        <f t="shared" si="169"/>
        <v>42</v>
      </c>
      <c r="AL186">
        <f t="shared" si="210"/>
        <v>1</v>
      </c>
      <c r="AM186">
        <f t="shared" si="211"/>
        <v>43</v>
      </c>
      <c r="AN186">
        <f t="shared" si="212"/>
        <v>1</v>
      </c>
      <c r="AO186">
        <f t="shared" si="170"/>
        <v>44</v>
      </c>
      <c r="AP186">
        <f t="shared" si="213"/>
        <v>1</v>
      </c>
      <c r="AQ186">
        <f t="shared" si="171"/>
        <v>45</v>
      </c>
      <c r="AR186">
        <f t="shared" si="214"/>
        <v>1</v>
      </c>
      <c r="AS186">
        <f t="shared" si="172"/>
        <v>46</v>
      </c>
      <c r="AT186">
        <f t="shared" si="215"/>
        <v>1</v>
      </c>
      <c r="AU186">
        <f t="shared" si="173"/>
        <v>47</v>
      </c>
      <c r="AV186">
        <f t="shared" si="216"/>
        <v>1</v>
      </c>
      <c r="AW186">
        <f t="shared" si="174"/>
        <v>48</v>
      </c>
      <c r="AX186">
        <f t="shared" si="217"/>
        <v>1</v>
      </c>
      <c r="AY186">
        <f t="shared" si="175"/>
        <v>49</v>
      </c>
      <c r="AZ186">
        <f t="shared" si="218"/>
        <v>1</v>
      </c>
      <c r="BA186">
        <f t="shared" si="176"/>
        <v>50</v>
      </c>
      <c r="BB186">
        <f t="shared" si="219"/>
        <v>1</v>
      </c>
      <c r="BC186">
        <f t="shared" si="177"/>
        <v>51</v>
      </c>
      <c r="BD186">
        <f t="shared" si="220"/>
        <v>1</v>
      </c>
      <c r="BE186">
        <f t="shared" si="178"/>
        <v>52</v>
      </c>
      <c r="BF186">
        <f t="shared" si="221"/>
        <v>1</v>
      </c>
      <c r="BG186">
        <f t="shared" si="179"/>
        <v>53</v>
      </c>
      <c r="BH186">
        <f t="shared" si="222"/>
        <v>1</v>
      </c>
      <c r="BI186">
        <f t="shared" si="180"/>
        <v>54</v>
      </c>
      <c r="BJ186">
        <f t="shared" si="223"/>
        <v>1</v>
      </c>
      <c r="BK186">
        <f t="shared" si="181"/>
        <v>55</v>
      </c>
      <c r="BL186">
        <f t="shared" si="224"/>
        <v>1</v>
      </c>
      <c r="BM186">
        <f t="shared" si="182"/>
        <v>56</v>
      </c>
      <c r="BN186">
        <f t="shared" si="225"/>
        <v>1</v>
      </c>
      <c r="BO186">
        <f t="shared" si="183"/>
        <v>57</v>
      </c>
      <c r="BP186">
        <f t="shared" si="226"/>
        <v>1</v>
      </c>
      <c r="BQ186">
        <f t="shared" si="184"/>
        <v>58</v>
      </c>
      <c r="BR186">
        <f t="shared" si="227"/>
        <v>1</v>
      </c>
      <c r="BS186">
        <f t="shared" si="185"/>
        <v>59</v>
      </c>
      <c r="BT186">
        <f t="shared" si="228"/>
        <v>1</v>
      </c>
      <c r="BU186">
        <f t="shared" si="186"/>
        <v>60</v>
      </c>
      <c r="BV186">
        <f t="shared" si="229"/>
        <v>1</v>
      </c>
      <c r="BW186">
        <f t="shared" si="187"/>
        <v>61</v>
      </c>
      <c r="BX186">
        <f t="shared" si="230"/>
        <v>1</v>
      </c>
      <c r="BY186">
        <f t="shared" si="188"/>
        <v>62</v>
      </c>
      <c r="BZ186">
        <f t="shared" si="231"/>
        <v>1</v>
      </c>
      <c r="CA186">
        <f t="shared" si="189"/>
        <v>63</v>
      </c>
      <c r="CB186">
        <f t="shared" si="232"/>
        <v>1</v>
      </c>
      <c r="CC186">
        <f t="shared" si="190"/>
        <v>64</v>
      </c>
      <c r="CD186">
        <f t="shared" si="233"/>
        <v>1</v>
      </c>
      <c r="CE186">
        <f t="shared" si="191"/>
        <v>65</v>
      </c>
      <c r="CF186">
        <f t="shared" si="234"/>
        <v>1</v>
      </c>
      <c r="CG186">
        <f t="shared" si="192"/>
        <v>66</v>
      </c>
      <c r="CH186">
        <f t="shared" si="235"/>
        <v>1</v>
      </c>
      <c r="CI186">
        <f t="shared" si="193"/>
        <v>67</v>
      </c>
      <c r="CJ186">
        <f t="shared" si="236"/>
        <v>1</v>
      </c>
      <c r="CK186">
        <f t="shared" si="194"/>
        <v>68</v>
      </c>
      <c r="CL186">
        <f t="shared" si="237"/>
        <v>1</v>
      </c>
      <c r="CM186">
        <f t="shared" si="195"/>
        <v>69</v>
      </c>
      <c r="CN186">
        <f t="shared" si="238"/>
        <v>1</v>
      </c>
      <c r="CO186">
        <f t="shared" si="196"/>
        <v>70</v>
      </c>
      <c r="CP186">
        <f t="shared" si="239"/>
        <v>1</v>
      </c>
      <c r="CQ186">
        <f t="shared" si="197"/>
        <v>71</v>
      </c>
      <c r="CR186">
        <f t="shared" si="240"/>
        <v>1</v>
      </c>
      <c r="CS186">
        <f t="shared" si="198"/>
        <v>72</v>
      </c>
      <c r="CT186">
        <f t="shared" si="241"/>
        <v>1</v>
      </c>
      <c r="CU186">
        <f t="shared" si="199"/>
        <v>73</v>
      </c>
      <c r="CV186">
        <f t="shared" si="242"/>
        <v>1</v>
      </c>
      <c r="CW186">
        <f t="shared" si="200"/>
        <v>74</v>
      </c>
      <c r="CX186">
        <f t="shared" si="243"/>
        <v>1</v>
      </c>
    </row>
    <row r="187" spans="1:102">
      <c r="A187" s="193">
        <v>35594</v>
      </c>
      <c r="B187" t="s">
        <v>950</v>
      </c>
      <c r="C187" t="s">
        <v>951</v>
      </c>
      <c r="D187" t="s">
        <v>995</v>
      </c>
      <c r="E187" t="s">
        <v>535</v>
      </c>
      <c r="F187" t="s">
        <v>1164</v>
      </c>
      <c r="G187" t="s">
        <v>7</v>
      </c>
      <c r="H187" t="s">
        <v>8</v>
      </c>
      <c r="I187" t="s">
        <v>7</v>
      </c>
      <c r="J187">
        <v>62</v>
      </c>
      <c r="K187" t="s">
        <v>963</v>
      </c>
      <c r="L187">
        <v>34</v>
      </c>
      <c r="M187" t="s">
        <v>2</v>
      </c>
      <c r="N187" t="s">
        <v>954</v>
      </c>
      <c r="O187">
        <v>47150</v>
      </c>
      <c r="P187" t="s">
        <v>6</v>
      </c>
      <c r="Q187">
        <v>91</v>
      </c>
      <c r="R187" s="193">
        <v>35594</v>
      </c>
      <c r="S187" s="193">
        <v>73050</v>
      </c>
      <c r="T187">
        <v>100</v>
      </c>
      <c r="U187" t="s">
        <v>955</v>
      </c>
      <c r="V187" t="str">
        <f t="shared" si="201"/>
        <v>1997</v>
      </c>
      <c r="W187" s="211">
        <f t="shared" si="244"/>
        <v>17</v>
      </c>
      <c r="X187">
        <f t="shared" si="202"/>
        <v>0</v>
      </c>
      <c r="Y187">
        <f t="shared" si="164"/>
        <v>18</v>
      </c>
      <c r="Z187">
        <f t="shared" si="203"/>
        <v>0</v>
      </c>
      <c r="AA187">
        <f t="shared" si="165"/>
        <v>19</v>
      </c>
      <c r="AB187">
        <f t="shared" si="204"/>
        <v>0</v>
      </c>
      <c r="AC187">
        <f t="shared" si="166"/>
        <v>20</v>
      </c>
      <c r="AD187">
        <f t="shared" si="205"/>
        <v>0</v>
      </c>
      <c r="AE187">
        <f t="shared" si="206"/>
        <v>21</v>
      </c>
      <c r="AF187">
        <f t="shared" si="207"/>
        <v>0</v>
      </c>
      <c r="AG187">
        <f t="shared" si="167"/>
        <v>22</v>
      </c>
      <c r="AH187">
        <f t="shared" si="208"/>
        <v>0</v>
      </c>
      <c r="AI187">
        <f t="shared" si="168"/>
        <v>23</v>
      </c>
      <c r="AJ187">
        <f t="shared" si="209"/>
        <v>0</v>
      </c>
      <c r="AK187">
        <f t="shared" si="169"/>
        <v>24</v>
      </c>
      <c r="AL187">
        <f t="shared" si="210"/>
        <v>0</v>
      </c>
      <c r="AM187">
        <f t="shared" si="211"/>
        <v>25</v>
      </c>
      <c r="AN187">
        <f t="shared" si="212"/>
        <v>0</v>
      </c>
      <c r="AO187">
        <f t="shared" si="170"/>
        <v>26</v>
      </c>
      <c r="AP187">
        <f t="shared" si="213"/>
        <v>0</v>
      </c>
      <c r="AQ187">
        <f t="shared" si="171"/>
        <v>27</v>
      </c>
      <c r="AR187">
        <f t="shared" si="214"/>
        <v>0</v>
      </c>
      <c r="AS187">
        <f t="shared" si="172"/>
        <v>28</v>
      </c>
      <c r="AT187">
        <f t="shared" si="215"/>
        <v>0</v>
      </c>
      <c r="AU187">
        <f t="shared" si="173"/>
        <v>29</v>
      </c>
      <c r="AV187">
        <f t="shared" si="216"/>
        <v>0</v>
      </c>
      <c r="AW187">
        <f t="shared" si="174"/>
        <v>30</v>
      </c>
      <c r="AX187">
        <f t="shared" si="217"/>
        <v>0</v>
      </c>
      <c r="AY187">
        <f t="shared" si="175"/>
        <v>31</v>
      </c>
      <c r="AZ187">
        <f t="shared" si="218"/>
        <v>0</v>
      </c>
      <c r="BA187">
        <f t="shared" si="176"/>
        <v>32</v>
      </c>
      <c r="BB187">
        <f t="shared" si="219"/>
        <v>0</v>
      </c>
      <c r="BC187">
        <f t="shared" si="177"/>
        <v>33</v>
      </c>
      <c r="BD187">
        <f t="shared" si="220"/>
        <v>0</v>
      </c>
      <c r="BE187">
        <f t="shared" si="178"/>
        <v>34</v>
      </c>
      <c r="BF187">
        <f t="shared" si="221"/>
        <v>0</v>
      </c>
      <c r="BG187">
        <f t="shared" si="179"/>
        <v>35</v>
      </c>
      <c r="BH187">
        <f t="shared" si="222"/>
        <v>0</v>
      </c>
      <c r="BI187">
        <f t="shared" si="180"/>
        <v>36</v>
      </c>
      <c r="BJ187">
        <f t="shared" si="223"/>
        <v>0</v>
      </c>
      <c r="BK187">
        <f t="shared" si="181"/>
        <v>37</v>
      </c>
      <c r="BL187">
        <f t="shared" si="224"/>
        <v>0</v>
      </c>
      <c r="BM187">
        <f t="shared" si="182"/>
        <v>38</v>
      </c>
      <c r="BN187">
        <f t="shared" si="225"/>
        <v>0</v>
      </c>
      <c r="BO187">
        <f t="shared" si="183"/>
        <v>39</v>
      </c>
      <c r="BP187">
        <f t="shared" si="226"/>
        <v>1</v>
      </c>
      <c r="BQ187">
        <f t="shared" si="184"/>
        <v>40</v>
      </c>
      <c r="BR187">
        <f t="shared" si="227"/>
        <v>1</v>
      </c>
      <c r="BS187">
        <f t="shared" si="185"/>
        <v>41</v>
      </c>
      <c r="BT187">
        <f t="shared" si="228"/>
        <v>1</v>
      </c>
      <c r="BU187">
        <f t="shared" si="186"/>
        <v>42</v>
      </c>
      <c r="BV187">
        <f t="shared" si="229"/>
        <v>1</v>
      </c>
      <c r="BW187">
        <f t="shared" si="187"/>
        <v>43</v>
      </c>
      <c r="BX187">
        <f t="shared" si="230"/>
        <v>1</v>
      </c>
      <c r="BY187">
        <f t="shared" si="188"/>
        <v>44</v>
      </c>
      <c r="BZ187">
        <f t="shared" si="231"/>
        <v>1</v>
      </c>
      <c r="CA187">
        <f t="shared" si="189"/>
        <v>45</v>
      </c>
      <c r="CB187">
        <f t="shared" si="232"/>
        <v>1</v>
      </c>
      <c r="CC187">
        <f t="shared" si="190"/>
        <v>46</v>
      </c>
      <c r="CD187">
        <f t="shared" si="233"/>
        <v>1</v>
      </c>
      <c r="CE187">
        <f t="shared" si="191"/>
        <v>47</v>
      </c>
      <c r="CF187">
        <f t="shared" si="234"/>
        <v>1</v>
      </c>
      <c r="CG187">
        <f t="shared" si="192"/>
        <v>48</v>
      </c>
      <c r="CH187">
        <f t="shared" si="235"/>
        <v>1</v>
      </c>
      <c r="CI187">
        <f t="shared" si="193"/>
        <v>49</v>
      </c>
      <c r="CJ187">
        <f t="shared" si="236"/>
        <v>1</v>
      </c>
      <c r="CK187">
        <f t="shared" si="194"/>
        <v>50</v>
      </c>
      <c r="CL187">
        <f t="shared" si="237"/>
        <v>1</v>
      </c>
      <c r="CM187">
        <f t="shared" si="195"/>
        <v>51</v>
      </c>
      <c r="CN187">
        <f t="shared" si="238"/>
        <v>1</v>
      </c>
      <c r="CO187">
        <f t="shared" si="196"/>
        <v>52</v>
      </c>
      <c r="CP187">
        <f t="shared" si="239"/>
        <v>1</v>
      </c>
      <c r="CQ187">
        <f t="shared" si="197"/>
        <v>53</v>
      </c>
      <c r="CR187">
        <f t="shared" si="240"/>
        <v>1</v>
      </c>
      <c r="CS187">
        <f t="shared" si="198"/>
        <v>54</v>
      </c>
      <c r="CT187">
        <f t="shared" si="241"/>
        <v>1</v>
      </c>
      <c r="CU187">
        <f t="shared" si="199"/>
        <v>55</v>
      </c>
      <c r="CV187">
        <f t="shared" si="242"/>
        <v>1</v>
      </c>
      <c r="CW187">
        <f t="shared" si="200"/>
        <v>56</v>
      </c>
      <c r="CX187">
        <f t="shared" si="243"/>
        <v>1</v>
      </c>
    </row>
    <row r="188" spans="1:102">
      <c r="A188" s="193">
        <v>35594</v>
      </c>
      <c r="B188" t="s">
        <v>950</v>
      </c>
      <c r="C188" t="s">
        <v>951</v>
      </c>
      <c r="D188" t="s">
        <v>995</v>
      </c>
      <c r="E188" t="s">
        <v>525</v>
      </c>
      <c r="F188" t="s">
        <v>1165</v>
      </c>
      <c r="G188" t="s">
        <v>7</v>
      </c>
      <c r="H188" t="s">
        <v>8</v>
      </c>
      <c r="I188" t="s">
        <v>7</v>
      </c>
      <c r="J188">
        <v>62</v>
      </c>
      <c r="K188" t="s">
        <v>963</v>
      </c>
      <c r="L188">
        <v>34</v>
      </c>
      <c r="M188" t="s">
        <v>2</v>
      </c>
      <c r="N188" t="s">
        <v>954</v>
      </c>
      <c r="O188">
        <v>47150</v>
      </c>
      <c r="P188" t="s">
        <v>6</v>
      </c>
      <c r="Q188">
        <v>91</v>
      </c>
      <c r="R188" s="193">
        <v>35594</v>
      </c>
      <c r="S188" s="193">
        <v>73050</v>
      </c>
      <c r="T188">
        <v>100</v>
      </c>
      <c r="U188" t="s">
        <v>955</v>
      </c>
      <c r="V188" t="str">
        <f t="shared" si="201"/>
        <v>1997</v>
      </c>
      <c r="W188" s="211">
        <f t="shared" si="244"/>
        <v>17</v>
      </c>
      <c r="X188">
        <f t="shared" si="202"/>
        <v>0</v>
      </c>
      <c r="Y188">
        <f t="shared" si="164"/>
        <v>18</v>
      </c>
      <c r="Z188">
        <f t="shared" si="203"/>
        <v>0</v>
      </c>
      <c r="AA188">
        <f t="shared" si="165"/>
        <v>19</v>
      </c>
      <c r="AB188">
        <f t="shared" si="204"/>
        <v>0</v>
      </c>
      <c r="AC188">
        <f t="shared" si="166"/>
        <v>20</v>
      </c>
      <c r="AD188">
        <f t="shared" si="205"/>
        <v>0</v>
      </c>
      <c r="AE188">
        <f t="shared" si="206"/>
        <v>21</v>
      </c>
      <c r="AF188">
        <f t="shared" si="207"/>
        <v>0</v>
      </c>
      <c r="AG188">
        <f t="shared" si="167"/>
        <v>22</v>
      </c>
      <c r="AH188">
        <f t="shared" si="208"/>
        <v>0</v>
      </c>
      <c r="AI188">
        <f t="shared" si="168"/>
        <v>23</v>
      </c>
      <c r="AJ188">
        <f t="shared" si="209"/>
        <v>0</v>
      </c>
      <c r="AK188">
        <f t="shared" si="169"/>
        <v>24</v>
      </c>
      <c r="AL188">
        <f t="shared" si="210"/>
        <v>0</v>
      </c>
      <c r="AM188">
        <f t="shared" si="211"/>
        <v>25</v>
      </c>
      <c r="AN188">
        <f t="shared" si="212"/>
        <v>0</v>
      </c>
      <c r="AO188">
        <f t="shared" si="170"/>
        <v>26</v>
      </c>
      <c r="AP188">
        <f t="shared" si="213"/>
        <v>0</v>
      </c>
      <c r="AQ188">
        <f t="shared" si="171"/>
        <v>27</v>
      </c>
      <c r="AR188">
        <f t="shared" si="214"/>
        <v>0</v>
      </c>
      <c r="AS188">
        <f t="shared" si="172"/>
        <v>28</v>
      </c>
      <c r="AT188">
        <f t="shared" si="215"/>
        <v>0</v>
      </c>
      <c r="AU188">
        <f t="shared" si="173"/>
        <v>29</v>
      </c>
      <c r="AV188">
        <f t="shared" si="216"/>
        <v>0</v>
      </c>
      <c r="AW188">
        <f t="shared" si="174"/>
        <v>30</v>
      </c>
      <c r="AX188">
        <f t="shared" si="217"/>
        <v>0</v>
      </c>
      <c r="AY188">
        <f t="shared" si="175"/>
        <v>31</v>
      </c>
      <c r="AZ188">
        <f t="shared" si="218"/>
        <v>0</v>
      </c>
      <c r="BA188">
        <f t="shared" si="176"/>
        <v>32</v>
      </c>
      <c r="BB188">
        <f t="shared" si="219"/>
        <v>0</v>
      </c>
      <c r="BC188">
        <f t="shared" si="177"/>
        <v>33</v>
      </c>
      <c r="BD188">
        <f t="shared" si="220"/>
        <v>0</v>
      </c>
      <c r="BE188">
        <f t="shared" si="178"/>
        <v>34</v>
      </c>
      <c r="BF188">
        <f t="shared" si="221"/>
        <v>0</v>
      </c>
      <c r="BG188">
        <f t="shared" si="179"/>
        <v>35</v>
      </c>
      <c r="BH188">
        <f t="shared" si="222"/>
        <v>0</v>
      </c>
      <c r="BI188">
        <f t="shared" si="180"/>
        <v>36</v>
      </c>
      <c r="BJ188">
        <f t="shared" si="223"/>
        <v>0</v>
      </c>
      <c r="BK188">
        <f t="shared" si="181"/>
        <v>37</v>
      </c>
      <c r="BL188">
        <f t="shared" si="224"/>
        <v>0</v>
      </c>
      <c r="BM188">
        <f t="shared" si="182"/>
        <v>38</v>
      </c>
      <c r="BN188">
        <f t="shared" si="225"/>
        <v>0</v>
      </c>
      <c r="BO188">
        <f t="shared" si="183"/>
        <v>39</v>
      </c>
      <c r="BP188">
        <f t="shared" si="226"/>
        <v>1</v>
      </c>
      <c r="BQ188">
        <f t="shared" si="184"/>
        <v>40</v>
      </c>
      <c r="BR188">
        <f t="shared" si="227"/>
        <v>1</v>
      </c>
      <c r="BS188">
        <f t="shared" si="185"/>
        <v>41</v>
      </c>
      <c r="BT188">
        <f t="shared" si="228"/>
        <v>1</v>
      </c>
      <c r="BU188">
        <f t="shared" si="186"/>
        <v>42</v>
      </c>
      <c r="BV188">
        <f t="shared" si="229"/>
        <v>1</v>
      </c>
      <c r="BW188">
        <f t="shared" si="187"/>
        <v>43</v>
      </c>
      <c r="BX188">
        <f t="shared" si="230"/>
        <v>1</v>
      </c>
      <c r="BY188">
        <f t="shared" si="188"/>
        <v>44</v>
      </c>
      <c r="BZ188">
        <f t="shared" si="231"/>
        <v>1</v>
      </c>
      <c r="CA188">
        <f t="shared" si="189"/>
        <v>45</v>
      </c>
      <c r="CB188">
        <f t="shared" si="232"/>
        <v>1</v>
      </c>
      <c r="CC188">
        <f t="shared" si="190"/>
        <v>46</v>
      </c>
      <c r="CD188">
        <f t="shared" si="233"/>
        <v>1</v>
      </c>
      <c r="CE188">
        <f t="shared" si="191"/>
        <v>47</v>
      </c>
      <c r="CF188">
        <f t="shared" si="234"/>
        <v>1</v>
      </c>
      <c r="CG188">
        <f t="shared" si="192"/>
        <v>48</v>
      </c>
      <c r="CH188">
        <f t="shared" si="235"/>
        <v>1</v>
      </c>
      <c r="CI188">
        <f t="shared" si="193"/>
        <v>49</v>
      </c>
      <c r="CJ188">
        <f t="shared" si="236"/>
        <v>1</v>
      </c>
      <c r="CK188">
        <f t="shared" si="194"/>
        <v>50</v>
      </c>
      <c r="CL188">
        <f t="shared" si="237"/>
        <v>1</v>
      </c>
      <c r="CM188">
        <f t="shared" si="195"/>
        <v>51</v>
      </c>
      <c r="CN188">
        <f t="shared" si="238"/>
        <v>1</v>
      </c>
      <c r="CO188">
        <f t="shared" si="196"/>
        <v>52</v>
      </c>
      <c r="CP188">
        <f t="shared" si="239"/>
        <v>1</v>
      </c>
      <c r="CQ188">
        <f t="shared" si="197"/>
        <v>53</v>
      </c>
      <c r="CR188">
        <f t="shared" si="240"/>
        <v>1</v>
      </c>
      <c r="CS188">
        <f t="shared" si="198"/>
        <v>54</v>
      </c>
      <c r="CT188">
        <f t="shared" si="241"/>
        <v>1</v>
      </c>
      <c r="CU188">
        <f t="shared" si="199"/>
        <v>55</v>
      </c>
      <c r="CV188">
        <f t="shared" si="242"/>
        <v>1</v>
      </c>
      <c r="CW188">
        <f t="shared" si="200"/>
        <v>56</v>
      </c>
      <c r="CX188">
        <f t="shared" si="243"/>
        <v>1</v>
      </c>
    </row>
    <row r="189" spans="1:102">
      <c r="A189" s="193">
        <v>35695</v>
      </c>
      <c r="B189" t="s">
        <v>950</v>
      </c>
      <c r="C189" t="s">
        <v>951</v>
      </c>
      <c r="D189" t="s">
        <v>952</v>
      </c>
      <c r="E189" t="s">
        <v>519</v>
      </c>
      <c r="F189" t="s">
        <v>1166</v>
      </c>
      <c r="G189" t="s">
        <v>7</v>
      </c>
      <c r="H189" t="s">
        <v>8</v>
      </c>
      <c r="I189" t="s">
        <v>7</v>
      </c>
      <c r="J189">
        <v>62</v>
      </c>
      <c r="K189" t="s">
        <v>963</v>
      </c>
      <c r="L189">
        <v>34</v>
      </c>
      <c r="M189" t="s">
        <v>2</v>
      </c>
      <c r="N189" t="s">
        <v>954</v>
      </c>
      <c r="O189">
        <v>47150</v>
      </c>
      <c r="P189" t="s">
        <v>6</v>
      </c>
      <c r="Q189">
        <v>91</v>
      </c>
      <c r="R189" s="193">
        <v>35695</v>
      </c>
      <c r="S189" s="193">
        <v>73050</v>
      </c>
      <c r="T189">
        <v>100</v>
      </c>
      <c r="U189" t="s">
        <v>955</v>
      </c>
      <c r="V189" t="str">
        <f t="shared" si="201"/>
        <v>1997</v>
      </c>
      <c r="W189" s="211">
        <f t="shared" si="244"/>
        <v>17</v>
      </c>
      <c r="X189">
        <f t="shared" si="202"/>
        <v>0</v>
      </c>
      <c r="Y189">
        <f t="shared" si="164"/>
        <v>18</v>
      </c>
      <c r="Z189">
        <f t="shared" si="203"/>
        <v>0</v>
      </c>
      <c r="AA189">
        <f t="shared" si="165"/>
        <v>19</v>
      </c>
      <c r="AB189">
        <f t="shared" si="204"/>
        <v>0</v>
      </c>
      <c r="AC189">
        <f t="shared" si="166"/>
        <v>20</v>
      </c>
      <c r="AD189">
        <f t="shared" si="205"/>
        <v>0</v>
      </c>
      <c r="AE189">
        <f t="shared" si="206"/>
        <v>21</v>
      </c>
      <c r="AF189">
        <f t="shared" si="207"/>
        <v>0</v>
      </c>
      <c r="AG189">
        <f t="shared" si="167"/>
        <v>22</v>
      </c>
      <c r="AH189">
        <f t="shared" si="208"/>
        <v>0</v>
      </c>
      <c r="AI189">
        <f t="shared" si="168"/>
        <v>23</v>
      </c>
      <c r="AJ189">
        <f t="shared" si="209"/>
        <v>0</v>
      </c>
      <c r="AK189">
        <f t="shared" si="169"/>
        <v>24</v>
      </c>
      <c r="AL189">
        <f t="shared" si="210"/>
        <v>0</v>
      </c>
      <c r="AM189">
        <f t="shared" si="211"/>
        <v>25</v>
      </c>
      <c r="AN189">
        <f t="shared" si="212"/>
        <v>0</v>
      </c>
      <c r="AO189">
        <f t="shared" si="170"/>
        <v>26</v>
      </c>
      <c r="AP189">
        <f t="shared" si="213"/>
        <v>0</v>
      </c>
      <c r="AQ189">
        <f t="shared" si="171"/>
        <v>27</v>
      </c>
      <c r="AR189">
        <f t="shared" si="214"/>
        <v>0</v>
      </c>
      <c r="AS189">
        <f t="shared" si="172"/>
        <v>28</v>
      </c>
      <c r="AT189">
        <f t="shared" si="215"/>
        <v>0</v>
      </c>
      <c r="AU189">
        <f t="shared" si="173"/>
        <v>29</v>
      </c>
      <c r="AV189">
        <f t="shared" si="216"/>
        <v>0</v>
      </c>
      <c r="AW189">
        <f t="shared" si="174"/>
        <v>30</v>
      </c>
      <c r="AX189">
        <f t="shared" si="217"/>
        <v>0</v>
      </c>
      <c r="AY189">
        <f t="shared" si="175"/>
        <v>31</v>
      </c>
      <c r="AZ189">
        <f t="shared" si="218"/>
        <v>0</v>
      </c>
      <c r="BA189">
        <f t="shared" si="176"/>
        <v>32</v>
      </c>
      <c r="BB189">
        <f t="shared" si="219"/>
        <v>0</v>
      </c>
      <c r="BC189">
        <f t="shared" si="177"/>
        <v>33</v>
      </c>
      <c r="BD189">
        <f t="shared" si="220"/>
        <v>0</v>
      </c>
      <c r="BE189">
        <f t="shared" si="178"/>
        <v>34</v>
      </c>
      <c r="BF189">
        <f t="shared" si="221"/>
        <v>0</v>
      </c>
      <c r="BG189">
        <f t="shared" si="179"/>
        <v>35</v>
      </c>
      <c r="BH189">
        <f t="shared" si="222"/>
        <v>0</v>
      </c>
      <c r="BI189">
        <f t="shared" si="180"/>
        <v>36</v>
      </c>
      <c r="BJ189">
        <f t="shared" si="223"/>
        <v>0</v>
      </c>
      <c r="BK189">
        <f t="shared" si="181"/>
        <v>37</v>
      </c>
      <c r="BL189">
        <f t="shared" si="224"/>
        <v>0</v>
      </c>
      <c r="BM189">
        <f t="shared" si="182"/>
        <v>38</v>
      </c>
      <c r="BN189">
        <f t="shared" si="225"/>
        <v>0</v>
      </c>
      <c r="BO189">
        <f t="shared" si="183"/>
        <v>39</v>
      </c>
      <c r="BP189">
        <f t="shared" si="226"/>
        <v>1</v>
      </c>
      <c r="BQ189">
        <f t="shared" si="184"/>
        <v>40</v>
      </c>
      <c r="BR189">
        <f t="shared" si="227"/>
        <v>1</v>
      </c>
      <c r="BS189">
        <f t="shared" si="185"/>
        <v>41</v>
      </c>
      <c r="BT189">
        <f t="shared" si="228"/>
        <v>1</v>
      </c>
      <c r="BU189">
        <f t="shared" si="186"/>
        <v>42</v>
      </c>
      <c r="BV189">
        <f t="shared" si="229"/>
        <v>1</v>
      </c>
      <c r="BW189">
        <f t="shared" si="187"/>
        <v>43</v>
      </c>
      <c r="BX189">
        <f t="shared" si="230"/>
        <v>1</v>
      </c>
      <c r="BY189">
        <f t="shared" si="188"/>
        <v>44</v>
      </c>
      <c r="BZ189">
        <f t="shared" si="231"/>
        <v>1</v>
      </c>
      <c r="CA189">
        <f t="shared" si="189"/>
        <v>45</v>
      </c>
      <c r="CB189">
        <f t="shared" si="232"/>
        <v>1</v>
      </c>
      <c r="CC189">
        <f t="shared" si="190"/>
        <v>46</v>
      </c>
      <c r="CD189">
        <f t="shared" si="233"/>
        <v>1</v>
      </c>
      <c r="CE189">
        <f t="shared" si="191"/>
        <v>47</v>
      </c>
      <c r="CF189">
        <f t="shared" si="234"/>
        <v>1</v>
      </c>
      <c r="CG189">
        <f t="shared" si="192"/>
        <v>48</v>
      </c>
      <c r="CH189">
        <f t="shared" si="235"/>
        <v>1</v>
      </c>
      <c r="CI189">
        <f t="shared" si="193"/>
        <v>49</v>
      </c>
      <c r="CJ189">
        <f t="shared" si="236"/>
        <v>1</v>
      </c>
      <c r="CK189">
        <f t="shared" si="194"/>
        <v>50</v>
      </c>
      <c r="CL189">
        <f t="shared" si="237"/>
        <v>1</v>
      </c>
      <c r="CM189">
        <f t="shared" si="195"/>
        <v>51</v>
      </c>
      <c r="CN189">
        <f t="shared" si="238"/>
        <v>1</v>
      </c>
      <c r="CO189">
        <f t="shared" si="196"/>
        <v>52</v>
      </c>
      <c r="CP189">
        <f t="shared" si="239"/>
        <v>1</v>
      </c>
      <c r="CQ189">
        <f t="shared" si="197"/>
        <v>53</v>
      </c>
      <c r="CR189">
        <f t="shared" si="240"/>
        <v>1</v>
      </c>
      <c r="CS189">
        <f t="shared" si="198"/>
        <v>54</v>
      </c>
      <c r="CT189">
        <f t="shared" si="241"/>
        <v>1</v>
      </c>
      <c r="CU189">
        <f t="shared" si="199"/>
        <v>55</v>
      </c>
      <c r="CV189">
        <f t="shared" si="242"/>
        <v>1</v>
      </c>
      <c r="CW189">
        <f t="shared" si="200"/>
        <v>56</v>
      </c>
      <c r="CX189">
        <f t="shared" si="243"/>
        <v>1</v>
      </c>
    </row>
    <row r="190" spans="1:102">
      <c r="A190" s="193">
        <v>35695</v>
      </c>
      <c r="B190" t="s">
        <v>950</v>
      </c>
      <c r="C190" t="s">
        <v>951</v>
      </c>
      <c r="D190" t="s">
        <v>952</v>
      </c>
      <c r="E190" t="s">
        <v>505</v>
      </c>
      <c r="F190" t="s">
        <v>1167</v>
      </c>
      <c r="G190" t="s">
        <v>7</v>
      </c>
      <c r="H190" t="s">
        <v>8</v>
      </c>
      <c r="I190" t="s">
        <v>7</v>
      </c>
      <c r="J190">
        <v>62</v>
      </c>
      <c r="K190" t="s">
        <v>963</v>
      </c>
      <c r="L190">
        <v>34</v>
      </c>
      <c r="M190" t="s">
        <v>2</v>
      </c>
      <c r="N190" t="s">
        <v>954</v>
      </c>
      <c r="O190">
        <v>47150</v>
      </c>
      <c r="P190" t="s">
        <v>6</v>
      </c>
      <c r="Q190">
        <v>91</v>
      </c>
      <c r="R190" s="193">
        <v>41390</v>
      </c>
      <c r="S190" s="193">
        <v>41390</v>
      </c>
      <c r="T190">
        <v>100</v>
      </c>
      <c r="U190" t="s">
        <v>955</v>
      </c>
      <c r="V190" t="str">
        <f t="shared" si="201"/>
        <v>1997</v>
      </c>
      <c r="W190" s="211">
        <f t="shared" si="244"/>
        <v>17</v>
      </c>
      <c r="X190">
        <f t="shared" si="202"/>
        <v>0</v>
      </c>
      <c r="Y190">
        <f t="shared" si="164"/>
        <v>18</v>
      </c>
      <c r="Z190">
        <f t="shared" si="203"/>
        <v>0</v>
      </c>
      <c r="AA190">
        <f t="shared" si="165"/>
        <v>19</v>
      </c>
      <c r="AB190">
        <f t="shared" si="204"/>
        <v>0</v>
      </c>
      <c r="AC190">
        <f t="shared" si="166"/>
        <v>20</v>
      </c>
      <c r="AD190">
        <f t="shared" si="205"/>
        <v>0</v>
      </c>
      <c r="AE190">
        <f t="shared" si="206"/>
        <v>21</v>
      </c>
      <c r="AF190">
        <f t="shared" si="207"/>
        <v>0</v>
      </c>
      <c r="AG190">
        <f t="shared" si="167"/>
        <v>22</v>
      </c>
      <c r="AH190">
        <f t="shared" si="208"/>
        <v>0</v>
      </c>
      <c r="AI190">
        <f t="shared" si="168"/>
        <v>23</v>
      </c>
      <c r="AJ190">
        <f t="shared" si="209"/>
        <v>0</v>
      </c>
      <c r="AK190">
        <f t="shared" si="169"/>
        <v>24</v>
      </c>
      <c r="AL190">
        <f t="shared" si="210"/>
        <v>0</v>
      </c>
      <c r="AM190">
        <f t="shared" si="211"/>
        <v>25</v>
      </c>
      <c r="AN190">
        <f t="shared" si="212"/>
        <v>0</v>
      </c>
      <c r="AO190">
        <f t="shared" si="170"/>
        <v>26</v>
      </c>
      <c r="AP190">
        <f t="shared" si="213"/>
        <v>0</v>
      </c>
      <c r="AQ190">
        <f t="shared" si="171"/>
        <v>27</v>
      </c>
      <c r="AR190">
        <f t="shared" si="214"/>
        <v>0</v>
      </c>
      <c r="AS190">
        <f t="shared" si="172"/>
        <v>28</v>
      </c>
      <c r="AT190">
        <f t="shared" si="215"/>
        <v>0</v>
      </c>
      <c r="AU190">
        <f t="shared" si="173"/>
        <v>29</v>
      </c>
      <c r="AV190">
        <f t="shared" si="216"/>
        <v>0</v>
      </c>
      <c r="AW190">
        <f t="shared" si="174"/>
        <v>30</v>
      </c>
      <c r="AX190">
        <f t="shared" si="217"/>
        <v>0</v>
      </c>
      <c r="AY190">
        <f t="shared" si="175"/>
        <v>31</v>
      </c>
      <c r="AZ190">
        <f t="shared" si="218"/>
        <v>0</v>
      </c>
      <c r="BA190">
        <f t="shared" si="176"/>
        <v>32</v>
      </c>
      <c r="BB190">
        <f t="shared" si="219"/>
        <v>0</v>
      </c>
      <c r="BC190">
        <f t="shared" si="177"/>
        <v>33</v>
      </c>
      <c r="BD190">
        <f t="shared" si="220"/>
        <v>0</v>
      </c>
      <c r="BE190">
        <f t="shared" si="178"/>
        <v>34</v>
      </c>
      <c r="BF190">
        <f t="shared" si="221"/>
        <v>0</v>
      </c>
      <c r="BG190">
        <f t="shared" si="179"/>
        <v>35</v>
      </c>
      <c r="BH190">
        <f t="shared" si="222"/>
        <v>0</v>
      </c>
      <c r="BI190">
        <f t="shared" si="180"/>
        <v>36</v>
      </c>
      <c r="BJ190">
        <f t="shared" si="223"/>
        <v>0</v>
      </c>
      <c r="BK190">
        <f t="shared" si="181"/>
        <v>37</v>
      </c>
      <c r="BL190">
        <f t="shared" si="224"/>
        <v>0</v>
      </c>
      <c r="BM190">
        <f t="shared" si="182"/>
        <v>38</v>
      </c>
      <c r="BN190">
        <f t="shared" si="225"/>
        <v>0</v>
      </c>
      <c r="BO190">
        <f t="shared" si="183"/>
        <v>39</v>
      </c>
      <c r="BP190">
        <f t="shared" si="226"/>
        <v>1</v>
      </c>
      <c r="BQ190">
        <f t="shared" si="184"/>
        <v>40</v>
      </c>
      <c r="BR190">
        <f t="shared" si="227"/>
        <v>1</v>
      </c>
      <c r="BS190">
        <f t="shared" si="185"/>
        <v>41</v>
      </c>
      <c r="BT190">
        <f t="shared" si="228"/>
        <v>1</v>
      </c>
      <c r="BU190">
        <f t="shared" si="186"/>
        <v>42</v>
      </c>
      <c r="BV190">
        <f t="shared" si="229"/>
        <v>1</v>
      </c>
      <c r="BW190">
        <f t="shared" si="187"/>
        <v>43</v>
      </c>
      <c r="BX190">
        <f t="shared" si="230"/>
        <v>1</v>
      </c>
      <c r="BY190">
        <f t="shared" si="188"/>
        <v>44</v>
      </c>
      <c r="BZ190">
        <f t="shared" si="231"/>
        <v>1</v>
      </c>
      <c r="CA190">
        <f t="shared" si="189"/>
        <v>45</v>
      </c>
      <c r="CB190">
        <f t="shared" si="232"/>
        <v>1</v>
      </c>
      <c r="CC190">
        <f t="shared" si="190"/>
        <v>46</v>
      </c>
      <c r="CD190">
        <f t="shared" si="233"/>
        <v>1</v>
      </c>
      <c r="CE190">
        <f t="shared" si="191"/>
        <v>47</v>
      </c>
      <c r="CF190">
        <f t="shared" si="234"/>
        <v>1</v>
      </c>
      <c r="CG190">
        <f t="shared" si="192"/>
        <v>48</v>
      </c>
      <c r="CH190">
        <f t="shared" si="235"/>
        <v>1</v>
      </c>
      <c r="CI190">
        <f t="shared" si="193"/>
        <v>49</v>
      </c>
      <c r="CJ190">
        <f t="shared" si="236"/>
        <v>1</v>
      </c>
      <c r="CK190">
        <f t="shared" si="194"/>
        <v>50</v>
      </c>
      <c r="CL190">
        <f t="shared" si="237"/>
        <v>1</v>
      </c>
      <c r="CM190">
        <f t="shared" si="195"/>
        <v>51</v>
      </c>
      <c r="CN190">
        <f t="shared" si="238"/>
        <v>1</v>
      </c>
      <c r="CO190">
        <f t="shared" si="196"/>
        <v>52</v>
      </c>
      <c r="CP190">
        <f t="shared" si="239"/>
        <v>1</v>
      </c>
      <c r="CQ190">
        <f t="shared" si="197"/>
        <v>53</v>
      </c>
      <c r="CR190">
        <f t="shared" si="240"/>
        <v>1</v>
      </c>
      <c r="CS190">
        <f t="shared" si="198"/>
        <v>54</v>
      </c>
      <c r="CT190">
        <f t="shared" si="241"/>
        <v>1</v>
      </c>
      <c r="CU190">
        <f t="shared" si="199"/>
        <v>55</v>
      </c>
      <c r="CV190">
        <f t="shared" si="242"/>
        <v>1</v>
      </c>
      <c r="CW190">
        <f t="shared" si="200"/>
        <v>56</v>
      </c>
      <c r="CX190">
        <f t="shared" si="243"/>
        <v>1</v>
      </c>
    </row>
    <row r="191" spans="1:102">
      <c r="A191" s="193">
        <v>35564</v>
      </c>
      <c r="B191" t="s">
        <v>950</v>
      </c>
      <c r="C191" t="s">
        <v>951</v>
      </c>
      <c r="D191" t="s">
        <v>995</v>
      </c>
      <c r="E191" t="s">
        <v>506</v>
      </c>
      <c r="F191" t="s">
        <v>1138</v>
      </c>
      <c r="G191" t="s">
        <v>7</v>
      </c>
      <c r="H191" t="s">
        <v>8</v>
      </c>
      <c r="I191" t="s">
        <v>7</v>
      </c>
      <c r="J191">
        <v>62</v>
      </c>
      <c r="K191" t="s">
        <v>963</v>
      </c>
      <c r="L191">
        <v>34</v>
      </c>
      <c r="M191" t="s">
        <v>2</v>
      </c>
      <c r="N191" t="s">
        <v>954</v>
      </c>
      <c r="O191">
        <v>47150</v>
      </c>
      <c r="P191" t="s">
        <v>6</v>
      </c>
      <c r="Q191">
        <v>91</v>
      </c>
      <c r="R191" s="193">
        <v>35564</v>
      </c>
      <c r="S191" s="193">
        <v>73050</v>
      </c>
      <c r="T191">
        <v>100</v>
      </c>
      <c r="U191" t="s">
        <v>955</v>
      </c>
      <c r="V191" t="str">
        <f t="shared" si="201"/>
        <v>1997</v>
      </c>
      <c r="W191" s="211">
        <f t="shared" si="244"/>
        <v>17</v>
      </c>
      <c r="X191">
        <f t="shared" si="202"/>
        <v>0</v>
      </c>
      <c r="Y191">
        <f t="shared" si="164"/>
        <v>18</v>
      </c>
      <c r="Z191">
        <f t="shared" si="203"/>
        <v>0</v>
      </c>
      <c r="AA191">
        <f t="shared" si="165"/>
        <v>19</v>
      </c>
      <c r="AB191">
        <f t="shared" si="204"/>
        <v>0</v>
      </c>
      <c r="AC191">
        <f t="shared" si="166"/>
        <v>20</v>
      </c>
      <c r="AD191">
        <f t="shared" si="205"/>
        <v>0</v>
      </c>
      <c r="AE191">
        <f t="shared" si="206"/>
        <v>21</v>
      </c>
      <c r="AF191">
        <f t="shared" si="207"/>
        <v>0</v>
      </c>
      <c r="AG191">
        <f t="shared" si="167"/>
        <v>22</v>
      </c>
      <c r="AH191">
        <f t="shared" si="208"/>
        <v>0</v>
      </c>
      <c r="AI191">
        <f t="shared" si="168"/>
        <v>23</v>
      </c>
      <c r="AJ191">
        <f t="shared" si="209"/>
        <v>0</v>
      </c>
      <c r="AK191">
        <f t="shared" si="169"/>
        <v>24</v>
      </c>
      <c r="AL191">
        <f t="shared" si="210"/>
        <v>0</v>
      </c>
      <c r="AM191">
        <f t="shared" si="211"/>
        <v>25</v>
      </c>
      <c r="AN191">
        <f t="shared" si="212"/>
        <v>0</v>
      </c>
      <c r="AO191">
        <f t="shared" si="170"/>
        <v>26</v>
      </c>
      <c r="AP191">
        <f t="shared" si="213"/>
        <v>0</v>
      </c>
      <c r="AQ191">
        <f t="shared" si="171"/>
        <v>27</v>
      </c>
      <c r="AR191">
        <f t="shared" si="214"/>
        <v>0</v>
      </c>
      <c r="AS191">
        <f t="shared" si="172"/>
        <v>28</v>
      </c>
      <c r="AT191">
        <f t="shared" si="215"/>
        <v>0</v>
      </c>
      <c r="AU191">
        <f t="shared" si="173"/>
        <v>29</v>
      </c>
      <c r="AV191">
        <f t="shared" si="216"/>
        <v>0</v>
      </c>
      <c r="AW191">
        <f t="shared" si="174"/>
        <v>30</v>
      </c>
      <c r="AX191">
        <f t="shared" si="217"/>
        <v>0</v>
      </c>
      <c r="AY191">
        <f t="shared" si="175"/>
        <v>31</v>
      </c>
      <c r="AZ191">
        <f t="shared" si="218"/>
        <v>0</v>
      </c>
      <c r="BA191">
        <f t="shared" si="176"/>
        <v>32</v>
      </c>
      <c r="BB191">
        <f t="shared" si="219"/>
        <v>0</v>
      </c>
      <c r="BC191">
        <f t="shared" si="177"/>
        <v>33</v>
      </c>
      <c r="BD191">
        <f t="shared" si="220"/>
        <v>0</v>
      </c>
      <c r="BE191">
        <f t="shared" si="178"/>
        <v>34</v>
      </c>
      <c r="BF191">
        <f t="shared" si="221"/>
        <v>0</v>
      </c>
      <c r="BG191">
        <f t="shared" si="179"/>
        <v>35</v>
      </c>
      <c r="BH191">
        <f t="shared" si="222"/>
        <v>0</v>
      </c>
      <c r="BI191">
        <f t="shared" si="180"/>
        <v>36</v>
      </c>
      <c r="BJ191">
        <f t="shared" si="223"/>
        <v>0</v>
      </c>
      <c r="BK191">
        <f t="shared" si="181"/>
        <v>37</v>
      </c>
      <c r="BL191">
        <f t="shared" si="224"/>
        <v>0</v>
      </c>
      <c r="BM191">
        <f t="shared" si="182"/>
        <v>38</v>
      </c>
      <c r="BN191">
        <f t="shared" si="225"/>
        <v>0</v>
      </c>
      <c r="BO191">
        <f t="shared" si="183"/>
        <v>39</v>
      </c>
      <c r="BP191">
        <f t="shared" si="226"/>
        <v>1</v>
      </c>
      <c r="BQ191">
        <f t="shared" si="184"/>
        <v>40</v>
      </c>
      <c r="BR191">
        <f t="shared" si="227"/>
        <v>1</v>
      </c>
      <c r="BS191">
        <f t="shared" si="185"/>
        <v>41</v>
      </c>
      <c r="BT191">
        <f t="shared" si="228"/>
        <v>1</v>
      </c>
      <c r="BU191">
        <f t="shared" si="186"/>
        <v>42</v>
      </c>
      <c r="BV191">
        <f t="shared" si="229"/>
        <v>1</v>
      </c>
      <c r="BW191">
        <f t="shared" si="187"/>
        <v>43</v>
      </c>
      <c r="BX191">
        <f t="shared" si="230"/>
        <v>1</v>
      </c>
      <c r="BY191">
        <f t="shared" si="188"/>
        <v>44</v>
      </c>
      <c r="BZ191">
        <f t="shared" si="231"/>
        <v>1</v>
      </c>
      <c r="CA191">
        <f t="shared" si="189"/>
        <v>45</v>
      </c>
      <c r="CB191">
        <f t="shared" si="232"/>
        <v>1</v>
      </c>
      <c r="CC191">
        <f t="shared" si="190"/>
        <v>46</v>
      </c>
      <c r="CD191">
        <f t="shared" si="233"/>
        <v>1</v>
      </c>
      <c r="CE191">
        <f t="shared" si="191"/>
        <v>47</v>
      </c>
      <c r="CF191">
        <f t="shared" si="234"/>
        <v>1</v>
      </c>
      <c r="CG191">
        <f t="shared" si="192"/>
        <v>48</v>
      </c>
      <c r="CH191">
        <f t="shared" si="235"/>
        <v>1</v>
      </c>
      <c r="CI191">
        <f t="shared" si="193"/>
        <v>49</v>
      </c>
      <c r="CJ191">
        <f t="shared" si="236"/>
        <v>1</v>
      </c>
      <c r="CK191">
        <f t="shared" si="194"/>
        <v>50</v>
      </c>
      <c r="CL191">
        <f t="shared" si="237"/>
        <v>1</v>
      </c>
      <c r="CM191">
        <f t="shared" si="195"/>
        <v>51</v>
      </c>
      <c r="CN191">
        <f t="shared" si="238"/>
        <v>1</v>
      </c>
      <c r="CO191">
        <f t="shared" si="196"/>
        <v>52</v>
      </c>
      <c r="CP191">
        <f t="shared" si="239"/>
        <v>1</v>
      </c>
      <c r="CQ191">
        <f t="shared" si="197"/>
        <v>53</v>
      </c>
      <c r="CR191">
        <f t="shared" si="240"/>
        <v>1</v>
      </c>
      <c r="CS191">
        <f t="shared" si="198"/>
        <v>54</v>
      </c>
      <c r="CT191">
        <f t="shared" si="241"/>
        <v>1</v>
      </c>
      <c r="CU191">
        <f t="shared" si="199"/>
        <v>55</v>
      </c>
      <c r="CV191">
        <f t="shared" si="242"/>
        <v>1</v>
      </c>
      <c r="CW191">
        <f t="shared" si="200"/>
        <v>56</v>
      </c>
      <c r="CX191">
        <f t="shared" si="243"/>
        <v>1</v>
      </c>
    </row>
    <row r="192" spans="1:102">
      <c r="A192" s="193">
        <v>35564</v>
      </c>
      <c r="B192" t="s">
        <v>950</v>
      </c>
      <c r="C192" t="s">
        <v>951</v>
      </c>
      <c r="D192" t="s">
        <v>952</v>
      </c>
      <c r="E192" t="s">
        <v>540</v>
      </c>
      <c r="F192" t="s">
        <v>1168</v>
      </c>
      <c r="G192" t="s">
        <v>7</v>
      </c>
      <c r="H192" t="s">
        <v>8</v>
      </c>
      <c r="I192" t="s">
        <v>7</v>
      </c>
      <c r="J192">
        <v>62</v>
      </c>
      <c r="K192" t="s">
        <v>963</v>
      </c>
      <c r="L192">
        <v>34</v>
      </c>
      <c r="M192" t="s">
        <v>2</v>
      </c>
      <c r="N192" t="s">
        <v>954</v>
      </c>
      <c r="O192">
        <v>47150</v>
      </c>
      <c r="P192" t="s">
        <v>6</v>
      </c>
      <c r="Q192">
        <v>91</v>
      </c>
      <c r="R192" s="193">
        <v>35564</v>
      </c>
      <c r="S192" s="193">
        <v>73050</v>
      </c>
      <c r="T192">
        <v>100</v>
      </c>
      <c r="U192" t="s">
        <v>955</v>
      </c>
      <c r="V192" t="str">
        <f t="shared" si="201"/>
        <v>1997</v>
      </c>
      <c r="W192" s="211">
        <f t="shared" si="244"/>
        <v>17</v>
      </c>
      <c r="X192">
        <f t="shared" si="202"/>
        <v>0</v>
      </c>
      <c r="Y192">
        <f t="shared" si="164"/>
        <v>18</v>
      </c>
      <c r="Z192">
        <f t="shared" si="203"/>
        <v>0</v>
      </c>
      <c r="AA192">
        <f t="shared" si="165"/>
        <v>19</v>
      </c>
      <c r="AB192">
        <f t="shared" si="204"/>
        <v>0</v>
      </c>
      <c r="AC192">
        <f t="shared" si="166"/>
        <v>20</v>
      </c>
      <c r="AD192">
        <f t="shared" si="205"/>
        <v>0</v>
      </c>
      <c r="AE192">
        <f t="shared" si="206"/>
        <v>21</v>
      </c>
      <c r="AF192">
        <f t="shared" si="207"/>
        <v>0</v>
      </c>
      <c r="AG192">
        <f t="shared" si="167"/>
        <v>22</v>
      </c>
      <c r="AH192">
        <f t="shared" si="208"/>
        <v>0</v>
      </c>
      <c r="AI192">
        <f t="shared" si="168"/>
        <v>23</v>
      </c>
      <c r="AJ192">
        <f t="shared" si="209"/>
        <v>0</v>
      </c>
      <c r="AK192">
        <f t="shared" si="169"/>
        <v>24</v>
      </c>
      <c r="AL192">
        <f t="shared" si="210"/>
        <v>0</v>
      </c>
      <c r="AM192">
        <f t="shared" si="211"/>
        <v>25</v>
      </c>
      <c r="AN192">
        <f t="shared" si="212"/>
        <v>0</v>
      </c>
      <c r="AO192">
        <f t="shared" si="170"/>
        <v>26</v>
      </c>
      <c r="AP192">
        <f t="shared" si="213"/>
        <v>0</v>
      </c>
      <c r="AQ192">
        <f t="shared" si="171"/>
        <v>27</v>
      </c>
      <c r="AR192">
        <f t="shared" si="214"/>
        <v>0</v>
      </c>
      <c r="AS192">
        <f t="shared" si="172"/>
        <v>28</v>
      </c>
      <c r="AT192">
        <f t="shared" si="215"/>
        <v>0</v>
      </c>
      <c r="AU192">
        <f t="shared" si="173"/>
        <v>29</v>
      </c>
      <c r="AV192">
        <f t="shared" si="216"/>
        <v>0</v>
      </c>
      <c r="AW192">
        <f t="shared" si="174"/>
        <v>30</v>
      </c>
      <c r="AX192">
        <f t="shared" si="217"/>
        <v>0</v>
      </c>
      <c r="AY192">
        <f t="shared" si="175"/>
        <v>31</v>
      </c>
      <c r="AZ192">
        <f t="shared" si="218"/>
        <v>0</v>
      </c>
      <c r="BA192">
        <f t="shared" si="176"/>
        <v>32</v>
      </c>
      <c r="BB192">
        <f t="shared" si="219"/>
        <v>0</v>
      </c>
      <c r="BC192">
        <f t="shared" si="177"/>
        <v>33</v>
      </c>
      <c r="BD192">
        <f t="shared" si="220"/>
        <v>0</v>
      </c>
      <c r="BE192">
        <f t="shared" si="178"/>
        <v>34</v>
      </c>
      <c r="BF192">
        <f t="shared" si="221"/>
        <v>0</v>
      </c>
      <c r="BG192">
        <f t="shared" si="179"/>
        <v>35</v>
      </c>
      <c r="BH192">
        <f t="shared" si="222"/>
        <v>0</v>
      </c>
      <c r="BI192">
        <f t="shared" si="180"/>
        <v>36</v>
      </c>
      <c r="BJ192">
        <f t="shared" si="223"/>
        <v>0</v>
      </c>
      <c r="BK192">
        <f t="shared" si="181"/>
        <v>37</v>
      </c>
      <c r="BL192">
        <f t="shared" si="224"/>
        <v>0</v>
      </c>
      <c r="BM192">
        <f t="shared" si="182"/>
        <v>38</v>
      </c>
      <c r="BN192">
        <f t="shared" si="225"/>
        <v>0</v>
      </c>
      <c r="BO192">
        <f t="shared" si="183"/>
        <v>39</v>
      </c>
      <c r="BP192">
        <f t="shared" si="226"/>
        <v>1</v>
      </c>
      <c r="BQ192">
        <f t="shared" si="184"/>
        <v>40</v>
      </c>
      <c r="BR192">
        <f t="shared" si="227"/>
        <v>1</v>
      </c>
      <c r="BS192">
        <f t="shared" si="185"/>
        <v>41</v>
      </c>
      <c r="BT192">
        <f t="shared" si="228"/>
        <v>1</v>
      </c>
      <c r="BU192">
        <f t="shared" si="186"/>
        <v>42</v>
      </c>
      <c r="BV192">
        <f t="shared" si="229"/>
        <v>1</v>
      </c>
      <c r="BW192">
        <f t="shared" si="187"/>
        <v>43</v>
      </c>
      <c r="BX192">
        <f t="shared" si="230"/>
        <v>1</v>
      </c>
      <c r="BY192">
        <f t="shared" si="188"/>
        <v>44</v>
      </c>
      <c r="BZ192">
        <f t="shared" si="231"/>
        <v>1</v>
      </c>
      <c r="CA192">
        <f t="shared" si="189"/>
        <v>45</v>
      </c>
      <c r="CB192">
        <f t="shared" si="232"/>
        <v>1</v>
      </c>
      <c r="CC192">
        <f t="shared" si="190"/>
        <v>46</v>
      </c>
      <c r="CD192">
        <f t="shared" si="233"/>
        <v>1</v>
      </c>
      <c r="CE192">
        <f t="shared" si="191"/>
        <v>47</v>
      </c>
      <c r="CF192">
        <f t="shared" si="234"/>
        <v>1</v>
      </c>
      <c r="CG192">
        <f t="shared" si="192"/>
        <v>48</v>
      </c>
      <c r="CH192">
        <f t="shared" si="235"/>
        <v>1</v>
      </c>
      <c r="CI192">
        <f t="shared" si="193"/>
        <v>49</v>
      </c>
      <c r="CJ192">
        <f t="shared" si="236"/>
        <v>1</v>
      </c>
      <c r="CK192">
        <f t="shared" si="194"/>
        <v>50</v>
      </c>
      <c r="CL192">
        <f t="shared" si="237"/>
        <v>1</v>
      </c>
      <c r="CM192">
        <f t="shared" si="195"/>
        <v>51</v>
      </c>
      <c r="CN192">
        <f t="shared" si="238"/>
        <v>1</v>
      </c>
      <c r="CO192">
        <f t="shared" si="196"/>
        <v>52</v>
      </c>
      <c r="CP192">
        <f t="shared" si="239"/>
        <v>1</v>
      </c>
      <c r="CQ192">
        <f t="shared" si="197"/>
        <v>53</v>
      </c>
      <c r="CR192">
        <f t="shared" si="240"/>
        <v>1</v>
      </c>
      <c r="CS192">
        <f t="shared" si="198"/>
        <v>54</v>
      </c>
      <c r="CT192">
        <f t="shared" si="241"/>
        <v>1</v>
      </c>
      <c r="CU192">
        <f t="shared" si="199"/>
        <v>55</v>
      </c>
      <c r="CV192">
        <f t="shared" si="242"/>
        <v>1</v>
      </c>
      <c r="CW192">
        <f t="shared" si="200"/>
        <v>56</v>
      </c>
      <c r="CX192">
        <f t="shared" si="243"/>
        <v>1</v>
      </c>
    </row>
    <row r="193" spans="1:102">
      <c r="A193" s="193">
        <v>29662</v>
      </c>
      <c r="B193" t="s">
        <v>950</v>
      </c>
      <c r="C193" t="s">
        <v>951</v>
      </c>
      <c r="D193" t="s">
        <v>1084</v>
      </c>
      <c r="E193" t="s">
        <v>205</v>
      </c>
      <c r="F193" t="s">
        <v>1169</v>
      </c>
      <c r="G193" t="s">
        <v>7</v>
      </c>
      <c r="H193" t="s">
        <v>8</v>
      </c>
      <c r="I193" t="s">
        <v>7</v>
      </c>
      <c r="J193">
        <v>8</v>
      </c>
      <c r="K193" t="s">
        <v>9</v>
      </c>
      <c r="L193">
        <v>33</v>
      </c>
      <c r="M193" t="s">
        <v>0</v>
      </c>
      <c r="N193" t="s">
        <v>954</v>
      </c>
      <c r="O193">
        <v>47150</v>
      </c>
      <c r="P193" t="s">
        <v>6</v>
      </c>
      <c r="Q193">
        <v>91</v>
      </c>
      <c r="R193" s="193">
        <v>29662</v>
      </c>
      <c r="S193" s="193">
        <v>73050</v>
      </c>
      <c r="T193">
        <v>70</v>
      </c>
      <c r="U193" t="s">
        <v>955</v>
      </c>
      <c r="V193" t="str">
        <f t="shared" si="201"/>
        <v>1981</v>
      </c>
      <c r="W193" s="211">
        <f t="shared" si="244"/>
        <v>33</v>
      </c>
      <c r="X193">
        <f t="shared" si="202"/>
        <v>0</v>
      </c>
      <c r="Y193">
        <f t="shared" si="164"/>
        <v>34</v>
      </c>
      <c r="Z193">
        <f t="shared" si="203"/>
        <v>0</v>
      </c>
      <c r="AA193">
        <f t="shared" si="165"/>
        <v>35</v>
      </c>
      <c r="AB193">
        <f t="shared" si="204"/>
        <v>0</v>
      </c>
      <c r="AC193">
        <f t="shared" si="166"/>
        <v>36</v>
      </c>
      <c r="AD193">
        <f t="shared" si="205"/>
        <v>0</v>
      </c>
      <c r="AE193">
        <f t="shared" si="206"/>
        <v>37</v>
      </c>
      <c r="AF193">
        <f t="shared" si="207"/>
        <v>0</v>
      </c>
      <c r="AG193">
        <f t="shared" si="167"/>
        <v>38</v>
      </c>
      <c r="AH193">
        <f t="shared" si="208"/>
        <v>0</v>
      </c>
      <c r="AI193">
        <f t="shared" si="168"/>
        <v>39</v>
      </c>
      <c r="AJ193">
        <f t="shared" si="209"/>
        <v>1</v>
      </c>
      <c r="AK193">
        <f t="shared" si="169"/>
        <v>40</v>
      </c>
      <c r="AL193">
        <f t="shared" si="210"/>
        <v>1</v>
      </c>
      <c r="AM193">
        <f t="shared" si="211"/>
        <v>41</v>
      </c>
      <c r="AN193">
        <f t="shared" si="212"/>
        <v>1</v>
      </c>
      <c r="AO193">
        <f t="shared" si="170"/>
        <v>42</v>
      </c>
      <c r="AP193">
        <f t="shared" si="213"/>
        <v>1</v>
      </c>
      <c r="AQ193">
        <f t="shared" si="171"/>
        <v>43</v>
      </c>
      <c r="AR193">
        <f t="shared" si="214"/>
        <v>1</v>
      </c>
      <c r="AS193">
        <f t="shared" si="172"/>
        <v>44</v>
      </c>
      <c r="AT193">
        <f t="shared" si="215"/>
        <v>1</v>
      </c>
      <c r="AU193">
        <f t="shared" si="173"/>
        <v>45</v>
      </c>
      <c r="AV193">
        <f t="shared" si="216"/>
        <v>1</v>
      </c>
      <c r="AW193">
        <f t="shared" si="174"/>
        <v>46</v>
      </c>
      <c r="AX193">
        <f t="shared" si="217"/>
        <v>1</v>
      </c>
      <c r="AY193">
        <f t="shared" si="175"/>
        <v>47</v>
      </c>
      <c r="AZ193">
        <f t="shared" si="218"/>
        <v>1</v>
      </c>
      <c r="BA193">
        <f t="shared" si="176"/>
        <v>48</v>
      </c>
      <c r="BB193">
        <f t="shared" si="219"/>
        <v>1</v>
      </c>
      <c r="BC193">
        <f t="shared" si="177"/>
        <v>49</v>
      </c>
      <c r="BD193">
        <f t="shared" si="220"/>
        <v>1</v>
      </c>
      <c r="BE193">
        <f t="shared" si="178"/>
        <v>50</v>
      </c>
      <c r="BF193">
        <f t="shared" si="221"/>
        <v>1</v>
      </c>
      <c r="BG193">
        <f t="shared" si="179"/>
        <v>51</v>
      </c>
      <c r="BH193">
        <f t="shared" si="222"/>
        <v>1</v>
      </c>
      <c r="BI193">
        <f t="shared" si="180"/>
        <v>52</v>
      </c>
      <c r="BJ193">
        <f t="shared" si="223"/>
        <v>1</v>
      </c>
      <c r="BK193">
        <f t="shared" si="181"/>
        <v>53</v>
      </c>
      <c r="BL193">
        <f t="shared" si="224"/>
        <v>1</v>
      </c>
      <c r="BM193">
        <f t="shared" si="182"/>
        <v>54</v>
      </c>
      <c r="BN193">
        <f t="shared" si="225"/>
        <v>1</v>
      </c>
      <c r="BO193">
        <f t="shared" si="183"/>
        <v>55</v>
      </c>
      <c r="BP193">
        <f t="shared" si="226"/>
        <v>1</v>
      </c>
      <c r="BQ193">
        <f t="shared" si="184"/>
        <v>56</v>
      </c>
      <c r="BR193">
        <f t="shared" si="227"/>
        <v>1</v>
      </c>
      <c r="BS193">
        <f t="shared" si="185"/>
        <v>57</v>
      </c>
      <c r="BT193">
        <f t="shared" si="228"/>
        <v>1</v>
      </c>
      <c r="BU193">
        <f t="shared" si="186"/>
        <v>58</v>
      </c>
      <c r="BV193">
        <f t="shared" si="229"/>
        <v>1</v>
      </c>
      <c r="BW193">
        <f t="shared" si="187"/>
        <v>59</v>
      </c>
      <c r="BX193">
        <f t="shared" si="230"/>
        <v>1</v>
      </c>
      <c r="BY193">
        <f t="shared" si="188"/>
        <v>60</v>
      </c>
      <c r="BZ193">
        <f t="shared" si="231"/>
        <v>1</v>
      </c>
      <c r="CA193">
        <f t="shared" si="189"/>
        <v>61</v>
      </c>
      <c r="CB193">
        <f t="shared" si="232"/>
        <v>1</v>
      </c>
      <c r="CC193">
        <f t="shared" si="190"/>
        <v>62</v>
      </c>
      <c r="CD193">
        <f t="shared" si="233"/>
        <v>1</v>
      </c>
      <c r="CE193">
        <f t="shared" si="191"/>
        <v>63</v>
      </c>
      <c r="CF193">
        <f t="shared" si="234"/>
        <v>1</v>
      </c>
      <c r="CG193">
        <f t="shared" si="192"/>
        <v>64</v>
      </c>
      <c r="CH193">
        <f t="shared" si="235"/>
        <v>1</v>
      </c>
      <c r="CI193">
        <f t="shared" si="193"/>
        <v>65</v>
      </c>
      <c r="CJ193">
        <f t="shared" si="236"/>
        <v>1</v>
      </c>
      <c r="CK193">
        <f t="shared" si="194"/>
        <v>66</v>
      </c>
      <c r="CL193">
        <f t="shared" si="237"/>
        <v>1</v>
      </c>
      <c r="CM193">
        <f t="shared" si="195"/>
        <v>67</v>
      </c>
      <c r="CN193">
        <f t="shared" si="238"/>
        <v>1</v>
      </c>
      <c r="CO193">
        <f t="shared" si="196"/>
        <v>68</v>
      </c>
      <c r="CP193">
        <f t="shared" si="239"/>
        <v>1</v>
      </c>
      <c r="CQ193">
        <f t="shared" si="197"/>
        <v>69</v>
      </c>
      <c r="CR193">
        <f t="shared" si="240"/>
        <v>1</v>
      </c>
      <c r="CS193">
        <f t="shared" si="198"/>
        <v>70</v>
      </c>
      <c r="CT193">
        <f t="shared" si="241"/>
        <v>1</v>
      </c>
      <c r="CU193">
        <f t="shared" si="199"/>
        <v>71</v>
      </c>
      <c r="CV193">
        <f t="shared" si="242"/>
        <v>1</v>
      </c>
      <c r="CW193">
        <f t="shared" si="200"/>
        <v>72</v>
      </c>
      <c r="CX193">
        <f t="shared" si="243"/>
        <v>1</v>
      </c>
    </row>
    <row r="194" spans="1:102">
      <c r="A194" s="193">
        <v>33883</v>
      </c>
      <c r="B194" t="s">
        <v>950</v>
      </c>
      <c r="C194" t="s">
        <v>951</v>
      </c>
      <c r="D194" t="s">
        <v>952</v>
      </c>
      <c r="E194" t="s">
        <v>405</v>
      </c>
      <c r="F194" t="s">
        <v>1170</v>
      </c>
      <c r="G194" t="s">
        <v>7</v>
      </c>
      <c r="H194" t="s">
        <v>8</v>
      </c>
      <c r="I194" t="s">
        <v>7</v>
      </c>
      <c r="J194">
        <v>62</v>
      </c>
      <c r="K194" t="s">
        <v>963</v>
      </c>
      <c r="L194">
        <v>34</v>
      </c>
      <c r="M194" t="s">
        <v>2</v>
      </c>
      <c r="N194" t="s">
        <v>954</v>
      </c>
      <c r="O194">
        <v>47150</v>
      </c>
      <c r="P194" t="s">
        <v>6</v>
      </c>
      <c r="Q194">
        <v>91</v>
      </c>
      <c r="R194" s="193">
        <v>33883</v>
      </c>
      <c r="S194" s="193">
        <v>73050</v>
      </c>
      <c r="T194">
        <v>100</v>
      </c>
      <c r="U194" t="s">
        <v>955</v>
      </c>
      <c r="V194" t="str">
        <f t="shared" si="201"/>
        <v>1992</v>
      </c>
      <c r="W194" s="211">
        <f t="shared" si="244"/>
        <v>22</v>
      </c>
      <c r="X194">
        <f t="shared" si="202"/>
        <v>0</v>
      </c>
      <c r="Y194">
        <f t="shared" si="164"/>
        <v>23</v>
      </c>
      <c r="Z194">
        <f t="shared" si="203"/>
        <v>0</v>
      </c>
      <c r="AA194">
        <f t="shared" si="165"/>
        <v>24</v>
      </c>
      <c r="AB194">
        <f t="shared" si="204"/>
        <v>0</v>
      </c>
      <c r="AC194">
        <f t="shared" si="166"/>
        <v>25</v>
      </c>
      <c r="AD194">
        <f t="shared" si="205"/>
        <v>0</v>
      </c>
      <c r="AE194">
        <f t="shared" si="206"/>
        <v>26</v>
      </c>
      <c r="AF194">
        <f t="shared" si="207"/>
        <v>0</v>
      </c>
      <c r="AG194">
        <f t="shared" si="167"/>
        <v>27</v>
      </c>
      <c r="AH194">
        <f t="shared" si="208"/>
        <v>0</v>
      </c>
      <c r="AI194">
        <f t="shared" si="168"/>
        <v>28</v>
      </c>
      <c r="AJ194">
        <f t="shared" si="209"/>
        <v>0</v>
      </c>
      <c r="AK194">
        <f t="shared" si="169"/>
        <v>29</v>
      </c>
      <c r="AL194">
        <f t="shared" si="210"/>
        <v>0</v>
      </c>
      <c r="AM194">
        <f t="shared" si="211"/>
        <v>30</v>
      </c>
      <c r="AN194">
        <f t="shared" si="212"/>
        <v>0</v>
      </c>
      <c r="AO194">
        <f t="shared" si="170"/>
        <v>31</v>
      </c>
      <c r="AP194">
        <f t="shared" si="213"/>
        <v>0</v>
      </c>
      <c r="AQ194">
        <f t="shared" si="171"/>
        <v>32</v>
      </c>
      <c r="AR194">
        <f t="shared" si="214"/>
        <v>0</v>
      </c>
      <c r="AS194">
        <f t="shared" si="172"/>
        <v>33</v>
      </c>
      <c r="AT194">
        <f t="shared" si="215"/>
        <v>0</v>
      </c>
      <c r="AU194">
        <f t="shared" si="173"/>
        <v>34</v>
      </c>
      <c r="AV194">
        <f t="shared" si="216"/>
        <v>0</v>
      </c>
      <c r="AW194">
        <f t="shared" si="174"/>
        <v>35</v>
      </c>
      <c r="AX194">
        <f t="shared" si="217"/>
        <v>0</v>
      </c>
      <c r="AY194">
        <f t="shared" si="175"/>
        <v>36</v>
      </c>
      <c r="AZ194">
        <f t="shared" si="218"/>
        <v>0</v>
      </c>
      <c r="BA194">
        <f t="shared" si="176"/>
        <v>37</v>
      </c>
      <c r="BB194">
        <f t="shared" si="219"/>
        <v>0</v>
      </c>
      <c r="BC194">
        <f t="shared" si="177"/>
        <v>38</v>
      </c>
      <c r="BD194">
        <f t="shared" si="220"/>
        <v>0</v>
      </c>
      <c r="BE194">
        <f t="shared" si="178"/>
        <v>39</v>
      </c>
      <c r="BF194">
        <f t="shared" si="221"/>
        <v>1</v>
      </c>
      <c r="BG194">
        <f t="shared" si="179"/>
        <v>40</v>
      </c>
      <c r="BH194">
        <f t="shared" si="222"/>
        <v>1</v>
      </c>
      <c r="BI194">
        <f t="shared" si="180"/>
        <v>41</v>
      </c>
      <c r="BJ194">
        <f t="shared" si="223"/>
        <v>1</v>
      </c>
      <c r="BK194">
        <f t="shared" si="181"/>
        <v>42</v>
      </c>
      <c r="BL194">
        <f t="shared" si="224"/>
        <v>1</v>
      </c>
      <c r="BM194">
        <f t="shared" si="182"/>
        <v>43</v>
      </c>
      <c r="BN194">
        <f t="shared" si="225"/>
        <v>1</v>
      </c>
      <c r="BO194">
        <f t="shared" si="183"/>
        <v>44</v>
      </c>
      <c r="BP194">
        <f t="shared" si="226"/>
        <v>1</v>
      </c>
      <c r="BQ194">
        <f t="shared" si="184"/>
        <v>45</v>
      </c>
      <c r="BR194">
        <f t="shared" si="227"/>
        <v>1</v>
      </c>
      <c r="BS194">
        <f t="shared" si="185"/>
        <v>46</v>
      </c>
      <c r="BT194">
        <f t="shared" si="228"/>
        <v>1</v>
      </c>
      <c r="BU194">
        <f t="shared" si="186"/>
        <v>47</v>
      </c>
      <c r="BV194">
        <f t="shared" si="229"/>
        <v>1</v>
      </c>
      <c r="BW194">
        <f t="shared" si="187"/>
        <v>48</v>
      </c>
      <c r="BX194">
        <f t="shared" si="230"/>
        <v>1</v>
      </c>
      <c r="BY194">
        <f t="shared" si="188"/>
        <v>49</v>
      </c>
      <c r="BZ194">
        <f t="shared" si="231"/>
        <v>1</v>
      </c>
      <c r="CA194">
        <f t="shared" si="189"/>
        <v>50</v>
      </c>
      <c r="CB194">
        <f t="shared" si="232"/>
        <v>1</v>
      </c>
      <c r="CC194">
        <f t="shared" si="190"/>
        <v>51</v>
      </c>
      <c r="CD194">
        <f t="shared" si="233"/>
        <v>1</v>
      </c>
      <c r="CE194">
        <f t="shared" si="191"/>
        <v>52</v>
      </c>
      <c r="CF194">
        <f t="shared" si="234"/>
        <v>1</v>
      </c>
      <c r="CG194">
        <f t="shared" si="192"/>
        <v>53</v>
      </c>
      <c r="CH194">
        <f t="shared" si="235"/>
        <v>1</v>
      </c>
      <c r="CI194">
        <f t="shared" si="193"/>
        <v>54</v>
      </c>
      <c r="CJ194">
        <f t="shared" si="236"/>
        <v>1</v>
      </c>
      <c r="CK194">
        <f t="shared" si="194"/>
        <v>55</v>
      </c>
      <c r="CL194">
        <f t="shared" si="237"/>
        <v>1</v>
      </c>
      <c r="CM194">
        <f t="shared" si="195"/>
        <v>56</v>
      </c>
      <c r="CN194">
        <f t="shared" si="238"/>
        <v>1</v>
      </c>
      <c r="CO194">
        <f t="shared" si="196"/>
        <v>57</v>
      </c>
      <c r="CP194">
        <f t="shared" si="239"/>
        <v>1</v>
      </c>
      <c r="CQ194">
        <f t="shared" si="197"/>
        <v>58</v>
      </c>
      <c r="CR194">
        <f t="shared" si="240"/>
        <v>1</v>
      </c>
      <c r="CS194">
        <f t="shared" si="198"/>
        <v>59</v>
      </c>
      <c r="CT194">
        <f t="shared" si="241"/>
        <v>1</v>
      </c>
      <c r="CU194">
        <f t="shared" si="199"/>
        <v>60</v>
      </c>
      <c r="CV194">
        <f t="shared" si="242"/>
        <v>1</v>
      </c>
      <c r="CW194">
        <f t="shared" si="200"/>
        <v>61</v>
      </c>
      <c r="CX194">
        <f t="shared" si="243"/>
        <v>1</v>
      </c>
    </row>
    <row r="195" spans="1:102">
      <c r="A195" s="193">
        <v>34295</v>
      </c>
      <c r="B195" t="s">
        <v>950</v>
      </c>
      <c r="C195" t="s">
        <v>951</v>
      </c>
      <c r="D195" t="s">
        <v>967</v>
      </c>
      <c r="E195" t="s">
        <v>415</v>
      </c>
      <c r="F195" t="s">
        <v>1171</v>
      </c>
      <c r="G195" t="s">
        <v>7</v>
      </c>
      <c r="H195" t="s">
        <v>8</v>
      </c>
      <c r="I195" t="s">
        <v>7</v>
      </c>
      <c r="J195">
        <v>62</v>
      </c>
      <c r="K195" t="s">
        <v>963</v>
      </c>
      <c r="L195">
        <v>34</v>
      </c>
      <c r="M195" t="s">
        <v>2</v>
      </c>
      <c r="N195" t="s">
        <v>954</v>
      </c>
      <c r="O195">
        <v>47150</v>
      </c>
      <c r="P195" t="s">
        <v>6</v>
      </c>
      <c r="Q195">
        <v>91</v>
      </c>
      <c r="R195" s="193">
        <v>34295</v>
      </c>
      <c r="S195" s="193">
        <v>73050</v>
      </c>
      <c r="T195">
        <v>100</v>
      </c>
      <c r="U195" t="s">
        <v>955</v>
      </c>
      <c r="V195" t="str">
        <f t="shared" si="201"/>
        <v>1993</v>
      </c>
      <c r="W195" s="211">
        <f t="shared" si="244"/>
        <v>21</v>
      </c>
      <c r="X195">
        <f t="shared" si="202"/>
        <v>0</v>
      </c>
      <c r="Y195">
        <f t="shared" si="164"/>
        <v>22</v>
      </c>
      <c r="Z195">
        <f t="shared" si="203"/>
        <v>0</v>
      </c>
      <c r="AA195">
        <f t="shared" si="165"/>
        <v>23</v>
      </c>
      <c r="AB195">
        <f t="shared" si="204"/>
        <v>0</v>
      </c>
      <c r="AC195">
        <f t="shared" si="166"/>
        <v>24</v>
      </c>
      <c r="AD195">
        <f t="shared" si="205"/>
        <v>0</v>
      </c>
      <c r="AE195">
        <f t="shared" si="206"/>
        <v>25</v>
      </c>
      <c r="AF195">
        <f t="shared" si="207"/>
        <v>0</v>
      </c>
      <c r="AG195">
        <f t="shared" si="167"/>
        <v>26</v>
      </c>
      <c r="AH195">
        <f t="shared" si="208"/>
        <v>0</v>
      </c>
      <c r="AI195">
        <f t="shared" si="168"/>
        <v>27</v>
      </c>
      <c r="AJ195">
        <f t="shared" si="209"/>
        <v>0</v>
      </c>
      <c r="AK195">
        <f t="shared" si="169"/>
        <v>28</v>
      </c>
      <c r="AL195">
        <f t="shared" si="210"/>
        <v>0</v>
      </c>
      <c r="AM195">
        <f t="shared" si="211"/>
        <v>29</v>
      </c>
      <c r="AN195">
        <f t="shared" si="212"/>
        <v>0</v>
      </c>
      <c r="AO195">
        <f t="shared" si="170"/>
        <v>30</v>
      </c>
      <c r="AP195">
        <f t="shared" si="213"/>
        <v>0</v>
      </c>
      <c r="AQ195">
        <f t="shared" si="171"/>
        <v>31</v>
      </c>
      <c r="AR195">
        <f t="shared" si="214"/>
        <v>0</v>
      </c>
      <c r="AS195">
        <f t="shared" si="172"/>
        <v>32</v>
      </c>
      <c r="AT195">
        <f t="shared" si="215"/>
        <v>0</v>
      </c>
      <c r="AU195">
        <f t="shared" si="173"/>
        <v>33</v>
      </c>
      <c r="AV195">
        <f t="shared" si="216"/>
        <v>0</v>
      </c>
      <c r="AW195">
        <f t="shared" si="174"/>
        <v>34</v>
      </c>
      <c r="AX195">
        <f t="shared" si="217"/>
        <v>0</v>
      </c>
      <c r="AY195">
        <f t="shared" si="175"/>
        <v>35</v>
      </c>
      <c r="AZ195">
        <f t="shared" si="218"/>
        <v>0</v>
      </c>
      <c r="BA195">
        <f t="shared" si="176"/>
        <v>36</v>
      </c>
      <c r="BB195">
        <f t="shared" si="219"/>
        <v>0</v>
      </c>
      <c r="BC195">
        <f t="shared" si="177"/>
        <v>37</v>
      </c>
      <c r="BD195">
        <f t="shared" si="220"/>
        <v>0</v>
      </c>
      <c r="BE195">
        <f t="shared" si="178"/>
        <v>38</v>
      </c>
      <c r="BF195">
        <f t="shared" si="221"/>
        <v>0</v>
      </c>
      <c r="BG195">
        <f t="shared" si="179"/>
        <v>39</v>
      </c>
      <c r="BH195">
        <f t="shared" si="222"/>
        <v>1</v>
      </c>
      <c r="BI195">
        <f t="shared" si="180"/>
        <v>40</v>
      </c>
      <c r="BJ195">
        <f t="shared" si="223"/>
        <v>1</v>
      </c>
      <c r="BK195">
        <f t="shared" si="181"/>
        <v>41</v>
      </c>
      <c r="BL195">
        <f t="shared" si="224"/>
        <v>1</v>
      </c>
      <c r="BM195">
        <f t="shared" si="182"/>
        <v>42</v>
      </c>
      <c r="BN195">
        <f t="shared" si="225"/>
        <v>1</v>
      </c>
      <c r="BO195">
        <f t="shared" si="183"/>
        <v>43</v>
      </c>
      <c r="BP195">
        <f t="shared" si="226"/>
        <v>1</v>
      </c>
      <c r="BQ195">
        <f t="shared" si="184"/>
        <v>44</v>
      </c>
      <c r="BR195">
        <f t="shared" si="227"/>
        <v>1</v>
      </c>
      <c r="BS195">
        <f t="shared" si="185"/>
        <v>45</v>
      </c>
      <c r="BT195">
        <f t="shared" si="228"/>
        <v>1</v>
      </c>
      <c r="BU195">
        <f t="shared" si="186"/>
        <v>46</v>
      </c>
      <c r="BV195">
        <f t="shared" si="229"/>
        <v>1</v>
      </c>
      <c r="BW195">
        <f t="shared" si="187"/>
        <v>47</v>
      </c>
      <c r="BX195">
        <f t="shared" si="230"/>
        <v>1</v>
      </c>
      <c r="BY195">
        <f t="shared" si="188"/>
        <v>48</v>
      </c>
      <c r="BZ195">
        <f t="shared" si="231"/>
        <v>1</v>
      </c>
      <c r="CA195">
        <f t="shared" si="189"/>
        <v>49</v>
      </c>
      <c r="CB195">
        <f t="shared" si="232"/>
        <v>1</v>
      </c>
      <c r="CC195">
        <f t="shared" si="190"/>
        <v>50</v>
      </c>
      <c r="CD195">
        <f t="shared" si="233"/>
        <v>1</v>
      </c>
      <c r="CE195">
        <f t="shared" si="191"/>
        <v>51</v>
      </c>
      <c r="CF195">
        <f t="shared" si="234"/>
        <v>1</v>
      </c>
      <c r="CG195">
        <f t="shared" si="192"/>
        <v>52</v>
      </c>
      <c r="CH195">
        <f t="shared" si="235"/>
        <v>1</v>
      </c>
      <c r="CI195">
        <f t="shared" si="193"/>
        <v>53</v>
      </c>
      <c r="CJ195">
        <f t="shared" si="236"/>
        <v>1</v>
      </c>
      <c r="CK195">
        <f t="shared" si="194"/>
        <v>54</v>
      </c>
      <c r="CL195">
        <f t="shared" si="237"/>
        <v>1</v>
      </c>
      <c r="CM195">
        <f t="shared" si="195"/>
        <v>55</v>
      </c>
      <c r="CN195">
        <f t="shared" si="238"/>
        <v>1</v>
      </c>
      <c r="CO195">
        <f t="shared" si="196"/>
        <v>56</v>
      </c>
      <c r="CP195">
        <f t="shared" si="239"/>
        <v>1</v>
      </c>
      <c r="CQ195">
        <f t="shared" si="197"/>
        <v>57</v>
      </c>
      <c r="CR195">
        <f t="shared" si="240"/>
        <v>1</v>
      </c>
      <c r="CS195">
        <f t="shared" si="198"/>
        <v>58</v>
      </c>
      <c r="CT195">
        <f t="shared" si="241"/>
        <v>1</v>
      </c>
      <c r="CU195">
        <f t="shared" si="199"/>
        <v>59</v>
      </c>
      <c r="CV195">
        <f t="shared" si="242"/>
        <v>1</v>
      </c>
      <c r="CW195">
        <f t="shared" si="200"/>
        <v>60</v>
      </c>
      <c r="CX195">
        <f t="shared" si="243"/>
        <v>1</v>
      </c>
    </row>
    <row r="196" spans="1:102">
      <c r="A196" s="193">
        <v>34295</v>
      </c>
      <c r="B196" t="s">
        <v>950</v>
      </c>
      <c r="C196" t="s">
        <v>951</v>
      </c>
      <c r="D196" t="s">
        <v>952</v>
      </c>
      <c r="E196" t="s">
        <v>418</v>
      </c>
      <c r="F196" t="s">
        <v>1172</v>
      </c>
      <c r="G196" t="s">
        <v>7</v>
      </c>
      <c r="H196" t="s">
        <v>8</v>
      </c>
      <c r="I196" t="s">
        <v>7</v>
      </c>
      <c r="J196">
        <v>62</v>
      </c>
      <c r="K196" t="s">
        <v>963</v>
      </c>
      <c r="L196">
        <v>34</v>
      </c>
      <c r="M196" t="s">
        <v>2</v>
      </c>
      <c r="N196" t="s">
        <v>954</v>
      </c>
      <c r="O196">
        <v>47150</v>
      </c>
      <c r="P196" t="s">
        <v>6</v>
      </c>
      <c r="Q196">
        <v>91</v>
      </c>
      <c r="R196" s="193">
        <v>34295</v>
      </c>
      <c r="S196" s="193">
        <v>73050</v>
      </c>
      <c r="T196">
        <v>100</v>
      </c>
      <c r="U196" t="s">
        <v>955</v>
      </c>
      <c r="V196" t="str">
        <f t="shared" si="201"/>
        <v>1993</v>
      </c>
      <c r="W196" s="211">
        <f t="shared" si="244"/>
        <v>21</v>
      </c>
      <c r="X196">
        <f t="shared" si="202"/>
        <v>0</v>
      </c>
      <c r="Y196">
        <f t="shared" ref="Y196:Y259" si="245">W196+1</f>
        <v>22</v>
      </c>
      <c r="Z196">
        <f t="shared" si="203"/>
        <v>0</v>
      </c>
      <c r="AA196">
        <f t="shared" ref="AA196:AA259" si="246">Y196+1</f>
        <v>23</v>
      </c>
      <c r="AB196">
        <f t="shared" si="204"/>
        <v>0</v>
      </c>
      <c r="AC196">
        <f t="shared" ref="AC196:AC259" si="247">AA196+1</f>
        <v>24</v>
      </c>
      <c r="AD196">
        <f t="shared" si="205"/>
        <v>0</v>
      </c>
      <c r="AE196">
        <f t="shared" si="206"/>
        <v>25</v>
      </c>
      <c r="AF196">
        <f t="shared" si="207"/>
        <v>0</v>
      </c>
      <c r="AG196">
        <f t="shared" ref="AG196:AG259" si="248">AE196+1</f>
        <v>26</v>
      </c>
      <c r="AH196">
        <f t="shared" si="208"/>
        <v>0</v>
      </c>
      <c r="AI196">
        <f t="shared" ref="AI196:AI259" si="249">AG196+1</f>
        <v>27</v>
      </c>
      <c r="AJ196">
        <f t="shared" si="209"/>
        <v>0</v>
      </c>
      <c r="AK196">
        <f t="shared" ref="AK196:AK259" si="250">AI196+1</f>
        <v>28</v>
      </c>
      <c r="AL196">
        <f t="shared" si="210"/>
        <v>0</v>
      </c>
      <c r="AM196">
        <f t="shared" si="211"/>
        <v>29</v>
      </c>
      <c r="AN196">
        <f t="shared" si="212"/>
        <v>0</v>
      </c>
      <c r="AO196">
        <f t="shared" ref="AO196:AO259" si="251">AM196+1</f>
        <v>30</v>
      </c>
      <c r="AP196">
        <f t="shared" si="213"/>
        <v>0</v>
      </c>
      <c r="AQ196">
        <f t="shared" ref="AQ196:AQ259" si="252">AO196+1</f>
        <v>31</v>
      </c>
      <c r="AR196">
        <f t="shared" si="214"/>
        <v>0</v>
      </c>
      <c r="AS196">
        <f t="shared" ref="AS196:AS259" si="253">AQ196+1</f>
        <v>32</v>
      </c>
      <c r="AT196">
        <f t="shared" si="215"/>
        <v>0</v>
      </c>
      <c r="AU196">
        <f t="shared" ref="AU196:AU259" si="254">AS196+1</f>
        <v>33</v>
      </c>
      <c r="AV196">
        <f t="shared" si="216"/>
        <v>0</v>
      </c>
      <c r="AW196">
        <f t="shared" ref="AW196:AW259" si="255">AU196+1</f>
        <v>34</v>
      </c>
      <c r="AX196">
        <f t="shared" si="217"/>
        <v>0</v>
      </c>
      <c r="AY196">
        <f t="shared" ref="AY196:AY259" si="256">AW196+1</f>
        <v>35</v>
      </c>
      <c r="AZ196">
        <f t="shared" si="218"/>
        <v>0</v>
      </c>
      <c r="BA196">
        <f t="shared" ref="BA196:BA259" si="257">AY196+1</f>
        <v>36</v>
      </c>
      <c r="BB196">
        <f t="shared" si="219"/>
        <v>0</v>
      </c>
      <c r="BC196">
        <f t="shared" ref="BC196:BC259" si="258">BA196+1</f>
        <v>37</v>
      </c>
      <c r="BD196">
        <f t="shared" si="220"/>
        <v>0</v>
      </c>
      <c r="BE196">
        <f t="shared" ref="BE196:BE259" si="259">BC196+1</f>
        <v>38</v>
      </c>
      <c r="BF196">
        <f t="shared" si="221"/>
        <v>0</v>
      </c>
      <c r="BG196">
        <f t="shared" ref="BG196:BG259" si="260">BE196+1</f>
        <v>39</v>
      </c>
      <c r="BH196">
        <f t="shared" si="222"/>
        <v>1</v>
      </c>
      <c r="BI196">
        <f t="shared" ref="BI196:BI259" si="261">BG196+1</f>
        <v>40</v>
      </c>
      <c r="BJ196">
        <f t="shared" si="223"/>
        <v>1</v>
      </c>
      <c r="BK196">
        <f t="shared" ref="BK196:BK259" si="262">BI196+1</f>
        <v>41</v>
      </c>
      <c r="BL196">
        <f t="shared" si="224"/>
        <v>1</v>
      </c>
      <c r="BM196">
        <f t="shared" ref="BM196:BM259" si="263">BK196+1</f>
        <v>42</v>
      </c>
      <c r="BN196">
        <f t="shared" si="225"/>
        <v>1</v>
      </c>
      <c r="BO196">
        <f t="shared" ref="BO196:BO259" si="264">BM196+1</f>
        <v>43</v>
      </c>
      <c r="BP196">
        <f t="shared" si="226"/>
        <v>1</v>
      </c>
      <c r="BQ196">
        <f t="shared" ref="BQ196:BQ259" si="265">BO196+1</f>
        <v>44</v>
      </c>
      <c r="BR196">
        <f t="shared" si="227"/>
        <v>1</v>
      </c>
      <c r="BS196">
        <f t="shared" ref="BS196:BS259" si="266">BQ196+1</f>
        <v>45</v>
      </c>
      <c r="BT196">
        <f t="shared" si="228"/>
        <v>1</v>
      </c>
      <c r="BU196">
        <f t="shared" ref="BU196:BU259" si="267">BS196+1</f>
        <v>46</v>
      </c>
      <c r="BV196">
        <f t="shared" si="229"/>
        <v>1</v>
      </c>
      <c r="BW196">
        <f t="shared" ref="BW196:BW259" si="268">BU196+1</f>
        <v>47</v>
      </c>
      <c r="BX196">
        <f t="shared" si="230"/>
        <v>1</v>
      </c>
      <c r="BY196">
        <f t="shared" ref="BY196:BY259" si="269">BW196+1</f>
        <v>48</v>
      </c>
      <c r="BZ196">
        <f t="shared" si="231"/>
        <v>1</v>
      </c>
      <c r="CA196">
        <f t="shared" ref="CA196:CA259" si="270">BY196+1</f>
        <v>49</v>
      </c>
      <c r="CB196">
        <f t="shared" si="232"/>
        <v>1</v>
      </c>
      <c r="CC196">
        <f t="shared" ref="CC196:CC259" si="271">CA196+1</f>
        <v>50</v>
      </c>
      <c r="CD196">
        <f t="shared" si="233"/>
        <v>1</v>
      </c>
      <c r="CE196">
        <f t="shared" ref="CE196:CE259" si="272">CC196+1</f>
        <v>51</v>
      </c>
      <c r="CF196">
        <f t="shared" si="234"/>
        <v>1</v>
      </c>
      <c r="CG196">
        <f t="shared" ref="CG196:CG259" si="273">CE196+1</f>
        <v>52</v>
      </c>
      <c r="CH196">
        <f t="shared" si="235"/>
        <v>1</v>
      </c>
      <c r="CI196">
        <f t="shared" ref="CI196:CI259" si="274">CG196+1</f>
        <v>53</v>
      </c>
      <c r="CJ196">
        <f t="shared" si="236"/>
        <v>1</v>
      </c>
      <c r="CK196">
        <f t="shared" ref="CK196:CK259" si="275">CI196+1</f>
        <v>54</v>
      </c>
      <c r="CL196">
        <f t="shared" si="237"/>
        <v>1</v>
      </c>
      <c r="CM196">
        <f t="shared" ref="CM196:CM259" si="276">CK196+1</f>
        <v>55</v>
      </c>
      <c r="CN196">
        <f t="shared" si="238"/>
        <v>1</v>
      </c>
      <c r="CO196">
        <f t="shared" ref="CO196:CO259" si="277">CM196+1</f>
        <v>56</v>
      </c>
      <c r="CP196">
        <f t="shared" si="239"/>
        <v>1</v>
      </c>
      <c r="CQ196">
        <f t="shared" ref="CQ196:CQ259" si="278">CO196+1</f>
        <v>57</v>
      </c>
      <c r="CR196">
        <f t="shared" si="240"/>
        <v>1</v>
      </c>
      <c r="CS196">
        <f t="shared" ref="CS196:CS259" si="279">CQ196+1</f>
        <v>58</v>
      </c>
      <c r="CT196">
        <f t="shared" si="241"/>
        <v>1</v>
      </c>
      <c r="CU196">
        <f t="shared" ref="CU196:CU259" si="280">CS196+1</f>
        <v>59</v>
      </c>
      <c r="CV196">
        <f t="shared" si="242"/>
        <v>1</v>
      </c>
      <c r="CW196">
        <f t="shared" ref="CW196:CW259" si="281">CU196+1</f>
        <v>60</v>
      </c>
      <c r="CX196">
        <f t="shared" si="243"/>
        <v>1</v>
      </c>
    </row>
    <row r="197" spans="1:102">
      <c r="A197" s="193">
        <v>33606</v>
      </c>
      <c r="B197" t="s">
        <v>950</v>
      </c>
      <c r="C197" t="s">
        <v>951</v>
      </c>
      <c r="D197" t="s">
        <v>952</v>
      </c>
      <c r="E197" t="s">
        <v>406</v>
      </c>
      <c r="F197" t="s">
        <v>1173</v>
      </c>
      <c r="G197" t="s">
        <v>7</v>
      </c>
      <c r="H197" t="s">
        <v>8</v>
      </c>
      <c r="I197" t="s">
        <v>7</v>
      </c>
      <c r="J197">
        <v>62</v>
      </c>
      <c r="K197" t="s">
        <v>963</v>
      </c>
      <c r="L197">
        <v>34</v>
      </c>
      <c r="M197" t="s">
        <v>2</v>
      </c>
      <c r="N197" t="s">
        <v>954</v>
      </c>
      <c r="O197">
        <v>47150</v>
      </c>
      <c r="P197" t="s">
        <v>6</v>
      </c>
      <c r="Q197">
        <v>91</v>
      </c>
      <c r="R197" s="193">
        <v>33606</v>
      </c>
      <c r="S197" s="193">
        <v>73050</v>
      </c>
      <c r="T197">
        <v>100</v>
      </c>
      <c r="U197" t="s">
        <v>955</v>
      </c>
      <c r="V197" t="str">
        <f t="shared" si="201"/>
        <v>1992</v>
      </c>
      <c r="W197" s="211">
        <f t="shared" si="244"/>
        <v>22</v>
      </c>
      <c r="X197">
        <f t="shared" si="202"/>
        <v>0</v>
      </c>
      <c r="Y197">
        <f t="shared" si="245"/>
        <v>23</v>
      </c>
      <c r="Z197">
        <f t="shared" si="203"/>
        <v>0</v>
      </c>
      <c r="AA197">
        <f t="shared" si="246"/>
        <v>24</v>
      </c>
      <c r="AB197">
        <f t="shared" si="204"/>
        <v>0</v>
      </c>
      <c r="AC197">
        <f t="shared" si="247"/>
        <v>25</v>
      </c>
      <c r="AD197">
        <f t="shared" si="205"/>
        <v>0</v>
      </c>
      <c r="AE197">
        <f t="shared" si="206"/>
        <v>26</v>
      </c>
      <c r="AF197">
        <f t="shared" si="207"/>
        <v>0</v>
      </c>
      <c r="AG197">
        <f t="shared" si="248"/>
        <v>27</v>
      </c>
      <c r="AH197">
        <f t="shared" si="208"/>
        <v>0</v>
      </c>
      <c r="AI197">
        <f t="shared" si="249"/>
        <v>28</v>
      </c>
      <c r="AJ197">
        <f t="shared" si="209"/>
        <v>0</v>
      </c>
      <c r="AK197">
        <f t="shared" si="250"/>
        <v>29</v>
      </c>
      <c r="AL197">
        <f t="shared" si="210"/>
        <v>0</v>
      </c>
      <c r="AM197">
        <f>AK197+1</f>
        <v>30</v>
      </c>
      <c r="AN197">
        <f t="shared" si="212"/>
        <v>0</v>
      </c>
      <c r="AO197">
        <f t="shared" si="251"/>
        <v>31</v>
      </c>
      <c r="AP197">
        <f t="shared" si="213"/>
        <v>0</v>
      </c>
      <c r="AQ197">
        <f t="shared" si="252"/>
        <v>32</v>
      </c>
      <c r="AR197">
        <f t="shared" si="214"/>
        <v>0</v>
      </c>
      <c r="AS197">
        <f t="shared" si="253"/>
        <v>33</v>
      </c>
      <c r="AT197">
        <f t="shared" si="215"/>
        <v>0</v>
      </c>
      <c r="AU197">
        <f t="shared" si="254"/>
        <v>34</v>
      </c>
      <c r="AV197">
        <f t="shared" si="216"/>
        <v>0</v>
      </c>
      <c r="AW197">
        <f t="shared" si="255"/>
        <v>35</v>
      </c>
      <c r="AX197">
        <f t="shared" si="217"/>
        <v>0</v>
      </c>
      <c r="AY197">
        <f t="shared" si="256"/>
        <v>36</v>
      </c>
      <c r="AZ197">
        <f t="shared" si="218"/>
        <v>0</v>
      </c>
      <c r="BA197">
        <f t="shared" si="257"/>
        <v>37</v>
      </c>
      <c r="BB197">
        <f t="shared" si="219"/>
        <v>0</v>
      </c>
      <c r="BC197">
        <f t="shared" si="258"/>
        <v>38</v>
      </c>
      <c r="BD197">
        <f t="shared" si="220"/>
        <v>0</v>
      </c>
      <c r="BE197">
        <f t="shared" si="259"/>
        <v>39</v>
      </c>
      <c r="BF197">
        <f t="shared" si="221"/>
        <v>1</v>
      </c>
      <c r="BG197">
        <f t="shared" si="260"/>
        <v>40</v>
      </c>
      <c r="BH197">
        <f t="shared" si="222"/>
        <v>1</v>
      </c>
      <c r="BI197">
        <f t="shared" si="261"/>
        <v>41</v>
      </c>
      <c r="BJ197">
        <f t="shared" si="223"/>
        <v>1</v>
      </c>
      <c r="BK197">
        <f t="shared" si="262"/>
        <v>42</v>
      </c>
      <c r="BL197">
        <f t="shared" si="224"/>
        <v>1</v>
      </c>
      <c r="BM197">
        <f t="shared" si="263"/>
        <v>43</v>
      </c>
      <c r="BN197">
        <f t="shared" si="225"/>
        <v>1</v>
      </c>
      <c r="BO197">
        <f t="shared" si="264"/>
        <v>44</v>
      </c>
      <c r="BP197">
        <f t="shared" si="226"/>
        <v>1</v>
      </c>
      <c r="BQ197">
        <f t="shared" si="265"/>
        <v>45</v>
      </c>
      <c r="BR197">
        <f t="shared" si="227"/>
        <v>1</v>
      </c>
      <c r="BS197">
        <f t="shared" si="266"/>
        <v>46</v>
      </c>
      <c r="BT197">
        <f t="shared" si="228"/>
        <v>1</v>
      </c>
      <c r="BU197">
        <f t="shared" si="267"/>
        <v>47</v>
      </c>
      <c r="BV197">
        <f t="shared" si="229"/>
        <v>1</v>
      </c>
      <c r="BW197">
        <f t="shared" si="268"/>
        <v>48</v>
      </c>
      <c r="BX197">
        <f t="shared" si="230"/>
        <v>1</v>
      </c>
      <c r="BY197">
        <f t="shared" si="269"/>
        <v>49</v>
      </c>
      <c r="BZ197">
        <f t="shared" si="231"/>
        <v>1</v>
      </c>
      <c r="CA197">
        <f t="shared" si="270"/>
        <v>50</v>
      </c>
      <c r="CB197">
        <f t="shared" si="232"/>
        <v>1</v>
      </c>
      <c r="CC197">
        <f t="shared" si="271"/>
        <v>51</v>
      </c>
      <c r="CD197">
        <f t="shared" si="233"/>
        <v>1</v>
      </c>
      <c r="CE197">
        <f t="shared" si="272"/>
        <v>52</v>
      </c>
      <c r="CF197">
        <f t="shared" si="234"/>
        <v>1</v>
      </c>
      <c r="CG197">
        <f t="shared" si="273"/>
        <v>53</v>
      </c>
      <c r="CH197">
        <f t="shared" si="235"/>
        <v>1</v>
      </c>
      <c r="CI197">
        <f t="shared" si="274"/>
        <v>54</v>
      </c>
      <c r="CJ197">
        <f t="shared" si="236"/>
        <v>1</v>
      </c>
      <c r="CK197">
        <f t="shared" si="275"/>
        <v>55</v>
      </c>
      <c r="CL197">
        <f t="shared" si="237"/>
        <v>1</v>
      </c>
      <c r="CM197">
        <f t="shared" si="276"/>
        <v>56</v>
      </c>
      <c r="CN197">
        <f t="shared" si="238"/>
        <v>1</v>
      </c>
      <c r="CO197">
        <f t="shared" si="277"/>
        <v>57</v>
      </c>
      <c r="CP197">
        <f t="shared" si="239"/>
        <v>1</v>
      </c>
      <c r="CQ197">
        <f t="shared" si="278"/>
        <v>58</v>
      </c>
      <c r="CR197">
        <f t="shared" si="240"/>
        <v>1</v>
      </c>
      <c r="CS197">
        <f t="shared" si="279"/>
        <v>59</v>
      </c>
      <c r="CT197">
        <f t="shared" si="241"/>
        <v>1</v>
      </c>
      <c r="CU197">
        <f t="shared" si="280"/>
        <v>60</v>
      </c>
      <c r="CV197">
        <f t="shared" si="242"/>
        <v>1</v>
      </c>
      <c r="CW197">
        <f t="shared" si="281"/>
        <v>61</v>
      </c>
      <c r="CX197">
        <f t="shared" si="243"/>
        <v>1</v>
      </c>
    </row>
    <row r="198" spans="1:102">
      <c r="A198" s="193">
        <v>41494</v>
      </c>
      <c r="B198" t="s">
        <v>950</v>
      </c>
      <c r="C198" t="s">
        <v>951</v>
      </c>
      <c r="D198" t="s">
        <v>956</v>
      </c>
      <c r="E198" t="s">
        <v>229</v>
      </c>
      <c r="F198" t="s">
        <v>1174</v>
      </c>
      <c r="G198" t="s">
        <v>7</v>
      </c>
      <c r="H198" t="s">
        <v>8</v>
      </c>
      <c r="I198" t="s">
        <v>7</v>
      </c>
      <c r="J198">
        <v>8</v>
      </c>
      <c r="K198" t="s">
        <v>9</v>
      </c>
      <c r="L198">
        <v>33</v>
      </c>
      <c r="M198" t="s">
        <v>0</v>
      </c>
      <c r="N198" t="s">
        <v>954</v>
      </c>
      <c r="O198">
        <v>47150</v>
      </c>
      <c r="P198" t="s">
        <v>6</v>
      </c>
      <c r="Q198">
        <v>91</v>
      </c>
      <c r="R198" s="193">
        <v>32351</v>
      </c>
      <c r="S198" s="193">
        <v>73050</v>
      </c>
      <c r="T198">
        <v>70</v>
      </c>
      <c r="U198" t="s">
        <v>955</v>
      </c>
      <c r="V198" t="str">
        <f t="shared" ref="V198:V261" si="282">TEXT(A198,"yyyy")</f>
        <v>2013</v>
      </c>
      <c r="W198" s="211">
        <f t="shared" si="244"/>
        <v>1</v>
      </c>
      <c r="X198">
        <f t="shared" ref="X198:X261" si="283">IF(W198&gt;=AN$1,1,0)</f>
        <v>0</v>
      </c>
      <c r="Y198">
        <f t="shared" si="245"/>
        <v>2</v>
      </c>
      <c r="Z198">
        <f t="shared" ref="Z198:Z261" si="284">IF(Y198&gt;=AN$1,1,0)</f>
        <v>0</v>
      </c>
      <c r="AA198">
        <f t="shared" si="246"/>
        <v>3</v>
      </c>
      <c r="AB198">
        <f t="shared" ref="AB198:AB261" si="285">IF(AA198&gt;=AN$1,1,0)</f>
        <v>0</v>
      </c>
      <c r="AC198">
        <f t="shared" si="247"/>
        <v>4</v>
      </c>
      <c r="AD198">
        <f t="shared" ref="AD198:AD261" si="286">IF(AC198&gt;=AN$1,1,0)</f>
        <v>0</v>
      </c>
      <c r="AE198">
        <f t="shared" ref="AE198:AE261" si="287">AC198+1</f>
        <v>5</v>
      </c>
      <c r="AF198">
        <f t="shared" ref="AF198:AF261" si="288">IF(AE198&gt;=AN$1,1,0)</f>
        <v>0</v>
      </c>
      <c r="AG198">
        <f t="shared" si="248"/>
        <v>6</v>
      </c>
      <c r="AH198">
        <f t="shared" ref="AH198:AH261" si="289">IF(AG198&gt;=AN$1,1,0)</f>
        <v>0</v>
      </c>
      <c r="AI198">
        <f t="shared" si="249"/>
        <v>7</v>
      </c>
      <c r="AJ198">
        <f t="shared" ref="AJ198:AJ261" si="290">IF(AI198&gt;=AN$1,1,0)</f>
        <v>0</v>
      </c>
      <c r="AK198">
        <f t="shared" si="250"/>
        <v>8</v>
      </c>
      <c r="AL198">
        <f t="shared" ref="AL198:AL261" si="291">IF(AK198&gt;=AN$1,1,0)</f>
        <v>0</v>
      </c>
      <c r="AM198">
        <f t="shared" ref="AM198:AM261" si="292">AK198+1</f>
        <v>9</v>
      </c>
      <c r="AN198">
        <f t="shared" ref="AN198:AN261" si="293">IF(AM198&gt;=AN$1,1,0)</f>
        <v>0</v>
      </c>
      <c r="AO198">
        <f t="shared" si="251"/>
        <v>10</v>
      </c>
      <c r="AP198">
        <f t="shared" ref="AP198:AP261" si="294">IF(AO198&gt;=AN$1,1,0)</f>
        <v>0</v>
      </c>
      <c r="AQ198">
        <f t="shared" si="252"/>
        <v>11</v>
      </c>
      <c r="AR198">
        <f t="shared" ref="AR198:AR261" si="295">IF(AQ198&gt;=AN$1,1,0)</f>
        <v>0</v>
      </c>
      <c r="AS198">
        <f t="shared" si="253"/>
        <v>12</v>
      </c>
      <c r="AT198">
        <f t="shared" ref="AT198:AT261" si="296">IF(AS198&gt;=AN$1,1,0)</f>
        <v>0</v>
      </c>
      <c r="AU198">
        <f t="shared" si="254"/>
        <v>13</v>
      </c>
      <c r="AV198">
        <f t="shared" ref="AV198:AV261" si="297">IF(AU198&gt;=AN$1,1,0)</f>
        <v>0</v>
      </c>
      <c r="AW198">
        <f t="shared" si="255"/>
        <v>14</v>
      </c>
      <c r="AX198">
        <f t="shared" ref="AX198:AX261" si="298">IF(AW198&gt;=AN$1,1,0)</f>
        <v>0</v>
      </c>
      <c r="AY198">
        <f t="shared" si="256"/>
        <v>15</v>
      </c>
      <c r="AZ198">
        <f t="shared" ref="AZ198:AZ261" si="299">IF(AY198&gt;=AN$1,1,0)</f>
        <v>0</v>
      </c>
      <c r="BA198">
        <f t="shared" si="257"/>
        <v>16</v>
      </c>
      <c r="BB198">
        <f t="shared" ref="BB198:BB261" si="300">IF(BA198&gt;=AN$1,1,0)</f>
        <v>0</v>
      </c>
      <c r="BC198">
        <f t="shared" si="258"/>
        <v>17</v>
      </c>
      <c r="BD198">
        <f t="shared" ref="BD198:BD261" si="301">IF(BC198&gt;=AN$1,1,0)</f>
        <v>0</v>
      </c>
      <c r="BE198">
        <f t="shared" si="259"/>
        <v>18</v>
      </c>
      <c r="BF198">
        <f t="shared" ref="BF198:BF261" si="302">IF(BE198&gt;=AN$1,1,0)</f>
        <v>0</v>
      </c>
      <c r="BG198">
        <f t="shared" si="260"/>
        <v>19</v>
      </c>
      <c r="BH198">
        <f t="shared" ref="BH198:BH261" si="303">IF(BG198&gt;=AN$1,1,0)</f>
        <v>0</v>
      </c>
      <c r="BI198">
        <f t="shared" si="261"/>
        <v>20</v>
      </c>
      <c r="BJ198">
        <f t="shared" ref="BJ198:BJ261" si="304">IF(BI198&gt;=AN$1,1,0)</f>
        <v>0</v>
      </c>
      <c r="BK198">
        <f t="shared" si="262"/>
        <v>21</v>
      </c>
      <c r="BL198">
        <f t="shared" ref="BL198:BL261" si="305">IF(BK198&gt;=AN$1,1,0)</f>
        <v>0</v>
      </c>
      <c r="BM198">
        <f t="shared" si="263"/>
        <v>22</v>
      </c>
      <c r="BN198">
        <f t="shared" ref="BN198:BN261" si="306">IF(BM198&gt;=AN$1,1,0)</f>
        <v>0</v>
      </c>
      <c r="BO198">
        <f t="shared" si="264"/>
        <v>23</v>
      </c>
      <c r="BP198">
        <f t="shared" ref="BP198:BP261" si="307">IF(BO198&gt;=AN$1,1,0)</f>
        <v>0</v>
      </c>
      <c r="BQ198">
        <f t="shared" si="265"/>
        <v>24</v>
      </c>
      <c r="BR198">
        <f t="shared" ref="BR198:BR261" si="308">IF(BQ198&gt;=AN$1,1,0)</f>
        <v>0</v>
      </c>
      <c r="BS198">
        <f t="shared" si="266"/>
        <v>25</v>
      </c>
      <c r="BT198">
        <f t="shared" ref="BT198:BT261" si="309">IF(BS198&gt;=AN$1,1,0)</f>
        <v>0</v>
      </c>
      <c r="BU198">
        <f t="shared" si="267"/>
        <v>26</v>
      </c>
      <c r="BV198">
        <f t="shared" ref="BV198:BV261" si="310">IF(BU198&gt;=AN$1,1,0)</f>
        <v>0</v>
      </c>
      <c r="BW198">
        <f t="shared" si="268"/>
        <v>27</v>
      </c>
      <c r="BX198">
        <f t="shared" ref="BX198:BX261" si="311">IF(BW198&gt;=AN$1,1,0)</f>
        <v>0</v>
      </c>
      <c r="BY198">
        <f t="shared" si="269"/>
        <v>28</v>
      </c>
      <c r="BZ198">
        <f t="shared" ref="BZ198:BZ261" si="312">IF(BY198&gt;=AN$1,1,0)</f>
        <v>0</v>
      </c>
      <c r="CA198">
        <f t="shared" si="270"/>
        <v>29</v>
      </c>
      <c r="CB198">
        <f t="shared" ref="CB198:CB261" si="313">IF(CA198&gt;=AN$1,1,0)</f>
        <v>0</v>
      </c>
      <c r="CC198">
        <f t="shared" si="271"/>
        <v>30</v>
      </c>
      <c r="CD198">
        <f t="shared" ref="CD198:CD261" si="314">IF(CC198&gt;=AN$1,1,0)</f>
        <v>0</v>
      </c>
      <c r="CE198">
        <f t="shared" si="272"/>
        <v>31</v>
      </c>
      <c r="CF198">
        <f t="shared" ref="CF198:CF261" si="315">IF(CE198&gt;=AN$1,1,0)</f>
        <v>0</v>
      </c>
      <c r="CG198">
        <f t="shared" si="273"/>
        <v>32</v>
      </c>
      <c r="CH198">
        <f t="shared" ref="CH198:CH261" si="316">IF(CG198&gt;=AN$1,1,0)</f>
        <v>0</v>
      </c>
      <c r="CI198">
        <f t="shared" si="274"/>
        <v>33</v>
      </c>
      <c r="CJ198">
        <f t="shared" ref="CJ198:CJ261" si="317">IF(CI198&gt;=AN$1,1,0)</f>
        <v>0</v>
      </c>
      <c r="CK198">
        <f t="shared" si="275"/>
        <v>34</v>
      </c>
      <c r="CL198">
        <f t="shared" ref="CL198:CL261" si="318">IF(CK198&gt;=AN$1,1,0)</f>
        <v>0</v>
      </c>
      <c r="CM198">
        <f t="shared" si="276"/>
        <v>35</v>
      </c>
      <c r="CN198">
        <f t="shared" ref="CN198:CN261" si="319">IF(CM198&gt;=AN$1,1,0)</f>
        <v>0</v>
      </c>
      <c r="CO198">
        <f t="shared" si="277"/>
        <v>36</v>
      </c>
      <c r="CP198">
        <f t="shared" ref="CP198:CP261" si="320">IF(CO198&gt;=AN$1,1,0)</f>
        <v>0</v>
      </c>
      <c r="CQ198">
        <f t="shared" si="278"/>
        <v>37</v>
      </c>
      <c r="CR198">
        <f t="shared" ref="CR198:CR261" si="321">IF(CQ198&gt;=AN$1,1,0)</f>
        <v>0</v>
      </c>
      <c r="CS198">
        <f t="shared" si="279"/>
        <v>38</v>
      </c>
      <c r="CT198">
        <f t="shared" ref="CT198:CT261" si="322">IF(CS198&gt;=AN$1,1,0)</f>
        <v>0</v>
      </c>
      <c r="CU198">
        <f t="shared" si="280"/>
        <v>39</v>
      </c>
      <c r="CV198">
        <f t="shared" ref="CV198:CV261" si="323">IF(CU198&gt;=AN$1,1,0)</f>
        <v>1</v>
      </c>
      <c r="CW198">
        <f t="shared" si="281"/>
        <v>40</v>
      </c>
      <c r="CX198">
        <f t="shared" ref="CX198:CX261" si="324">IF(CW198&gt;=AN$1,1,0)</f>
        <v>1</v>
      </c>
    </row>
    <row r="199" spans="1:102">
      <c r="A199" s="193">
        <v>28269</v>
      </c>
      <c r="B199" t="s">
        <v>950</v>
      </c>
      <c r="C199" t="s">
        <v>951</v>
      </c>
      <c r="D199" t="s">
        <v>993</v>
      </c>
      <c r="E199" t="s">
        <v>1175</v>
      </c>
      <c r="F199" t="s">
        <v>1175</v>
      </c>
      <c r="G199" t="s">
        <v>7</v>
      </c>
      <c r="H199" t="s">
        <v>8</v>
      </c>
      <c r="I199" t="s">
        <v>7</v>
      </c>
      <c r="J199">
        <v>8</v>
      </c>
      <c r="K199" t="s">
        <v>9</v>
      </c>
      <c r="L199">
        <v>39</v>
      </c>
      <c r="M199" t="s">
        <v>36</v>
      </c>
      <c r="N199" t="s">
        <v>954</v>
      </c>
      <c r="O199">
        <v>47150</v>
      </c>
      <c r="P199" t="s">
        <v>6</v>
      </c>
      <c r="Q199">
        <v>91</v>
      </c>
      <c r="R199" s="193">
        <v>28269</v>
      </c>
      <c r="S199" s="193">
        <v>73050</v>
      </c>
      <c r="T199">
        <v>200</v>
      </c>
      <c r="U199" t="s">
        <v>955</v>
      </c>
      <c r="V199" t="str">
        <f t="shared" si="282"/>
        <v>1977</v>
      </c>
      <c r="W199" s="211">
        <f t="shared" si="244"/>
        <v>37</v>
      </c>
      <c r="X199">
        <f t="shared" si="283"/>
        <v>0</v>
      </c>
      <c r="Y199">
        <f t="shared" si="245"/>
        <v>38</v>
      </c>
      <c r="Z199">
        <f t="shared" si="284"/>
        <v>0</v>
      </c>
      <c r="AA199">
        <f t="shared" si="246"/>
        <v>39</v>
      </c>
      <c r="AB199">
        <f t="shared" si="285"/>
        <v>1</v>
      </c>
      <c r="AC199">
        <f t="shared" si="247"/>
        <v>40</v>
      </c>
      <c r="AD199">
        <f t="shared" si="286"/>
        <v>1</v>
      </c>
      <c r="AE199">
        <f t="shared" si="287"/>
        <v>41</v>
      </c>
      <c r="AF199">
        <f t="shared" si="288"/>
        <v>1</v>
      </c>
      <c r="AG199">
        <f t="shared" si="248"/>
        <v>42</v>
      </c>
      <c r="AH199">
        <f t="shared" si="289"/>
        <v>1</v>
      </c>
      <c r="AI199">
        <f t="shared" si="249"/>
        <v>43</v>
      </c>
      <c r="AJ199">
        <f t="shared" si="290"/>
        <v>1</v>
      </c>
      <c r="AK199">
        <f t="shared" si="250"/>
        <v>44</v>
      </c>
      <c r="AL199">
        <f t="shared" si="291"/>
        <v>1</v>
      </c>
      <c r="AM199">
        <f t="shared" si="292"/>
        <v>45</v>
      </c>
      <c r="AN199">
        <f t="shared" si="293"/>
        <v>1</v>
      </c>
      <c r="AO199">
        <f t="shared" si="251"/>
        <v>46</v>
      </c>
      <c r="AP199">
        <f t="shared" si="294"/>
        <v>1</v>
      </c>
      <c r="AQ199">
        <f t="shared" si="252"/>
        <v>47</v>
      </c>
      <c r="AR199">
        <f t="shared" si="295"/>
        <v>1</v>
      </c>
      <c r="AS199">
        <f t="shared" si="253"/>
        <v>48</v>
      </c>
      <c r="AT199">
        <f t="shared" si="296"/>
        <v>1</v>
      </c>
      <c r="AU199">
        <f t="shared" si="254"/>
        <v>49</v>
      </c>
      <c r="AV199">
        <f t="shared" si="297"/>
        <v>1</v>
      </c>
      <c r="AW199">
        <f t="shared" si="255"/>
        <v>50</v>
      </c>
      <c r="AX199">
        <f t="shared" si="298"/>
        <v>1</v>
      </c>
      <c r="AY199">
        <f t="shared" si="256"/>
        <v>51</v>
      </c>
      <c r="AZ199">
        <f t="shared" si="299"/>
        <v>1</v>
      </c>
      <c r="BA199">
        <f t="shared" si="257"/>
        <v>52</v>
      </c>
      <c r="BB199">
        <f t="shared" si="300"/>
        <v>1</v>
      </c>
      <c r="BC199">
        <f t="shared" si="258"/>
        <v>53</v>
      </c>
      <c r="BD199">
        <f t="shared" si="301"/>
        <v>1</v>
      </c>
      <c r="BE199">
        <f t="shared" si="259"/>
        <v>54</v>
      </c>
      <c r="BF199">
        <f t="shared" si="302"/>
        <v>1</v>
      </c>
      <c r="BG199">
        <f t="shared" si="260"/>
        <v>55</v>
      </c>
      <c r="BH199">
        <f t="shared" si="303"/>
        <v>1</v>
      </c>
      <c r="BI199">
        <f t="shared" si="261"/>
        <v>56</v>
      </c>
      <c r="BJ199">
        <f t="shared" si="304"/>
        <v>1</v>
      </c>
      <c r="BK199">
        <f t="shared" si="262"/>
        <v>57</v>
      </c>
      <c r="BL199">
        <f t="shared" si="305"/>
        <v>1</v>
      </c>
      <c r="BM199">
        <f t="shared" si="263"/>
        <v>58</v>
      </c>
      <c r="BN199">
        <f t="shared" si="306"/>
        <v>1</v>
      </c>
      <c r="BO199">
        <f t="shared" si="264"/>
        <v>59</v>
      </c>
      <c r="BP199">
        <f t="shared" si="307"/>
        <v>1</v>
      </c>
      <c r="BQ199">
        <f t="shared" si="265"/>
        <v>60</v>
      </c>
      <c r="BR199">
        <f t="shared" si="308"/>
        <v>1</v>
      </c>
      <c r="BS199">
        <f t="shared" si="266"/>
        <v>61</v>
      </c>
      <c r="BT199">
        <f t="shared" si="309"/>
        <v>1</v>
      </c>
      <c r="BU199">
        <f t="shared" si="267"/>
        <v>62</v>
      </c>
      <c r="BV199">
        <f t="shared" si="310"/>
        <v>1</v>
      </c>
      <c r="BW199">
        <f t="shared" si="268"/>
        <v>63</v>
      </c>
      <c r="BX199">
        <f t="shared" si="311"/>
        <v>1</v>
      </c>
      <c r="BY199">
        <f t="shared" si="269"/>
        <v>64</v>
      </c>
      <c r="BZ199">
        <f t="shared" si="312"/>
        <v>1</v>
      </c>
      <c r="CA199">
        <f t="shared" si="270"/>
        <v>65</v>
      </c>
      <c r="CB199">
        <f t="shared" si="313"/>
        <v>1</v>
      </c>
      <c r="CC199">
        <f t="shared" si="271"/>
        <v>66</v>
      </c>
      <c r="CD199">
        <f t="shared" si="314"/>
        <v>1</v>
      </c>
      <c r="CE199">
        <f t="shared" si="272"/>
        <v>67</v>
      </c>
      <c r="CF199">
        <f t="shared" si="315"/>
        <v>1</v>
      </c>
      <c r="CG199">
        <f t="shared" si="273"/>
        <v>68</v>
      </c>
      <c r="CH199">
        <f t="shared" si="316"/>
        <v>1</v>
      </c>
      <c r="CI199">
        <f t="shared" si="274"/>
        <v>69</v>
      </c>
      <c r="CJ199">
        <f t="shared" si="317"/>
        <v>1</v>
      </c>
      <c r="CK199">
        <f t="shared" si="275"/>
        <v>70</v>
      </c>
      <c r="CL199">
        <f t="shared" si="318"/>
        <v>1</v>
      </c>
      <c r="CM199">
        <f t="shared" si="276"/>
        <v>71</v>
      </c>
      <c r="CN199">
        <f t="shared" si="319"/>
        <v>1</v>
      </c>
      <c r="CO199">
        <f t="shared" si="277"/>
        <v>72</v>
      </c>
      <c r="CP199">
        <f t="shared" si="320"/>
        <v>1</v>
      </c>
      <c r="CQ199">
        <f t="shared" si="278"/>
        <v>73</v>
      </c>
      <c r="CR199">
        <f t="shared" si="321"/>
        <v>1</v>
      </c>
      <c r="CS199">
        <f t="shared" si="279"/>
        <v>74</v>
      </c>
      <c r="CT199">
        <f t="shared" si="322"/>
        <v>1</v>
      </c>
      <c r="CU199">
        <f t="shared" si="280"/>
        <v>75</v>
      </c>
      <c r="CV199">
        <f t="shared" si="323"/>
        <v>1</v>
      </c>
      <c r="CW199">
        <f t="shared" si="281"/>
        <v>76</v>
      </c>
      <c r="CX199">
        <f t="shared" si="324"/>
        <v>1</v>
      </c>
    </row>
    <row r="200" spans="1:102">
      <c r="A200" s="193">
        <v>33900</v>
      </c>
      <c r="B200" t="s">
        <v>950</v>
      </c>
      <c r="C200" t="s">
        <v>951</v>
      </c>
      <c r="D200" t="s">
        <v>991</v>
      </c>
      <c r="E200" t="s">
        <v>18</v>
      </c>
      <c r="F200" t="s">
        <v>1176</v>
      </c>
      <c r="G200" t="s">
        <v>7</v>
      </c>
      <c r="H200" t="s">
        <v>8</v>
      </c>
      <c r="I200" t="s">
        <v>7</v>
      </c>
      <c r="J200">
        <v>8</v>
      </c>
      <c r="K200" t="s">
        <v>9</v>
      </c>
      <c r="L200">
        <v>34</v>
      </c>
      <c r="M200" t="s">
        <v>2</v>
      </c>
      <c r="N200" t="s">
        <v>954</v>
      </c>
      <c r="O200">
        <v>47150</v>
      </c>
      <c r="P200" t="s">
        <v>6</v>
      </c>
      <c r="Q200">
        <v>91</v>
      </c>
      <c r="R200" s="193">
        <v>33900</v>
      </c>
      <c r="S200" s="193">
        <v>73050</v>
      </c>
      <c r="T200">
        <v>100</v>
      </c>
      <c r="U200" t="s">
        <v>955</v>
      </c>
      <c r="V200" t="str">
        <f t="shared" si="282"/>
        <v>1992</v>
      </c>
      <c r="W200" s="211">
        <f t="shared" ref="W200:W263" si="325">IF(W$1=I200,W$4-V200,-1000)</f>
        <v>22</v>
      </c>
      <c r="X200">
        <f t="shared" si="283"/>
        <v>0</v>
      </c>
      <c r="Y200">
        <f t="shared" si="245"/>
        <v>23</v>
      </c>
      <c r="Z200">
        <f t="shared" si="284"/>
        <v>0</v>
      </c>
      <c r="AA200">
        <f t="shared" si="246"/>
        <v>24</v>
      </c>
      <c r="AB200">
        <f t="shared" si="285"/>
        <v>0</v>
      </c>
      <c r="AC200">
        <f t="shared" si="247"/>
        <v>25</v>
      </c>
      <c r="AD200">
        <f t="shared" si="286"/>
        <v>0</v>
      </c>
      <c r="AE200">
        <f t="shared" si="287"/>
        <v>26</v>
      </c>
      <c r="AF200">
        <f t="shared" si="288"/>
        <v>0</v>
      </c>
      <c r="AG200">
        <f t="shared" si="248"/>
        <v>27</v>
      </c>
      <c r="AH200">
        <f t="shared" si="289"/>
        <v>0</v>
      </c>
      <c r="AI200">
        <f t="shared" si="249"/>
        <v>28</v>
      </c>
      <c r="AJ200">
        <f t="shared" si="290"/>
        <v>0</v>
      </c>
      <c r="AK200">
        <f t="shared" si="250"/>
        <v>29</v>
      </c>
      <c r="AL200">
        <f t="shared" si="291"/>
        <v>0</v>
      </c>
      <c r="AM200">
        <f t="shared" si="292"/>
        <v>30</v>
      </c>
      <c r="AN200">
        <f t="shared" si="293"/>
        <v>0</v>
      </c>
      <c r="AO200">
        <f t="shared" si="251"/>
        <v>31</v>
      </c>
      <c r="AP200">
        <f t="shared" si="294"/>
        <v>0</v>
      </c>
      <c r="AQ200">
        <f t="shared" si="252"/>
        <v>32</v>
      </c>
      <c r="AR200">
        <f t="shared" si="295"/>
        <v>0</v>
      </c>
      <c r="AS200">
        <f t="shared" si="253"/>
        <v>33</v>
      </c>
      <c r="AT200">
        <f t="shared" si="296"/>
        <v>0</v>
      </c>
      <c r="AU200">
        <f t="shared" si="254"/>
        <v>34</v>
      </c>
      <c r="AV200">
        <f t="shared" si="297"/>
        <v>0</v>
      </c>
      <c r="AW200">
        <f t="shared" si="255"/>
        <v>35</v>
      </c>
      <c r="AX200">
        <f t="shared" si="298"/>
        <v>0</v>
      </c>
      <c r="AY200">
        <f t="shared" si="256"/>
        <v>36</v>
      </c>
      <c r="AZ200">
        <f t="shared" si="299"/>
        <v>0</v>
      </c>
      <c r="BA200">
        <f t="shared" si="257"/>
        <v>37</v>
      </c>
      <c r="BB200">
        <f t="shared" si="300"/>
        <v>0</v>
      </c>
      <c r="BC200">
        <f t="shared" si="258"/>
        <v>38</v>
      </c>
      <c r="BD200">
        <f t="shared" si="301"/>
        <v>0</v>
      </c>
      <c r="BE200">
        <f t="shared" si="259"/>
        <v>39</v>
      </c>
      <c r="BF200">
        <f t="shared" si="302"/>
        <v>1</v>
      </c>
      <c r="BG200">
        <f t="shared" si="260"/>
        <v>40</v>
      </c>
      <c r="BH200">
        <f t="shared" si="303"/>
        <v>1</v>
      </c>
      <c r="BI200">
        <f t="shared" si="261"/>
        <v>41</v>
      </c>
      <c r="BJ200">
        <f t="shared" si="304"/>
        <v>1</v>
      </c>
      <c r="BK200">
        <f t="shared" si="262"/>
        <v>42</v>
      </c>
      <c r="BL200">
        <f t="shared" si="305"/>
        <v>1</v>
      </c>
      <c r="BM200">
        <f t="shared" si="263"/>
        <v>43</v>
      </c>
      <c r="BN200">
        <f t="shared" si="306"/>
        <v>1</v>
      </c>
      <c r="BO200">
        <f t="shared" si="264"/>
        <v>44</v>
      </c>
      <c r="BP200">
        <f t="shared" si="307"/>
        <v>1</v>
      </c>
      <c r="BQ200">
        <f t="shared" si="265"/>
        <v>45</v>
      </c>
      <c r="BR200">
        <f t="shared" si="308"/>
        <v>1</v>
      </c>
      <c r="BS200">
        <f t="shared" si="266"/>
        <v>46</v>
      </c>
      <c r="BT200">
        <f t="shared" si="309"/>
        <v>1</v>
      </c>
      <c r="BU200">
        <f t="shared" si="267"/>
        <v>47</v>
      </c>
      <c r="BV200">
        <f t="shared" si="310"/>
        <v>1</v>
      </c>
      <c r="BW200">
        <f t="shared" si="268"/>
        <v>48</v>
      </c>
      <c r="BX200">
        <f t="shared" si="311"/>
        <v>1</v>
      </c>
      <c r="BY200">
        <f t="shared" si="269"/>
        <v>49</v>
      </c>
      <c r="BZ200">
        <f t="shared" si="312"/>
        <v>1</v>
      </c>
      <c r="CA200">
        <f t="shared" si="270"/>
        <v>50</v>
      </c>
      <c r="CB200">
        <f t="shared" si="313"/>
        <v>1</v>
      </c>
      <c r="CC200">
        <f t="shared" si="271"/>
        <v>51</v>
      </c>
      <c r="CD200">
        <f t="shared" si="314"/>
        <v>1</v>
      </c>
      <c r="CE200">
        <f t="shared" si="272"/>
        <v>52</v>
      </c>
      <c r="CF200">
        <f t="shared" si="315"/>
        <v>1</v>
      </c>
      <c r="CG200">
        <f t="shared" si="273"/>
        <v>53</v>
      </c>
      <c r="CH200">
        <f t="shared" si="316"/>
        <v>1</v>
      </c>
      <c r="CI200">
        <f t="shared" si="274"/>
        <v>54</v>
      </c>
      <c r="CJ200">
        <f t="shared" si="317"/>
        <v>1</v>
      </c>
      <c r="CK200">
        <f t="shared" si="275"/>
        <v>55</v>
      </c>
      <c r="CL200">
        <f t="shared" si="318"/>
        <v>1</v>
      </c>
      <c r="CM200">
        <f t="shared" si="276"/>
        <v>56</v>
      </c>
      <c r="CN200">
        <f t="shared" si="319"/>
        <v>1</v>
      </c>
      <c r="CO200">
        <f t="shared" si="277"/>
        <v>57</v>
      </c>
      <c r="CP200">
        <f t="shared" si="320"/>
        <v>1</v>
      </c>
      <c r="CQ200">
        <f t="shared" si="278"/>
        <v>58</v>
      </c>
      <c r="CR200">
        <f t="shared" si="321"/>
        <v>1</v>
      </c>
      <c r="CS200">
        <f t="shared" si="279"/>
        <v>59</v>
      </c>
      <c r="CT200">
        <f t="shared" si="322"/>
        <v>1</v>
      </c>
      <c r="CU200">
        <f t="shared" si="280"/>
        <v>60</v>
      </c>
      <c r="CV200">
        <f t="shared" si="323"/>
        <v>1</v>
      </c>
      <c r="CW200">
        <f t="shared" si="281"/>
        <v>61</v>
      </c>
      <c r="CX200">
        <f t="shared" si="324"/>
        <v>1</v>
      </c>
    </row>
    <row r="201" spans="1:102">
      <c r="A201" s="193">
        <v>35495</v>
      </c>
      <c r="B201" t="s">
        <v>950</v>
      </c>
      <c r="C201" t="s">
        <v>951</v>
      </c>
      <c r="D201" t="s">
        <v>995</v>
      </c>
      <c r="E201" t="s">
        <v>536</v>
      </c>
      <c r="F201" t="s">
        <v>1177</v>
      </c>
      <c r="G201" t="s">
        <v>7</v>
      </c>
      <c r="H201" t="s">
        <v>8</v>
      </c>
      <c r="I201" t="s">
        <v>7</v>
      </c>
      <c r="J201">
        <v>62</v>
      </c>
      <c r="K201" t="s">
        <v>963</v>
      </c>
      <c r="L201">
        <v>34</v>
      </c>
      <c r="M201" t="s">
        <v>2</v>
      </c>
      <c r="N201" t="s">
        <v>954</v>
      </c>
      <c r="O201">
        <v>47150</v>
      </c>
      <c r="P201" t="s">
        <v>6</v>
      </c>
      <c r="Q201">
        <v>91</v>
      </c>
      <c r="R201" s="193">
        <v>35495</v>
      </c>
      <c r="S201" s="193">
        <v>73050</v>
      </c>
      <c r="T201">
        <v>100</v>
      </c>
      <c r="U201" t="s">
        <v>955</v>
      </c>
      <c r="V201" t="str">
        <f t="shared" si="282"/>
        <v>1997</v>
      </c>
      <c r="W201" s="211">
        <f t="shared" si="325"/>
        <v>17</v>
      </c>
      <c r="X201">
        <f t="shared" si="283"/>
        <v>0</v>
      </c>
      <c r="Y201">
        <f t="shared" si="245"/>
        <v>18</v>
      </c>
      <c r="Z201">
        <f t="shared" si="284"/>
        <v>0</v>
      </c>
      <c r="AA201">
        <f t="shared" si="246"/>
        <v>19</v>
      </c>
      <c r="AB201">
        <f t="shared" si="285"/>
        <v>0</v>
      </c>
      <c r="AC201">
        <f t="shared" si="247"/>
        <v>20</v>
      </c>
      <c r="AD201">
        <f t="shared" si="286"/>
        <v>0</v>
      </c>
      <c r="AE201">
        <f t="shared" si="287"/>
        <v>21</v>
      </c>
      <c r="AF201">
        <f t="shared" si="288"/>
        <v>0</v>
      </c>
      <c r="AG201">
        <f t="shared" si="248"/>
        <v>22</v>
      </c>
      <c r="AH201">
        <f t="shared" si="289"/>
        <v>0</v>
      </c>
      <c r="AI201">
        <f t="shared" si="249"/>
        <v>23</v>
      </c>
      <c r="AJ201">
        <f t="shared" si="290"/>
        <v>0</v>
      </c>
      <c r="AK201">
        <f t="shared" si="250"/>
        <v>24</v>
      </c>
      <c r="AL201">
        <f t="shared" si="291"/>
        <v>0</v>
      </c>
      <c r="AM201">
        <f t="shared" si="292"/>
        <v>25</v>
      </c>
      <c r="AN201">
        <f t="shared" si="293"/>
        <v>0</v>
      </c>
      <c r="AO201">
        <f t="shared" si="251"/>
        <v>26</v>
      </c>
      <c r="AP201">
        <f t="shared" si="294"/>
        <v>0</v>
      </c>
      <c r="AQ201">
        <f t="shared" si="252"/>
        <v>27</v>
      </c>
      <c r="AR201">
        <f t="shared" si="295"/>
        <v>0</v>
      </c>
      <c r="AS201">
        <f t="shared" si="253"/>
        <v>28</v>
      </c>
      <c r="AT201">
        <f t="shared" si="296"/>
        <v>0</v>
      </c>
      <c r="AU201">
        <f t="shared" si="254"/>
        <v>29</v>
      </c>
      <c r="AV201">
        <f t="shared" si="297"/>
        <v>0</v>
      </c>
      <c r="AW201">
        <f t="shared" si="255"/>
        <v>30</v>
      </c>
      <c r="AX201">
        <f t="shared" si="298"/>
        <v>0</v>
      </c>
      <c r="AY201">
        <f t="shared" si="256"/>
        <v>31</v>
      </c>
      <c r="AZ201">
        <f t="shared" si="299"/>
        <v>0</v>
      </c>
      <c r="BA201">
        <f t="shared" si="257"/>
        <v>32</v>
      </c>
      <c r="BB201">
        <f t="shared" si="300"/>
        <v>0</v>
      </c>
      <c r="BC201">
        <f t="shared" si="258"/>
        <v>33</v>
      </c>
      <c r="BD201">
        <f t="shared" si="301"/>
        <v>0</v>
      </c>
      <c r="BE201">
        <f t="shared" si="259"/>
        <v>34</v>
      </c>
      <c r="BF201">
        <f t="shared" si="302"/>
        <v>0</v>
      </c>
      <c r="BG201">
        <f t="shared" si="260"/>
        <v>35</v>
      </c>
      <c r="BH201">
        <f t="shared" si="303"/>
        <v>0</v>
      </c>
      <c r="BI201">
        <f t="shared" si="261"/>
        <v>36</v>
      </c>
      <c r="BJ201">
        <f t="shared" si="304"/>
        <v>0</v>
      </c>
      <c r="BK201">
        <f t="shared" si="262"/>
        <v>37</v>
      </c>
      <c r="BL201">
        <f t="shared" si="305"/>
        <v>0</v>
      </c>
      <c r="BM201">
        <f t="shared" si="263"/>
        <v>38</v>
      </c>
      <c r="BN201">
        <f t="shared" si="306"/>
        <v>0</v>
      </c>
      <c r="BO201">
        <f t="shared" si="264"/>
        <v>39</v>
      </c>
      <c r="BP201">
        <f t="shared" si="307"/>
        <v>1</v>
      </c>
      <c r="BQ201">
        <f t="shared" si="265"/>
        <v>40</v>
      </c>
      <c r="BR201">
        <f t="shared" si="308"/>
        <v>1</v>
      </c>
      <c r="BS201">
        <f t="shared" si="266"/>
        <v>41</v>
      </c>
      <c r="BT201">
        <f t="shared" si="309"/>
        <v>1</v>
      </c>
      <c r="BU201">
        <f t="shared" si="267"/>
        <v>42</v>
      </c>
      <c r="BV201">
        <f t="shared" si="310"/>
        <v>1</v>
      </c>
      <c r="BW201">
        <f t="shared" si="268"/>
        <v>43</v>
      </c>
      <c r="BX201">
        <f t="shared" si="311"/>
        <v>1</v>
      </c>
      <c r="BY201">
        <f t="shared" si="269"/>
        <v>44</v>
      </c>
      <c r="BZ201">
        <f t="shared" si="312"/>
        <v>1</v>
      </c>
      <c r="CA201">
        <f t="shared" si="270"/>
        <v>45</v>
      </c>
      <c r="CB201">
        <f t="shared" si="313"/>
        <v>1</v>
      </c>
      <c r="CC201">
        <f t="shared" si="271"/>
        <v>46</v>
      </c>
      <c r="CD201">
        <f t="shared" si="314"/>
        <v>1</v>
      </c>
      <c r="CE201">
        <f t="shared" si="272"/>
        <v>47</v>
      </c>
      <c r="CF201">
        <f t="shared" si="315"/>
        <v>1</v>
      </c>
      <c r="CG201">
        <f t="shared" si="273"/>
        <v>48</v>
      </c>
      <c r="CH201">
        <f t="shared" si="316"/>
        <v>1</v>
      </c>
      <c r="CI201">
        <f t="shared" si="274"/>
        <v>49</v>
      </c>
      <c r="CJ201">
        <f t="shared" si="317"/>
        <v>1</v>
      </c>
      <c r="CK201">
        <f t="shared" si="275"/>
        <v>50</v>
      </c>
      <c r="CL201">
        <f t="shared" si="318"/>
        <v>1</v>
      </c>
      <c r="CM201">
        <f t="shared" si="276"/>
        <v>51</v>
      </c>
      <c r="CN201">
        <f t="shared" si="319"/>
        <v>1</v>
      </c>
      <c r="CO201">
        <f t="shared" si="277"/>
        <v>52</v>
      </c>
      <c r="CP201">
        <f t="shared" si="320"/>
        <v>1</v>
      </c>
      <c r="CQ201">
        <f t="shared" si="278"/>
        <v>53</v>
      </c>
      <c r="CR201">
        <f t="shared" si="321"/>
        <v>1</v>
      </c>
      <c r="CS201">
        <f t="shared" si="279"/>
        <v>54</v>
      </c>
      <c r="CT201">
        <f t="shared" si="322"/>
        <v>1</v>
      </c>
      <c r="CU201">
        <f t="shared" si="280"/>
        <v>55</v>
      </c>
      <c r="CV201">
        <f t="shared" si="323"/>
        <v>1</v>
      </c>
      <c r="CW201">
        <f t="shared" si="281"/>
        <v>56</v>
      </c>
      <c r="CX201">
        <f t="shared" si="324"/>
        <v>1</v>
      </c>
    </row>
    <row r="202" spans="1:102">
      <c r="A202" s="193">
        <v>35495</v>
      </c>
      <c r="B202" t="s">
        <v>950</v>
      </c>
      <c r="C202" t="s">
        <v>951</v>
      </c>
      <c r="D202" t="s">
        <v>995</v>
      </c>
      <c r="E202" t="s">
        <v>512</v>
      </c>
      <c r="F202" t="s">
        <v>1178</v>
      </c>
      <c r="G202" t="s">
        <v>7</v>
      </c>
      <c r="H202" t="s">
        <v>8</v>
      </c>
      <c r="I202" t="s">
        <v>7</v>
      </c>
      <c r="J202">
        <v>62</v>
      </c>
      <c r="K202" t="s">
        <v>963</v>
      </c>
      <c r="L202">
        <v>34</v>
      </c>
      <c r="M202" t="s">
        <v>2</v>
      </c>
      <c r="N202" t="s">
        <v>954</v>
      </c>
      <c r="O202">
        <v>47150</v>
      </c>
      <c r="P202" t="s">
        <v>6</v>
      </c>
      <c r="Q202">
        <v>91</v>
      </c>
      <c r="R202" s="193">
        <v>35495</v>
      </c>
      <c r="S202" s="193">
        <v>73050</v>
      </c>
      <c r="T202">
        <v>100</v>
      </c>
      <c r="U202" t="s">
        <v>955</v>
      </c>
      <c r="V202" t="str">
        <f t="shared" si="282"/>
        <v>1997</v>
      </c>
      <c r="W202" s="211">
        <f t="shared" si="325"/>
        <v>17</v>
      </c>
      <c r="X202">
        <f t="shared" si="283"/>
        <v>0</v>
      </c>
      <c r="Y202">
        <f t="shared" si="245"/>
        <v>18</v>
      </c>
      <c r="Z202">
        <f t="shared" si="284"/>
        <v>0</v>
      </c>
      <c r="AA202">
        <f t="shared" si="246"/>
        <v>19</v>
      </c>
      <c r="AB202">
        <f t="shared" si="285"/>
        <v>0</v>
      </c>
      <c r="AC202">
        <f t="shared" si="247"/>
        <v>20</v>
      </c>
      <c r="AD202">
        <f t="shared" si="286"/>
        <v>0</v>
      </c>
      <c r="AE202">
        <f t="shared" si="287"/>
        <v>21</v>
      </c>
      <c r="AF202">
        <f t="shared" si="288"/>
        <v>0</v>
      </c>
      <c r="AG202">
        <f t="shared" si="248"/>
        <v>22</v>
      </c>
      <c r="AH202">
        <f t="shared" si="289"/>
        <v>0</v>
      </c>
      <c r="AI202">
        <f t="shared" si="249"/>
        <v>23</v>
      </c>
      <c r="AJ202">
        <f t="shared" si="290"/>
        <v>0</v>
      </c>
      <c r="AK202">
        <f t="shared" si="250"/>
        <v>24</v>
      </c>
      <c r="AL202">
        <f t="shared" si="291"/>
        <v>0</v>
      </c>
      <c r="AM202">
        <f t="shared" si="292"/>
        <v>25</v>
      </c>
      <c r="AN202">
        <f t="shared" si="293"/>
        <v>0</v>
      </c>
      <c r="AO202">
        <f t="shared" si="251"/>
        <v>26</v>
      </c>
      <c r="AP202">
        <f t="shared" si="294"/>
        <v>0</v>
      </c>
      <c r="AQ202">
        <f t="shared" si="252"/>
        <v>27</v>
      </c>
      <c r="AR202">
        <f t="shared" si="295"/>
        <v>0</v>
      </c>
      <c r="AS202">
        <f t="shared" si="253"/>
        <v>28</v>
      </c>
      <c r="AT202">
        <f t="shared" si="296"/>
        <v>0</v>
      </c>
      <c r="AU202">
        <f t="shared" si="254"/>
        <v>29</v>
      </c>
      <c r="AV202">
        <f t="shared" si="297"/>
        <v>0</v>
      </c>
      <c r="AW202">
        <f t="shared" si="255"/>
        <v>30</v>
      </c>
      <c r="AX202">
        <f t="shared" si="298"/>
        <v>0</v>
      </c>
      <c r="AY202">
        <f t="shared" si="256"/>
        <v>31</v>
      </c>
      <c r="AZ202">
        <f t="shared" si="299"/>
        <v>0</v>
      </c>
      <c r="BA202">
        <f t="shared" si="257"/>
        <v>32</v>
      </c>
      <c r="BB202">
        <f t="shared" si="300"/>
        <v>0</v>
      </c>
      <c r="BC202">
        <f t="shared" si="258"/>
        <v>33</v>
      </c>
      <c r="BD202">
        <f t="shared" si="301"/>
        <v>0</v>
      </c>
      <c r="BE202">
        <f t="shared" si="259"/>
        <v>34</v>
      </c>
      <c r="BF202">
        <f t="shared" si="302"/>
        <v>0</v>
      </c>
      <c r="BG202">
        <f t="shared" si="260"/>
        <v>35</v>
      </c>
      <c r="BH202">
        <f t="shared" si="303"/>
        <v>0</v>
      </c>
      <c r="BI202">
        <f t="shared" si="261"/>
        <v>36</v>
      </c>
      <c r="BJ202">
        <f t="shared" si="304"/>
        <v>0</v>
      </c>
      <c r="BK202">
        <f t="shared" si="262"/>
        <v>37</v>
      </c>
      <c r="BL202">
        <f t="shared" si="305"/>
        <v>0</v>
      </c>
      <c r="BM202">
        <f t="shared" si="263"/>
        <v>38</v>
      </c>
      <c r="BN202">
        <f t="shared" si="306"/>
        <v>0</v>
      </c>
      <c r="BO202">
        <f t="shared" si="264"/>
        <v>39</v>
      </c>
      <c r="BP202">
        <f t="shared" si="307"/>
        <v>1</v>
      </c>
      <c r="BQ202">
        <f t="shared" si="265"/>
        <v>40</v>
      </c>
      <c r="BR202">
        <f t="shared" si="308"/>
        <v>1</v>
      </c>
      <c r="BS202">
        <f t="shared" si="266"/>
        <v>41</v>
      </c>
      <c r="BT202">
        <f t="shared" si="309"/>
        <v>1</v>
      </c>
      <c r="BU202">
        <f t="shared" si="267"/>
        <v>42</v>
      </c>
      <c r="BV202">
        <f t="shared" si="310"/>
        <v>1</v>
      </c>
      <c r="BW202">
        <f t="shared" si="268"/>
        <v>43</v>
      </c>
      <c r="BX202">
        <f t="shared" si="311"/>
        <v>1</v>
      </c>
      <c r="BY202">
        <f t="shared" si="269"/>
        <v>44</v>
      </c>
      <c r="BZ202">
        <f t="shared" si="312"/>
        <v>1</v>
      </c>
      <c r="CA202">
        <f t="shared" si="270"/>
        <v>45</v>
      </c>
      <c r="CB202">
        <f t="shared" si="313"/>
        <v>1</v>
      </c>
      <c r="CC202">
        <f t="shared" si="271"/>
        <v>46</v>
      </c>
      <c r="CD202">
        <f t="shared" si="314"/>
        <v>1</v>
      </c>
      <c r="CE202">
        <f t="shared" si="272"/>
        <v>47</v>
      </c>
      <c r="CF202">
        <f t="shared" si="315"/>
        <v>1</v>
      </c>
      <c r="CG202">
        <f t="shared" si="273"/>
        <v>48</v>
      </c>
      <c r="CH202">
        <f t="shared" si="316"/>
        <v>1</v>
      </c>
      <c r="CI202">
        <f t="shared" si="274"/>
        <v>49</v>
      </c>
      <c r="CJ202">
        <f t="shared" si="317"/>
        <v>1</v>
      </c>
      <c r="CK202">
        <f t="shared" si="275"/>
        <v>50</v>
      </c>
      <c r="CL202">
        <f t="shared" si="318"/>
        <v>1</v>
      </c>
      <c r="CM202">
        <f t="shared" si="276"/>
        <v>51</v>
      </c>
      <c r="CN202">
        <f t="shared" si="319"/>
        <v>1</v>
      </c>
      <c r="CO202">
        <f t="shared" si="277"/>
        <v>52</v>
      </c>
      <c r="CP202">
        <f t="shared" si="320"/>
        <v>1</v>
      </c>
      <c r="CQ202">
        <f t="shared" si="278"/>
        <v>53</v>
      </c>
      <c r="CR202">
        <f t="shared" si="321"/>
        <v>1</v>
      </c>
      <c r="CS202">
        <f t="shared" si="279"/>
        <v>54</v>
      </c>
      <c r="CT202">
        <f t="shared" si="322"/>
        <v>1</v>
      </c>
      <c r="CU202">
        <f t="shared" si="280"/>
        <v>55</v>
      </c>
      <c r="CV202">
        <f t="shared" si="323"/>
        <v>1</v>
      </c>
      <c r="CW202">
        <f t="shared" si="281"/>
        <v>56</v>
      </c>
      <c r="CX202">
        <f t="shared" si="324"/>
        <v>1</v>
      </c>
    </row>
    <row r="203" spans="1:102">
      <c r="A203" s="193">
        <v>39079</v>
      </c>
      <c r="B203" t="s">
        <v>950</v>
      </c>
      <c r="C203" t="s">
        <v>951</v>
      </c>
      <c r="D203" t="s">
        <v>995</v>
      </c>
      <c r="E203" t="s">
        <v>524</v>
      </c>
      <c r="F203" t="s">
        <v>1179</v>
      </c>
      <c r="G203" t="s">
        <v>7</v>
      </c>
      <c r="H203" t="s">
        <v>8</v>
      </c>
      <c r="I203" t="s">
        <v>7</v>
      </c>
      <c r="J203">
        <v>62</v>
      </c>
      <c r="K203" t="s">
        <v>963</v>
      </c>
      <c r="L203">
        <v>34</v>
      </c>
      <c r="M203" t="s">
        <v>2</v>
      </c>
      <c r="N203" t="s">
        <v>954</v>
      </c>
      <c r="O203">
        <v>47150</v>
      </c>
      <c r="P203" t="s">
        <v>6</v>
      </c>
      <c r="Q203">
        <v>91</v>
      </c>
      <c r="R203" s="193">
        <v>35594</v>
      </c>
      <c r="S203" s="193">
        <v>73050</v>
      </c>
      <c r="T203">
        <v>100</v>
      </c>
      <c r="U203" t="s">
        <v>955</v>
      </c>
      <c r="V203" t="str">
        <f t="shared" si="282"/>
        <v>2006</v>
      </c>
      <c r="W203" s="211">
        <f t="shared" si="325"/>
        <v>8</v>
      </c>
      <c r="X203">
        <f t="shared" si="283"/>
        <v>0</v>
      </c>
      <c r="Y203">
        <f t="shared" si="245"/>
        <v>9</v>
      </c>
      <c r="Z203">
        <f t="shared" si="284"/>
        <v>0</v>
      </c>
      <c r="AA203">
        <f t="shared" si="246"/>
        <v>10</v>
      </c>
      <c r="AB203">
        <f t="shared" si="285"/>
        <v>0</v>
      </c>
      <c r="AC203">
        <f t="shared" si="247"/>
        <v>11</v>
      </c>
      <c r="AD203">
        <f t="shared" si="286"/>
        <v>0</v>
      </c>
      <c r="AE203">
        <f t="shared" si="287"/>
        <v>12</v>
      </c>
      <c r="AF203">
        <f t="shared" si="288"/>
        <v>0</v>
      </c>
      <c r="AG203">
        <f t="shared" si="248"/>
        <v>13</v>
      </c>
      <c r="AH203">
        <f t="shared" si="289"/>
        <v>0</v>
      </c>
      <c r="AI203">
        <f t="shared" si="249"/>
        <v>14</v>
      </c>
      <c r="AJ203">
        <f t="shared" si="290"/>
        <v>0</v>
      </c>
      <c r="AK203">
        <f t="shared" si="250"/>
        <v>15</v>
      </c>
      <c r="AL203">
        <f t="shared" si="291"/>
        <v>0</v>
      </c>
      <c r="AM203">
        <f t="shared" si="292"/>
        <v>16</v>
      </c>
      <c r="AN203">
        <f t="shared" si="293"/>
        <v>0</v>
      </c>
      <c r="AO203">
        <f t="shared" si="251"/>
        <v>17</v>
      </c>
      <c r="AP203">
        <f t="shared" si="294"/>
        <v>0</v>
      </c>
      <c r="AQ203">
        <f t="shared" si="252"/>
        <v>18</v>
      </c>
      <c r="AR203">
        <f t="shared" si="295"/>
        <v>0</v>
      </c>
      <c r="AS203">
        <f t="shared" si="253"/>
        <v>19</v>
      </c>
      <c r="AT203">
        <f t="shared" si="296"/>
        <v>0</v>
      </c>
      <c r="AU203">
        <f t="shared" si="254"/>
        <v>20</v>
      </c>
      <c r="AV203">
        <f t="shared" si="297"/>
        <v>0</v>
      </c>
      <c r="AW203">
        <f t="shared" si="255"/>
        <v>21</v>
      </c>
      <c r="AX203">
        <f t="shared" si="298"/>
        <v>0</v>
      </c>
      <c r="AY203">
        <f t="shared" si="256"/>
        <v>22</v>
      </c>
      <c r="AZ203">
        <f t="shared" si="299"/>
        <v>0</v>
      </c>
      <c r="BA203">
        <f t="shared" si="257"/>
        <v>23</v>
      </c>
      <c r="BB203">
        <f t="shared" si="300"/>
        <v>0</v>
      </c>
      <c r="BC203">
        <f t="shared" si="258"/>
        <v>24</v>
      </c>
      <c r="BD203">
        <f t="shared" si="301"/>
        <v>0</v>
      </c>
      <c r="BE203">
        <f t="shared" si="259"/>
        <v>25</v>
      </c>
      <c r="BF203">
        <f t="shared" si="302"/>
        <v>0</v>
      </c>
      <c r="BG203">
        <f t="shared" si="260"/>
        <v>26</v>
      </c>
      <c r="BH203">
        <f t="shared" si="303"/>
        <v>0</v>
      </c>
      <c r="BI203">
        <f t="shared" si="261"/>
        <v>27</v>
      </c>
      <c r="BJ203">
        <f t="shared" si="304"/>
        <v>0</v>
      </c>
      <c r="BK203">
        <f t="shared" si="262"/>
        <v>28</v>
      </c>
      <c r="BL203">
        <f t="shared" si="305"/>
        <v>0</v>
      </c>
      <c r="BM203">
        <f t="shared" si="263"/>
        <v>29</v>
      </c>
      <c r="BN203">
        <f t="shared" si="306"/>
        <v>0</v>
      </c>
      <c r="BO203">
        <f t="shared" si="264"/>
        <v>30</v>
      </c>
      <c r="BP203">
        <f t="shared" si="307"/>
        <v>0</v>
      </c>
      <c r="BQ203">
        <f t="shared" si="265"/>
        <v>31</v>
      </c>
      <c r="BR203">
        <f t="shared" si="308"/>
        <v>0</v>
      </c>
      <c r="BS203">
        <f t="shared" si="266"/>
        <v>32</v>
      </c>
      <c r="BT203">
        <f t="shared" si="309"/>
        <v>0</v>
      </c>
      <c r="BU203">
        <f t="shared" si="267"/>
        <v>33</v>
      </c>
      <c r="BV203">
        <f t="shared" si="310"/>
        <v>0</v>
      </c>
      <c r="BW203">
        <f t="shared" si="268"/>
        <v>34</v>
      </c>
      <c r="BX203">
        <f t="shared" si="311"/>
        <v>0</v>
      </c>
      <c r="BY203">
        <f t="shared" si="269"/>
        <v>35</v>
      </c>
      <c r="BZ203">
        <f t="shared" si="312"/>
        <v>0</v>
      </c>
      <c r="CA203">
        <f t="shared" si="270"/>
        <v>36</v>
      </c>
      <c r="CB203">
        <f t="shared" si="313"/>
        <v>0</v>
      </c>
      <c r="CC203">
        <f t="shared" si="271"/>
        <v>37</v>
      </c>
      <c r="CD203">
        <f t="shared" si="314"/>
        <v>0</v>
      </c>
      <c r="CE203">
        <f t="shared" si="272"/>
        <v>38</v>
      </c>
      <c r="CF203">
        <f t="shared" si="315"/>
        <v>0</v>
      </c>
      <c r="CG203">
        <f t="shared" si="273"/>
        <v>39</v>
      </c>
      <c r="CH203">
        <f t="shared" si="316"/>
        <v>1</v>
      </c>
      <c r="CI203">
        <f t="shared" si="274"/>
        <v>40</v>
      </c>
      <c r="CJ203">
        <f t="shared" si="317"/>
        <v>1</v>
      </c>
      <c r="CK203">
        <f t="shared" si="275"/>
        <v>41</v>
      </c>
      <c r="CL203">
        <f t="shared" si="318"/>
        <v>1</v>
      </c>
      <c r="CM203">
        <f t="shared" si="276"/>
        <v>42</v>
      </c>
      <c r="CN203">
        <f t="shared" si="319"/>
        <v>1</v>
      </c>
      <c r="CO203">
        <f t="shared" si="277"/>
        <v>43</v>
      </c>
      <c r="CP203">
        <f t="shared" si="320"/>
        <v>1</v>
      </c>
      <c r="CQ203">
        <f t="shared" si="278"/>
        <v>44</v>
      </c>
      <c r="CR203">
        <f t="shared" si="321"/>
        <v>1</v>
      </c>
      <c r="CS203">
        <f t="shared" si="279"/>
        <v>45</v>
      </c>
      <c r="CT203">
        <f t="shared" si="322"/>
        <v>1</v>
      </c>
      <c r="CU203">
        <f t="shared" si="280"/>
        <v>46</v>
      </c>
      <c r="CV203">
        <f t="shared" si="323"/>
        <v>1</v>
      </c>
      <c r="CW203">
        <f t="shared" si="281"/>
        <v>47</v>
      </c>
      <c r="CX203">
        <f t="shared" si="324"/>
        <v>1</v>
      </c>
    </row>
    <row r="204" spans="1:102">
      <c r="A204" s="193">
        <v>36158</v>
      </c>
      <c r="B204" t="s">
        <v>950</v>
      </c>
      <c r="C204" t="s">
        <v>951</v>
      </c>
      <c r="D204" t="s">
        <v>1040</v>
      </c>
      <c r="E204" t="s">
        <v>264</v>
      </c>
      <c r="F204" t="s">
        <v>1041</v>
      </c>
      <c r="G204" t="s">
        <v>7</v>
      </c>
      <c r="H204" t="s">
        <v>8</v>
      </c>
      <c r="I204" t="s">
        <v>7</v>
      </c>
      <c r="J204">
        <v>12</v>
      </c>
      <c r="K204" t="s">
        <v>255</v>
      </c>
      <c r="L204">
        <v>35</v>
      </c>
      <c r="M204" t="s">
        <v>261</v>
      </c>
      <c r="N204" t="s">
        <v>954</v>
      </c>
      <c r="O204">
        <v>47150</v>
      </c>
      <c r="P204" t="s">
        <v>6</v>
      </c>
      <c r="Q204">
        <v>91</v>
      </c>
      <c r="R204" s="193">
        <v>36158</v>
      </c>
      <c r="S204" s="193">
        <v>73050</v>
      </c>
      <c r="T204">
        <v>150</v>
      </c>
      <c r="U204" t="s">
        <v>955</v>
      </c>
      <c r="V204" t="str">
        <f t="shared" si="282"/>
        <v>1998</v>
      </c>
      <c r="W204" s="211">
        <f t="shared" si="325"/>
        <v>16</v>
      </c>
      <c r="X204">
        <f t="shared" si="283"/>
        <v>0</v>
      </c>
      <c r="Y204">
        <f t="shared" si="245"/>
        <v>17</v>
      </c>
      <c r="Z204">
        <f t="shared" si="284"/>
        <v>0</v>
      </c>
      <c r="AA204">
        <f t="shared" si="246"/>
        <v>18</v>
      </c>
      <c r="AB204">
        <f t="shared" si="285"/>
        <v>0</v>
      </c>
      <c r="AC204">
        <f t="shared" si="247"/>
        <v>19</v>
      </c>
      <c r="AD204">
        <f t="shared" si="286"/>
        <v>0</v>
      </c>
      <c r="AE204">
        <f t="shared" si="287"/>
        <v>20</v>
      </c>
      <c r="AF204">
        <f t="shared" si="288"/>
        <v>0</v>
      </c>
      <c r="AG204">
        <f t="shared" si="248"/>
        <v>21</v>
      </c>
      <c r="AH204">
        <f t="shared" si="289"/>
        <v>0</v>
      </c>
      <c r="AI204">
        <f t="shared" si="249"/>
        <v>22</v>
      </c>
      <c r="AJ204">
        <f t="shared" si="290"/>
        <v>0</v>
      </c>
      <c r="AK204">
        <f t="shared" si="250"/>
        <v>23</v>
      </c>
      <c r="AL204">
        <f t="shared" si="291"/>
        <v>0</v>
      </c>
      <c r="AM204">
        <f t="shared" si="292"/>
        <v>24</v>
      </c>
      <c r="AN204">
        <f t="shared" si="293"/>
        <v>0</v>
      </c>
      <c r="AO204">
        <f t="shared" si="251"/>
        <v>25</v>
      </c>
      <c r="AP204">
        <f t="shared" si="294"/>
        <v>0</v>
      </c>
      <c r="AQ204">
        <f t="shared" si="252"/>
        <v>26</v>
      </c>
      <c r="AR204">
        <f t="shared" si="295"/>
        <v>0</v>
      </c>
      <c r="AS204">
        <f t="shared" si="253"/>
        <v>27</v>
      </c>
      <c r="AT204">
        <f t="shared" si="296"/>
        <v>0</v>
      </c>
      <c r="AU204">
        <f t="shared" si="254"/>
        <v>28</v>
      </c>
      <c r="AV204">
        <f t="shared" si="297"/>
        <v>0</v>
      </c>
      <c r="AW204">
        <f t="shared" si="255"/>
        <v>29</v>
      </c>
      <c r="AX204">
        <f t="shared" si="298"/>
        <v>0</v>
      </c>
      <c r="AY204">
        <f t="shared" si="256"/>
        <v>30</v>
      </c>
      <c r="AZ204">
        <f t="shared" si="299"/>
        <v>0</v>
      </c>
      <c r="BA204">
        <f t="shared" si="257"/>
        <v>31</v>
      </c>
      <c r="BB204">
        <f t="shared" si="300"/>
        <v>0</v>
      </c>
      <c r="BC204">
        <f t="shared" si="258"/>
        <v>32</v>
      </c>
      <c r="BD204">
        <f t="shared" si="301"/>
        <v>0</v>
      </c>
      <c r="BE204">
        <f t="shared" si="259"/>
        <v>33</v>
      </c>
      <c r="BF204">
        <f t="shared" si="302"/>
        <v>0</v>
      </c>
      <c r="BG204">
        <f t="shared" si="260"/>
        <v>34</v>
      </c>
      <c r="BH204">
        <f t="shared" si="303"/>
        <v>0</v>
      </c>
      <c r="BI204">
        <f t="shared" si="261"/>
        <v>35</v>
      </c>
      <c r="BJ204">
        <f t="shared" si="304"/>
        <v>0</v>
      </c>
      <c r="BK204">
        <f t="shared" si="262"/>
        <v>36</v>
      </c>
      <c r="BL204">
        <f t="shared" si="305"/>
        <v>0</v>
      </c>
      <c r="BM204">
        <f t="shared" si="263"/>
        <v>37</v>
      </c>
      <c r="BN204">
        <f t="shared" si="306"/>
        <v>0</v>
      </c>
      <c r="BO204">
        <f t="shared" si="264"/>
        <v>38</v>
      </c>
      <c r="BP204">
        <f t="shared" si="307"/>
        <v>0</v>
      </c>
      <c r="BQ204">
        <f t="shared" si="265"/>
        <v>39</v>
      </c>
      <c r="BR204">
        <f t="shared" si="308"/>
        <v>1</v>
      </c>
      <c r="BS204">
        <f t="shared" si="266"/>
        <v>40</v>
      </c>
      <c r="BT204">
        <f t="shared" si="309"/>
        <v>1</v>
      </c>
      <c r="BU204">
        <f t="shared" si="267"/>
        <v>41</v>
      </c>
      <c r="BV204">
        <f t="shared" si="310"/>
        <v>1</v>
      </c>
      <c r="BW204">
        <f t="shared" si="268"/>
        <v>42</v>
      </c>
      <c r="BX204">
        <f t="shared" si="311"/>
        <v>1</v>
      </c>
      <c r="BY204">
        <f t="shared" si="269"/>
        <v>43</v>
      </c>
      <c r="BZ204">
        <f t="shared" si="312"/>
        <v>1</v>
      </c>
      <c r="CA204">
        <f t="shared" si="270"/>
        <v>44</v>
      </c>
      <c r="CB204">
        <f t="shared" si="313"/>
        <v>1</v>
      </c>
      <c r="CC204">
        <f t="shared" si="271"/>
        <v>45</v>
      </c>
      <c r="CD204">
        <f t="shared" si="314"/>
        <v>1</v>
      </c>
      <c r="CE204">
        <f t="shared" si="272"/>
        <v>46</v>
      </c>
      <c r="CF204">
        <f t="shared" si="315"/>
        <v>1</v>
      </c>
      <c r="CG204">
        <f t="shared" si="273"/>
        <v>47</v>
      </c>
      <c r="CH204">
        <f t="shared" si="316"/>
        <v>1</v>
      </c>
      <c r="CI204">
        <f t="shared" si="274"/>
        <v>48</v>
      </c>
      <c r="CJ204">
        <f t="shared" si="317"/>
        <v>1</v>
      </c>
      <c r="CK204">
        <f t="shared" si="275"/>
        <v>49</v>
      </c>
      <c r="CL204">
        <f t="shared" si="318"/>
        <v>1</v>
      </c>
      <c r="CM204">
        <f t="shared" si="276"/>
        <v>50</v>
      </c>
      <c r="CN204">
        <f t="shared" si="319"/>
        <v>1</v>
      </c>
      <c r="CO204">
        <f t="shared" si="277"/>
        <v>51</v>
      </c>
      <c r="CP204">
        <f t="shared" si="320"/>
        <v>1</v>
      </c>
      <c r="CQ204">
        <f t="shared" si="278"/>
        <v>52</v>
      </c>
      <c r="CR204">
        <f t="shared" si="321"/>
        <v>1</v>
      </c>
      <c r="CS204">
        <f t="shared" si="279"/>
        <v>53</v>
      </c>
      <c r="CT204">
        <f t="shared" si="322"/>
        <v>1</v>
      </c>
      <c r="CU204">
        <f t="shared" si="280"/>
        <v>54</v>
      </c>
      <c r="CV204">
        <f t="shared" si="323"/>
        <v>1</v>
      </c>
      <c r="CW204">
        <f t="shared" si="281"/>
        <v>55</v>
      </c>
      <c r="CX204">
        <f t="shared" si="324"/>
        <v>1</v>
      </c>
    </row>
    <row r="205" spans="1:102">
      <c r="A205" s="193">
        <v>26616</v>
      </c>
      <c r="B205" t="s">
        <v>950</v>
      </c>
      <c r="C205" t="s">
        <v>951</v>
      </c>
      <c r="D205" t="s">
        <v>1050</v>
      </c>
      <c r="E205" t="s">
        <v>322</v>
      </c>
      <c r="F205" t="s">
        <v>1180</v>
      </c>
      <c r="G205" t="s">
        <v>7</v>
      </c>
      <c r="H205" t="s">
        <v>8</v>
      </c>
      <c r="I205" t="s">
        <v>7</v>
      </c>
      <c r="J205">
        <v>26</v>
      </c>
      <c r="K205" t="s">
        <v>309</v>
      </c>
      <c r="L205">
        <v>21</v>
      </c>
      <c r="M205" t="s">
        <v>1</v>
      </c>
      <c r="N205" t="s">
        <v>954</v>
      </c>
      <c r="O205">
        <v>47150</v>
      </c>
      <c r="P205" t="s">
        <v>6</v>
      </c>
      <c r="Q205">
        <v>91</v>
      </c>
      <c r="R205" s="193">
        <v>26616</v>
      </c>
      <c r="S205" s="193">
        <v>73050</v>
      </c>
      <c r="T205">
        <v>175</v>
      </c>
      <c r="U205" t="s">
        <v>958</v>
      </c>
      <c r="V205" t="str">
        <f t="shared" si="282"/>
        <v>1972</v>
      </c>
      <c r="W205" s="211">
        <f t="shared" si="325"/>
        <v>42</v>
      </c>
      <c r="X205">
        <f t="shared" si="283"/>
        <v>1</v>
      </c>
      <c r="Y205">
        <f t="shared" si="245"/>
        <v>43</v>
      </c>
      <c r="Z205">
        <f t="shared" si="284"/>
        <v>1</v>
      </c>
      <c r="AA205">
        <f t="shared" si="246"/>
        <v>44</v>
      </c>
      <c r="AB205">
        <f t="shared" si="285"/>
        <v>1</v>
      </c>
      <c r="AC205">
        <f t="shared" si="247"/>
        <v>45</v>
      </c>
      <c r="AD205">
        <f t="shared" si="286"/>
        <v>1</v>
      </c>
      <c r="AE205">
        <f t="shared" si="287"/>
        <v>46</v>
      </c>
      <c r="AF205">
        <f t="shared" si="288"/>
        <v>1</v>
      </c>
      <c r="AG205">
        <f t="shared" si="248"/>
        <v>47</v>
      </c>
      <c r="AH205">
        <f t="shared" si="289"/>
        <v>1</v>
      </c>
      <c r="AI205">
        <f t="shared" si="249"/>
        <v>48</v>
      </c>
      <c r="AJ205">
        <f t="shared" si="290"/>
        <v>1</v>
      </c>
      <c r="AK205">
        <f t="shared" si="250"/>
        <v>49</v>
      </c>
      <c r="AL205">
        <f t="shared" si="291"/>
        <v>1</v>
      </c>
      <c r="AM205">
        <f t="shared" si="292"/>
        <v>50</v>
      </c>
      <c r="AN205">
        <f t="shared" si="293"/>
        <v>1</v>
      </c>
      <c r="AO205">
        <f t="shared" si="251"/>
        <v>51</v>
      </c>
      <c r="AP205">
        <f t="shared" si="294"/>
        <v>1</v>
      </c>
      <c r="AQ205">
        <f t="shared" si="252"/>
        <v>52</v>
      </c>
      <c r="AR205">
        <f t="shared" si="295"/>
        <v>1</v>
      </c>
      <c r="AS205">
        <f t="shared" si="253"/>
        <v>53</v>
      </c>
      <c r="AT205">
        <f t="shared" si="296"/>
        <v>1</v>
      </c>
      <c r="AU205">
        <f t="shared" si="254"/>
        <v>54</v>
      </c>
      <c r="AV205">
        <f t="shared" si="297"/>
        <v>1</v>
      </c>
      <c r="AW205">
        <f t="shared" si="255"/>
        <v>55</v>
      </c>
      <c r="AX205">
        <f t="shared" si="298"/>
        <v>1</v>
      </c>
      <c r="AY205">
        <f t="shared" si="256"/>
        <v>56</v>
      </c>
      <c r="AZ205">
        <f t="shared" si="299"/>
        <v>1</v>
      </c>
      <c r="BA205">
        <f t="shared" si="257"/>
        <v>57</v>
      </c>
      <c r="BB205">
        <f t="shared" si="300"/>
        <v>1</v>
      </c>
      <c r="BC205">
        <f t="shared" si="258"/>
        <v>58</v>
      </c>
      <c r="BD205">
        <f t="shared" si="301"/>
        <v>1</v>
      </c>
      <c r="BE205">
        <f t="shared" si="259"/>
        <v>59</v>
      </c>
      <c r="BF205">
        <f t="shared" si="302"/>
        <v>1</v>
      </c>
      <c r="BG205">
        <f t="shared" si="260"/>
        <v>60</v>
      </c>
      <c r="BH205">
        <f t="shared" si="303"/>
        <v>1</v>
      </c>
      <c r="BI205">
        <f t="shared" si="261"/>
        <v>61</v>
      </c>
      <c r="BJ205">
        <f t="shared" si="304"/>
        <v>1</v>
      </c>
      <c r="BK205">
        <f t="shared" si="262"/>
        <v>62</v>
      </c>
      <c r="BL205">
        <f t="shared" si="305"/>
        <v>1</v>
      </c>
      <c r="BM205">
        <f t="shared" si="263"/>
        <v>63</v>
      </c>
      <c r="BN205">
        <f t="shared" si="306"/>
        <v>1</v>
      </c>
      <c r="BO205">
        <f t="shared" si="264"/>
        <v>64</v>
      </c>
      <c r="BP205">
        <f t="shared" si="307"/>
        <v>1</v>
      </c>
      <c r="BQ205">
        <f t="shared" si="265"/>
        <v>65</v>
      </c>
      <c r="BR205">
        <f t="shared" si="308"/>
        <v>1</v>
      </c>
      <c r="BS205">
        <f t="shared" si="266"/>
        <v>66</v>
      </c>
      <c r="BT205">
        <f t="shared" si="309"/>
        <v>1</v>
      </c>
      <c r="BU205">
        <f t="shared" si="267"/>
        <v>67</v>
      </c>
      <c r="BV205">
        <f t="shared" si="310"/>
        <v>1</v>
      </c>
      <c r="BW205">
        <f t="shared" si="268"/>
        <v>68</v>
      </c>
      <c r="BX205">
        <f t="shared" si="311"/>
        <v>1</v>
      </c>
      <c r="BY205">
        <f t="shared" si="269"/>
        <v>69</v>
      </c>
      <c r="BZ205">
        <f t="shared" si="312"/>
        <v>1</v>
      </c>
      <c r="CA205">
        <f t="shared" si="270"/>
        <v>70</v>
      </c>
      <c r="CB205">
        <f t="shared" si="313"/>
        <v>1</v>
      </c>
      <c r="CC205">
        <f t="shared" si="271"/>
        <v>71</v>
      </c>
      <c r="CD205">
        <f t="shared" si="314"/>
        <v>1</v>
      </c>
      <c r="CE205">
        <f t="shared" si="272"/>
        <v>72</v>
      </c>
      <c r="CF205">
        <f t="shared" si="315"/>
        <v>1</v>
      </c>
      <c r="CG205">
        <f t="shared" si="273"/>
        <v>73</v>
      </c>
      <c r="CH205">
        <f t="shared" si="316"/>
        <v>1</v>
      </c>
      <c r="CI205">
        <f t="shared" si="274"/>
        <v>74</v>
      </c>
      <c r="CJ205">
        <f t="shared" si="317"/>
        <v>1</v>
      </c>
      <c r="CK205">
        <f t="shared" si="275"/>
        <v>75</v>
      </c>
      <c r="CL205">
        <f t="shared" si="318"/>
        <v>1</v>
      </c>
      <c r="CM205">
        <f t="shared" si="276"/>
        <v>76</v>
      </c>
      <c r="CN205">
        <f t="shared" si="319"/>
        <v>1</v>
      </c>
      <c r="CO205">
        <f t="shared" si="277"/>
        <v>77</v>
      </c>
      <c r="CP205">
        <f t="shared" si="320"/>
        <v>1</v>
      </c>
      <c r="CQ205">
        <f t="shared" si="278"/>
        <v>78</v>
      </c>
      <c r="CR205">
        <f t="shared" si="321"/>
        <v>1</v>
      </c>
      <c r="CS205">
        <f t="shared" si="279"/>
        <v>79</v>
      </c>
      <c r="CT205">
        <f t="shared" si="322"/>
        <v>1</v>
      </c>
      <c r="CU205">
        <f t="shared" si="280"/>
        <v>80</v>
      </c>
      <c r="CV205">
        <f t="shared" si="323"/>
        <v>1</v>
      </c>
      <c r="CW205">
        <f t="shared" si="281"/>
        <v>81</v>
      </c>
      <c r="CX205">
        <f t="shared" si="324"/>
        <v>1</v>
      </c>
    </row>
    <row r="206" spans="1:102">
      <c r="A206" s="193">
        <v>28270</v>
      </c>
      <c r="B206" t="s">
        <v>950</v>
      </c>
      <c r="C206" t="s">
        <v>951</v>
      </c>
      <c r="D206" t="s">
        <v>956</v>
      </c>
      <c r="E206" t="s">
        <v>31</v>
      </c>
      <c r="F206" t="s">
        <v>1181</v>
      </c>
      <c r="G206" t="s">
        <v>7</v>
      </c>
      <c r="H206" t="s">
        <v>8</v>
      </c>
      <c r="I206" t="s">
        <v>7</v>
      </c>
      <c r="J206">
        <v>8</v>
      </c>
      <c r="K206" t="s">
        <v>9</v>
      </c>
      <c r="L206">
        <v>21</v>
      </c>
      <c r="M206" t="s">
        <v>1</v>
      </c>
      <c r="N206" t="s">
        <v>954</v>
      </c>
      <c r="O206">
        <v>47150</v>
      </c>
      <c r="P206" t="s">
        <v>6</v>
      </c>
      <c r="Q206">
        <v>91</v>
      </c>
      <c r="R206" s="193">
        <v>28270</v>
      </c>
      <c r="S206" s="193">
        <v>73050</v>
      </c>
      <c r="T206">
        <v>175</v>
      </c>
      <c r="U206" t="s">
        <v>958</v>
      </c>
      <c r="V206" t="str">
        <f t="shared" si="282"/>
        <v>1977</v>
      </c>
      <c r="W206" s="211">
        <f t="shared" si="325"/>
        <v>37</v>
      </c>
      <c r="X206">
        <f t="shared" si="283"/>
        <v>0</v>
      </c>
      <c r="Y206">
        <f t="shared" si="245"/>
        <v>38</v>
      </c>
      <c r="Z206">
        <f t="shared" si="284"/>
        <v>0</v>
      </c>
      <c r="AA206">
        <f t="shared" si="246"/>
        <v>39</v>
      </c>
      <c r="AB206">
        <f t="shared" si="285"/>
        <v>1</v>
      </c>
      <c r="AC206">
        <f t="shared" si="247"/>
        <v>40</v>
      </c>
      <c r="AD206">
        <f t="shared" si="286"/>
        <v>1</v>
      </c>
      <c r="AE206">
        <f t="shared" si="287"/>
        <v>41</v>
      </c>
      <c r="AF206">
        <f t="shared" si="288"/>
        <v>1</v>
      </c>
      <c r="AG206">
        <f t="shared" si="248"/>
        <v>42</v>
      </c>
      <c r="AH206">
        <f t="shared" si="289"/>
        <v>1</v>
      </c>
      <c r="AI206">
        <f t="shared" si="249"/>
        <v>43</v>
      </c>
      <c r="AJ206">
        <f t="shared" si="290"/>
        <v>1</v>
      </c>
      <c r="AK206">
        <f t="shared" si="250"/>
        <v>44</v>
      </c>
      <c r="AL206">
        <f t="shared" si="291"/>
        <v>1</v>
      </c>
      <c r="AM206">
        <f t="shared" si="292"/>
        <v>45</v>
      </c>
      <c r="AN206">
        <f t="shared" si="293"/>
        <v>1</v>
      </c>
      <c r="AO206">
        <f t="shared" si="251"/>
        <v>46</v>
      </c>
      <c r="AP206">
        <f t="shared" si="294"/>
        <v>1</v>
      </c>
      <c r="AQ206">
        <f t="shared" si="252"/>
        <v>47</v>
      </c>
      <c r="AR206">
        <f t="shared" si="295"/>
        <v>1</v>
      </c>
      <c r="AS206">
        <f t="shared" si="253"/>
        <v>48</v>
      </c>
      <c r="AT206">
        <f t="shared" si="296"/>
        <v>1</v>
      </c>
      <c r="AU206">
        <f t="shared" si="254"/>
        <v>49</v>
      </c>
      <c r="AV206">
        <f t="shared" si="297"/>
        <v>1</v>
      </c>
      <c r="AW206">
        <f t="shared" si="255"/>
        <v>50</v>
      </c>
      <c r="AX206">
        <f t="shared" si="298"/>
        <v>1</v>
      </c>
      <c r="AY206">
        <f t="shared" si="256"/>
        <v>51</v>
      </c>
      <c r="AZ206">
        <f t="shared" si="299"/>
        <v>1</v>
      </c>
      <c r="BA206">
        <f t="shared" si="257"/>
        <v>52</v>
      </c>
      <c r="BB206">
        <f t="shared" si="300"/>
        <v>1</v>
      </c>
      <c r="BC206">
        <f t="shared" si="258"/>
        <v>53</v>
      </c>
      <c r="BD206">
        <f t="shared" si="301"/>
        <v>1</v>
      </c>
      <c r="BE206">
        <f t="shared" si="259"/>
        <v>54</v>
      </c>
      <c r="BF206">
        <f t="shared" si="302"/>
        <v>1</v>
      </c>
      <c r="BG206">
        <f t="shared" si="260"/>
        <v>55</v>
      </c>
      <c r="BH206">
        <f t="shared" si="303"/>
        <v>1</v>
      </c>
      <c r="BI206">
        <f t="shared" si="261"/>
        <v>56</v>
      </c>
      <c r="BJ206">
        <f t="shared" si="304"/>
        <v>1</v>
      </c>
      <c r="BK206">
        <f t="shared" si="262"/>
        <v>57</v>
      </c>
      <c r="BL206">
        <f t="shared" si="305"/>
        <v>1</v>
      </c>
      <c r="BM206">
        <f t="shared" si="263"/>
        <v>58</v>
      </c>
      <c r="BN206">
        <f t="shared" si="306"/>
        <v>1</v>
      </c>
      <c r="BO206">
        <f t="shared" si="264"/>
        <v>59</v>
      </c>
      <c r="BP206">
        <f t="shared" si="307"/>
        <v>1</v>
      </c>
      <c r="BQ206">
        <f t="shared" si="265"/>
        <v>60</v>
      </c>
      <c r="BR206">
        <f t="shared" si="308"/>
        <v>1</v>
      </c>
      <c r="BS206">
        <f t="shared" si="266"/>
        <v>61</v>
      </c>
      <c r="BT206">
        <f t="shared" si="309"/>
        <v>1</v>
      </c>
      <c r="BU206">
        <f t="shared" si="267"/>
        <v>62</v>
      </c>
      <c r="BV206">
        <f t="shared" si="310"/>
        <v>1</v>
      </c>
      <c r="BW206">
        <f t="shared" si="268"/>
        <v>63</v>
      </c>
      <c r="BX206">
        <f t="shared" si="311"/>
        <v>1</v>
      </c>
      <c r="BY206">
        <f t="shared" si="269"/>
        <v>64</v>
      </c>
      <c r="BZ206">
        <f t="shared" si="312"/>
        <v>1</v>
      </c>
      <c r="CA206">
        <f t="shared" si="270"/>
        <v>65</v>
      </c>
      <c r="CB206">
        <f t="shared" si="313"/>
        <v>1</v>
      </c>
      <c r="CC206">
        <f t="shared" si="271"/>
        <v>66</v>
      </c>
      <c r="CD206">
        <f t="shared" si="314"/>
        <v>1</v>
      </c>
      <c r="CE206">
        <f t="shared" si="272"/>
        <v>67</v>
      </c>
      <c r="CF206">
        <f t="shared" si="315"/>
        <v>1</v>
      </c>
      <c r="CG206">
        <f t="shared" si="273"/>
        <v>68</v>
      </c>
      <c r="CH206">
        <f t="shared" si="316"/>
        <v>1</v>
      </c>
      <c r="CI206">
        <f t="shared" si="274"/>
        <v>69</v>
      </c>
      <c r="CJ206">
        <f t="shared" si="317"/>
        <v>1</v>
      </c>
      <c r="CK206">
        <f t="shared" si="275"/>
        <v>70</v>
      </c>
      <c r="CL206">
        <f t="shared" si="318"/>
        <v>1</v>
      </c>
      <c r="CM206">
        <f t="shared" si="276"/>
        <v>71</v>
      </c>
      <c r="CN206">
        <f t="shared" si="319"/>
        <v>1</v>
      </c>
      <c r="CO206">
        <f t="shared" si="277"/>
        <v>72</v>
      </c>
      <c r="CP206">
        <f t="shared" si="320"/>
        <v>1</v>
      </c>
      <c r="CQ206">
        <f t="shared" si="278"/>
        <v>73</v>
      </c>
      <c r="CR206">
        <f t="shared" si="321"/>
        <v>1</v>
      </c>
      <c r="CS206">
        <f t="shared" si="279"/>
        <v>74</v>
      </c>
      <c r="CT206">
        <f t="shared" si="322"/>
        <v>1</v>
      </c>
      <c r="CU206">
        <f t="shared" si="280"/>
        <v>75</v>
      </c>
      <c r="CV206">
        <f t="shared" si="323"/>
        <v>1</v>
      </c>
      <c r="CW206">
        <f t="shared" si="281"/>
        <v>76</v>
      </c>
      <c r="CX206">
        <f t="shared" si="324"/>
        <v>1</v>
      </c>
    </row>
    <row r="207" spans="1:102">
      <c r="A207" s="193">
        <v>35185</v>
      </c>
      <c r="B207" t="s">
        <v>950</v>
      </c>
      <c r="C207" t="s">
        <v>951</v>
      </c>
      <c r="D207" t="s">
        <v>995</v>
      </c>
      <c r="E207" t="s">
        <v>491</v>
      </c>
      <c r="F207" t="s">
        <v>1182</v>
      </c>
      <c r="G207" t="s">
        <v>7</v>
      </c>
      <c r="H207" t="s">
        <v>8</v>
      </c>
      <c r="I207" t="s">
        <v>7</v>
      </c>
      <c r="J207">
        <v>62</v>
      </c>
      <c r="K207" t="s">
        <v>963</v>
      </c>
      <c r="L207">
        <v>34</v>
      </c>
      <c r="M207" t="s">
        <v>2</v>
      </c>
      <c r="N207" t="s">
        <v>954</v>
      </c>
      <c r="O207">
        <v>47150</v>
      </c>
      <c r="P207" t="s">
        <v>6</v>
      </c>
      <c r="Q207">
        <v>91</v>
      </c>
      <c r="R207" s="193">
        <v>35185</v>
      </c>
      <c r="S207" s="193">
        <v>73050</v>
      </c>
      <c r="T207">
        <v>100</v>
      </c>
      <c r="U207" t="s">
        <v>955</v>
      </c>
      <c r="V207" t="str">
        <f t="shared" si="282"/>
        <v>1996</v>
      </c>
      <c r="W207" s="211">
        <f t="shared" si="325"/>
        <v>18</v>
      </c>
      <c r="X207">
        <f t="shared" si="283"/>
        <v>0</v>
      </c>
      <c r="Y207">
        <f t="shared" si="245"/>
        <v>19</v>
      </c>
      <c r="Z207">
        <f t="shared" si="284"/>
        <v>0</v>
      </c>
      <c r="AA207">
        <f t="shared" si="246"/>
        <v>20</v>
      </c>
      <c r="AB207">
        <f t="shared" si="285"/>
        <v>0</v>
      </c>
      <c r="AC207">
        <f t="shared" si="247"/>
        <v>21</v>
      </c>
      <c r="AD207">
        <f t="shared" si="286"/>
        <v>0</v>
      </c>
      <c r="AE207">
        <f t="shared" si="287"/>
        <v>22</v>
      </c>
      <c r="AF207">
        <f t="shared" si="288"/>
        <v>0</v>
      </c>
      <c r="AG207">
        <f t="shared" si="248"/>
        <v>23</v>
      </c>
      <c r="AH207">
        <f t="shared" si="289"/>
        <v>0</v>
      </c>
      <c r="AI207">
        <f t="shared" si="249"/>
        <v>24</v>
      </c>
      <c r="AJ207">
        <f t="shared" si="290"/>
        <v>0</v>
      </c>
      <c r="AK207">
        <f t="shared" si="250"/>
        <v>25</v>
      </c>
      <c r="AL207">
        <f t="shared" si="291"/>
        <v>0</v>
      </c>
      <c r="AM207">
        <f t="shared" si="292"/>
        <v>26</v>
      </c>
      <c r="AN207">
        <f t="shared" si="293"/>
        <v>0</v>
      </c>
      <c r="AO207">
        <f t="shared" si="251"/>
        <v>27</v>
      </c>
      <c r="AP207">
        <f t="shared" si="294"/>
        <v>0</v>
      </c>
      <c r="AQ207">
        <f t="shared" si="252"/>
        <v>28</v>
      </c>
      <c r="AR207">
        <f t="shared" si="295"/>
        <v>0</v>
      </c>
      <c r="AS207">
        <f t="shared" si="253"/>
        <v>29</v>
      </c>
      <c r="AT207">
        <f t="shared" si="296"/>
        <v>0</v>
      </c>
      <c r="AU207">
        <f t="shared" si="254"/>
        <v>30</v>
      </c>
      <c r="AV207">
        <f t="shared" si="297"/>
        <v>0</v>
      </c>
      <c r="AW207">
        <f t="shared" si="255"/>
        <v>31</v>
      </c>
      <c r="AX207">
        <f t="shared" si="298"/>
        <v>0</v>
      </c>
      <c r="AY207">
        <f t="shared" si="256"/>
        <v>32</v>
      </c>
      <c r="AZ207">
        <f t="shared" si="299"/>
        <v>0</v>
      </c>
      <c r="BA207">
        <f t="shared" si="257"/>
        <v>33</v>
      </c>
      <c r="BB207">
        <f t="shared" si="300"/>
        <v>0</v>
      </c>
      <c r="BC207">
        <f t="shared" si="258"/>
        <v>34</v>
      </c>
      <c r="BD207">
        <f t="shared" si="301"/>
        <v>0</v>
      </c>
      <c r="BE207">
        <f t="shared" si="259"/>
        <v>35</v>
      </c>
      <c r="BF207">
        <f t="shared" si="302"/>
        <v>0</v>
      </c>
      <c r="BG207">
        <f t="shared" si="260"/>
        <v>36</v>
      </c>
      <c r="BH207">
        <f t="shared" si="303"/>
        <v>0</v>
      </c>
      <c r="BI207">
        <f t="shared" si="261"/>
        <v>37</v>
      </c>
      <c r="BJ207">
        <f t="shared" si="304"/>
        <v>0</v>
      </c>
      <c r="BK207">
        <f t="shared" si="262"/>
        <v>38</v>
      </c>
      <c r="BL207">
        <f t="shared" si="305"/>
        <v>0</v>
      </c>
      <c r="BM207">
        <f t="shared" si="263"/>
        <v>39</v>
      </c>
      <c r="BN207">
        <f t="shared" si="306"/>
        <v>1</v>
      </c>
      <c r="BO207">
        <f t="shared" si="264"/>
        <v>40</v>
      </c>
      <c r="BP207">
        <f t="shared" si="307"/>
        <v>1</v>
      </c>
      <c r="BQ207">
        <f t="shared" si="265"/>
        <v>41</v>
      </c>
      <c r="BR207">
        <f t="shared" si="308"/>
        <v>1</v>
      </c>
      <c r="BS207">
        <f t="shared" si="266"/>
        <v>42</v>
      </c>
      <c r="BT207">
        <f t="shared" si="309"/>
        <v>1</v>
      </c>
      <c r="BU207">
        <f t="shared" si="267"/>
        <v>43</v>
      </c>
      <c r="BV207">
        <f t="shared" si="310"/>
        <v>1</v>
      </c>
      <c r="BW207">
        <f t="shared" si="268"/>
        <v>44</v>
      </c>
      <c r="BX207">
        <f t="shared" si="311"/>
        <v>1</v>
      </c>
      <c r="BY207">
        <f t="shared" si="269"/>
        <v>45</v>
      </c>
      <c r="BZ207">
        <f t="shared" si="312"/>
        <v>1</v>
      </c>
      <c r="CA207">
        <f t="shared" si="270"/>
        <v>46</v>
      </c>
      <c r="CB207">
        <f t="shared" si="313"/>
        <v>1</v>
      </c>
      <c r="CC207">
        <f t="shared" si="271"/>
        <v>47</v>
      </c>
      <c r="CD207">
        <f t="shared" si="314"/>
        <v>1</v>
      </c>
      <c r="CE207">
        <f t="shared" si="272"/>
        <v>48</v>
      </c>
      <c r="CF207">
        <f t="shared" si="315"/>
        <v>1</v>
      </c>
      <c r="CG207">
        <f t="shared" si="273"/>
        <v>49</v>
      </c>
      <c r="CH207">
        <f t="shared" si="316"/>
        <v>1</v>
      </c>
      <c r="CI207">
        <f t="shared" si="274"/>
        <v>50</v>
      </c>
      <c r="CJ207">
        <f t="shared" si="317"/>
        <v>1</v>
      </c>
      <c r="CK207">
        <f t="shared" si="275"/>
        <v>51</v>
      </c>
      <c r="CL207">
        <f t="shared" si="318"/>
        <v>1</v>
      </c>
      <c r="CM207">
        <f t="shared" si="276"/>
        <v>52</v>
      </c>
      <c r="CN207">
        <f t="shared" si="319"/>
        <v>1</v>
      </c>
      <c r="CO207">
        <f t="shared" si="277"/>
        <v>53</v>
      </c>
      <c r="CP207">
        <f t="shared" si="320"/>
        <v>1</v>
      </c>
      <c r="CQ207">
        <f t="shared" si="278"/>
        <v>54</v>
      </c>
      <c r="CR207">
        <f t="shared" si="321"/>
        <v>1</v>
      </c>
      <c r="CS207">
        <f t="shared" si="279"/>
        <v>55</v>
      </c>
      <c r="CT207">
        <f t="shared" si="322"/>
        <v>1</v>
      </c>
      <c r="CU207">
        <f t="shared" si="280"/>
        <v>56</v>
      </c>
      <c r="CV207">
        <f t="shared" si="323"/>
        <v>1</v>
      </c>
      <c r="CW207">
        <f t="shared" si="281"/>
        <v>57</v>
      </c>
      <c r="CX207">
        <f t="shared" si="324"/>
        <v>1</v>
      </c>
    </row>
    <row r="208" spans="1:102">
      <c r="A208" s="193">
        <v>26613</v>
      </c>
      <c r="B208" t="s">
        <v>950</v>
      </c>
      <c r="C208" t="s">
        <v>951</v>
      </c>
      <c r="D208" t="s">
        <v>1050</v>
      </c>
      <c r="E208" t="s">
        <v>323</v>
      </c>
      <c r="F208" t="s">
        <v>1183</v>
      </c>
      <c r="G208" t="s">
        <v>7</v>
      </c>
      <c r="H208" t="s">
        <v>8</v>
      </c>
      <c r="I208" t="s">
        <v>7</v>
      </c>
      <c r="J208">
        <v>26</v>
      </c>
      <c r="K208" t="s">
        <v>309</v>
      </c>
      <c r="L208">
        <v>21</v>
      </c>
      <c r="M208" t="s">
        <v>1</v>
      </c>
      <c r="N208" t="s">
        <v>954</v>
      </c>
      <c r="O208">
        <v>47150</v>
      </c>
      <c r="P208" t="s">
        <v>6</v>
      </c>
      <c r="Q208">
        <v>91</v>
      </c>
      <c r="R208" s="193">
        <v>26613</v>
      </c>
      <c r="S208" s="193">
        <v>73050</v>
      </c>
      <c r="T208">
        <v>175</v>
      </c>
      <c r="U208" t="s">
        <v>958</v>
      </c>
      <c r="V208" t="str">
        <f t="shared" si="282"/>
        <v>1972</v>
      </c>
      <c r="W208" s="211">
        <f t="shared" si="325"/>
        <v>42</v>
      </c>
      <c r="X208">
        <f t="shared" si="283"/>
        <v>1</v>
      </c>
      <c r="Y208">
        <f t="shared" si="245"/>
        <v>43</v>
      </c>
      <c r="Z208">
        <f t="shared" si="284"/>
        <v>1</v>
      </c>
      <c r="AA208">
        <f t="shared" si="246"/>
        <v>44</v>
      </c>
      <c r="AB208">
        <f t="shared" si="285"/>
        <v>1</v>
      </c>
      <c r="AC208">
        <f t="shared" si="247"/>
        <v>45</v>
      </c>
      <c r="AD208">
        <f t="shared" si="286"/>
        <v>1</v>
      </c>
      <c r="AE208">
        <f t="shared" si="287"/>
        <v>46</v>
      </c>
      <c r="AF208">
        <f t="shared" si="288"/>
        <v>1</v>
      </c>
      <c r="AG208">
        <f t="shared" si="248"/>
        <v>47</v>
      </c>
      <c r="AH208">
        <f t="shared" si="289"/>
        <v>1</v>
      </c>
      <c r="AI208">
        <f t="shared" si="249"/>
        <v>48</v>
      </c>
      <c r="AJ208">
        <f t="shared" si="290"/>
        <v>1</v>
      </c>
      <c r="AK208">
        <f t="shared" si="250"/>
        <v>49</v>
      </c>
      <c r="AL208">
        <f t="shared" si="291"/>
        <v>1</v>
      </c>
      <c r="AM208">
        <f t="shared" si="292"/>
        <v>50</v>
      </c>
      <c r="AN208">
        <f t="shared" si="293"/>
        <v>1</v>
      </c>
      <c r="AO208">
        <f t="shared" si="251"/>
        <v>51</v>
      </c>
      <c r="AP208">
        <f t="shared" si="294"/>
        <v>1</v>
      </c>
      <c r="AQ208">
        <f t="shared" si="252"/>
        <v>52</v>
      </c>
      <c r="AR208">
        <f t="shared" si="295"/>
        <v>1</v>
      </c>
      <c r="AS208">
        <f t="shared" si="253"/>
        <v>53</v>
      </c>
      <c r="AT208">
        <f t="shared" si="296"/>
        <v>1</v>
      </c>
      <c r="AU208">
        <f t="shared" si="254"/>
        <v>54</v>
      </c>
      <c r="AV208">
        <f t="shared" si="297"/>
        <v>1</v>
      </c>
      <c r="AW208">
        <f t="shared" si="255"/>
        <v>55</v>
      </c>
      <c r="AX208">
        <f t="shared" si="298"/>
        <v>1</v>
      </c>
      <c r="AY208">
        <f t="shared" si="256"/>
        <v>56</v>
      </c>
      <c r="AZ208">
        <f t="shared" si="299"/>
        <v>1</v>
      </c>
      <c r="BA208">
        <f t="shared" si="257"/>
        <v>57</v>
      </c>
      <c r="BB208">
        <f t="shared" si="300"/>
        <v>1</v>
      </c>
      <c r="BC208">
        <f t="shared" si="258"/>
        <v>58</v>
      </c>
      <c r="BD208">
        <f t="shared" si="301"/>
        <v>1</v>
      </c>
      <c r="BE208">
        <f t="shared" si="259"/>
        <v>59</v>
      </c>
      <c r="BF208">
        <f t="shared" si="302"/>
        <v>1</v>
      </c>
      <c r="BG208">
        <f t="shared" si="260"/>
        <v>60</v>
      </c>
      <c r="BH208">
        <f t="shared" si="303"/>
        <v>1</v>
      </c>
      <c r="BI208">
        <f t="shared" si="261"/>
        <v>61</v>
      </c>
      <c r="BJ208">
        <f t="shared" si="304"/>
        <v>1</v>
      </c>
      <c r="BK208">
        <f t="shared" si="262"/>
        <v>62</v>
      </c>
      <c r="BL208">
        <f t="shared" si="305"/>
        <v>1</v>
      </c>
      <c r="BM208">
        <f t="shared" si="263"/>
        <v>63</v>
      </c>
      <c r="BN208">
        <f t="shared" si="306"/>
        <v>1</v>
      </c>
      <c r="BO208">
        <f t="shared" si="264"/>
        <v>64</v>
      </c>
      <c r="BP208">
        <f t="shared" si="307"/>
        <v>1</v>
      </c>
      <c r="BQ208">
        <f t="shared" si="265"/>
        <v>65</v>
      </c>
      <c r="BR208">
        <f t="shared" si="308"/>
        <v>1</v>
      </c>
      <c r="BS208">
        <f t="shared" si="266"/>
        <v>66</v>
      </c>
      <c r="BT208">
        <f t="shared" si="309"/>
        <v>1</v>
      </c>
      <c r="BU208">
        <f t="shared" si="267"/>
        <v>67</v>
      </c>
      <c r="BV208">
        <f t="shared" si="310"/>
        <v>1</v>
      </c>
      <c r="BW208">
        <f t="shared" si="268"/>
        <v>68</v>
      </c>
      <c r="BX208">
        <f t="shared" si="311"/>
        <v>1</v>
      </c>
      <c r="BY208">
        <f t="shared" si="269"/>
        <v>69</v>
      </c>
      <c r="BZ208">
        <f t="shared" si="312"/>
        <v>1</v>
      </c>
      <c r="CA208">
        <f t="shared" si="270"/>
        <v>70</v>
      </c>
      <c r="CB208">
        <f t="shared" si="313"/>
        <v>1</v>
      </c>
      <c r="CC208">
        <f t="shared" si="271"/>
        <v>71</v>
      </c>
      <c r="CD208">
        <f t="shared" si="314"/>
        <v>1</v>
      </c>
      <c r="CE208">
        <f t="shared" si="272"/>
        <v>72</v>
      </c>
      <c r="CF208">
        <f t="shared" si="315"/>
        <v>1</v>
      </c>
      <c r="CG208">
        <f t="shared" si="273"/>
        <v>73</v>
      </c>
      <c r="CH208">
        <f t="shared" si="316"/>
        <v>1</v>
      </c>
      <c r="CI208">
        <f t="shared" si="274"/>
        <v>74</v>
      </c>
      <c r="CJ208">
        <f t="shared" si="317"/>
        <v>1</v>
      </c>
      <c r="CK208">
        <f t="shared" si="275"/>
        <v>75</v>
      </c>
      <c r="CL208">
        <f t="shared" si="318"/>
        <v>1</v>
      </c>
      <c r="CM208">
        <f t="shared" si="276"/>
        <v>76</v>
      </c>
      <c r="CN208">
        <f t="shared" si="319"/>
        <v>1</v>
      </c>
      <c r="CO208">
        <f t="shared" si="277"/>
        <v>77</v>
      </c>
      <c r="CP208">
        <f t="shared" si="320"/>
        <v>1</v>
      </c>
      <c r="CQ208">
        <f t="shared" si="278"/>
        <v>78</v>
      </c>
      <c r="CR208">
        <f t="shared" si="321"/>
        <v>1</v>
      </c>
      <c r="CS208">
        <f t="shared" si="279"/>
        <v>79</v>
      </c>
      <c r="CT208">
        <f t="shared" si="322"/>
        <v>1</v>
      </c>
      <c r="CU208">
        <f t="shared" si="280"/>
        <v>80</v>
      </c>
      <c r="CV208">
        <f t="shared" si="323"/>
        <v>1</v>
      </c>
      <c r="CW208">
        <f t="shared" si="281"/>
        <v>81</v>
      </c>
      <c r="CX208">
        <f t="shared" si="324"/>
        <v>1</v>
      </c>
    </row>
    <row r="209" spans="1:102">
      <c r="A209" s="193">
        <v>29125</v>
      </c>
      <c r="B209" t="s">
        <v>950</v>
      </c>
      <c r="C209" t="s">
        <v>951</v>
      </c>
      <c r="D209" t="s">
        <v>991</v>
      </c>
      <c r="E209" t="s">
        <v>141</v>
      </c>
      <c r="F209" t="s">
        <v>1184</v>
      </c>
      <c r="G209" t="s">
        <v>7</v>
      </c>
      <c r="H209" t="s">
        <v>8</v>
      </c>
      <c r="I209" t="s">
        <v>7</v>
      </c>
      <c r="J209">
        <v>8</v>
      </c>
      <c r="K209" t="s">
        <v>9</v>
      </c>
      <c r="L209">
        <v>21</v>
      </c>
      <c r="M209" t="s">
        <v>1</v>
      </c>
      <c r="N209" t="s">
        <v>954</v>
      </c>
      <c r="O209">
        <v>47150</v>
      </c>
      <c r="P209" t="s">
        <v>6</v>
      </c>
      <c r="Q209">
        <v>91</v>
      </c>
      <c r="R209" s="193">
        <v>29125</v>
      </c>
      <c r="S209" s="193">
        <v>73050</v>
      </c>
      <c r="T209">
        <v>175</v>
      </c>
      <c r="U209" t="s">
        <v>958</v>
      </c>
      <c r="V209" t="str">
        <f t="shared" si="282"/>
        <v>1979</v>
      </c>
      <c r="W209" s="211">
        <f t="shared" si="325"/>
        <v>35</v>
      </c>
      <c r="X209">
        <f t="shared" si="283"/>
        <v>0</v>
      </c>
      <c r="Y209">
        <f t="shared" si="245"/>
        <v>36</v>
      </c>
      <c r="Z209">
        <f t="shared" si="284"/>
        <v>0</v>
      </c>
      <c r="AA209">
        <f t="shared" si="246"/>
        <v>37</v>
      </c>
      <c r="AB209">
        <f t="shared" si="285"/>
        <v>0</v>
      </c>
      <c r="AC209">
        <f t="shared" si="247"/>
        <v>38</v>
      </c>
      <c r="AD209">
        <f t="shared" si="286"/>
        <v>0</v>
      </c>
      <c r="AE209">
        <f t="shared" si="287"/>
        <v>39</v>
      </c>
      <c r="AF209">
        <f t="shared" si="288"/>
        <v>1</v>
      </c>
      <c r="AG209">
        <f t="shared" si="248"/>
        <v>40</v>
      </c>
      <c r="AH209">
        <f t="shared" si="289"/>
        <v>1</v>
      </c>
      <c r="AI209">
        <f t="shared" si="249"/>
        <v>41</v>
      </c>
      <c r="AJ209">
        <f t="shared" si="290"/>
        <v>1</v>
      </c>
      <c r="AK209">
        <f t="shared" si="250"/>
        <v>42</v>
      </c>
      <c r="AL209">
        <f t="shared" si="291"/>
        <v>1</v>
      </c>
      <c r="AM209">
        <f t="shared" si="292"/>
        <v>43</v>
      </c>
      <c r="AN209">
        <f t="shared" si="293"/>
        <v>1</v>
      </c>
      <c r="AO209">
        <f t="shared" si="251"/>
        <v>44</v>
      </c>
      <c r="AP209">
        <f t="shared" si="294"/>
        <v>1</v>
      </c>
      <c r="AQ209">
        <f t="shared" si="252"/>
        <v>45</v>
      </c>
      <c r="AR209">
        <f t="shared" si="295"/>
        <v>1</v>
      </c>
      <c r="AS209">
        <f t="shared" si="253"/>
        <v>46</v>
      </c>
      <c r="AT209">
        <f t="shared" si="296"/>
        <v>1</v>
      </c>
      <c r="AU209">
        <f t="shared" si="254"/>
        <v>47</v>
      </c>
      <c r="AV209">
        <f t="shared" si="297"/>
        <v>1</v>
      </c>
      <c r="AW209">
        <f t="shared" si="255"/>
        <v>48</v>
      </c>
      <c r="AX209">
        <f t="shared" si="298"/>
        <v>1</v>
      </c>
      <c r="AY209">
        <f t="shared" si="256"/>
        <v>49</v>
      </c>
      <c r="AZ209">
        <f t="shared" si="299"/>
        <v>1</v>
      </c>
      <c r="BA209">
        <f t="shared" si="257"/>
        <v>50</v>
      </c>
      <c r="BB209">
        <f t="shared" si="300"/>
        <v>1</v>
      </c>
      <c r="BC209">
        <f t="shared" si="258"/>
        <v>51</v>
      </c>
      <c r="BD209">
        <f t="shared" si="301"/>
        <v>1</v>
      </c>
      <c r="BE209">
        <f t="shared" si="259"/>
        <v>52</v>
      </c>
      <c r="BF209">
        <f t="shared" si="302"/>
        <v>1</v>
      </c>
      <c r="BG209">
        <f t="shared" si="260"/>
        <v>53</v>
      </c>
      <c r="BH209">
        <f t="shared" si="303"/>
        <v>1</v>
      </c>
      <c r="BI209">
        <f t="shared" si="261"/>
        <v>54</v>
      </c>
      <c r="BJ209">
        <f t="shared" si="304"/>
        <v>1</v>
      </c>
      <c r="BK209">
        <f t="shared" si="262"/>
        <v>55</v>
      </c>
      <c r="BL209">
        <f t="shared" si="305"/>
        <v>1</v>
      </c>
      <c r="BM209">
        <f t="shared" si="263"/>
        <v>56</v>
      </c>
      <c r="BN209">
        <f t="shared" si="306"/>
        <v>1</v>
      </c>
      <c r="BO209">
        <f t="shared" si="264"/>
        <v>57</v>
      </c>
      <c r="BP209">
        <f t="shared" si="307"/>
        <v>1</v>
      </c>
      <c r="BQ209">
        <f t="shared" si="265"/>
        <v>58</v>
      </c>
      <c r="BR209">
        <f t="shared" si="308"/>
        <v>1</v>
      </c>
      <c r="BS209">
        <f t="shared" si="266"/>
        <v>59</v>
      </c>
      <c r="BT209">
        <f t="shared" si="309"/>
        <v>1</v>
      </c>
      <c r="BU209">
        <f t="shared" si="267"/>
        <v>60</v>
      </c>
      <c r="BV209">
        <f t="shared" si="310"/>
        <v>1</v>
      </c>
      <c r="BW209">
        <f t="shared" si="268"/>
        <v>61</v>
      </c>
      <c r="BX209">
        <f t="shared" si="311"/>
        <v>1</v>
      </c>
      <c r="BY209">
        <f t="shared" si="269"/>
        <v>62</v>
      </c>
      <c r="BZ209">
        <f t="shared" si="312"/>
        <v>1</v>
      </c>
      <c r="CA209">
        <f t="shared" si="270"/>
        <v>63</v>
      </c>
      <c r="CB209">
        <f t="shared" si="313"/>
        <v>1</v>
      </c>
      <c r="CC209">
        <f t="shared" si="271"/>
        <v>64</v>
      </c>
      <c r="CD209">
        <f t="shared" si="314"/>
        <v>1</v>
      </c>
      <c r="CE209">
        <f t="shared" si="272"/>
        <v>65</v>
      </c>
      <c r="CF209">
        <f t="shared" si="315"/>
        <v>1</v>
      </c>
      <c r="CG209">
        <f t="shared" si="273"/>
        <v>66</v>
      </c>
      <c r="CH209">
        <f t="shared" si="316"/>
        <v>1</v>
      </c>
      <c r="CI209">
        <f t="shared" si="274"/>
        <v>67</v>
      </c>
      <c r="CJ209">
        <f t="shared" si="317"/>
        <v>1</v>
      </c>
      <c r="CK209">
        <f t="shared" si="275"/>
        <v>68</v>
      </c>
      <c r="CL209">
        <f t="shared" si="318"/>
        <v>1</v>
      </c>
      <c r="CM209">
        <f t="shared" si="276"/>
        <v>69</v>
      </c>
      <c r="CN209">
        <f t="shared" si="319"/>
        <v>1</v>
      </c>
      <c r="CO209">
        <f t="shared" si="277"/>
        <v>70</v>
      </c>
      <c r="CP209">
        <f t="shared" si="320"/>
        <v>1</v>
      </c>
      <c r="CQ209">
        <f t="shared" si="278"/>
        <v>71</v>
      </c>
      <c r="CR209">
        <f t="shared" si="321"/>
        <v>1</v>
      </c>
      <c r="CS209">
        <f t="shared" si="279"/>
        <v>72</v>
      </c>
      <c r="CT209">
        <f t="shared" si="322"/>
        <v>1</v>
      </c>
      <c r="CU209">
        <f t="shared" si="280"/>
        <v>73</v>
      </c>
      <c r="CV209">
        <f t="shared" si="323"/>
        <v>1</v>
      </c>
      <c r="CW209">
        <f t="shared" si="281"/>
        <v>74</v>
      </c>
      <c r="CX209">
        <f t="shared" si="324"/>
        <v>1</v>
      </c>
    </row>
    <row r="210" spans="1:102">
      <c r="A210" s="193">
        <v>29125</v>
      </c>
      <c r="B210" t="s">
        <v>950</v>
      </c>
      <c r="C210" t="s">
        <v>951</v>
      </c>
      <c r="D210" t="s">
        <v>1050</v>
      </c>
      <c r="E210" t="s">
        <v>140</v>
      </c>
      <c r="F210" t="s">
        <v>1185</v>
      </c>
      <c r="G210" t="s">
        <v>7</v>
      </c>
      <c r="H210" t="s">
        <v>8</v>
      </c>
      <c r="I210" t="s">
        <v>7</v>
      </c>
      <c r="J210">
        <v>8</v>
      </c>
      <c r="K210" t="s">
        <v>9</v>
      </c>
      <c r="L210">
        <v>21</v>
      </c>
      <c r="M210" t="s">
        <v>1</v>
      </c>
      <c r="N210" t="s">
        <v>954</v>
      </c>
      <c r="O210">
        <v>47150</v>
      </c>
      <c r="P210" t="s">
        <v>6</v>
      </c>
      <c r="Q210">
        <v>91</v>
      </c>
      <c r="R210" s="193">
        <v>29125</v>
      </c>
      <c r="S210" s="193">
        <v>73050</v>
      </c>
      <c r="T210">
        <v>175</v>
      </c>
      <c r="U210" t="s">
        <v>958</v>
      </c>
      <c r="V210" t="str">
        <f t="shared" si="282"/>
        <v>1979</v>
      </c>
      <c r="W210" s="211">
        <f t="shared" si="325"/>
        <v>35</v>
      </c>
      <c r="X210">
        <f t="shared" si="283"/>
        <v>0</v>
      </c>
      <c r="Y210">
        <f t="shared" si="245"/>
        <v>36</v>
      </c>
      <c r="Z210">
        <f t="shared" si="284"/>
        <v>0</v>
      </c>
      <c r="AA210">
        <f t="shared" si="246"/>
        <v>37</v>
      </c>
      <c r="AB210">
        <f t="shared" si="285"/>
        <v>0</v>
      </c>
      <c r="AC210">
        <f t="shared" si="247"/>
        <v>38</v>
      </c>
      <c r="AD210">
        <f t="shared" si="286"/>
        <v>0</v>
      </c>
      <c r="AE210">
        <f t="shared" si="287"/>
        <v>39</v>
      </c>
      <c r="AF210">
        <f t="shared" si="288"/>
        <v>1</v>
      </c>
      <c r="AG210">
        <f t="shared" si="248"/>
        <v>40</v>
      </c>
      <c r="AH210">
        <f t="shared" si="289"/>
        <v>1</v>
      </c>
      <c r="AI210">
        <f t="shared" si="249"/>
        <v>41</v>
      </c>
      <c r="AJ210">
        <f t="shared" si="290"/>
        <v>1</v>
      </c>
      <c r="AK210">
        <f t="shared" si="250"/>
        <v>42</v>
      </c>
      <c r="AL210">
        <f t="shared" si="291"/>
        <v>1</v>
      </c>
      <c r="AM210">
        <f t="shared" si="292"/>
        <v>43</v>
      </c>
      <c r="AN210">
        <f t="shared" si="293"/>
        <v>1</v>
      </c>
      <c r="AO210">
        <f t="shared" si="251"/>
        <v>44</v>
      </c>
      <c r="AP210">
        <f t="shared" si="294"/>
        <v>1</v>
      </c>
      <c r="AQ210">
        <f t="shared" si="252"/>
        <v>45</v>
      </c>
      <c r="AR210">
        <f t="shared" si="295"/>
        <v>1</v>
      </c>
      <c r="AS210">
        <f t="shared" si="253"/>
        <v>46</v>
      </c>
      <c r="AT210">
        <f t="shared" si="296"/>
        <v>1</v>
      </c>
      <c r="AU210">
        <f t="shared" si="254"/>
        <v>47</v>
      </c>
      <c r="AV210">
        <f t="shared" si="297"/>
        <v>1</v>
      </c>
      <c r="AW210">
        <f t="shared" si="255"/>
        <v>48</v>
      </c>
      <c r="AX210">
        <f t="shared" si="298"/>
        <v>1</v>
      </c>
      <c r="AY210">
        <f t="shared" si="256"/>
        <v>49</v>
      </c>
      <c r="AZ210">
        <f t="shared" si="299"/>
        <v>1</v>
      </c>
      <c r="BA210">
        <f t="shared" si="257"/>
        <v>50</v>
      </c>
      <c r="BB210">
        <f t="shared" si="300"/>
        <v>1</v>
      </c>
      <c r="BC210">
        <f t="shared" si="258"/>
        <v>51</v>
      </c>
      <c r="BD210">
        <f t="shared" si="301"/>
        <v>1</v>
      </c>
      <c r="BE210">
        <f t="shared" si="259"/>
        <v>52</v>
      </c>
      <c r="BF210">
        <f t="shared" si="302"/>
        <v>1</v>
      </c>
      <c r="BG210">
        <f t="shared" si="260"/>
        <v>53</v>
      </c>
      <c r="BH210">
        <f t="shared" si="303"/>
        <v>1</v>
      </c>
      <c r="BI210">
        <f t="shared" si="261"/>
        <v>54</v>
      </c>
      <c r="BJ210">
        <f t="shared" si="304"/>
        <v>1</v>
      </c>
      <c r="BK210">
        <f t="shared" si="262"/>
        <v>55</v>
      </c>
      <c r="BL210">
        <f t="shared" si="305"/>
        <v>1</v>
      </c>
      <c r="BM210">
        <f t="shared" si="263"/>
        <v>56</v>
      </c>
      <c r="BN210">
        <f t="shared" si="306"/>
        <v>1</v>
      </c>
      <c r="BO210">
        <f t="shared" si="264"/>
        <v>57</v>
      </c>
      <c r="BP210">
        <f t="shared" si="307"/>
        <v>1</v>
      </c>
      <c r="BQ210">
        <f t="shared" si="265"/>
        <v>58</v>
      </c>
      <c r="BR210">
        <f t="shared" si="308"/>
        <v>1</v>
      </c>
      <c r="BS210">
        <f t="shared" si="266"/>
        <v>59</v>
      </c>
      <c r="BT210">
        <f t="shared" si="309"/>
        <v>1</v>
      </c>
      <c r="BU210">
        <f t="shared" si="267"/>
        <v>60</v>
      </c>
      <c r="BV210">
        <f t="shared" si="310"/>
        <v>1</v>
      </c>
      <c r="BW210">
        <f t="shared" si="268"/>
        <v>61</v>
      </c>
      <c r="BX210">
        <f t="shared" si="311"/>
        <v>1</v>
      </c>
      <c r="BY210">
        <f t="shared" si="269"/>
        <v>62</v>
      </c>
      <c r="BZ210">
        <f t="shared" si="312"/>
        <v>1</v>
      </c>
      <c r="CA210">
        <f t="shared" si="270"/>
        <v>63</v>
      </c>
      <c r="CB210">
        <f t="shared" si="313"/>
        <v>1</v>
      </c>
      <c r="CC210">
        <f t="shared" si="271"/>
        <v>64</v>
      </c>
      <c r="CD210">
        <f t="shared" si="314"/>
        <v>1</v>
      </c>
      <c r="CE210">
        <f t="shared" si="272"/>
        <v>65</v>
      </c>
      <c r="CF210">
        <f t="shared" si="315"/>
        <v>1</v>
      </c>
      <c r="CG210">
        <f t="shared" si="273"/>
        <v>66</v>
      </c>
      <c r="CH210">
        <f t="shared" si="316"/>
        <v>1</v>
      </c>
      <c r="CI210">
        <f t="shared" si="274"/>
        <v>67</v>
      </c>
      <c r="CJ210">
        <f t="shared" si="317"/>
        <v>1</v>
      </c>
      <c r="CK210">
        <f t="shared" si="275"/>
        <v>68</v>
      </c>
      <c r="CL210">
        <f t="shared" si="318"/>
        <v>1</v>
      </c>
      <c r="CM210">
        <f t="shared" si="276"/>
        <v>69</v>
      </c>
      <c r="CN210">
        <f t="shared" si="319"/>
        <v>1</v>
      </c>
      <c r="CO210">
        <f t="shared" si="277"/>
        <v>70</v>
      </c>
      <c r="CP210">
        <f t="shared" si="320"/>
        <v>1</v>
      </c>
      <c r="CQ210">
        <f t="shared" si="278"/>
        <v>71</v>
      </c>
      <c r="CR210">
        <f t="shared" si="321"/>
        <v>1</v>
      </c>
      <c r="CS210">
        <f t="shared" si="279"/>
        <v>72</v>
      </c>
      <c r="CT210">
        <f t="shared" si="322"/>
        <v>1</v>
      </c>
      <c r="CU210">
        <f t="shared" si="280"/>
        <v>73</v>
      </c>
      <c r="CV210">
        <f t="shared" si="323"/>
        <v>1</v>
      </c>
      <c r="CW210">
        <f t="shared" si="281"/>
        <v>74</v>
      </c>
      <c r="CX210">
        <f t="shared" si="324"/>
        <v>1</v>
      </c>
    </row>
    <row r="211" spans="1:102">
      <c r="A211" s="193">
        <v>28929</v>
      </c>
      <c r="B211" t="s">
        <v>950</v>
      </c>
      <c r="C211" t="s">
        <v>951</v>
      </c>
      <c r="D211" t="s">
        <v>974</v>
      </c>
      <c r="E211" t="s">
        <v>138</v>
      </c>
      <c r="F211" t="s">
        <v>1186</v>
      </c>
      <c r="G211" t="s">
        <v>7</v>
      </c>
      <c r="H211" t="s">
        <v>8</v>
      </c>
      <c r="I211" t="s">
        <v>7</v>
      </c>
      <c r="J211">
        <v>8</v>
      </c>
      <c r="K211" t="s">
        <v>9</v>
      </c>
      <c r="L211">
        <v>21</v>
      </c>
      <c r="M211" t="s">
        <v>1</v>
      </c>
      <c r="N211" t="s">
        <v>954</v>
      </c>
      <c r="O211">
        <v>47150</v>
      </c>
      <c r="P211" t="s">
        <v>6</v>
      </c>
      <c r="Q211">
        <v>91</v>
      </c>
      <c r="R211" s="193">
        <v>28929</v>
      </c>
      <c r="S211" s="193">
        <v>73050</v>
      </c>
      <c r="T211">
        <v>175</v>
      </c>
      <c r="U211" t="s">
        <v>958</v>
      </c>
      <c r="V211" t="str">
        <f t="shared" si="282"/>
        <v>1979</v>
      </c>
      <c r="W211" s="211">
        <f t="shared" si="325"/>
        <v>35</v>
      </c>
      <c r="X211">
        <f t="shared" si="283"/>
        <v>0</v>
      </c>
      <c r="Y211">
        <f t="shared" si="245"/>
        <v>36</v>
      </c>
      <c r="Z211">
        <f t="shared" si="284"/>
        <v>0</v>
      </c>
      <c r="AA211">
        <f t="shared" si="246"/>
        <v>37</v>
      </c>
      <c r="AB211">
        <f t="shared" si="285"/>
        <v>0</v>
      </c>
      <c r="AC211">
        <f t="shared" si="247"/>
        <v>38</v>
      </c>
      <c r="AD211">
        <f t="shared" si="286"/>
        <v>0</v>
      </c>
      <c r="AE211">
        <f t="shared" si="287"/>
        <v>39</v>
      </c>
      <c r="AF211">
        <f t="shared" si="288"/>
        <v>1</v>
      </c>
      <c r="AG211">
        <f t="shared" si="248"/>
        <v>40</v>
      </c>
      <c r="AH211">
        <f t="shared" si="289"/>
        <v>1</v>
      </c>
      <c r="AI211">
        <f t="shared" si="249"/>
        <v>41</v>
      </c>
      <c r="AJ211">
        <f t="shared" si="290"/>
        <v>1</v>
      </c>
      <c r="AK211">
        <f t="shared" si="250"/>
        <v>42</v>
      </c>
      <c r="AL211">
        <f t="shared" si="291"/>
        <v>1</v>
      </c>
      <c r="AM211">
        <f t="shared" si="292"/>
        <v>43</v>
      </c>
      <c r="AN211">
        <f t="shared" si="293"/>
        <v>1</v>
      </c>
      <c r="AO211">
        <f t="shared" si="251"/>
        <v>44</v>
      </c>
      <c r="AP211">
        <f t="shared" si="294"/>
        <v>1</v>
      </c>
      <c r="AQ211">
        <f t="shared" si="252"/>
        <v>45</v>
      </c>
      <c r="AR211">
        <f t="shared" si="295"/>
        <v>1</v>
      </c>
      <c r="AS211">
        <f t="shared" si="253"/>
        <v>46</v>
      </c>
      <c r="AT211">
        <f t="shared" si="296"/>
        <v>1</v>
      </c>
      <c r="AU211">
        <f t="shared" si="254"/>
        <v>47</v>
      </c>
      <c r="AV211">
        <f t="shared" si="297"/>
        <v>1</v>
      </c>
      <c r="AW211">
        <f t="shared" si="255"/>
        <v>48</v>
      </c>
      <c r="AX211">
        <f t="shared" si="298"/>
        <v>1</v>
      </c>
      <c r="AY211">
        <f t="shared" si="256"/>
        <v>49</v>
      </c>
      <c r="AZ211">
        <f t="shared" si="299"/>
        <v>1</v>
      </c>
      <c r="BA211">
        <f t="shared" si="257"/>
        <v>50</v>
      </c>
      <c r="BB211">
        <f t="shared" si="300"/>
        <v>1</v>
      </c>
      <c r="BC211">
        <f t="shared" si="258"/>
        <v>51</v>
      </c>
      <c r="BD211">
        <f t="shared" si="301"/>
        <v>1</v>
      </c>
      <c r="BE211">
        <f t="shared" si="259"/>
        <v>52</v>
      </c>
      <c r="BF211">
        <f t="shared" si="302"/>
        <v>1</v>
      </c>
      <c r="BG211">
        <f t="shared" si="260"/>
        <v>53</v>
      </c>
      <c r="BH211">
        <f t="shared" si="303"/>
        <v>1</v>
      </c>
      <c r="BI211">
        <f t="shared" si="261"/>
        <v>54</v>
      </c>
      <c r="BJ211">
        <f t="shared" si="304"/>
        <v>1</v>
      </c>
      <c r="BK211">
        <f t="shared" si="262"/>
        <v>55</v>
      </c>
      <c r="BL211">
        <f t="shared" si="305"/>
        <v>1</v>
      </c>
      <c r="BM211">
        <f t="shared" si="263"/>
        <v>56</v>
      </c>
      <c r="BN211">
        <f t="shared" si="306"/>
        <v>1</v>
      </c>
      <c r="BO211">
        <f t="shared" si="264"/>
        <v>57</v>
      </c>
      <c r="BP211">
        <f t="shared" si="307"/>
        <v>1</v>
      </c>
      <c r="BQ211">
        <f t="shared" si="265"/>
        <v>58</v>
      </c>
      <c r="BR211">
        <f t="shared" si="308"/>
        <v>1</v>
      </c>
      <c r="BS211">
        <f t="shared" si="266"/>
        <v>59</v>
      </c>
      <c r="BT211">
        <f t="shared" si="309"/>
        <v>1</v>
      </c>
      <c r="BU211">
        <f t="shared" si="267"/>
        <v>60</v>
      </c>
      <c r="BV211">
        <f t="shared" si="310"/>
        <v>1</v>
      </c>
      <c r="BW211">
        <f t="shared" si="268"/>
        <v>61</v>
      </c>
      <c r="BX211">
        <f t="shared" si="311"/>
        <v>1</v>
      </c>
      <c r="BY211">
        <f t="shared" si="269"/>
        <v>62</v>
      </c>
      <c r="BZ211">
        <f t="shared" si="312"/>
        <v>1</v>
      </c>
      <c r="CA211">
        <f t="shared" si="270"/>
        <v>63</v>
      </c>
      <c r="CB211">
        <f t="shared" si="313"/>
        <v>1</v>
      </c>
      <c r="CC211">
        <f t="shared" si="271"/>
        <v>64</v>
      </c>
      <c r="CD211">
        <f t="shared" si="314"/>
        <v>1</v>
      </c>
      <c r="CE211">
        <f t="shared" si="272"/>
        <v>65</v>
      </c>
      <c r="CF211">
        <f t="shared" si="315"/>
        <v>1</v>
      </c>
      <c r="CG211">
        <f t="shared" si="273"/>
        <v>66</v>
      </c>
      <c r="CH211">
        <f t="shared" si="316"/>
        <v>1</v>
      </c>
      <c r="CI211">
        <f t="shared" si="274"/>
        <v>67</v>
      </c>
      <c r="CJ211">
        <f t="shared" si="317"/>
        <v>1</v>
      </c>
      <c r="CK211">
        <f t="shared" si="275"/>
        <v>68</v>
      </c>
      <c r="CL211">
        <f t="shared" si="318"/>
        <v>1</v>
      </c>
      <c r="CM211">
        <f t="shared" si="276"/>
        <v>69</v>
      </c>
      <c r="CN211">
        <f t="shared" si="319"/>
        <v>1</v>
      </c>
      <c r="CO211">
        <f t="shared" si="277"/>
        <v>70</v>
      </c>
      <c r="CP211">
        <f t="shared" si="320"/>
        <v>1</v>
      </c>
      <c r="CQ211">
        <f t="shared" si="278"/>
        <v>71</v>
      </c>
      <c r="CR211">
        <f t="shared" si="321"/>
        <v>1</v>
      </c>
      <c r="CS211">
        <f t="shared" si="279"/>
        <v>72</v>
      </c>
      <c r="CT211">
        <f t="shared" si="322"/>
        <v>1</v>
      </c>
      <c r="CU211">
        <f t="shared" si="280"/>
        <v>73</v>
      </c>
      <c r="CV211">
        <f t="shared" si="323"/>
        <v>1</v>
      </c>
      <c r="CW211">
        <f t="shared" si="281"/>
        <v>74</v>
      </c>
      <c r="CX211">
        <f t="shared" si="324"/>
        <v>1</v>
      </c>
    </row>
    <row r="212" spans="1:102">
      <c r="A212" s="193">
        <v>36018</v>
      </c>
      <c r="B212" t="s">
        <v>950</v>
      </c>
      <c r="C212" t="s">
        <v>951</v>
      </c>
      <c r="D212" t="s">
        <v>952</v>
      </c>
      <c r="E212" t="s">
        <v>545</v>
      </c>
      <c r="F212" t="s">
        <v>1187</v>
      </c>
      <c r="G212" t="s">
        <v>7</v>
      </c>
      <c r="H212" t="s">
        <v>8</v>
      </c>
      <c r="I212" t="s">
        <v>7</v>
      </c>
      <c r="J212">
        <v>62</v>
      </c>
      <c r="K212" t="s">
        <v>963</v>
      </c>
      <c r="L212">
        <v>34</v>
      </c>
      <c r="M212" t="s">
        <v>2</v>
      </c>
      <c r="N212" t="s">
        <v>954</v>
      </c>
      <c r="O212">
        <v>47150</v>
      </c>
      <c r="P212" t="s">
        <v>6</v>
      </c>
      <c r="Q212">
        <v>91</v>
      </c>
      <c r="R212" s="193">
        <v>36018</v>
      </c>
      <c r="S212" s="193">
        <v>73050</v>
      </c>
      <c r="T212">
        <v>100</v>
      </c>
      <c r="U212" t="s">
        <v>955</v>
      </c>
      <c r="V212" t="str">
        <f t="shared" si="282"/>
        <v>1998</v>
      </c>
      <c r="W212" s="211">
        <f t="shared" si="325"/>
        <v>16</v>
      </c>
      <c r="X212">
        <f t="shared" si="283"/>
        <v>0</v>
      </c>
      <c r="Y212">
        <f t="shared" si="245"/>
        <v>17</v>
      </c>
      <c r="Z212">
        <f t="shared" si="284"/>
        <v>0</v>
      </c>
      <c r="AA212">
        <f t="shared" si="246"/>
        <v>18</v>
      </c>
      <c r="AB212">
        <f t="shared" si="285"/>
        <v>0</v>
      </c>
      <c r="AC212">
        <f t="shared" si="247"/>
        <v>19</v>
      </c>
      <c r="AD212">
        <f t="shared" si="286"/>
        <v>0</v>
      </c>
      <c r="AE212">
        <f t="shared" si="287"/>
        <v>20</v>
      </c>
      <c r="AF212">
        <f t="shared" si="288"/>
        <v>0</v>
      </c>
      <c r="AG212">
        <f t="shared" si="248"/>
        <v>21</v>
      </c>
      <c r="AH212">
        <f t="shared" si="289"/>
        <v>0</v>
      </c>
      <c r="AI212">
        <f t="shared" si="249"/>
        <v>22</v>
      </c>
      <c r="AJ212">
        <f t="shared" si="290"/>
        <v>0</v>
      </c>
      <c r="AK212">
        <f t="shared" si="250"/>
        <v>23</v>
      </c>
      <c r="AL212">
        <f t="shared" si="291"/>
        <v>0</v>
      </c>
      <c r="AM212">
        <f t="shared" si="292"/>
        <v>24</v>
      </c>
      <c r="AN212">
        <f t="shared" si="293"/>
        <v>0</v>
      </c>
      <c r="AO212">
        <f t="shared" si="251"/>
        <v>25</v>
      </c>
      <c r="AP212">
        <f t="shared" si="294"/>
        <v>0</v>
      </c>
      <c r="AQ212">
        <f t="shared" si="252"/>
        <v>26</v>
      </c>
      <c r="AR212">
        <f t="shared" si="295"/>
        <v>0</v>
      </c>
      <c r="AS212">
        <f t="shared" si="253"/>
        <v>27</v>
      </c>
      <c r="AT212">
        <f t="shared" si="296"/>
        <v>0</v>
      </c>
      <c r="AU212">
        <f t="shared" si="254"/>
        <v>28</v>
      </c>
      <c r="AV212">
        <f t="shared" si="297"/>
        <v>0</v>
      </c>
      <c r="AW212">
        <f t="shared" si="255"/>
        <v>29</v>
      </c>
      <c r="AX212">
        <f t="shared" si="298"/>
        <v>0</v>
      </c>
      <c r="AY212">
        <f t="shared" si="256"/>
        <v>30</v>
      </c>
      <c r="AZ212">
        <f t="shared" si="299"/>
        <v>0</v>
      </c>
      <c r="BA212">
        <f t="shared" si="257"/>
        <v>31</v>
      </c>
      <c r="BB212">
        <f t="shared" si="300"/>
        <v>0</v>
      </c>
      <c r="BC212">
        <f t="shared" si="258"/>
        <v>32</v>
      </c>
      <c r="BD212">
        <f t="shared" si="301"/>
        <v>0</v>
      </c>
      <c r="BE212">
        <f t="shared" si="259"/>
        <v>33</v>
      </c>
      <c r="BF212">
        <f t="shared" si="302"/>
        <v>0</v>
      </c>
      <c r="BG212">
        <f t="shared" si="260"/>
        <v>34</v>
      </c>
      <c r="BH212">
        <f t="shared" si="303"/>
        <v>0</v>
      </c>
      <c r="BI212">
        <f t="shared" si="261"/>
        <v>35</v>
      </c>
      <c r="BJ212">
        <f t="shared" si="304"/>
        <v>0</v>
      </c>
      <c r="BK212">
        <f t="shared" si="262"/>
        <v>36</v>
      </c>
      <c r="BL212">
        <f t="shared" si="305"/>
        <v>0</v>
      </c>
      <c r="BM212">
        <f t="shared" si="263"/>
        <v>37</v>
      </c>
      <c r="BN212">
        <f t="shared" si="306"/>
        <v>0</v>
      </c>
      <c r="BO212">
        <f t="shared" si="264"/>
        <v>38</v>
      </c>
      <c r="BP212">
        <f t="shared" si="307"/>
        <v>0</v>
      </c>
      <c r="BQ212">
        <f t="shared" si="265"/>
        <v>39</v>
      </c>
      <c r="BR212">
        <f t="shared" si="308"/>
        <v>1</v>
      </c>
      <c r="BS212">
        <f t="shared" si="266"/>
        <v>40</v>
      </c>
      <c r="BT212">
        <f t="shared" si="309"/>
        <v>1</v>
      </c>
      <c r="BU212">
        <f t="shared" si="267"/>
        <v>41</v>
      </c>
      <c r="BV212">
        <f t="shared" si="310"/>
        <v>1</v>
      </c>
      <c r="BW212">
        <f t="shared" si="268"/>
        <v>42</v>
      </c>
      <c r="BX212">
        <f t="shared" si="311"/>
        <v>1</v>
      </c>
      <c r="BY212">
        <f t="shared" si="269"/>
        <v>43</v>
      </c>
      <c r="BZ212">
        <f t="shared" si="312"/>
        <v>1</v>
      </c>
      <c r="CA212">
        <f t="shared" si="270"/>
        <v>44</v>
      </c>
      <c r="CB212">
        <f t="shared" si="313"/>
        <v>1</v>
      </c>
      <c r="CC212">
        <f t="shared" si="271"/>
        <v>45</v>
      </c>
      <c r="CD212">
        <f t="shared" si="314"/>
        <v>1</v>
      </c>
      <c r="CE212">
        <f t="shared" si="272"/>
        <v>46</v>
      </c>
      <c r="CF212">
        <f t="shared" si="315"/>
        <v>1</v>
      </c>
      <c r="CG212">
        <f t="shared" si="273"/>
        <v>47</v>
      </c>
      <c r="CH212">
        <f t="shared" si="316"/>
        <v>1</v>
      </c>
      <c r="CI212">
        <f t="shared" si="274"/>
        <v>48</v>
      </c>
      <c r="CJ212">
        <f t="shared" si="317"/>
        <v>1</v>
      </c>
      <c r="CK212">
        <f t="shared" si="275"/>
        <v>49</v>
      </c>
      <c r="CL212">
        <f t="shared" si="318"/>
        <v>1</v>
      </c>
      <c r="CM212">
        <f t="shared" si="276"/>
        <v>50</v>
      </c>
      <c r="CN212">
        <f t="shared" si="319"/>
        <v>1</v>
      </c>
      <c r="CO212">
        <f t="shared" si="277"/>
        <v>51</v>
      </c>
      <c r="CP212">
        <f t="shared" si="320"/>
        <v>1</v>
      </c>
      <c r="CQ212">
        <f t="shared" si="278"/>
        <v>52</v>
      </c>
      <c r="CR212">
        <f t="shared" si="321"/>
        <v>1</v>
      </c>
      <c r="CS212">
        <f t="shared" si="279"/>
        <v>53</v>
      </c>
      <c r="CT212">
        <f t="shared" si="322"/>
        <v>1</v>
      </c>
      <c r="CU212">
        <f t="shared" si="280"/>
        <v>54</v>
      </c>
      <c r="CV212">
        <f t="shared" si="323"/>
        <v>1</v>
      </c>
      <c r="CW212">
        <f t="shared" si="281"/>
        <v>55</v>
      </c>
      <c r="CX212">
        <f t="shared" si="324"/>
        <v>1</v>
      </c>
    </row>
    <row r="213" spans="1:102">
      <c r="A213" s="193">
        <v>31712</v>
      </c>
      <c r="B213" t="s">
        <v>950</v>
      </c>
      <c r="C213" t="s">
        <v>951</v>
      </c>
      <c r="D213" t="s">
        <v>1050</v>
      </c>
      <c r="E213" t="s">
        <v>257</v>
      </c>
      <c r="F213" t="s">
        <v>1188</v>
      </c>
      <c r="G213" t="s">
        <v>7</v>
      </c>
      <c r="H213" t="s">
        <v>8</v>
      </c>
      <c r="I213" t="s">
        <v>7</v>
      </c>
      <c r="J213">
        <v>12</v>
      </c>
      <c r="K213" t="s">
        <v>255</v>
      </c>
      <c r="L213">
        <v>34</v>
      </c>
      <c r="M213" t="s">
        <v>2</v>
      </c>
      <c r="N213" t="s">
        <v>954</v>
      </c>
      <c r="O213">
        <v>47150</v>
      </c>
      <c r="P213" t="s">
        <v>6</v>
      </c>
      <c r="Q213">
        <v>91</v>
      </c>
      <c r="R213" s="193">
        <v>31712</v>
      </c>
      <c r="S213" s="193">
        <v>73050</v>
      </c>
      <c r="T213">
        <v>100</v>
      </c>
      <c r="U213" t="s">
        <v>955</v>
      </c>
      <c r="V213" t="str">
        <f t="shared" si="282"/>
        <v>1986</v>
      </c>
      <c r="W213" s="211">
        <f t="shared" si="325"/>
        <v>28</v>
      </c>
      <c r="X213">
        <f t="shared" si="283"/>
        <v>0</v>
      </c>
      <c r="Y213">
        <f t="shared" si="245"/>
        <v>29</v>
      </c>
      <c r="Z213">
        <f t="shared" si="284"/>
        <v>0</v>
      </c>
      <c r="AA213">
        <f t="shared" si="246"/>
        <v>30</v>
      </c>
      <c r="AB213">
        <f t="shared" si="285"/>
        <v>0</v>
      </c>
      <c r="AC213">
        <f t="shared" si="247"/>
        <v>31</v>
      </c>
      <c r="AD213">
        <f t="shared" si="286"/>
        <v>0</v>
      </c>
      <c r="AE213">
        <f t="shared" si="287"/>
        <v>32</v>
      </c>
      <c r="AF213">
        <f t="shared" si="288"/>
        <v>0</v>
      </c>
      <c r="AG213">
        <f t="shared" si="248"/>
        <v>33</v>
      </c>
      <c r="AH213">
        <f t="shared" si="289"/>
        <v>0</v>
      </c>
      <c r="AI213">
        <f t="shared" si="249"/>
        <v>34</v>
      </c>
      <c r="AJ213">
        <f t="shared" si="290"/>
        <v>0</v>
      </c>
      <c r="AK213">
        <f t="shared" si="250"/>
        <v>35</v>
      </c>
      <c r="AL213">
        <f t="shared" si="291"/>
        <v>0</v>
      </c>
      <c r="AM213">
        <f t="shared" si="292"/>
        <v>36</v>
      </c>
      <c r="AN213">
        <f t="shared" si="293"/>
        <v>0</v>
      </c>
      <c r="AO213">
        <f t="shared" si="251"/>
        <v>37</v>
      </c>
      <c r="AP213">
        <f t="shared" si="294"/>
        <v>0</v>
      </c>
      <c r="AQ213">
        <f t="shared" si="252"/>
        <v>38</v>
      </c>
      <c r="AR213">
        <f t="shared" si="295"/>
        <v>0</v>
      </c>
      <c r="AS213">
        <f t="shared" si="253"/>
        <v>39</v>
      </c>
      <c r="AT213">
        <f t="shared" si="296"/>
        <v>1</v>
      </c>
      <c r="AU213">
        <f t="shared" si="254"/>
        <v>40</v>
      </c>
      <c r="AV213">
        <f t="shared" si="297"/>
        <v>1</v>
      </c>
      <c r="AW213">
        <f t="shared" si="255"/>
        <v>41</v>
      </c>
      <c r="AX213">
        <f t="shared" si="298"/>
        <v>1</v>
      </c>
      <c r="AY213">
        <f t="shared" si="256"/>
        <v>42</v>
      </c>
      <c r="AZ213">
        <f t="shared" si="299"/>
        <v>1</v>
      </c>
      <c r="BA213">
        <f t="shared" si="257"/>
        <v>43</v>
      </c>
      <c r="BB213">
        <f t="shared" si="300"/>
        <v>1</v>
      </c>
      <c r="BC213">
        <f t="shared" si="258"/>
        <v>44</v>
      </c>
      <c r="BD213">
        <f t="shared" si="301"/>
        <v>1</v>
      </c>
      <c r="BE213">
        <f t="shared" si="259"/>
        <v>45</v>
      </c>
      <c r="BF213">
        <f t="shared" si="302"/>
        <v>1</v>
      </c>
      <c r="BG213">
        <f t="shared" si="260"/>
        <v>46</v>
      </c>
      <c r="BH213">
        <f t="shared" si="303"/>
        <v>1</v>
      </c>
      <c r="BI213">
        <f t="shared" si="261"/>
        <v>47</v>
      </c>
      <c r="BJ213">
        <f t="shared" si="304"/>
        <v>1</v>
      </c>
      <c r="BK213">
        <f t="shared" si="262"/>
        <v>48</v>
      </c>
      <c r="BL213">
        <f t="shared" si="305"/>
        <v>1</v>
      </c>
      <c r="BM213">
        <f t="shared" si="263"/>
        <v>49</v>
      </c>
      <c r="BN213">
        <f t="shared" si="306"/>
        <v>1</v>
      </c>
      <c r="BO213">
        <f t="shared" si="264"/>
        <v>50</v>
      </c>
      <c r="BP213">
        <f t="shared" si="307"/>
        <v>1</v>
      </c>
      <c r="BQ213">
        <f t="shared" si="265"/>
        <v>51</v>
      </c>
      <c r="BR213">
        <f t="shared" si="308"/>
        <v>1</v>
      </c>
      <c r="BS213">
        <f t="shared" si="266"/>
        <v>52</v>
      </c>
      <c r="BT213">
        <f t="shared" si="309"/>
        <v>1</v>
      </c>
      <c r="BU213">
        <f t="shared" si="267"/>
        <v>53</v>
      </c>
      <c r="BV213">
        <f t="shared" si="310"/>
        <v>1</v>
      </c>
      <c r="BW213">
        <f t="shared" si="268"/>
        <v>54</v>
      </c>
      <c r="BX213">
        <f t="shared" si="311"/>
        <v>1</v>
      </c>
      <c r="BY213">
        <f t="shared" si="269"/>
        <v>55</v>
      </c>
      <c r="BZ213">
        <f t="shared" si="312"/>
        <v>1</v>
      </c>
      <c r="CA213">
        <f t="shared" si="270"/>
        <v>56</v>
      </c>
      <c r="CB213">
        <f t="shared" si="313"/>
        <v>1</v>
      </c>
      <c r="CC213">
        <f t="shared" si="271"/>
        <v>57</v>
      </c>
      <c r="CD213">
        <f t="shared" si="314"/>
        <v>1</v>
      </c>
      <c r="CE213">
        <f t="shared" si="272"/>
        <v>58</v>
      </c>
      <c r="CF213">
        <f t="shared" si="315"/>
        <v>1</v>
      </c>
      <c r="CG213">
        <f t="shared" si="273"/>
        <v>59</v>
      </c>
      <c r="CH213">
        <f t="shared" si="316"/>
        <v>1</v>
      </c>
      <c r="CI213">
        <f t="shared" si="274"/>
        <v>60</v>
      </c>
      <c r="CJ213">
        <f t="shared" si="317"/>
        <v>1</v>
      </c>
      <c r="CK213">
        <f t="shared" si="275"/>
        <v>61</v>
      </c>
      <c r="CL213">
        <f t="shared" si="318"/>
        <v>1</v>
      </c>
      <c r="CM213">
        <f t="shared" si="276"/>
        <v>62</v>
      </c>
      <c r="CN213">
        <f t="shared" si="319"/>
        <v>1</v>
      </c>
      <c r="CO213">
        <f t="shared" si="277"/>
        <v>63</v>
      </c>
      <c r="CP213">
        <f t="shared" si="320"/>
        <v>1</v>
      </c>
      <c r="CQ213">
        <f t="shared" si="278"/>
        <v>64</v>
      </c>
      <c r="CR213">
        <f t="shared" si="321"/>
        <v>1</v>
      </c>
      <c r="CS213">
        <f t="shared" si="279"/>
        <v>65</v>
      </c>
      <c r="CT213">
        <f t="shared" si="322"/>
        <v>1</v>
      </c>
      <c r="CU213">
        <f t="shared" si="280"/>
        <v>66</v>
      </c>
      <c r="CV213">
        <f t="shared" si="323"/>
        <v>1</v>
      </c>
      <c r="CW213">
        <f t="shared" si="281"/>
        <v>67</v>
      </c>
      <c r="CX213">
        <f t="shared" si="324"/>
        <v>1</v>
      </c>
    </row>
    <row r="214" spans="1:102">
      <c r="A214" s="193">
        <v>40848</v>
      </c>
      <c r="B214" t="s">
        <v>950</v>
      </c>
      <c r="C214" t="s">
        <v>951</v>
      </c>
      <c r="D214" t="s">
        <v>991</v>
      </c>
      <c r="E214" t="s">
        <v>269</v>
      </c>
      <c r="F214" t="s">
        <v>1041</v>
      </c>
      <c r="G214" t="s">
        <v>7</v>
      </c>
      <c r="H214" t="s">
        <v>8</v>
      </c>
      <c r="I214" t="s">
        <v>7</v>
      </c>
      <c r="J214">
        <v>12</v>
      </c>
      <c r="K214" t="s">
        <v>255</v>
      </c>
      <c r="L214">
        <v>35</v>
      </c>
      <c r="M214" t="s">
        <v>261</v>
      </c>
      <c r="N214" t="s">
        <v>954</v>
      </c>
      <c r="O214">
        <v>47150</v>
      </c>
      <c r="P214" t="s">
        <v>6</v>
      </c>
      <c r="Q214">
        <v>91</v>
      </c>
      <c r="R214" s="193">
        <v>36158</v>
      </c>
      <c r="S214" s="193">
        <v>73050</v>
      </c>
      <c r="T214">
        <v>150</v>
      </c>
      <c r="U214" t="s">
        <v>955</v>
      </c>
      <c r="V214" t="str">
        <f t="shared" si="282"/>
        <v>2011</v>
      </c>
      <c r="W214" s="211">
        <f t="shared" si="325"/>
        <v>3</v>
      </c>
      <c r="X214">
        <f t="shared" si="283"/>
        <v>0</v>
      </c>
      <c r="Y214">
        <f t="shared" si="245"/>
        <v>4</v>
      </c>
      <c r="Z214">
        <f t="shared" si="284"/>
        <v>0</v>
      </c>
      <c r="AA214">
        <f t="shared" si="246"/>
        <v>5</v>
      </c>
      <c r="AB214">
        <f t="shared" si="285"/>
        <v>0</v>
      </c>
      <c r="AC214">
        <f t="shared" si="247"/>
        <v>6</v>
      </c>
      <c r="AD214">
        <f t="shared" si="286"/>
        <v>0</v>
      </c>
      <c r="AE214">
        <f t="shared" si="287"/>
        <v>7</v>
      </c>
      <c r="AF214">
        <f t="shared" si="288"/>
        <v>0</v>
      </c>
      <c r="AG214">
        <f t="shared" si="248"/>
        <v>8</v>
      </c>
      <c r="AH214">
        <f t="shared" si="289"/>
        <v>0</v>
      </c>
      <c r="AI214">
        <f t="shared" si="249"/>
        <v>9</v>
      </c>
      <c r="AJ214">
        <f t="shared" si="290"/>
        <v>0</v>
      </c>
      <c r="AK214">
        <f t="shared" si="250"/>
        <v>10</v>
      </c>
      <c r="AL214">
        <f t="shared" si="291"/>
        <v>0</v>
      </c>
      <c r="AM214">
        <f t="shared" si="292"/>
        <v>11</v>
      </c>
      <c r="AN214">
        <f t="shared" si="293"/>
        <v>0</v>
      </c>
      <c r="AO214">
        <f t="shared" si="251"/>
        <v>12</v>
      </c>
      <c r="AP214">
        <f t="shared" si="294"/>
        <v>0</v>
      </c>
      <c r="AQ214">
        <f t="shared" si="252"/>
        <v>13</v>
      </c>
      <c r="AR214">
        <f t="shared" si="295"/>
        <v>0</v>
      </c>
      <c r="AS214">
        <f t="shared" si="253"/>
        <v>14</v>
      </c>
      <c r="AT214">
        <f t="shared" si="296"/>
        <v>0</v>
      </c>
      <c r="AU214">
        <f t="shared" si="254"/>
        <v>15</v>
      </c>
      <c r="AV214">
        <f t="shared" si="297"/>
        <v>0</v>
      </c>
      <c r="AW214">
        <f t="shared" si="255"/>
        <v>16</v>
      </c>
      <c r="AX214">
        <f t="shared" si="298"/>
        <v>0</v>
      </c>
      <c r="AY214">
        <f t="shared" si="256"/>
        <v>17</v>
      </c>
      <c r="AZ214">
        <f t="shared" si="299"/>
        <v>0</v>
      </c>
      <c r="BA214">
        <f t="shared" si="257"/>
        <v>18</v>
      </c>
      <c r="BB214">
        <f t="shared" si="300"/>
        <v>0</v>
      </c>
      <c r="BC214">
        <f t="shared" si="258"/>
        <v>19</v>
      </c>
      <c r="BD214">
        <f t="shared" si="301"/>
        <v>0</v>
      </c>
      <c r="BE214">
        <f t="shared" si="259"/>
        <v>20</v>
      </c>
      <c r="BF214">
        <f t="shared" si="302"/>
        <v>0</v>
      </c>
      <c r="BG214">
        <f t="shared" si="260"/>
        <v>21</v>
      </c>
      <c r="BH214">
        <f t="shared" si="303"/>
        <v>0</v>
      </c>
      <c r="BI214">
        <f t="shared" si="261"/>
        <v>22</v>
      </c>
      <c r="BJ214">
        <f t="shared" si="304"/>
        <v>0</v>
      </c>
      <c r="BK214">
        <f t="shared" si="262"/>
        <v>23</v>
      </c>
      <c r="BL214">
        <f t="shared" si="305"/>
        <v>0</v>
      </c>
      <c r="BM214">
        <f t="shared" si="263"/>
        <v>24</v>
      </c>
      <c r="BN214">
        <f t="shared" si="306"/>
        <v>0</v>
      </c>
      <c r="BO214">
        <f t="shared" si="264"/>
        <v>25</v>
      </c>
      <c r="BP214">
        <f t="shared" si="307"/>
        <v>0</v>
      </c>
      <c r="BQ214">
        <f t="shared" si="265"/>
        <v>26</v>
      </c>
      <c r="BR214">
        <f t="shared" si="308"/>
        <v>0</v>
      </c>
      <c r="BS214">
        <f t="shared" si="266"/>
        <v>27</v>
      </c>
      <c r="BT214">
        <f t="shared" si="309"/>
        <v>0</v>
      </c>
      <c r="BU214">
        <f t="shared" si="267"/>
        <v>28</v>
      </c>
      <c r="BV214">
        <f t="shared" si="310"/>
        <v>0</v>
      </c>
      <c r="BW214">
        <f t="shared" si="268"/>
        <v>29</v>
      </c>
      <c r="BX214">
        <f t="shared" si="311"/>
        <v>0</v>
      </c>
      <c r="BY214">
        <f t="shared" si="269"/>
        <v>30</v>
      </c>
      <c r="BZ214">
        <f t="shared" si="312"/>
        <v>0</v>
      </c>
      <c r="CA214">
        <f t="shared" si="270"/>
        <v>31</v>
      </c>
      <c r="CB214">
        <f t="shared" si="313"/>
        <v>0</v>
      </c>
      <c r="CC214">
        <f t="shared" si="271"/>
        <v>32</v>
      </c>
      <c r="CD214">
        <f t="shared" si="314"/>
        <v>0</v>
      </c>
      <c r="CE214">
        <f t="shared" si="272"/>
        <v>33</v>
      </c>
      <c r="CF214">
        <f t="shared" si="315"/>
        <v>0</v>
      </c>
      <c r="CG214">
        <f t="shared" si="273"/>
        <v>34</v>
      </c>
      <c r="CH214">
        <f t="shared" si="316"/>
        <v>0</v>
      </c>
      <c r="CI214">
        <f t="shared" si="274"/>
        <v>35</v>
      </c>
      <c r="CJ214">
        <f t="shared" si="317"/>
        <v>0</v>
      </c>
      <c r="CK214">
        <f t="shared" si="275"/>
        <v>36</v>
      </c>
      <c r="CL214">
        <f t="shared" si="318"/>
        <v>0</v>
      </c>
      <c r="CM214">
        <f t="shared" si="276"/>
        <v>37</v>
      </c>
      <c r="CN214">
        <f t="shared" si="319"/>
        <v>0</v>
      </c>
      <c r="CO214">
        <f t="shared" si="277"/>
        <v>38</v>
      </c>
      <c r="CP214">
        <f t="shared" si="320"/>
        <v>0</v>
      </c>
      <c r="CQ214">
        <f t="shared" si="278"/>
        <v>39</v>
      </c>
      <c r="CR214">
        <f t="shared" si="321"/>
        <v>1</v>
      </c>
      <c r="CS214">
        <f t="shared" si="279"/>
        <v>40</v>
      </c>
      <c r="CT214">
        <f t="shared" si="322"/>
        <v>1</v>
      </c>
      <c r="CU214">
        <f t="shared" si="280"/>
        <v>41</v>
      </c>
      <c r="CV214">
        <f t="shared" si="323"/>
        <v>1</v>
      </c>
      <c r="CW214">
        <f t="shared" si="281"/>
        <v>42</v>
      </c>
      <c r="CX214">
        <f t="shared" si="324"/>
        <v>1</v>
      </c>
    </row>
    <row r="215" spans="1:102">
      <c r="A215" s="193">
        <v>33606</v>
      </c>
      <c r="B215" t="s">
        <v>950</v>
      </c>
      <c r="C215" t="s">
        <v>951</v>
      </c>
      <c r="D215" t="s">
        <v>952</v>
      </c>
      <c r="E215" t="s">
        <v>402</v>
      </c>
      <c r="F215" t="s">
        <v>1189</v>
      </c>
      <c r="G215" t="s">
        <v>7</v>
      </c>
      <c r="H215" t="s">
        <v>8</v>
      </c>
      <c r="I215" t="s">
        <v>7</v>
      </c>
      <c r="J215">
        <v>62</v>
      </c>
      <c r="K215" t="s">
        <v>963</v>
      </c>
      <c r="L215">
        <v>34</v>
      </c>
      <c r="M215" t="s">
        <v>2</v>
      </c>
      <c r="N215" t="s">
        <v>954</v>
      </c>
      <c r="O215">
        <v>47150</v>
      </c>
      <c r="P215" t="s">
        <v>6</v>
      </c>
      <c r="Q215">
        <v>91</v>
      </c>
      <c r="R215" s="193">
        <v>33606</v>
      </c>
      <c r="S215" s="193">
        <v>73050</v>
      </c>
      <c r="T215">
        <v>100</v>
      </c>
      <c r="U215" t="s">
        <v>955</v>
      </c>
      <c r="V215" t="str">
        <f t="shared" si="282"/>
        <v>1992</v>
      </c>
      <c r="W215" s="211">
        <f t="shared" si="325"/>
        <v>22</v>
      </c>
      <c r="X215">
        <f t="shared" si="283"/>
        <v>0</v>
      </c>
      <c r="Y215">
        <f t="shared" si="245"/>
        <v>23</v>
      </c>
      <c r="Z215">
        <f t="shared" si="284"/>
        <v>0</v>
      </c>
      <c r="AA215">
        <f t="shared" si="246"/>
        <v>24</v>
      </c>
      <c r="AB215">
        <f t="shared" si="285"/>
        <v>0</v>
      </c>
      <c r="AC215">
        <f t="shared" si="247"/>
        <v>25</v>
      </c>
      <c r="AD215">
        <f t="shared" si="286"/>
        <v>0</v>
      </c>
      <c r="AE215">
        <f t="shared" si="287"/>
        <v>26</v>
      </c>
      <c r="AF215">
        <f t="shared" si="288"/>
        <v>0</v>
      </c>
      <c r="AG215">
        <f t="shared" si="248"/>
        <v>27</v>
      </c>
      <c r="AH215">
        <f t="shared" si="289"/>
        <v>0</v>
      </c>
      <c r="AI215">
        <f t="shared" si="249"/>
        <v>28</v>
      </c>
      <c r="AJ215">
        <f t="shared" si="290"/>
        <v>0</v>
      </c>
      <c r="AK215">
        <f t="shared" si="250"/>
        <v>29</v>
      </c>
      <c r="AL215">
        <f t="shared" si="291"/>
        <v>0</v>
      </c>
      <c r="AM215">
        <f t="shared" si="292"/>
        <v>30</v>
      </c>
      <c r="AN215">
        <f t="shared" si="293"/>
        <v>0</v>
      </c>
      <c r="AO215">
        <f t="shared" si="251"/>
        <v>31</v>
      </c>
      <c r="AP215">
        <f t="shared" si="294"/>
        <v>0</v>
      </c>
      <c r="AQ215">
        <f t="shared" si="252"/>
        <v>32</v>
      </c>
      <c r="AR215">
        <f t="shared" si="295"/>
        <v>0</v>
      </c>
      <c r="AS215">
        <f t="shared" si="253"/>
        <v>33</v>
      </c>
      <c r="AT215">
        <f t="shared" si="296"/>
        <v>0</v>
      </c>
      <c r="AU215">
        <f t="shared" si="254"/>
        <v>34</v>
      </c>
      <c r="AV215">
        <f t="shared" si="297"/>
        <v>0</v>
      </c>
      <c r="AW215">
        <f t="shared" si="255"/>
        <v>35</v>
      </c>
      <c r="AX215">
        <f t="shared" si="298"/>
        <v>0</v>
      </c>
      <c r="AY215">
        <f t="shared" si="256"/>
        <v>36</v>
      </c>
      <c r="AZ215">
        <f t="shared" si="299"/>
        <v>0</v>
      </c>
      <c r="BA215">
        <f t="shared" si="257"/>
        <v>37</v>
      </c>
      <c r="BB215">
        <f t="shared" si="300"/>
        <v>0</v>
      </c>
      <c r="BC215">
        <f t="shared" si="258"/>
        <v>38</v>
      </c>
      <c r="BD215">
        <f t="shared" si="301"/>
        <v>0</v>
      </c>
      <c r="BE215">
        <f t="shared" si="259"/>
        <v>39</v>
      </c>
      <c r="BF215">
        <f t="shared" si="302"/>
        <v>1</v>
      </c>
      <c r="BG215">
        <f t="shared" si="260"/>
        <v>40</v>
      </c>
      <c r="BH215">
        <f t="shared" si="303"/>
        <v>1</v>
      </c>
      <c r="BI215">
        <f t="shared" si="261"/>
        <v>41</v>
      </c>
      <c r="BJ215">
        <f t="shared" si="304"/>
        <v>1</v>
      </c>
      <c r="BK215">
        <f t="shared" si="262"/>
        <v>42</v>
      </c>
      <c r="BL215">
        <f t="shared" si="305"/>
        <v>1</v>
      </c>
      <c r="BM215">
        <f t="shared" si="263"/>
        <v>43</v>
      </c>
      <c r="BN215">
        <f t="shared" si="306"/>
        <v>1</v>
      </c>
      <c r="BO215">
        <f t="shared" si="264"/>
        <v>44</v>
      </c>
      <c r="BP215">
        <f t="shared" si="307"/>
        <v>1</v>
      </c>
      <c r="BQ215">
        <f t="shared" si="265"/>
        <v>45</v>
      </c>
      <c r="BR215">
        <f t="shared" si="308"/>
        <v>1</v>
      </c>
      <c r="BS215">
        <f t="shared" si="266"/>
        <v>46</v>
      </c>
      <c r="BT215">
        <f t="shared" si="309"/>
        <v>1</v>
      </c>
      <c r="BU215">
        <f t="shared" si="267"/>
        <v>47</v>
      </c>
      <c r="BV215">
        <f t="shared" si="310"/>
        <v>1</v>
      </c>
      <c r="BW215">
        <f t="shared" si="268"/>
        <v>48</v>
      </c>
      <c r="BX215">
        <f t="shared" si="311"/>
        <v>1</v>
      </c>
      <c r="BY215">
        <f t="shared" si="269"/>
        <v>49</v>
      </c>
      <c r="BZ215">
        <f t="shared" si="312"/>
        <v>1</v>
      </c>
      <c r="CA215">
        <f t="shared" si="270"/>
        <v>50</v>
      </c>
      <c r="CB215">
        <f t="shared" si="313"/>
        <v>1</v>
      </c>
      <c r="CC215">
        <f t="shared" si="271"/>
        <v>51</v>
      </c>
      <c r="CD215">
        <f t="shared" si="314"/>
        <v>1</v>
      </c>
      <c r="CE215">
        <f t="shared" si="272"/>
        <v>52</v>
      </c>
      <c r="CF215">
        <f t="shared" si="315"/>
        <v>1</v>
      </c>
      <c r="CG215">
        <f t="shared" si="273"/>
        <v>53</v>
      </c>
      <c r="CH215">
        <f t="shared" si="316"/>
        <v>1</v>
      </c>
      <c r="CI215">
        <f t="shared" si="274"/>
        <v>54</v>
      </c>
      <c r="CJ215">
        <f t="shared" si="317"/>
        <v>1</v>
      </c>
      <c r="CK215">
        <f t="shared" si="275"/>
        <v>55</v>
      </c>
      <c r="CL215">
        <f t="shared" si="318"/>
        <v>1</v>
      </c>
      <c r="CM215">
        <f t="shared" si="276"/>
        <v>56</v>
      </c>
      <c r="CN215">
        <f t="shared" si="319"/>
        <v>1</v>
      </c>
      <c r="CO215">
        <f t="shared" si="277"/>
        <v>57</v>
      </c>
      <c r="CP215">
        <f t="shared" si="320"/>
        <v>1</v>
      </c>
      <c r="CQ215">
        <f t="shared" si="278"/>
        <v>58</v>
      </c>
      <c r="CR215">
        <f t="shared" si="321"/>
        <v>1</v>
      </c>
      <c r="CS215">
        <f t="shared" si="279"/>
        <v>59</v>
      </c>
      <c r="CT215">
        <f t="shared" si="322"/>
        <v>1</v>
      </c>
      <c r="CU215">
        <f t="shared" si="280"/>
        <v>60</v>
      </c>
      <c r="CV215">
        <f t="shared" si="323"/>
        <v>1</v>
      </c>
      <c r="CW215">
        <f t="shared" si="281"/>
        <v>61</v>
      </c>
      <c r="CX215">
        <f t="shared" si="324"/>
        <v>1</v>
      </c>
    </row>
    <row r="216" spans="1:102">
      <c r="A216" s="193">
        <v>35495</v>
      </c>
      <c r="B216" t="s">
        <v>950</v>
      </c>
      <c r="C216" t="s">
        <v>951</v>
      </c>
      <c r="D216" t="s">
        <v>995</v>
      </c>
      <c r="E216" t="s">
        <v>520</v>
      </c>
      <c r="F216" t="s">
        <v>1190</v>
      </c>
      <c r="G216" t="s">
        <v>7</v>
      </c>
      <c r="H216" t="s">
        <v>8</v>
      </c>
      <c r="I216" t="s">
        <v>7</v>
      </c>
      <c r="J216">
        <v>62</v>
      </c>
      <c r="K216" t="s">
        <v>963</v>
      </c>
      <c r="L216">
        <v>34</v>
      </c>
      <c r="M216" t="s">
        <v>2</v>
      </c>
      <c r="N216" t="s">
        <v>954</v>
      </c>
      <c r="O216">
        <v>47150</v>
      </c>
      <c r="P216" t="s">
        <v>6</v>
      </c>
      <c r="Q216">
        <v>91</v>
      </c>
      <c r="R216" s="193">
        <v>39498</v>
      </c>
      <c r="S216" s="193">
        <v>39384</v>
      </c>
      <c r="T216">
        <v>100</v>
      </c>
      <c r="U216" t="s">
        <v>955</v>
      </c>
      <c r="V216" t="str">
        <f t="shared" si="282"/>
        <v>1997</v>
      </c>
      <c r="W216" s="211">
        <f t="shared" si="325"/>
        <v>17</v>
      </c>
      <c r="X216">
        <f t="shared" si="283"/>
        <v>0</v>
      </c>
      <c r="Y216">
        <f t="shared" si="245"/>
        <v>18</v>
      </c>
      <c r="Z216">
        <f t="shared" si="284"/>
        <v>0</v>
      </c>
      <c r="AA216">
        <f t="shared" si="246"/>
        <v>19</v>
      </c>
      <c r="AB216">
        <f t="shared" si="285"/>
        <v>0</v>
      </c>
      <c r="AC216">
        <f t="shared" si="247"/>
        <v>20</v>
      </c>
      <c r="AD216">
        <f t="shared" si="286"/>
        <v>0</v>
      </c>
      <c r="AE216">
        <f t="shared" si="287"/>
        <v>21</v>
      </c>
      <c r="AF216">
        <f t="shared" si="288"/>
        <v>0</v>
      </c>
      <c r="AG216">
        <f t="shared" si="248"/>
        <v>22</v>
      </c>
      <c r="AH216">
        <f t="shared" si="289"/>
        <v>0</v>
      </c>
      <c r="AI216">
        <f t="shared" si="249"/>
        <v>23</v>
      </c>
      <c r="AJ216">
        <f t="shared" si="290"/>
        <v>0</v>
      </c>
      <c r="AK216">
        <f t="shared" si="250"/>
        <v>24</v>
      </c>
      <c r="AL216">
        <f t="shared" si="291"/>
        <v>0</v>
      </c>
      <c r="AM216">
        <f t="shared" si="292"/>
        <v>25</v>
      </c>
      <c r="AN216">
        <f t="shared" si="293"/>
        <v>0</v>
      </c>
      <c r="AO216">
        <f t="shared" si="251"/>
        <v>26</v>
      </c>
      <c r="AP216">
        <f t="shared" si="294"/>
        <v>0</v>
      </c>
      <c r="AQ216">
        <f t="shared" si="252"/>
        <v>27</v>
      </c>
      <c r="AR216">
        <f t="shared" si="295"/>
        <v>0</v>
      </c>
      <c r="AS216">
        <f t="shared" si="253"/>
        <v>28</v>
      </c>
      <c r="AT216">
        <f t="shared" si="296"/>
        <v>0</v>
      </c>
      <c r="AU216">
        <f t="shared" si="254"/>
        <v>29</v>
      </c>
      <c r="AV216">
        <f t="shared" si="297"/>
        <v>0</v>
      </c>
      <c r="AW216">
        <f t="shared" si="255"/>
        <v>30</v>
      </c>
      <c r="AX216">
        <f t="shared" si="298"/>
        <v>0</v>
      </c>
      <c r="AY216">
        <f t="shared" si="256"/>
        <v>31</v>
      </c>
      <c r="AZ216">
        <f t="shared" si="299"/>
        <v>0</v>
      </c>
      <c r="BA216">
        <f t="shared" si="257"/>
        <v>32</v>
      </c>
      <c r="BB216">
        <f t="shared" si="300"/>
        <v>0</v>
      </c>
      <c r="BC216">
        <f t="shared" si="258"/>
        <v>33</v>
      </c>
      <c r="BD216">
        <f t="shared" si="301"/>
        <v>0</v>
      </c>
      <c r="BE216">
        <f t="shared" si="259"/>
        <v>34</v>
      </c>
      <c r="BF216">
        <f t="shared" si="302"/>
        <v>0</v>
      </c>
      <c r="BG216">
        <f t="shared" si="260"/>
        <v>35</v>
      </c>
      <c r="BH216">
        <f t="shared" si="303"/>
        <v>0</v>
      </c>
      <c r="BI216">
        <f t="shared" si="261"/>
        <v>36</v>
      </c>
      <c r="BJ216">
        <f t="shared" si="304"/>
        <v>0</v>
      </c>
      <c r="BK216">
        <f t="shared" si="262"/>
        <v>37</v>
      </c>
      <c r="BL216">
        <f t="shared" si="305"/>
        <v>0</v>
      </c>
      <c r="BM216">
        <f t="shared" si="263"/>
        <v>38</v>
      </c>
      <c r="BN216">
        <f t="shared" si="306"/>
        <v>0</v>
      </c>
      <c r="BO216">
        <f t="shared" si="264"/>
        <v>39</v>
      </c>
      <c r="BP216">
        <f t="shared" si="307"/>
        <v>1</v>
      </c>
      <c r="BQ216">
        <f t="shared" si="265"/>
        <v>40</v>
      </c>
      <c r="BR216">
        <f t="shared" si="308"/>
        <v>1</v>
      </c>
      <c r="BS216">
        <f t="shared" si="266"/>
        <v>41</v>
      </c>
      <c r="BT216">
        <f t="shared" si="309"/>
        <v>1</v>
      </c>
      <c r="BU216">
        <f t="shared" si="267"/>
        <v>42</v>
      </c>
      <c r="BV216">
        <f t="shared" si="310"/>
        <v>1</v>
      </c>
      <c r="BW216">
        <f t="shared" si="268"/>
        <v>43</v>
      </c>
      <c r="BX216">
        <f t="shared" si="311"/>
        <v>1</v>
      </c>
      <c r="BY216">
        <f t="shared" si="269"/>
        <v>44</v>
      </c>
      <c r="BZ216">
        <f t="shared" si="312"/>
        <v>1</v>
      </c>
      <c r="CA216">
        <f t="shared" si="270"/>
        <v>45</v>
      </c>
      <c r="CB216">
        <f t="shared" si="313"/>
        <v>1</v>
      </c>
      <c r="CC216">
        <f t="shared" si="271"/>
        <v>46</v>
      </c>
      <c r="CD216">
        <f t="shared" si="314"/>
        <v>1</v>
      </c>
      <c r="CE216">
        <f t="shared" si="272"/>
        <v>47</v>
      </c>
      <c r="CF216">
        <f t="shared" si="315"/>
        <v>1</v>
      </c>
      <c r="CG216">
        <f t="shared" si="273"/>
        <v>48</v>
      </c>
      <c r="CH216">
        <f t="shared" si="316"/>
        <v>1</v>
      </c>
      <c r="CI216">
        <f t="shared" si="274"/>
        <v>49</v>
      </c>
      <c r="CJ216">
        <f t="shared" si="317"/>
        <v>1</v>
      </c>
      <c r="CK216">
        <f t="shared" si="275"/>
        <v>50</v>
      </c>
      <c r="CL216">
        <f t="shared" si="318"/>
        <v>1</v>
      </c>
      <c r="CM216">
        <f t="shared" si="276"/>
        <v>51</v>
      </c>
      <c r="CN216">
        <f t="shared" si="319"/>
        <v>1</v>
      </c>
      <c r="CO216">
        <f t="shared" si="277"/>
        <v>52</v>
      </c>
      <c r="CP216">
        <f t="shared" si="320"/>
        <v>1</v>
      </c>
      <c r="CQ216">
        <f t="shared" si="278"/>
        <v>53</v>
      </c>
      <c r="CR216">
        <f t="shared" si="321"/>
        <v>1</v>
      </c>
      <c r="CS216">
        <f t="shared" si="279"/>
        <v>54</v>
      </c>
      <c r="CT216">
        <f t="shared" si="322"/>
        <v>1</v>
      </c>
      <c r="CU216">
        <f t="shared" si="280"/>
        <v>55</v>
      </c>
      <c r="CV216">
        <f t="shared" si="323"/>
        <v>1</v>
      </c>
      <c r="CW216">
        <f t="shared" si="281"/>
        <v>56</v>
      </c>
      <c r="CX216">
        <f t="shared" si="324"/>
        <v>1</v>
      </c>
    </row>
    <row r="217" spans="1:102">
      <c r="A217" s="193">
        <v>41081</v>
      </c>
      <c r="B217" t="s">
        <v>950</v>
      </c>
      <c r="C217" t="s">
        <v>951</v>
      </c>
      <c r="D217" t="s">
        <v>1191</v>
      </c>
      <c r="E217" t="s">
        <v>517</v>
      </c>
      <c r="F217" t="s">
        <v>1192</v>
      </c>
      <c r="G217" t="s">
        <v>7</v>
      </c>
      <c r="H217" t="s">
        <v>8</v>
      </c>
      <c r="I217" t="s">
        <v>7</v>
      </c>
      <c r="J217">
        <v>62</v>
      </c>
      <c r="K217" t="s">
        <v>963</v>
      </c>
      <c r="L217">
        <v>34</v>
      </c>
      <c r="M217" t="s">
        <v>2</v>
      </c>
      <c r="N217" t="s">
        <v>954</v>
      </c>
      <c r="O217">
        <v>47150</v>
      </c>
      <c r="P217" t="s">
        <v>6</v>
      </c>
      <c r="Q217">
        <v>91</v>
      </c>
      <c r="R217" s="193">
        <v>35495</v>
      </c>
      <c r="S217" s="193">
        <v>73050</v>
      </c>
      <c r="T217">
        <v>100</v>
      </c>
      <c r="U217" t="s">
        <v>955</v>
      </c>
      <c r="V217" t="str">
        <f t="shared" si="282"/>
        <v>2012</v>
      </c>
      <c r="W217" s="211">
        <f t="shared" si="325"/>
        <v>2</v>
      </c>
      <c r="X217">
        <f t="shared" si="283"/>
        <v>0</v>
      </c>
      <c r="Y217">
        <f t="shared" si="245"/>
        <v>3</v>
      </c>
      <c r="Z217">
        <f t="shared" si="284"/>
        <v>0</v>
      </c>
      <c r="AA217">
        <f t="shared" si="246"/>
        <v>4</v>
      </c>
      <c r="AB217">
        <f t="shared" si="285"/>
        <v>0</v>
      </c>
      <c r="AC217">
        <f t="shared" si="247"/>
        <v>5</v>
      </c>
      <c r="AD217">
        <f t="shared" si="286"/>
        <v>0</v>
      </c>
      <c r="AE217">
        <f t="shared" si="287"/>
        <v>6</v>
      </c>
      <c r="AF217">
        <f t="shared" si="288"/>
        <v>0</v>
      </c>
      <c r="AG217">
        <f t="shared" si="248"/>
        <v>7</v>
      </c>
      <c r="AH217">
        <f t="shared" si="289"/>
        <v>0</v>
      </c>
      <c r="AI217">
        <f t="shared" si="249"/>
        <v>8</v>
      </c>
      <c r="AJ217">
        <f t="shared" si="290"/>
        <v>0</v>
      </c>
      <c r="AK217">
        <f t="shared" si="250"/>
        <v>9</v>
      </c>
      <c r="AL217">
        <f t="shared" si="291"/>
        <v>0</v>
      </c>
      <c r="AM217">
        <f t="shared" si="292"/>
        <v>10</v>
      </c>
      <c r="AN217">
        <f t="shared" si="293"/>
        <v>0</v>
      </c>
      <c r="AO217">
        <f t="shared" si="251"/>
        <v>11</v>
      </c>
      <c r="AP217">
        <f t="shared" si="294"/>
        <v>0</v>
      </c>
      <c r="AQ217">
        <f t="shared" si="252"/>
        <v>12</v>
      </c>
      <c r="AR217">
        <f t="shared" si="295"/>
        <v>0</v>
      </c>
      <c r="AS217">
        <f t="shared" si="253"/>
        <v>13</v>
      </c>
      <c r="AT217">
        <f t="shared" si="296"/>
        <v>0</v>
      </c>
      <c r="AU217">
        <f t="shared" si="254"/>
        <v>14</v>
      </c>
      <c r="AV217">
        <f t="shared" si="297"/>
        <v>0</v>
      </c>
      <c r="AW217">
        <f t="shared" si="255"/>
        <v>15</v>
      </c>
      <c r="AX217">
        <f t="shared" si="298"/>
        <v>0</v>
      </c>
      <c r="AY217">
        <f t="shared" si="256"/>
        <v>16</v>
      </c>
      <c r="AZ217">
        <f t="shared" si="299"/>
        <v>0</v>
      </c>
      <c r="BA217">
        <f t="shared" si="257"/>
        <v>17</v>
      </c>
      <c r="BB217">
        <f t="shared" si="300"/>
        <v>0</v>
      </c>
      <c r="BC217">
        <f t="shared" si="258"/>
        <v>18</v>
      </c>
      <c r="BD217">
        <f t="shared" si="301"/>
        <v>0</v>
      </c>
      <c r="BE217">
        <f t="shared" si="259"/>
        <v>19</v>
      </c>
      <c r="BF217">
        <f t="shared" si="302"/>
        <v>0</v>
      </c>
      <c r="BG217">
        <f t="shared" si="260"/>
        <v>20</v>
      </c>
      <c r="BH217">
        <f t="shared" si="303"/>
        <v>0</v>
      </c>
      <c r="BI217">
        <f t="shared" si="261"/>
        <v>21</v>
      </c>
      <c r="BJ217">
        <f t="shared" si="304"/>
        <v>0</v>
      </c>
      <c r="BK217">
        <f t="shared" si="262"/>
        <v>22</v>
      </c>
      <c r="BL217">
        <f t="shared" si="305"/>
        <v>0</v>
      </c>
      <c r="BM217">
        <f t="shared" si="263"/>
        <v>23</v>
      </c>
      <c r="BN217">
        <f t="shared" si="306"/>
        <v>0</v>
      </c>
      <c r="BO217">
        <f t="shared" si="264"/>
        <v>24</v>
      </c>
      <c r="BP217">
        <f t="shared" si="307"/>
        <v>0</v>
      </c>
      <c r="BQ217">
        <f t="shared" si="265"/>
        <v>25</v>
      </c>
      <c r="BR217">
        <f t="shared" si="308"/>
        <v>0</v>
      </c>
      <c r="BS217">
        <f t="shared" si="266"/>
        <v>26</v>
      </c>
      <c r="BT217">
        <f t="shared" si="309"/>
        <v>0</v>
      </c>
      <c r="BU217">
        <f t="shared" si="267"/>
        <v>27</v>
      </c>
      <c r="BV217">
        <f t="shared" si="310"/>
        <v>0</v>
      </c>
      <c r="BW217">
        <f t="shared" si="268"/>
        <v>28</v>
      </c>
      <c r="BX217">
        <f t="shared" si="311"/>
        <v>0</v>
      </c>
      <c r="BY217">
        <f t="shared" si="269"/>
        <v>29</v>
      </c>
      <c r="BZ217">
        <f t="shared" si="312"/>
        <v>0</v>
      </c>
      <c r="CA217">
        <f t="shared" si="270"/>
        <v>30</v>
      </c>
      <c r="CB217">
        <f t="shared" si="313"/>
        <v>0</v>
      </c>
      <c r="CC217">
        <f t="shared" si="271"/>
        <v>31</v>
      </c>
      <c r="CD217">
        <f t="shared" si="314"/>
        <v>0</v>
      </c>
      <c r="CE217">
        <f t="shared" si="272"/>
        <v>32</v>
      </c>
      <c r="CF217">
        <f t="shared" si="315"/>
        <v>0</v>
      </c>
      <c r="CG217">
        <f t="shared" si="273"/>
        <v>33</v>
      </c>
      <c r="CH217">
        <f t="shared" si="316"/>
        <v>0</v>
      </c>
      <c r="CI217">
        <f t="shared" si="274"/>
        <v>34</v>
      </c>
      <c r="CJ217">
        <f t="shared" si="317"/>
        <v>0</v>
      </c>
      <c r="CK217">
        <f t="shared" si="275"/>
        <v>35</v>
      </c>
      <c r="CL217">
        <f t="shared" si="318"/>
        <v>0</v>
      </c>
      <c r="CM217">
        <f t="shared" si="276"/>
        <v>36</v>
      </c>
      <c r="CN217">
        <f t="shared" si="319"/>
        <v>0</v>
      </c>
      <c r="CO217">
        <f t="shared" si="277"/>
        <v>37</v>
      </c>
      <c r="CP217">
        <f t="shared" si="320"/>
        <v>0</v>
      </c>
      <c r="CQ217">
        <f t="shared" si="278"/>
        <v>38</v>
      </c>
      <c r="CR217">
        <f t="shared" si="321"/>
        <v>0</v>
      </c>
      <c r="CS217">
        <f t="shared" si="279"/>
        <v>39</v>
      </c>
      <c r="CT217">
        <f t="shared" si="322"/>
        <v>1</v>
      </c>
      <c r="CU217">
        <f t="shared" si="280"/>
        <v>40</v>
      </c>
      <c r="CV217">
        <f t="shared" si="323"/>
        <v>1</v>
      </c>
      <c r="CW217">
        <f t="shared" si="281"/>
        <v>41</v>
      </c>
      <c r="CX217">
        <f t="shared" si="324"/>
        <v>1</v>
      </c>
    </row>
    <row r="218" spans="1:102">
      <c r="A218" s="193">
        <v>35804</v>
      </c>
      <c r="B218" t="s">
        <v>950</v>
      </c>
      <c r="C218" t="s">
        <v>951</v>
      </c>
      <c r="D218" t="s">
        <v>995</v>
      </c>
      <c r="E218" t="s">
        <v>532</v>
      </c>
      <c r="F218" t="s">
        <v>1193</v>
      </c>
      <c r="G218" t="s">
        <v>7</v>
      </c>
      <c r="H218" t="s">
        <v>8</v>
      </c>
      <c r="I218" t="s">
        <v>7</v>
      </c>
      <c r="J218">
        <v>62</v>
      </c>
      <c r="K218" t="s">
        <v>963</v>
      </c>
      <c r="L218">
        <v>34</v>
      </c>
      <c r="M218" t="s">
        <v>2</v>
      </c>
      <c r="N218" t="s">
        <v>954</v>
      </c>
      <c r="O218">
        <v>47150</v>
      </c>
      <c r="P218" t="s">
        <v>6</v>
      </c>
      <c r="Q218">
        <v>91</v>
      </c>
      <c r="R218" s="193">
        <v>35804</v>
      </c>
      <c r="S218" s="193">
        <v>73050</v>
      </c>
      <c r="T218">
        <v>100</v>
      </c>
      <c r="U218" t="s">
        <v>955</v>
      </c>
      <c r="V218" t="str">
        <f t="shared" si="282"/>
        <v>1998</v>
      </c>
      <c r="W218" s="211">
        <f t="shared" si="325"/>
        <v>16</v>
      </c>
      <c r="X218">
        <f t="shared" si="283"/>
        <v>0</v>
      </c>
      <c r="Y218">
        <f t="shared" si="245"/>
        <v>17</v>
      </c>
      <c r="Z218">
        <f t="shared" si="284"/>
        <v>0</v>
      </c>
      <c r="AA218">
        <f t="shared" si="246"/>
        <v>18</v>
      </c>
      <c r="AB218">
        <f t="shared" si="285"/>
        <v>0</v>
      </c>
      <c r="AC218">
        <f t="shared" si="247"/>
        <v>19</v>
      </c>
      <c r="AD218">
        <f t="shared" si="286"/>
        <v>0</v>
      </c>
      <c r="AE218">
        <f t="shared" si="287"/>
        <v>20</v>
      </c>
      <c r="AF218">
        <f t="shared" si="288"/>
        <v>0</v>
      </c>
      <c r="AG218">
        <f t="shared" si="248"/>
        <v>21</v>
      </c>
      <c r="AH218">
        <f t="shared" si="289"/>
        <v>0</v>
      </c>
      <c r="AI218">
        <f t="shared" si="249"/>
        <v>22</v>
      </c>
      <c r="AJ218">
        <f t="shared" si="290"/>
        <v>0</v>
      </c>
      <c r="AK218">
        <f t="shared" si="250"/>
        <v>23</v>
      </c>
      <c r="AL218">
        <f t="shared" si="291"/>
        <v>0</v>
      </c>
      <c r="AM218">
        <f t="shared" si="292"/>
        <v>24</v>
      </c>
      <c r="AN218">
        <f t="shared" si="293"/>
        <v>0</v>
      </c>
      <c r="AO218">
        <f t="shared" si="251"/>
        <v>25</v>
      </c>
      <c r="AP218">
        <f t="shared" si="294"/>
        <v>0</v>
      </c>
      <c r="AQ218">
        <f t="shared" si="252"/>
        <v>26</v>
      </c>
      <c r="AR218">
        <f t="shared" si="295"/>
        <v>0</v>
      </c>
      <c r="AS218">
        <f t="shared" si="253"/>
        <v>27</v>
      </c>
      <c r="AT218">
        <f t="shared" si="296"/>
        <v>0</v>
      </c>
      <c r="AU218">
        <f t="shared" si="254"/>
        <v>28</v>
      </c>
      <c r="AV218">
        <f t="shared" si="297"/>
        <v>0</v>
      </c>
      <c r="AW218">
        <f t="shared" si="255"/>
        <v>29</v>
      </c>
      <c r="AX218">
        <f t="shared" si="298"/>
        <v>0</v>
      </c>
      <c r="AY218">
        <f t="shared" si="256"/>
        <v>30</v>
      </c>
      <c r="AZ218">
        <f t="shared" si="299"/>
        <v>0</v>
      </c>
      <c r="BA218">
        <f t="shared" si="257"/>
        <v>31</v>
      </c>
      <c r="BB218">
        <f t="shared" si="300"/>
        <v>0</v>
      </c>
      <c r="BC218">
        <f t="shared" si="258"/>
        <v>32</v>
      </c>
      <c r="BD218">
        <f t="shared" si="301"/>
        <v>0</v>
      </c>
      <c r="BE218">
        <f t="shared" si="259"/>
        <v>33</v>
      </c>
      <c r="BF218">
        <f t="shared" si="302"/>
        <v>0</v>
      </c>
      <c r="BG218">
        <f t="shared" si="260"/>
        <v>34</v>
      </c>
      <c r="BH218">
        <f t="shared" si="303"/>
        <v>0</v>
      </c>
      <c r="BI218">
        <f t="shared" si="261"/>
        <v>35</v>
      </c>
      <c r="BJ218">
        <f t="shared" si="304"/>
        <v>0</v>
      </c>
      <c r="BK218">
        <f t="shared" si="262"/>
        <v>36</v>
      </c>
      <c r="BL218">
        <f t="shared" si="305"/>
        <v>0</v>
      </c>
      <c r="BM218">
        <f t="shared" si="263"/>
        <v>37</v>
      </c>
      <c r="BN218">
        <f t="shared" si="306"/>
        <v>0</v>
      </c>
      <c r="BO218">
        <f t="shared" si="264"/>
        <v>38</v>
      </c>
      <c r="BP218">
        <f t="shared" si="307"/>
        <v>0</v>
      </c>
      <c r="BQ218">
        <f t="shared" si="265"/>
        <v>39</v>
      </c>
      <c r="BR218">
        <f t="shared" si="308"/>
        <v>1</v>
      </c>
      <c r="BS218">
        <f t="shared" si="266"/>
        <v>40</v>
      </c>
      <c r="BT218">
        <f t="shared" si="309"/>
        <v>1</v>
      </c>
      <c r="BU218">
        <f t="shared" si="267"/>
        <v>41</v>
      </c>
      <c r="BV218">
        <f t="shared" si="310"/>
        <v>1</v>
      </c>
      <c r="BW218">
        <f t="shared" si="268"/>
        <v>42</v>
      </c>
      <c r="BX218">
        <f t="shared" si="311"/>
        <v>1</v>
      </c>
      <c r="BY218">
        <f t="shared" si="269"/>
        <v>43</v>
      </c>
      <c r="BZ218">
        <f t="shared" si="312"/>
        <v>1</v>
      </c>
      <c r="CA218">
        <f t="shared" si="270"/>
        <v>44</v>
      </c>
      <c r="CB218">
        <f t="shared" si="313"/>
        <v>1</v>
      </c>
      <c r="CC218">
        <f t="shared" si="271"/>
        <v>45</v>
      </c>
      <c r="CD218">
        <f t="shared" si="314"/>
        <v>1</v>
      </c>
      <c r="CE218">
        <f t="shared" si="272"/>
        <v>46</v>
      </c>
      <c r="CF218">
        <f t="shared" si="315"/>
        <v>1</v>
      </c>
      <c r="CG218">
        <f t="shared" si="273"/>
        <v>47</v>
      </c>
      <c r="CH218">
        <f t="shared" si="316"/>
        <v>1</v>
      </c>
      <c r="CI218">
        <f t="shared" si="274"/>
        <v>48</v>
      </c>
      <c r="CJ218">
        <f t="shared" si="317"/>
        <v>1</v>
      </c>
      <c r="CK218">
        <f t="shared" si="275"/>
        <v>49</v>
      </c>
      <c r="CL218">
        <f t="shared" si="318"/>
        <v>1</v>
      </c>
      <c r="CM218">
        <f t="shared" si="276"/>
        <v>50</v>
      </c>
      <c r="CN218">
        <f t="shared" si="319"/>
        <v>1</v>
      </c>
      <c r="CO218">
        <f t="shared" si="277"/>
        <v>51</v>
      </c>
      <c r="CP218">
        <f t="shared" si="320"/>
        <v>1</v>
      </c>
      <c r="CQ218">
        <f t="shared" si="278"/>
        <v>52</v>
      </c>
      <c r="CR218">
        <f t="shared" si="321"/>
        <v>1</v>
      </c>
      <c r="CS218">
        <f t="shared" si="279"/>
        <v>53</v>
      </c>
      <c r="CT218">
        <f t="shared" si="322"/>
        <v>1</v>
      </c>
      <c r="CU218">
        <f t="shared" si="280"/>
        <v>54</v>
      </c>
      <c r="CV218">
        <f t="shared" si="323"/>
        <v>1</v>
      </c>
      <c r="CW218">
        <f t="shared" si="281"/>
        <v>55</v>
      </c>
      <c r="CX218">
        <f t="shared" si="324"/>
        <v>1</v>
      </c>
    </row>
    <row r="219" spans="1:102">
      <c r="A219" s="193">
        <v>40589</v>
      </c>
      <c r="B219" t="s">
        <v>950</v>
      </c>
      <c r="C219" t="s">
        <v>951</v>
      </c>
      <c r="D219" t="s">
        <v>991</v>
      </c>
      <c r="E219" t="s">
        <v>263</v>
      </c>
      <c r="F219" t="s">
        <v>1041</v>
      </c>
      <c r="G219" t="s">
        <v>7</v>
      </c>
      <c r="H219" t="s">
        <v>8</v>
      </c>
      <c r="I219" t="s">
        <v>7</v>
      </c>
      <c r="J219">
        <v>12</v>
      </c>
      <c r="K219" t="s">
        <v>255</v>
      </c>
      <c r="L219">
        <v>35</v>
      </c>
      <c r="M219" t="s">
        <v>261</v>
      </c>
      <c r="N219" t="s">
        <v>954</v>
      </c>
      <c r="O219">
        <v>47150</v>
      </c>
      <c r="P219" t="s">
        <v>6</v>
      </c>
      <c r="Q219">
        <v>91</v>
      </c>
      <c r="R219" s="193">
        <v>34516</v>
      </c>
      <c r="S219" s="193">
        <v>73050</v>
      </c>
      <c r="T219">
        <v>150</v>
      </c>
      <c r="U219" t="s">
        <v>955</v>
      </c>
      <c r="V219" t="str">
        <f t="shared" si="282"/>
        <v>2011</v>
      </c>
      <c r="W219" s="211">
        <f t="shared" si="325"/>
        <v>3</v>
      </c>
      <c r="X219">
        <f t="shared" si="283"/>
        <v>0</v>
      </c>
      <c r="Y219">
        <f t="shared" si="245"/>
        <v>4</v>
      </c>
      <c r="Z219">
        <f t="shared" si="284"/>
        <v>0</v>
      </c>
      <c r="AA219">
        <f t="shared" si="246"/>
        <v>5</v>
      </c>
      <c r="AB219">
        <f t="shared" si="285"/>
        <v>0</v>
      </c>
      <c r="AC219">
        <f t="shared" si="247"/>
        <v>6</v>
      </c>
      <c r="AD219">
        <f t="shared" si="286"/>
        <v>0</v>
      </c>
      <c r="AE219">
        <f t="shared" si="287"/>
        <v>7</v>
      </c>
      <c r="AF219">
        <f t="shared" si="288"/>
        <v>0</v>
      </c>
      <c r="AG219">
        <f t="shared" si="248"/>
        <v>8</v>
      </c>
      <c r="AH219">
        <f t="shared" si="289"/>
        <v>0</v>
      </c>
      <c r="AI219">
        <f t="shared" si="249"/>
        <v>9</v>
      </c>
      <c r="AJ219">
        <f t="shared" si="290"/>
        <v>0</v>
      </c>
      <c r="AK219">
        <f t="shared" si="250"/>
        <v>10</v>
      </c>
      <c r="AL219">
        <f t="shared" si="291"/>
        <v>0</v>
      </c>
      <c r="AM219">
        <f t="shared" si="292"/>
        <v>11</v>
      </c>
      <c r="AN219">
        <f t="shared" si="293"/>
        <v>0</v>
      </c>
      <c r="AO219">
        <f t="shared" si="251"/>
        <v>12</v>
      </c>
      <c r="AP219">
        <f t="shared" si="294"/>
        <v>0</v>
      </c>
      <c r="AQ219">
        <f t="shared" si="252"/>
        <v>13</v>
      </c>
      <c r="AR219">
        <f t="shared" si="295"/>
        <v>0</v>
      </c>
      <c r="AS219">
        <f t="shared" si="253"/>
        <v>14</v>
      </c>
      <c r="AT219">
        <f t="shared" si="296"/>
        <v>0</v>
      </c>
      <c r="AU219">
        <f t="shared" si="254"/>
        <v>15</v>
      </c>
      <c r="AV219">
        <f t="shared" si="297"/>
        <v>0</v>
      </c>
      <c r="AW219">
        <f t="shared" si="255"/>
        <v>16</v>
      </c>
      <c r="AX219">
        <f t="shared" si="298"/>
        <v>0</v>
      </c>
      <c r="AY219">
        <f t="shared" si="256"/>
        <v>17</v>
      </c>
      <c r="AZ219">
        <f t="shared" si="299"/>
        <v>0</v>
      </c>
      <c r="BA219">
        <f t="shared" si="257"/>
        <v>18</v>
      </c>
      <c r="BB219">
        <f t="shared" si="300"/>
        <v>0</v>
      </c>
      <c r="BC219">
        <f t="shared" si="258"/>
        <v>19</v>
      </c>
      <c r="BD219">
        <f t="shared" si="301"/>
        <v>0</v>
      </c>
      <c r="BE219">
        <f t="shared" si="259"/>
        <v>20</v>
      </c>
      <c r="BF219">
        <f t="shared" si="302"/>
        <v>0</v>
      </c>
      <c r="BG219">
        <f t="shared" si="260"/>
        <v>21</v>
      </c>
      <c r="BH219">
        <f t="shared" si="303"/>
        <v>0</v>
      </c>
      <c r="BI219">
        <f t="shared" si="261"/>
        <v>22</v>
      </c>
      <c r="BJ219">
        <f t="shared" si="304"/>
        <v>0</v>
      </c>
      <c r="BK219">
        <f t="shared" si="262"/>
        <v>23</v>
      </c>
      <c r="BL219">
        <f t="shared" si="305"/>
        <v>0</v>
      </c>
      <c r="BM219">
        <f t="shared" si="263"/>
        <v>24</v>
      </c>
      <c r="BN219">
        <f t="shared" si="306"/>
        <v>0</v>
      </c>
      <c r="BO219">
        <f t="shared" si="264"/>
        <v>25</v>
      </c>
      <c r="BP219">
        <f t="shared" si="307"/>
        <v>0</v>
      </c>
      <c r="BQ219">
        <f t="shared" si="265"/>
        <v>26</v>
      </c>
      <c r="BR219">
        <f t="shared" si="308"/>
        <v>0</v>
      </c>
      <c r="BS219">
        <f t="shared" si="266"/>
        <v>27</v>
      </c>
      <c r="BT219">
        <f t="shared" si="309"/>
        <v>0</v>
      </c>
      <c r="BU219">
        <f t="shared" si="267"/>
        <v>28</v>
      </c>
      <c r="BV219">
        <f t="shared" si="310"/>
        <v>0</v>
      </c>
      <c r="BW219">
        <f t="shared" si="268"/>
        <v>29</v>
      </c>
      <c r="BX219">
        <f t="shared" si="311"/>
        <v>0</v>
      </c>
      <c r="BY219">
        <f t="shared" si="269"/>
        <v>30</v>
      </c>
      <c r="BZ219">
        <f t="shared" si="312"/>
        <v>0</v>
      </c>
      <c r="CA219">
        <f t="shared" si="270"/>
        <v>31</v>
      </c>
      <c r="CB219">
        <f t="shared" si="313"/>
        <v>0</v>
      </c>
      <c r="CC219">
        <f t="shared" si="271"/>
        <v>32</v>
      </c>
      <c r="CD219">
        <f t="shared" si="314"/>
        <v>0</v>
      </c>
      <c r="CE219">
        <f t="shared" si="272"/>
        <v>33</v>
      </c>
      <c r="CF219">
        <f t="shared" si="315"/>
        <v>0</v>
      </c>
      <c r="CG219">
        <f t="shared" si="273"/>
        <v>34</v>
      </c>
      <c r="CH219">
        <f t="shared" si="316"/>
        <v>0</v>
      </c>
      <c r="CI219">
        <f t="shared" si="274"/>
        <v>35</v>
      </c>
      <c r="CJ219">
        <f t="shared" si="317"/>
        <v>0</v>
      </c>
      <c r="CK219">
        <f t="shared" si="275"/>
        <v>36</v>
      </c>
      <c r="CL219">
        <f t="shared" si="318"/>
        <v>0</v>
      </c>
      <c r="CM219">
        <f t="shared" si="276"/>
        <v>37</v>
      </c>
      <c r="CN219">
        <f t="shared" si="319"/>
        <v>0</v>
      </c>
      <c r="CO219">
        <f t="shared" si="277"/>
        <v>38</v>
      </c>
      <c r="CP219">
        <f t="shared" si="320"/>
        <v>0</v>
      </c>
      <c r="CQ219">
        <f t="shared" si="278"/>
        <v>39</v>
      </c>
      <c r="CR219">
        <f t="shared" si="321"/>
        <v>1</v>
      </c>
      <c r="CS219">
        <f t="shared" si="279"/>
        <v>40</v>
      </c>
      <c r="CT219">
        <f t="shared" si="322"/>
        <v>1</v>
      </c>
      <c r="CU219">
        <f t="shared" si="280"/>
        <v>41</v>
      </c>
      <c r="CV219">
        <f t="shared" si="323"/>
        <v>1</v>
      </c>
      <c r="CW219">
        <f t="shared" si="281"/>
        <v>42</v>
      </c>
      <c r="CX219">
        <f t="shared" si="324"/>
        <v>1</v>
      </c>
    </row>
    <row r="220" spans="1:102">
      <c r="A220" s="193">
        <v>28979</v>
      </c>
      <c r="B220" t="s">
        <v>950</v>
      </c>
      <c r="C220" t="s">
        <v>951</v>
      </c>
      <c r="D220" t="s">
        <v>952</v>
      </c>
      <c r="E220" t="s">
        <v>126</v>
      </c>
      <c r="F220" t="s">
        <v>1194</v>
      </c>
      <c r="G220" t="s">
        <v>7</v>
      </c>
      <c r="H220" t="s">
        <v>8</v>
      </c>
      <c r="I220" t="s">
        <v>7</v>
      </c>
      <c r="J220">
        <v>8</v>
      </c>
      <c r="K220" t="s">
        <v>9</v>
      </c>
      <c r="L220">
        <v>21</v>
      </c>
      <c r="M220" t="s">
        <v>1</v>
      </c>
      <c r="N220" t="s">
        <v>954</v>
      </c>
      <c r="O220">
        <v>47150</v>
      </c>
      <c r="P220" t="s">
        <v>6</v>
      </c>
      <c r="Q220">
        <v>91</v>
      </c>
      <c r="R220" s="193">
        <v>28979</v>
      </c>
      <c r="S220" s="193">
        <v>73050</v>
      </c>
      <c r="T220">
        <v>175</v>
      </c>
      <c r="U220" t="s">
        <v>958</v>
      </c>
      <c r="V220" t="str">
        <f t="shared" si="282"/>
        <v>1979</v>
      </c>
      <c r="W220" s="211">
        <f t="shared" si="325"/>
        <v>35</v>
      </c>
      <c r="X220">
        <f t="shared" si="283"/>
        <v>0</v>
      </c>
      <c r="Y220">
        <f t="shared" si="245"/>
        <v>36</v>
      </c>
      <c r="Z220">
        <f t="shared" si="284"/>
        <v>0</v>
      </c>
      <c r="AA220">
        <f t="shared" si="246"/>
        <v>37</v>
      </c>
      <c r="AB220">
        <f t="shared" si="285"/>
        <v>0</v>
      </c>
      <c r="AC220">
        <f t="shared" si="247"/>
        <v>38</v>
      </c>
      <c r="AD220">
        <f t="shared" si="286"/>
        <v>0</v>
      </c>
      <c r="AE220">
        <f t="shared" si="287"/>
        <v>39</v>
      </c>
      <c r="AF220">
        <f t="shared" si="288"/>
        <v>1</v>
      </c>
      <c r="AG220">
        <f t="shared" si="248"/>
        <v>40</v>
      </c>
      <c r="AH220">
        <f t="shared" si="289"/>
        <v>1</v>
      </c>
      <c r="AI220">
        <f t="shared" si="249"/>
        <v>41</v>
      </c>
      <c r="AJ220">
        <f t="shared" si="290"/>
        <v>1</v>
      </c>
      <c r="AK220">
        <f t="shared" si="250"/>
        <v>42</v>
      </c>
      <c r="AL220">
        <f t="shared" si="291"/>
        <v>1</v>
      </c>
      <c r="AM220">
        <f t="shared" si="292"/>
        <v>43</v>
      </c>
      <c r="AN220">
        <f t="shared" si="293"/>
        <v>1</v>
      </c>
      <c r="AO220">
        <f t="shared" si="251"/>
        <v>44</v>
      </c>
      <c r="AP220">
        <f t="shared" si="294"/>
        <v>1</v>
      </c>
      <c r="AQ220">
        <f t="shared" si="252"/>
        <v>45</v>
      </c>
      <c r="AR220">
        <f t="shared" si="295"/>
        <v>1</v>
      </c>
      <c r="AS220">
        <f t="shared" si="253"/>
        <v>46</v>
      </c>
      <c r="AT220">
        <f t="shared" si="296"/>
        <v>1</v>
      </c>
      <c r="AU220">
        <f t="shared" si="254"/>
        <v>47</v>
      </c>
      <c r="AV220">
        <f t="shared" si="297"/>
        <v>1</v>
      </c>
      <c r="AW220">
        <f t="shared" si="255"/>
        <v>48</v>
      </c>
      <c r="AX220">
        <f t="shared" si="298"/>
        <v>1</v>
      </c>
      <c r="AY220">
        <f t="shared" si="256"/>
        <v>49</v>
      </c>
      <c r="AZ220">
        <f t="shared" si="299"/>
        <v>1</v>
      </c>
      <c r="BA220">
        <f t="shared" si="257"/>
        <v>50</v>
      </c>
      <c r="BB220">
        <f t="shared" si="300"/>
        <v>1</v>
      </c>
      <c r="BC220">
        <f t="shared" si="258"/>
        <v>51</v>
      </c>
      <c r="BD220">
        <f t="shared" si="301"/>
        <v>1</v>
      </c>
      <c r="BE220">
        <f t="shared" si="259"/>
        <v>52</v>
      </c>
      <c r="BF220">
        <f t="shared" si="302"/>
        <v>1</v>
      </c>
      <c r="BG220">
        <f t="shared" si="260"/>
        <v>53</v>
      </c>
      <c r="BH220">
        <f t="shared" si="303"/>
        <v>1</v>
      </c>
      <c r="BI220">
        <f t="shared" si="261"/>
        <v>54</v>
      </c>
      <c r="BJ220">
        <f t="shared" si="304"/>
        <v>1</v>
      </c>
      <c r="BK220">
        <f t="shared" si="262"/>
        <v>55</v>
      </c>
      <c r="BL220">
        <f t="shared" si="305"/>
        <v>1</v>
      </c>
      <c r="BM220">
        <f t="shared" si="263"/>
        <v>56</v>
      </c>
      <c r="BN220">
        <f t="shared" si="306"/>
        <v>1</v>
      </c>
      <c r="BO220">
        <f t="shared" si="264"/>
        <v>57</v>
      </c>
      <c r="BP220">
        <f t="shared" si="307"/>
        <v>1</v>
      </c>
      <c r="BQ220">
        <f t="shared" si="265"/>
        <v>58</v>
      </c>
      <c r="BR220">
        <f t="shared" si="308"/>
        <v>1</v>
      </c>
      <c r="BS220">
        <f t="shared" si="266"/>
        <v>59</v>
      </c>
      <c r="BT220">
        <f t="shared" si="309"/>
        <v>1</v>
      </c>
      <c r="BU220">
        <f t="shared" si="267"/>
        <v>60</v>
      </c>
      <c r="BV220">
        <f t="shared" si="310"/>
        <v>1</v>
      </c>
      <c r="BW220">
        <f t="shared" si="268"/>
        <v>61</v>
      </c>
      <c r="BX220">
        <f t="shared" si="311"/>
        <v>1</v>
      </c>
      <c r="BY220">
        <f t="shared" si="269"/>
        <v>62</v>
      </c>
      <c r="BZ220">
        <f t="shared" si="312"/>
        <v>1</v>
      </c>
      <c r="CA220">
        <f t="shared" si="270"/>
        <v>63</v>
      </c>
      <c r="CB220">
        <f t="shared" si="313"/>
        <v>1</v>
      </c>
      <c r="CC220">
        <f t="shared" si="271"/>
        <v>64</v>
      </c>
      <c r="CD220">
        <f t="shared" si="314"/>
        <v>1</v>
      </c>
      <c r="CE220">
        <f t="shared" si="272"/>
        <v>65</v>
      </c>
      <c r="CF220">
        <f t="shared" si="315"/>
        <v>1</v>
      </c>
      <c r="CG220">
        <f t="shared" si="273"/>
        <v>66</v>
      </c>
      <c r="CH220">
        <f t="shared" si="316"/>
        <v>1</v>
      </c>
      <c r="CI220">
        <f t="shared" si="274"/>
        <v>67</v>
      </c>
      <c r="CJ220">
        <f t="shared" si="317"/>
        <v>1</v>
      </c>
      <c r="CK220">
        <f t="shared" si="275"/>
        <v>68</v>
      </c>
      <c r="CL220">
        <f t="shared" si="318"/>
        <v>1</v>
      </c>
      <c r="CM220">
        <f t="shared" si="276"/>
        <v>69</v>
      </c>
      <c r="CN220">
        <f t="shared" si="319"/>
        <v>1</v>
      </c>
      <c r="CO220">
        <f t="shared" si="277"/>
        <v>70</v>
      </c>
      <c r="CP220">
        <f t="shared" si="320"/>
        <v>1</v>
      </c>
      <c r="CQ220">
        <f t="shared" si="278"/>
        <v>71</v>
      </c>
      <c r="CR220">
        <f t="shared" si="321"/>
        <v>1</v>
      </c>
      <c r="CS220">
        <f t="shared" si="279"/>
        <v>72</v>
      </c>
      <c r="CT220">
        <f t="shared" si="322"/>
        <v>1</v>
      </c>
      <c r="CU220">
        <f t="shared" si="280"/>
        <v>73</v>
      </c>
      <c r="CV220">
        <f t="shared" si="323"/>
        <v>1</v>
      </c>
      <c r="CW220">
        <f t="shared" si="281"/>
        <v>74</v>
      </c>
      <c r="CX220">
        <f t="shared" si="324"/>
        <v>1</v>
      </c>
    </row>
    <row r="221" spans="1:102">
      <c r="A221" s="193">
        <v>29125</v>
      </c>
      <c r="B221" t="s">
        <v>950</v>
      </c>
      <c r="C221" t="s">
        <v>951</v>
      </c>
      <c r="D221" t="s">
        <v>956</v>
      </c>
      <c r="E221" t="s">
        <v>79</v>
      </c>
      <c r="F221" t="s">
        <v>1195</v>
      </c>
      <c r="G221" t="s">
        <v>7</v>
      </c>
      <c r="H221" t="s">
        <v>8</v>
      </c>
      <c r="I221" t="s">
        <v>7</v>
      </c>
      <c r="J221">
        <v>8</v>
      </c>
      <c r="K221" t="s">
        <v>9</v>
      </c>
      <c r="L221">
        <v>21</v>
      </c>
      <c r="M221" t="s">
        <v>1</v>
      </c>
      <c r="N221" t="s">
        <v>954</v>
      </c>
      <c r="O221">
        <v>47150</v>
      </c>
      <c r="P221" t="s">
        <v>6</v>
      </c>
      <c r="Q221">
        <v>91</v>
      </c>
      <c r="R221" s="193">
        <v>29125</v>
      </c>
      <c r="S221" s="193">
        <v>73050</v>
      </c>
      <c r="T221">
        <v>175</v>
      </c>
      <c r="U221" t="s">
        <v>958</v>
      </c>
      <c r="V221" t="str">
        <f t="shared" si="282"/>
        <v>1979</v>
      </c>
      <c r="W221" s="211">
        <f t="shared" si="325"/>
        <v>35</v>
      </c>
      <c r="X221">
        <f t="shared" si="283"/>
        <v>0</v>
      </c>
      <c r="Y221">
        <f t="shared" si="245"/>
        <v>36</v>
      </c>
      <c r="Z221">
        <f t="shared" si="284"/>
        <v>0</v>
      </c>
      <c r="AA221">
        <f t="shared" si="246"/>
        <v>37</v>
      </c>
      <c r="AB221">
        <f t="shared" si="285"/>
        <v>0</v>
      </c>
      <c r="AC221">
        <f t="shared" si="247"/>
        <v>38</v>
      </c>
      <c r="AD221">
        <f t="shared" si="286"/>
        <v>0</v>
      </c>
      <c r="AE221">
        <f t="shared" si="287"/>
        <v>39</v>
      </c>
      <c r="AF221">
        <f t="shared" si="288"/>
        <v>1</v>
      </c>
      <c r="AG221">
        <f t="shared" si="248"/>
        <v>40</v>
      </c>
      <c r="AH221">
        <f t="shared" si="289"/>
        <v>1</v>
      </c>
      <c r="AI221">
        <f t="shared" si="249"/>
        <v>41</v>
      </c>
      <c r="AJ221">
        <f t="shared" si="290"/>
        <v>1</v>
      </c>
      <c r="AK221">
        <f t="shared" si="250"/>
        <v>42</v>
      </c>
      <c r="AL221">
        <f t="shared" si="291"/>
        <v>1</v>
      </c>
      <c r="AM221">
        <f t="shared" si="292"/>
        <v>43</v>
      </c>
      <c r="AN221">
        <f t="shared" si="293"/>
        <v>1</v>
      </c>
      <c r="AO221">
        <f t="shared" si="251"/>
        <v>44</v>
      </c>
      <c r="AP221">
        <f t="shared" si="294"/>
        <v>1</v>
      </c>
      <c r="AQ221">
        <f t="shared" si="252"/>
        <v>45</v>
      </c>
      <c r="AR221">
        <f t="shared" si="295"/>
        <v>1</v>
      </c>
      <c r="AS221">
        <f t="shared" si="253"/>
        <v>46</v>
      </c>
      <c r="AT221">
        <f t="shared" si="296"/>
        <v>1</v>
      </c>
      <c r="AU221">
        <f t="shared" si="254"/>
        <v>47</v>
      </c>
      <c r="AV221">
        <f t="shared" si="297"/>
        <v>1</v>
      </c>
      <c r="AW221">
        <f t="shared" si="255"/>
        <v>48</v>
      </c>
      <c r="AX221">
        <f t="shared" si="298"/>
        <v>1</v>
      </c>
      <c r="AY221">
        <f t="shared" si="256"/>
        <v>49</v>
      </c>
      <c r="AZ221">
        <f t="shared" si="299"/>
        <v>1</v>
      </c>
      <c r="BA221">
        <f t="shared" si="257"/>
        <v>50</v>
      </c>
      <c r="BB221">
        <f t="shared" si="300"/>
        <v>1</v>
      </c>
      <c r="BC221">
        <f t="shared" si="258"/>
        <v>51</v>
      </c>
      <c r="BD221">
        <f t="shared" si="301"/>
        <v>1</v>
      </c>
      <c r="BE221">
        <f t="shared" si="259"/>
        <v>52</v>
      </c>
      <c r="BF221">
        <f t="shared" si="302"/>
        <v>1</v>
      </c>
      <c r="BG221">
        <f t="shared" si="260"/>
        <v>53</v>
      </c>
      <c r="BH221">
        <f t="shared" si="303"/>
        <v>1</v>
      </c>
      <c r="BI221">
        <f t="shared" si="261"/>
        <v>54</v>
      </c>
      <c r="BJ221">
        <f t="shared" si="304"/>
        <v>1</v>
      </c>
      <c r="BK221">
        <f t="shared" si="262"/>
        <v>55</v>
      </c>
      <c r="BL221">
        <f t="shared" si="305"/>
        <v>1</v>
      </c>
      <c r="BM221">
        <f t="shared" si="263"/>
        <v>56</v>
      </c>
      <c r="BN221">
        <f t="shared" si="306"/>
        <v>1</v>
      </c>
      <c r="BO221">
        <f t="shared" si="264"/>
        <v>57</v>
      </c>
      <c r="BP221">
        <f t="shared" si="307"/>
        <v>1</v>
      </c>
      <c r="BQ221">
        <f t="shared" si="265"/>
        <v>58</v>
      </c>
      <c r="BR221">
        <f t="shared" si="308"/>
        <v>1</v>
      </c>
      <c r="BS221">
        <f t="shared" si="266"/>
        <v>59</v>
      </c>
      <c r="BT221">
        <f t="shared" si="309"/>
        <v>1</v>
      </c>
      <c r="BU221">
        <f t="shared" si="267"/>
        <v>60</v>
      </c>
      <c r="BV221">
        <f t="shared" si="310"/>
        <v>1</v>
      </c>
      <c r="BW221">
        <f t="shared" si="268"/>
        <v>61</v>
      </c>
      <c r="BX221">
        <f t="shared" si="311"/>
        <v>1</v>
      </c>
      <c r="BY221">
        <f t="shared" si="269"/>
        <v>62</v>
      </c>
      <c r="BZ221">
        <f t="shared" si="312"/>
        <v>1</v>
      </c>
      <c r="CA221">
        <f t="shared" si="270"/>
        <v>63</v>
      </c>
      <c r="CB221">
        <f t="shared" si="313"/>
        <v>1</v>
      </c>
      <c r="CC221">
        <f t="shared" si="271"/>
        <v>64</v>
      </c>
      <c r="CD221">
        <f t="shared" si="314"/>
        <v>1</v>
      </c>
      <c r="CE221">
        <f t="shared" si="272"/>
        <v>65</v>
      </c>
      <c r="CF221">
        <f t="shared" si="315"/>
        <v>1</v>
      </c>
      <c r="CG221">
        <f t="shared" si="273"/>
        <v>66</v>
      </c>
      <c r="CH221">
        <f t="shared" si="316"/>
        <v>1</v>
      </c>
      <c r="CI221">
        <f t="shared" si="274"/>
        <v>67</v>
      </c>
      <c r="CJ221">
        <f t="shared" si="317"/>
        <v>1</v>
      </c>
      <c r="CK221">
        <f t="shared" si="275"/>
        <v>68</v>
      </c>
      <c r="CL221">
        <f t="shared" si="318"/>
        <v>1</v>
      </c>
      <c r="CM221">
        <f t="shared" si="276"/>
        <v>69</v>
      </c>
      <c r="CN221">
        <f t="shared" si="319"/>
        <v>1</v>
      </c>
      <c r="CO221">
        <f t="shared" si="277"/>
        <v>70</v>
      </c>
      <c r="CP221">
        <f t="shared" si="320"/>
        <v>1</v>
      </c>
      <c r="CQ221">
        <f t="shared" si="278"/>
        <v>71</v>
      </c>
      <c r="CR221">
        <f t="shared" si="321"/>
        <v>1</v>
      </c>
      <c r="CS221">
        <f t="shared" si="279"/>
        <v>72</v>
      </c>
      <c r="CT221">
        <f t="shared" si="322"/>
        <v>1</v>
      </c>
      <c r="CU221">
        <f t="shared" si="280"/>
        <v>73</v>
      </c>
      <c r="CV221">
        <f t="shared" si="323"/>
        <v>1</v>
      </c>
      <c r="CW221">
        <f t="shared" si="281"/>
        <v>74</v>
      </c>
      <c r="CX221">
        <f t="shared" si="324"/>
        <v>1</v>
      </c>
    </row>
    <row r="222" spans="1:102">
      <c r="A222" s="193">
        <v>28167</v>
      </c>
      <c r="B222" t="s">
        <v>950</v>
      </c>
      <c r="C222" t="s">
        <v>951</v>
      </c>
      <c r="D222" t="s">
        <v>956</v>
      </c>
      <c r="E222" t="s">
        <v>11</v>
      </c>
      <c r="F222" t="s">
        <v>1196</v>
      </c>
      <c r="G222" t="s">
        <v>7</v>
      </c>
      <c r="H222" t="s">
        <v>8</v>
      </c>
      <c r="I222" t="s">
        <v>7</v>
      </c>
      <c r="J222">
        <v>8</v>
      </c>
      <c r="K222" t="s">
        <v>9</v>
      </c>
      <c r="L222">
        <v>21</v>
      </c>
      <c r="M222" t="s">
        <v>1</v>
      </c>
      <c r="N222" t="s">
        <v>954</v>
      </c>
      <c r="O222">
        <v>47150</v>
      </c>
      <c r="P222" t="s">
        <v>6</v>
      </c>
      <c r="Q222">
        <v>91</v>
      </c>
      <c r="R222" s="193">
        <v>28167</v>
      </c>
      <c r="S222" s="193">
        <v>73050</v>
      </c>
      <c r="T222">
        <v>175</v>
      </c>
      <c r="U222" t="s">
        <v>958</v>
      </c>
      <c r="V222" t="str">
        <f t="shared" si="282"/>
        <v>1977</v>
      </c>
      <c r="W222" s="211">
        <f t="shared" si="325"/>
        <v>37</v>
      </c>
      <c r="X222">
        <f t="shared" si="283"/>
        <v>0</v>
      </c>
      <c r="Y222">
        <f t="shared" si="245"/>
        <v>38</v>
      </c>
      <c r="Z222">
        <f t="shared" si="284"/>
        <v>0</v>
      </c>
      <c r="AA222">
        <f t="shared" si="246"/>
        <v>39</v>
      </c>
      <c r="AB222">
        <f t="shared" si="285"/>
        <v>1</v>
      </c>
      <c r="AC222">
        <f t="shared" si="247"/>
        <v>40</v>
      </c>
      <c r="AD222">
        <f t="shared" si="286"/>
        <v>1</v>
      </c>
      <c r="AE222">
        <f t="shared" si="287"/>
        <v>41</v>
      </c>
      <c r="AF222">
        <f t="shared" si="288"/>
        <v>1</v>
      </c>
      <c r="AG222">
        <f t="shared" si="248"/>
        <v>42</v>
      </c>
      <c r="AH222">
        <f t="shared" si="289"/>
        <v>1</v>
      </c>
      <c r="AI222">
        <f t="shared" si="249"/>
        <v>43</v>
      </c>
      <c r="AJ222">
        <f t="shared" si="290"/>
        <v>1</v>
      </c>
      <c r="AK222">
        <f t="shared" si="250"/>
        <v>44</v>
      </c>
      <c r="AL222">
        <f t="shared" si="291"/>
        <v>1</v>
      </c>
      <c r="AM222">
        <f t="shared" si="292"/>
        <v>45</v>
      </c>
      <c r="AN222">
        <f t="shared" si="293"/>
        <v>1</v>
      </c>
      <c r="AO222">
        <f t="shared" si="251"/>
        <v>46</v>
      </c>
      <c r="AP222">
        <f t="shared" si="294"/>
        <v>1</v>
      </c>
      <c r="AQ222">
        <f t="shared" si="252"/>
        <v>47</v>
      </c>
      <c r="AR222">
        <f t="shared" si="295"/>
        <v>1</v>
      </c>
      <c r="AS222">
        <f t="shared" si="253"/>
        <v>48</v>
      </c>
      <c r="AT222">
        <f t="shared" si="296"/>
        <v>1</v>
      </c>
      <c r="AU222">
        <f t="shared" si="254"/>
        <v>49</v>
      </c>
      <c r="AV222">
        <f t="shared" si="297"/>
        <v>1</v>
      </c>
      <c r="AW222">
        <f t="shared" si="255"/>
        <v>50</v>
      </c>
      <c r="AX222">
        <f t="shared" si="298"/>
        <v>1</v>
      </c>
      <c r="AY222">
        <f t="shared" si="256"/>
        <v>51</v>
      </c>
      <c r="AZ222">
        <f t="shared" si="299"/>
        <v>1</v>
      </c>
      <c r="BA222">
        <f t="shared" si="257"/>
        <v>52</v>
      </c>
      <c r="BB222">
        <f t="shared" si="300"/>
        <v>1</v>
      </c>
      <c r="BC222">
        <f t="shared" si="258"/>
        <v>53</v>
      </c>
      <c r="BD222">
        <f t="shared" si="301"/>
        <v>1</v>
      </c>
      <c r="BE222">
        <f t="shared" si="259"/>
        <v>54</v>
      </c>
      <c r="BF222">
        <f t="shared" si="302"/>
        <v>1</v>
      </c>
      <c r="BG222">
        <f t="shared" si="260"/>
        <v>55</v>
      </c>
      <c r="BH222">
        <f t="shared" si="303"/>
        <v>1</v>
      </c>
      <c r="BI222">
        <f t="shared" si="261"/>
        <v>56</v>
      </c>
      <c r="BJ222">
        <f t="shared" si="304"/>
        <v>1</v>
      </c>
      <c r="BK222">
        <f t="shared" si="262"/>
        <v>57</v>
      </c>
      <c r="BL222">
        <f t="shared" si="305"/>
        <v>1</v>
      </c>
      <c r="BM222">
        <f t="shared" si="263"/>
        <v>58</v>
      </c>
      <c r="BN222">
        <f t="shared" si="306"/>
        <v>1</v>
      </c>
      <c r="BO222">
        <f t="shared" si="264"/>
        <v>59</v>
      </c>
      <c r="BP222">
        <f t="shared" si="307"/>
        <v>1</v>
      </c>
      <c r="BQ222">
        <f t="shared" si="265"/>
        <v>60</v>
      </c>
      <c r="BR222">
        <f t="shared" si="308"/>
        <v>1</v>
      </c>
      <c r="BS222">
        <f t="shared" si="266"/>
        <v>61</v>
      </c>
      <c r="BT222">
        <f t="shared" si="309"/>
        <v>1</v>
      </c>
      <c r="BU222">
        <f t="shared" si="267"/>
        <v>62</v>
      </c>
      <c r="BV222">
        <f t="shared" si="310"/>
        <v>1</v>
      </c>
      <c r="BW222">
        <f t="shared" si="268"/>
        <v>63</v>
      </c>
      <c r="BX222">
        <f t="shared" si="311"/>
        <v>1</v>
      </c>
      <c r="BY222">
        <f t="shared" si="269"/>
        <v>64</v>
      </c>
      <c r="BZ222">
        <f t="shared" si="312"/>
        <v>1</v>
      </c>
      <c r="CA222">
        <f t="shared" si="270"/>
        <v>65</v>
      </c>
      <c r="CB222">
        <f t="shared" si="313"/>
        <v>1</v>
      </c>
      <c r="CC222">
        <f t="shared" si="271"/>
        <v>66</v>
      </c>
      <c r="CD222">
        <f t="shared" si="314"/>
        <v>1</v>
      </c>
      <c r="CE222">
        <f t="shared" si="272"/>
        <v>67</v>
      </c>
      <c r="CF222">
        <f t="shared" si="315"/>
        <v>1</v>
      </c>
      <c r="CG222">
        <f t="shared" si="273"/>
        <v>68</v>
      </c>
      <c r="CH222">
        <f t="shared" si="316"/>
        <v>1</v>
      </c>
      <c r="CI222">
        <f t="shared" si="274"/>
        <v>69</v>
      </c>
      <c r="CJ222">
        <f t="shared" si="317"/>
        <v>1</v>
      </c>
      <c r="CK222">
        <f t="shared" si="275"/>
        <v>70</v>
      </c>
      <c r="CL222">
        <f t="shared" si="318"/>
        <v>1</v>
      </c>
      <c r="CM222">
        <f t="shared" si="276"/>
        <v>71</v>
      </c>
      <c r="CN222">
        <f t="shared" si="319"/>
        <v>1</v>
      </c>
      <c r="CO222">
        <f t="shared" si="277"/>
        <v>72</v>
      </c>
      <c r="CP222">
        <f t="shared" si="320"/>
        <v>1</v>
      </c>
      <c r="CQ222">
        <f t="shared" si="278"/>
        <v>73</v>
      </c>
      <c r="CR222">
        <f t="shared" si="321"/>
        <v>1</v>
      </c>
      <c r="CS222">
        <f t="shared" si="279"/>
        <v>74</v>
      </c>
      <c r="CT222">
        <f t="shared" si="322"/>
        <v>1</v>
      </c>
      <c r="CU222">
        <f t="shared" si="280"/>
        <v>75</v>
      </c>
      <c r="CV222">
        <f t="shared" si="323"/>
        <v>1</v>
      </c>
      <c r="CW222">
        <f t="shared" si="281"/>
        <v>76</v>
      </c>
      <c r="CX222">
        <f t="shared" si="324"/>
        <v>1</v>
      </c>
    </row>
    <row r="223" spans="1:102">
      <c r="A223" s="193">
        <v>29125</v>
      </c>
      <c r="B223" t="s">
        <v>950</v>
      </c>
      <c r="C223" t="s">
        <v>951</v>
      </c>
      <c r="D223" t="s">
        <v>991</v>
      </c>
      <c r="E223" t="s">
        <v>146</v>
      </c>
      <c r="F223" t="s">
        <v>1197</v>
      </c>
      <c r="G223" t="s">
        <v>7</v>
      </c>
      <c r="H223" t="s">
        <v>8</v>
      </c>
      <c r="I223" t="s">
        <v>7</v>
      </c>
      <c r="J223">
        <v>8</v>
      </c>
      <c r="K223" t="s">
        <v>9</v>
      </c>
      <c r="L223">
        <v>21</v>
      </c>
      <c r="M223" t="s">
        <v>1</v>
      </c>
      <c r="N223" t="s">
        <v>954</v>
      </c>
      <c r="O223">
        <v>47150</v>
      </c>
      <c r="P223" t="s">
        <v>6</v>
      </c>
      <c r="Q223">
        <v>91</v>
      </c>
      <c r="R223" s="193">
        <v>29125</v>
      </c>
      <c r="S223" s="193">
        <v>73050</v>
      </c>
      <c r="T223">
        <v>175</v>
      </c>
      <c r="U223" t="s">
        <v>958</v>
      </c>
      <c r="V223" t="str">
        <f t="shared" si="282"/>
        <v>1979</v>
      </c>
      <c r="W223" s="211">
        <f t="shared" si="325"/>
        <v>35</v>
      </c>
      <c r="X223">
        <f t="shared" si="283"/>
        <v>0</v>
      </c>
      <c r="Y223">
        <f t="shared" si="245"/>
        <v>36</v>
      </c>
      <c r="Z223">
        <f t="shared" si="284"/>
        <v>0</v>
      </c>
      <c r="AA223">
        <f t="shared" si="246"/>
        <v>37</v>
      </c>
      <c r="AB223">
        <f t="shared" si="285"/>
        <v>0</v>
      </c>
      <c r="AC223">
        <f t="shared" si="247"/>
        <v>38</v>
      </c>
      <c r="AD223">
        <f t="shared" si="286"/>
        <v>0</v>
      </c>
      <c r="AE223">
        <f t="shared" si="287"/>
        <v>39</v>
      </c>
      <c r="AF223">
        <f t="shared" si="288"/>
        <v>1</v>
      </c>
      <c r="AG223">
        <f t="shared" si="248"/>
        <v>40</v>
      </c>
      <c r="AH223">
        <f t="shared" si="289"/>
        <v>1</v>
      </c>
      <c r="AI223">
        <f t="shared" si="249"/>
        <v>41</v>
      </c>
      <c r="AJ223">
        <f t="shared" si="290"/>
        <v>1</v>
      </c>
      <c r="AK223">
        <f t="shared" si="250"/>
        <v>42</v>
      </c>
      <c r="AL223">
        <f t="shared" si="291"/>
        <v>1</v>
      </c>
      <c r="AM223">
        <f t="shared" si="292"/>
        <v>43</v>
      </c>
      <c r="AN223">
        <f t="shared" si="293"/>
        <v>1</v>
      </c>
      <c r="AO223">
        <f t="shared" si="251"/>
        <v>44</v>
      </c>
      <c r="AP223">
        <f t="shared" si="294"/>
        <v>1</v>
      </c>
      <c r="AQ223">
        <f t="shared" si="252"/>
        <v>45</v>
      </c>
      <c r="AR223">
        <f t="shared" si="295"/>
        <v>1</v>
      </c>
      <c r="AS223">
        <f t="shared" si="253"/>
        <v>46</v>
      </c>
      <c r="AT223">
        <f t="shared" si="296"/>
        <v>1</v>
      </c>
      <c r="AU223">
        <f t="shared" si="254"/>
        <v>47</v>
      </c>
      <c r="AV223">
        <f t="shared" si="297"/>
        <v>1</v>
      </c>
      <c r="AW223">
        <f t="shared" si="255"/>
        <v>48</v>
      </c>
      <c r="AX223">
        <f t="shared" si="298"/>
        <v>1</v>
      </c>
      <c r="AY223">
        <f t="shared" si="256"/>
        <v>49</v>
      </c>
      <c r="AZ223">
        <f t="shared" si="299"/>
        <v>1</v>
      </c>
      <c r="BA223">
        <f t="shared" si="257"/>
        <v>50</v>
      </c>
      <c r="BB223">
        <f t="shared" si="300"/>
        <v>1</v>
      </c>
      <c r="BC223">
        <f t="shared" si="258"/>
        <v>51</v>
      </c>
      <c r="BD223">
        <f t="shared" si="301"/>
        <v>1</v>
      </c>
      <c r="BE223">
        <f t="shared" si="259"/>
        <v>52</v>
      </c>
      <c r="BF223">
        <f t="shared" si="302"/>
        <v>1</v>
      </c>
      <c r="BG223">
        <f t="shared" si="260"/>
        <v>53</v>
      </c>
      <c r="BH223">
        <f t="shared" si="303"/>
        <v>1</v>
      </c>
      <c r="BI223">
        <f t="shared" si="261"/>
        <v>54</v>
      </c>
      <c r="BJ223">
        <f t="shared" si="304"/>
        <v>1</v>
      </c>
      <c r="BK223">
        <f t="shared" si="262"/>
        <v>55</v>
      </c>
      <c r="BL223">
        <f t="shared" si="305"/>
        <v>1</v>
      </c>
      <c r="BM223">
        <f t="shared" si="263"/>
        <v>56</v>
      </c>
      <c r="BN223">
        <f t="shared" si="306"/>
        <v>1</v>
      </c>
      <c r="BO223">
        <f t="shared" si="264"/>
        <v>57</v>
      </c>
      <c r="BP223">
        <f t="shared" si="307"/>
        <v>1</v>
      </c>
      <c r="BQ223">
        <f t="shared" si="265"/>
        <v>58</v>
      </c>
      <c r="BR223">
        <f t="shared" si="308"/>
        <v>1</v>
      </c>
      <c r="BS223">
        <f t="shared" si="266"/>
        <v>59</v>
      </c>
      <c r="BT223">
        <f t="shared" si="309"/>
        <v>1</v>
      </c>
      <c r="BU223">
        <f t="shared" si="267"/>
        <v>60</v>
      </c>
      <c r="BV223">
        <f t="shared" si="310"/>
        <v>1</v>
      </c>
      <c r="BW223">
        <f t="shared" si="268"/>
        <v>61</v>
      </c>
      <c r="BX223">
        <f t="shared" si="311"/>
        <v>1</v>
      </c>
      <c r="BY223">
        <f t="shared" si="269"/>
        <v>62</v>
      </c>
      <c r="BZ223">
        <f t="shared" si="312"/>
        <v>1</v>
      </c>
      <c r="CA223">
        <f t="shared" si="270"/>
        <v>63</v>
      </c>
      <c r="CB223">
        <f t="shared" si="313"/>
        <v>1</v>
      </c>
      <c r="CC223">
        <f t="shared" si="271"/>
        <v>64</v>
      </c>
      <c r="CD223">
        <f t="shared" si="314"/>
        <v>1</v>
      </c>
      <c r="CE223">
        <f t="shared" si="272"/>
        <v>65</v>
      </c>
      <c r="CF223">
        <f t="shared" si="315"/>
        <v>1</v>
      </c>
      <c r="CG223">
        <f t="shared" si="273"/>
        <v>66</v>
      </c>
      <c r="CH223">
        <f t="shared" si="316"/>
        <v>1</v>
      </c>
      <c r="CI223">
        <f t="shared" si="274"/>
        <v>67</v>
      </c>
      <c r="CJ223">
        <f t="shared" si="317"/>
        <v>1</v>
      </c>
      <c r="CK223">
        <f t="shared" si="275"/>
        <v>68</v>
      </c>
      <c r="CL223">
        <f t="shared" si="318"/>
        <v>1</v>
      </c>
      <c r="CM223">
        <f t="shared" si="276"/>
        <v>69</v>
      </c>
      <c r="CN223">
        <f t="shared" si="319"/>
        <v>1</v>
      </c>
      <c r="CO223">
        <f t="shared" si="277"/>
        <v>70</v>
      </c>
      <c r="CP223">
        <f t="shared" si="320"/>
        <v>1</v>
      </c>
      <c r="CQ223">
        <f t="shared" si="278"/>
        <v>71</v>
      </c>
      <c r="CR223">
        <f t="shared" si="321"/>
        <v>1</v>
      </c>
      <c r="CS223">
        <f t="shared" si="279"/>
        <v>72</v>
      </c>
      <c r="CT223">
        <f t="shared" si="322"/>
        <v>1</v>
      </c>
      <c r="CU223">
        <f t="shared" si="280"/>
        <v>73</v>
      </c>
      <c r="CV223">
        <f t="shared" si="323"/>
        <v>1</v>
      </c>
      <c r="CW223">
        <f t="shared" si="281"/>
        <v>74</v>
      </c>
      <c r="CX223">
        <f t="shared" si="324"/>
        <v>1</v>
      </c>
    </row>
    <row r="224" spans="1:102">
      <c r="A224" s="193">
        <v>28929</v>
      </c>
      <c r="B224" t="s">
        <v>950</v>
      </c>
      <c r="C224" t="s">
        <v>951</v>
      </c>
      <c r="D224" t="s">
        <v>991</v>
      </c>
      <c r="E224" t="s">
        <v>144</v>
      </c>
      <c r="F224" t="s">
        <v>1186</v>
      </c>
      <c r="G224" t="s">
        <v>7</v>
      </c>
      <c r="H224" t="s">
        <v>8</v>
      </c>
      <c r="I224" t="s">
        <v>7</v>
      </c>
      <c r="J224">
        <v>8</v>
      </c>
      <c r="K224" t="s">
        <v>9</v>
      </c>
      <c r="L224">
        <v>21</v>
      </c>
      <c r="M224" t="s">
        <v>1</v>
      </c>
      <c r="N224" t="s">
        <v>954</v>
      </c>
      <c r="O224">
        <v>47150</v>
      </c>
      <c r="P224" t="s">
        <v>6</v>
      </c>
      <c r="Q224">
        <v>91</v>
      </c>
      <c r="R224" s="193">
        <v>28929</v>
      </c>
      <c r="S224" s="193">
        <v>73050</v>
      </c>
      <c r="T224">
        <v>175</v>
      </c>
      <c r="U224" t="s">
        <v>958</v>
      </c>
      <c r="V224" t="str">
        <f t="shared" si="282"/>
        <v>1979</v>
      </c>
      <c r="W224" s="211">
        <f t="shared" si="325"/>
        <v>35</v>
      </c>
      <c r="X224">
        <f t="shared" si="283"/>
        <v>0</v>
      </c>
      <c r="Y224">
        <f t="shared" si="245"/>
        <v>36</v>
      </c>
      <c r="Z224">
        <f t="shared" si="284"/>
        <v>0</v>
      </c>
      <c r="AA224">
        <f t="shared" si="246"/>
        <v>37</v>
      </c>
      <c r="AB224">
        <f t="shared" si="285"/>
        <v>0</v>
      </c>
      <c r="AC224">
        <f t="shared" si="247"/>
        <v>38</v>
      </c>
      <c r="AD224">
        <f t="shared" si="286"/>
        <v>0</v>
      </c>
      <c r="AE224">
        <f t="shared" si="287"/>
        <v>39</v>
      </c>
      <c r="AF224">
        <f t="shared" si="288"/>
        <v>1</v>
      </c>
      <c r="AG224">
        <f t="shared" si="248"/>
        <v>40</v>
      </c>
      <c r="AH224">
        <f t="shared" si="289"/>
        <v>1</v>
      </c>
      <c r="AI224">
        <f t="shared" si="249"/>
        <v>41</v>
      </c>
      <c r="AJ224">
        <f t="shared" si="290"/>
        <v>1</v>
      </c>
      <c r="AK224">
        <f t="shared" si="250"/>
        <v>42</v>
      </c>
      <c r="AL224">
        <f t="shared" si="291"/>
        <v>1</v>
      </c>
      <c r="AM224">
        <f t="shared" si="292"/>
        <v>43</v>
      </c>
      <c r="AN224">
        <f t="shared" si="293"/>
        <v>1</v>
      </c>
      <c r="AO224">
        <f t="shared" si="251"/>
        <v>44</v>
      </c>
      <c r="AP224">
        <f t="shared" si="294"/>
        <v>1</v>
      </c>
      <c r="AQ224">
        <f t="shared" si="252"/>
        <v>45</v>
      </c>
      <c r="AR224">
        <f t="shared" si="295"/>
        <v>1</v>
      </c>
      <c r="AS224">
        <f t="shared" si="253"/>
        <v>46</v>
      </c>
      <c r="AT224">
        <f t="shared" si="296"/>
        <v>1</v>
      </c>
      <c r="AU224">
        <f t="shared" si="254"/>
        <v>47</v>
      </c>
      <c r="AV224">
        <f t="shared" si="297"/>
        <v>1</v>
      </c>
      <c r="AW224">
        <f t="shared" si="255"/>
        <v>48</v>
      </c>
      <c r="AX224">
        <f t="shared" si="298"/>
        <v>1</v>
      </c>
      <c r="AY224">
        <f t="shared" si="256"/>
        <v>49</v>
      </c>
      <c r="AZ224">
        <f t="shared" si="299"/>
        <v>1</v>
      </c>
      <c r="BA224">
        <f t="shared" si="257"/>
        <v>50</v>
      </c>
      <c r="BB224">
        <f t="shared" si="300"/>
        <v>1</v>
      </c>
      <c r="BC224">
        <f t="shared" si="258"/>
        <v>51</v>
      </c>
      <c r="BD224">
        <f t="shared" si="301"/>
        <v>1</v>
      </c>
      <c r="BE224">
        <f t="shared" si="259"/>
        <v>52</v>
      </c>
      <c r="BF224">
        <f t="shared" si="302"/>
        <v>1</v>
      </c>
      <c r="BG224">
        <f t="shared" si="260"/>
        <v>53</v>
      </c>
      <c r="BH224">
        <f t="shared" si="303"/>
        <v>1</v>
      </c>
      <c r="BI224">
        <f t="shared" si="261"/>
        <v>54</v>
      </c>
      <c r="BJ224">
        <f t="shared" si="304"/>
        <v>1</v>
      </c>
      <c r="BK224">
        <f t="shared" si="262"/>
        <v>55</v>
      </c>
      <c r="BL224">
        <f t="shared" si="305"/>
        <v>1</v>
      </c>
      <c r="BM224">
        <f t="shared" si="263"/>
        <v>56</v>
      </c>
      <c r="BN224">
        <f t="shared" si="306"/>
        <v>1</v>
      </c>
      <c r="BO224">
        <f t="shared" si="264"/>
        <v>57</v>
      </c>
      <c r="BP224">
        <f t="shared" si="307"/>
        <v>1</v>
      </c>
      <c r="BQ224">
        <f t="shared" si="265"/>
        <v>58</v>
      </c>
      <c r="BR224">
        <f t="shared" si="308"/>
        <v>1</v>
      </c>
      <c r="BS224">
        <f t="shared" si="266"/>
        <v>59</v>
      </c>
      <c r="BT224">
        <f t="shared" si="309"/>
        <v>1</v>
      </c>
      <c r="BU224">
        <f t="shared" si="267"/>
        <v>60</v>
      </c>
      <c r="BV224">
        <f t="shared" si="310"/>
        <v>1</v>
      </c>
      <c r="BW224">
        <f t="shared" si="268"/>
        <v>61</v>
      </c>
      <c r="BX224">
        <f t="shared" si="311"/>
        <v>1</v>
      </c>
      <c r="BY224">
        <f t="shared" si="269"/>
        <v>62</v>
      </c>
      <c r="BZ224">
        <f t="shared" si="312"/>
        <v>1</v>
      </c>
      <c r="CA224">
        <f t="shared" si="270"/>
        <v>63</v>
      </c>
      <c r="CB224">
        <f t="shared" si="313"/>
        <v>1</v>
      </c>
      <c r="CC224">
        <f t="shared" si="271"/>
        <v>64</v>
      </c>
      <c r="CD224">
        <f t="shared" si="314"/>
        <v>1</v>
      </c>
      <c r="CE224">
        <f t="shared" si="272"/>
        <v>65</v>
      </c>
      <c r="CF224">
        <f t="shared" si="315"/>
        <v>1</v>
      </c>
      <c r="CG224">
        <f t="shared" si="273"/>
        <v>66</v>
      </c>
      <c r="CH224">
        <f t="shared" si="316"/>
        <v>1</v>
      </c>
      <c r="CI224">
        <f t="shared" si="274"/>
        <v>67</v>
      </c>
      <c r="CJ224">
        <f t="shared" si="317"/>
        <v>1</v>
      </c>
      <c r="CK224">
        <f t="shared" si="275"/>
        <v>68</v>
      </c>
      <c r="CL224">
        <f t="shared" si="318"/>
        <v>1</v>
      </c>
      <c r="CM224">
        <f t="shared" si="276"/>
        <v>69</v>
      </c>
      <c r="CN224">
        <f t="shared" si="319"/>
        <v>1</v>
      </c>
      <c r="CO224">
        <f t="shared" si="277"/>
        <v>70</v>
      </c>
      <c r="CP224">
        <f t="shared" si="320"/>
        <v>1</v>
      </c>
      <c r="CQ224">
        <f t="shared" si="278"/>
        <v>71</v>
      </c>
      <c r="CR224">
        <f t="shared" si="321"/>
        <v>1</v>
      </c>
      <c r="CS224">
        <f t="shared" si="279"/>
        <v>72</v>
      </c>
      <c r="CT224">
        <f t="shared" si="322"/>
        <v>1</v>
      </c>
      <c r="CU224">
        <f t="shared" si="280"/>
        <v>73</v>
      </c>
      <c r="CV224">
        <f t="shared" si="323"/>
        <v>1</v>
      </c>
      <c r="CW224">
        <f t="shared" si="281"/>
        <v>74</v>
      </c>
      <c r="CX224">
        <f t="shared" si="324"/>
        <v>1</v>
      </c>
    </row>
    <row r="225" spans="1:102">
      <c r="A225" s="193">
        <v>36018</v>
      </c>
      <c r="B225" t="s">
        <v>950</v>
      </c>
      <c r="C225" t="s">
        <v>951</v>
      </c>
      <c r="D225" t="s">
        <v>952</v>
      </c>
      <c r="E225" t="s">
        <v>360</v>
      </c>
      <c r="F225" t="s">
        <v>1198</v>
      </c>
      <c r="G225" t="s">
        <v>7</v>
      </c>
      <c r="H225" t="s">
        <v>8</v>
      </c>
      <c r="I225" t="s">
        <v>7</v>
      </c>
      <c r="J225">
        <v>48</v>
      </c>
      <c r="K225" t="s">
        <v>341</v>
      </c>
      <c r="L225">
        <v>34</v>
      </c>
      <c r="M225" t="s">
        <v>2</v>
      </c>
      <c r="N225" t="s">
        <v>954</v>
      </c>
      <c r="O225">
        <v>47150</v>
      </c>
      <c r="P225" t="s">
        <v>6</v>
      </c>
      <c r="Q225">
        <v>91</v>
      </c>
      <c r="R225" s="193">
        <v>36018</v>
      </c>
      <c r="S225" s="193">
        <v>73050</v>
      </c>
      <c r="T225">
        <v>100</v>
      </c>
      <c r="U225" t="s">
        <v>955</v>
      </c>
      <c r="V225" t="str">
        <f t="shared" si="282"/>
        <v>1998</v>
      </c>
      <c r="W225" s="211">
        <f t="shared" si="325"/>
        <v>16</v>
      </c>
      <c r="X225">
        <f t="shared" si="283"/>
        <v>0</v>
      </c>
      <c r="Y225">
        <f t="shared" si="245"/>
        <v>17</v>
      </c>
      <c r="Z225">
        <f t="shared" si="284"/>
        <v>0</v>
      </c>
      <c r="AA225">
        <f t="shared" si="246"/>
        <v>18</v>
      </c>
      <c r="AB225">
        <f t="shared" si="285"/>
        <v>0</v>
      </c>
      <c r="AC225">
        <f t="shared" si="247"/>
        <v>19</v>
      </c>
      <c r="AD225">
        <f t="shared" si="286"/>
        <v>0</v>
      </c>
      <c r="AE225">
        <f t="shared" si="287"/>
        <v>20</v>
      </c>
      <c r="AF225">
        <f t="shared" si="288"/>
        <v>0</v>
      </c>
      <c r="AG225">
        <f t="shared" si="248"/>
        <v>21</v>
      </c>
      <c r="AH225">
        <f t="shared" si="289"/>
        <v>0</v>
      </c>
      <c r="AI225">
        <f t="shared" si="249"/>
        <v>22</v>
      </c>
      <c r="AJ225">
        <f t="shared" si="290"/>
        <v>0</v>
      </c>
      <c r="AK225">
        <f t="shared" si="250"/>
        <v>23</v>
      </c>
      <c r="AL225">
        <f t="shared" si="291"/>
        <v>0</v>
      </c>
      <c r="AM225">
        <f t="shared" si="292"/>
        <v>24</v>
      </c>
      <c r="AN225">
        <f t="shared" si="293"/>
        <v>0</v>
      </c>
      <c r="AO225">
        <f t="shared" si="251"/>
        <v>25</v>
      </c>
      <c r="AP225">
        <f t="shared" si="294"/>
        <v>0</v>
      </c>
      <c r="AQ225">
        <f t="shared" si="252"/>
        <v>26</v>
      </c>
      <c r="AR225">
        <f t="shared" si="295"/>
        <v>0</v>
      </c>
      <c r="AS225">
        <f t="shared" si="253"/>
        <v>27</v>
      </c>
      <c r="AT225">
        <f t="shared" si="296"/>
        <v>0</v>
      </c>
      <c r="AU225">
        <f t="shared" si="254"/>
        <v>28</v>
      </c>
      <c r="AV225">
        <f t="shared" si="297"/>
        <v>0</v>
      </c>
      <c r="AW225">
        <f t="shared" si="255"/>
        <v>29</v>
      </c>
      <c r="AX225">
        <f t="shared" si="298"/>
        <v>0</v>
      </c>
      <c r="AY225">
        <f t="shared" si="256"/>
        <v>30</v>
      </c>
      <c r="AZ225">
        <f t="shared" si="299"/>
        <v>0</v>
      </c>
      <c r="BA225">
        <f t="shared" si="257"/>
        <v>31</v>
      </c>
      <c r="BB225">
        <f t="shared" si="300"/>
        <v>0</v>
      </c>
      <c r="BC225">
        <f t="shared" si="258"/>
        <v>32</v>
      </c>
      <c r="BD225">
        <f t="shared" si="301"/>
        <v>0</v>
      </c>
      <c r="BE225">
        <f t="shared" si="259"/>
        <v>33</v>
      </c>
      <c r="BF225">
        <f t="shared" si="302"/>
        <v>0</v>
      </c>
      <c r="BG225">
        <f t="shared" si="260"/>
        <v>34</v>
      </c>
      <c r="BH225">
        <f t="shared" si="303"/>
        <v>0</v>
      </c>
      <c r="BI225">
        <f t="shared" si="261"/>
        <v>35</v>
      </c>
      <c r="BJ225">
        <f t="shared" si="304"/>
        <v>0</v>
      </c>
      <c r="BK225">
        <f t="shared" si="262"/>
        <v>36</v>
      </c>
      <c r="BL225">
        <f t="shared" si="305"/>
        <v>0</v>
      </c>
      <c r="BM225">
        <f t="shared" si="263"/>
        <v>37</v>
      </c>
      <c r="BN225">
        <f t="shared" si="306"/>
        <v>0</v>
      </c>
      <c r="BO225">
        <f t="shared" si="264"/>
        <v>38</v>
      </c>
      <c r="BP225">
        <f t="shared" si="307"/>
        <v>0</v>
      </c>
      <c r="BQ225">
        <f t="shared" si="265"/>
        <v>39</v>
      </c>
      <c r="BR225">
        <f t="shared" si="308"/>
        <v>1</v>
      </c>
      <c r="BS225">
        <f t="shared" si="266"/>
        <v>40</v>
      </c>
      <c r="BT225">
        <f t="shared" si="309"/>
        <v>1</v>
      </c>
      <c r="BU225">
        <f t="shared" si="267"/>
        <v>41</v>
      </c>
      <c r="BV225">
        <f t="shared" si="310"/>
        <v>1</v>
      </c>
      <c r="BW225">
        <f t="shared" si="268"/>
        <v>42</v>
      </c>
      <c r="BX225">
        <f t="shared" si="311"/>
        <v>1</v>
      </c>
      <c r="BY225">
        <f t="shared" si="269"/>
        <v>43</v>
      </c>
      <c r="BZ225">
        <f t="shared" si="312"/>
        <v>1</v>
      </c>
      <c r="CA225">
        <f t="shared" si="270"/>
        <v>44</v>
      </c>
      <c r="CB225">
        <f t="shared" si="313"/>
        <v>1</v>
      </c>
      <c r="CC225">
        <f t="shared" si="271"/>
        <v>45</v>
      </c>
      <c r="CD225">
        <f t="shared" si="314"/>
        <v>1</v>
      </c>
      <c r="CE225">
        <f t="shared" si="272"/>
        <v>46</v>
      </c>
      <c r="CF225">
        <f t="shared" si="315"/>
        <v>1</v>
      </c>
      <c r="CG225">
        <f t="shared" si="273"/>
        <v>47</v>
      </c>
      <c r="CH225">
        <f t="shared" si="316"/>
        <v>1</v>
      </c>
      <c r="CI225">
        <f t="shared" si="274"/>
        <v>48</v>
      </c>
      <c r="CJ225">
        <f t="shared" si="317"/>
        <v>1</v>
      </c>
      <c r="CK225">
        <f t="shared" si="275"/>
        <v>49</v>
      </c>
      <c r="CL225">
        <f t="shared" si="318"/>
        <v>1</v>
      </c>
      <c r="CM225">
        <f t="shared" si="276"/>
        <v>50</v>
      </c>
      <c r="CN225">
        <f t="shared" si="319"/>
        <v>1</v>
      </c>
      <c r="CO225">
        <f t="shared" si="277"/>
        <v>51</v>
      </c>
      <c r="CP225">
        <f t="shared" si="320"/>
        <v>1</v>
      </c>
      <c r="CQ225">
        <f t="shared" si="278"/>
        <v>52</v>
      </c>
      <c r="CR225">
        <f t="shared" si="321"/>
        <v>1</v>
      </c>
      <c r="CS225">
        <f t="shared" si="279"/>
        <v>53</v>
      </c>
      <c r="CT225">
        <f t="shared" si="322"/>
        <v>1</v>
      </c>
      <c r="CU225">
        <f t="shared" si="280"/>
        <v>54</v>
      </c>
      <c r="CV225">
        <f t="shared" si="323"/>
        <v>1</v>
      </c>
      <c r="CW225">
        <f t="shared" si="281"/>
        <v>55</v>
      </c>
      <c r="CX225">
        <f t="shared" si="324"/>
        <v>1</v>
      </c>
    </row>
    <row r="226" spans="1:102">
      <c r="A226" s="193">
        <v>28191</v>
      </c>
      <c r="B226" t="s">
        <v>950</v>
      </c>
      <c r="C226" t="s">
        <v>951</v>
      </c>
      <c r="D226" t="s">
        <v>991</v>
      </c>
      <c r="E226" t="s">
        <v>17</v>
      </c>
      <c r="F226" t="s">
        <v>1199</v>
      </c>
      <c r="G226" t="s">
        <v>7</v>
      </c>
      <c r="H226" t="s">
        <v>8</v>
      </c>
      <c r="I226" t="s">
        <v>7</v>
      </c>
      <c r="J226">
        <v>8</v>
      </c>
      <c r="K226" t="s">
        <v>9</v>
      </c>
      <c r="L226">
        <v>21</v>
      </c>
      <c r="M226" t="s">
        <v>1</v>
      </c>
      <c r="N226" t="s">
        <v>954</v>
      </c>
      <c r="O226">
        <v>47150</v>
      </c>
      <c r="P226" t="s">
        <v>6</v>
      </c>
      <c r="Q226">
        <v>91</v>
      </c>
      <c r="R226" s="193">
        <v>28191</v>
      </c>
      <c r="S226" s="193">
        <v>73050</v>
      </c>
      <c r="T226">
        <v>175</v>
      </c>
      <c r="U226" t="s">
        <v>958</v>
      </c>
      <c r="V226" t="str">
        <f t="shared" si="282"/>
        <v>1977</v>
      </c>
      <c r="W226" s="211">
        <f t="shared" si="325"/>
        <v>37</v>
      </c>
      <c r="X226">
        <f t="shared" si="283"/>
        <v>0</v>
      </c>
      <c r="Y226">
        <f t="shared" si="245"/>
        <v>38</v>
      </c>
      <c r="Z226">
        <f t="shared" si="284"/>
        <v>0</v>
      </c>
      <c r="AA226">
        <f t="shared" si="246"/>
        <v>39</v>
      </c>
      <c r="AB226">
        <f t="shared" si="285"/>
        <v>1</v>
      </c>
      <c r="AC226">
        <f t="shared" si="247"/>
        <v>40</v>
      </c>
      <c r="AD226">
        <f t="shared" si="286"/>
        <v>1</v>
      </c>
      <c r="AE226">
        <f t="shared" si="287"/>
        <v>41</v>
      </c>
      <c r="AF226">
        <f t="shared" si="288"/>
        <v>1</v>
      </c>
      <c r="AG226">
        <f t="shared" si="248"/>
        <v>42</v>
      </c>
      <c r="AH226">
        <f t="shared" si="289"/>
        <v>1</v>
      </c>
      <c r="AI226">
        <f t="shared" si="249"/>
        <v>43</v>
      </c>
      <c r="AJ226">
        <f t="shared" si="290"/>
        <v>1</v>
      </c>
      <c r="AK226">
        <f t="shared" si="250"/>
        <v>44</v>
      </c>
      <c r="AL226">
        <f t="shared" si="291"/>
        <v>1</v>
      </c>
      <c r="AM226">
        <f t="shared" si="292"/>
        <v>45</v>
      </c>
      <c r="AN226">
        <f t="shared" si="293"/>
        <v>1</v>
      </c>
      <c r="AO226">
        <f t="shared" si="251"/>
        <v>46</v>
      </c>
      <c r="AP226">
        <f t="shared" si="294"/>
        <v>1</v>
      </c>
      <c r="AQ226">
        <f t="shared" si="252"/>
        <v>47</v>
      </c>
      <c r="AR226">
        <f t="shared" si="295"/>
        <v>1</v>
      </c>
      <c r="AS226">
        <f t="shared" si="253"/>
        <v>48</v>
      </c>
      <c r="AT226">
        <f t="shared" si="296"/>
        <v>1</v>
      </c>
      <c r="AU226">
        <f t="shared" si="254"/>
        <v>49</v>
      </c>
      <c r="AV226">
        <f t="shared" si="297"/>
        <v>1</v>
      </c>
      <c r="AW226">
        <f t="shared" si="255"/>
        <v>50</v>
      </c>
      <c r="AX226">
        <f t="shared" si="298"/>
        <v>1</v>
      </c>
      <c r="AY226">
        <f t="shared" si="256"/>
        <v>51</v>
      </c>
      <c r="AZ226">
        <f t="shared" si="299"/>
        <v>1</v>
      </c>
      <c r="BA226">
        <f t="shared" si="257"/>
        <v>52</v>
      </c>
      <c r="BB226">
        <f t="shared" si="300"/>
        <v>1</v>
      </c>
      <c r="BC226">
        <f t="shared" si="258"/>
        <v>53</v>
      </c>
      <c r="BD226">
        <f t="shared" si="301"/>
        <v>1</v>
      </c>
      <c r="BE226">
        <f t="shared" si="259"/>
        <v>54</v>
      </c>
      <c r="BF226">
        <f t="shared" si="302"/>
        <v>1</v>
      </c>
      <c r="BG226">
        <f t="shared" si="260"/>
        <v>55</v>
      </c>
      <c r="BH226">
        <f t="shared" si="303"/>
        <v>1</v>
      </c>
      <c r="BI226">
        <f t="shared" si="261"/>
        <v>56</v>
      </c>
      <c r="BJ226">
        <f t="shared" si="304"/>
        <v>1</v>
      </c>
      <c r="BK226">
        <f t="shared" si="262"/>
        <v>57</v>
      </c>
      <c r="BL226">
        <f t="shared" si="305"/>
        <v>1</v>
      </c>
      <c r="BM226">
        <f t="shared" si="263"/>
        <v>58</v>
      </c>
      <c r="BN226">
        <f t="shared" si="306"/>
        <v>1</v>
      </c>
      <c r="BO226">
        <f t="shared" si="264"/>
        <v>59</v>
      </c>
      <c r="BP226">
        <f t="shared" si="307"/>
        <v>1</v>
      </c>
      <c r="BQ226">
        <f t="shared" si="265"/>
        <v>60</v>
      </c>
      <c r="BR226">
        <f t="shared" si="308"/>
        <v>1</v>
      </c>
      <c r="BS226">
        <f t="shared" si="266"/>
        <v>61</v>
      </c>
      <c r="BT226">
        <f t="shared" si="309"/>
        <v>1</v>
      </c>
      <c r="BU226">
        <f t="shared" si="267"/>
        <v>62</v>
      </c>
      <c r="BV226">
        <f t="shared" si="310"/>
        <v>1</v>
      </c>
      <c r="BW226">
        <f t="shared" si="268"/>
        <v>63</v>
      </c>
      <c r="BX226">
        <f t="shared" si="311"/>
        <v>1</v>
      </c>
      <c r="BY226">
        <f t="shared" si="269"/>
        <v>64</v>
      </c>
      <c r="BZ226">
        <f t="shared" si="312"/>
        <v>1</v>
      </c>
      <c r="CA226">
        <f t="shared" si="270"/>
        <v>65</v>
      </c>
      <c r="CB226">
        <f t="shared" si="313"/>
        <v>1</v>
      </c>
      <c r="CC226">
        <f t="shared" si="271"/>
        <v>66</v>
      </c>
      <c r="CD226">
        <f t="shared" si="314"/>
        <v>1</v>
      </c>
      <c r="CE226">
        <f t="shared" si="272"/>
        <v>67</v>
      </c>
      <c r="CF226">
        <f t="shared" si="315"/>
        <v>1</v>
      </c>
      <c r="CG226">
        <f t="shared" si="273"/>
        <v>68</v>
      </c>
      <c r="CH226">
        <f t="shared" si="316"/>
        <v>1</v>
      </c>
      <c r="CI226">
        <f t="shared" si="274"/>
        <v>69</v>
      </c>
      <c r="CJ226">
        <f t="shared" si="317"/>
        <v>1</v>
      </c>
      <c r="CK226">
        <f t="shared" si="275"/>
        <v>70</v>
      </c>
      <c r="CL226">
        <f t="shared" si="318"/>
        <v>1</v>
      </c>
      <c r="CM226">
        <f t="shared" si="276"/>
        <v>71</v>
      </c>
      <c r="CN226">
        <f t="shared" si="319"/>
        <v>1</v>
      </c>
      <c r="CO226">
        <f t="shared" si="277"/>
        <v>72</v>
      </c>
      <c r="CP226">
        <f t="shared" si="320"/>
        <v>1</v>
      </c>
      <c r="CQ226">
        <f t="shared" si="278"/>
        <v>73</v>
      </c>
      <c r="CR226">
        <f t="shared" si="321"/>
        <v>1</v>
      </c>
      <c r="CS226">
        <f t="shared" si="279"/>
        <v>74</v>
      </c>
      <c r="CT226">
        <f t="shared" si="322"/>
        <v>1</v>
      </c>
      <c r="CU226">
        <f t="shared" si="280"/>
        <v>75</v>
      </c>
      <c r="CV226">
        <f t="shared" si="323"/>
        <v>1</v>
      </c>
      <c r="CW226">
        <f t="shared" si="281"/>
        <v>76</v>
      </c>
      <c r="CX226">
        <f t="shared" si="324"/>
        <v>1</v>
      </c>
    </row>
    <row r="227" spans="1:102">
      <c r="A227" s="193">
        <v>34516</v>
      </c>
      <c r="B227" t="s">
        <v>950</v>
      </c>
      <c r="C227" t="s">
        <v>951</v>
      </c>
      <c r="D227" t="s">
        <v>991</v>
      </c>
      <c r="E227" t="s">
        <v>262</v>
      </c>
      <c r="F227" t="s">
        <v>1041</v>
      </c>
      <c r="G227" t="s">
        <v>7</v>
      </c>
      <c r="H227" t="s">
        <v>8</v>
      </c>
      <c r="I227" t="s">
        <v>7</v>
      </c>
      <c r="J227">
        <v>12</v>
      </c>
      <c r="K227" t="s">
        <v>255</v>
      </c>
      <c r="L227">
        <v>35</v>
      </c>
      <c r="M227" t="s">
        <v>261</v>
      </c>
      <c r="N227" t="s">
        <v>954</v>
      </c>
      <c r="O227">
        <v>47150</v>
      </c>
      <c r="P227" t="s">
        <v>6</v>
      </c>
      <c r="Q227">
        <v>91</v>
      </c>
      <c r="R227" s="193">
        <v>34516</v>
      </c>
      <c r="S227" s="193">
        <v>73050</v>
      </c>
      <c r="T227">
        <v>150</v>
      </c>
      <c r="U227" t="s">
        <v>955</v>
      </c>
      <c r="V227" t="str">
        <f t="shared" si="282"/>
        <v>1994</v>
      </c>
      <c r="W227" s="211">
        <f t="shared" si="325"/>
        <v>20</v>
      </c>
      <c r="X227">
        <f t="shared" si="283"/>
        <v>0</v>
      </c>
      <c r="Y227">
        <f t="shared" si="245"/>
        <v>21</v>
      </c>
      <c r="Z227">
        <f t="shared" si="284"/>
        <v>0</v>
      </c>
      <c r="AA227">
        <f t="shared" si="246"/>
        <v>22</v>
      </c>
      <c r="AB227">
        <f t="shared" si="285"/>
        <v>0</v>
      </c>
      <c r="AC227">
        <f t="shared" si="247"/>
        <v>23</v>
      </c>
      <c r="AD227">
        <f t="shared" si="286"/>
        <v>0</v>
      </c>
      <c r="AE227">
        <f t="shared" si="287"/>
        <v>24</v>
      </c>
      <c r="AF227">
        <f t="shared" si="288"/>
        <v>0</v>
      </c>
      <c r="AG227">
        <f t="shared" si="248"/>
        <v>25</v>
      </c>
      <c r="AH227">
        <f t="shared" si="289"/>
        <v>0</v>
      </c>
      <c r="AI227">
        <f t="shared" si="249"/>
        <v>26</v>
      </c>
      <c r="AJ227">
        <f t="shared" si="290"/>
        <v>0</v>
      </c>
      <c r="AK227">
        <f t="shared" si="250"/>
        <v>27</v>
      </c>
      <c r="AL227">
        <f t="shared" si="291"/>
        <v>0</v>
      </c>
      <c r="AM227">
        <f t="shared" si="292"/>
        <v>28</v>
      </c>
      <c r="AN227">
        <f t="shared" si="293"/>
        <v>0</v>
      </c>
      <c r="AO227">
        <f t="shared" si="251"/>
        <v>29</v>
      </c>
      <c r="AP227">
        <f t="shared" si="294"/>
        <v>0</v>
      </c>
      <c r="AQ227">
        <f t="shared" si="252"/>
        <v>30</v>
      </c>
      <c r="AR227">
        <f t="shared" si="295"/>
        <v>0</v>
      </c>
      <c r="AS227">
        <f t="shared" si="253"/>
        <v>31</v>
      </c>
      <c r="AT227">
        <f t="shared" si="296"/>
        <v>0</v>
      </c>
      <c r="AU227">
        <f t="shared" si="254"/>
        <v>32</v>
      </c>
      <c r="AV227">
        <f t="shared" si="297"/>
        <v>0</v>
      </c>
      <c r="AW227">
        <f t="shared" si="255"/>
        <v>33</v>
      </c>
      <c r="AX227">
        <f t="shared" si="298"/>
        <v>0</v>
      </c>
      <c r="AY227">
        <f t="shared" si="256"/>
        <v>34</v>
      </c>
      <c r="AZ227">
        <f t="shared" si="299"/>
        <v>0</v>
      </c>
      <c r="BA227">
        <f t="shared" si="257"/>
        <v>35</v>
      </c>
      <c r="BB227">
        <f t="shared" si="300"/>
        <v>0</v>
      </c>
      <c r="BC227">
        <f t="shared" si="258"/>
        <v>36</v>
      </c>
      <c r="BD227">
        <f t="shared" si="301"/>
        <v>0</v>
      </c>
      <c r="BE227">
        <f t="shared" si="259"/>
        <v>37</v>
      </c>
      <c r="BF227">
        <f t="shared" si="302"/>
        <v>0</v>
      </c>
      <c r="BG227">
        <f t="shared" si="260"/>
        <v>38</v>
      </c>
      <c r="BH227">
        <f t="shared" si="303"/>
        <v>0</v>
      </c>
      <c r="BI227">
        <f t="shared" si="261"/>
        <v>39</v>
      </c>
      <c r="BJ227">
        <f t="shared" si="304"/>
        <v>1</v>
      </c>
      <c r="BK227">
        <f t="shared" si="262"/>
        <v>40</v>
      </c>
      <c r="BL227">
        <f t="shared" si="305"/>
        <v>1</v>
      </c>
      <c r="BM227">
        <f t="shared" si="263"/>
        <v>41</v>
      </c>
      <c r="BN227">
        <f t="shared" si="306"/>
        <v>1</v>
      </c>
      <c r="BO227">
        <f t="shared" si="264"/>
        <v>42</v>
      </c>
      <c r="BP227">
        <f t="shared" si="307"/>
        <v>1</v>
      </c>
      <c r="BQ227">
        <f t="shared" si="265"/>
        <v>43</v>
      </c>
      <c r="BR227">
        <f t="shared" si="308"/>
        <v>1</v>
      </c>
      <c r="BS227">
        <f t="shared" si="266"/>
        <v>44</v>
      </c>
      <c r="BT227">
        <f t="shared" si="309"/>
        <v>1</v>
      </c>
      <c r="BU227">
        <f t="shared" si="267"/>
        <v>45</v>
      </c>
      <c r="BV227">
        <f t="shared" si="310"/>
        <v>1</v>
      </c>
      <c r="BW227">
        <f t="shared" si="268"/>
        <v>46</v>
      </c>
      <c r="BX227">
        <f t="shared" si="311"/>
        <v>1</v>
      </c>
      <c r="BY227">
        <f t="shared" si="269"/>
        <v>47</v>
      </c>
      <c r="BZ227">
        <f t="shared" si="312"/>
        <v>1</v>
      </c>
      <c r="CA227">
        <f t="shared" si="270"/>
        <v>48</v>
      </c>
      <c r="CB227">
        <f t="shared" si="313"/>
        <v>1</v>
      </c>
      <c r="CC227">
        <f t="shared" si="271"/>
        <v>49</v>
      </c>
      <c r="CD227">
        <f t="shared" si="314"/>
        <v>1</v>
      </c>
      <c r="CE227">
        <f t="shared" si="272"/>
        <v>50</v>
      </c>
      <c r="CF227">
        <f t="shared" si="315"/>
        <v>1</v>
      </c>
      <c r="CG227">
        <f t="shared" si="273"/>
        <v>51</v>
      </c>
      <c r="CH227">
        <f t="shared" si="316"/>
        <v>1</v>
      </c>
      <c r="CI227">
        <f t="shared" si="274"/>
        <v>52</v>
      </c>
      <c r="CJ227">
        <f t="shared" si="317"/>
        <v>1</v>
      </c>
      <c r="CK227">
        <f t="shared" si="275"/>
        <v>53</v>
      </c>
      <c r="CL227">
        <f t="shared" si="318"/>
        <v>1</v>
      </c>
      <c r="CM227">
        <f t="shared" si="276"/>
        <v>54</v>
      </c>
      <c r="CN227">
        <f t="shared" si="319"/>
        <v>1</v>
      </c>
      <c r="CO227">
        <f t="shared" si="277"/>
        <v>55</v>
      </c>
      <c r="CP227">
        <f t="shared" si="320"/>
        <v>1</v>
      </c>
      <c r="CQ227">
        <f t="shared" si="278"/>
        <v>56</v>
      </c>
      <c r="CR227">
        <f t="shared" si="321"/>
        <v>1</v>
      </c>
      <c r="CS227">
        <f t="shared" si="279"/>
        <v>57</v>
      </c>
      <c r="CT227">
        <f t="shared" si="322"/>
        <v>1</v>
      </c>
      <c r="CU227">
        <f t="shared" si="280"/>
        <v>58</v>
      </c>
      <c r="CV227">
        <f t="shared" si="323"/>
        <v>1</v>
      </c>
      <c r="CW227">
        <f t="shared" si="281"/>
        <v>59</v>
      </c>
      <c r="CX227">
        <f t="shared" si="324"/>
        <v>1</v>
      </c>
    </row>
    <row r="228" spans="1:102">
      <c r="A228" s="193">
        <v>36158</v>
      </c>
      <c r="B228" t="s">
        <v>950</v>
      </c>
      <c r="C228" t="s">
        <v>951</v>
      </c>
      <c r="D228" t="s">
        <v>1040</v>
      </c>
      <c r="E228" t="s">
        <v>268</v>
      </c>
      <c r="F228" t="s">
        <v>1041</v>
      </c>
      <c r="G228" t="s">
        <v>7</v>
      </c>
      <c r="H228" t="s">
        <v>8</v>
      </c>
      <c r="I228" t="s">
        <v>7</v>
      </c>
      <c r="J228">
        <v>12</v>
      </c>
      <c r="K228" t="s">
        <v>255</v>
      </c>
      <c r="L228">
        <v>35</v>
      </c>
      <c r="M228" t="s">
        <v>261</v>
      </c>
      <c r="N228" t="s">
        <v>954</v>
      </c>
      <c r="O228">
        <v>47150</v>
      </c>
      <c r="P228" t="s">
        <v>6</v>
      </c>
      <c r="Q228">
        <v>91</v>
      </c>
      <c r="R228" s="193">
        <v>36158</v>
      </c>
      <c r="S228" s="193">
        <v>73050</v>
      </c>
      <c r="T228">
        <v>150</v>
      </c>
      <c r="U228" t="s">
        <v>955</v>
      </c>
      <c r="V228" t="str">
        <f t="shared" si="282"/>
        <v>1998</v>
      </c>
      <c r="W228" s="211">
        <f t="shared" si="325"/>
        <v>16</v>
      </c>
      <c r="X228">
        <f t="shared" si="283"/>
        <v>0</v>
      </c>
      <c r="Y228">
        <f t="shared" si="245"/>
        <v>17</v>
      </c>
      <c r="Z228">
        <f t="shared" si="284"/>
        <v>0</v>
      </c>
      <c r="AA228">
        <f t="shared" si="246"/>
        <v>18</v>
      </c>
      <c r="AB228">
        <f t="shared" si="285"/>
        <v>0</v>
      </c>
      <c r="AC228">
        <f t="shared" si="247"/>
        <v>19</v>
      </c>
      <c r="AD228">
        <f t="shared" si="286"/>
        <v>0</v>
      </c>
      <c r="AE228">
        <f t="shared" si="287"/>
        <v>20</v>
      </c>
      <c r="AF228">
        <f t="shared" si="288"/>
        <v>0</v>
      </c>
      <c r="AG228">
        <f t="shared" si="248"/>
        <v>21</v>
      </c>
      <c r="AH228">
        <f t="shared" si="289"/>
        <v>0</v>
      </c>
      <c r="AI228">
        <f t="shared" si="249"/>
        <v>22</v>
      </c>
      <c r="AJ228">
        <f t="shared" si="290"/>
        <v>0</v>
      </c>
      <c r="AK228">
        <f t="shared" si="250"/>
        <v>23</v>
      </c>
      <c r="AL228">
        <f t="shared" si="291"/>
        <v>0</v>
      </c>
      <c r="AM228">
        <f t="shared" si="292"/>
        <v>24</v>
      </c>
      <c r="AN228">
        <f t="shared" si="293"/>
        <v>0</v>
      </c>
      <c r="AO228">
        <f t="shared" si="251"/>
        <v>25</v>
      </c>
      <c r="AP228">
        <f t="shared" si="294"/>
        <v>0</v>
      </c>
      <c r="AQ228">
        <f t="shared" si="252"/>
        <v>26</v>
      </c>
      <c r="AR228">
        <f t="shared" si="295"/>
        <v>0</v>
      </c>
      <c r="AS228">
        <f t="shared" si="253"/>
        <v>27</v>
      </c>
      <c r="AT228">
        <f t="shared" si="296"/>
        <v>0</v>
      </c>
      <c r="AU228">
        <f t="shared" si="254"/>
        <v>28</v>
      </c>
      <c r="AV228">
        <f t="shared" si="297"/>
        <v>0</v>
      </c>
      <c r="AW228">
        <f t="shared" si="255"/>
        <v>29</v>
      </c>
      <c r="AX228">
        <f t="shared" si="298"/>
        <v>0</v>
      </c>
      <c r="AY228">
        <f t="shared" si="256"/>
        <v>30</v>
      </c>
      <c r="AZ228">
        <f t="shared" si="299"/>
        <v>0</v>
      </c>
      <c r="BA228">
        <f t="shared" si="257"/>
        <v>31</v>
      </c>
      <c r="BB228">
        <f t="shared" si="300"/>
        <v>0</v>
      </c>
      <c r="BC228">
        <f t="shared" si="258"/>
        <v>32</v>
      </c>
      <c r="BD228">
        <f t="shared" si="301"/>
        <v>0</v>
      </c>
      <c r="BE228">
        <f t="shared" si="259"/>
        <v>33</v>
      </c>
      <c r="BF228">
        <f t="shared" si="302"/>
        <v>0</v>
      </c>
      <c r="BG228">
        <f t="shared" si="260"/>
        <v>34</v>
      </c>
      <c r="BH228">
        <f t="shared" si="303"/>
        <v>0</v>
      </c>
      <c r="BI228">
        <f t="shared" si="261"/>
        <v>35</v>
      </c>
      <c r="BJ228">
        <f t="shared" si="304"/>
        <v>0</v>
      </c>
      <c r="BK228">
        <f t="shared" si="262"/>
        <v>36</v>
      </c>
      <c r="BL228">
        <f t="shared" si="305"/>
        <v>0</v>
      </c>
      <c r="BM228">
        <f t="shared" si="263"/>
        <v>37</v>
      </c>
      <c r="BN228">
        <f t="shared" si="306"/>
        <v>0</v>
      </c>
      <c r="BO228">
        <f t="shared" si="264"/>
        <v>38</v>
      </c>
      <c r="BP228">
        <f t="shared" si="307"/>
        <v>0</v>
      </c>
      <c r="BQ228">
        <f t="shared" si="265"/>
        <v>39</v>
      </c>
      <c r="BR228">
        <f t="shared" si="308"/>
        <v>1</v>
      </c>
      <c r="BS228">
        <f t="shared" si="266"/>
        <v>40</v>
      </c>
      <c r="BT228">
        <f t="shared" si="309"/>
        <v>1</v>
      </c>
      <c r="BU228">
        <f t="shared" si="267"/>
        <v>41</v>
      </c>
      <c r="BV228">
        <f t="shared" si="310"/>
        <v>1</v>
      </c>
      <c r="BW228">
        <f t="shared" si="268"/>
        <v>42</v>
      </c>
      <c r="BX228">
        <f t="shared" si="311"/>
        <v>1</v>
      </c>
      <c r="BY228">
        <f t="shared" si="269"/>
        <v>43</v>
      </c>
      <c r="BZ228">
        <f t="shared" si="312"/>
        <v>1</v>
      </c>
      <c r="CA228">
        <f t="shared" si="270"/>
        <v>44</v>
      </c>
      <c r="CB228">
        <f t="shared" si="313"/>
        <v>1</v>
      </c>
      <c r="CC228">
        <f t="shared" si="271"/>
        <v>45</v>
      </c>
      <c r="CD228">
        <f t="shared" si="314"/>
        <v>1</v>
      </c>
      <c r="CE228">
        <f t="shared" si="272"/>
        <v>46</v>
      </c>
      <c r="CF228">
        <f t="shared" si="315"/>
        <v>1</v>
      </c>
      <c r="CG228">
        <f t="shared" si="273"/>
        <v>47</v>
      </c>
      <c r="CH228">
        <f t="shared" si="316"/>
        <v>1</v>
      </c>
      <c r="CI228">
        <f t="shared" si="274"/>
        <v>48</v>
      </c>
      <c r="CJ228">
        <f t="shared" si="317"/>
        <v>1</v>
      </c>
      <c r="CK228">
        <f t="shared" si="275"/>
        <v>49</v>
      </c>
      <c r="CL228">
        <f t="shared" si="318"/>
        <v>1</v>
      </c>
      <c r="CM228">
        <f t="shared" si="276"/>
        <v>50</v>
      </c>
      <c r="CN228">
        <f t="shared" si="319"/>
        <v>1</v>
      </c>
      <c r="CO228">
        <f t="shared" si="277"/>
        <v>51</v>
      </c>
      <c r="CP228">
        <f t="shared" si="320"/>
        <v>1</v>
      </c>
      <c r="CQ228">
        <f t="shared" si="278"/>
        <v>52</v>
      </c>
      <c r="CR228">
        <f t="shared" si="321"/>
        <v>1</v>
      </c>
      <c r="CS228">
        <f t="shared" si="279"/>
        <v>53</v>
      </c>
      <c r="CT228">
        <f t="shared" si="322"/>
        <v>1</v>
      </c>
      <c r="CU228">
        <f t="shared" si="280"/>
        <v>54</v>
      </c>
      <c r="CV228">
        <f t="shared" si="323"/>
        <v>1</v>
      </c>
      <c r="CW228">
        <f t="shared" si="281"/>
        <v>55</v>
      </c>
      <c r="CX228">
        <f t="shared" si="324"/>
        <v>1</v>
      </c>
    </row>
    <row r="229" spans="1:102">
      <c r="A229" s="193">
        <v>35735</v>
      </c>
      <c r="B229" t="s">
        <v>950</v>
      </c>
      <c r="C229" t="s">
        <v>951</v>
      </c>
      <c r="D229" t="s">
        <v>995</v>
      </c>
      <c r="E229" t="s">
        <v>214</v>
      </c>
      <c r="F229" t="s">
        <v>1200</v>
      </c>
      <c r="G229" t="s">
        <v>7</v>
      </c>
      <c r="H229" t="s">
        <v>8</v>
      </c>
      <c r="I229" t="s">
        <v>7</v>
      </c>
      <c r="J229">
        <v>8</v>
      </c>
      <c r="K229" t="s">
        <v>9</v>
      </c>
      <c r="L229">
        <v>33</v>
      </c>
      <c r="M229" t="s">
        <v>0</v>
      </c>
      <c r="N229" t="s">
        <v>954</v>
      </c>
      <c r="O229">
        <v>47150</v>
      </c>
      <c r="P229" t="s">
        <v>6</v>
      </c>
      <c r="Q229">
        <v>91</v>
      </c>
      <c r="R229" s="193">
        <v>35735</v>
      </c>
      <c r="S229" s="193">
        <v>73050</v>
      </c>
      <c r="T229">
        <v>70</v>
      </c>
      <c r="U229" t="s">
        <v>955</v>
      </c>
      <c r="V229" t="str">
        <f t="shared" si="282"/>
        <v>1997</v>
      </c>
      <c r="W229" s="211">
        <f t="shared" si="325"/>
        <v>17</v>
      </c>
      <c r="X229">
        <f t="shared" si="283"/>
        <v>0</v>
      </c>
      <c r="Y229">
        <f t="shared" si="245"/>
        <v>18</v>
      </c>
      <c r="Z229">
        <f t="shared" si="284"/>
        <v>0</v>
      </c>
      <c r="AA229">
        <f t="shared" si="246"/>
        <v>19</v>
      </c>
      <c r="AB229">
        <f t="shared" si="285"/>
        <v>0</v>
      </c>
      <c r="AC229">
        <f t="shared" si="247"/>
        <v>20</v>
      </c>
      <c r="AD229">
        <f t="shared" si="286"/>
        <v>0</v>
      </c>
      <c r="AE229">
        <f t="shared" si="287"/>
        <v>21</v>
      </c>
      <c r="AF229">
        <f t="shared" si="288"/>
        <v>0</v>
      </c>
      <c r="AG229">
        <f t="shared" si="248"/>
        <v>22</v>
      </c>
      <c r="AH229">
        <f t="shared" si="289"/>
        <v>0</v>
      </c>
      <c r="AI229">
        <f t="shared" si="249"/>
        <v>23</v>
      </c>
      <c r="AJ229">
        <f t="shared" si="290"/>
        <v>0</v>
      </c>
      <c r="AK229">
        <f t="shared" si="250"/>
        <v>24</v>
      </c>
      <c r="AL229">
        <f t="shared" si="291"/>
        <v>0</v>
      </c>
      <c r="AM229">
        <f t="shared" si="292"/>
        <v>25</v>
      </c>
      <c r="AN229">
        <f t="shared" si="293"/>
        <v>0</v>
      </c>
      <c r="AO229">
        <f t="shared" si="251"/>
        <v>26</v>
      </c>
      <c r="AP229">
        <f t="shared" si="294"/>
        <v>0</v>
      </c>
      <c r="AQ229">
        <f t="shared" si="252"/>
        <v>27</v>
      </c>
      <c r="AR229">
        <f t="shared" si="295"/>
        <v>0</v>
      </c>
      <c r="AS229">
        <f t="shared" si="253"/>
        <v>28</v>
      </c>
      <c r="AT229">
        <f t="shared" si="296"/>
        <v>0</v>
      </c>
      <c r="AU229">
        <f t="shared" si="254"/>
        <v>29</v>
      </c>
      <c r="AV229">
        <f t="shared" si="297"/>
        <v>0</v>
      </c>
      <c r="AW229">
        <f t="shared" si="255"/>
        <v>30</v>
      </c>
      <c r="AX229">
        <f t="shared" si="298"/>
        <v>0</v>
      </c>
      <c r="AY229">
        <f t="shared" si="256"/>
        <v>31</v>
      </c>
      <c r="AZ229">
        <f t="shared" si="299"/>
        <v>0</v>
      </c>
      <c r="BA229">
        <f t="shared" si="257"/>
        <v>32</v>
      </c>
      <c r="BB229">
        <f t="shared" si="300"/>
        <v>0</v>
      </c>
      <c r="BC229">
        <f t="shared" si="258"/>
        <v>33</v>
      </c>
      <c r="BD229">
        <f t="shared" si="301"/>
        <v>0</v>
      </c>
      <c r="BE229">
        <f t="shared" si="259"/>
        <v>34</v>
      </c>
      <c r="BF229">
        <f t="shared" si="302"/>
        <v>0</v>
      </c>
      <c r="BG229">
        <f t="shared" si="260"/>
        <v>35</v>
      </c>
      <c r="BH229">
        <f t="shared" si="303"/>
        <v>0</v>
      </c>
      <c r="BI229">
        <f t="shared" si="261"/>
        <v>36</v>
      </c>
      <c r="BJ229">
        <f t="shared" si="304"/>
        <v>0</v>
      </c>
      <c r="BK229">
        <f t="shared" si="262"/>
        <v>37</v>
      </c>
      <c r="BL229">
        <f t="shared" si="305"/>
        <v>0</v>
      </c>
      <c r="BM229">
        <f t="shared" si="263"/>
        <v>38</v>
      </c>
      <c r="BN229">
        <f t="shared" si="306"/>
        <v>0</v>
      </c>
      <c r="BO229">
        <f t="shared" si="264"/>
        <v>39</v>
      </c>
      <c r="BP229">
        <f t="shared" si="307"/>
        <v>1</v>
      </c>
      <c r="BQ229">
        <f t="shared" si="265"/>
        <v>40</v>
      </c>
      <c r="BR229">
        <f t="shared" si="308"/>
        <v>1</v>
      </c>
      <c r="BS229">
        <f t="shared" si="266"/>
        <v>41</v>
      </c>
      <c r="BT229">
        <f t="shared" si="309"/>
        <v>1</v>
      </c>
      <c r="BU229">
        <f t="shared" si="267"/>
        <v>42</v>
      </c>
      <c r="BV229">
        <f t="shared" si="310"/>
        <v>1</v>
      </c>
      <c r="BW229">
        <f t="shared" si="268"/>
        <v>43</v>
      </c>
      <c r="BX229">
        <f t="shared" si="311"/>
        <v>1</v>
      </c>
      <c r="BY229">
        <f t="shared" si="269"/>
        <v>44</v>
      </c>
      <c r="BZ229">
        <f t="shared" si="312"/>
        <v>1</v>
      </c>
      <c r="CA229">
        <f t="shared" si="270"/>
        <v>45</v>
      </c>
      <c r="CB229">
        <f t="shared" si="313"/>
        <v>1</v>
      </c>
      <c r="CC229">
        <f t="shared" si="271"/>
        <v>46</v>
      </c>
      <c r="CD229">
        <f t="shared" si="314"/>
        <v>1</v>
      </c>
      <c r="CE229">
        <f t="shared" si="272"/>
        <v>47</v>
      </c>
      <c r="CF229">
        <f t="shared" si="315"/>
        <v>1</v>
      </c>
      <c r="CG229">
        <f t="shared" si="273"/>
        <v>48</v>
      </c>
      <c r="CH229">
        <f t="shared" si="316"/>
        <v>1</v>
      </c>
      <c r="CI229">
        <f t="shared" si="274"/>
        <v>49</v>
      </c>
      <c r="CJ229">
        <f t="shared" si="317"/>
        <v>1</v>
      </c>
      <c r="CK229">
        <f t="shared" si="275"/>
        <v>50</v>
      </c>
      <c r="CL229">
        <f t="shared" si="318"/>
        <v>1</v>
      </c>
      <c r="CM229">
        <f t="shared" si="276"/>
        <v>51</v>
      </c>
      <c r="CN229">
        <f t="shared" si="319"/>
        <v>1</v>
      </c>
      <c r="CO229">
        <f t="shared" si="277"/>
        <v>52</v>
      </c>
      <c r="CP229">
        <f t="shared" si="320"/>
        <v>1</v>
      </c>
      <c r="CQ229">
        <f t="shared" si="278"/>
        <v>53</v>
      </c>
      <c r="CR229">
        <f t="shared" si="321"/>
        <v>1</v>
      </c>
      <c r="CS229">
        <f t="shared" si="279"/>
        <v>54</v>
      </c>
      <c r="CT229">
        <f t="shared" si="322"/>
        <v>1</v>
      </c>
      <c r="CU229">
        <f t="shared" si="280"/>
        <v>55</v>
      </c>
      <c r="CV229">
        <f t="shared" si="323"/>
        <v>1</v>
      </c>
      <c r="CW229">
        <f t="shared" si="281"/>
        <v>56</v>
      </c>
      <c r="CX229">
        <f t="shared" si="324"/>
        <v>1</v>
      </c>
    </row>
    <row r="230" spans="1:102">
      <c r="A230" s="193">
        <v>29297</v>
      </c>
      <c r="B230" t="s">
        <v>950</v>
      </c>
      <c r="C230" t="s">
        <v>951</v>
      </c>
      <c r="D230" t="s">
        <v>995</v>
      </c>
      <c r="E230" t="s">
        <v>171</v>
      </c>
      <c r="F230" t="s">
        <v>1201</v>
      </c>
      <c r="G230" t="s">
        <v>7</v>
      </c>
      <c r="H230" t="s">
        <v>8</v>
      </c>
      <c r="I230" t="s">
        <v>7</v>
      </c>
      <c r="J230">
        <v>8</v>
      </c>
      <c r="K230" t="s">
        <v>9</v>
      </c>
      <c r="L230">
        <v>21</v>
      </c>
      <c r="M230" t="s">
        <v>1</v>
      </c>
      <c r="N230" t="s">
        <v>954</v>
      </c>
      <c r="O230">
        <v>47150</v>
      </c>
      <c r="P230" t="s">
        <v>6</v>
      </c>
      <c r="Q230">
        <v>91</v>
      </c>
      <c r="R230" s="193">
        <v>29297</v>
      </c>
      <c r="S230" s="193">
        <v>73050</v>
      </c>
      <c r="T230">
        <v>175</v>
      </c>
      <c r="U230" t="s">
        <v>958</v>
      </c>
      <c r="V230" t="str">
        <f t="shared" si="282"/>
        <v>1980</v>
      </c>
      <c r="W230" s="211">
        <f t="shared" si="325"/>
        <v>34</v>
      </c>
      <c r="X230">
        <f t="shared" si="283"/>
        <v>0</v>
      </c>
      <c r="Y230">
        <f t="shared" si="245"/>
        <v>35</v>
      </c>
      <c r="Z230">
        <f t="shared" si="284"/>
        <v>0</v>
      </c>
      <c r="AA230">
        <f t="shared" si="246"/>
        <v>36</v>
      </c>
      <c r="AB230">
        <f t="shared" si="285"/>
        <v>0</v>
      </c>
      <c r="AC230">
        <f t="shared" si="247"/>
        <v>37</v>
      </c>
      <c r="AD230">
        <f t="shared" si="286"/>
        <v>0</v>
      </c>
      <c r="AE230">
        <f t="shared" si="287"/>
        <v>38</v>
      </c>
      <c r="AF230">
        <f t="shared" si="288"/>
        <v>0</v>
      </c>
      <c r="AG230">
        <f t="shared" si="248"/>
        <v>39</v>
      </c>
      <c r="AH230">
        <f t="shared" si="289"/>
        <v>1</v>
      </c>
      <c r="AI230">
        <f t="shared" si="249"/>
        <v>40</v>
      </c>
      <c r="AJ230">
        <f t="shared" si="290"/>
        <v>1</v>
      </c>
      <c r="AK230">
        <f t="shared" si="250"/>
        <v>41</v>
      </c>
      <c r="AL230">
        <f t="shared" si="291"/>
        <v>1</v>
      </c>
      <c r="AM230">
        <f t="shared" si="292"/>
        <v>42</v>
      </c>
      <c r="AN230">
        <f t="shared" si="293"/>
        <v>1</v>
      </c>
      <c r="AO230">
        <f t="shared" si="251"/>
        <v>43</v>
      </c>
      <c r="AP230">
        <f t="shared" si="294"/>
        <v>1</v>
      </c>
      <c r="AQ230">
        <f t="shared" si="252"/>
        <v>44</v>
      </c>
      <c r="AR230">
        <f t="shared" si="295"/>
        <v>1</v>
      </c>
      <c r="AS230">
        <f t="shared" si="253"/>
        <v>45</v>
      </c>
      <c r="AT230">
        <f t="shared" si="296"/>
        <v>1</v>
      </c>
      <c r="AU230">
        <f t="shared" si="254"/>
        <v>46</v>
      </c>
      <c r="AV230">
        <f t="shared" si="297"/>
        <v>1</v>
      </c>
      <c r="AW230">
        <f t="shared" si="255"/>
        <v>47</v>
      </c>
      <c r="AX230">
        <f t="shared" si="298"/>
        <v>1</v>
      </c>
      <c r="AY230">
        <f t="shared" si="256"/>
        <v>48</v>
      </c>
      <c r="AZ230">
        <f t="shared" si="299"/>
        <v>1</v>
      </c>
      <c r="BA230">
        <f t="shared" si="257"/>
        <v>49</v>
      </c>
      <c r="BB230">
        <f t="shared" si="300"/>
        <v>1</v>
      </c>
      <c r="BC230">
        <f t="shared" si="258"/>
        <v>50</v>
      </c>
      <c r="BD230">
        <f t="shared" si="301"/>
        <v>1</v>
      </c>
      <c r="BE230">
        <f t="shared" si="259"/>
        <v>51</v>
      </c>
      <c r="BF230">
        <f t="shared" si="302"/>
        <v>1</v>
      </c>
      <c r="BG230">
        <f t="shared" si="260"/>
        <v>52</v>
      </c>
      <c r="BH230">
        <f t="shared" si="303"/>
        <v>1</v>
      </c>
      <c r="BI230">
        <f t="shared" si="261"/>
        <v>53</v>
      </c>
      <c r="BJ230">
        <f t="shared" si="304"/>
        <v>1</v>
      </c>
      <c r="BK230">
        <f t="shared" si="262"/>
        <v>54</v>
      </c>
      <c r="BL230">
        <f t="shared" si="305"/>
        <v>1</v>
      </c>
      <c r="BM230">
        <f t="shared" si="263"/>
        <v>55</v>
      </c>
      <c r="BN230">
        <f t="shared" si="306"/>
        <v>1</v>
      </c>
      <c r="BO230">
        <f t="shared" si="264"/>
        <v>56</v>
      </c>
      <c r="BP230">
        <f t="shared" si="307"/>
        <v>1</v>
      </c>
      <c r="BQ230">
        <f t="shared" si="265"/>
        <v>57</v>
      </c>
      <c r="BR230">
        <f t="shared" si="308"/>
        <v>1</v>
      </c>
      <c r="BS230">
        <f t="shared" si="266"/>
        <v>58</v>
      </c>
      <c r="BT230">
        <f t="shared" si="309"/>
        <v>1</v>
      </c>
      <c r="BU230">
        <f t="shared" si="267"/>
        <v>59</v>
      </c>
      <c r="BV230">
        <f t="shared" si="310"/>
        <v>1</v>
      </c>
      <c r="BW230">
        <f t="shared" si="268"/>
        <v>60</v>
      </c>
      <c r="BX230">
        <f t="shared" si="311"/>
        <v>1</v>
      </c>
      <c r="BY230">
        <f t="shared" si="269"/>
        <v>61</v>
      </c>
      <c r="BZ230">
        <f t="shared" si="312"/>
        <v>1</v>
      </c>
      <c r="CA230">
        <f t="shared" si="270"/>
        <v>62</v>
      </c>
      <c r="CB230">
        <f t="shared" si="313"/>
        <v>1</v>
      </c>
      <c r="CC230">
        <f t="shared" si="271"/>
        <v>63</v>
      </c>
      <c r="CD230">
        <f t="shared" si="314"/>
        <v>1</v>
      </c>
      <c r="CE230">
        <f t="shared" si="272"/>
        <v>64</v>
      </c>
      <c r="CF230">
        <f t="shared" si="315"/>
        <v>1</v>
      </c>
      <c r="CG230">
        <f t="shared" si="273"/>
        <v>65</v>
      </c>
      <c r="CH230">
        <f t="shared" si="316"/>
        <v>1</v>
      </c>
      <c r="CI230">
        <f t="shared" si="274"/>
        <v>66</v>
      </c>
      <c r="CJ230">
        <f t="shared" si="317"/>
        <v>1</v>
      </c>
      <c r="CK230">
        <f t="shared" si="275"/>
        <v>67</v>
      </c>
      <c r="CL230">
        <f t="shared" si="318"/>
        <v>1</v>
      </c>
      <c r="CM230">
        <f t="shared" si="276"/>
        <v>68</v>
      </c>
      <c r="CN230">
        <f t="shared" si="319"/>
        <v>1</v>
      </c>
      <c r="CO230">
        <f t="shared" si="277"/>
        <v>69</v>
      </c>
      <c r="CP230">
        <f t="shared" si="320"/>
        <v>1</v>
      </c>
      <c r="CQ230">
        <f t="shared" si="278"/>
        <v>70</v>
      </c>
      <c r="CR230">
        <f t="shared" si="321"/>
        <v>1</v>
      </c>
      <c r="CS230">
        <f t="shared" si="279"/>
        <v>71</v>
      </c>
      <c r="CT230">
        <f t="shared" si="322"/>
        <v>1</v>
      </c>
      <c r="CU230">
        <f t="shared" si="280"/>
        <v>72</v>
      </c>
      <c r="CV230">
        <f t="shared" si="323"/>
        <v>1</v>
      </c>
      <c r="CW230">
        <f t="shared" si="281"/>
        <v>73</v>
      </c>
      <c r="CX230">
        <f t="shared" si="324"/>
        <v>1</v>
      </c>
    </row>
    <row r="231" spans="1:102">
      <c r="A231" s="193">
        <v>29297</v>
      </c>
      <c r="B231" t="s">
        <v>950</v>
      </c>
      <c r="C231" t="s">
        <v>951</v>
      </c>
      <c r="D231" t="s">
        <v>995</v>
      </c>
      <c r="E231" t="s">
        <v>161</v>
      </c>
      <c r="F231" t="s">
        <v>1202</v>
      </c>
      <c r="G231" t="s">
        <v>7</v>
      </c>
      <c r="H231" t="s">
        <v>8</v>
      </c>
      <c r="I231" t="s">
        <v>7</v>
      </c>
      <c r="J231">
        <v>8</v>
      </c>
      <c r="K231" t="s">
        <v>9</v>
      </c>
      <c r="L231">
        <v>21</v>
      </c>
      <c r="M231" t="s">
        <v>1</v>
      </c>
      <c r="N231" t="s">
        <v>954</v>
      </c>
      <c r="O231">
        <v>47150</v>
      </c>
      <c r="P231" t="s">
        <v>6</v>
      </c>
      <c r="Q231">
        <v>91</v>
      </c>
      <c r="R231" s="193">
        <v>29297</v>
      </c>
      <c r="S231" s="193">
        <v>73050</v>
      </c>
      <c r="T231">
        <v>175</v>
      </c>
      <c r="U231" t="s">
        <v>958</v>
      </c>
      <c r="V231" t="str">
        <f t="shared" si="282"/>
        <v>1980</v>
      </c>
      <c r="W231" s="211">
        <f t="shared" si="325"/>
        <v>34</v>
      </c>
      <c r="X231">
        <f t="shared" si="283"/>
        <v>0</v>
      </c>
      <c r="Y231">
        <f t="shared" si="245"/>
        <v>35</v>
      </c>
      <c r="Z231">
        <f t="shared" si="284"/>
        <v>0</v>
      </c>
      <c r="AA231">
        <f t="shared" si="246"/>
        <v>36</v>
      </c>
      <c r="AB231">
        <f t="shared" si="285"/>
        <v>0</v>
      </c>
      <c r="AC231">
        <f t="shared" si="247"/>
        <v>37</v>
      </c>
      <c r="AD231">
        <f t="shared" si="286"/>
        <v>0</v>
      </c>
      <c r="AE231">
        <f t="shared" si="287"/>
        <v>38</v>
      </c>
      <c r="AF231">
        <f t="shared" si="288"/>
        <v>0</v>
      </c>
      <c r="AG231">
        <f t="shared" si="248"/>
        <v>39</v>
      </c>
      <c r="AH231">
        <f t="shared" si="289"/>
        <v>1</v>
      </c>
      <c r="AI231">
        <f t="shared" si="249"/>
        <v>40</v>
      </c>
      <c r="AJ231">
        <f t="shared" si="290"/>
        <v>1</v>
      </c>
      <c r="AK231">
        <f t="shared" si="250"/>
        <v>41</v>
      </c>
      <c r="AL231">
        <f t="shared" si="291"/>
        <v>1</v>
      </c>
      <c r="AM231">
        <f t="shared" si="292"/>
        <v>42</v>
      </c>
      <c r="AN231">
        <f t="shared" si="293"/>
        <v>1</v>
      </c>
      <c r="AO231">
        <f t="shared" si="251"/>
        <v>43</v>
      </c>
      <c r="AP231">
        <f t="shared" si="294"/>
        <v>1</v>
      </c>
      <c r="AQ231">
        <f t="shared" si="252"/>
        <v>44</v>
      </c>
      <c r="AR231">
        <f t="shared" si="295"/>
        <v>1</v>
      </c>
      <c r="AS231">
        <f t="shared" si="253"/>
        <v>45</v>
      </c>
      <c r="AT231">
        <f t="shared" si="296"/>
        <v>1</v>
      </c>
      <c r="AU231">
        <f t="shared" si="254"/>
        <v>46</v>
      </c>
      <c r="AV231">
        <f t="shared" si="297"/>
        <v>1</v>
      </c>
      <c r="AW231">
        <f t="shared" si="255"/>
        <v>47</v>
      </c>
      <c r="AX231">
        <f t="shared" si="298"/>
        <v>1</v>
      </c>
      <c r="AY231">
        <f t="shared" si="256"/>
        <v>48</v>
      </c>
      <c r="AZ231">
        <f t="shared" si="299"/>
        <v>1</v>
      </c>
      <c r="BA231">
        <f t="shared" si="257"/>
        <v>49</v>
      </c>
      <c r="BB231">
        <f t="shared" si="300"/>
        <v>1</v>
      </c>
      <c r="BC231">
        <f t="shared" si="258"/>
        <v>50</v>
      </c>
      <c r="BD231">
        <f t="shared" si="301"/>
        <v>1</v>
      </c>
      <c r="BE231">
        <f t="shared" si="259"/>
        <v>51</v>
      </c>
      <c r="BF231">
        <f t="shared" si="302"/>
        <v>1</v>
      </c>
      <c r="BG231">
        <f t="shared" si="260"/>
        <v>52</v>
      </c>
      <c r="BH231">
        <f t="shared" si="303"/>
        <v>1</v>
      </c>
      <c r="BI231">
        <f t="shared" si="261"/>
        <v>53</v>
      </c>
      <c r="BJ231">
        <f t="shared" si="304"/>
        <v>1</v>
      </c>
      <c r="BK231">
        <f t="shared" si="262"/>
        <v>54</v>
      </c>
      <c r="BL231">
        <f t="shared" si="305"/>
        <v>1</v>
      </c>
      <c r="BM231">
        <f t="shared" si="263"/>
        <v>55</v>
      </c>
      <c r="BN231">
        <f t="shared" si="306"/>
        <v>1</v>
      </c>
      <c r="BO231">
        <f t="shared" si="264"/>
        <v>56</v>
      </c>
      <c r="BP231">
        <f t="shared" si="307"/>
        <v>1</v>
      </c>
      <c r="BQ231">
        <f t="shared" si="265"/>
        <v>57</v>
      </c>
      <c r="BR231">
        <f t="shared" si="308"/>
        <v>1</v>
      </c>
      <c r="BS231">
        <f t="shared" si="266"/>
        <v>58</v>
      </c>
      <c r="BT231">
        <f t="shared" si="309"/>
        <v>1</v>
      </c>
      <c r="BU231">
        <f t="shared" si="267"/>
        <v>59</v>
      </c>
      <c r="BV231">
        <f t="shared" si="310"/>
        <v>1</v>
      </c>
      <c r="BW231">
        <f t="shared" si="268"/>
        <v>60</v>
      </c>
      <c r="BX231">
        <f t="shared" si="311"/>
        <v>1</v>
      </c>
      <c r="BY231">
        <f t="shared" si="269"/>
        <v>61</v>
      </c>
      <c r="BZ231">
        <f t="shared" si="312"/>
        <v>1</v>
      </c>
      <c r="CA231">
        <f t="shared" si="270"/>
        <v>62</v>
      </c>
      <c r="CB231">
        <f t="shared" si="313"/>
        <v>1</v>
      </c>
      <c r="CC231">
        <f t="shared" si="271"/>
        <v>63</v>
      </c>
      <c r="CD231">
        <f t="shared" si="314"/>
        <v>1</v>
      </c>
      <c r="CE231">
        <f t="shared" si="272"/>
        <v>64</v>
      </c>
      <c r="CF231">
        <f t="shared" si="315"/>
        <v>1</v>
      </c>
      <c r="CG231">
        <f t="shared" si="273"/>
        <v>65</v>
      </c>
      <c r="CH231">
        <f t="shared" si="316"/>
        <v>1</v>
      </c>
      <c r="CI231">
        <f t="shared" si="274"/>
        <v>66</v>
      </c>
      <c r="CJ231">
        <f t="shared" si="317"/>
        <v>1</v>
      </c>
      <c r="CK231">
        <f t="shared" si="275"/>
        <v>67</v>
      </c>
      <c r="CL231">
        <f t="shared" si="318"/>
        <v>1</v>
      </c>
      <c r="CM231">
        <f t="shared" si="276"/>
        <v>68</v>
      </c>
      <c r="CN231">
        <f t="shared" si="319"/>
        <v>1</v>
      </c>
      <c r="CO231">
        <f t="shared" si="277"/>
        <v>69</v>
      </c>
      <c r="CP231">
        <f t="shared" si="320"/>
        <v>1</v>
      </c>
      <c r="CQ231">
        <f t="shared" si="278"/>
        <v>70</v>
      </c>
      <c r="CR231">
        <f t="shared" si="321"/>
        <v>1</v>
      </c>
      <c r="CS231">
        <f t="shared" si="279"/>
        <v>71</v>
      </c>
      <c r="CT231">
        <f t="shared" si="322"/>
        <v>1</v>
      </c>
      <c r="CU231">
        <f t="shared" si="280"/>
        <v>72</v>
      </c>
      <c r="CV231">
        <f t="shared" si="323"/>
        <v>1</v>
      </c>
      <c r="CW231">
        <f t="shared" si="281"/>
        <v>73</v>
      </c>
      <c r="CX231">
        <f t="shared" si="324"/>
        <v>1</v>
      </c>
    </row>
    <row r="232" spans="1:102">
      <c r="A232" s="193">
        <v>35735</v>
      </c>
      <c r="B232" t="s">
        <v>950</v>
      </c>
      <c r="C232" t="s">
        <v>951</v>
      </c>
      <c r="D232" t="s">
        <v>995</v>
      </c>
      <c r="E232" t="s">
        <v>221</v>
      </c>
      <c r="F232" t="s">
        <v>1203</v>
      </c>
      <c r="G232" t="s">
        <v>7</v>
      </c>
      <c r="H232" t="s">
        <v>8</v>
      </c>
      <c r="I232" t="s">
        <v>7</v>
      </c>
      <c r="J232">
        <v>8</v>
      </c>
      <c r="K232" t="s">
        <v>9</v>
      </c>
      <c r="L232">
        <v>33</v>
      </c>
      <c r="M232" t="s">
        <v>0</v>
      </c>
      <c r="N232" t="s">
        <v>954</v>
      </c>
      <c r="O232">
        <v>47150</v>
      </c>
      <c r="P232" t="s">
        <v>6</v>
      </c>
      <c r="Q232">
        <v>91</v>
      </c>
      <c r="R232" s="193">
        <v>35735</v>
      </c>
      <c r="S232" s="193">
        <v>73050</v>
      </c>
      <c r="T232">
        <v>70</v>
      </c>
      <c r="U232" t="s">
        <v>955</v>
      </c>
      <c r="V232" t="str">
        <f t="shared" si="282"/>
        <v>1997</v>
      </c>
      <c r="W232" s="211">
        <f t="shared" si="325"/>
        <v>17</v>
      </c>
      <c r="X232">
        <f t="shared" si="283"/>
        <v>0</v>
      </c>
      <c r="Y232">
        <f t="shared" si="245"/>
        <v>18</v>
      </c>
      <c r="Z232">
        <f t="shared" si="284"/>
        <v>0</v>
      </c>
      <c r="AA232">
        <f t="shared" si="246"/>
        <v>19</v>
      </c>
      <c r="AB232">
        <f t="shared" si="285"/>
        <v>0</v>
      </c>
      <c r="AC232">
        <f t="shared" si="247"/>
        <v>20</v>
      </c>
      <c r="AD232">
        <f t="shared" si="286"/>
        <v>0</v>
      </c>
      <c r="AE232">
        <f t="shared" si="287"/>
        <v>21</v>
      </c>
      <c r="AF232">
        <f t="shared" si="288"/>
        <v>0</v>
      </c>
      <c r="AG232">
        <f t="shared" si="248"/>
        <v>22</v>
      </c>
      <c r="AH232">
        <f t="shared" si="289"/>
        <v>0</v>
      </c>
      <c r="AI232">
        <f t="shared" si="249"/>
        <v>23</v>
      </c>
      <c r="AJ232">
        <f t="shared" si="290"/>
        <v>0</v>
      </c>
      <c r="AK232">
        <f t="shared" si="250"/>
        <v>24</v>
      </c>
      <c r="AL232">
        <f t="shared" si="291"/>
        <v>0</v>
      </c>
      <c r="AM232">
        <f t="shared" si="292"/>
        <v>25</v>
      </c>
      <c r="AN232">
        <f t="shared" si="293"/>
        <v>0</v>
      </c>
      <c r="AO232">
        <f t="shared" si="251"/>
        <v>26</v>
      </c>
      <c r="AP232">
        <f t="shared" si="294"/>
        <v>0</v>
      </c>
      <c r="AQ232">
        <f t="shared" si="252"/>
        <v>27</v>
      </c>
      <c r="AR232">
        <f t="shared" si="295"/>
        <v>0</v>
      </c>
      <c r="AS232">
        <f t="shared" si="253"/>
        <v>28</v>
      </c>
      <c r="AT232">
        <f t="shared" si="296"/>
        <v>0</v>
      </c>
      <c r="AU232">
        <f t="shared" si="254"/>
        <v>29</v>
      </c>
      <c r="AV232">
        <f t="shared" si="297"/>
        <v>0</v>
      </c>
      <c r="AW232">
        <f t="shared" si="255"/>
        <v>30</v>
      </c>
      <c r="AX232">
        <f t="shared" si="298"/>
        <v>0</v>
      </c>
      <c r="AY232">
        <f t="shared" si="256"/>
        <v>31</v>
      </c>
      <c r="AZ232">
        <f t="shared" si="299"/>
        <v>0</v>
      </c>
      <c r="BA232">
        <f t="shared" si="257"/>
        <v>32</v>
      </c>
      <c r="BB232">
        <f t="shared" si="300"/>
        <v>0</v>
      </c>
      <c r="BC232">
        <f t="shared" si="258"/>
        <v>33</v>
      </c>
      <c r="BD232">
        <f t="shared" si="301"/>
        <v>0</v>
      </c>
      <c r="BE232">
        <f t="shared" si="259"/>
        <v>34</v>
      </c>
      <c r="BF232">
        <f t="shared" si="302"/>
        <v>0</v>
      </c>
      <c r="BG232">
        <f t="shared" si="260"/>
        <v>35</v>
      </c>
      <c r="BH232">
        <f t="shared" si="303"/>
        <v>0</v>
      </c>
      <c r="BI232">
        <f t="shared" si="261"/>
        <v>36</v>
      </c>
      <c r="BJ232">
        <f t="shared" si="304"/>
        <v>0</v>
      </c>
      <c r="BK232">
        <f t="shared" si="262"/>
        <v>37</v>
      </c>
      <c r="BL232">
        <f t="shared" si="305"/>
        <v>0</v>
      </c>
      <c r="BM232">
        <f t="shared" si="263"/>
        <v>38</v>
      </c>
      <c r="BN232">
        <f t="shared" si="306"/>
        <v>0</v>
      </c>
      <c r="BO232">
        <f t="shared" si="264"/>
        <v>39</v>
      </c>
      <c r="BP232">
        <f t="shared" si="307"/>
        <v>1</v>
      </c>
      <c r="BQ232">
        <f t="shared" si="265"/>
        <v>40</v>
      </c>
      <c r="BR232">
        <f t="shared" si="308"/>
        <v>1</v>
      </c>
      <c r="BS232">
        <f t="shared" si="266"/>
        <v>41</v>
      </c>
      <c r="BT232">
        <f t="shared" si="309"/>
        <v>1</v>
      </c>
      <c r="BU232">
        <f t="shared" si="267"/>
        <v>42</v>
      </c>
      <c r="BV232">
        <f t="shared" si="310"/>
        <v>1</v>
      </c>
      <c r="BW232">
        <f t="shared" si="268"/>
        <v>43</v>
      </c>
      <c r="BX232">
        <f t="shared" si="311"/>
        <v>1</v>
      </c>
      <c r="BY232">
        <f t="shared" si="269"/>
        <v>44</v>
      </c>
      <c r="BZ232">
        <f t="shared" si="312"/>
        <v>1</v>
      </c>
      <c r="CA232">
        <f t="shared" si="270"/>
        <v>45</v>
      </c>
      <c r="CB232">
        <f t="shared" si="313"/>
        <v>1</v>
      </c>
      <c r="CC232">
        <f t="shared" si="271"/>
        <v>46</v>
      </c>
      <c r="CD232">
        <f t="shared" si="314"/>
        <v>1</v>
      </c>
      <c r="CE232">
        <f t="shared" si="272"/>
        <v>47</v>
      </c>
      <c r="CF232">
        <f t="shared" si="315"/>
        <v>1</v>
      </c>
      <c r="CG232">
        <f t="shared" si="273"/>
        <v>48</v>
      </c>
      <c r="CH232">
        <f t="shared" si="316"/>
        <v>1</v>
      </c>
      <c r="CI232">
        <f t="shared" si="274"/>
        <v>49</v>
      </c>
      <c r="CJ232">
        <f t="shared" si="317"/>
        <v>1</v>
      </c>
      <c r="CK232">
        <f t="shared" si="275"/>
        <v>50</v>
      </c>
      <c r="CL232">
        <f t="shared" si="318"/>
        <v>1</v>
      </c>
      <c r="CM232">
        <f t="shared" si="276"/>
        <v>51</v>
      </c>
      <c r="CN232">
        <f t="shared" si="319"/>
        <v>1</v>
      </c>
      <c r="CO232">
        <f t="shared" si="277"/>
        <v>52</v>
      </c>
      <c r="CP232">
        <f t="shared" si="320"/>
        <v>1</v>
      </c>
      <c r="CQ232">
        <f t="shared" si="278"/>
        <v>53</v>
      </c>
      <c r="CR232">
        <f t="shared" si="321"/>
        <v>1</v>
      </c>
      <c r="CS232">
        <f t="shared" si="279"/>
        <v>54</v>
      </c>
      <c r="CT232">
        <f t="shared" si="322"/>
        <v>1</v>
      </c>
      <c r="CU232">
        <f t="shared" si="280"/>
        <v>55</v>
      </c>
      <c r="CV232">
        <f t="shared" si="323"/>
        <v>1</v>
      </c>
      <c r="CW232">
        <f t="shared" si="281"/>
        <v>56</v>
      </c>
      <c r="CX232">
        <f t="shared" si="324"/>
        <v>1</v>
      </c>
    </row>
    <row r="233" spans="1:102">
      <c r="A233" s="193">
        <v>28929</v>
      </c>
      <c r="B233" t="s">
        <v>950</v>
      </c>
      <c r="C233" t="s">
        <v>951</v>
      </c>
      <c r="D233" t="s">
        <v>1050</v>
      </c>
      <c r="E233" t="s">
        <v>72</v>
      </c>
      <c r="F233" t="s">
        <v>1204</v>
      </c>
      <c r="G233" t="s">
        <v>7</v>
      </c>
      <c r="H233" t="s">
        <v>8</v>
      </c>
      <c r="I233" t="s">
        <v>7</v>
      </c>
      <c r="J233">
        <v>8</v>
      </c>
      <c r="K233" t="s">
        <v>9</v>
      </c>
      <c r="L233">
        <v>21</v>
      </c>
      <c r="M233" t="s">
        <v>1</v>
      </c>
      <c r="N233" t="s">
        <v>954</v>
      </c>
      <c r="O233">
        <v>47150</v>
      </c>
      <c r="P233" t="s">
        <v>6</v>
      </c>
      <c r="Q233">
        <v>91</v>
      </c>
      <c r="R233" s="193">
        <v>28929</v>
      </c>
      <c r="S233" s="193">
        <v>73050</v>
      </c>
      <c r="T233">
        <v>175</v>
      </c>
      <c r="U233" t="s">
        <v>958</v>
      </c>
      <c r="V233" t="str">
        <f t="shared" si="282"/>
        <v>1979</v>
      </c>
      <c r="W233" s="211">
        <f t="shared" si="325"/>
        <v>35</v>
      </c>
      <c r="X233">
        <f t="shared" si="283"/>
        <v>0</v>
      </c>
      <c r="Y233">
        <f t="shared" si="245"/>
        <v>36</v>
      </c>
      <c r="Z233">
        <f t="shared" si="284"/>
        <v>0</v>
      </c>
      <c r="AA233">
        <f t="shared" si="246"/>
        <v>37</v>
      </c>
      <c r="AB233">
        <f t="shared" si="285"/>
        <v>0</v>
      </c>
      <c r="AC233">
        <f t="shared" si="247"/>
        <v>38</v>
      </c>
      <c r="AD233">
        <f t="shared" si="286"/>
        <v>0</v>
      </c>
      <c r="AE233">
        <f t="shared" si="287"/>
        <v>39</v>
      </c>
      <c r="AF233">
        <f t="shared" si="288"/>
        <v>1</v>
      </c>
      <c r="AG233">
        <f t="shared" si="248"/>
        <v>40</v>
      </c>
      <c r="AH233">
        <f t="shared" si="289"/>
        <v>1</v>
      </c>
      <c r="AI233">
        <f t="shared" si="249"/>
        <v>41</v>
      </c>
      <c r="AJ233">
        <f t="shared" si="290"/>
        <v>1</v>
      </c>
      <c r="AK233">
        <f t="shared" si="250"/>
        <v>42</v>
      </c>
      <c r="AL233">
        <f t="shared" si="291"/>
        <v>1</v>
      </c>
      <c r="AM233">
        <f t="shared" si="292"/>
        <v>43</v>
      </c>
      <c r="AN233">
        <f t="shared" si="293"/>
        <v>1</v>
      </c>
      <c r="AO233">
        <f t="shared" si="251"/>
        <v>44</v>
      </c>
      <c r="AP233">
        <f t="shared" si="294"/>
        <v>1</v>
      </c>
      <c r="AQ233">
        <f t="shared" si="252"/>
        <v>45</v>
      </c>
      <c r="AR233">
        <f t="shared" si="295"/>
        <v>1</v>
      </c>
      <c r="AS233">
        <f t="shared" si="253"/>
        <v>46</v>
      </c>
      <c r="AT233">
        <f t="shared" si="296"/>
        <v>1</v>
      </c>
      <c r="AU233">
        <f t="shared" si="254"/>
        <v>47</v>
      </c>
      <c r="AV233">
        <f t="shared" si="297"/>
        <v>1</v>
      </c>
      <c r="AW233">
        <f t="shared" si="255"/>
        <v>48</v>
      </c>
      <c r="AX233">
        <f t="shared" si="298"/>
        <v>1</v>
      </c>
      <c r="AY233">
        <f t="shared" si="256"/>
        <v>49</v>
      </c>
      <c r="AZ233">
        <f t="shared" si="299"/>
        <v>1</v>
      </c>
      <c r="BA233">
        <f t="shared" si="257"/>
        <v>50</v>
      </c>
      <c r="BB233">
        <f t="shared" si="300"/>
        <v>1</v>
      </c>
      <c r="BC233">
        <f t="shared" si="258"/>
        <v>51</v>
      </c>
      <c r="BD233">
        <f t="shared" si="301"/>
        <v>1</v>
      </c>
      <c r="BE233">
        <f t="shared" si="259"/>
        <v>52</v>
      </c>
      <c r="BF233">
        <f t="shared" si="302"/>
        <v>1</v>
      </c>
      <c r="BG233">
        <f t="shared" si="260"/>
        <v>53</v>
      </c>
      <c r="BH233">
        <f t="shared" si="303"/>
        <v>1</v>
      </c>
      <c r="BI233">
        <f t="shared" si="261"/>
        <v>54</v>
      </c>
      <c r="BJ233">
        <f t="shared" si="304"/>
        <v>1</v>
      </c>
      <c r="BK233">
        <f t="shared" si="262"/>
        <v>55</v>
      </c>
      <c r="BL233">
        <f t="shared" si="305"/>
        <v>1</v>
      </c>
      <c r="BM233">
        <f t="shared" si="263"/>
        <v>56</v>
      </c>
      <c r="BN233">
        <f t="shared" si="306"/>
        <v>1</v>
      </c>
      <c r="BO233">
        <f t="shared" si="264"/>
        <v>57</v>
      </c>
      <c r="BP233">
        <f t="shared" si="307"/>
        <v>1</v>
      </c>
      <c r="BQ233">
        <f t="shared" si="265"/>
        <v>58</v>
      </c>
      <c r="BR233">
        <f t="shared" si="308"/>
        <v>1</v>
      </c>
      <c r="BS233">
        <f t="shared" si="266"/>
        <v>59</v>
      </c>
      <c r="BT233">
        <f t="shared" si="309"/>
        <v>1</v>
      </c>
      <c r="BU233">
        <f t="shared" si="267"/>
        <v>60</v>
      </c>
      <c r="BV233">
        <f t="shared" si="310"/>
        <v>1</v>
      </c>
      <c r="BW233">
        <f t="shared" si="268"/>
        <v>61</v>
      </c>
      <c r="BX233">
        <f t="shared" si="311"/>
        <v>1</v>
      </c>
      <c r="BY233">
        <f t="shared" si="269"/>
        <v>62</v>
      </c>
      <c r="BZ233">
        <f t="shared" si="312"/>
        <v>1</v>
      </c>
      <c r="CA233">
        <f t="shared" si="270"/>
        <v>63</v>
      </c>
      <c r="CB233">
        <f t="shared" si="313"/>
        <v>1</v>
      </c>
      <c r="CC233">
        <f t="shared" si="271"/>
        <v>64</v>
      </c>
      <c r="CD233">
        <f t="shared" si="314"/>
        <v>1</v>
      </c>
      <c r="CE233">
        <f t="shared" si="272"/>
        <v>65</v>
      </c>
      <c r="CF233">
        <f t="shared" si="315"/>
        <v>1</v>
      </c>
      <c r="CG233">
        <f t="shared" si="273"/>
        <v>66</v>
      </c>
      <c r="CH233">
        <f t="shared" si="316"/>
        <v>1</v>
      </c>
      <c r="CI233">
        <f t="shared" si="274"/>
        <v>67</v>
      </c>
      <c r="CJ233">
        <f t="shared" si="317"/>
        <v>1</v>
      </c>
      <c r="CK233">
        <f t="shared" si="275"/>
        <v>68</v>
      </c>
      <c r="CL233">
        <f t="shared" si="318"/>
        <v>1</v>
      </c>
      <c r="CM233">
        <f t="shared" si="276"/>
        <v>69</v>
      </c>
      <c r="CN233">
        <f t="shared" si="319"/>
        <v>1</v>
      </c>
      <c r="CO233">
        <f t="shared" si="277"/>
        <v>70</v>
      </c>
      <c r="CP233">
        <f t="shared" si="320"/>
        <v>1</v>
      </c>
      <c r="CQ233">
        <f t="shared" si="278"/>
        <v>71</v>
      </c>
      <c r="CR233">
        <f t="shared" si="321"/>
        <v>1</v>
      </c>
      <c r="CS233">
        <f t="shared" si="279"/>
        <v>72</v>
      </c>
      <c r="CT233">
        <f t="shared" si="322"/>
        <v>1</v>
      </c>
      <c r="CU233">
        <f t="shared" si="280"/>
        <v>73</v>
      </c>
      <c r="CV233">
        <f t="shared" si="323"/>
        <v>1</v>
      </c>
      <c r="CW233">
        <f t="shared" si="281"/>
        <v>74</v>
      </c>
      <c r="CX233">
        <f t="shared" si="324"/>
        <v>1</v>
      </c>
    </row>
    <row r="234" spans="1:102">
      <c r="A234" s="193">
        <v>28929</v>
      </c>
      <c r="B234" t="s">
        <v>950</v>
      </c>
      <c r="C234" t="s">
        <v>951</v>
      </c>
      <c r="D234" t="s">
        <v>974</v>
      </c>
      <c r="E234" t="s">
        <v>129</v>
      </c>
      <c r="F234" t="s">
        <v>1205</v>
      </c>
      <c r="G234" t="s">
        <v>7</v>
      </c>
      <c r="H234" t="s">
        <v>8</v>
      </c>
      <c r="I234" t="s">
        <v>7</v>
      </c>
      <c r="J234">
        <v>8</v>
      </c>
      <c r="K234" t="s">
        <v>9</v>
      </c>
      <c r="L234">
        <v>21</v>
      </c>
      <c r="M234" t="s">
        <v>1</v>
      </c>
      <c r="N234" t="s">
        <v>954</v>
      </c>
      <c r="O234">
        <v>47150</v>
      </c>
      <c r="P234" t="s">
        <v>6</v>
      </c>
      <c r="Q234">
        <v>91</v>
      </c>
      <c r="R234" s="193">
        <v>28929</v>
      </c>
      <c r="S234" s="193">
        <v>73050</v>
      </c>
      <c r="T234">
        <v>175</v>
      </c>
      <c r="U234" t="s">
        <v>958</v>
      </c>
      <c r="V234" t="str">
        <f t="shared" si="282"/>
        <v>1979</v>
      </c>
      <c r="W234" s="211">
        <f t="shared" si="325"/>
        <v>35</v>
      </c>
      <c r="X234">
        <f t="shared" si="283"/>
        <v>0</v>
      </c>
      <c r="Y234">
        <f t="shared" si="245"/>
        <v>36</v>
      </c>
      <c r="Z234">
        <f t="shared" si="284"/>
        <v>0</v>
      </c>
      <c r="AA234">
        <f t="shared" si="246"/>
        <v>37</v>
      </c>
      <c r="AB234">
        <f t="shared" si="285"/>
        <v>0</v>
      </c>
      <c r="AC234">
        <f t="shared" si="247"/>
        <v>38</v>
      </c>
      <c r="AD234">
        <f t="shared" si="286"/>
        <v>0</v>
      </c>
      <c r="AE234">
        <f t="shared" si="287"/>
        <v>39</v>
      </c>
      <c r="AF234">
        <f t="shared" si="288"/>
        <v>1</v>
      </c>
      <c r="AG234">
        <f t="shared" si="248"/>
        <v>40</v>
      </c>
      <c r="AH234">
        <f t="shared" si="289"/>
        <v>1</v>
      </c>
      <c r="AI234">
        <f t="shared" si="249"/>
        <v>41</v>
      </c>
      <c r="AJ234">
        <f t="shared" si="290"/>
        <v>1</v>
      </c>
      <c r="AK234">
        <f t="shared" si="250"/>
        <v>42</v>
      </c>
      <c r="AL234">
        <f t="shared" si="291"/>
        <v>1</v>
      </c>
      <c r="AM234">
        <f t="shared" si="292"/>
        <v>43</v>
      </c>
      <c r="AN234">
        <f t="shared" si="293"/>
        <v>1</v>
      </c>
      <c r="AO234">
        <f t="shared" si="251"/>
        <v>44</v>
      </c>
      <c r="AP234">
        <f t="shared" si="294"/>
        <v>1</v>
      </c>
      <c r="AQ234">
        <f t="shared" si="252"/>
        <v>45</v>
      </c>
      <c r="AR234">
        <f t="shared" si="295"/>
        <v>1</v>
      </c>
      <c r="AS234">
        <f t="shared" si="253"/>
        <v>46</v>
      </c>
      <c r="AT234">
        <f t="shared" si="296"/>
        <v>1</v>
      </c>
      <c r="AU234">
        <f t="shared" si="254"/>
        <v>47</v>
      </c>
      <c r="AV234">
        <f t="shared" si="297"/>
        <v>1</v>
      </c>
      <c r="AW234">
        <f t="shared" si="255"/>
        <v>48</v>
      </c>
      <c r="AX234">
        <f t="shared" si="298"/>
        <v>1</v>
      </c>
      <c r="AY234">
        <f t="shared" si="256"/>
        <v>49</v>
      </c>
      <c r="AZ234">
        <f t="shared" si="299"/>
        <v>1</v>
      </c>
      <c r="BA234">
        <f t="shared" si="257"/>
        <v>50</v>
      </c>
      <c r="BB234">
        <f t="shared" si="300"/>
        <v>1</v>
      </c>
      <c r="BC234">
        <f t="shared" si="258"/>
        <v>51</v>
      </c>
      <c r="BD234">
        <f t="shared" si="301"/>
        <v>1</v>
      </c>
      <c r="BE234">
        <f t="shared" si="259"/>
        <v>52</v>
      </c>
      <c r="BF234">
        <f t="shared" si="302"/>
        <v>1</v>
      </c>
      <c r="BG234">
        <f t="shared" si="260"/>
        <v>53</v>
      </c>
      <c r="BH234">
        <f t="shared" si="303"/>
        <v>1</v>
      </c>
      <c r="BI234">
        <f t="shared" si="261"/>
        <v>54</v>
      </c>
      <c r="BJ234">
        <f t="shared" si="304"/>
        <v>1</v>
      </c>
      <c r="BK234">
        <f t="shared" si="262"/>
        <v>55</v>
      </c>
      <c r="BL234">
        <f t="shared" si="305"/>
        <v>1</v>
      </c>
      <c r="BM234">
        <f t="shared" si="263"/>
        <v>56</v>
      </c>
      <c r="BN234">
        <f t="shared" si="306"/>
        <v>1</v>
      </c>
      <c r="BO234">
        <f t="shared" si="264"/>
        <v>57</v>
      </c>
      <c r="BP234">
        <f t="shared" si="307"/>
        <v>1</v>
      </c>
      <c r="BQ234">
        <f t="shared" si="265"/>
        <v>58</v>
      </c>
      <c r="BR234">
        <f t="shared" si="308"/>
        <v>1</v>
      </c>
      <c r="BS234">
        <f t="shared" si="266"/>
        <v>59</v>
      </c>
      <c r="BT234">
        <f t="shared" si="309"/>
        <v>1</v>
      </c>
      <c r="BU234">
        <f t="shared" si="267"/>
        <v>60</v>
      </c>
      <c r="BV234">
        <f t="shared" si="310"/>
        <v>1</v>
      </c>
      <c r="BW234">
        <f t="shared" si="268"/>
        <v>61</v>
      </c>
      <c r="BX234">
        <f t="shared" si="311"/>
        <v>1</v>
      </c>
      <c r="BY234">
        <f t="shared" si="269"/>
        <v>62</v>
      </c>
      <c r="BZ234">
        <f t="shared" si="312"/>
        <v>1</v>
      </c>
      <c r="CA234">
        <f t="shared" si="270"/>
        <v>63</v>
      </c>
      <c r="CB234">
        <f t="shared" si="313"/>
        <v>1</v>
      </c>
      <c r="CC234">
        <f t="shared" si="271"/>
        <v>64</v>
      </c>
      <c r="CD234">
        <f t="shared" si="314"/>
        <v>1</v>
      </c>
      <c r="CE234">
        <f t="shared" si="272"/>
        <v>65</v>
      </c>
      <c r="CF234">
        <f t="shared" si="315"/>
        <v>1</v>
      </c>
      <c r="CG234">
        <f t="shared" si="273"/>
        <v>66</v>
      </c>
      <c r="CH234">
        <f t="shared" si="316"/>
        <v>1</v>
      </c>
      <c r="CI234">
        <f t="shared" si="274"/>
        <v>67</v>
      </c>
      <c r="CJ234">
        <f t="shared" si="317"/>
        <v>1</v>
      </c>
      <c r="CK234">
        <f t="shared" si="275"/>
        <v>68</v>
      </c>
      <c r="CL234">
        <f t="shared" si="318"/>
        <v>1</v>
      </c>
      <c r="CM234">
        <f t="shared" si="276"/>
        <v>69</v>
      </c>
      <c r="CN234">
        <f t="shared" si="319"/>
        <v>1</v>
      </c>
      <c r="CO234">
        <f t="shared" si="277"/>
        <v>70</v>
      </c>
      <c r="CP234">
        <f t="shared" si="320"/>
        <v>1</v>
      </c>
      <c r="CQ234">
        <f t="shared" si="278"/>
        <v>71</v>
      </c>
      <c r="CR234">
        <f t="shared" si="321"/>
        <v>1</v>
      </c>
      <c r="CS234">
        <f t="shared" si="279"/>
        <v>72</v>
      </c>
      <c r="CT234">
        <f t="shared" si="322"/>
        <v>1</v>
      </c>
      <c r="CU234">
        <f t="shared" si="280"/>
        <v>73</v>
      </c>
      <c r="CV234">
        <f t="shared" si="323"/>
        <v>1</v>
      </c>
      <c r="CW234">
        <f t="shared" si="281"/>
        <v>74</v>
      </c>
      <c r="CX234">
        <f t="shared" si="324"/>
        <v>1</v>
      </c>
    </row>
    <row r="235" spans="1:102">
      <c r="A235" s="193">
        <v>28843</v>
      </c>
      <c r="B235" t="s">
        <v>950</v>
      </c>
      <c r="C235" t="s">
        <v>951</v>
      </c>
      <c r="D235" t="s">
        <v>991</v>
      </c>
      <c r="E235" t="s">
        <v>62</v>
      </c>
      <c r="F235" t="s">
        <v>1206</v>
      </c>
      <c r="G235" t="s">
        <v>7</v>
      </c>
      <c r="H235" t="s">
        <v>8</v>
      </c>
      <c r="I235" t="s">
        <v>7</v>
      </c>
      <c r="J235">
        <v>8</v>
      </c>
      <c r="K235" t="s">
        <v>9</v>
      </c>
      <c r="L235">
        <v>21</v>
      </c>
      <c r="M235" t="s">
        <v>1</v>
      </c>
      <c r="N235" t="s">
        <v>954</v>
      </c>
      <c r="O235">
        <v>47150</v>
      </c>
      <c r="P235" t="s">
        <v>6</v>
      </c>
      <c r="Q235">
        <v>91</v>
      </c>
      <c r="R235" s="193">
        <v>28843</v>
      </c>
      <c r="S235" s="193">
        <v>73050</v>
      </c>
      <c r="T235">
        <v>175</v>
      </c>
      <c r="U235" t="s">
        <v>958</v>
      </c>
      <c r="V235" t="str">
        <f t="shared" si="282"/>
        <v>1978</v>
      </c>
      <c r="W235" s="211">
        <f t="shared" si="325"/>
        <v>36</v>
      </c>
      <c r="X235">
        <f t="shared" si="283"/>
        <v>0</v>
      </c>
      <c r="Y235">
        <f t="shared" si="245"/>
        <v>37</v>
      </c>
      <c r="Z235">
        <f t="shared" si="284"/>
        <v>0</v>
      </c>
      <c r="AA235">
        <f t="shared" si="246"/>
        <v>38</v>
      </c>
      <c r="AB235">
        <f t="shared" si="285"/>
        <v>0</v>
      </c>
      <c r="AC235">
        <f t="shared" si="247"/>
        <v>39</v>
      </c>
      <c r="AD235">
        <f t="shared" si="286"/>
        <v>1</v>
      </c>
      <c r="AE235">
        <f t="shared" si="287"/>
        <v>40</v>
      </c>
      <c r="AF235">
        <f t="shared" si="288"/>
        <v>1</v>
      </c>
      <c r="AG235">
        <f t="shared" si="248"/>
        <v>41</v>
      </c>
      <c r="AH235">
        <f t="shared" si="289"/>
        <v>1</v>
      </c>
      <c r="AI235">
        <f t="shared" si="249"/>
        <v>42</v>
      </c>
      <c r="AJ235">
        <f t="shared" si="290"/>
        <v>1</v>
      </c>
      <c r="AK235">
        <f t="shared" si="250"/>
        <v>43</v>
      </c>
      <c r="AL235">
        <f t="shared" si="291"/>
        <v>1</v>
      </c>
      <c r="AM235">
        <f t="shared" si="292"/>
        <v>44</v>
      </c>
      <c r="AN235">
        <f t="shared" si="293"/>
        <v>1</v>
      </c>
      <c r="AO235">
        <f t="shared" si="251"/>
        <v>45</v>
      </c>
      <c r="AP235">
        <f t="shared" si="294"/>
        <v>1</v>
      </c>
      <c r="AQ235">
        <f t="shared" si="252"/>
        <v>46</v>
      </c>
      <c r="AR235">
        <f t="shared" si="295"/>
        <v>1</v>
      </c>
      <c r="AS235">
        <f t="shared" si="253"/>
        <v>47</v>
      </c>
      <c r="AT235">
        <f t="shared" si="296"/>
        <v>1</v>
      </c>
      <c r="AU235">
        <f t="shared" si="254"/>
        <v>48</v>
      </c>
      <c r="AV235">
        <f t="shared" si="297"/>
        <v>1</v>
      </c>
      <c r="AW235">
        <f t="shared" si="255"/>
        <v>49</v>
      </c>
      <c r="AX235">
        <f t="shared" si="298"/>
        <v>1</v>
      </c>
      <c r="AY235">
        <f t="shared" si="256"/>
        <v>50</v>
      </c>
      <c r="AZ235">
        <f t="shared" si="299"/>
        <v>1</v>
      </c>
      <c r="BA235">
        <f t="shared" si="257"/>
        <v>51</v>
      </c>
      <c r="BB235">
        <f t="shared" si="300"/>
        <v>1</v>
      </c>
      <c r="BC235">
        <f t="shared" si="258"/>
        <v>52</v>
      </c>
      <c r="BD235">
        <f t="shared" si="301"/>
        <v>1</v>
      </c>
      <c r="BE235">
        <f t="shared" si="259"/>
        <v>53</v>
      </c>
      <c r="BF235">
        <f t="shared" si="302"/>
        <v>1</v>
      </c>
      <c r="BG235">
        <f t="shared" si="260"/>
        <v>54</v>
      </c>
      <c r="BH235">
        <f t="shared" si="303"/>
        <v>1</v>
      </c>
      <c r="BI235">
        <f t="shared" si="261"/>
        <v>55</v>
      </c>
      <c r="BJ235">
        <f t="shared" si="304"/>
        <v>1</v>
      </c>
      <c r="BK235">
        <f t="shared" si="262"/>
        <v>56</v>
      </c>
      <c r="BL235">
        <f t="shared" si="305"/>
        <v>1</v>
      </c>
      <c r="BM235">
        <f t="shared" si="263"/>
        <v>57</v>
      </c>
      <c r="BN235">
        <f t="shared" si="306"/>
        <v>1</v>
      </c>
      <c r="BO235">
        <f t="shared" si="264"/>
        <v>58</v>
      </c>
      <c r="BP235">
        <f t="shared" si="307"/>
        <v>1</v>
      </c>
      <c r="BQ235">
        <f t="shared" si="265"/>
        <v>59</v>
      </c>
      <c r="BR235">
        <f t="shared" si="308"/>
        <v>1</v>
      </c>
      <c r="BS235">
        <f t="shared" si="266"/>
        <v>60</v>
      </c>
      <c r="BT235">
        <f t="shared" si="309"/>
        <v>1</v>
      </c>
      <c r="BU235">
        <f t="shared" si="267"/>
        <v>61</v>
      </c>
      <c r="BV235">
        <f t="shared" si="310"/>
        <v>1</v>
      </c>
      <c r="BW235">
        <f t="shared" si="268"/>
        <v>62</v>
      </c>
      <c r="BX235">
        <f t="shared" si="311"/>
        <v>1</v>
      </c>
      <c r="BY235">
        <f t="shared" si="269"/>
        <v>63</v>
      </c>
      <c r="BZ235">
        <f t="shared" si="312"/>
        <v>1</v>
      </c>
      <c r="CA235">
        <f t="shared" si="270"/>
        <v>64</v>
      </c>
      <c r="CB235">
        <f t="shared" si="313"/>
        <v>1</v>
      </c>
      <c r="CC235">
        <f t="shared" si="271"/>
        <v>65</v>
      </c>
      <c r="CD235">
        <f t="shared" si="314"/>
        <v>1</v>
      </c>
      <c r="CE235">
        <f t="shared" si="272"/>
        <v>66</v>
      </c>
      <c r="CF235">
        <f t="shared" si="315"/>
        <v>1</v>
      </c>
      <c r="CG235">
        <f t="shared" si="273"/>
        <v>67</v>
      </c>
      <c r="CH235">
        <f t="shared" si="316"/>
        <v>1</v>
      </c>
      <c r="CI235">
        <f t="shared" si="274"/>
        <v>68</v>
      </c>
      <c r="CJ235">
        <f t="shared" si="317"/>
        <v>1</v>
      </c>
      <c r="CK235">
        <f t="shared" si="275"/>
        <v>69</v>
      </c>
      <c r="CL235">
        <f t="shared" si="318"/>
        <v>1</v>
      </c>
      <c r="CM235">
        <f t="shared" si="276"/>
        <v>70</v>
      </c>
      <c r="CN235">
        <f t="shared" si="319"/>
        <v>1</v>
      </c>
      <c r="CO235">
        <f t="shared" si="277"/>
        <v>71</v>
      </c>
      <c r="CP235">
        <f t="shared" si="320"/>
        <v>1</v>
      </c>
      <c r="CQ235">
        <f t="shared" si="278"/>
        <v>72</v>
      </c>
      <c r="CR235">
        <f t="shared" si="321"/>
        <v>1</v>
      </c>
      <c r="CS235">
        <f t="shared" si="279"/>
        <v>73</v>
      </c>
      <c r="CT235">
        <f t="shared" si="322"/>
        <v>1</v>
      </c>
      <c r="CU235">
        <f t="shared" si="280"/>
        <v>74</v>
      </c>
      <c r="CV235">
        <f t="shared" si="323"/>
        <v>1</v>
      </c>
      <c r="CW235">
        <f t="shared" si="281"/>
        <v>75</v>
      </c>
      <c r="CX235">
        <f t="shared" si="324"/>
        <v>1</v>
      </c>
    </row>
    <row r="236" spans="1:102">
      <c r="A236" s="193">
        <v>28843</v>
      </c>
      <c r="B236" t="s">
        <v>950</v>
      </c>
      <c r="C236" t="s">
        <v>951</v>
      </c>
      <c r="D236" t="s">
        <v>991</v>
      </c>
      <c r="E236" t="s">
        <v>58</v>
      </c>
      <c r="F236" t="s">
        <v>1207</v>
      </c>
      <c r="G236" t="s">
        <v>7</v>
      </c>
      <c r="H236" t="s">
        <v>8</v>
      </c>
      <c r="I236" t="s">
        <v>7</v>
      </c>
      <c r="J236">
        <v>8</v>
      </c>
      <c r="K236" t="s">
        <v>9</v>
      </c>
      <c r="L236">
        <v>21</v>
      </c>
      <c r="M236" t="s">
        <v>1</v>
      </c>
      <c r="N236" t="s">
        <v>954</v>
      </c>
      <c r="O236">
        <v>47150</v>
      </c>
      <c r="P236" t="s">
        <v>6</v>
      </c>
      <c r="Q236">
        <v>91</v>
      </c>
      <c r="R236" s="193">
        <v>28843</v>
      </c>
      <c r="S236" s="193">
        <v>73050</v>
      </c>
      <c r="T236">
        <v>175</v>
      </c>
      <c r="U236" t="s">
        <v>958</v>
      </c>
      <c r="V236" t="str">
        <f t="shared" si="282"/>
        <v>1978</v>
      </c>
      <c r="W236" s="211">
        <f t="shared" si="325"/>
        <v>36</v>
      </c>
      <c r="X236">
        <f t="shared" si="283"/>
        <v>0</v>
      </c>
      <c r="Y236">
        <f t="shared" si="245"/>
        <v>37</v>
      </c>
      <c r="Z236">
        <f t="shared" si="284"/>
        <v>0</v>
      </c>
      <c r="AA236">
        <f t="shared" si="246"/>
        <v>38</v>
      </c>
      <c r="AB236">
        <f t="shared" si="285"/>
        <v>0</v>
      </c>
      <c r="AC236">
        <f t="shared" si="247"/>
        <v>39</v>
      </c>
      <c r="AD236">
        <f t="shared" si="286"/>
        <v>1</v>
      </c>
      <c r="AE236">
        <f t="shared" si="287"/>
        <v>40</v>
      </c>
      <c r="AF236">
        <f t="shared" si="288"/>
        <v>1</v>
      </c>
      <c r="AG236">
        <f t="shared" si="248"/>
        <v>41</v>
      </c>
      <c r="AH236">
        <f t="shared" si="289"/>
        <v>1</v>
      </c>
      <c r="AI236">
        <f t="shared" si="249"/>
        <v>42</v>
      </c>
      <c r="AJ236">
        <f t="shared" si="290"/>
        <v>1</v>
      </c>
      <c r="AK236">
        <f t="shared" si="250"/>
        <v>43</v>
      </c>
      <c r="AL236">
        <f t="shared" si="291"/>
        <v>1</v>
      </c>
      <c r="AM236">
        <f t="shared" si="292"/>
        <v>44</v>
      </c>
      <c r="AN236">
        <f t="shared" si="293"/>
        <v>1</v>
      </c>
      <c r="AO236">
        <f t="shared" si="251"/>
        <v>45</v>
      </c>
      <c r="AP236">
        <f t="shared" si="294"/>
        <v>1</v>
      </c>
      <c r="AQ236">
        <f t="shared" si="252"/>
        <v>46</v>
      </c>
      <c r="AR236">
        <f t="shared" si="295"/>
        <v>1</v>
      </c>
      <c r="AS236">
        <f t="shared" si="253"/>
        <v>47</v>
      </c>
      <c r="AT236">
        <f t="shared" si="296"/>
        <v>1</v>
      </c>
      <c r="AU236">
        <f t="shared" si="254"/>
        <v>48</v>
      </c>
      <c r="AV236">
        <f t="shared" si="297"/>
        <v>1</v>
      </c>
      <c r="AW236">
        <f t="shared" si="255"/>
        <v>49</v>
      </c>
      <c r="AX236">
        <f t="shared" si="298"/>
        <v>1</v>
      </c>
      <c r="AY236">
        <f t="shared" si="256"/>
        <v>50</v>
      </c>
      <c r="AZ236">
        <f t="shared" si="299"/>
        <v>1</v>
      </c>
      <c r="BA236">
        <f t="shared" si="257"/>
        <v>51</v>
      </c>
      <c r="BB236">
        <f t="shared" si="300"/>
        <v>1</v>
      </c>
      <c r="BC236">
        <f t="shared" si="258"/>
        <v>52</v>
      </c>
      <c r="BD236">
        <f t="shared" si="301"/>
        <v>1</v>
      </c>
      <c r="BE236">
        <f t="shared" si="259"/>
        <v>53</v>
      </c>
      <c r="BF236">
        <f t="shared" si="302"/>
        <v>1</v>
      </c>
      <c r="BG236">
        <f t="shared" si="260"/>
        <v>54</v>
      </c>
      <c r="BH236">
        <f t="shared" si="303"/>
        <v>1</v>
      </c>
      <c r="BI236">
        <f t="shared" si="261"/>
        <v>55</v>
      </c>
      <c r="BJ236">
        <f t="shared" si="304"/>
        <v>1</v>
      </c>
      <c r="BK236">
        <f t="shared" si="262"/>
        <v>56</v>
      </c>
      <c r="BL236">
        <f t="shared" si="305"/>
        <v>1</v>
      </c>
      <c r="BM236">
        <f t="shared" si="263"/>
        <v>57</v>
      </c>
      <c r="BN236">
        <f t="shared" si="306"/>
        <v>1</v>
      </c>
      <c r="BO236">
        <f t="shared" si="264"/>
        <v>58</v>
      </c>
      <c r="BP236">
        <f t="shared" si="307"/>
        <v>1</v>
      </c>
      <c r="BQ236">
        <f t="shared" si="265"/>
        <v>59</v>
      </c>
      <c r="BR236">
        <f t="shared" si="308"/>
        <v>1</v>
      </c>
      <c r="BS236">
        <f t="shared" si="266"/>
        <v>60</v>
      </c>
      <c r="BT236">
        <f t="shared" si="309"/>
        <v>1</v>
      </c>
      <c r="BU236">
        <f t="shared" si="267"/>
        <v>61</v>
      </c>
      <c r="BV236">
        <f t="shared" si="310"/>
        <v>1</v>
      </c>
      <c r="BW236">
        <f t="shared" si="268"/>
        <v>62</v>
      </c>
      <c r="BX236">
        <f t="shared" si="311"/>
        <v>1</v>
      </c>
      <c r="BY236">
        <f t="shared" si="269"/>
        <v>63</v>
      </c>
      <c r="BZ236">
        <f t="shared" si="312"/>
        <v>1</v>
      </c>
      <c r="CA236">
        <f t="shared" si="270"/>
        <v>64</v>
      </c>
      <c r="CB236">
        <f t="shared" si="313"/>
        <v>1</v>
      </c>
      <c r="CC236">
        <f t="shared" si="271"/>
        <v>65</v>
      </c>
      <c r="CD236">
        <f t="shared" si="314"/>
        <v>1</v>
      </c>
      <c r="CE236">
        <f t="shared" si="272"/>
        <v>66</v>
      </c>
      <c r="CF236">
        <f t="shared" si="315"/>
        <v>1</v>
      </c>
      <c r="CG236">
        <f t="shared" si="273"/>
        <v>67</v>
      </c>
      <c r="CH236">
        <f t="shared" si="316"/>
        <v>1</v>
      </c>
      <c r="CI236">
        <f t="shared" si="274"/>
        <v>68</v>
      </c>
      <c r="CJ236">
        <f t="shared" si="317"/>
        <v>1</v>
      </c>
      <c r="CK236">
        <f t="shared" si="275"/>
        <v>69</v>
      </c>
      <c r="CL236">
        <f t="shared" si="318"/>
        <v>1</v>
      </c>
      <c r="CM236">
        <f t="shared" si="276"/>
        <v>70</v>
      </c>
      <c r="CN236">
        <f t="shared" si="319"/>
        <v>1</v>
      </c>
      <c r="CO236">
        <f t="shared" si="277"/>
        <v>71</v>
      </c>
      <c r="CP236">
        <f t="shared" si="320"/>
        <v>1</v>
      </c>
      <c r="CQ236">
        <f t="shared" si="278"/>
        <v>72</v>
      </c>
      <c r="CR236">
        <f t="shared" si="321"/>
        <v>1</v>
      </c>
      <c r="CS236">
        <f t="shared" si="279"/>
        <v>73</v>
      </c>
      <c r="CT236">
        <f t="shared" si="322"/>
        <v>1</v>
      </c>
      <c r="CU236">
        <f t="shared" si="280"/>
        <v>74</v>
      </c>
      <c r="CV236">
        <f t="shared" si="323"/>
        <v>1</v>
      </c>
      <c r="CW236">
        <f t="shared" si="281"/>
        <v>75</v>
      </c>
      <c r="CX236">
        <f t="shared" si="324"/>
        <v>1</v>
      </c>
    </row>
    <row r="237" spans="1:102">
      <c r="A237" s="193">
        <v>28843</v>
      </c>
      <c r="B237" t="s">
        <v>950</v>
      </c>
      <c r="C237" t="s">
        <v>951</v>
      </c>
      <c r="D237" t="s">
        <v>991</v>
      </c>
      <c r="E237" t="s">
        <v>65</v>
      </c>
      <c r="F237" t="s">
        <v>1208</v>
      </c>
      <c r="G237" t="s">
        <v>7</v>
      </c>
      <c r="H237" t="s">
        <v>8</v>
      </c>
      <c r="I237" t="s">
        <v>7</v>
      </c>
      <c r="J237">
        <v>8</v>
      </c>
      <c r="K237" t="s">
        <v>9</v>
      </c>
      <c r="L237">
        <v>21</v>
      </c>
      <c r="M237" t="s">
        <v>1</v>
      </c>
      <c r="N237" t="s">
        <v>954</v>
      </c>
      <c r="O237">
        <v>47150</v>
      </c>
      <c r="P237" t="s">
        <v>6</v>
      </c>
      <c r="Q237">
        <v>91</v>
      </c>
      <c r="R237" s="193">
        <v>28843</v>
      </c>
      <c r="S237" s="193">
        <v>73050</v>
      </c>
      <c r="T237">
        <v>175</v>
      </c>
      <c r="U237" t="s">
        <v>958</v>
      </c>
      <c r="V237" t="str">
        <f t="shared" si="282"/>
        <v>1978</v>
      </c>
      <c r="W237" s="211">
        <f t="shared" si="325"/>
        <v>36</v>
      </c>
      <c r="X237">
        <f t="shared" si="283"/>
        <v>0</v>
      </c>
      <c r="Y237">
        <f t="shared" si="245"/>
        <v>37</v>
      </c>
      <c r="Z237">
        <f t="shared" si="284"/>
        <v>0</v>
      </c>
      <c r="AA237">
        <f t="shared" si="246"/>
        <v>38</v>
      </c>
      <c r="AB237">
        <f t="shared" si="285"/>
        <v>0</v>
      </c>
      <c r="AC237">
        <f t="shared" si="247"/>
        <v>39</v>
      </c>
      <c r="AD237">
        <f t="shared" si="286"/>
        <v>1</v>
      </c>
      <c r="AE237">
        <f t="shared" si="287"/>
        <v>40</v>
      </c>
      <c r="AF237">
        <f t="shared" si="288"/>
        <v>1</v>
      </c>
      <c r="AG237">
        <f t="shared" si="248"/>
        <v>41</v>
      </c>
      <c r="AH237">
        <f t="shared" si="289"/>
        <v>1</v>
      </c>
      <c r="AI237">
        <f t="shared" si="249"/>
        <v>42</v>
      </c>
      <c r="AJ237">
        <f t="shared" si="290"/>
        <v>1</v>
      </c>
      <c r="AK237">
        <f t="shared" si="250"/>
        <v>43</v>
      </c>
      <c r="AL237">
        <f t="shared" si="291"/>
        <v>1</v>
      </c>
      <c r="AM237">
        <f t="shared" si="292"/>
        <v>44</v>
      </c>
      <c r="AN237">
        <f t="shared" si="293"/>
        <v>1</v>
      </c>
      <c r="AO237">
        <f t="shared" si="251"/>
        <v>45</v>
      </c>
      <c r="AP237">
        <f t="shared" si="294"/>
        <v>1</v>
      </c>
      <c r="AQ237">
        <f t="shared" si="252"/>
        <v>46</v>
      </c>
      <c r="AR237">
        <f t="shared" si="295"/>
        <v>1</v>
      </c>
      <c r="AS237">
        <f t="shared" si="253"/>
        <v>47</v>
      </c>
      <c r="AT237">
        <f t="shared" si="296"/>
        <v>1</v>
      </c>
      <c r="AU237">
        <f t="shared" si="254"/>
        <v>48</v>
      </c>
      <c r="AV237">
        <f t="shared" si="297"/>
        <v>1</v>
      </c>
      <c r="AW237">
        <f t="shared" si="255"/>
        <v>49</v>
      </c>
      <c r="AX237">
        <f t="shared" si="298"/>
        <v>1</v>
      </c>
      <c r="AY237">
        <f t="shared" si="256"/>
        <v>50</v>
      </c>
      <c r="AZ237">
        <f t="shared" si="299"/>
        <v>1</v>
      </c>
      <c r="BA237">
        <f t="shared" si="257"/>
        <v>51</v>
      </c>
      <c r="BB237">
        <f t="shared" si="300"/>
        <v>1</v>
      </c>
      <c r="BC237">
        <f t="shared" si="258"/>
        <v>52</v>
      </c>
      <c r="BD237">
        <f t="shared" si="301"/>
        <v>1</v>
      </c>
      <c r="BE237">
        <f t="shared" si="259"/>
        <v>53</v>
      </c>
      <c r="BF237">
        <f t="shared" si="302"/>
        <v>1</v>
      </c>
      <c r="BG237">
        <f t="shared" si="260"/>
        <v>54</v>
      </c>
      <c r="BH237">
        <f t="shared" si="303"/>
        <v>1</v>
      </c>
      <c r="BI237">
        <f t="shared" si="261"/>
        <v>55</v>
      </c>
      <c r="BJ237">
        <f t="shared" si="304"/>
        <v>1</v>
      </c>
      <c r="BK237">
        <f t="shared" si="262"/>
        <v>56</v>
      </c>
      <c r="BL237">
        <f t="shared" si="305"/>
        <v>1</v>
      </c>
      <c r="BM237">
        <f t="shared" si="263"/>
        <v>57</v>
      </c>
      <c r="BN237">
        <f t="shared" si="306"/>
        <v>1</v>
      </c>
      <c r="BO237">
        <f t="shared" si="264"/>
        <v>58</v>
      </c>
      <c r="BP237">
        <f t="shared" si="307"/>
        <v>1</v>
      </c>
      <c r="BQ237">
        <f t="shared" si="265"/>
        <v>59</v>
      </c>
      <c r="BR237">
        <f t="shared" si="308"/>
        <v>1</v>
      </c>
      <c r="BS237">
        <f t="shared" si="266"/>
        <v>60</v>
      </c>
      <c r="BT237">
        <f t="shared" si="309"/>
        <v>1</v>
      </c>
      <c r="BU237">
        <f t="shared" si="267"/>
        <v>61</v>
      </c>
      <c r="BV237">
        <f t="shared" si="310"/>
        <v>1</v>
      </c>
      <c r="BW237">
        <f t="shared" si="268"/>
        <v>62</v>
      </c>
      <c r="BX237">
        <f t="shared" si="311"/>
        <v>1</v>
      </c>
      <c r="BY237">
        <f t="shared" si="269"/>
        <v>63</v>
      </c>
      <c r="BZ237">
        <f t="shared" si="312"/>
        <v>1</v>
      </c>
      <c r="CA237">
        <f t="shared" si="270"/>
        <v>64</v>
      </c>
      <c r="CB237">
        <f t="shared" si="313"/>
        <v>1</v>
      </c>
      <c r="CC237">
        <f t="shared" si="271"/>
        <v>65</v>
      </c>
      <c r="CD237">
        <f t="shared" si="314"/>
        <v>1</v>
      </c>
      <c r="CE237">
        <f t="shared" si="272"/>
        <v>66</v>
      </c>
      <c r="CF237">
        <f t="shared" si="315"/>
        <v>1</v>
      </c>
      <c r="CG237">
        <f t="shared" si="273"/>
        <v>67</v>
      </c>
      <c r="CH237">
        <f t="shared" si="316"/>
        <v>1</v>
      </c>
      <c r="CI237">
        <f t="shared" si="274"/>
        <v>68</v>
      </c>
      <c r="CJ237">
        <f t="shared" si="317"/>
        <v>1</v>
      </c>
      <c r="CK237">
        <f t="shared" si="275"/>
        <v>69</v>
      </c>
      <c r="CL237">
        <f t="shared" si="318"/>
        <v>1</v>
      </c>
      <c r="CM237">
        <f t="shared" si="276"/>
        <v>70</v>
      </c>
      <c r="CN237">
        <f t="shared" si="319"/>
        <v>1</v>
      </c>
      <c r="CO237">
        <f t="shared" si="277"/>
        <v>71</v>
      </c>
      <c r="CP237">
        <f t="shared" si="320"/>
        <v>1</v>
      </c>
      <c r="CQ237">
        <f t="shared" si="278"/>
        <v>72</v>
      </c>
      <c r="CR237">
        <f t="shared" si="321"/>
        <v>1</v>
      </c>
      <c r="CS237">
        <f t="shared" si="279"/>
        <v>73</v>
      </c>
      <c r="CT237">
        <f t="shared" si="322"/>
        <v>1</v>
      </c>
      <c r="CU237">
        <f t="shared" si="280"/>
        <v>74</v>
      </c>
      <c r="CV237">
        <f t="shared" si="323"/>
        <v>1</v>
      </c>
      <c r="CW237">
        <f t="shared" si="281"/>
        <v>75</v>
      </c>
      <c r="CX237">
        <f t="shared" si="324"/>
        <v>1</v>
      </c>
    </row>
    <row r="238" spans="1:102">
      <c r="A238" s="193">
        <v>28564</v>
      </c>
      <c r="B238" t="s">
        <v>950</v>
      </c>
      <c r="C238" t="s">
        <v>951</v>
      </c>
      <c r="D238" t="s">
        <v>974</v>
      </c>
      <c r="E238" t="s">
        <v>59</v>
      </c>
      <c r="F238" t="s">
        <v>1209</v>
      </c>
      <c r="G238" t="s">
        <v>7</v>
      </c>
      <c r="H238" t="s">
        <v>8</v>
      </c>
      <c r="I238" t="s">
        <v>7</v>
      </c>
      <c r="J238">
        <v>8</v>
      </c>
      <c r="K238" t="s">
        <v>9</v>
      </c>
      <c r="L238">
        <v>21</v>
      </c>
      <c r="M238" t="s">
        <v>1</v>
      </c>
      <c r="N238" t="s">
        <v>954</v>
      </c>
      <c r="O238">
        <v>47150</v>
      </c>
      <c r="P238" t="s">
        <v>6</v>
      </c>
      <c r="Q238">
        <v>91</v>
      </c>
      <c r="R238" s="193">
        <v>28564</v>
      </c>
      <c r="S238" s="193">
        <v>73050</v>
      </c>
      <c r="T238">
        <v>175</v>
      </c>
      <c r="U238" t="s">
        <v>958</v>
      </c>
      <c r="V238" t="str">
        <f t="shared" si="282"/>
        <v>1978</v>
      </c>
      <c r="W238" s="211">
        <f t="shared" si="325"/>
        <v>36</v>
      </c>
      <c r="X238">
        <f t="shared" si="283"/>
        <v>0</v>
      </c>
      <c r="Y238">
        <f t="shared" si="245"/>
        <v>37</v>
      </c>
      <c r="Z238">
        <f t="shared" si="284"/>
        <v>0</v>
      </c>
      <c r="AA238">
        <f t="shared" si="246"/>
        <v>38</v>
      </c>
      <c r="AB238">
        <f t="shared" si="285"/>
        <v>0</v>
      </c>
      <c r="AC238">
        <f t="shared" si="247"/>
        <v>39</v>
      </c>
      <c r="AD238">
        <f t="shared" si="286"/>
        <v>1</v>
      </c>
      <c r="AE238">
        <f t="shared" si="287"/>
        <v>40</v>
      </c>
      <c r="AF238">
        <f t="shared" si="288"/>
        <v>1</v>
      </c>
      <c r="AG238">
        <f t="shared" si="248"/>
        <v>41</v>
      </c>
      <c r="AH238">
        <f t="shared" si="289"/>
        <v>1</v>
      </c>
      <c r="AI238">
        <f t="shared" si="249"/>
        <v>42</v>
      </c>
      <c r="AJ238">
        <f t="shared" si="290"/>
        <v>1</v>
      </c>
      <c r="AK238">
        <f t="shared" si="250"/>
        <v>43</v>
      </c>
      <c r="AL238">
        <f t="shared" si="291"/>
        <v>1</v>
      </c>
      <c r="AM238">
        <f t="shared" si="292"/>
        <v>44</v>
      </c>
      <c r="AN238">
        <f t="shared" si="293"/>
        <v>1</v>
      </c>
      <c r="AO238">
        <f t="shared" si="251"/>
        <v>45</v>
      </c>
      <c r="AP238">
        <f t="shared" si="294"/>
        <v>1</v>
      </c>
      <c r="AQ238">
        <f t="shared" si="252"/>
        <v>46</v>
      </c>
      <c r="AR238">
        <f t="shared" si="295"/>
        <v>1</v>
      </c>
      <c r="AS238">
        <f t="shared" si="253"/>
        <v>47</v>
      </c>
      <c r="AT238">
        <f t="shared" si="296"/>
        <v>1</v>
      </c>
      <c r="AU238">
        <f t="shared" si="254"/>
        <v>48</v>
      </c>
      <c r="AV238">
        <f t="shared" si="297"/>
        <v>1</v>
      </c>
      <c r="AW238">
        <f t="shared" si="255"/>
        <v>49</v>
      </c>
      <c r="AX238">
        <f t="shared" si="298"/>
        <v>1</v>
      </c>
      <c r="AY238">
        <f t="shared" si="256"/>
        <v>50</v>
      </c>
      <c r="AZ238">
        <f t="shared" si="299"/>
        <v>1</v>
      </c>
      <c r="BA238">
        <f t="shared" si="257"/>
        <v>51</v>
      </c>
      <c r="BB238">
        <f t="shared" si="300"/>
        <v>1</v>
      </c>
      <c r="BC238">
        <f t="shared" si="258"/>
        <v>52</v>
      </c>
      <c r="BD238">
        <f t="shared" si="301"/>
        <v>1</v>
      </c>
      <c r="BE238">
        <f t="shared" si="259"/>
        <v>53</v>
      </c>
      <c r="BF238">
        <f t="shared" si="302"/>
        <v>1</v>
      </c>
      <c r="BG238">
        <f t="shared" si="260"/>
        <v>54</v>
      </c>
      <c r="BH238">
        <f t="shared" si="303"/>
        <v>1</v>
      </c>
      <c r="BI238">
        <f t="shared" si="261"/>
        <v>55</v>
      </c>
      <c r="BJ238">
        <f t="shared" si="304"/>
        <v>1</v>
      </c>
      <c r="BK238">
        <f t="shared" si="262"/>
        <v>56</v>
      </c>
      <c r="BL238">
        <f t="shared" si="305"/>
        <v>1</v>
      </c>
      <c r="BM238">
        <f t="shared" si="263"/>
        <v>57</v>
      </c>
      <c r="BN238">
        <f t="shared" si="306"/>
        <v>1</v>
      </c>
      <c r="BO238">
        <f t="shared" si="264"/>
        <v>58</v>
      </c>
      <c r="BP238">
        <f t="shared" si="307"/>
        <v>1</v>
      </c>
      <c r="BQ238">
        <f t="shared" si="265"/>
        <v>59</v>
      </c>
      <c r="BR238">
        <f t="shared" si="308"/>
        <v>1</v>
      </c>
      <c r="BS238">
        <f t="shared" si="266"/>
        <v>60</v>
      </c>
      <c r="BT238">
        <f t="shared" si="309"/>
        <v>1</v>
      </c>
      <c r="BU238">
        <f t="shared" si="267"/>
        <v>61</v>
      </c>
      <c r="BV238">
        <f t="shared" si="310"/>
        <v>1</v>
      </c>
      <c r="BW238">
        <f t="shared" si="268"/>
        <v>62</v>
      </c>
      <c r="BX238">
        <f t="shared" si="311"/>
        <v>1</v>
      </c>
      <c r="BY238">
        <f t="shared" si="269"/>
        <v>63</v>
      </c>
      <c r="BZ238">
        <f t="shared" si="312"/>
        <v>1</v>
      </c>
      <c r="CA238">
        <f t="shared" si="270"/>
        <v>64</v>
      </c>
      <c r="CB238">
        <f t="shared" si="313"/>
        <v>1</v>
      </c>
      <c r="CC238">
        <f t="shared" si="271"/>
        <v>65</v>
      </c>
      <c r="CD238">
        <f t="shared" si="314"/>
        <v>1</v>
      </c>
      <c r="CE238">
        <f t="shared" si="272"/>
        <v>66</v>
      </c>
      <c r="CF238">
        <f t="shared" si="315"/>
        <v>1</v>
      </c>
      <c r="CG238">
        <f t="shared" si="273"/>
        <v>67</v>
      </c>
      <c r="CH238">
        <f t="shared" si="316"/>
        <v>1</v>
      </c>
      <c r="CI238">
        <f t="shared" si="274"/>
        <v>68</v>
      </c>
      <c r="CJ238">
        <f t="shared" si="317"/>
        <v>1</v>
      </c>
      <c r="CK238">
        <f t="shared" si="275"/>
        <v>69</v>
      </c>
      <c r="CL238">
        <f t="shared" si="318"/>
        <v>1</v>
      </c>
      <c r="CM238">
        <f t="shared" si="276"/>
        <v>70</v>
      </c>
      <c r="CN238">
        <f t="shared" si="319"/>
        <v>1</v>
      </c>
      <c r="CO238">
        <f t="shared" si="277"/>
        <v>71</v>
      </c>
      <c r="CP238">
        <f t="shared" si="320"/>
        <v>1</v>
      </c>
      <c r="CQ238">
        <f t="shared" si="278"/>
        <v>72</v>
      </c>
      <c r="CR238">
        <f t="shared" si="321"/>
        <v>1</v>
      </c>
      <c r="CS238">
        <f t="shared" si="279"/>
        <v>73</v>
      </c>
      <c r="CT238">
        <f t="shared" si="322"/>
        <v>1</v>
      </c>
      <c r="CU238">
        <f t="shared" si="280"/>
        <v>74</v>
      </c>
      <c r="CV238">
        <f t="shared" si="323"/>
        <v>1</v>
      </c>
      <c r="CW238">
        <f t="shared" si="281"/>
        <v>75</v>
      </c>
      <c r="CX238">
        <f t="shared" si="324"/>
        <v>1</v>
      </c>
    </row>
    <row r="239" spans="1:102">
      <c r="A239" s="193">
        <v>28193</v>
      </c>
      <c r="B239" t="s">
        <v>950</v>
      </c>
      <c r="C239" t="s">
        <v>951</v>
      </c>
      <c r="D239" t="s">
        <v>956</v>
      </c>
      <c r="E239" t="s">
        <v>22</v>
      </c>
      <c r="F239" t="s">
        <v>1210</v>
      </c>
      <c r="G239" t="s">
        <v>7</v>
      </c>
      <c r="H239" t="s">
        <v>8</v>
      </c>
      <c r="I239" t="s">
        <v>7</v>
      </c>
      <c r="J239">
        <v>8</v>
      </c>
      <c r="K239" t="s">
        <v>9</v>
      </c>
      <c r="L239">
        <v>21</v>
      </c>
      <c r="M239" t="s">
        <v>1</v>
      </c>
      <c r="N239" t="s">
        <v>954</v>
      </c>
      <c r="O239">
        <v>47150</v>
      </c>
      <c r="P239" t="s">
        <v>6</v>
      </c>
      <c r="Q239">
        <v>91</v>
      </c>
      <c r="R239" s="193">
        <v>28193</v>
      </c>
      <c r="S239" s="193">
        <v>73050</v>
      </c>
      <c r="T239">
        <v>175</v>
      </c>
      <c r="U239" t="s">
        <v>958</v>
      </c>
      <c r="V239" t="str">
        <f t="shared" si="282"/>
        <v>1977</v>
      </c>
      <c r="W239" s="211">
        <f t="shared" si="325"/>
        <v>37</v>
      </c>
      <c r="X239">
        <f t="shared" si="283"/>
        <v>0</v>
      </c>
      <c r="Y239">
        <f t="shared" si="245"/>
        <v>38</v>
      </c>
      <c r="Z239">
        <f t="shared" si="284"/>
        <v>0</v>
      </c>
      <c r="AA239">
        <f t="shared" si="246"/>
        <v>39</v>
      </c>
      <c r="AB239">
        <f t="shared" si="285"/>
        <v>1</v>
      </c>
      <c r="AC239">
        <f t="shared" si="247"/>
        <v>40</v>
      </c>
      <c r="AD239">
        <f t="shared" si="286"/>
        <v>1</v>
      </c>
      <c r="AE239">
        <f t="shared" si="287"/>
        <v>41</v>
      </c>
      <c r="AF239">
        <f t="shared" si="288"/>
        <v>1</v>
      </c>
      <c r="AG239">
        <f t="shared" si="248"/>
        <v>42</v>
      </c>
      <c r="AH239">
        <f t="shared" si="289"/>
        <v>1</v>
      </c>
      <c r="AI239">
        <f t="shared" si="249"/>
        <v>43</v>
      </c>
      <c r="AJ239">
        <f t="shared" si="290"/>
        <v>1</v>
      </c>
      <c r="AK239">
        <f t="shared" si="250"/>
        <v>44</v>
      </c>
      <c r="AL239">
        <f t="shared" si="291"/>
        <v>1</v>
      </c>
      <c r="AM239">
        <f t="shared" si="292"/>
        <v>45</v>
      </c>
      <c r="AN239">
        <f t="shared" si="293"/>
        <v>1</v>
      </c>
      <c r="AO239">
        <f t="shared" si="251"/>
        <v>46</v>
      </c>
      <c r="AP239">
        <f t="shared" si="294"/>
        <v>1</v>
      </c>
      <c r="AQ239">
        <f t="shared" si="252"/>
        <v>47</v>
      </c>
      <c r="AR239">
        <f t="shared" si="295"/>
        <v>1</v>
      </c>
      <c r="AS239">
        <f t="shared" si="253"/>
        <v>48</v>
      </c>
      <c r="AT239">
        <f t="shared" si="296"/>
        <v>1</v>
      </c>
      <c r="AU239">
        <f t="shared" si="254"/>
        <v>49</v>
      </c>
      <c r="AV239">
        <f t="shared" si="297"/>
        <v>1</v>
      </c>
      <c r="AW239">
        <f t="shared" si="255"/>
        <v>50</v>
      </c>
      <c r="AX239">
        <f t="shared" si="298"/>
        <v>1</v>
      </c>
      <c r="AY239">
        <f t="shared" si="256"/>
        <v>51</v>
      </c>
      <c r="AZ239">
        <f t="shared" si="299"/>
        <v>1</v>
      </c>
      <c r="BA239">
        <f t="shared" si="257"/>
        <v>52</v>
      </c>
      <c r="BB239">
        <f t="shared" si="300"/>
        <v>1</v>
      </c>
      <c r="BC239">
        <f t="shared" si="258"/>
        <v>53</v>
      </c>
      <c r="BD239">
        <f t="shared" si="301"/>
        <v>1</v>
      </c>
      <c r="BE239">
        <f t="shared" si="259"/>
        <v>54</v>
      </c>
      <c r="BF239">
        <f t="shared" si="302"/>
        <v>1</v>
      </c>
      <c r="BG239">
        <f t="shared" si="260"/>
        <v>55</v>
      </c>
      <c r="BH239">
        <f t="shared" si="303"/>
        <v>1</v>
      </c>
      <c r="BI239">
        <f t="shared" si="261"/>
        <v>56</v>
      </c>
      <c r="BJ239">
        <f t="shared" si="304"/>
        <v>1</v>
      </c>
      <c r="BK239">
        <f t="shared" si="262"/>
        <v>57</v>
      </c>
      <c r="BL239">
        <f t="shared" si="305"/>
        <v>1</v>
      </c>
      <c r="BM239">
        <f t="shared" si="263"/>
        <v>58</v>
      </c>
      <c r="BN239">
        <f t="shared" si="306"/>
        <v>1</v>
      </c>
      <c r="BO239">
        <f t="shared" si="264"/>
        <v>59</v>
      </c>
      <c r="BP239">
        <f t="shared" si="307"/>
        <v>1</v>
      </c>
      <c r="BQ239">
        <f t="shared" si="265"/>
        <v>60</v>
      </c>
      <c r="BR239">
        <f t="shared" si="308"/>
        <v>1</v>
      </c>
      <c r="BS239">
        <f t="shared" si="266"/>
        <v>61</v>
      </c>
      <c r="BT239">
        <f t="shared" si="309"/>
        <v>1</v>
      </c>
      <c r="BU239">
        <f t="shared" si="267"/>
        <v>62</v>
      </c>
      <c r="BV239">
        <f t="shared" si="310"/>
        <v>1</v>
      </c>
      <c r="BW239">
        <f t="shared" si="268"/>
        <v>63</v>
      </c>
      <c r="BX239">
        <f t="shared" si="311"/>
        <v>1</v>
      </c>
      <c r="BY239">
        <f t="shared" si="269"/>
        <v>64</v>
      </c>
      <c r="BZ239">
        <f t="shared" si="312"/>
        <v>1</v>
      </c>
      <c r="CA239">
        <f t="shared" si="270"/>
        <v>65</v>
      </c>
      <c r="CB239">
        <f t="shared" si="313"/>
        <v>1</v>
      </c>
      <c r="CC239">
        <f t="shared" si="271"/>
        <v>66</v>
      </c>
      <c r="CD239">
        <f t="shared" si="314"/>
        <v>1</v>
      </c>
      <c r="CE239">
        <f t="shared" si="272"/>
        <v>67</v>
      </c>
      <c r="CF239">
        <f t="shared" si="315"/>
        <v>1</v>
      </c>
      <c r="CG239">
        <f t="shared" si="273"/>
        <v>68</v>
      </c>
      <c r="CH239">
        <f t="shared" si="316"/>
        <v>1</v>
      </c>
      <c r="CI239">
        <f t="shared" si="274"/>
        <v>69</v>
      </c>
      <c r="CJ239">
        <f t="shared" si="317"/>
        <v>1</v>
      </c>
      <c r="CK239">
        <f t="shared" si="275"/>
        <v>70</v>
      </c>
      <c r="CL239">
        <f t="shared" si="318"/>
        <v>1</v>
      </c>
      <c r="CM239">
        <f t="shared" si="276"/>
        <v>71</v>
      </c>
      <c r="CN239">
        <f t="shared" si="319"/>
        <v>1</v>
      </c>
      <c r="CO239">
        <f t="shared" si="277"/>
        <v>72</v>
      </c>
      <c r="CP239">
        <f t="shared" si="320"/>
        <v>1</v>
      </c>
      <c r="CQ239">
        <f t="shared" si="278"/>
        <v>73</v>
      </c>
      <c r="CR239">
        <f t="shared" si="321"/>
        <v>1</v>
      </c>
      <c r="CS239">
        <f t="shared" si="279"/>
        <v>74</v>
      </c>
      <c r="CT239">
        <f t="shared" si="322"/>
        <v>1</v>
      </c>
      <c r="CU239">
        <f t="shared" si="280"/>
        <v>75</v>
      </c>
      <c r="CV239">
        <f t="shared" si="323"/>
        <v>1</v>
      </c>
      <c r="CW239">
        <f t="shared" si="281"/>
        <v>76</v>
      </c>
      <c r="CX239">
        <f t="shared" si="324"/>
        <v>1</v>
      </c>
    </row>
    <row r="240" spans="1:102">
      <c r="A240" s="193">
        <v>28270</v>
      </c>
      <c r="B240" t="s">
        <v>950</v>
      </c>
      <c r="C240" t="s">
        <v>951</v>
      </c>
      <c r="D240" t="s">
        <v>956</v>
      </c>
      <c r="E240" t="s">
        <v>12</v>
      </c>
      <c r="F240" t="s">
        <v>1211</v>
      </c>
      <c r="G240" t="s">
        <v>7</v>
      </c>
      <c r="H240" t="s">
        <v>8</v>
      </c>
      <c r="I240" t="s">
        <v>7</v>
      </c>
      <c r="J240">
        <v>8</v>
      </c>
      <c r="K240" t="s">
        <v>9</v>
      </c>
      <c r="L240">
        <v>21</v>
      </c>
      <c r="M240" t="s">
        <v>1</v>
      </c>
      <c r="N240" t="s">
        <v>954</v>
      </c>
      <c r="O240">
        <v>47150</v>
      </c>
      <c r="P240" t="s">
        <v>6</v>
      </c>
      <c r="Q240">
        <v>91</v>
      </c>
      <c r="R240" s="193">
        <v>28270</v>
      </c>
      <c r="S240" s="193">
        <v>73050</v>
      </c>
      <c r="T240">
        <v>175</v>
      </c>
      <c r="U240" t="s">
        <v>958</v>
      </c>
      <c r="V240" t="str">
        <f t="shared" si="282"/>
        <v>1977</v>
      </c>
      <c r="W240" s="211">
        <f t="shared" si="325"/>
        <v>37</v>
      </c>
      <c r="X240">
        <f t="shared" si="283"/>
        <v>0</v>
      </c>
      <c r="Y240">
        <f t="shared" si="245"/>
        <v>38</v>
      </c>
      <c r="Z240">
        <f t="shared" si="284"/>
        <v>0</v>
      </c>
      <c r="AA240">
        <f t="shared" si="246"/>
        <v>39</v>
      </c>
      <c r="AB240">
        <f t="shared" si="285"/>
        <v>1</v>
      </c>
      <c r="AC240">
        <f t="shared" si="247"/>
        <v>40</v>
      </c>
      <c r="AD240">
        <f t="shared" si="286"/>
        <v>1</v>
      </c>
      <c r="AE240">
        <f t="shared" si="287"/>
        <v>41</v>
      </c>
      <c r="AF240">
        <f t="shared" si="288"/>
        <v>1</v>
      </c>
      <c r="AG240">
        <f t="shared" si="248"/>
        <v>42</v>
      </c>
      <c r="AH240">
        <f t="shared" si="289"/>
        <v>1</v>
      </c>
      <c r="AI240">
        <f t="shared" si="249"/>
        <v>43</v>
      </c>
      <c r="AJ240">
        <f t="shared" si="290"/>
        <v>1</v>
      </c>
      <c r="AK240">
        <f t="shared" si="250"/>
        <v>44</v>
      </c>
      <c r="AL240">
        <f t="shared" si="291"/>
        <v>1</v>
      </c>
      <c r="AM240">
        <f t="shared" si="292"/>
        <v>45</v>
      </c>
      <c r="AN240">
        <f t="shared" si="293"/>
        <v>1</v>
      </c>
      <c r="AO240">
        <f t="shared" si="251"/>
        <v>46</v>
      </c>
      <c r="AP240">
        <f t="shared" si="294"/>
        <v>1</v>
      </c>
      <c r="AQ240">
        <f t="shared" si="252"/>
        <v>47</v>
      </c>
      <c r="AR240">
        <f t="shared" si="295"/>
        <v>1</v>
      </c>
      <c r="AS240">
        <f t="shared" si="253"/>
        <v>48</v>
      </c>
      <c r="AT240">
        <f t="shared" si="296"/>
        <v>1</v>
      </c>
      <c r="AU240">
        <f t="shared" si="254"/>
        <v>49</v>
      </c>
      <c r="AV240">
        <f t="shared" si="297"/>
        <v>1</v>
      </c>
      <c r="AW240">
        <f t="shared" si="255"/>
        <v>50</v>
      </c>
      <c r="AX240">
        <f t="shared" si="298"/>
        <v>1</v>
      </c>
      <c r="AY240">
        <f t="shared" si="256"/>
        <v>51</v>
      </c>
      <c r="AZ240">
        <f t="shared" si="299"/>
        <v>1</v>
      </c>
      <c r="BA240">
        <f t="shared" si="257"/>
        <v>52</v>
      </c>
      <c r="BB240">
        <f t="shared" si="300"/>
        <v>1</v>
      </c>
      <c r="BC240">
        <f t="shared" si="258"/>
        <v>53</v>
      </c>
      <c r="BD240">
        <f t="shared" si="301"/>
        <v>1</v>
      </c>
      <c r="BE240">
        <f t="shared" si="259"/>
        <v>54</v>
      </c>
      <c r="BF240">
        <f t="shared" si="302"/>
        <v>1</v>
      </c>
      <c r="BG240">
        <f t="shared" si="260"/>
        <v>55</v>
      </c>
      <c r="BH240">
        <f t="shared" si="303"/>
        <v>1</v>
      </c>
      <c r="BI240">
        <f t="shared" si="261"/>
        <v>56</v>
      </c>
      <c r="BJ240">
        <f t="shared" si="304"/>
        <v>1</v>
      </c>
      <c r="BK240">
        <f t="shared" si="262"/>
        <v>57</v>
      </c>
      <c r="BL240">
        <f t="shared" si="305"/>
        <v>1</v>
      </c>
      <c r="BM240">
        <f t="shared" si="263"/>
        <v>58</v>
      </c>
      <c r="BN240">
        <f t="shared" si="306"/>
        <v>1</v>
      </c>
      <c r="BO240">
        <f t="shared" si="264"/>
        <v>59</v>
      </c>
      <c r="BP240">
        <f t="shared" si="307"/>
        <v>1</v>
      </c>
      <c r="BQ240">
        <f t="shared" si="265"/>
        <v>60</v>
      </c>
      <c r="BR240">
        <f t="shared" si="308"/>
        <v>1</v>
      </c>
      <c r="BS240">
        <f t="shared" si="266"/>
        <v>61</v>
      </c>
      <c r="BT240">
        <f t="shared" si="309"/>
        <v>1</v>
      </c>
      <c r="BU240">
        <f t="shared" si="267"/>
        <v>62</v>
      </c>
      <c r="BV240">
        <f t="shared" si="310"/>
        <v>1</v>
      </c>
      <c r="BW240">
        <f t="shared" si="268"/>
        <v>63</v>
      </c>
      <c r="BX240">
        <f t="shared" si="311"/>
        <v>1</v>
      </c>
      <c r="BY240">
        <f t="shared" si="269"/>
        <v>64</v>
      </c>
      <c r="BZ240">
        <f t="shared" si="312"/>
        <v>1</v>
      </c>
      <c r="CA240">
        <f t="shared" si="270"/>
        <v>65</v>
      </c>
      <c r="CB240">
        <f t="shared" si="313"/>
        <v>1</v>
      </c>
      <c r="CC240">
        <f t="shared" si="271"/>
        <v>66</v>
      </c>
      <c r="CD240">
        <f t="shared" si="314"/>
        <v>1</v>
      </c>
      <c r="CE240">
        <f t="shared" si="272"/>
        <v>67</v>
      </c>
      <c r="CF240">
        <f t="shared" si="315"/>
        <v>1</v>
      </c>
      <c r="CG240">
        <f t="shared" si="273"/>
        <v>68</v>
      </c>
      <c r="CH240">
        <f t="shared" si="316"/>
        <v>1</v>
      </c>
      <c r="CI240">
        <f t="shared" si="274"/>
        <v>69</v>
      </c>
      <c r="CJ240">
        <f t="shared" si="317"/>
        <v>1</v>
      </c>
      <c r="CK240">
        <f t="shared" si="275"/>
        <v>70</v>
      </c>
      <c r="CL240">
        <f t="shared" si="318"/>
        <v>1</v>
      </c>
      <c r="CM240">
        <f t="shared" si="276"/>
        <v>71</v>
      </c>
      <c r="CN240">
        <f t="shared" si="319"/>
        <v>1</v>
      </c>
      <c r="CO240">
        <f t="shared" si="277"/>
        <v>72</v>
      </c>
      <c r="CP240">
        <f t="shared" si="320"/>
        <v>1</v>
      </c>
      <c r="CQ240">
        <f t="shared" si="278"/>
        <v>73</v>
      </c>
      <c r="CR240">
        <f t="shared" si="321"/>
        <v>1</v>
      </c>
      <c r="CS240">
        <f t="shared" si="279"/>
        <v>74</v>
      </c>
      <c r="CT240">
        <f t="shared" si="322"/>
        <v>1</v>
      </c>
      <c r="CU240">
        <f t="shared" si="280"/>
        <v>75</v>
      </c>
      <c r="CV240">
        <f t="shared" si="323"/>
        <v>1</v>
      </c>
      <c r="CW240">
        <f t="shared" si="281"/>
        <v>76</v>
      </c>
      <c r="CX240">
        <f t="shared" si="324"/>
        <v>1</v>
      </c>
    </row>
    <row r="241" spans="1:102">
      <c r="A241" s="193">
        <v>28270</v>
      </c>
      <c r="B241" t="s">
        <v>950</v>
      </c>
      <c r="C241" t="s">
        <v>951</v>
      </c>
      <c r="D241" t="s">
        <v>956</v>
      </c>
      <c r="E241" t="s">
        <v>13</v>
      </c>
      <c r="F241" t="s">
        <v>1212</v>
      </c>
      <c r="G241" t="s">
        <v>7</v>
      </c>
      <c r="H241" t="s">
        <v>8</v>
      </c>
      <c r="I241" t="s">
        <v>7</v>
      </c>
      <c r="J241">
        <v>8</v>
      </c>
      <c r="K241" t="s">
        <v>9</v>
      </c>
      <c r="L241">
        <v>21</v>
      </c>
      <c r="M241" t="s">
        <v>1</v>
      </c>
      <c r="N241" t="s">
        <v>954</v>
      </c>
      <c r="O241">
        <v>47150</v>
      </c>
      <c r="P241" t="s">
        <v>6</v>
      </c>
      <c r="Q241">
        <v>91</v>
      </c>
      <c r="R241" s="193">
        <v>28270</v>
      </c>
      <c r="S241" s="193">
        <v>73050</v>
      </c>
      <c r="T241">
        <v>175</v>
      </c>
      <c r="U241" t="s">
        <v>958</v>
      </c>
      <c r="V241" t="str">
        <f t="shared" si="282"/>
        <v>1977</v>
      </c>
      <c r="W241" s="211">
        <f t="shared" si="325"/>
        <v>37</v>
      </c>
      <c r="X241">
        <f t="shared" si="283"/>
        <v>0</v>
      </c>
      <c r="Y241">
        <f t="shared" si="245"/>
        <v>38</v>
      </c>
      <c r="Z241">
        <f t="shared" si="284"/>
        <v>0</v>
      </c>
      <c r="AA241">
        <f t="shared" si="246"/>
        <v>39</v>
      </c>
      <c r="AB241">
        <f t="shared" si="285"/>
        <v>1</v>
      </c>
      <c r="AC241">
        <f t="shared" si="247"/>
        <v>40</v>
      </c>
      <c r="AD241">
        <f t="shared" si="286"/>
        <v>1</v>
      </c>
      <c r="AE241">
        <f t="shared" si="287"/>
        <v>41</v>
      </c>
      <c r="AF241">
        <f t="shared" si="288"/>
        <v>1</v>
      </c>
      <c r="AG241">
        <f t="shared" si="248"/>
        <v>42</v>
      </c>
      <c r="AH241">
        <f t="shared" si="289"/>
        <v>1</v>
      </c>
      <c r="AI241">
        <f t="shared" si="249"/>
        <v>43</v>
      </c>
      <c r="AJ241">
        <f t="shared" si="290"/>
        <v>1</v>
      </c>
      <c r="AK241">
        <f t="shared" si="250"/>
        <v>44</v>
      </c>
      <c r="AL241">
        <f t="shared" si="291"/>
        <v>1</v>
      </c>
      <c r="AM241">
        <f t="shared" si="292"/>
        <v>45</v>
      </c>
      <c r="AN241">
        <f t="shared" si="293"/>
        <v>1</v>
      </c>
      <c r="AO241">
        <f t="shared" si="251"/>
        <v>46</v>
      </c>
      <c r="AP241">
        <f t="shared" si="294"/>
        <v>1</v>
      </c>
      <c r="AQ241">
        <f t="shared" si="252"/>
        <v>47</v>
      </c>
      <c r="AR241">
        <f t="shared" si="295"/>
        <v>1</v>
      </c>
      <c r="AS241">
        <f t="shared" si="253"/>
        <v>48</v>
      </c>
      <c r="AT241">
        <f t="shared" si="296"/>
        <v>1</v>
      </c>
      <c r="AU241">
        <f t="shared" si="254"/>
        <v>49</v>
      </c>
      <c r="AV241">
        <f t="shared" si="297"/>
        <v>1</v>
      </c>
      <c r="AW241">
        <f t="shared" si="255"/>
        <v>50</v>
      </c>
      <c r="AX241">
        <f t="shared" si="298"/>
        <v>1</v>
      </c>
      <c r="AY241">
        <f t="shared" si="256"/>
        <v>51</v>
      </c>
      <c r="AZ241">
        <f t="shared" si="299"/>
        <v>1</v>
      </c>
      <c r="BA241">
        <f t="shared" si="257"/>
        <v>52</v>
      </c>
      <c r="BB241">
        <f t="shared" si="300"/>
        <v>1</v>
      </c>
      <c r="BC241">
        <f t="shared" si="258"/>
        <v>53</v>
      </c>
      <c r="BD241">
        <f t="shared" si="301"/>
        <v>1</v>
      </c>
      <c r="BE241">
        <f t="shared" si="259"/>
        <v>54</v>
      </c>
      <c r="BF241">
        <f t="shared" si="302"/>
        <v>1</v>
      </c>
      <c r="BG241">
        <f t="shared" si="260"/>
        <v>55</v>
      </c>
      <c r="BH241">
        <f t="shared" si="303"/>
        <v>1</v>
      </c>
      <c r="BI241">
        <f t="shared" si="261"/>
        <v>56</v>
      </c>
      <c r="BJ241">
        <f t="shared" si="304"/>
        <v>1</v>
      </c>
      <c r="BK241">
        <f t="shared" si="262"/>
        <v>57</v>
      </c>
      <c r="BL241">
        <f t="shared" si="305"/>
        <v>1</v>
      </c>
      <c r="BM241">
        <f t="shared" si="263"/>
        <v>58</v>
      </c>
      <c r="BN241">
        <f t="shared" si="306"/>
        <v>1</v>
      </c>
      <c r="BO241">
        <f t="shared" si="264"/>
        <v>59</v>
      </c>
      <c r="BP241">
        <f t="shared" si="307"/>
        <v>1</v>
      </c>
      <c r="BQ241">
        <f t="shared" si="265"/>
        <v>60</v>
      </c>
      <c r="BR241">
        <f t="shared" si="308"/>
        <v>1</v>
      </c>
      <c r="BS241">
        <f t="shared" si="266"/>
        <v>61</v>
      </c>
      <c r="BT241">
        <f t="shared" si="309"/>
        <v>1</v>
      </c>
      <c r="BU241">
        <f t="shared" si="267"/>
        <v>62</v>
      </c>
      <c r="BV241">
        <f t="shared" si="310"/>
        <v>1</v>
      </c>
      <c r="BW241">
        <f t="shared" si="268"/>
        <v>63</v>
      </c>
      <c r="BX241">
        <f t="shared" si="311"/>
        <v>1</v>
      </c>
      <c r="BY241">
        <f t="shared" si="269"/>
        <v>64</v>
      </c>
      <c r="BZ241">
        <f t="shared" si="312"/>
        <v>1</v>
      </c>
      <c r="CA241">
        <f t="shared" si="270"/>
        <v>65</v>
      </c>
      <c r="CB241">
        <f t="shared" si="313"/>
        <v>1</v>
      </c>
      <c r="CC241">
        <f t="shared" si="271"/>
        <v>66</v>
      </c>
      <c r="CD241">
        <f t="shared" si="314"/>
        <v>1</v>
      </c>
      <c r="CE241">
        <f t="shared" si="272"/>
        <v>67</v>
      </c>
      <c r="CF241">
        <f t="shared" si="315"/>
        <v>1</v>
      </c>
      <c r="CG241">
        <f t="shared" si="273"/>
        <v>68</v>
      </c>
      <c r="CH241">
        <f t="shared" si="316"/>
        <v>1</v>
      </c>
      <c r="CI241">
        <f t="shared" si="274"/>
        <v>69</v>
      </c>
      <c r="CJ241">
        <f t="shared" si="317"/>
        <v>1</v>
      </c>
      <c r="CK241">
        <f t="shared" si="275"/>
        <v>70</v>
      </c>
      <c r="CL241">
        <f t="shared" si="318"/>
        <v>1</v>
      </c>
      <c r="CM241">
        <f t="shared" si="276"/>
        <v>71</v>
      </c>
      <c r="CN241">
        <f t="shared" si="319"/>
        <v>1</v>
      </c>
      <c r="CO241">
        <f t="shared" si="277"/>
        <v>72</v>
      </c>
      <c r="CP241">
        <f t="shared" si="320"/>
        <v>1</v>
      </c>
      <c r="CQ241">
        <f t="shared" si="278"/>
        <v>73</v>
      </c>
      <c r="CR241">
        <f t="shared" si="321"/>
        <v>1</v>
      </c>
      <c r="CS241">
        <f t="shared" si="279"/>
        <v>74</v>
      </c>
      <c r="CT241">
        <f t="shared" si="322"/>
        <v>1</v>
      </c>
      <c r="CU241">
        <f t="shared" si="280"/>
        <v>75</v>
      </c>
      <c r="CV241">
        <f t="shared" si="323"/>
        <v>1</v>
      </c>
      <c r="CW241">
        <f t="shared" si="281"/>
        <v>76</v>
      </c>
      <c r="CX241">
        <f t="shared" si="324"/>
        <v>1</v>
      </c>
    </row>
    <row r="242" spans="1:102">
      <c r="A242" s="193">
        <v>36158</v>
      </c>
      <c r="B242" t="s">
        <v>950</v>
      </c>
      <c r="C242" t="s">
        <v>951</v>
      </c>
      <c r="D242" t="s">
        <v>1040</v>
      </c>
      <c r="E242" t="s">
        <v>267</v>
      </c>
      <c r="F242" t="s">
        <v>1041</v>
      </c>
      <c r="G242" t="s">
        <v>7</v>
      </c>
      <c r="H242" t="s">
        <v>8</v>
      </c>
      <c r="I242" t="s">
        <v>7</v>
      </c>
      <c r="J242">
        <v>12</v>
      </c>
      <c r="K242" t="s">
        <v>255</v>
      </c>
      <c r="L242">
        <v>35</v>
      </c>
      <c r="M242" t="s">
        <v>261</v>
      </c>
      <c r="N242" t="s">
        <v>954</v>
      </c>
      <c r="O242">
        <v>47150</v>
      </c>
      <c r="P242" t="s">
        <v>6</v>
      </c>
      <c r="Q242">
        <v>91</v>
      </c>
      <c r="R242" s="193">
        <v>36158</v>
      </c>
      <c r="S242" s="193">
        <v>73050</v>
      </c>
      <c r="T242">
        <v>150</v>
      </c>
      <c r="U242" t="s">
        <v>955</v>
      </c>
      <c r="V242" t="str">
        <f t="shared" si="282"/>
        <v>1998</v>
      </c>
      <c r="W242" s="211">
        <f t="shared" si="325"/>
        <v>16</v>
      </c>
      <c r="X242">
        <f t="shared" si="283"/>
        <v>0</v>
      </c>
      <c r="Y242">
        <f t="shared" si="245"/>
        <v>17</v>
      </c>
      <c r="Z242">
        <f t="shared" si="284"/>
        <v>0</v>
      </c>
      <c r="AA242">
        <f t="shared" si="246"/>
        <v>18</v>
      </c>
      <c r="AB242">
        <f t="shared" si="285"/>
        <v>0</v>
      </c>
      <c r="AC242">
        <f t="shared" si="247"/>
        <v>19</v>
      </c>
      <c r="AD242">
        <f t="shared" si="286"/>
        <v>0</v>
      </c>
      <c r="AE242">
        <f t="shared" si="287"/>
        <v>20</v>
      </c>
      <c r="AF242">
        <f t="shared" si="288"/>
        <v>0</v>
      </c>
      <c r="AG242">
        <f t="shared" si="248"/>
        <v>21</v>
      </c>
      <c r="AH242">
        <f t="shared" si="289"/>
        <v>0</v>
      </c>
      <c r="AI242">
        <f t="shared" si="249"/>
        <v>22</v>
      </c>
      <c r="AJ242">
        <f t="shared" si="290"/>
        <v>0</v>
      </c>
      <c r="AK242">
        <f t="shared" si="250"/>
        <v>23</v>
      </c>
      <c r="AL242">
        <f t="shared" si="291"/>
        <v>0</v>
      </c>
      <c r="AM242">
        <f t="shared" si="292"/>
        <v>24</v>
      </c>
      <c r="AN242">
        <f t="shared" si="293"/>
        <v>0</v>
      </c>
      <c r="AO242">
        <f t="shared" si="251"/>
        <v>25</v>
      </c>
      <c r="AP242">
        <f t="shared" si="294"/>
        <v>0</v>
      </c>
      <c r="AQ242">
        <f t="shared" si="252"/>
        <v>26</v>
      </c>
      <c r="AR242">
        <f t="shared" si="295"/>
        <v>0</v>
      </c>
      <c r="AS242">
        <f t="shared" si="253"/>
        <v>27</v>
      </c>
      <c r="AT242">
        <f t="shared" si="296"/>
        <v>0</v>
      </c>
      <c r="AU242">
        <f t="shared" si="254"/>
        <v>28</v>
      </c>
      <c r="AV242">
        <f t="shared" si="297"/>
        <v>0</v>
      </c>
      <c r="AW242">
        <f t="shared" si="255"/>
        <v>29</v>
      </c>
      <c r="AX242">
        <f t="shared" si="298"/>
        <v>0</v>
      </c>
      <c r="AY242">
        <f t="shared" si="256"/>
        <v>30</v>
      </c>
      <c r="AZ242">
        <f t="shared" si="299"/>
        <v>0</v>
      </c>
      <c r="BA242">
        <f t="shared" si="257"/>
        <v>31</v>
      </c>
      <c r="BB242">
        <f t="shared" si="300"/>
        <v>0</v>
      </c>
      <c r="BC242">
        <f t="shared" si="258"/>
        <v>32</v>
      </c>
      <c r="BD242">
        <f t="shared" si="301"/>
        <v>0</v>
      </c>
      <c r="BE242">
        <f t="shared" si="259"/>
        <v>33</v>
      </c>
      <c r="BF242">
        <f t="shared" si="302"/>
        <v>0</v>
      </c>
      <c r="BG242">
        <f t="shared" si="260"/>
        <v>34</v>
      </c>
      <c r="BH242">
        <f t="shared" si="303"/>
        <v>0</v>
      </c>
      <c r="BI242">
        <f t="shared" si="261"/>
        <v>35</v>
      </c>
      <c r="BJ242">
        <f t="shared" si="304"/>
        <v>0</v>
      </c>
      <c r="BK242">
        <f t="shared" si="262"/>
        <v>36</v>
      </c>
      <c r="BL242">
        <f t="shared" si="305"/>
        <v>0</v>
      </c>
      <c r="BM242">
        <f t="shared" si="263"/>
        <v>37</v>
      </c>
      <c r="BN242">
        <f t="shared" si="306"/>
        <v>0</v>
      </c>
      <c r="BO242">
        <f t="shared" si="264"/>
        <v>38</v>
      </c>
      <c r="BP242">
        <f t="shared" si="307"/>
        <v>0</v>
      </c>
      <c r="BQ242">
        <f t="shared" si="265"/>
        <v>39</v>
      </c>
      <c r="BR242">
        <f t="shared" si="308"/>
        <v>1</v>
      </c>
      <c r="BS242">
        <f t="shared" si="266"/>
        <v>40</v>
      </c>
      <c r="BT242">
        <f t="shared" si="309"/>
        <v>1</v>
      </c>
      <c r="BU242">
        <f t="shared" si="267"/>
        <v>41</v>
      </c>
      <c r="BV242">
        <f t="shared" si="310"/>
        <v>1</v>
      </c>
      <c r="BW242">
        <f t="shared" si="268"/>
        <v>42</v>
      </c>
      <c r="BX242">
        <f t="shared" si="311"/>
        <v>1</v>
      </c>
      <c r="BY242">
        <f t="shared" si="269"/>
        <v>43</v>
      </c>
      <c r="BZ242">
        <f t="shared" si="312"/>
        <v>1</v>
      </c>
      <c r="CA242">
        <f t="shared" si="270"/>
        <v>44</v>
      </c>
      <c r="CB242">
        <f t="shared" si="313"/>
        <v>1</v>
      </c>
      <c r="CC242">
        <f t="shared" si="271"/>
        <v>45</v>
      </c>
      <c r="CD242">
        <f t="shared" si="314"/>
        <v>1</v>
      </c>
      <c r="CE242">
        <f t="shared" si="272"/>
        <v>46</v>
      </c>
      <c r="CF242">
        <f t="shared" si="315"/>
        <v>1</v>
      </c>
      <c r="CG242">
        <f t="shared" si="273"/>
        <v>47</v>
      </c>
      <c r="CH242">
        <f t="shared" si="316"/>
        <v>1</v>
      </c>
      <c r="CI242">
        <f t="shared" si="274"/>
        <v>48</v>
      </c>
      <c r="CJ242">
        <f t="shared" si="317"/>
        <v>1</v>
      </c>
      <c r="CK242">
        <f t="shared" si="275"/>
        <v>49</v>
      </c>
      <c r="CL242">
        <f t="shared" si="318"/>
        <v>1</v>
      </c>
      <c r="CM242">
        <f t="shared" si="276"/>
        <v>50</v>
      </c>
      <c r="CN242">
        <f t="shared" si="319"/>
        <v>1</v>
      </c>
      <c r="CO242">
        <f t="shared" si="277"/>
        <v>51</v>
      </c>
      <c r="CP242">
        <f t="shared" si="320"/>
        <v>1</v>
      </c>
      <c r="CQ242">
        <f t="shared" si="278"/>
        <v>52</v>
      </c>
      <c r="CR242">
        <f t="shared" si="321"/>
        <v>1</v>
      </c>
      <c r="CS242">
        <f t="shared" si="279"/>
        <v>53</v>
      </c>
      <c r="CT242">
        <f t="shared" si="322"/>
        <v>1</v>
      </c>
      <c r="CU242">
        <f t="shared" si="280"/>
        <v>54</v>
      </c>
      <c r="CV242">
        <f t="shared" si="323"/>
        <v>1</v>
      </c>
      <c r="CW242">
        <f t="shared" si="281"/>
        <v>55</v>
      </c>
      <c r="CX242">
        <f t="shared" si="324"/>
        <v>1</v>
      </c>
    </row>
    <row r="243" spans="1:102">
      <c r="A243" s="193">
        <v>35735</v>
      </c>
      <c r="B243" t="s">
        <v>950</v>
      </c>
      <c r="C243" t="s">
        <v>951</v>
      </c>
      <c r="D243" t="s">
        <v>956</v>
      </c>
      <c r="E243" t="s">
        <v>209</v>
      </c>
      <c r="F243" t="s">
        <v>1213</v>
      </c>
      <c r="G243" t="s">
        <v>7</v>
      </c>
      <c r="H243" t="s">
        <v>8</v>
      </c>
      <c r="I243" t="s">
        <v>7</v>
      </c>
      <c r="J243">
        <v>8</v>
      </c>
      <c r="K243" t="s">
        <v>9</v>
      </c>
      <c r="L243">
        <v>21</v>
      </c>
      <c r="M243" t="s">
        <v>1</v>
      </c>
      <c r="N243" t="s">
        <v>954</v>
      </c>
      <c r="O243">
        <v>47150</v>
      </c>
      <c r="P243" t="s">
        <v>6</v>
      </c>
      <c r="Q243">
        <v>91</v>
      </c>
      <c r="R243" s="193">
        <v>35735</v>
      </c>
      <c r="S243" s="193">
        <v>73050</v>
      </c>
      <c r="T243">
        <v>175</v>
      </c>
      <c r="U243" t="s">
        <v>958</v>
      </c>
      <c r="V243" t="str">
        <f t="shared" si="282"/>
        <v>1997</v>
      </c>
      <c r="W243" s="211">
        <f t="shared" si="325"/>
        <v>17</v>
      </c>
      <c r="X243">
        <f t="shared" si="283"/>
        <v>0</v>
      </c>
      <c r="Y243">
        <f t="shared" si="245"/>
        <v>18</v>
      </c>
      <c r="Z243">
        <f t="shared" si="284"/>
        <v>0</v>
      </c>
      <c r="AA243">
        <f t="shared" si="246"/>
        <v>19</v>
      </c>
      <c r="AB243">
        <f t="shared" si="285"/>
        <v>0</v>
      </c>
      <c r="AC243">
        <f t="shared" si="247"/>
        <v>20</v>
      </c>
      <c r="AD243">
        <f t="shared" si="286"/>
        <v>0</v>
      </c>
      <c r="AE243">
        <f t="shared" si="287"/>
        <v>21</v>
      </c>
      <c r="AF243">
        <f t="shared" si="288"/>
        <v>0</v>
      </c>
      <c r="AG243">
        <f t="shared" si="248"/>
        <v>22</v>
      </c>
      <c r="AH243">
        <f t="shared" si="289"/>
        <v>0</v>
      </c>
      <c r="AI243">
        <f t="shared" si="249"/>
        <v>23</v>
      </c>
      <c r="AJ243">
        <f t="shared" si="290"/>
        <v>0</v>
      </c>
      <c r="AK243">
        <f t="shared" si="250"/>
        <v>24</v>
      </c>
      <c r="AL243">
        <f t="shared" si="291"/>
        <v>0</v>
      </c>
      <c r="AM243">
        <f t="shared" si="292"/>
        <v>25</v>
      </c>
      <c r="AN243">
        <f t="shared" si="293"/>
        <v>0</v>
      </c>
      <c r="AO243">
        <f t="shared" si="251"/>
        <v>26</v>
      </c>
      <c r="AP243">
        <f t="shared" si="294"/>
        <v>0</v>
      </c>
      <c r="AQ243">
        <f t="shared" si="252"/>
        <v>27</v>
      </c>
      <c r="AR243">
        <f t="shared" si="295"/>
        <v>0</v>
      </c>
      <c r="AS243">
        <f t="shared" si="253"/>
        <v>28</v>
      </c>
      <c r="AT243">
        <f t="shared" si="296"/>
        <v>0</v>
      </c>
      <c r="AU243">
        <f t="shared" si="254"/>
        <v>29</v>
      </c>
      <c r="AV243">
        <f t="shared" si="297"/>
        <v>0</v>
      </c>
      <c r="AW243">
        <f t="shared" si="255"/>
        <v>30</v>
      </c>
      <c r="AX243">
        <f t="shared" si="298"/>
        <v>0</v>
      </c>
      <c r="AY243">
        <f t="shared" si="256"/>
        <v>31</v>
      </c>
      <c r="AZ243">
        <f t="shared" si="299"/>
        <v>0</v>
      </c>
      <c r="BA243">
        <f t="shared" si="257"/>
        <v>32</v>
      </c>
      <c r="BB243">
        <f t="shared" si="300"/>
        <v>0</v>
      </c>
      <c r="BC243">
        <f t="shared" si="258"/>
        <v>33</v>
      </c>
      <c r="BD243">
        <f t="shared" si="301"/>
        <v>0</v>
      </c>
      <c r="BE243">
        <f t="shared" si="259"/>
        <v>34</v>
      </c>
      <c r="BF243">
        <f t="shared" si="302"/>
        <v>0</v>
      </c>
      <c r="BG243">
        <f t="shared" si="260"/>
        <v>35</v>
      </c>
      <c r="BH243">
        <f t="shared" si="303"/>
        <v>0</v>
      </c>
      <c r="BI243">
        <f t="shared" si="261"/>
        <v>36</v>
      </c>
      <c r="BJ243">
        <f t="shared" si="304"/>
        <v>0</v>
      </c>
      <c r="BK243">
        <f t="shared" si="262"/>
        <v>37</v>
      </c>
      <c r="BL243">
        <f t="shared" si="305"/>
        <v>0</v>
      </c>
      <c r="BM243">
        <f t="shared" si="263"/>
        <v>38</v>
      </c>
      <c r="BN243">
        <f t="shared" si="306"/>
        <v>0</v>
      </c>
      <c r="BO243">
        <f t="shared" si="264"/>
        <v>39</v>
      </c>
      <c r="BP243">
        <f t="shared" si="307"/>
        <v>1</v>
      </c>
      <c r="BQ243">
        <f t="shared" si="265"/>
        <v>40</v>
      </c>
      <c r="BR243">
        <f t="shared" si="308"/>
        <v>1</v>
      </c>
      <c r="BS243">
        <f t="shared" si="266"/>
        <v>41</v>
      </c>
      <c r="BT243">
        <f t="shared" si="309"/>
        <v>1</v>
      </c>
      <c r="BU243">
        <f t="shared" si="267"/>
        <v>42</v>
      </c>
      <c r="BV243">
        <f t="shared" si="310"/>
        <v>1</v>
      </c>
      <c r="BW243">
        <f t="shared" si="268"/>
        <v>43</v>
      </c>
      <c r="BX243">
        <f t="shared" si="311"/>
        <v>1</v>
      </c>
      <c r="BY243">
        <f t="shared" si="269"/>
        <v>44</v>
      </c>
      <c r="BZ243">
        <f t="shared" si="312"/>
        <v>1</v>
      </c>
      <c r="CA243">
        <f t="shared" si="270"/>
        <v>45</v>
      </c>
      <c r="CB243">
        <f t="shared" si="313"/>
        <v>1</v>
      </c>
      <c r="CC243">
        <f t="shared" si="271"/>
        <v>46</v>
      </c>
      <c r="CD243">
        <f t="shared" si="314"/>
        <v>1</v>
      </c>
      <c r="CE243">
        <f t="shared" si="272"/>
        <v>47</v>
      </c>
      <c r="CF243">
        <f t="shared" si="315"/>
        <v>1</v>
      </c>
      <c r="CG243">
        <f t="shared" si="273"/>
        <v>48</v>
      </c>
      <c r="CH243">
        <f t="shared" si="316"/>
        <v>1</v>
      </c>
      <c r="CI243">
        <f t="shared" si="274"/>
        <v>49</v>
      </c>
      <c r="CJ243">
        <f t="shared" si="317"/>
        <v>1</v>
      </c>
      <c r="CK243">
        <f t="shared" si="275"/>
        <v>50</v>
      </c>
      <c r="CL243">
        <f t="shared" si="318"/>
        <v>1</v>
      </c>
      <c r="CM243">
        <f t="shared" si="276"/>
        <v>51</v>
      </c>
      <c r="CN243">
        <f t="shared" si="319"/>
        <v>1</v>
      </c>
      <c r="CO243">
        <f t="shared" si="277"/>
        <v>52</v>
      </c>
      <c r="CP243">
        <f t="shared" si="320"/>
        <v>1</v>
      </c>
      <c r="CQ243">
        <f t="shared" si="278"/>
        <v>53</v>
      </c>
      <c r="CR243">
        <f t="shared" si="321"/>
        <v>1</v>
      </c>
      <c r="CS243">
        <f t="shared" si="279"/>
        <v>54</v>
      </c>
      <c r="CT243">
        <f t="shared" si="322"/>
        <v>1</v>
      </c>
      <c r="CU243">
        <f t="shared" si="280"/>
        <v>55</v>
      </c>
      <c r="CV243">
        <f t="shared" si="323"/>
        <v>1</v>
      </c>
      <c r="CW243">
        <f t="shared" si="281"/>
        <v>56</v>
      </c>
      <c r="CX243">
        <f t="shared" si="324"/>
        <v>1</v>
      </c>
    </row>
    <row r="244" spans="1:102">
      <c r="A244" s="193">
        <v>39388</v>
      </c>
      <c r="B244" t="s">
        <v>950</v>
      </c>
      <c r="C244" t="s">
        <v>951</v>
      </c>
      <c r="D244" t="s">
        <v>956</v>
      </c>
      <c r="E244" t="s">
        <v>114</v>
      </c>
      <c r="F244" t="s">
        <v>1214</v>
      </c>
      <c r="G244" t="s">
        <v>7</v>
      </c>
      <c r="H244" t="s">
        <v>8</v>
      </c>
      <c r="I244" t="s">
        <v>7</v>
      </c>
      <c r="J244">
        <v>8</v>
      </c>
      <c r="K244" t="s">
        <v>9</v>
      </c>
      <c r="L244">
        <v>34</v>
      </c>
      <c r="M244" t="s">
        <v>2</v>
      </c>
      <c r="N244" t="s">
        <v>954</v>
      </c>
      <c r="O244">
        <v>47150</v>
      </c>
      <c r="P244" t="s">
        <v>6</v>
      </c>
      <c r="Q244">
        <v>91</v>
      </c>
      <c r="R244" s="193">
        <v>39388</v>
      </c>
      <c r="S244" s="193">
        <v>39388</v>
      </c>
      <c r="T244">
        <v>100</v>
      </c>
      <c r="U244" t="s">
        <v>955</v>
      </c>
      <c r="V244" t="str">
        <f t="shared" si="282"/>
        <v>2007</v>
      </c>
      <c r="W244" s="211">
        <f t="shared" si="325"/>
        <v>7</v>
      </c>
      <c r="X244">
        <f t="shared" si="283"/>
        <v>0</v>
      </c>
      <c r="Y244">
        <f t="shared" si="245"/>
        <v>8</v>
      </c>
      <c r="Z244">
        <f t="shared" si="284"/>
        <v>0</v>
      </c>
      <c r="AA244">
        <f t="shared" si="246"/>
        <v>9</v>
      </c>
      <c r="AB244">
        <f t="shared" si="285"/>
        <v>0</v>
      </c>
      <c r="AC244">
        <f t="shared" si="247"/>
        <v>10</v>
      </c>
      <c r="AD244">
        <f t="shared" si="286"/>
        <v>0</v>
      </c>
      <c r="AE244">
        <f t="shared" si="287"/>
        <v>11</v>
      </c>
      <c r="AF244">
        <f t="shared" si="288"/>
        <v>0</v>
      </c>
      <c r="AG244">
        <f t="shared" si="248"/>
        <v>12</v>
      </c>
      <c r="AH244">
        <f t="shared" si="289"/>
        <v>0</v>
      </c>
      <c r="AI244">
        <f t="shared" si="249"/>
        <v>13</v>
      </c>
      <c r="AJ244">
        <f t="shared" si="290"/>
        <v>0</v>
      </c>
      <c r="AK244">
        <f t="shared" si="250"/>
        <v>14</v>
      </c>
      <c r="AL244">
        <f t="shared" si="291"/>
        <v>0</v>
      </c>
      <c r="AM244">
        <f t="shared" si="292"/>
        <v>15</v>
      </c>
      <c r="AN244">
        <f t="shared" si="293"/>
        <v>0</v>
      </c>
      <c r="AO244">
        <f t="shared" si="251"/>
        <v>16</v>
      </c>
      <c r="AP244">
        <f t="shared" si="294"/>
        <v>0</v>
      </c>
      <c r="AQ244">
        <f t="shared" si="252"/>
        <v>17</v>
      </c>
      <c r="AR244">
        <f t="shared" si="295"/>
        <v>0</v>
      </c>
      <c r="AS244">
        <f t="shared" si="253"/>
        <v>18</v>
      </c>
      <c r="AT244">
        <f t="shared" si="296"/>
        <v>0</v>
      </c>
      <c r="AU244">
        <f t="shared" si="254"/>
        <v>19</v>
      </c>
      <c r="AV244">
        <f t="shared" si="297"/>
        <v>0</v>
      </c>
      <c r="AW244">
        <f t="shared" si="255"/>
        <v>20</v>
      </c>
      <c r="AX244">
        <f t="shared" si="298"/>
        <v>0</v>
      </c>
      <c r="AY244">
        <f t="shared" si="256"/>
        <v>21</v>
      </c>
      <c r="AZ244">
        <f t="shared" si="299"/>
        <v>0</v>
      </c>
      <c r="BA244">
        <f t="shared" si="257"/>
        <v>22</v>
      </c>
      <c r="BB244">
        <f t="shared" si="300"/>
        <v>0</v>
      </c>
      <c r="BC244">
        <f t="shared" si="258"/>
        <v>23</v>
      </c>
      <c r="BD244">
        <f t="shared" si="301"/>
        <v>0</v>
      </c>
      <c r="BE244">
        <f t="shared" si="259"/>
        <v>24</v>
      </c>
      <c r="BF244">
        <f t="shared" si="302"/>
        <v>0</v>
      </c>
      <c r="BG244">
        <f t="shared" si="260"/>
        <v>25</v>
      </c>
      <c r="BH244">
        <f t="shared" si="303"/>
        <v>0</v>
      </c>
      <c r="BI244">
        <f t="shared" si="261"/>
        <v>26</v>
      </c>
      <c r="BJ244">
        <f t="shared" si="304"/>
        <v>0</v>
      </c>
      <c r="BK244">
        <f t="shared" si="262"/>
        <v>27</v>
      </c>
      <c r="BL244">
        <f t="shared" si="305"/>
        <v>0</v>
      </c>
      <c r="BM244">
        <f t="shared" si="263"/>
        <v>28</v>
      </c>
      <c r="BN244">
        <f t="shared" si="306"/>
        <v>0</v>
      </c>
      <c r="BO244">
        <f t="shared" si="264"/>
        <v>29</v>
      </c>
      <c r="BP244">
        <f t="shared" si="307"/>
        <v>0</v>
      </c>
      <c r="BQ244">
        <f t="shared" si="265"/>
        <v>30</v>
      </c>
      <c r="BR244">
        <f t="shared" si="308"/>
        <v>0</v>
      </c>
      <c r="BS244">
        <f t="shared" si="266"/>
        <v>31</v>
      </c>
      <c r="BT244">
        <f t="shared" si="309"/>
        <v>0</v>
      </c>
      <c r="BU244">
        <f t="shared" si="267"/>
        <v>32</v>
      </c>
      <c r="BV244">
        <f t="shared" si="310"/>
        <v>0</v>
      </c>
      <c r="BW244">
        <f t="shared" si="268"/>
        <v>33</v>
      </c>
      <c r="BX244">
        <f t="shared" si="311"/>
        <v>0</v>
      </c>
      <c r="BY244">
        <f t="shared" si="269"/>
        <v>34</v>
      </c>
      <c r="BZ244">
        <f t="shared" si="312"/>
        <v>0</v>
      </c>
      <c r="CA244">
        <f t="shared" si="270"/>
        <v>35</v>
      </c>
      <c r="CB244">
        <f t="shared" si="313"/>
        <v>0</v>
      </c>
      <c r="CC244">
        <f t="shared" si="271"/>
        <v>36</v>
      </c>
      <c r="CD244">
        <f t="shared" si="314"/>
        <v>0</v>
      </c>
      <c r="CE244">
        <f t="shared" si="272"/>
        <v>37</v>
      </c>
      <c r="CF244">
        <f t="shared" si="315"/>
        <v>0</v>
      </c>
      <c r="CG244">
        <f t="shared" si="273"/>
        <v>38</v>
      </c>
      <c r="CH244">
        <f t="shared" si="316"/>
        <v>0</v>
      </c>
      <c r="CI244">
        <f t="shared" si="274"/>
        <v>39</v>
      </c>
      <c r="CJ244">
        <f t="shared" si="317"/>
        <v>1</v>
      </c>
      <c r="CK244">
        <f t="shared" si="275"/>
        <v>40</v>
      </c>
      <c r="CL244">
        <f t="shared" si="318"/>
        <v>1</v>
      </c>
      <c r="CM244">
        <f t="shared" si="276"/>
        <v>41</v>
      </c>
      <c r="CN244">
        <f t="shared" si="319"/>
        <v>1</v>
      </c>
      <c r="CO244">
        <f t="shared" si="277"/>
        <v>42</v>
      </c>
      <c r="CP244">
        <f t="shared" si="320"/>
        <v>1</v>
      </c>
      <c r="CQ244">
        <f t="shared" si="278"/>
        <v>43</v>
      </c>
      <c r="CR244">
        <f t="shared" si="321"/>
        <v>1</v>
      </c>
      <c r="CS244">
        <f t="shared" si="279"/>
        <v>44</v>
      </c>
      <c r="CT244">
        <f t="shared" si="322"/>
        <v>1</v>
      </c>
      <c r="CU244">
        <f t="shared" si="280"/>
        <v>45</v>
      </c>
      <c r="CV244">
        <f t="shared" si="323"/>
        <v>1</v>
      </c>
      <c r="CW244">
        <f t="shared" si="281"/>
        <v>46</v>
      </c>
      <c r="CX244">
        <f t="shared" si="324"/>
        <v>1</v>
      </c>
    </row>
    <row r="245" spans="1:102">
      <c r="A245" s="193">
        <v>28928</v>
      </c>
      <c r="B245" t="s">
        <v>950</v>
      </c>
      <c r="C245" t="s">
        <v>951</v>
      </c>
      <c r="D245" t="s">
        <v>952</v>
      </c>
      <c r="E245" t="s">
        <v>70</v>
      </c>
      <c r="F245" t="s">
        <v>1215</v>
      </c>
      <c r="G245" t="s">
        <v>7</v>
      </c>
      <c r="H245" t="s">
        <v>8</v>
      </c>
      <c r="I245" t="s">
        <v>7</v>
      </c>
      <c r="J245">
        <v>8</v>
      </c>
      <c r="K245" t="s">
        <v>9</v>
      </c>
      <c r="L245">
        <v>21</v>
      </c>
      <c r="M245" t="s">
        <v>1</v>
      </c>
      <c r="N245" t="s">
        <v>954</v>
      </c>
      <c r="O245">
        <v>47150</v>
      </c>
      <c r="P245" t="s">
        <v>6</v>
      </c>
      <c r="Q245">
        <v>91</v>
      </c>
      <c r="R245" s="193">
        <v>28928</v>
      </c>
      <c r="S245" s="193">
        <v>73050</v>
      </c>
      <c r="T245">
        <v>175</v>
      </c>
      <c r="U245" t="s">
        <v>958</v>
      </c>
      <c r="V245" t="str">
        <f t="shared" si="282"/>
        <v>1979</v>
      </c>
      <c r="W245" s="211">
        <f t="shared" si="325"/>
        <v>35</v>
      </c>
      <c r="X245">
        <f t="shared" si="283"/>
        <v>0</v>
      </c>
      <c r="Y245">
        <f t="shared" si="245"/>
        <v>36</v>
      </c>
      <c r="Z245">
        <f t="shared" si="284"/>
        <v>0</v>
      </c>
      <c r="AA245">
        <f t="shared" si="246"/>
        <v>37</v>
      </c>
      <c r="AB245">
        <f t="shared" si="285"/>
        <v>0</v>
      </c>
      <c r="AC245">
        <f t="shared" si="247"/>
        <v>38</v>
      </c>
      <c r="AD245">
        <f t="shared" si="286"/>
        <v>0</v>
      </c>
      <c r="AE245">
        <f t="shared" si="287"/>
        <v>39</v>
      </c>
      <c r="AF245">
        <f t="shared" si="288"/>
        <v>1</v>
      </c>
      <c r="AG245">
        <f t="shared" si="248"/>
        <v>40</v>
      </c>
      <c r="AH245">
        <f t="shared" si="289"/>
        <v>1</v>
      </c>
      <c r="AI245">
        <f t="shared" si="249"/>
        <v>41</v>
      </c>
      <c r="AJ245">
        <f t="shared" si="290"/>
        <v>1</v>
      </c>
      <c r="AK245">
        <f t="shared" si="250"/>
        <v>42</v>
      </c>
      <c r="AL245">
        <f t="shared" si="291"/>
        <v>1</v>
      </c>
      <c r="AM245">
        <f t="shared" si="292"/>
        <v>43</v>
      </c>
      <c r="AN245">
        <f t="shared" si="293"/>
        <v>1</v>
      </c>
      <c r="AO245">
        <f t="shared" si="251"/>
        <v>44</v>
      </c>
      <c r="AP245">
        <f t="shared" si="294"/>
        <v>1</v>
      </c>
      <c r="AQ245">
        <f t="shared" si="252"/>
        <v>45</v>
      </c>
      <c r="AR245">
        <f t="shared" si="295"/>
        <v>1</v>
      </c>
      <c r="AS245">
        <f t="shared" si="253"/>
        <v>46</v>
      </c>
      <c r="AT245">
        <f t="shared" si="296"/>
        <v>1</v>
      </c>
      <c r="AU245">
        <f t="shared" si="254"/>
        <v>47</v>
      </c>
      <c r="AV245">
        <f t="shared" si="297"/>
        <v>1</v>
      </c>
      <c r="AW245">
        <f t="shared" si="255"/>
        <v>48</v>
      </c>
      <c r="AX245">
        <f t="shared" si="298"/>
        <v>1</v>
      </c>
      <c r="AY245">
        <f t="shared" si="256"/>
        <v>49</v>
      </c>
      <c r="AZ245">
        <f t="shared" si="299"/>
        <v>1</v>
      </c>
      <c r="BA245">
        <f t="shared" si="257"/>
        <v>50</v>
      </c>
      <c r="BB245">
        <f t="shared" si="300"/>
        <v>1</v>
      </c>
      <c r="BC245">
        <f t="shared" si="258"/>
        <v>51</v>
      </c>
      <c r="BD245">
        <f t="shared" si="301"/>
        <v>1</v>
      </c>
      <c r="BE245">
        <f t="shared" si="259"/>
        <v>52</v>
      </c>
      <c r="BF245">
        <f t="shared" si="302"/>
        <v>1</v>
      </c>
      <c r="BG245">
        <f t="shared" si="260"/>
        <v>53</v>
      </c>
      <c r="BH245">
        <f t="shared" si="303"/>
        <v>1</v>
      </c>
      <c r="BI245">
        <f t="shared" si="261"/>
        <v>54</v>
      </c>
      <c r="BJ245">
        <f t="shared" si="304"/>
        <v>1</v>
      </c>
      <c r="BK245">
        <f t="shared" si="262"/>
        <v>55</v>
      </c>
      <c r="BL245">
        <f t="shared" si="305"/>
        <v>1</v>
      </c>
      <c r="BM245">
        <f t="shared" si="263"/>
        <v>56</v>
      </c>
      <c r="BN245">
        <f t="shared" si="306"/>
        <v>1</v>
      </c>
      <c r="BO245">
        <f t="shared" si="264"/>
        <v>57</v>
      </c>
      <c r="BP245">
        <f t="shared" si="307"/>
        <v>1</v>
      </c>
      <c r="BQ245">
        <f t="shared" si="265"/>
        <v>58</v>
      </c>
      <c r="BR245">
        <f t="shared" si="308"/>
        <v>1</v>
      </c>
      <c r="BS245">
        <f t="shared" si="266"/>
        <v>59</v>
      </c>
      <c r="BT245">
        <f t="shared" si="309"/>
        <v>1</v>
      </c>
      <c r="BU245">
        <f t="shared" si="267"/>
        <v>60</v>
      </c>
      <c r="BV245">
        <f t="shared" si="310"/>
        <v>1</v>
      </c>
      <c r="BW245">
        <f t="shared" si="268"/>
        <v>61</v>
      </c>
      <c r="BX245">
        <f t="shared" si="311"/>
        <v>1</v>
      </c>
      <c r="BY245">
        <f t="shared" si="269"/>
        <v>62</v>
      </c>
      <c r="BZ245">
        <f t="shared" si="312"/>
        <v>1</v>
      </c>
      <c r="CA245">
        <f t="shared" si="270"/>
        <v>63</v>
      </c>
      <c r="CB245">
        <f t="shared" si="313"/>
        <v>1</v>
      </c>
      <c r="CC245">
        <f t="shared" si="271"/>
        <v>64</v>
      </c>
      <c r="CD245">
        <f t="shared" si="314"/>
        <v>1</v>
      </c>
      <c r="CE245">
        <f t="shared" si="272"/>
        <v>65</v>
      </c>
      <c r="CF245">
        <f t="shared" si="315"/>
        <v>1</v>
      </c>
      <c r="CG245">
        <f t="shared" si="273"/>
        <v>66</v>
      </c>
      <c r="CH245">
        <f t="shared" si="316"/>
        <v>1</v>
      </c>
      <c r="CI245">
        <f t="shared" si="274"/>
        <v>67</v>
      </c>
      <c r="CJ245">
        <f t="shared" si="317"/>
        <v>1</v>
      </c>
      <c r="CK245">
        <f t="shared" si="275"/>
        <v>68</v>
      </c>
      <c r="CL245">
        <f t="shared" si="318"/>
        <v>1</v>
      </c>
      <c r="CM245">
        <f t="shared" si="276"/>
        <v>69</v>
      </c>
      <c r="CN245">
        <f t="shared" si="319"/>
        <v>1</v>
      </c>
      <c r="CO245">
        <f t="shared" si="277"/>
        <v>70</v>
      </c>
      <c r="CP245">
        <f t="shared" si="320"/>
        <v>1</v>
      </c>
      <c r="CQ245">
        <f t="shared" si="278"/>
        <v>71</v>
      </c>
      <c r="CR245">
        <f t="shared" si="321"/>
        <v>1</v>
      </c>
      <c r="CS245">
        <f t="shared" si="279"/>
        <v>72</v>
      </c>
      <c r="CT245">
        <f t="shared" si="322"/>
        <v>1</v>
      </c>
      <c r="CU245">
        <f t="shared" si="280"/>
        <v>73</v>
      </c>
      <c r="CV245">
        <f t="shared" si="323"/>
        <v>1</v>
      </c>
      <c r="CW245">
        <f t="shared" si="281"/>
        <v>74</v>
      </c>
      <c r="CX245">
        <f t="shared" si="324"/>
        <v>1</v>
      </c>
    </row>
    <row r="246" spans="1:102">
      <c r="A246" s="193">
        <v>28928</v>
      </c>
      <c r="B246" t="s">
        <v>950</v>
      </c>
      <c r="C246" t="s">
        <v>951</v>
      </c>
      <c r="D246" t="s">
        <v>952</v>
      </c>
      <c r="E246" t="s">
        <v>115</v>
      </c>
      <c r="F246" t="s">
        <v>1216</v>
      </c>
      <c r="G246" t="s">
        <v>7</v>
      </c>
      <c r="H246" t="s">
        <v>8</v>
      </c>
      <c r="I246" t="s">
        <v>7</v>
      </c>
      <c r="J246">
        <v>8</v>
      </c>
      <c r="K246" t="s">
        <v>9</v>
      </c>
      <c r="L246">
        <v>21</v>
      </c>
      <c r="M246" t="s">
        <v>1</v>
      </c>
      <c r="N246" t="s">
        <v>954</v>
      </c>
      <c r="O246">
        <v>47150</v>
      </c>
      <c r="P246" t="s">
        <v>6</v>
      </c>
      <c r="Q246">
        <v>91</v>
      </c>
      <c r="R246" s="193">
        <v>28928</v>
      </c>
      <c r="S246" s="193">
        <v>73050</v>
      </c>
      <c r="T246">
        <v>175</v>
      </c>
      <c r="U246" t="s">
        <v>958</v>
      </c>
      <c r="V246" t="str">
        <f t="shared" si="282"/>
        <v>1979</v>
      </c>
      <c r="W246" s="211">
        <f t="shared" si="325"/>
        <v>35</v>
      </c>
      <c r="X246">
        <f t="shared" si="283"/>
        <v>0</v>
      </c>
      <c r="Y246">
        <f t="shared" si="245"/>
        <v>36</v>
      </c>
      <c r="Z246">
        <f t="shared" si="284"/>
        <v>0</v>
      </c>
      <c r="AA246">
        <f t="shared" si="246"/>
        <v>37</v>
      </c>
      <c r="AB246">
        <f t="shared" si="285"/>
        <v>0</v>
      </c>
      <c r="AC246">
        <f t="shared" si="247"/>
        <v>38</v>
      </c>
      <c r="AD246">
        <f t="shared" si="286"/>
        <v>0</v>
      </c>
      <c r="AE246">
        <f t="shared" si="287"/>
        <v>39</v>
      </c>
      <c r="AF246">
        <f t="shared" si="288"/>
        <v>1</v>
      </c>
      <c r="AG246">
        <f t="shared" si="248"/>
        <v>40</v>
      </c>
      <c r="AH246">
        <f t="shared" si="289"/>
        <v>1</v>
      </c>
      <c r="AI246">
        <f t="shared" si="249"/>
        <v>41</v>
      </c>
      <c r="AJ246">
        <f t="shared" si="290"/>
        <v>1</v>
      </c>
      <c r="AK246">
        <f t="shared" si="250"/>
        <v>42</v>
      </c>
      <c r="AL246">
        <f t="shared" si="291"/>
        <v>1</v>
      </c>
      <c r="AM246">
        <f t="shared" si="292"/>
        <v>43</v>
      </c>
      <c r="AN246">
        <f t="shared" si="293"/>
        <v>1</v>
      </c>
      <c r="AO246">
        <f t="shared" si="251"/>
        <v>44</v>
      </c>
      <c r="AP246">
        <f t="shared" si="294"/>
        <v>1</v>
      </c>
      <c r="AQ246">
        <f t="shared" si="252"/>
        <v>45</v>
      </c>
      <c r="AR246">
        <f t="shared" si="295"/>
        <v>1</v>
      </c>
      <c r="AS246">
        <f t="shared" si="253"/>
        <v>46</v>
      </c>
      <c r="AT246">
        <f t="shared" si="296"/>
        <v>1</v>
      </c>
      <c r="AU246">
        <f t="shared" si="254"/>
        <v>47</v>
      </c>
      <c r="AV246">
        <f t="shared" si="297"/>
        <v>1</v>
      </c>
      <c r="AW246">
        <f t="shared" si="255"/>
        <v>48</v>
      </c>
      <c r="AX246">
        <f t="shared" si="298"/>
        <v>1</v>
      </c>
      <c r="AY246">
        <f t="shared" si="256"/>
        <v>49</v>
      </c>
      <c r="AZ246">
        <f t="shared" si="299"/>
        <v>1</v>
      </c>
      <c r="BA246">
        <f t="shared" si="257"/>
        <v>50</v>
      </c>
      <c r="BB246">
        <f t="shared" si="300"/>
        <v>1</v>
      </c>
      <c r="BC246">
        <f t="shared" si="258"/>
        <v>51</v>
      </c>
      <c r="BD246">
        <f t="shared" si="301"/>
        <v>1</v>
      </c>
      <c r="BE246">
        <f t="shared" si="259"/>
        <v>52</v>
      </c>
      <c r="BF246">
        <f t="shared" si="302"/>
        <v>1</v>
      </c>
      <c r="BG246">
        <f t="shared" si="260"/>
        <v>53</v>
      </c>
      <c r="BH246">
        <f t="shared" si="303"/>
        <v>1</v>
      </c>
      <c r="BI246">
        <f t="shared" si="261"/>
        <v>54</v>
      </c>
      <c r="BJ246">
        <f t="shared" si="304"/>
        <v>1</v>
      </c>
      <c r="BK246">
        <f t="shared" si="262"/>
        <v>55</v>
      </c>
      <c r="BL246">
        <f t="shared" si="305"/>
        <v>1</v>
      </c>
      <c r="BM246">
        <f t="shared" si="263"/>
        <v>56</v>
      </c>
      <c r="BN246">
        <f t="shared" si="306"/>
        <v>1</v>
      </c>
      <c r="BO246">
        <f t="shared" si="264"/>
        <v>57</v>
      </c>
      <c r="BP246">
        <f t="shared" si="307"/>
        <v>1</v>
      </c>
      <c r="BQ246">
        <f t="shared" si="265"/>
        <v>58</v>
      </c>
      <c r="BR246">
        <f t="shared" si="308"/>
        <v>1</v>
      </c>
      <c r="BS246">
        <f t="shared" si="266"/>
        <v>59</v>
      </c>
      <c r="BT246">
        <f t="shared" si="309"/>
        <v>1</v>
      </c>
      <c r="BU246">
        <f t="shared" si="267"/>
        <v>60</v>
      </c>
      <c r="BV246">
        <f t="shared" si="310"/>
        <v>1</v>
      </c>
      <c r="BW246">
        <f t="shared" si="268"/>
        <v>61</v>
      </c>
      <c r="BX246">
        <f t="shared" si="311"/>
        <v>1</v>
      </c>
      <c r="BY246">
        <f t="shared" si="269"/>
        <v>62</v>
      </c>
      <c r="BZ246">
        <f t="shared" si="312"/>
        <v>1</v>
      </c>
      <c r="CA246">
        <f t="shared" si="270"/>
        <v>63</v>
      </c>
      <c r="CB246">
        <f t="shared" si="313"/>
        <v>1</v>
      </c>
      <c r="CC246">
        <f t="shared" si="271"/>
        <v>64</v>
      </c>
      <c r="CD246">
        <f t="shared" si="314"/>
        <v>1</v>
      </c>
      <c r="CE246">
        <f t="shared" si="272"/>
        <v>65</v>
      </c>
      <c r="CF246">
        <f t="shared" si="315"/>
        <v>1</v>
      </c>
      <c r="CG246">
        <f t="shared" si="273"/>
        <v>66</v>
      </c>
      <c r="CH246">
        <f t="shared" si="316"/>
        <v>1</v>
      </c>
      <c r="CI246">
        <f t="shared" si="274"/>
        <v>67</v>
      </c>
      <c r="CJ246">
        <f t="shared" si="317"/>
        <v>1</v>
      </c>
      <c r="CK246">
        <f t="shared" si="275"/>
        <v>68</v>
      </c>
      <c r="CL246">
        <f t="shared" si="318"/>
        <v>1</v>
      </c>
      <c r="CM246">
        <f t="shared" si="276"/>
        <v>69</v>
      </c>
      <c r="CN246">
        <f t="shared" si="319"/>
        <v>1</v>
      </c>
      <c r="CO246">
        <f t="shared" si="277"/>
        <v>70</v>
      </c>
      <c r="CP246">
        <f t="shared" si="320"/>
        <v>1</v>
      </c>
      <c r="CQ246">
        <f t="shared" si="278"/>
        <v>71</v>
      </c>
      <c r="CR246">
        <f t="shared" si="321"/>
        <v>1</v>
      </c>
      <c r="CS246">
        <f t="shared" si="279"/>
        <v>72</v>
      </c>
      <c r="CT246">
        <f t="shared" si="322"/>
        <v>1</v>
      </c>
      <c r="CU246">
        <f t="shared" si="280"/>
        <v>73</v>
      </c>
      <c r="CV246">
        <f t="shared" si="323"/>
        <v>1</v>
      </c>
      <c r="CW246">
        <f t="shared" si="281"/>
        <v>74</v>
      </c>
      <c r="CX246">
        <f t="shared" si="324"/>
        <v>1</v>
      </c>
    </row>
    <row r="247" spans="1:102">
      <c r="A247" s="193">
        <v>29529</v>
      </c>
      <c r="B247" t="s">
        <v>950</v>
      </c>
      <c r="C247" t="s">
        <v>951</v>
      </c>
      <c r="D247" t="s">
        <v>952</v>
      </c>
      <c r="E247" t="s">
        <v>179</v>
      </c>
      <c r="F247" t="s">
        <v>1217</v>
      </c>
      <c r="G247" t="s">
        <v>7</v>
      </c>
      <c r="H247" t="s">
        <v>8</v>
      </c>
      <c r="I247" t="s">
        <v>7</v>
      </c>
      <c r="J247">
        <v>8</v>
      </c>
      <c r="K247" t="s">
        <v>9</v>
      </c>
      <c r="L247">
        <v>21</v>
      </c>
      <c r="M247" t="s">
        <v>1</v>
      </c>
      <c r="N247" t="s">
        <v>954</v>
      </c>
      <c r="O247">
        <v>47150</v>
      </c>
      <c r="P247" t="s">
        <v>6</v>
      </c>
      <c r="Q247">
        <v>91</v>
      </c>
      <c r="R247" s="193">
        <v>29529</v>
      </c>
      <c r="S247" s="193">
        <v>73050</v>
      </c>
      <c r="T247">
        <v>175</v>
      </c>
      <c r="U247" t="s">
        <v>958</v>
      </c>
      <c r="V247" t="str">
        <f t="shared" si="282"/>
        <v>1980</v>
      </c>
      <c r="W247" s="211">
        <f t="shared" si="325"/>
        <v>34</v>
      </c>
      <c r="X247">
        <f t="shared" si="283"/>
        <v>0</v>
      </c>
      <c r="Y247">
        <f t="shared" si="245"/>
        <v>35</v>
      </c>
      <c r="Z247">
        <f t="shared" si="284"/>
        <v>0</v>
      </c>
      <c r="AA247">
        <f t="shared" si="246"/>
        <v>36</v>
      </c>
      <c r="AB247">
        <f t="shared" si="285"/>
        <v>0</v>
      </c>
      <c r="AC247">
        <f t="shared" si="247"/>
        <v>37</v>
      </c>
      <c r="AD247">
        <f t="shared" si="286"/>
        <v>0</v>
      </c>
      <c r="AE247">
        <f t="shared" si="287"/>
        <v>38</v>
      </c>
      <c r="AF247">
        <f t="shared" si="288"/>
        <v>0</v>
      </c>
      <c r="AG247">
        <f t="shared" si="248"/>
        <v>39</v>
      </c>
      <c r="AH247">
        <f t="shared" si="289"/>
        <v>1</v>
      </c>
      <c r="AI247">
        <f t="shared" si="249"/>
        <v>40</v>
      </c>
      <c r="AJ247">
        <f t="shared" si="290"/>
        <v>1</v>
      </c>
      <c r="AK247">
        <f t="shared" si="250"/>
        <v>41</v>
      </c>
      <c r="AL247">
        <f t="shared" si="291"/>
        <v>1</v>
      </c>
      <c r="AM247">
        <f t="shared" si="292"/>
        <v>42</v>
      </c>
      <c r="AN247">
        <f t="shared" si="293"/>
        <v>1</v>
      </c>
      <c r="AO247">
        <f t="shared" si="251"/>
        <v>43</v>
      </c>
      <c r="AP247">
        <f t="shared" si="294"/>
        <v>1</v>
      </c>
      <c r="AQ247">
        <f t="shared" si="252"/>
        <v>44</v>
      </c>
      <c r="AR247">
        <f t="shared" si="295"/>
        <v>1</v>
      </c>
      <c r="AS247">
        <f t="shared" si="253"/>
        <v>45</v>
      </c>
      <c r="AT247">
        <f t="shared" si="296"/>
        <v>1</v>
      </c>
      <c r="AU247">
        <f t="shared" si="254"/>
        <v>46</v>
      </c>
      <c r="AV247">
        <f t="shared" si="297"/>
        <v>1</v>
      </c>
      <c r="AW247">
        <f t="shared" si="255"/>
        <v>47</v>
      </c>
      <c r="AX247">
        <f t="shared" si="298"/>
        <v>1</v>
      </c>
      <c r="AY247">
        <f t="shared" si="256"/>
        <v>48</v>
      </c>
      <c r="AZ247">
        <f t="shared" si="299"/>
        <v>1</v>
      </c>
      <c r="BA247">
        <f t="shared" si="257"/>
        <v>49</v>
      </c>
      <c r="BB247">
        <f t="shared" si="300"/>
        <v>1</v>
      </c>
      <c r="BC247">
        <f t="shared" si="258"/>
        <v>50</v>
      </c>
      <c r="BD247">
        <f t="shared" si="301"/>
        <v>1</v>
      </c>
      <c r="BE247">
        <f t="shared" si="259"/>
        <v>51</v>
      </c>
      <c r="BF247">
        <f t="shared" si="302"/>
        <v>1</v>
      </c>
      <c r="BG247">
        <f t="shared" si="260"/>
        <v>52</v>
      </c>
      <c r="BH247">
        <f t="shared" si="303"/>
        <v>1</v>
      </c>
      <c r="BI247">
        <f t="shared" si="261"/>
        <v>53</v>
      </c>
      <c r="BJ247">
        <f t="shared" si="304"/>
        <v>1</v>
      </c>
      <c r="BK247">
        <f t="shared" si="262"/>
        <v>54</v>
      </c>
      <c r="BL247">
        <f t="shared" si="305"/>
        <v>1</v>
      </c>
      <c r="BM247">
        <f t="shared" si="263"/>
        <v>55</v>
      </c>
      <c r="BN247">
        <f t="shared" si="306"/>
        <v>1</v>
      </c>
      <c r="BO247">
        <f t="shared" si="264"/>
        <v>56</v>
      </c>
      <c r="BP247">
        <f t="shared" si="307"/>
        <v>1</v>
      </c>
      <c r="BQ247">
        <f t="shared" si="265"/>
        <v>57</v>
      </c>
      <c r="BR247">
        <f t="shared" si="308"/>
        <v>1</v>
      </c>
      <c r="BS247">
        <f t="shared" si="266"/>
        <v>58</v>
      </c>
      <c r="BT247">
        <f t="shared" si="309"/>
        <v>1</v>
      </c>
      <c r="BU247">
        <f t="shared" si="267"/>
        <v>59</v>
      </c>
      <c r="BV247">
        <f t="shared" si="310"/>
        <v>1</v>
      </c>
      <c r="BW247">
        <f t="shared" si="268"/>
        <v>60</v>
      </c>
      <c r="BX247">
        <f t="shared" si="311"/>
        <v>1</v>
      </c>
      <c r="BY247">
        <f t="shared" si="269"/>
        <v>61</v>
      </c>
      <c r="BZ247">
        <f t="shared" si="312"/>
        <v>1</v>
      </c>
      <c r="CA247">
        <f t="shared" si="270"/>
        <v>62</v>
      </c>
      <c r="CB247">
        <f t="shared" si="313"/>
        <v>1</v>
      </c>
      <c r="CC247">
        <f t="shared" si="271"/>
        <v>63</v>
      </c>
      <c r="CD247">
        <f t="shared" si="314"/>
        <v>1</v>
      </c>
      <c r="CE247">
        <f t="shared" si="272"/>
        <v>64</v>
      </c>
      <c r="CF247">
        <f t="shared" si="315"/>
        <v>1</v>
      </c>
      <c r="CG247">
        <f t="shared" si="273"/>
        <v>65</v>
      </c>
      <c r="CH247">
        <f t="shared" si="316"/>
        <v>1</v>
      </c>
      <c r="CI247">
        <f t="shared" si="274"/>
        <v>66</v>
      </c>
      <c r="CJ247">
        <f t="shared" si="317"/>
        <v>1</v>
      </c>
      <c r="CK247">
        <f t="shared" si="275"/>
        <v>67</v>
      </c>
      <c r="CL247">
        <f t="shared" si="318"/>
        <v>1</v>
      </c>
      <c r="CM247">
        <f t="shared" si="276"/>
        <v>68</v>
      </c>
      <c r="CN247">
        <f t="shared" si="319"/>
        <v>1</v>
      </c>
      <c r="CO247">
        <f t="shared" si="277"/>
        <v>69</v>
      </c>
      <c r="CP247">
        <f t="shared" si="320"/>
        <v>1</v>
      </c>
      <c r="CQ247">
        <f t="shared" si="278"/>
        <v>70</v>
      </c>
      <c r="CR247">
        <f t="shared" si="321"/>
        <v>1</v>
      </c>
      <c r="CS247">
        <f t="shared" si="279"/>
        <v>71</v>
      </c>
      <c r="CT247">
        <f t="shared" si="322"/>
        <v>1</v>
      </c>
      <c r="CU247">
        <f t="shared" si="280"/>
        <v>72</v>
      </c>
      <c r="CV247">
        <f t="shared" si="323"/>
        <v>1</v>
      </c>
      <c r="CW247">
        <f t="shared" si="281"/>
        <v>73</v>
      </c>
      <c r="CX247">
        <f t="shared" si="324"/>
        <v>1</v>
      </c>
    </row>
    <row r="248" spans="1:102">
      <c r="A248" s="193">
        <v>29297</v>
      </c>
      <c r="B248" t="s">
        <v>950</v>
      </c>
      <c r="C248" t="s">
        <v>951</v>
      </c>
      <c r="D248" t="s">
        <v>995</v>
      </c>
      <c r="E248" t="s">
        <v>180</v>
      </c>
      <c r="F248" t="s">
        <v>1218</v>
      </c>
      <c r="G248" t="s">
        <v>7</v>
      </c>
      <c r="H248" t="s">
        <v>8</v>
      </c>
      <c r="I248" t="s">
        <v>7</v>
      </c>
      <c r="J248">
        <v>8</v>
      </c>
      <c r="K248" t="s">
        <v>9</v>
      </c>
      <c r="L248">
        <v>21</v>
      </c>
      <c r="M248" t="s">
        <v>1</v>
      </c>
      <c r="N248" t="s">
        <v>954</v>
      </c>
      <c r="O248">
        <v>47150</v>
      </c>
      <c r="P248" t="s">
        <v>6</v>
      </c>
      <c r="Q248">
        <v>91</v>
      </c>
      <c r="R248" s="193">
        <v>29297</v>
      </c>
      <c r="S248" s="193">
        <v>73050</v>
      </c>
      <c r="T248">
        <v>175</v>
      </c>
      <c r="U248" t="s">
        <v>958</v>
      </c>
      <c r="V248" t="str">
        <f t="shared" si="282"/>
        <v>1980</v>
      </c>
      <c r="W248" s="211">
        <f t="shared" si="325"/>
        <v>34</v>
      </c>
      <c r="X248">
        <f t="shared" si="283"/>
        <v>0</v>
      </c>
      <c r="Y248">
        <f t="shared" si="245"/>
        <v>35</v>
      </c>
      <c r="Z248">
        <f t="shared" si="284"/>
        <v>0</v>
      </c>
      <c r="AA248">
        <f t="shared" si="246"/>
        <v>36</v>
      </c>
      <c r="AB248">
        <f t="shared" si="285"/>
        <v>0</v>
      </c>
      <c r="AC248">
        <f t="shared" si="247"/>
        <v>37</v>
      </c>
      <c r="AD248">
        <f t="shared" si="286"/>
        <v>0</v>
      </c>
      <c r="AE248">
        <f t="shared" si="287"/>
        <v>38</v>
      </c>
      <c r="AF248">
        <f t="shared" si="288"/>
        <v>0</v>
      </c>
      <c r="AG248">
        <f t="shared" si="248"/>
        <v>39</v>
      </c>
      <c r="AH248">
        <f t="shared" si="289"/>
        <v>1</v>
      </c>
      <c r="AI248">
        <f t="shared" si="249"/>
        <v>40</v>
      </c>
      <c r="AJ248">
        <f t="shared" si="290"/>
        <v>1</v>
      </c>
      <c r="AK248">
        <f t="shared" si="250"/>
        <v>41</v>
      </c>
      <c r="AL248">
        <f t="shared" si="291"/>
        <v>1</v>
      </c>
      <c r="AM248">
        <f t="shared" si="292"/>
        <v>42</v>
      </c>
      <c r="AN248">
        <f t="shared" si="293"/>
        <v>1</v>
      </c>
      <c r="AO248">
        <f t="shared" si="251"/>
        <v>43</v>
      </c>
      <c r="AP248">
        <f t="shared" si="294"/>
        <v>1</v>
      </c>
      <c r="AQ248">
        <f t="shared" si="252"/>
        <v>44</v>
      </c>
      <c r="AR248">
        <f t="shared" si="295"/>
        <v>1</v>
      </c>
      <c r="AS248">
        <f t="shared" si="253"/>
        <v>45</v>
      </c>
      <c r="AT248">
        <f t="shared" si="296"/>
        <v>1</v>
      </c>
      <c r="AU248">
        <f t="shared" si="254"/>
        <v>46</v>
      </c>
      <c r="AV248">
        <f t="shared" si="297"/>
        <v>1</v>
      </c>
      <c r="AW248">
        <f t="shared" si="255"/>
        <v>47</v>
      </c>
      <c r="AX248">
        <f t="shared" si="298"/>
        <v>1</v>
      </c>
      <c r="AY248">
        <f t="shared" si="256"/>
        <v>48</v>
      </c>
      <c r="AZ248">
        <f t="shared" si="299"/>
        <v>1</v>
      </c>
      <c r="BA248">
        <f t="shared" si="257"/>
        <v>49</v>
      </c>
      <c r="BB248">
        <f t="shared" si="300"/>
        <v>1</v>
      </c>
      <c r="BC248">
        <f t="shared" si="258"/>
        <v>50</v>
      </c>
      <c r="BD248">
        <f t="shared" si="301"/>
        <v>1</v>
      </c>
      <c r="BE248">
        <f t="shared" si="259"/>
        <v>51</v>
      </c>
      <c r="BF248">
        <f t="shared" si="302"/>
        <v>1</v>
      </c>
      <c r="BG248">
        <f t="shared" si="260"/>
        <v>52</v>
      </c>
      <c r="BH248">
        <f t="shared" si="303"/>
        <v>1</v>
      </c>
      <c r="BI248">
        <f t="shared" si="261"/>
        <v>53</v>
      </c>
      <c r="BJ248">
        <f t="shared" si="304"/>
        <v>1</v>
      </c>
      <c r="BK248">
        <f t="shared" si="262"/>
        <v>54</v>
      </c>
      <c r="BL248">
        <f t="shared" si="305"/>
        <v>1</v>
      </c>
      <c r="BM248">
        <f t="shared" si="263"/>
        <v>55</v>
      </c>
      <c r="BN248">
        <f t="shared" si="306"/>
        <v>1</v>
      </c>
      <c r="BO248">
        <f t="shared" si="264"/>
        <v>56</v>
      </c>
      <c r="BP248">
        <f t="shared" si="307"/>
        <v>1</v>
      </c>
      <c r="BQ248">
        <f t="shared" si="265"/>
        <v>57</v>
      </c>
      <c r="BR248">
        <f t="shared" si="308"/>
        <v>1</v>
      </c>
      <c r="BS248">
        <f t="shared" si="266"/>
        <v>58</v>
      </c>
      <c r="BT248">
        <f t="shared" si="309"/>
        <v>1</v>
      </c>
      <c r="BU248">
        <f t="shared" si="267"/>
        <v>59</v>
      </c>
      <c r="BV248">
        <f t="shared" si="310"/>
        <v>1</v>
      </c>
      <c r="BW248">
        <f t="shared" si="268"/>
        <v>60</v>
      </c>
      <c r="BX248">
        <f t="shared" si="311"/>
        <v>1</v>
      </c>
      <c r="BY248">
        <f t="shared" si="269"/>
        <v>61</v>
      </c>
      <c r="BZ248">
        <f t="shared" si="312"/>
        <v>1</v>
      </c>
      <c r="CA248">
        <f t="shared" si="270"/>
        <v>62</v>
      </c>
      <c r="CB248">
        <f t="shared" si="313"/>
        <v>1</v>
      </c>
      <c r="CC248">
        <f t="shared" si="271"/>
        <v>63</v>
      </c>
      <c r="CD248">
        <f t="shared" si="314"/>
        <v>1</v>
      </c>
      <c r="CE248">
        <f t="shared" si="272"/>
        <v>64</v>
      </c>
      <c r="CF248">
        <f t="shared" si="315"/>
        <v>1</v>
      </c>
      <c r="CG248">
        <f t="shared" si="273"/>
        <v>65</v>
      </c>
      <c r="CH248">
        <f t="shared" si="316"/>
        <v>1</v>
      </c>
      <c r="CI248">
        <f t="shared" si="274"/>
        <v>66</v>
      </c>
      <c r="CJ248">
        <f t="shared" si="317"/>
        <v>1</v>
      </c>
      <c r="CK248">
        <f t="shared" si="275"/>
        <v>67</v>
      </c>
      <c r="CL248">
        <f t="shared" si="318"/>
        <v>1</v>
      </c>
      <c r="CM248">
        <f t="shared" si="276"/>
        <v>68</v>
      </c>
      <c r="CN248">
        <f t="shared" si="319"/>
        <v>1</v>
      </c>
      <c r="CO248">
        <f t="shared" si="277"/>
        <v>69</v>
      </c>
      <c r="CP248">
        <f t="shared" si="320"/>
        <v>1</v>
      </c>
      <c r="CQ248">
        <f t="shared" si="278"/>
        <v>70</v>
      </c>
      <c r="CR248">
        <f t="shared" si="321"/>
        <v>1</v>
      </c>
      <c r="CS248">
        <f t="shared" si="279"/>
        <v>71</v>
      </c>
      <c r="CT248">
        <f t="shared" si="322"/>
        <v>1</v>
      </c>
      <c r="CU248">
        <f t="shared" si="280"/>
        <v>72</v>
      </c>
      <c r="CV248">
        <f t="shared" si="323"/>
        <v>1</v>
      </c>
      <c r="CW248">
        <f t="shared" si="281"/>
        <v>73</v>
      </c>
      <c r="CX248">
        <f t="shared" si="324"/>
        <v>1</v>
      </c>
    </row>
    <row r="249" spans="1:102">
      <c r="A249" s="193">
        <v>29297</v>
      </c>
      <c r="B249" t="s">
        <v>950</v>
      </c>
      <c r="C249" t="s">
        <v>951</v>
      </c>
      <c r="D249" t="s">
        <v>995</v>
      </c>
      <c r="E249" t="s">
        <v>149</v>
      </c>
      <c r="F249" t="s">
        <v>1219</v>
      </c>
      <c r="G249" t="s">
        <v>7</v>
      </c>
      <c r="H249" t="s">
        <v>8</v>
      </c>
      <c r="I249" t="s">
        <v>7</v>
      </c>
      <c r="J249">
        <v>8</v>
      </c>
      <c r="K249" t="s">
        <v>9</v>
      </c>
      <c r="L249">
        <v>21</v>
      </c>
      <c r="M249" t="s">
        <v>1</v>
      </c>
      <c r="N249" t="s">
        <v>954</v>
      </c>
      <c r="O249">
        <v>47150</v>
      </c>
      <c r="P249" t="s">
        <v>6</v>
      </c>
      <c r="Q249">
        <v>91</v>
      </c>
      <c r="R249" s="193">
        <v>29297</v>
      </c>
      <c r="S249" s="193">
        <v>73050</v>
      </c>
      <c r="T249">
        <v>175</v>
      </c>
      <c r="U249" t="s">
        <v>958</v>
      </c>
      <c r="V249" t="str">
        <f t="shared" si="282"/>
        <v>1980</v>
      </c>
      <c r="W249" s="211">
        <f t="shared" si="325"/>
        <v>34</v>
      </c>
      <c r="X249">
        <f t="shared" si="283"/>
        <v>0</v>
      </c>
      <c r="Y249">
        <f t="shared" si="245"/>
        <v>35</v>
      </c>
      <c r="Z249">
        <f t="shared" si="284"/>
        <v>0</v>
      </c>
      <c r="AA249">
        <f t="shared" si="246"/>
        <v>36</v>
      </c>
      <c r="AB249">
        <f t="shared" si="285"/>
        <v>0</v>
      </c>
      <c r="AC249">
        <f t="shared" si="247"/>
        <v>37</v>
      </c>
      <c r="AD249">
        <f t="shared" si="286"/>
        <v>0</v>
      </c>
      <c r="AE249">
        <f t="shared" si="287"/>
        <v>38</v>
      </c>
      <c r="AF249">
        <f t="shared" si="288"/>
        <v>0</v>
      </c>
      <c r="AG249">
        <f t="shared" si="248"/>
        <v>39</v>
      </c>
      <c r="AH249">
        <f t="shared" si="289"/>
        <v>1</v>
      </c>
      <c r="AI249">
        <f t="shared" si="249"/>
        <v>40</v>
      </c>
      <c r="AJ249">
        <f t="shared" si="290"/>
        <v>1</v>
      </c>
      <c r="AK249">
        <f t="shared" si="250"/>
        <v>41</v>
      </c>
      <c r="AL249">
        <f t="shared" si="291"/>
        <v>1</v>
      </c>
      <c r="AM249">
        <f t="shared" si="292"/>
        <v>42</v>
      </c>
      <c r="AN249">
        <f t="shared" si="293"/>
        <v>1</v>
      </c>
      <c r="AO249">
        <f t="shared" si="251"/>
        <v>43</v>
      </c>
      <c r="AP249">
        <f t="shared" si="294"/>
        <v>1</v>
      </c>
      <c r="AQ249">
        <f t="shared" si="252"/>
        <v>44</v>
      </c>
      <c r="AR249">
        <f t="shared" si="295"/>
        <v>1</v>
      </c>
      <c r="AS249">
        <f t="shared" si="253"/>
        <v>45</v>
      </c>
      <c r="AT249">
        <f t="shared" si="296"/>
        <v>1</v>
      </c>
      <c r="AU249">
        <f t="shared" si="254"/>
        <v>46</v>
      </c>
      <c r="AV249">
        <f t="shared" si="297"/>
        <v>1</v>
      </c>
      <c r="AW249">
        <f t="shared" si="255"/>
        <v>47</v>
      </c>
      <c r="AX249">
        <f t="shared" si="298"/>
        <v>1</v>
      </c>
      <c r="AY249">
        <f t="shared" si="256"/>
        <v>48</v>
      </c>
      <c r="AZ249">
        <f t="shared" si="299"/>
        <v>1</v>
      </c>
      <c r="BA249">
        <f t="shared" si="257"/>
        <v>49</v>
      </c>
      <c r="BB249">
        <f t="shared" si="300"/>
        <v>1</v>
      </c>
      <c r="BC249">
        <f t="shared" si="258"/>
        <v>50</v>
      </c>
      <c r="BD249">
        <f t="shared" si="301"/>
        <v>1</v>
      </c>
      <c r="BE249">
        <f t="shared" si="259"/>
        <v>51</v>
      </c>
      <c r="BF249">
        <f t="shared" si="302"/>
        <v>1</v>
      </c>
      <c r="BG249">
        <f t="shared" si="260"/>
        <v>52</v>
      </c>
      <c r="BH249">
        <f t="shared" si="303"/>
        <v>1</v>
      </c>
      <c r="BI249">
        <f t="shared" si="261"/>
        <v>53</v>
      </c>
      <c r="BJ249">
        <f t="shared" si="304"/>
        <v>1</v>
      </c>
      <c r="BK249">
        <f t="shared" si="262"/>
        <v>54</v>
      </c>
      <c r="BL249">
        <f t="shared" si="305"/>
        <v>1</v>
      </c>
      <c r="BM249">
        <f t="shared" si="263"/>
        <v>55</v>
      </c>
      <c r="BN249">
        <f t="shared" si="306"/>
        <v>1</v>
      </c>
      <c r="BO249">
        <f t="shared" si="264"/>
        <v>56</v>
      </c>
      <c r="BP249">
        <f t="shared" si="307"/>
        <v>1</v>
      </c>
      <c r="BQ249">
        <f t="shared" si="265"/>
        <v>57</v>
      </c>
      <c r="BR249">
        <f t="shared" si="308"/>
        <v>1</v>
      </c>
      <c r="BS249">
        <f t="shared" si="266"/>
        <v>58</v>
      </c>
      <c r="BT249">
        <f t="shared" si="309"/>
        <v>1</v>
      </c>
      <c r="BU249">
        <f t="shared" si="267"/>
        <v>59</v>
      </c>
      <c r="BV249">
        <f t="shared" si="310"/>
        <v>1</v>
      </c>
      <c r="BW249">
        <f t="shared" si="268"/>
        <v>60</v>
      </c>
      <c r="BX249">
        <f t="shared" si="311"/>
        <v>1</v>
      </c>
      <c r="BY249">
        <f t="shared" si="269"/>
        <v>61</v>
      </c>
      <c r="BZ249">
        <f t="shared" si="312"/>
        <v>1</v>
      </c>
      <c r="CA249">
        <f t="shared" si="270"/>
        <v>62</v>
      </c>
      <c r="CB249">
        <f t="shared" si="313"/>
        <v>1</v>
      </c>
      <c r="CC249">
        <f t="shared" si="271"/>
        <v>63</v>
      </c>
      <c r="CD249">
        <f t="shared" si="314"/>
        <v>1</v>
      </c>
      <c r="CE249">
        <f t="shared" si="272"/>
        <v>64</v>
      </c>
      <c r="CF249">
        <f t="shared" si="315"/>
        <v>1</v>
      </c>
      <c r="CG249">
        <f t="shared" si="273"/>
        <v>65</v>
      </c>
      <c r="CH249">
        <f t="shared" si="316"/>
        <v>1</v>
      </c>
      <c r="CI249">
        <f t="shared" si="274"/>
        <v>66</v>
      </c>
      <c r="CJ249">
        <f t="shared" si="317"/>
        <v>1</v>
      </c>
      <c r="CK249">
        <f t="shared" si="275"/>
        <v>67</v>
      </c>
      <c r="CL249">
        <f t="shared" si="318"/>
        <v>1</v>
      </c>
      <c r="CM249">
        <f t="shared" si="276"/>
        <v>68</v>
      </c>
      <c r="CN249">
        <f t="shared" si="319"/>
        <v>1</v>
      </c>
      <c r="CO249">
        <f t="shared" si="277"/>
        <v>69</v>
      </c>
      <c r="CP249">
        <f t="shared" si="320"/>
        <v>1</v>
      </c>
      <c r="CQ249">
        <f t="shared" si="278"/>
        <v>70</v>
      </c>
      <c r="CR249">
        <f t="shared" si="321"/>
        <v>1</v>
      </c>
      <c r="CS249">
        <f t="shared" si="279"/>
        <v>71</v>
      </c>
      <c r="CT249">
        <f t="shared" si="322"/>
        <v>1</v>
      </c>
      <c r="CU249">
        <f t="shared" si="280"/>
        <v>72</v>
      </c>
      <c r="CV249">
        <f t="shared" si="323"/>
        <v>1</v>
      </c>
      <c r="CW249">
        <f t="shared" si="281"/>
        <v>73</v>
      </c>
      <c r="CX249">
        <f t="shared" si="324"/>
        <v>1</v>
      </c>
    </row>
    <row r="250" spans="1:102">
      <c r="A250" s="193">
        <v>29297</v>
      </c>
      <c r="B250" t="s">
        <v>950</v>
      </c>
      <c r="C250" t="s">
        <v>951</v>
      </c>
      <c r="D250" t="s">
        <v>995</v>
      </c>
      <c r="E250" t="s">
        <v>150</v>
      </c>
      <c r="F250" t="s">
        <v>1220</v>
      </c>
      <c r="G250" t="s">
        <v>7</v>
      </c>
      <c r="H250" t="s">
        <v>8</v>
      </c>
      <c r="I250" t="s">
        <v>7</v>
      </c>
      <c r="J250">
        <v>8</v>
      </c>
      <c r="K250" t="s">
        <v>9</v>
      </c>
      <c r="L250">
        <v>21</v>
      </c>
      <c r="M250" t="s">
        <v>1</v>
      </c>
      <c r="N250" t="s">
        <v>954</v>
      </c>
      <c r="O250">
        <v>47150</v>
      </c>
      <c r="P250" t="s">
        <v>6</v>
      </c>
      <c r="Q250">
        <v>91</v>
      </c>
      <c r="R250" s="193">
        <v>29297</v>
      </c>
      <c r="S250" s="193">
        <v>73050</v>
      </c>
      <c r="T250">
        <v>175</v>
      </c>
      <c r="U250" t="s">
        <v>958</v>
      </c>
      <c r="V250" t="str">
        <f t="shared" si="282"/>
        <v>1980</v>
      </c>
      <c r="W250" s="211">
        <f t="shared" si="325"/>
        <v>34</v>
      </c>
      <c r="X250">
        <f t="shared" si="283"/>
        <v>0</v>
      </c>
      <c r="Y250">
        <f t="shared" si="245"/>
        <v>35</v>
      </c>
      <c r="Z250">
        <f t="shared" si="284"/>
        <v>0</v>
      </c>
      <c r="AA250">
        <f t="shared" si="246"/>
        <v>36</v>
      </c>
      <c r="AB250">
        <f t="shared" si="285"/>
        <v>0</v>
      </c>
      <c r="AC250">
        <f t="shared" si="247"/>
        <v>37</v>
      </c>
      <c r="AD250">
        <f t="shared" si="286"/>
        <v>0</v>
      </c>
      <c r="AE250">
        <f t="shared" si="287"/>
        <v>38</v>
      </c>
      <c r="AF250">
        <f t="shared" si="288"/>
        <v>0</v>
      </c>
      <c r="AG250">
        <f t="shared" si="248"/>
        <v>39</v>
      </c>
      <c r="AH250">
        <f t="shared" si="289"/>
        <v>1</v>
      </c>
      <c r="AI250">
        <f t="shared" si="249"/>
        <v>40</v>
      </c>
      <c r="AJ250">
        <f t="shared" si="290"/>
        <v>1</v>
      </c>
      <c r="AK250">
        <f t="shared" si="250"/>
        <v>41</v>
      </c>
      <c r="AL250">
        <f t="shared" si="291"/>
        <v>1</v>
      </c>
      <c r="AM250">
        <f t="shared" si="292"/>
        <v>42</v>
      </c>
      <c r="AN250">
        <f t="shared" si="293"/>
        <v>1</v>
      </c>
      <c r="AO250">
        <f t="shared" si="251"/>
        <v>43</v>
      </c>
      <c r="AP250">
        <f t="shared" si="294"/>
        <v>1</v>
      </c>
      <c r="AQ250">
        <f t="shared" si="252"/>
        <v>44</v>
      </c>
      <c r="AR250">
        <f t="shared" si="295"/>
        <v>1</v>
      </c>
      <c r="AS250">
        <f t="shared" si="253"/>
        <v>45</v>
      </c>
      <c r="AT250">
        <f t="shared" si="296"/>
        <v>1</v>
      </c>
      <c r="AU250">
        <f t="shared" si="254"/>
        <v>46</v>
      </c>
      <c r="AV250">
        <f t="shared" si="297"/>
        <v>1</v>
      </c>
      <c r="AW250">
        <f t="shared" si="255"/>
        <v>47</v>
      </c>
      <c r="AX250">
        <f t="shared" si="298"/>
        <v>1</v>
      </c>
      <c r="AY250">
        <f t="shared" si="256"/>
        <v>48</v>
      </c>
      <c r="AZ250">
        <f t="shared" si="299"/>
        <v>1</v>
      </c>
      <c r="BA250">
        <f t="shared" si="257"/>
        <v>49</v>
      </c>
      <c r="BB250">
        <f t="shared" si="300"/>
        <v>1</v>
      </c>
      <c r="BC250">
        <f t="shared" si="258"/>
        <v>50</v>
      </c>
      <c r="BD250">
        <f t="shared" si="301"/>
        <v>1</v>
      </c>
      <c r="BE250">
        <f t="shared" si="259"/>
        <v>51</v>
      </c>
      <c r="BF250">
        <f t="shared" si="302"/>
        <v>1</v>
      </c>
      <c r="BG250">
        <f t="shared" si="260"/>
        <v>52</v>
      </c>
      <c r="BH250">
        <f t="shared" si="303"/>
        <v>1</v>
      </c>
      <c r="BI250">
        <f t="shared" si="261"/>
        <v>53</v>
      </c>
      <c r="BJ250">
        <f t="shared" si="304"/>
        <v>1</v>
      </c>
      <c r="BK250">
        <f t="shared" si="262"/>
        <v>54</v>
      </c>
      <c r="BL250">
        <f t="shared" si="305"/>
        <v>1</v>
      </c>
      <c r="BM250">
        <f t="shared" si="263"/>
        <v>55</v>
      </c>
      <c r="BN250">
        <f t="shared" si="306"/>
        <v>1</v>
      </c>
      <c r="BO250">
        <f t="shared" si="264"/>
        <v>56</v>
      </c>
      <c r="BP250">
        <f t="shared" si="307"/>
        <v>1</v>
      </c>
      <c r="BQ250">
        <f t="shared" si="265"/>
        <v>57</v>
      </c>
      <c r="BR250">
        <f t="shared" si="308"/>
        <v>1</v>
      </c>
      <c r="BS250">
        <f t="shared" si="266"/>
        <v>58</v>
      </c>
      <c r="BT250">
        <f t="shared" si="309"/>
        <v>1</v>
      </c>
      <c r="BU250">
        <f t="shared" si="267"/>
        <v>59</v>
      </c>
      <c r="BV250">
        <f t="shared" si="310"/>
        <v>1</v>
      </c>
      <c r="BW250">
        <f t="shared" si="268"/>
        <v>60</v>
      </c>
      <c r="BX250">
        <f t="shared" si="311"/>
        <v>1</v>
      </c>
      <c r="BY250">
        <f t="shared" si="269"/>
        <v>61</v>
      </c>
      <c r="BZ250">
        <f t="shared" si="312"/>
        <v>1</v>
      </c>
      <c r="CA250">
        <f t="shared" si="270"/>
        <v>62</v>
      </c>
      <c r="CB250">
        <f t="shared" si="313"/>
        <v>1</v>
      </c>
      <c r="CC250">
        <f t="shared" si="271"/>
        <v>63</v>
      </c>
      <c r="CD250">
        <f t="shared" si="314"/>
        <v>1</v>
      </c>
      <c r="CE250">
        <f t="shared" si="272"/>
        <v>64</v>
      </c>
      <c r="CF250">
        <f t="shared" si="315"/>
        <v>1</v>
      </c>
      <c r="CG250">
        <f t="shared" si="273"/>
        <v>65</v>
      </c>
      <c r="CH250">
        <f t="shared" si="316"/>
        <v>1</v>
      </c>
      <c r="CI250">
        <f t="shared" si="274"/>
        <v>66</v>
      </c>
      <c r="CJ250">
        <f t="shared" si="317"/>
        <v>1</v>
      </c>
      <c r="CK250">
        <f t="shared" si="275"/>
        <v>67</v>
      </c>
      <c r="CL250">
        <f t="shared" si="318"/>
        <v>1</v>
      </c>
      <c r="CM250">
        <f t="shared" si="276"/>
        <v>68</v>
      </c>
      <c r="CN250">
        <f t="shared" si="319"/>
        <v>1</v>
      </c>
      <c r="CO250">
        <f t="shared" si="277"/>
        <v>69</v>
      </c>
      <c r="CP250">
        <f t="shared" si="320"/>
        <v>1</v>
      </c>
      <c r="CQ250">
        <f t="shared" si="278"/>
        <v>70</v>
      </c>
      <c r="CR250">
        <f t="shared" si="321"/>
        <v>1</v>
      </c>
      <c r="CS250">
        <f t="shared" si="279"/>
        <v>71</v>
      </c>
      <c r="CT250">
        <f t="shared" si="322"/>
        <v>1</v>
      </c>
      <c r="CU250">
        <f t="shared" si="280"/>
        <v>72</v>
      </c>
      <c r="CV250">
        <f t="shared" si="323"/>
        <v>1</v>
      </c>
      <c r="CW250">
        <f t="shared" si="281"/>
        <v>73</v>
      </c>
      <c r="CX250">
        <f t="shared" si="324"/>
        <v>1</v>
      </c>
    </row>
    <row r="251" spans="1:102">
      <c r="A251" s="193">
        <v>35735</v>
      </c>
      <c r="B251" t="s">
        <v>950</v>
      </c>
      <c r="C251" t="s">
        <v>951</v>
      </c>
      <c r="D251" t="s">
        <v>995</v>
      </c>
      <c r="E251" t="s">
        <v>223</v>
      </c>
      <c r="F251" t="s">
        <v>1221</v>
      </c>
      <c r="G251" t="s">
        <v>7</v>
      </c>
      <c r="H251" t="s">
        <v>8</v>
      </c>
      <c r="I251" t="s">
        <v>7</v>
      </c>
      <c r="J251">
        <v>8</v>
      </c>
      <c r="K251" t="s">
        <v>9</v>
      </c>
      <c r="L251">
        <v>33</v>
      </c>
      <c r="M251" t="s">
        <v>0</v>
      </c>
      <c r="N251" t="s">
        <v>954</v>
      </c>
      <c r="O251">
        <v>47150</v>
      </c>
      <c r="P251" t="s">
        <v>6</v>
      </c>
      <c r="Q251">
        <v>91</v>
      </c>
      <c r="R251" s="193">
        <v>35735</v>
      </c>
      <c r="S251" s="193">
        <v>73050</v>
      </c>
      <c r="T251">
        <v>70</v>
      </c>
      <c r="U251" t="s">
        <v>955</v>
      </c>
      <c r="V251" t="str">
        <f t="shared" si="282"/>
        <v>1997</v>
      </c>
      <c r="W251" s="211">
        <f t="shared" si="325"/>
        <v>17</v>
      </c>
      <c r="X251">
        <f t="shared" si="283"/>
        <v>0</v>
      </c>
      <c r="Y251">
        <f t="shared" si="245"/>
        <v>18</v>
      </c>
      <c r="Z251">
        <f t="shared" si="284"/>
        <v>0</v>
      </c>
      <c r="AA251">
        <f t="shared" si="246"/>
        <v>19</v>
      </c>
      <c r="AB251">
        <f t="shared" si="285"/>
        <v>0</v>
      </c>
      <c r="AC251">
        <f t="shared" si="247"/>
        <v>20</v>
      </c>
      <c r="AD251">
        <f t="shared" si="286"/>
        <v>0</v>
      </c>
      <c r="AE251">
        <f t="shared" si="287"/>
        <v>21</v>
      </c>
      <c r="AF251">
        <f t="shared" si="288"/>
        <v>0</v>
      </c>
      <c r="AG251">
        <f t="shared" si="248"/>
        <v>22</v>
      </c>
      <c r="AH251">
        <f t="shared" si="289"/>
        <v>0</v>
      </c>
      <c r="AI251">
        <f t="shared" si="249"/>
        <v>23</v>
      </c>
      <c r="AJ251">
        <f t="shared" si="290"/>
        <v>0</v>
      </c>
      <c r="AK251">
        <f t="shared" si="250"/>
        <v>24</v>
      </c>
      <c r="AL251">
        <f t="shared" si="291"/>
        <v>0</v>
      </c>
      <c r="AM251">
        <f t="shared" si="292"/>
        <v>25</v>
      </c>
      <c r="AN251">
        <f t="shared" si="293"/>
        <v>0</v>
      </c>
      <c r="AO251">
        <f t="shared" si="251"/>
        <v>26</v>
      </c>
      <c r="AP251">
        <f t="shared" si="294"/>
        <v>0</v>
      </c>
      <c r="AQ251">
        <f t="shared" si="252"/>
        <v>27</v>
      </c>
      <c r="AR251">
        <f t="shared" si="295"/>
        <v>0</v>
      </c>
      <c r="AS251">
        <f t="shared" si="253"/>
        <v>28</v>
      </c>
      <c r="AT251">
        <f t="shared" si="296"/>
        <v>0</v>
      </c>
      <c r="AU251">
        <f t="shared" si="254"/>
        <v>29</v>
      </c>
      <c r="AV251">
        <f t="shared" si="297"/>
        <v>0</v>
      </c>
      <c r="AW251">
        <f t="shared" si="255"/>
        <v>30</v>
      </c>
      <c r="AX251">
        <f t="shared" si="298"/>
        <v>0</v>
      </c>
      <c r="AY251">
        <f t="shared" si="256"/>
        <v>31</v>
      </c>
      <c r="AZ251">
        <f t="shared" si="299"/>
        <v>0</v>
      </c>
      <c r="BA251">
        <f t="shared" si="257"/>
        <v>32</v>
      </c>
      <c r="BB251">
        <f t="shared" si="300"/>
        <v>0</v>
      </c>
      <c r="BC251">
        <f t="shared" si="258"/>
        <v>33</v>
      </c>
      <c r="BD251">
        <f t="shared" si="301"/>
        <v>0</v>
      </c>
      <c r="BE251">
        <f t="shared" si="259"/>
        <v>34</v>
      </c>
      <c r="BF251">
        <f t="shared" si="302"/>
        <v>0</v>
      </c>
      <c r="BG251">
        <f t="shared" si="260"/>
        <v>35</v>
      </c>
      <c r="BH251">
        <f t="shared" si="303"/>
        <v>0</v>
      </c>
      <c r="BI251">
        <f t="shared" si="261"/>
        <v>36</v>
      </c>
      <c r="BJ251">
        <f t="shared" si="304"/>
        <v>0</v>
      </c>
      <c r="BK251">
        <f t="shared" si="262"/>
        <v>37</v>
      </c>
      <c r="BL251">
        <f t="shared" si="305"/>
        <v>0</v>
      </c>
      <c r="BM251">
        <f t="shared" si="263"/>
        <v>38</v>
      </c>
      <c r="BN251">
        <f t="shared" si="306"/>
        <v>0</v>
      </c>
      <c r="BO251">
        <f t="shared" si="264"/>
        <v>39</v>
      </c>
      <c r="BP251">
        <f t="shared" si="307"/>
        <v>1</v>
      </c>
      <c r="BQ251">
        <f t="shared" si="265"/>
        <v>40</v>
      </c>
      <c r="BR251">
        <f t="shared" si="308"/>
        <v>1</v>
      </c>
      <c r="BS251">
        <f t="shared" si="266"/>
        <v>41</v>
      </c>
      <c r="BT251">
        <f t="shared" si="309"/>
        <v>1</v>
      </c>
      <c r="BU251">
        <f t="shared" si="267"/>
        <v>42</v>
      </c>
      <c r="BV251">
        <f t="shared" si="310"/>
        <v>1</v>
      </c>
      <c r="BW251">
        <f t="shared" si="268"/>
        <v>43</v>
      </c>
      <c r="BX251">
        <f t="shared" si="311"/>
        <v>1</v>
      </c>
      <c r="BY251">
        <f t="shared" si="269"/>
        <v>44</v>
      </c>
      <c r="BZ251">
        <f t="shared" si="312"/>
        <v>1</v>
      </c>
      <c r="CA251">
        <f t="shared" si="270"/>
        <v>45</v>
      </c>
      <c r="CB251">
        <f t="shared" si="313"/>
        <v>1</v>
      </c>
      <c r="CC251">
        <f t="shared" si="271"/>
        <v>46</v>
      </c>
      <c r="CD251">
        <f t="shared" si="314"/>
        <v>1</v>
      </c>
      <c r="CE251">
        <f t="shared" si="272"/>
        <v>47</v>
      </c>
      <c r="CF251">
        <f t="shared" si="315"/>
        <v>1</v>
      </c>
      <c r="CG251">
        <f t="shared" si="273"/>
        <v>48</v>
      </c>
      <c r="CH251">
        <f t="shared" si="316"/>
        <v>1</v>
      </c>
      <c r="CI251">
        <f t="shared" si="274"/>
        <v>49</v>
      </c>
      <c r="CJ251">
        <f t="shared" si="317"/>
        <v>1</v>
      </c>
      <c r="CK251">
        <f t="shared" si="275"/>
        <v>50</v>
      </c>
      <c r="CL251">
        <f t="shared" si="318"/>
        <v>1</v>
      </c>
      <c r="CM251">
        <f t="shared" si="276"/>
        <v>51</v>
      </c>
      <c r="CN251">
        <f t="shared" si="319"/>
        <v>1</v>
      </c>
      <c r="CO251">
        <f t="shared" si="277"/>
        <v>52</v>
      </c>
      <c r="CP251">
        <f t="shared" si="320"/>
        <v>1</v>
      </c>
      <c r="CQ251">
        <f t="shared" si="278"/>
        <v>53</v>
      </c>
      <c r="CR251">
        <f t="shared" si="321"/>
        <v>1</v>
      </c>
      <c r="CS251">
        <f t="shared" si="279"/>
        <v>54</v>
      </c>
      <c r="CT251">
        <f t="shared" si="322"/>
        <v>1</v>
      </c>
      <c r="CU251">
        <f t="shared" si="280"/>
        <v>55</v>
      </c>
      <c r="CV251">
        <f t="shared" si="323"/>
        <v>1</v>
      </c>
      <c r="CW251">
        <f t="shared" si="281"/>
        <v>56</v>
      </c>
      <c r="CX251">
        <f t="shared" si="324"/>
        <v>1</v>
      </c>
    </row>
    <row r="252" spans="1:102">
      <c r="A252" s="193">
        <v>28929</v>
      </c>
      <c r="B252" t="s">
        <v>950</v>
      </c>
      <c r="C252" t="s">
        <v>951</v>
      </c>
      <c r="D252" t="s">
        <v>974</v>
      </c>
      <c r="E252" t="s">
        <v>108</v>
      </c>
      <c r="F252" t="s">
        <v>1222</v>
      </c>
      <c r="G252" t="s">
        <v>7</v>
      </c>
      <c r="H252" t="s">
        <v>8</v>
      </c>
      <c r="I252" t="s">
        <v>7</v>
      </c>
      <c r="J252">
        <v>8</v>
      </c>
      <c r="K252" t="s">
        <v>9</v>
      </c>
      <c r="L252">
        <v>21</v>
      </c>
      <c r="M252" t="s">
        <v>1</v>
      </c>
      <c r="N252" t="s">
        <v>954</v>
      </c>
      <c r="O252">
        <v>47150</v>
      </c>
      <c r="P252" t="s">
        <v>6</v>
      </c>
      <c r="Q252">
        <v>91</v>
      </c>
      <c r="R252" s="193">
        <v>28929</v>
      </c>
      <c r="S252" s="193">
        <v>73050</v>
      </c>
      <c r="T252">
        <v>175</v>
      </c>
      <c r="U252" t="s">
        <v>958</v>
      </c>
      <c r="V252" t="str">
        <f t="shared" si="282"/>
        <v>1979</v>
      </c>
      <c r="W252" s="211">
        <f t="shared" si="325"/>
        <v>35</v>
      </c>
      <c r="X252">
        <f t="shared" si="283"/>
        <v>0</v>
      </c>
      <c r="Y252">
        <f t="shared" si="245"/>
        <v>36</v>
      </c>
      <c r="Z252">
        <f t="shared" si="284"/>
        <v>0</v>
      </c>
      <c r="AA252">
        <f t="shared" si="246"/>
        <v>37</v>
      </c>
      <c r="AB252">
        <f t="shared" si="285"/>
        <v>0</v>
      </c>
      <c r="AC252">
        <f t="shared" si="247"/>
        <v>38</v>
      </c>
      <c r="AD252">
        <f t="shared" si="286"/>
        <v>0</v>
      </c>
      <c r="AE252">
        <f t="shared" si="287"/>
        <v>39</v>
      </c>
      <c r="AF252">
        <f t="shared" si="288"/>
        <v>1</v>
      </c>
      <c r="AG252">
        <f t="shared" si="248"/>
        <v>40</v>
      </c>
      <c r="AH252">
        <f t="shared" si="289"/>
        <v>1</v>
      </c>
      <c r="AI252">
        <f t="shared" si="249"/>
        <v>41</v>
      </c>
      <c r="AJ252">
        <f t="shared" si="290"/>
        <v>1</v>
      </c>
      <c r="AK252">
        <f t="shared" si="250"/>
        <v>42</v>
      </c>
      <c r="AL252">
        <f t="shared" si="291"/>
        <v>1</v>
      </c>
      <c r="AM252">
        <f t="shared" si="292"/>
        <v>43</v>
      </c>
      <c r="AN252">
        <f t="shared" si="293"/>
        <v>1</v>
      </c>
      <c r="AO252">
        <f t="shared" si="251"/>
        <v>44</v>
      </c>
      <c r="AP252">
        <f t="shared" si="294"/>
        <v>1</v>
      </c>
      <c r="AQ252">
        <f t="shared" si="252"/>
        <v>45</v>
      </c>
      <c r="AR252">
        <f t="shared" si="295"/>
        <v>1</v>
      </c>
      <c r="AS252">
        <f t="shared" si="253"/>
        <v>46</v>
      </c>
      <c r="AT252">
        <f t="shared" si="296"/>
        <v>1</v>
      </c>
      <c r="AU252">
        <f t="shared" si="254"/>
        <v>47</v>
      </c>
      <c r="AV252">
        <f t="shared" si="297"/>
        <v>1</v>
      </c>
      <c r="AW252">
        <f t="shared" si="255"/>
        <v>48</v>
      </c>
      <c r="AX252">
        <f t="shared" si="298"/>
        <v>1</v>
      </c>
      <c r="AY252">
        <f t="shared" si="256"/>
        <v>49</v>
      </c>
      <c r="AZ252">
        <f t="shared" si="299"/>
        <v>1</v>
      </c>
      <c r="BA252">
        <f t="shared" si="257"/>
        <v>50</v>
      </c>
      <c r="BB252">
        <f t="shared" si="300"/>
        <v>1</v>
      </c>
      <c r="BC252">
        <f t="shared" si="258"/>
        <v>51</v>
      </c>
      <c r="BD252">
        <f t="shared" si="301"/>
        <v>1</v>
      </c>
      <c r="BE252">
        <f t="shared" si="259"/>
        <v>52</v>
      </c>
      <c r="BF252">
        <f t="shared" si="302"/>
        <v>1</v>
      </c>
      <c r="BG252">
        <f t="shared" si="260"/>
        <v>53</v>
      </c>
      <c r="BH252">
        <f t="shared" si="303"/>
        <v>1</v>
      </c>
      <c r="BI252">
        <f t="shared" si="261"/>
        <v>54</v>
      </c>
      <c r="BJ252">
        <f t="shared" si="304"/>
        <v>1</v>
      </c>
      <c r="BK252">
        <f t="shared" si="262"/>
        <v>55</v>
      </c>
      <c r="BL252">
        <f t="shared" si="305"/>
        <v>1</v>
      </c>
      <c r="BM252">
        <f t="shared" si="263"/>
        <v>56</v>
      </c>
      <c r="BN252">
        <f t="shared" si="306"/>
        <v>1</v>
      </c>
      <c r="BO252">
        <f t="shared" si="264"/>
        <v>57</v>
      </c>
      <c r="BP252">
        <f t="shared" si="307"/>
        <v>1</v>
      </c>
      <c r="BQ252">
        <f t="shared" si="265"/>
        <v>58</v>
      </c>
      <c r="BR252">
        <f t="shared" si="308"/>
        <v>1</v>
      </c>
      <c r="BS252">
        <f t="shared" si="266"/>
        <v>59</v>
      </c>
      <c r="BT252">
        <f t="shared" si="309"/>
        <v>1</v>
      </c>
      <c r="BU252">
        <f t="shared" si="267"/>
        <v>60</v>
      </c>
      <c r="BV252">
        <f t="shared" si="310"/>
        <v>1</v>
      </c>
      <c r="BW252">
        <f t="shared" si="268"/>
        <v>61</v>
      </c>
      <c r="BX252">
        <f t="shared" si="311"/>
        <v>1</v>
      </c>
      <c r="BY252">
        <f t="shared" si="269"/>
        <v>62</v>
      </c>
      <c r="BZ252">
        <f t="shared" si="312"/>
        <v>1</v>
      </c>
      <c r="CA252">
        <f t="shared" si="270"/>
        <v>63</v>
      </c>
      <c r="CB252">
        <f t="shared" si="313"/>
        <v>1</v>
      </c>
      <c r="CC252">
        <f t="shared" si="271"/>
        <v>64</v>
      </c>
      <c r="CD252">
        <f t="shared" si="314"/>
        <v>1</v>
      </c>
      <c r="CE252">
        <f t="shared" si="272"/>
        <v>65</v>
      </c>
      <c r="CF252">
        <f t="shared" si="315"/>
        <v>1</v>
      </c>
      <c r="CG252">
        <f t="shared" si="273"/>
        <v>66</v>
      </c>
      <c r="CH252">
        <f t="shared" si="316"/>
        <v>1</v>
      </c>
      <c r="CI252">
        <f t="shared" si="274"/>
        <v>67</v>
      </c>
      <c r="CJ252">
        <f t="shared" si="317"/>
        <v>1</v>
      </c>
      <c r="CK252">
        <f t="shared" si="275"/>
        <v>68</v>
      </c>
      <c r="CL252">
        <f t="shared" si="318"/>
        <v>1</v>
      </c>
      <c r="CM252">
        <f t="shared" si="276"/>
        <v>69</v>
      </c>
      <c r="CN252">
        <f t="shared" si="319"/>
        <v>1</v>
      </c>
      <c r="CO252">
        <f t="shared" si="277"/>
        <v>70</v>
      </c>
      <c r="CP252">
        <f t="shared" si="320"/>
        <v>1</v>
      </c>
      <c r="CQ252">
        <f t="shared" si="278"/>
        <v>71</v>
      </c>
      <c r="CR252">
        <f t="shared" si="321"/>
        <v>1</v>
      </c>
      <c r="CS252">
        <f t="shared" si="279"/>
        <v>72</v>
      </c>
      <c r="CT252">
        <f t="shared" si="322"/>
        <v>1</v>
      </c>
      <c r="CU252">
        <f t="shared" si="280"/>
        <v>73</v>
      </c>
      <c r="CV252">
        <f t="shared" si="323"/>
        <v>1</v>
      </c>
      <c r="CW252">
        <f t="shared" si="281"/>
        <v>74</v>
      </c>
      <c r="CX252">
        <f t="shared" si="324"/>
        <v>1</v>
      </c>
    </row>
    <row r="253" spans="1:102">
      <c r="A253" s="193">
        <v>28929</v>
      </c>
      <c r="B253" t="s">
        <v>950</v>
      </c>
      <c r="C253" t="s">
        <v>951</v>
      </c>
      <c r="D253" t="s">
        <v>1050</v>
      </c>
      <c r="E253" t="s">
        <v>105</v>
      </c>
      <c r="F253" t="s">
        <v>1223</v>
      </c>
      <c r="G253" t="s">
        <v>7</v>
      </c>
      <c r="H253" t="s">
        <v>8</v>
      </c>
      <c r="I253" t="s">
        <v>7</v>
      </c>
      <c r="J253">
        <v>8</v>
      </c>
      <c r="K253" t="s">
        <v>9</v>
      </c>
      <c r="L253">
        <v>21</v>
      </c>
      <c r="M253" t="s">
        <v>1</v>
      </c>
      <c r="N253" t="s">
        <v>954</v>
      </c>
      <c r="O253">
        <v>47150</v>
      </c>
      <c r="P253" t="s">
        <v>6</v>
      </c>
      <c r="Q253">
        <v>91</v>
      </c>
      <c r="R253" s="193">
        <v>28929</v>
      </c>
      <c r="S253" s="193">
        <v>73050</v>
      </c>
      <c r="T253">
        <v>175</v>
      </c>
      <c r="U253" t="s">
        <v>958</v>
      </c>
      <c r="V253" t="str">
        <f t="shared" si="282"/>
        <v>1979</v>
      </c>
      <c r="W253" s="211">
        <f t="shared" si="325"/>
        <v>35</v>
      </c>
      <c r="X253">
        <f t="shared" si="283"/>
        <v>0</v>
      </c>
      <c r="Y253">
        <f t="shared" si="245"/>
        <v>36</v>
      </c>
      <c r="Z253">
        <f t="shared" si="284"/>
        <v>0</v>
      </c>
      <c r="AA253">
        <f t="shared" si="246"/>
        <v>37</v>
      </c>
      <c r="AB253">
        <f t="shared" si="285"/>
        <v>0</v>
      </c>
      <c r="AC253">
        <f t="shared" si="247"/>
        <v>38</v>
      </c>
      <c r="AD253">
        <f t="shared" si="286"/>
        <v>0</v>
      </c>
      <c r="AE253">
        <f t="shared" si="287"/>
        <v>39</v>
      </c>
      <c r="AF253">
        <f t="shared" si="288"/>
        <v>1</v>
      </c>
      <c r="AG253">
        <f t="shared" si="248"/>
        <v>40</v>
      </c>
      <c r="AH253">
        <f t="shared" si="289"/>
        <v>1</v>
      </c>
      <c r="AI253">
        <f t="shared" si="249"/>
        <v>41</v>
      </c>
      <c r="AJ253">
        <f t="shared" si="290"/>
        <v>1</v>
      </c>
      <c r="AK253">
        <f t="shared" si="250"/>
        <v>42</v>
      </c>
      <c r="AL253">
        <f t="shared" si="291"/>
        <v>1</v>
      </c>
      <c r="AM253">
        <f t="shared" si="292"/>
        <v>43</v>
      </c>
      <c r="AN253">
        <f t="shared" si="293"/>
        <v>1</v>
      </c>
      <c r="AO253">
        <f t="shared" si="251"/>
        <v>44</v>
      </c>
      <c r="AP253">
        <f t="shared" si="294"/>
        <v>1</v>
      </c>
      <c r="AQ253">
        <f t="shared" si="252"/>
        <v>45</v>
      </c>
      <c r="AR253">
        <f t="shared" si="295"/>
        <v>1</v>
      </c>
      <c r="AS253">
        <f t="shared" si="253"/>
        <v>46</v>
      </c>
      <c r="AT253">
        <f t="shared" si="296"/>
        <v>1</v>
      </c>
      <c r="AU253">
        <f t="shared" si="254"/>
        <v>47</v>
      </c>
      <c r="AV253">
        <f t="shared" si="297"/>
        <v>1</v>
      </c>
      <c r="AW253">
        <f t="shared" si="255"/>
        <v>48</v>
      </c>
      <c r="AX253">
        <f t="shared" si="298"/>
        <v>1</v>
      </c>
      <c r="AY253">
        <f t="shared" si="256"/>
        <v>49</v>
      </c>
      <c r="AZ253">
        <f t="shared" si="299"/>
        <v>1</v>
      </c>
      <c r="BA253">
        <f t="shared" si="257"/>
        <v>50</v>
      </c>
      <c r="BB253">
        <f t="shared" si="300"/>
        <v>1</v>
      </c>
      <c r="BC253">
        <f t="shared" si="258"/>
        <v>51</v>
      </c>
      <c r="BD253">
        <f t="shared" si="301"/>
        <v>1</v>
      </c>
      <c r="BE253">
        <f t="shared" si="259"/>
        <v>52</v>
      </c>
      <c r="BF253">
        <f t="shared" si="302"/>
        <v>1</v>
      </c>
      <c r="BG253">
        <f t="shared" si="260"/>
        <v>53</v>
      </c>
      <c r="BH253">
        <f t="shared" si="303"/>
        <v>1</v>
      </c>
      <c r="BI253">
        <f t="shared" si="261"/>
        <v>54</v>
      </c>
      <c r="BJ253">
        <f t="shared" si="304"/>
        <v>1</v>
      </c>
      <c r="BK253">
        <f t="shared" si="262"/>
        <v>55</v>
      </c>
      <c r="BL253">
        <f t="shared" si="305"/>
        <v>1</v>
      </c>
      <c r="BM253">
        <f t="shared" si="263"/>
        <v>56</v>
      </c>
      <c r="BN253">
        <f t="shared" si="306"/>
        <v>1</v>
      </c>
      <c r="BO253">
        <f t="shared" si="264"/>
        <v>57</v>
      </c>
      <c r="BP253">
        <f t="shared" si="307"/>
        <v>1</v>
      </c>
      <c r="BQ253">
        <f t="shared" si="265"/>
        <v>58</v>
      </c>
      <c r="BR253">
        <f t="shared" si="308"/>
        <v>1</v>
      </c>
      <c r="BS253">
        <f t="shared" si="266"/>
        <v>59</v>
      </c>
      <c r="BT253">
        <f t="shared" si="309"/>
        <v>1</v>
      </c>
      <c r="BU253">
        <f t="shared" si="267"/>
        <v>60</v>
      </c>
      <c r="BV253">
        <f t="shared" si="310"/>
        <v>1</v>
      </c>
      <c r="BW253">
        <f t="shared" si="268"/>
        <v>61</v>
      </c>
      <c r="BX253">
        <f t="shared" si="311"/>
        <v>1</v>
      </c>
      <c r="BY253">
        <f t="shared" si="269"/>
        <v>62</v>
      </c>
      <c r="BZ253">
        <f t="shared" si="312"/>
        <v>1</v>
      </c>
      <c r="CA253">
        <f t="shared" si="270"/>
        <v>63</v>
      </c>
      <c r="CB253">
        <f t="shared" si="313"/>
        <v>1</v>
      </c>
      <c r="CC253">
        <f t="shared" si="271"/>
        <v>64</v>
      </c>
      <c r="CD253">
        <f t="shared" si="314"/>
        <v>1</v>
      </c>
      <c r="CE253">
        <f t="shared" si="272"/>
        <v>65</v>
      </c>
      <c r="CF253">
        <f t="shared" si="315"/>
        <v>1</v>
      </c>
      <c r="CG253">
        <f t="shared" si="273"/>
        <v>66</v>
      </c>
      <c r="CH253">
        <f t="shared" si="316"/>
        <v>1</v>
      </c>
      <c r="CI253">
        <f t="shared" si="274"/>
        <v>67</v>
      </c>
      <c r="CJ253">
        <f t="shared" si="317"/>
        <v>1</v>
      </c>
      <c r="CK253">
        <f t="shared" si="275"/>
        <v>68</v>
      </c>
      <c r="CL253">
        <f t="shared" si="318"/>
        <v>1</v>
      </c>
      <c r="CM253">
        <f t="shared" si="276"/>
        <v>69</v>
      </c>
      <c r="CN253">
        <f t="shared" si="319"/>
        <v>1</v>
      </c>
      <c r="CO253">
        <f t="shared" si="277"/>
        <v>70</v>
      </c>
      <c r="CP253">
        <f t="shared" si="320"/>
        <v>1</v>
      </c>
      <c r="CQ253">
        <f t="shared" si="278"/>
        <v>71</v>
      </c>
      <c r="CR253">
        <f t="shared" si="321"/>
        <v>1</v>
      </c>
      <c r="CS253">
        <f t="shared" si="279"/>
        <v>72</v>
      </c>
      <c r="CT253">
        <f t="shared" si="322"/>
        <v>1</v>
      </c>
      <c r="CU253">
        <f t="shared" si="280"/>
        <v>73</v>
      </c>
      <c r="CV253">
        <f t="shared" si="323"/>
        <v>1</v>
      </c>
      <c r="CW253">
        <f t="shared" si="281"/>
        <v>74</v>
      </c>
      <c r="CX253">
        <f t="shared" si="324"/>
        <v>1</v>
      </c>
    </row>
    <row r="254" spans="1:102">
      <c r="A254" s="193">
        <v>28929</v>
      </c>
      <c r="B254" t="s">
        <v>950</v>
      </c>
      <c r="C254" t="s">
        <v>951</v>
      </c>
      <c r="D254" t="s">
        <v>999</v>
      </c>
      <c r="E254" t="s">
        <v>121</v>
      </c>
      <c r="F254" t="s">
        <v>1224</v>
      </c>
      <c r="G254" t="s">
        <v>7</v>
      </c>
      <c r="H254" t="s">
        <v>8</v>
      </c>
      <c r="I254" t="s">
        <v>7</v>
      </c>
      <c r="J254">
        <v>8</v>
      </c>
      <c r="K254" t="s">
        <v>9</v>
      </c>
      <c r="L254">
        <v>21</v>
      </c>
      <c r="M254" t="s">
        <v>1</v>
      </c>
      <c r="N254" t="s">
        <v>954</v>
      </c>
      <c r="O254">
        <v>47150</v>
      </c>
      <c r="P254" t="s">
        <v>6</v>
      </c>
      <c r="Q254">
        <v>91</v>
      </c>
      <c r="R254" s="193">
        <v>28929</v>
      </c>
      <c r="S254" s="193">
        <v>73050</v>
      </c>
      <c r="T254">
        <v>175</v>
      </c>
      <c r="U254" t="s">
        <v>958</v>
      </c>
      <c r="V254" t="str">
        <f t="shared" si="282"/>
        <v>1979</v>
      </c>
      <c r="W254" s="211">
        <f t="shared" si="325"/>
        <v>35</v>
      </c>
      <c r="X254">
        <f t="shared" si="283"/>
        <v>0</v>
      </c>
      <c r="Y254">
        <f t="shared" si="245"/>
        <v>36</v>
      </c>
      <c r="Z254">
        <f t="shared" si="284"/>
        <v>0</v>
      </c>
      <c r="AA254">
        <f t="shared" si="246"/>
        <v>37</v>
      </c>
      <c r="AB254">
        <f t="shared" si="285"/>
        <v>0</v>
      </c>
      <c r="AC254">
        <f t="shared" si="247"/>
        <v>38</v>
      </c>
      <c r="AD254">
        <f t="shared" si="286"/>
        <v>0</v>
      </c>
      <c r="AE254">
        <f t="shared" si="287"/>
        <v>39</v>
      </c>
      <c r="AF254">
        <f t="shared" si="288"/>
        <v>1</v>
      </c>
      <c r="AG254">
        <f t="shared" si="248"/>
        <v>40</v>
      </c>
      <c r="AH254">
        <f t="shared" si="289"/>
        <v>1</v>
      </c>
      <c r="AI254">
        <f t="shared" si="249"/>
        <v>41</v>
      </c>
      <c r="AJ254">
        <f t="shared" si="290"/>
        <v>1</v>
      </c>
      <c r="AK254">
        <f t="shared" si="250"/>
        <v>42</v>
      </c>
      <c r="AL254">
        <f t="shared" si="291"/>
        <v>1</v>
      </c>
      <c r="AM254">
        <f t="shared" si="292"/>
        <v>43</v>
      </c>
      <c r="AN254">
        <f t="shared" si="293"/>
        <v>1</v>
      </c>
      <c r="AO254">
        <f t="shared" si="251"/>
        <v>44</v>
      </c>
      <c r="AP254">
        <f t="shared" si="294"/>
        <v>1</v>
      </c>
      <c r="AQ254">
        <f t="shared" si="252"/>
        <v>45</v>
      </c>
      <c r="AR254">
        <f t="shared" si="295"/>
        <v>1</v>
      </c>
      <c r="AS254">
        <f t="shared" si="253"/>
        <v>46</v>
      </c>
      <c r="AT254">
        <f t="shared" si="296"/>
        <v>1</v>
      </c>
      <c r="AU254">
        <f t="shared" si="254"/>
        <v>47</v>
      </c>
      <c r="AV254">
        <f t="shared" si="297"/>
        <v>1</v>
      </c>
      <c r="AW254">
        <f t="shared" si="255"/>
        <v>48</v>
      </c>
      <c r="AX254">
        <f t="shared" si="298"/>
        <v>1</v>
      </c>
      <c r="AY254">
        <f t="shared" si="256"/>
        <v>49</v>
      </c>
      <c r="AZ254">
        <f t="shared" si="299"/>
        <v>1</v>
      </c>
      <c r="BA254">
        <f t="shared" si="257"/>
        <v>50</v>
      </c>
      <c r="BB254">
        <f t="shared" si="300"/>
        <v>1</v>
      </c>
      <c r="BC254">
        <f t="shared" si="258"/>
        <v>51</v>
      </c>
      <c r="BD254">
        <f t="shared" si="301"/>
        <v>1</v>
      </c>
      <c r="BE254">
        <f t="shared" si="259"/>
        <v>52</v>
      </c>
      <c r="BF254">
        <f t="shared" si="302"/>
        <v>1</v>
      </c>
      <c r="BG254">
        <f t="shared" si="260"/>
        <v>53</v>
      </c>
      <c r="BH254">
        <f t="shared" si="303"/>
        <v>1</v>
      </c>
      <c r="BI254">
        <f t="shared" si="261"/>
        <v>54</v>
      </c>
      <c r="BJ254">
        <f t="shared" si="304"/>
        <v>1</v>
      </c>
      <c r="BK254">
        <f t="shared" si="262"/>
        <v>55</v>
      </c>
      <c r="BL254">
        <f t="shared" si="305"/>
        <v>1</v>
      </c>
      <c r="BM254">
        <f t="shared" si="263"/>
        <v>56</v>
      </c>
      <c r="BN254">
        <f t="shared" si="306"/>
        <v>1</v>
      </c>
      <c r="BO254">
        <f t="shared" si="264"/>
        <v>57</v>
      </c>
      <c r="BP254">
        <f t="shared" si="307"/>
        <v>1</v>
      </c>
      <c r="BQ254">
        <f t="shared" si="265"/>
        <v>58</v>
      </c>
      <c r="BR254">
        <f t="shared" si="308"/>
        <v>1</v>
      </c>
      <c r="BS254">
        <f t="shared" si="266"/>
        <v>59</v>
      </c>
      <c r="BT254">
        <f t="shared" si="309"/>
        <v>1</v>
      </c>
      <c r="BU254">
        <f t="shared" si="267"/>
        <v>60</v>
      </c>
      <c r="BV254">
        <f t="shared" si="310"/>
        <v>1</v>
      </c>
      <c r="BW254">
        <f t="shared" si="268"/>
        <v>61</v>
      </c>
      <c r="BX254">
        <f t="shared" si="311"/>
        <v>1</v>
      </c>
      <c r="BY254">
        <f t="shared" si="269"/>
        <v>62</v>
      </c>
      <c r="BZ254">
        <f t="shared" si="312"/>
        <v>1</v>
      </c>
      <c r="CA254">
        <f t="shared" si="270"/>
        <v>63</v>
      </c>
      <c r="CB254">
        <f t="shared" si="313"/>
        <v>1</v>
      </c>
      <c r="CC254">
        <f t="shared" si="271"/>
        <v>64</v>
      </c>
      <c r="CD254">
        <f t="shared" si="314"/>
        <v>1</v>
      </c>
      <c r="CE254">
        <f t="shared" si="272"/>
        <v>65</v>
      </c>
      <c r="CF254">
        <f t="shared" si="315"/>
        <v>1</v>
      </c>
      <c r="CG254">
        <f t="shared" si="273"/>
        <v>66</v>
      </c>
      <c r="CH254">
        <f t="shared" si="316"/>
        <v>1</v>
      </c>
      <c r="CI254">
        <f t="shared" si="274"/>
        <v>67</v>
      </c>
      <c r="CJ254">
        <f t="shared" si="317"/>
        <v>1</v>
      </c>
      <c r="CK254">
        <f t="shared" si="275"/>
        <v>68</v>
      </c>
      <c r="CL254">
        <f t="shared" si="318"/>
        <v>1</v>
      </c>
      <c r="CM254">
        <f t="shared" si="276"/>
        <v>69</v>
      </c>
      <c r="CN254">
        <f t="shared" si="319"/>
        <v>1</v>
      </c>
      <c r="CO254">
        <f t="shared" si="277"/>
        <v>70</v>
      </c>
      <c r="CP254">
        <f t="shared" si="320"/>
        <v>1</v>
      </c>
      <c r="CQ254">
        <f t="shared" si="278"/>
        <v>71</v>
      </c>
      <c r="CR254">
        <f t="shared" si="321"/>
        <v>1</v>
      </c>
      <c r="CS254">
        <f t="shared" si="279"/>
        <v>72</v>
      </c>
      <c r="CT254">
        <f t="shared" si="322"/>
        <v>1</v>
      </c>
      <c r="CU254">
        <f t="shared" si="280"/>
        <v>73</v>
      </c>
      <c r="CV254">
        <f t="shared" si="323"/>
        <v>1</v>
      </c>
      <c r="CW254">
        <f t="shared" si="281"/>
        <v>74</v>
      </c>
      <c r="CX254">
        <f t="shared" si="324"/>
        <v>1</v>
      </c>
    </row>
    <row r="255" spans="1:102">
      <c r="A255" s="193">
        <v>28843</v>
      </c>
      <c r="B255" t="s">
        <v>950</v>
      </c>
      <c r="C255" t="s">
        <v>951</v>
      </c>
      <c r="D255" t="s">
        <v>991</v>
      </c>
      <c r="E255" t="s">
        <v>37</v>
      </c>
      <c r="F255" t="s">
        <v>1225</v>
      </c>
      <c r="G255" t="s">
        <v>7</v>
      </c>
      <c r="H255" t="s">
        <v>8</v>
      </c>
      <c r="I255" t="s">
        <v>7</v>
      </c>
      <c r="J255">
        <v>8</v>
      </c>
      <c r="K255" t="s">
        <v>9</v>
      </c>
      <c r="L255">
        <v>21</v>
      </c>
      <c r="M255" t="s">
        <v>1</v>
      </c>
      <c r="N255" t="s">
        <v>954</v>
      </c>
      <c r="O255">
        <v>47150</v>
      </c>
      <c r="P255" t="s">
        <v>6</v>
      </c>
      <c r="Q255">
        <v>91</v>
      </c>
      <c r="R255" s="193">
        <v>28843</v>
      </c>
      <c r="S255" s="193">
        <v>73050</v>
      </c>
      <c r="T255">
        <v>175</v>
      </c>
      <c r="U255" t="s">
        <v>958</v>
      </c>
      <c r="V255" t="str">
        <f t="shared" si="282"/>
        <v>1978</v>
      </c>
      <c r="W255" s="211">
        <f t="shared" si="325"/>
        <v>36</v>
      </c>
      <c r="X255">
        <f t="shared" si="283"/>
        <v>0</v>
      </c>
      <c r="Y255">
        <f t="shared" si="245"/>
        <v>37</v>
      </c>
      <c r="Z255">
        <f t="shared" si="284"/>
        <v>0</v>
      </c>
      <c r="AA255">
        <f t="shared" si="246"/>
        <v>38</v>
      </c>
      <c r="AB255">
        <f t="shared" si="285"/>
        <v>0</v>
      </c>
      <c r="AC255">
        <f t="shared" si="247"/>
        <v>39</v>
      </c>
      <c r="AD255">
        <f t="shared" si="286"/>
        <v>1</v>
      </c>
      <c r="AE255">
        <f t="shared" si="287"/>
        <v>40</v>
      </c>
      <c r="AF255">
        <f t="shared" si="288"/>
        <v>1</v>
      </c>
      <c r="AG255">
        <f t="shared" si="248"/>
        <v>41</v>
      </c>
      <c r="AH255">
        <f t="shared" si="289"/>
        <v>1</v>
      </c>
      <c r="AI255">
        <f t="shared" si="249"/>
        <v>42</v>
      </c>
      <c r="AJ255">
        <f t="shared" si="290"/>
        <v>1</v>
      </c>
      <c r="AK255">
        <f t="shared" si="250"/>
        <v>43</v>
      </c>
      <c r="AL255">
        <f t="shared" si="291"/>
        <v>1</v>
      </c>
      <c r="AM255">
        <f t="shared" si="292"/>
        <v>44</v>
      </c>
      <c r="AN255">
        <f t="shared" si="293"/>
        <v>1</v>
      </c>
      <c r="AO255">
        <f t="shared" si="251"/>
        <v>45</v>
      </c>
      <c r="AP255">
        <f t="shared" si="294"/>
        <v>1</v>
      </c>
      <c r="AQ255">
        <f t="shared" si="252"/>
        <v>46</v>
      </c>
      <c r="AR255">
        <f t="shared" si="295"/>
        <v>1</v>
      </c>
      <c r="AS255">
        <f t="shared" si="253"/>
        <v>47</v>
      </c>
      <c r="AT255">
        <f t="shared" si="296"/>
        <v>1</v>
      </c>
      <c r="AU255">
        <f t="shared" si="254"/>
        <v>48</v>
      </c>
      <c r="AV255">
        <f t="shared" si="297"/>
        <v>1</v>
      </c>
      <c r="AW255">
        <f t="shared" si="255"/>
        <v>49</v>
      </c>
      <c r="AX255">
        <f t="shared" si="298"/>
        <v>1</v>
      </c>
      <c r="AY255">
        <f t="shared" si="256"/>
        <v>50</v>
      </c>
      <c r="AZ255">
        <f t="shared" si="299"/>
        <v>1</v>
      </c>
      <c r="BA255">
        <f t="shared" si="257"/>
        <v>51</v>
      </c>
      <c r="BB255">
        <f t="shared" si="300"/>
        <v>1</v>
      </c>
      <c r="BC255">
        <f t="shared" si="258"/>
        <v>52</v>
      </c>
      <c r="BD255">
        <f t="shared" si="301"/>
        <v>1</v>
      </c>
      <c r="BE255">
        <f t="shared" si="259"/>
        <v>53</v>
      </c>
      <c r="BF255">
        <f t="shared" si="302"/>
        <v>1</v>
      </c>
      <c r="BG255">
        <f t="shared" si="260"/>
        <v>54</v>
      </c>
      <c r="BH255">
        <f t="shared" si="303"/>
        <v>1</v>
      </c>
      <c r="BI255">
        <f t="shared" si="261"/>
        <v>55</v>
      </c>
      <c r="BJ255">
        <f t="shared" si="304"/>
        <v>1</v>
      </c>
      <c r="BK255">
        <f t="shared" si="262"/>
        <v>56</v>
      </c>
      <c r="BL255">
        <f t="shared" si="305"/>
        <v>1</v>
      </c>
      <c r="BM255">
        <f t="shared" si="263"/>
        <v>57</v>
      </c>
      <c r="BN255">
        <f t="shared" si="306"/>
        <v>1</v>
      </c>
      <c r="BO255">
        <f t="shared" si="264"/>
        <v>58</v>
      </c>
      <c r="BP255">
        <f t="shared" si="307"/>
        <v>1</v>
      </c>
      <c r="BQ255">
        <f t="shared" si="265"/>
        <v>59</v>
      </c>
      <c r="BR255">
        <f t="shared" si="308"/>
        <v>1</v>
      </c>
      <c r="BS255">
        <f t="shared" si="266"/>
        <v>60</v>
      </c>
      <c r="BT255">
        <f t="shared" si="309"/>
        <v>1</v>
      </c>
      <c r="BU255">
        <f t="shared" si="267"/>
        <v>61</v>
      </c>
      <c r="BV255">
        <f t="shared" si="310"/>
        <v>1</v>
      </c>
      <c r="BW255">
        <f t="shared" si="268"/>
        <v>62</v>
      </c>
      <c r="BX255">
        <f t="shared" si="311"/>
        <v>1</v>
      </c>
      <c r="BY255">
        <f t="shared" si="269"/>
        <v>63</v>
      </c>
      <c r="BZ255">
        <f t="shared" si="312"/>
        <v>1</v>
      </c>
      <c r="CA255">
        <f t="shared" si="270"/>
        <v>64</v>
      </c>
      <c r="CB255">
        <f t="shared" si="313"/>
        <v>1</v>
      </c>
      <c r="CC255">
        <f t="shared" si="271"/>
        <v>65</v>
      </c>
      <c r="CD255">
        <f t="shared" si="314"/>
        <v>1</v>
      </c>
      <c r="CE255">
        <f t="shared" si="272"/>
        <v>66</v>
      </c>
      <c r="CF255">
        <f t="shared" si="315"/>
        <v>1</v>
      </c>
      <c r="CG255">
        <f t="shared" si="273"/>
        <v>67</v>
      </c>
      <c r="CH255">
        <f t="shared" si="316"/>
        <v>1</v>
      </c>
      <c r="CI255">
        <f t="shared" si="274"/>
        <v>68</v>
      </c>
      <c r="CJ255">
        <f t="shared" si="317"/>
        <v>1</v>
      </c>
      <c r="CK255">
        <f t="shared" si="275"/>
        <v>69</v>
      </c>
      <c r="CL255">
        <f t="shared" si="318"/>
        <v>1</v>
      </c>
      <c r="CM255">
        <f t="shared" si="276"/>
        <v>70</v>
      </c>
      <c r="CN255">
        <f t="shared" si="319"/>
        <v>1</v>
      </c>
      <c r="CO255">
        <f t="shared" si="277"/>
        <v>71</v>
      </c>
      <c r="CP255">
        <f t="shared" si="320"/>
        <v>1</v>
      </c>
      <c r="CQ255">
        <f t="shared" si="278"/>
        <v>72</v>
      </c>
      <c r="CR255">
        <f t="shared" si="321"/>
        <v>1</v>
      </c>
      <c r="CS255">
        <f t="shared" si="279"/>
        <v>73</v>
      </c>
      <c r="CT255">
        <f t="shared" si="322"/>
        <v>1</v>
      </c>
      <c r="CU255">
        <f t="shared" si="280"/>
        <v>74</v>
      </c>
      <c r="CV255">
        <f t="shared" si="323"/>
        <v>1</v>
      </c>
      <c r="CW255">
        <f t="shared" si="281"/>
        <v>75</v>
      </c>
      <c r="CX255">
        <f t="shared" si="324"/>
        <v>1</v>
      </c>
    </row>
    <row r="256" spans="1:102">
      <c r="A256" s="193">
        <v>28843</v>
      </c>
      <c r="B256" t="s">
        <v>950</v>
      </c>
      <c r="C256" t="s">
        <v>951</v>
      </c>
      <c r="D256" t="s">
        <v>991</v>
      </c>
      <c r="E256" t="s">
        <v>57</v>
      </c>
      <c r="F256" t="s">
        <v>1226</v>
      </c>
      <c r="G256" t="s">
        <v>7</v>
      </c>
      <c r="H256" t="s">
        <v>8</v>
      </c>
      <c r="I256" t="s">
        <v>7</v>
      </c>
      <c r="J256">
        <v>8</v>
      </c>
      <c r="K256" t="s">
        <v>9</v>
      </c>
      <c r="L256">
        <v>21</v>
      </c>
      <c r="M256" t="s">
        <v>1</v>
      </c>
      <c r="N256" t="s">
        <v>954</v>
      </c>
      <c r="O256">
        <v>47150</v>
      </c>
      <c r="P256" t="s">
        <v>6</v>
      </c>
      <c r="Q256">
        <v>91</v>
      </c>
      <c r="R256" s="193">
        <v>28843</v>
      </c>
      <c r="S256" s="193">
        <v>73050</v>
      </c>
      <c r="T256">
        <v>175</v>
      </c>
      <c r="U256" t="s">
        <v>958</v>
      </c>
      <c r="V256" t="str">
        <f t="shared" si="282"/>
        <v>1978</v>
      </c>
      <c r="W256" s="211">
        <f t="shared" si="325"/>
        <v>36</v>
      </c>
      <c r="X256">
        <f t="shared" si="283"/>
        <v>0</v>
      </c>
      <c r="Y256">
        <f t="shared" si="245"/>
        <v>37</v>
      </c>
      <c r="Z256">
        <f t="shared" si="284"/>
        <v>0</v>
      </c>
      <c r="AA256">
        <f t="shared" si="246"/>
        <v>38</v>
      </c>
      <c r="AB256">
        <f t="shared" si="285"/>
        <v>0</v>
      </c>
      <c r="AC256">
        <f t="shared" si="247"/>
        <v>39</v>
      </c>
      <c r="AD256">
        <f t="shared" si="286"/>
        <v>1</v>
      </c>
      <c r="AE256">
        <f t="shared" si="287"/>
        <v>40</v>
      </c>
      <c r="AF256">
        <f t="shared" si="288"/>
        <v>1</v>
      </c>
      <c r="AG256">
        <f t="shared" si="248"/>
        <v>41</v>
      </c>
      <c r="AH256">
        <f t="shared" si="289"/>
        <v>1</v>
      </c>
      <c r="AI256">
        <f t="shared" si="249"/>
        <v>42</v>
      </c>
      <c r="AJ256">
        <f t="shared" si="290"/>
        <v>1</v>
      </c>
      <c r="AK256">
        <f t="shared" si="250"/>
        <v>43</v>
      </c>
      <c r="AL256">
        <f t="shared" si="291"/>
        <v>1</v>
      </c>
      <c r="AM256">
        <f t="shared" si="292"/>
        <v>44</v>
      </c>
      <c r="AN256">
        <f t="shared" si="293"/>
        <v>1</v>
      </c>
      <c r="AO256">
        <f t="shared" si="251"/>
        <v>45</v>
      </c>
      <c r="AP256">
        <f t="shared" si="294"/>
        <v>1</v>
      </c>
      <c r="AQ256">
        <f t="shared" si="252"/>
        <v>46</v>
      </c>
      <c r="AR256">
        <f t="shared" si="295"/>
        <v>1</v>
      </c>
      <c r="AS256">
        <f t="shared" si="253"/>
        <v>47</v>
      </c>
      <c r="AT256">
        <f t="shared" si="296"/>
        <v>1</v>
      </c>
      <c r="AU256">
        <f t="shared" si="254"/>
        <v>48</v>
      </c>
      <c r="AV256">
        <f t="shared" si="297"/>
        <v>1</v>
      </c>
      <c r="AW256">
        <f t="shared" si="255"/>
        <v>49</v>
      </c>
      <c r="AX256">
        <f t="shared" si="298"/>
        <v>1</v>
      </c>
      <c r="AY256">
        <f t="shared" si="256"/>
        <v>50</v>
      </c>
      <c r="AZ256">
        <f t="shared" si="299"/>
        <v>1</v>
      </c>
      <c r="BA256">
        <f t="shared" si="257"/>
        <v>51</v>
      </c>
      <c r="BB256">
        <f t="shared" si="300"/>
        <v>1</v>
      </c>
      <c r="BC256">
        <f t="shared" si="258"/>
        <v>52</v>
      </c>
      <c r="BD256">
        <f t="shared" si="301"/>
        <v>1</v>
      </c>
      <c r="BE256">
        <f t="shared" si="259"/>
        <v>53</v>
      </c>
      <c r="BF256">
        <f t="shared" si="302"/>
        <v>1</v>
      </c>
      <c r="BG256">
        <f t="shared" si="260"/>
        <v>54</v>
      </c>
      <c r="BH256">
        <f t="shared" si="303"/>
        <v>1</v>
      </c>
      <c r="BI256">
        <f t="shared" si="261"/>
        <v>55</v>
      </c>
      <c r="BJ256">
        <f t="shared" si="304"/>
        <v>1</v>
      </c>
      <c r="BK256">
        <f t="shared" si="262"/>
        <v>56</v>
      </c>
      <c r="BL256">
        <f t="shared" si="305"/>
        <v>1</v>
      </c>
      <c r="BM256">
        <f t="shared" si="263"/>
        <v>57</v>
      </c>
      <c r="BN256">
        <f t="shared" si="306"/>
        <v>1</v>
      </c>
      <c r="BO256">
        <f t="shared" si="264"/>
        <v>58</v>
      </c>
      <c r="BP256">
        <f t="shared" si="307"/>
        <v>1</v>
      </c>
      <c r="BQ256">
        <f t="shared" si="265"/>
        <v>59</v>
      </c>
      <c r="BR256">
        <f t="shared" si="308"/>
        <v>1</v>
      </c>
      <c r="BS256">
        <f t="shared" si="266"/>
        <v>60</v>
      </c>
      <c r="BT256">
        <f t="shared" si="309"/>
        <v>1</v>
      </c>
      <c r="BU256">
        <f t="shared" si="267"/>
        <v>61</v>
      </c>
      <c r="BV256">
        <f t="shared" si="310"/>
        <v>1</v>
      </c>
      <c r="BW256">
        <f t="shared" si="268"/>
        <v>62</v>
      </c>
      <c r="BX256">
        <f t="shared" si="311"/>
        <v>1</v>
      </c>
      <c r="BY256">
        <f t="shared" si="269"/>
        <v>63</v>
      </c>
      <c r="BZ256">
        <f t="shared" si="312"/>
        <v>1</v>
      </c>
      <c r="CA256">
        <f t="shared" si="270"/>
        <v>64</v>
      </c>
      <c r="CB256">
        <f t="shared" si="313"/>
        <v>1</v>
      </c>
      <c r="CC256">
        <f t="shared" si="271"/>
        <v>65</v>
      </c>
      <c r="CD256">
        <f t="shared" si="314"/>
        <v>1</v>
      </c>
      <c r="CE256">
        <f t="shared" si="272"/>
        <v>66</v>
      </c>
      <c r="CF256">
        <f t="shared" si="315"/>
        <v>1</v>
      </c>
      <c r="CG256">
        <f t="shared" si="273"/>
        <v>67</v>
      </c>
      <c r="CH256">
        <f t="shared" si="316"/>
        <v>1</v>
      </c>
      <c r="CI256">
        <f t="shared" si="274"/>
        <v>68</v>
      </c>
      <c r="CJ256">
        <f t="shared" si="317"/>
        <v>1</v>
      </c>
      <c r="CK256">
        <f t="shared" si="275"/>
        <v>69</v>
      </c>
      <c r="CL256">
        <f t="shared" si="318"/>
        <v>1</v>
      </c>
      <c r="CM256">
        <f t="shared" si="276"/>
        <v>70</v>
      </c>
      <c r="CN256">
        <f t="shared" si="319"/>
        <v>1</v>
      </c>
      <c r="CO256">
        <f t="shared" si="277"/>
        <v>71</v>
      </c>
      <c r="CP256">
        <f t="shared" si="320"/>
        <v>1</v>
      </c>
      <c r="CQ256">
        <f t="shared" si="278"/>
        <v>72</v>
      </c>
      <c r="CR256">
        <f t="shared" si="321"/>
        <v>1</v>
      </c>
      <c r="CS256">
        <f t="shared" si="279"/>
        <v>73</v>
      </c>
      <c r="CT256">
        <f t="shared" si="322"/>
        <v>1</v>
      </c>
      <c r="CU256">
        <f t="shared" si="280"/>
        <v>74</v>
      </c>
      <c r="CV256">
        <f t="shared" si="323"/>
        <v>1</v>
      </c>
      <c r="CW256">
        <f t="shared" si="281"/>
        <v>75</v>
      </c>
      <c r="CX256">
        <f t="shared" si="324"/>
        <v>1</v>
      </c>
    </row>
    <row r="257" spans="1:102">
      <c r="A257" s="193">
        <v>34323</v>
      </c>
      <c r="B257" t="s">
        <v>950</v>
      </c>
      <c r="C257" t="s">
        <v>951</v>
      </c>
      <c r="D257" t="s">
        <v>991</v>
      </c>
      <c r="E257" t="s">
        <v>38</v>
      </c>
      <c r="F257" t="s">
        <v>1227</v>
      </c>
      <c r="G257" t="s">
        <v>7</v>
      </c>
      <c r="H257" t="s">
        <v>8</v>
      </c>
      <c r="I257" t="s">
        <v>7</v>
      </c>
      <c r="J257">
        <v>8</v>
      </c>
      <c r="K257" t="s">
        <v>9</v>
      </c>
      <c r="L257">
        <v>34</v>
      </c>
      <c r="M257" t="s">
        <v>2</v>
      </c>
      <c r="N257" t="s">
        <v>954</v>
      </c>
      <c r="O257">
        <v>47150</v>
      </c>
      <c r="P257" t="s">
        <v>6</v>
      </c>
      <c r="Q257">
        <v>91</v>
      </c>
      <c r="R257" s="193">
        <v>34323</v>
      </c>
      <c r="S257" s="193">
        <v>73050</v>
      </c>
      <c r="T257">
        <v>100</v>
      </c>
      <c r="U257" t="s">
        <v>955</v>
      </c>
      <c r="V257" t="str">
        <f t="shared" si="282"/>
        <v>1993</v>
      </c>
      <c r="W257" s="211">
        <f t="shared" si="325"/>
        <v>21</v>
      </c>
      <c r="X257">
        <f t="shared" si="283"/>
        <v>0</v>
      </c>
      <c r="Y257">
        <f t="shared" si="245"/>
        <v>22</v>
      </c>
      <c r="Z257">
        <f t="shared" si="284"/>
        <v>0</v>
      </c>
      <c r="AA257">
        <f t="shared" si="246"/>
        <v>23</v>
      </c>
      <c r="AB257">
        <f t="shared" si="285"/>
        <v>0</v>
      </c>
      <c r="AC257">
        <f t="shared" si="247"/>
        <v>24</v>
      </c>
      <c r="AD257">
        <f t="shared" si="286"/>
        <v>0</v>
      </c>
      <c r="AE257">
        <f t="shared" si="287"/>
        <v>25</v>
      </c>
      <c r="AF257">
        <f t="shared" si="288"/>
        <v>0</v>
      </c>
      <c r="AG257">
        <f t="shared" si="248"/>
        <v>26</v>
      </c>
      <c r="AH257">
        <f t="shared" si="289"/>
        <v>0</v>
      </c>
      <c r="AI257">
        <f t="shared" si="249"/>
        <v>27</v>
      </c>
      <c r="AJ257">
        <f t="shared" si="290"/>
        <v>0</v>
      </c>
      <c r="AK257">
        <f t="shared" si="250"/>
        <v>28</v>
      </c>
      <c r="AL257">
        <f t="shared" si="291"/>
        <v>0</v>
      </c>
      <c r="AM257">
        <f t="shared" si="292"/>
        <v>29</v>
      </c>
      <c r="AN257">
        <f t="shared" si="293"/>
        <v>0</v>
      </c>
      <c r="AO257">
        <f t="shared" si="251"/>
        <v>30</v>
      </c>
      <c r="AP257">
        <f t="shared" si="294"/>
        <v>0</v>
      </c>
      <c r="AQ257">
        <f t="shared" si="252"/>
        <v>31</v>
      </c>
      <c r="AR257">
        <f t="shared" si="295"/>
        <v>0</v>
      </c>
      <c r="AS257">
        <f t="shared" si="253"/>
        <v>32</v>
      </c>
      <c r="AT257">
        <f t="shared" si="296"/>
        <v>0</v>
      </c>
      <c r="AU257">
        <f t="shared" si="254"/>
        <v>33</v>
      </c>
      <c r="AV257">
        <f t="shared" si="297"/>
        <v>0</v>
      </c>
      <c r="AW257">
        <f t="shared" si="255"/>
        <v>34</v>
      </c>
      <c r="AX257">
        <f t="shared" si="298"/>
        <v>0</v>
      </c>
      <c r="AY257">
        <f t="shared" si="256"/>
        <v>35</v>
      </c>
      <c r="AZ257">
        <f t="shared" si="299"/>
        <v>0</v>
      </c>
      <c r="BA257">
        <f t="shared" si="257"/>
        <v>36</v>
      </c>
      <c r="BB257">
        <f t="shared" si="300"/>
        <v>0</v>
      </c>
      <c r="BC257">
        <f t="shared" si="258"/>
        <v>37</v>
      </c>
      <c r="BD257">
        <f t="shared" si="301"/>
        <v>0</v>
      </c>
      <c r="BE257">
        <f t="shared" si="259"/>
        <v>38</v>
      </c>
      <c r="BF257">
        <f t="shared" si="302"/>
        <v>0</v>
      </c>
      <c r="BG257">
        <f t="shared" si="260"/>
        <v>39</v>
      </c>
      <c r="BH257">
        <f t="shared" si="303"/>
        <v>1</v>
      </c>
      <c r="BI257">
        <f t="shared" si="261"/>
        <v>40</v>
      </c>
      <c r="BJ257">
        <f t="shared" si="304"/>
        <v>1</v>
      </c>
      <c r="BK257">
        <f t="shared" si="262"/>
        <v>41</v>
      </c>
      <c r="BL257">
        <f t="shared" si="305"/>
        <v>1</v>
      </c>
      <c r="BM257">
        <f t="shared" si="263"/>
        <v>42</v>
      </c>
      <c r="BN257">
        <f t="shared" si="306"/>
        <v>1</v>
      </c>
      <c r="BO257">
        <f t="shared" si="264"/>
        <v>43</v>
      </c>
      <c r="BP257">
        <f t="shared" si="307"/>
        <v>1</v>
      </c>
      <c r="BQ257">
        <f t="shared" si="265"/>
        <v>44</v>
      </c>
      <c r="BR257">
        <f t="shared" si="308"/>
        <v>1</v>
      </c>
      <c r="BS257">
        <f t="shared" si="266"/>
        <v>45</v>
      </c>
      <c r="BT257">
        <f t="shared" si="309"/>
        <v>1</v>
      </c>
      <c r="BU257">
        <f t="shared" si="267"/>
        <v>46</v>
      </c>
      <c r="BV257">
        <f t="shared" si="310"/>
        <v>1</v>
      </c>
      <c r="BW257">
        <f t="shared" si="268"/>
        <v>47</v>
      </c>
      <c r="BX257">
        <f t="shared" si="311"/>
        <v>1</v>
      </c>
      <c r="BY257">
        <f t="shared" si="269"/>
        <v>48</v>
      </c>
      <c r="BZ257">
        <f t="shared" si="312"/>
        <v>1</v>
      </c>
      <c r="CA257">
        <f t="shared" si="270"/>
        <v>49</v>
      </c>
      <c r="CB257">
        <f t="shared" si="313"/>
        <v>1</v>
      </c>
      <c r="CC257">
        <f t="shared" si="271"/>
        <v>50</v>
      </c>
      <c r="CD257">
        <f t="shared" si="314"/>
        <v>1</v>
      </c>
      <c r="CE257">
        <f t="shared" si="272"/>
        <v>51</v>
      </c>
      <c r="CF257">
        <f t="shared" si="315"/>
        <v>1</v>
      </c>
      <c r="CG257">
        <f t="shared" si="273"/>
        <v>52</v>
      </c>
      <c r="CH257">
        <f t="shared" si="316"/>
        <v>1</v>
      </c>
      <c r="CI257">
        <f t="shared" si="274"/>
        <v>53</v>
      </c>
      <c r="CJ257">
        <f t="shared" si="317"/>
        <v>1</v>
      </c>
      <c r="CK257">
        <f t="shared" si="275"/>
        <v>54</v>
      </c>
      <c r="CL257">
        <f t="shared" si="318"/>
        <v>1</v>
      </c>
      <c r="CM257">
        <f t="shared" si="276"/>
        <v>55</v>
      </c>
      <c r="CN257">
        <f t="shared" si="319"/>
        <v>1</v>
      </c>
      <c r="CO257">
        <f t="shared" si="277"/>
        <v>56</v>
      </c>
      <c r="CP257">
        <f t="shared" si="320"/>
        <v>1</v>
      </c>
      <c r="CQ257">
        <f t="shared" si="278"/>
        <v>57</v>
      </c>
      <c r="CR257">
        <f t="shared" si="321"/>
        <v>1</v>
      </c>
      <c r="CS257">
        <f t="shared" si="279"/>
        <v>58</v>
      </c>
      <c r="CT257">
        <f t="shared" si="322"/>
        <v>1</v>
      </c>
      <c r="CU257">
        <f t="shared" si="280"/>
        <v>59</v>
      </c>
      <c r="CV257">
        <f t="shared" si="323"/>
        <v>1</v>
      </c>
      <c r="CW257">
        <f t="shared" si="281"/>
        <v>60</v>
      </c>
      <c r="CX257">
        <f t="shared" si="324"/>
        <v>1</v>
      </c>
    </row>
    <row r="258" spans="1:102">
      <c r="A258" s="193">
        <v>28928</v>
      </c>
      <c r="B258" t="s">
        <v>950</v>
      </c>
      <c r="C258" t="s">
        <v>951</v>
      </c>
      <c r="D258" t="s">
        <v>952</v>
      </c>
      <c r="E258" t="s">
        <v>69</v>
      </c>
      <c r="F258" t="s">
        <v>1228</v>
      </c>
      <c r="G258" t="s">
        <v>7</v>
      </c>
      <c r="H258" t="s">
        <v>8</v>
      </c>
      <c r="I258" t="s">
        <v>7</v>
      </c>
      <c r="J258">
        <v>8</v>
      </c>
      <c r="K258" t="s">
        <v>9</v>
      </c>
      <c r="L258">
        <v>21</v>
      </c>
      <c r="M258" t="s">
        <v>1</v>
      </c>
      <c r="N258" t="s">
        <v>954</v>
      </c>
      <c r="O258">
        <v>47150</v>
      </c>
      <c r="P258" t="s">
        <v>6</v>
      </c>
      <c r="Q258">
        <v>91</v>
      </c>
      <c r="R258" s="193">
        <v>28928</v>
      </c>
      <c r="S258" s="193">
        <v>73050</v>
      </c>
      <c r="T258">
        <v>175</v>
      </c>
      <c r="U258" t="s">
        <v>958</v>
      </c>
      <c r="V258" t="str">
        <f t="shared" si="282"/>
        <v>1979</v>
      </c>
      <c r="W258" s="211">
        <f t="shared" si="325"/>
        <v>35</v>
      </c>
      <c r="X258">
        <f t="shared" si="283"/>
        <v>0</v>
      </c>
      <c r="Y258">
        <f t="shared" si="245"/>
        <v>36</v>
      </c>
      <c r="Z258">
        <f t="shared" si="284"/>
        <v>0</v>
      </c>
      <c r="AA258">
        <f t="shared" si="246"/>
        <v>37</v>
      </c>
      <c r="AB258">
        <f t="shared" si="285"/>
        <v>0</v>
      </c>
      <c r="AC258">
        <f t="shared" si="247"/>
        <v>38</v>
      </c>
      <c r="AD258">
        <f t="shared" si="286"/>
        <v>0</v>
      </c>
      <c r="AE258">
        <f t="shared" si="287"/>
        <v>39</v>
      </c>
      <c r="AF258">
        <f t="shared" si="288"/>
        <v>1</v>
      </c>
      <c r="AG258">
        <f t="shared" si="248"/>
        <v>40</v>
      </c>
      <c r="AH258">
        <f t="shared" si="289"/>
        <v>1</v>
      </c>
      <c r="AI258">
        <f t="shared" si="249"/>
        <v>41</v>
      </c>
      <c r="AJ258">
        <f t="shared" si="290"/>
        <v>1</v>
      </c>
      <c r="AK258">
        <f t="shared" si="250"/>
        <v>42</v>
      </c>
      <c r="AL258">
        <f t="shared" si="291"/>
        <v>1</v>
      </c>
      <c r="AM258">
        <f t="shared" si="292"/>
        <v>43</v>
      </c>
      <c r="AN258">
        <f t="shared" si="293"/>
        <v>1</v>
      </c>
      <c r="AO258">
        <f t="shared" si="251"/>
        <v>44</v>
      </c>
      <c r="AP258">
        <f t="shared" si="294"/>
        <v>1</v>
      </c>
      <c r="AQ258">
        <f t="shared" si="252"/>
        <v>45</v>
      </c>
      <c r="AR258">
        <f t="shared" si="295"/>
        <v>1</v>
      </c>
      <c r="AS258">
        <f t="shared" si="253"/>
        <v>46</v>
      </c>
      <c r="AT258">
        <f t="shared" si="296"/>
        <v>1</v>
      </c>
      <c r="AU258">
        <f t="shared" si="254"/>
        <v>47</v>
      </c>
      <c r="AV258">
        <f t="shared" si="297"/>
        <v>1</v>
      </c>
      <c r="AW258">
        <f t="shared" si="255"/>
        <v>48</v>
      </c>
      <c r="AX258">
        <f t="shared" si="298"/>
        <v>1</v>
      </c>
      <c r="AY258">
        <f t="shared" si="256"/>
        <v>49</v>
      </c>
      <c r="AZ258">
        <f t="shared" si="299"/>
        <v>1</v>
      </c>
      <c r="BA258">
        <f t="shared" si="257"/>
        <v>50</v>
      </c>
      <c r="BB258">
        <f t="shared" si="300"/>
        <v>1</v>
      </c>
      <c r="BC258">
        <f t="shared" si="258"/>
        <v>51</v>
      </c>
      <c r="BD258">
        <f t="shared" si="301"/>
        <v>1</v>
      </c>
      <c r="BE258">
        <f t="shared" si="259"/>
        <v>52</v>
      </c>
      <c r="BF258">
        <f t="shared" si="302"/>
        <v>1</v>
      </c>
      <c r="BG258">
        <f t="shared" si="260"/>
        <v>53</v>
      </c>
      <c r="BH258">
        <f t="shared" si="303"/>
        <v>1</v>
      </c>
      <c r="BI258">
        <f t="shared" si="261"/>
        <v>54</v>
      </c>
      <c r="BJ258">
        <f t="shared" si="304"/>
        <v>1</v>
      </c>
      <c r="BK258">
        <f t="shared" si="262"/>
        <v>55</v>
      </c>
      <c r="BL258">
        <f t="shared" si="305"/>
        <v>1</v>
      </c>
      <c r="BM258">
        <f t="shared" si="263"/>
        <v>56</v>
      </c>
      <c r="BN258">
        <f t="shared" si="306"/>
        <v>1</v>
      </c>
      <c r="BO258">
        <f t="shared" si="264"/>
        <v>57</v>
      </c>
      <c r="BP258">
        <f t="shared" si="307"/>
        <v>1</v>
      </c>
      <c r="BQ258">
        <f t="shared" si="265"/>
        <v>58</v>
      </c>
      <c r="BR258">
        <f t="shared" si="308"/>
        <v>1</v>
      </c>
      <c r="BS258">
        <f t="shared" si="266"/>
        <v>59</v>
      </c>
      <c r="BT258">
        <f t="shared" si="309"/>
        <v>1</v>
      </c>
      <c r="BU258">
        <f t="shared" si="267"/>
        <v>60</v>
      </c>
      <c r="BV258">
        <f t="shared" si="310"/>
        <v>1</v>
      </c>
      <c r="BW258">
        <f t="shared" si="268"/>
        <v>61</v>
      </c>
      <c r="BX258">
        <f t="shared" si="311"/>
        <v>1</v>
      </c>
      <c r="BY258">
        <f t="shared" si="269"/>
        <v>62</v>
      </c>
      <c r="BZ258">
        <f t="shared" si="312"/>
        <v>1</v>
      </c>
      <c r="CA258">
        <f t="shared" si="270"/>
        <v>63</v>
      </c>
      <c r="CB258">
        <f t="shared" si="313"/>
        <v>1</v>
      </c>
      <c r="CC258">
        <f t="shared" si="271"/>
        <v>64</v>
      </c>
      <c r="CD258">
        <f t="shared" si="314"/>
        <v>1</v>
      </c>
      <c r="CE258">
        <f t="shared" si="272"/>
        <v>65</v>
      </c>
      <c r="CF258">
        <f t="shared" si="315"/>
        <v>1</v>
      </c>
      <c r="CG258">
        <f t="shared" si="273"/>
        <v>66</v>
      </c>
      <c r="CH258">
        <f t="shared" si="316"/>
        <v>1</v>
      </c>
      <c r="CI258">
        <f t="shared" si="274"/>
        <v>67</v>
      </c>
      <c r="CJ258">
        <f t="shared" si="317"/>
        <v>1</v>
      </c>
      <c r="CK258">
        <f t="shared" si="275"/>
        <v>68</v>
      </c>
      <c r="CL258">
        <f t="shared" si="318"/>
        <v>1</v>
      </c>
      <c r="CM258">
        <f t="shared" si="276"/>
        <v>69</v>
      </c>
      <c r="CN258">
        <f t="shared" si="319"/>
        <v>1</v>
      </c>
      <c r="CO258">
        <f t="shared" si="277"/>
        <v>70</v>
      </c>
      <c r="CP258">
        <f t="shared" si="320"/>
        <v>1</v>
      </c>
      <c r="CQ258">
        <f t="shared" si="278"/>
        <v>71</v>
      </c>
      <c r="CR258">
        <f t="shared" si="321"/>
        <v>1</v>
      </c>
      <c r="CS258">
        <f t="shared" si="279"/>
        <v>72</v>
      </c>
      <c r="CT258">
        <f t="shared" si="322"/>
        <v>1</v>
      </c>
      <c r="CU258">
        <f t="shared" si="280"/>
        <v>73</v>
      </c>
      <c r="CV258">
        <f t="shared" si="323"/>
        <v>1</v>
      </c>
      <c r="CW258">
        <f t="shared" si="281"/>
        <v>74</v>
      </c>
      <c r="CX258">
        <f t="shared" si="324"/>
        <v>1</v>
      </c>
    </row>
    <row r="259" spans="1:102">
      <c r="A259" s="193">
        <v>28270</v>
      </c>
      <c r="B259" t="s">
        <v>950</v>
      </c>
      <c r="C259" t="s">
        <v>951</v>
      </c>
      <c r="D259" t="s">
        <v>956</v>
      </c>
      <c r="E259" t="s">
        <v>35</v>
      </c>
      <c r="F259" t="s">
        <v>1229</v>
      </c>
      <c r="G259" t="s">
        <v>7</v>
      </c>
      <c r="H259" t="s">
        <v>8</v>
      </c>
      <c r="I259" t="s">
        <v>7</v>
      </c>
      <c r="J259">
        <v>8</v>
      </c>
      <c r="K259" t="s">
        <v>9</v>
      </c>
      <c r="L259">
        <v>21</v>
      </c>
      <c r="M259" t="s">
        <v>1</v>
      </c>
      <c r="N259" t="s">
        <v>954</v>
      </c>
      <c r="O259">
        <v>47150</v>
      </c>
      <c r="P259" t="s">
        <v>6</v>
      </c>
      <c r="Q259">
        <v>91</v>
      </c>
      <c r="R259" s="193">
        <v>28270</v>
      </c>
      <c r="S259" s="193">
        <v>73050</v>
      </c>
      <c r="T259">
        <v>175</v>
      </c>
      <c r="U259" t="s">
        <v>958</v>
      </c>
      <c r="V259" t="str">
        <f t="shared" si="282"/>
        <v>1977</v>
      </c>
      <c r="W259" s="211">
        <f t="shared" si="325"/>
        <v>37</v>
      </c>
      <c r="X259">
        <f t="shared" si="283"/>
        <v>0</v>
      </c>
      <c r="Y259">
        <f t="shared" si="245"/>
        <v>38</v>
      </c>
      <c r="Z259">
        <f t="shared" si="284"/>
        <v>0</v>
      </c>
      <c r="AA259">
        <f t="shared" si="246"/>
        <v>39</v>
      </c>
      <c r="AB259">
        <f t="shared" si="285"/>
        <v>1</v>
      </c>
      <c r="AC259">
        <f t="shared" si="247"/>
        <v>40</v>
      </c>
      <c r="AD259">
        <f t="shared" si="286"/>
        <v>1</v>
      </c>
      <c r="AE259">
        <f t="shared" si="287"/>
        <v>41</v>
      </c>
      <c r="AF259">
        <f t="shared" si="288"/>
        <v>1</v>
      </c>
      <c r="AG259">
        <f t="shared" si="248"/>
        <v>42</v>
      </c>
      <c r="AH259">
        <f t="shared" si="289"/>
        <v>1</v>
      </c>
      <c r="AI259">
        <f t="shared" si="249"/>
        <v>43</v>
      </c>
      <c r="AJ259">
        <f t="shared" si="290"/>
        <v>1</v>
      </c>
      <c r="AK259">
        <f t="shared" si="250"/>
        <v>44</v>
      </c>
      <c r="AL259">
        <f t="shared" si="291"/>
        <v>1</v>
      </c>
      <c r="AM259">
        <f t="shared" si="292"/>
        <v>45</v>
      </c>
      <c r="AN259">
        <f t="shared" si="293"/>
        <v>1</v>
      </c>
      <c r="AO259">
        <f t="shared" si="251"/>
        <v>46</v>
      </c>
      <c r="AP259">
        <f t="shared" si="294"/>
        <v>1</v>
      </c>
      <c r="AQ259">
        <f t="shared" si="252"/>
        <v>47</v>
      </c>
      <c r="AR259">
        <f t="shared" si="295"/>
        <v>1</v>
      </c>
      <c r="AS259">
        <f t="shared" si="253"/>
        <v>48</v>
      </c>
      <c r="AT259">
        <f t="shared" si="296"/>
        <v>1</v>
      </c>
      <c r="AU259">
        <f t="shared" si="254"/>
        <v>49</v>
      </c>
      <c r="AV259">
        <f t="shared" si="297"/>
        <v>1</v>
      </c>
      <c r="AW259">
        <f t="shared" si="255"/>
        <v>50</v>
      </c>
      <c r="AX259">
        <f t="shared" si="298"/>
        <v>1</v>
      </c>
      <c r="AY259">
        <f t="shared" si="256"/>
        <v>51</v>
      </c>
      <c r="AZ259">
        <f t="shared" si="299"/>
        <v>1</v>
      </c>
      <c r="BA259">
        <f t="shared" si="257"/>
        <v>52</v>
      </c>
      <c r="BB259">
        <f t="shared" si="300"/>
        <v>1</v>
      </c>
      <c r="BC259">
        <f t="shared" si="258"/>
        <v>53</v>
      </c>
      <c r="BD259">
        <f t="shared" si="301"/>
        <v>1</v>
      </c>
      <c r="BE259">
        <f t="shared" si="259"/>
        <v>54</v>
      </c>
      <c r="BF259">
        <f t="shared" si="302"/>
        <v>1</v>
      </c>
      <c r="BG259">
        <f t="shared" si="260"/>
        <v>55</v>
      </c>
      <c r="BH259">
        <f t="shared" si="303"/>
        <v>1</v>
      </c>
      <c r="BI259">
        <f t="shared" si="261"/>
        <v>56</v>
      </c>
      <c r="BJ259">
        <f t="shared" si="304"/>
        <v>1</v>
      </c>
      <c r="BK259">
        <f t="shared" si="262"/>
        <v>57</v>
      </c>
      <c r="BL259">
        <f t="shared" si="305"/>
        <v>1</v>
      </c>
      <c r="BM259">
        <f t="shared" si="263"/>
        <v>58</v>
      </c>
      <c r="BN259">
        <f t="shared" si="306"/>
        <v>1</v>
      </c>
      <c r="BO259">
        <f t="shared" si="264"/>
        <v>59</v>
      </c>
      <c r="BP259">
        <f t="shared" si="307"/>
        <v>1</v>
      </c>
      <c r="BQ259">
        <f t="shared" si="265"/>
        <v>60</v>
      </c>
      <c r="BR259">
        <f t="shared" si="308"/>
        <v>1</v>
      </c>
      <c r="BS259">
        <f t="shared" si="266"/>
        <v>61</v>
      </c>
      <c r="BT259">
        <f t="shared" si="309"/>
        <v>1</v>
      </c>
      <c r="BU259">
        <f t="shared" si="267"/>
        <v>62</v>
      </c>
      <c r="BV259">
        <f t="shared" si="310"/>
        <v>1</v>
      </c>
      <c r="BW259">
        <f t="shared" si="268"/>
        <v>63</v>
      </c>
      <c r="BX259">
        <f t="shared" si="311"/>
        <v>1</v>
      </c>
      <c r="BY259">
        <f t="shared" si="269"/>
        <v>64</v>
      </c>
      <c r="BZ259">
        <f t="shared" si="312"/>
        <v>1</v>
      </c>
      <c r="CA259">
        <f t="shared" si="270"/>
        <v>65</v>
      </c>
      <c r="CB259">
        <f t="shared" si="313"/>
        <v>1</v>
      </c>
      <c r="CC259">
        <f t="shared" si="271"/>
        <v>66</v>
      </c>
      <c r="CD259">
        <f t="shared" si="314"/>
        <v>1</v>
      </c>
      <c r="CE259">
        <f t="shared" si="272"/>
        <v>67</v>
      </c>
      <c r="CF259">
        <f t="shared" si="315"/>
        <v>1</v>
      </c>
      <c r="CG259">
        <f t="shared" si="273"/>
        <v>68</v>
      </c>
      <c r="CH259">
        <f t="shared" si="316"/>
        <v>1</v>
      </c>
      <c r="CI259">
        <f t="shared" si="274"/>
        <v>69</v>
      </c>
      <c r="CJ259">
        <f t="shared" si="317"/>
        <v>1</v>
      </c>
      <c r="CK259">
        <f t="shared" si="275"/>
        <v>70</v>
      </c>
      <c r="CL259">
        <f t="shared" si="318"/>
        <v>1</v>
      </c>
      <c r="CM259">
        <f t="shared" si="276"/>
        <v>71</v>
      </c>
      <c r="CN259">
        <f t="shared" si="319"/>
        <v>1</v>
      </c>
      <c r="CO259">
        <f t="shared" si="277"/>
        <v>72</v>
      </c>
      <c r="CP259">
        <f t="shared" si="320"/>
        <v>1</v>
      </c>
      <c r="CQ259">
        <f t="shared" si="278"/>
        <v>73</v>
      </c>
      <c r="CR259">
        <f t="shared" si="321"/>
        <v>1</v>
      </c>
      <c r="CS259">
        <f t="shared" si="279"/>
        <v>74</v>
      </c>
      <c r="CT259">
        <f t="shared" si="322"/>
        <v>1</v>
      </c>
      <c r="CU259">
        <f t="shared" si="280"/>
        <v>75</v>
      </c>
      <c r="CV259">
        <f t="shared" si="323"/>
        <v>1</v>
      </c>
      <c r="CW259">
        <f t="shared" si="281"/>
        <v>76</v>
      </c>
      <c r="CX259">
        <f t="shared" si="324"/>
        <v>1</v>
      </c>
    </row>
    <row r="260" spans="1:102">
      <c r="A260" s="193">
        <v>28167</v>
      </c>
      <c r="B260" t="s">
        <v>950</v>
      </c>
      <c r="C260" t="s">
        <v>951</v>
      </c>
      <c r="D260" t="s">
        <v>956</v>
      </c>
      <c r="E260" t="s">
        <v>25</v>
      </c>
      <c r="F260" t="s">
        <v>1230</v>
      </c>
      <c r="G260" t="s">
        <v>7</v>
      </c>
      <c r="H260" t="s">
        <v>8</v>
      </c>
      <c r="I260" t="s">
        <v>7</v>
      </c>
      <c r="J260">
        <v>8</v>
      </c>
      <c r="K260" t="s">
        <v>9</v>
      </c>
      <c r="L260">
        <v>21</v>
      </c>
      <c r="M260" t="s">
        <v>1</v>
      </c>
      <c r="N260" t="s">
        <v>954</v>
      </c>
      <c r="O260">
        <v>47150</v>
      </c>
      <c r="P260" t="s">
        <v>6</v>
      </c>
      <c r="Q260">
        <v>91</v>
      </c>
      <c r="R260" s="193">
        <v>28167</v>
      </c>
      <c r="S260" s="193">
        <v>73050</v>
      </c>
      <c r="T260">
        <v>175</v>
      </c>
      <c r="U260" t="s">
        <v>958</v>
      </c>
      <c r="V260" t="str">
        <f t="shared" si="282"/>
        <v>1977</v>
      </c>
      <c r="W260" s="211">
        <f t="shared" si="325"/>
        <v>37</v>
      </c>
      <c r="X260">
        <f t="shared" si="283"/>
        <v>0</v>
      </c>
      <c r="Y260">
        <f t="shared" ref="Y260:Y323" si="326">W260+1</f>
        <v>38</v>
      </c>
      <c r="Z260">
        <f t="shared" si="284"/>
        <v>0</v>
      </c>
      <c r="AA260">
        <f t="shared" ref="AA260:AA323" si="327">Y260+1</f>
        <v>39</v>
      </c>
      <c r="AB260">
        <f t="shared" si="285"/>
        <v>1</v>
      </c>
      <c r="AC260">
        <f t="shared" ref="AC260:AC323" si="328">AA260+1</f>
        <v>40</v>
      </c>
      <c r="AD260">
        <f t="shared" si="286"/>
        <v>1</v>
      </c>
      <c r="AE260">
        <f t="shared" si="287"/>
        <v>41</v>
      </c>
      <c r="AF260">
        <f t="shared" si="288"/>
        <v>1</v>
      </c>
      <c r="AG260">
        <f t="shared" ref="AG260:AG323" si="329">AE260+1</f>
        <v>42</v>
      </c>
      <c r="AH260">
        <f t="shared" si="289"/>
        <v>1</v>
      </c>
      <c r="AI260">
        <f t="shared" ref="AI260:AI323" si="330">AG260+1</f>
        <v>43</v>
      </c>
      <c r="AJ260">
        <f t="shared" si="290"/>
        <v>1</v>
      </c>
      <c r="AK260">
        <f t="shared" ref="AK260:AK323" si="331">AI260+1</f>
        <v>44</v>
      </c>
      <c r="AL260">
        <f t="shared" si="291"/>
        <v>1</v>
      </c>
      <c r="AM260">
        <f t="shared" si="292"/>
        <v>45</v>
      </c>
      <c r="AN260">
        <f t="shared" si="293"/>
        <v>1</v>
      </c>
      <c r="AO260">
        <f t="shared" ref="AO260:AO323" si="332">AM260+1</f>
        <v>46</v>
      </c>
      <c r="AP260">
        <f t="shared" si="294"/>
        <v>1</v>
      </c>
      <c r="AQ260">
        <f t="shared" ref="AQ260:AQ323" si="333">AO260+1</f>
        <v>47</v>
      </c>
      <c r="AR260">
        <f t="shared" si="295"/>
        <v>1</v>
      </c>
      <c r="AS260">
        <f t="shared" ref="AS260:AS323" si="334">AQ260+1</f>
        <v>48</v>
      </c>
      <c r="AT260">
        <f t="shared" si="296"/>
        <v>1</v>
      </c>
      <c r="AU260">
        <f t="shared" ref="AU260:AU323" si="335">AS260+1</f>
        <v>49</v>
      </c>
      <c r="AV260">
        <f t="shared" si="297"/>
        <v>1</v>
      </c>
      <c r="AW260">
        <f t="shared" ref="AW260:AW323" si="336">AU260+1</f>
        <v>50</v>
      </c>
      <c r="AX260">
        <f t="shared" si="298"/>
        <v>1</v>
      </c>
      <c r="AY260">
        <f t="shared" ref="AY260:AY323" si="337">AW260+1</f>
        <v>51</v>
      </c>
      <c r="AZ260">
        <f t="shared" si="299"/>
        <v>1</v>
      </c>
      <c r="BA260">
        <f t="shared" ref="BA260:BA323" si="338">AY260+1</f>
        <v>52</v>
      </c>
      <c r="BB260">
        <f t="shared" si="300"/>
        <v>1</v>
      </c>
      <c r="BC260">
        <f t="shared" ref="BC260:BC323" si="339">BA260+1</f>
        <v>53</v>
      </c>
      <c r="BD260">
        <f t="shared" si="301"/>
        <v>1</v>
      </c>
      <c r="BE260">
        <f t="shared" ref="BE260:BE323" si="340">BC260+1</f>
        <v>54</v>
      </c>
      <c r="BF260">
        <f t="shared" si="302"/>
        <v>1</v>
      </c>
      <c r="BG260">
        <f t="shared" ref="BG260:BG323" si="341">BE260+1</f>
        <v>55</v>
      </c>
      <c r="BH260">
        <f t="shared" si="303"/>
        <v>1</v>
      </c>
      <c r="BI260">
        <f t="shared" ref="BI260:BI323" si="342">BG260+1</f>
        <v>56</v>
      </c>
      <c r="BJ260">
        <f t="shared" si="304"/>
        <v>1</v>
      </c>
      <c r="BK260">
        <f t="shared" ref="BK260:BK323" si="343">BI260+1</f>
        <v>57</v>
      </c>
      <c r="BL260">
        <f t="shared" si="305"/>
        <v>1</v>
      </c>
      <c r="BM260">
        <f t="shared" ref="BM260:BM323" si="344">BK260+1</f>
        <v>58</v>
      </c>
      <c r="BN260">
        <f t="shared" si="306"/>
        <v>1</v>
      </c>
      <c r="BO260">
        <f t="shared" ref="BO260:BO323" si="345">BM260+1</f>
        <v>59</v>
      </c>
      <c r="BP260">
        <f t="shared" si="307"/>
        <v>1</v>
      </c>
      <c r="BQ260">
        <f t="shared" ref="BQ260:BQ323" si="346">BO260+1</f>
        <v>60</v>
      </c>
      <c r="BR260">
        <f t="shared" si="308"/>
        <v>1</v>
      </c>
      <c r="BS260">
        <f t="shared" ref="BS260:BS323" si="347">BQ260+1</f>
        <v>61</v>
      </c>
      <c r="BT260">
        <f t="shared" si="309"/>
        <v>1</v>
      </c>
      <c r="BU260">
        <f t="shared" ref="BU260:BU323" si="348">BS260+1</f>
        <v>62</v>
      </c>
      <c r="BV260">
        <f t="shared" si="310"/>
        <v>1</v>
      </c>
      <c r="BW260">
        <f t="shared" ref="BW260:BW323" si="349">BU260+1</f>
        <v>63</v>
      </c>
      <c r="BX260">
        <f t="shared" si="311"/>
        <v>1</v>
      </c>
      <c r="BY260">
        <f t="shared" ref="BY260:BY323" si="350">BW260+1</f>
        <v>64</v>
      </c>
      <c r="BZ260">
        <f t="shared" si="312"/>
        <v>1</v>
      </c>
      <c r="CA260">
        <f t="shared" ref="CA260:CA323" si="351">BY260+1</f>
        <v>65</v>
      </c>
      <c r="CB260">
        <f t="shared" si="313"/>
        <v>1</v>
      </c>
      <c r="CC260">
        <f t="shared" ref="CC260:CC323" si="352">CA260+1</f>
        <v>66</v>
      </c>
      <c r="CD260">
        <f t="shared" si="314"/>
        <v>1</v>
      </c>
      <c r="CE260">
        <f t="shared" ref="CE260:CE323" si="353">CC260+1</f>
        <v>67</v>
      </c>
      <c r="CF260">
        <f t="shared" si="315"/>
        <v>1</v>
      </c>
      <c r="CG260">
        <f t="shared" ref="CG260:CG323" si="354">CE260+1</f>
        <v>68</v>
      </c>
      <c r="CH260">
        <f t="shared" si="316"/>
        <v>1</v>
      </c>
      <c r="CI260">
        <f t="shared" ref="CI260:CI323" si="355">CG260+1</f>
        <v>69</v>
      </c>
      <c r="CJ260">
        <f t="shared" si="317"/>
        <v>1</v>
      </c>
      <c r="CK260">
        <f t="shared" ref="CK260:CK323" si="356">CI260+1</f>
        <v>70</v>
      </c>
      <c r="CL260">
        <f t="shared" si="318"/>
        <v>1</v>
      </c>
      <c r="CM260">
        <f t="shared" ref="CM260:CM323" si="357">CK260+1</f>
        <v>71</v>
      </c>
      <c r="CN260">
        <f t="shared" si="319"/>
        <v>1</v>
      </c>
      <c r="CO260">
        <f t="shared" ref="CO260:CO323" si="358">CM260+1</f>
        <v>72</v>
      </c>
      <c r="CP260">
        <f t="shared" si="320"/>
        <v>1</v>
      </c>
      <c r="CQ260">
        <f t="shared" ref="CQ260:CQ323" si="359">CO260+1</f>
        <v>73</v>
      </c>
      <c r="CR260">
        <f t="shared" si="321"/>
        <v>1</v>
      </c>
      <c r="CS260">
        <f t="shared" ref="CS260:CS323" si="360">CQ260+1</f>
        <v>74</v>
      </c>
      <c r="CT260">
        <f t="shared" si="322"/>
        <v>1</v>
      </c>
      <c r="CU260">
        <f t="shared" ref="CU260:CU323" si="361">CS260+1</f>
        <v>75</v>
      </c>
      <c r="CV260">
        <f t="shared" si="323"/>
        <v>1</v>
      </c>
      <c r="CW260">
        <f t="shared" ref="CW260:CW323" si="362">CU260+1</f>
        <v>76</v>
      </c>
      <c r="CX260">
        <f t="shared" si="324"/>
        <v>1</v>
      </c>
    </row>
    <row r="261" spans="1:102">
      <c r="A261" s="193">
        <v>28193</v>
      </c>
      <c r="B261" t="s">
        <v>950</v>
      </c>
      <c r="C261" t="s">
        <v>951</v>
      </c>
      <c r="D261" t="s">
        <v>956</v>
      </c>
      <c r="E261" t="s">
        <v>16</v>
      </c>
      <c r="F261" t="s">
        <v>1231</v>
      </c>
      <c r="G261" t="s">
        <v>7</v>
      </c>
      <c r="H261" t="s">
        <v>8</v>
      </c>
      <c r="I261" t="s">
        <v>7</v>
      </c>
      <c r="J261">
        <v>8</v>
      </c>
      <c r="K261" t="s">
        <v>9</v>
      </c>
      <c r="L261">
        <v>21</v>
      </c>
      <c r="M261" t="s">
        <v>1</v>
      </c>
      <c r="N261" t="s">
        <v>954</v>
      </c>
      <c r="O261">
        <v>47150</v>
      </c>
      <c r="P261" t="s">
        <v>6</v>
      </c>
      <c r="Q261">
        <v>91</v>
      </c>
      <c r="R261" s="193">
        <v>28193</v>
      </c>
      <c r="S261" s="193">
        <v>73050</v>
      </c>
      <c r="T261">
        <v>175</v>
      </c>
      <c r="U261" t="s">
        <v>958</v>
      </c>
      <c r="V261" t="str">
        <f t="shared" si="282"/>
        <v>1977</v>
      </c>
      <c r="W261" s="211">
        <f t="shared" si="325"/>
        <v>37</v>
      </c>
      <c r="X261">
        <f t="shared" si="283"/>
        <v>0</v>
      </c>
      <c r="Y261">
        <f t="shared" si="326"/>
        <v>38</v>
      </c>
      <c r="Z261">
        <f t="shared" si="284"/>
        <v>0</v>
      </c>
      <c r="AA261">
        <f t="shared" si="327"/>
        <v>39</v>
      </c>
      <c r="AB261">
        <f t="shared" si="285"/>
        <v>1</v>
      </c>
      <c r="AC261">
        <f t="shared" si="328"/>
        <v>40</v>
      </c>
      <c r="AD261">
        <f t="shared" si="286"/>
        <v>1</v>
      </c>
      <c r="AE261">
        <f t="shared" si="287"/>
        <v>41</v>
      </c>
      <c r="AF261">
        <f t="shared" si="288"/>
        <v>1</v>
      </c>
      <c r="AG261">
        <f t="shared" si="329"/>
        <v>42</v>
      </c>
      <c r="AH261">
        <f t="shared" si="289"/>
        <v>1</v>
      </c>
      <c r="AI261">
        <f t="shared" si="330"/>
        <v>43</v>
      </c>
      <c r="AJ261">
        <f t="shared" si="290"/>
        <v>1</v>
      </c>
      <c r="AK261">
        <f t="shared" si="331"/>
        <v>44</v>
      </c>
      <c r="AL261">
        <f t="shared" si="291"/>
        <v>1</v>
      </c>
      <c r="AM261">
        <f t="shared" si="292"/>
        <v>45</v>
      </c>
      <c r="AN261">
        <f t="shared" si="293"/>
        <v>1</v>
      </c>
      <c r="AO261">
        <f t="shared" si="332"/>
        <v>46</v>
      </c>
      <c r="AP261">
        <f t="shared" si="294"/>
        <v>1</v>
      </c>
      <c r="AQ261">
        <f t="shared" si="333"/>
        <v>47</v>
      </c>
      <c r="AR261">
        <f t="shared" si="295"/>
        <v>1</v>
      </c>
      <c r="AS261">
        <f t="shared" si="334"/>
        <v>48</v>
      </c>
      <c r="AT261">
        <f t="shared" si="296"/>
        <v>1</v>
      </c>
      <c r="AU261">
        <f t="shared" si="335"/>
        <v>49</v>
      </c>
      <c r="AV261">
        <f t="shared" si="297"/>
        <v>1</v>
      </c>
      <c r="AW261">
        <f t="shared" si="336"/>
        <v>50</v>
      </c>
      <c r="AX261">
        <f t="shared" si="298"/>
        <v>1</v>
      </c>
      <c r="AY261">
        <f t="shared" si="337"/>
        <v>51</v>
      </c>
      <c r="AZ261">
        <f t="shared" si="299"/>
        <v>1</v>
      </c>
      <c r="BA261">
        <f t="shared" si="338"/>
        <v>52</v>
      </c>
      <c r="BB261">
        <f t="shared" si="300"/>
        <v>1</v>
      </c>
      <c r="BC261">
        <f t="shared" si="339"/>
        <v>53</v>
      </c>
      <c r="BD261">
        <f t="shared" si="301"/>
        <v>1</v>
      </c>
      <c r="BE261">
        <f t="shared" si="340"/>
        <v>54</v>
      </c>
      <c r="BF261">
        <f t="shared" si="302"/>
        <v>1</v>
      </c>
      <c r="BG261">
        <f t="shared" si="341"/>
        <v>55</v>
      </c>
      <c r="BH261">
        <f t="shared" si="303"/>
        <v>1</v>
      </c>
      <c r="BI261">
        <f t="shared" si="342"/>
        <v>56</v>
      </c>
      <c r="BJ261">
        <f t="shared" si="304"/>
        <v>1</v>
      </c>
      <c r="BK261">
        <f t="shared" si="343"/>
        <v>57</v>
      </c>
      <c r="BL261">
        <f t="shared" si="305"/>
        <v>1</v>
      </c>
      <c r="BM261">
        <f t="shared" si="344"/>
        <v>58</v>
      </c>
      <c r="BN261">
        <f t="shared" si="306"/>
        <v>1</v>
      </c>
      <c r="BO261">
        <f t="shared" si="345"/>
        <v>59</v>
      </c>
      <c r="BP261">
        <f t="shared" si="307"/>
        <v>1</v>
      </c>
      <c r="BQ261">
        <f t="shared" si="346"/>
        <v>60</v>
      </c>
      <c r="BR261">
        <f t="shared" si="308"/>
        <v>1</v>
      </c>
      <c r="BS261">
        <f t="shared" si="347"/>
        <v>61</v>
      </c>
      <c r="BT261">
        <f t="shared" si="309"/>
        <v>1</v>
      </c>
      <c r="BU261">
        <f t="shared" si="348"/>
        <v>62</v>
      </c>
      <c r="BV261">
        <f t="shared" si="310"/>
        <v>1</v>
      </c>
      <c r="BW261">
        <f t="shared" si="349"/>
        <v>63</v>
      </c>
      <c r="BX261">
        <f t="shared" si="311"/>
        <v>1</v>
      </c>
      <c r="BY261">
        <f t="shared" si="350"/>
        <v>64</v>
      </c>
      <c r="BZ261">
        <f t="shared" si="312"/>
        <v>1</v>
      </c>
      <c r="CA261">
        <f t="shared" si="351"/>
        <v>65</v>
      </c>
      <c r="CB261">
        <f t="shared" si="313"/>
        <v>1</v>
      </c>
      <c r="CC261">
        <f t="shared" si="352"/>
        <v>66</v>
      </c>
      <c r="CD261">
        <f t="shared" si="314"/>
        <v>1</v>
      </c>
      <c r="CE261">
        <f t="shared" si="353"/>
        <v>67</v>
      </c>
      <c r="CF261">
        <f t="shared" si="315"/>
        <v>1</v>
      </c>
      <c r="CG261">
        <f t="shared" si="354"/>
        <v>68</v>
      </c>
      <c r="CH261">
        <f t="shared" si="316"/>
        <v>1</v>
      </c>
      <c r="CI261">
        <f t="shared" si="355"/>
        <v>69</v>
      </c>
      <c r="CJ261">
        <f t="shared" si="317"/>
        <v>1</v>
      </c>
      <c r="CK261">
        <f t="shared" si="356"/>
        <v>70</v>
      </c>
      <c r="CL261">
        <f t="shared" si="318"/>
        <v>1</v>
      </c>
      <c r="CM261">
        <f t="shared" si="357"/>
        <v>71</v>
      </c>
      <c r="CN261">
        <f t="shared" si="319"/>
        <v>1</v>
      </c>
      <c r="CO261">
        <f t="shared" si="358"/>
        <v>72</v>
      </c>
      <c r="CP261">
        <f t="shared" si="320"/>
        <v>1</v>
      </c>
      <c r="CQ261">
        <f t="shared" si="359"/>
        <v>73</v>
      </c>
      <c r="CR261">
        <f t="shared" si="321"/>
        <v>1</v>
      </c>
      <c r="CS261">
        <f t="shared" si="360"/>
        <v>74</v>
      </c>
      <c r="CT261">
        <f t="shared" si="322"/>
        <v>1</v>
      </c>
      <c r="CU261">
        <f t="shared" si="361"/>
        <v>75</v>
      </c>
      <c r="CV261">
        <f t="shared" si="323"/>
        <v>1</v>
      </c>
      <c r="CW261">
        <f t="shared" si="362"/>
        <v>76</v>
      </c>
      <c r="CX261">
        <f t="shared" si="324"/>
        <v>1</v>
      </c>
    </row>
    <row r="262" spans="1:102">
      <c r="A262" s="193">
        <v>29125</v>
      </c>
      <c r="B262" t="s">
        <v>950</v>
      </c>
      <c r="C262" t="s">
        <v>951</v>
      </c>
      <c r="D262" t="s">
        <v>956</v>
      </c>
      <c r="E262" t="s">
        <v>80</v>
      </c>
      <c r="F262" t="s">
        <v>1232</v>
      </c>
      <c r="G262" t="s">
        <v>7</v>
      </c>
      <c r="H262" t="s">
        <v>8</v>
      </c>
      <c r="I262" t="s">
        <v>7</v>
      </c>
      <c r="J262">
        <v>8</v>
      </c>
      <c r="K262" t="s">
        <v>9</v>
      </c>
      <c r="L262">
        <v>21</v>
      </c>
      <c r="M262" t="s">
        <v>1</v>
      </c>
      <c r="N262" t="s">
        <v>954</v>
      </c>
      <c r="O262">
        <v>47150</v>
      </c>
      <c r="P262" t="s">
        <v>6</v>
      </c>
      <c r="Q262">
        <v>91</v>
      </c>
      <c r="R262" s="193">
        <v>29125</v>
      </c>
      <c r="S262" s="193">
        <v>73050</v>
      </c>
      <c r="T262">
        <v>175</v>
      </c>
      <c r="U262" t="s">
        <v>958</v>
      </c>
      <c r="V262" t="str">
        <f t="shared" ref="V262:V325" si="363">TEXT(A262,"yyyy")</f>
        <v>1979</v>
      </c>
      <c r="W262" s="211">
        <f t="shared" si="325"/>
        <v>35</v>
      </c>
      <c r="X262">
        <f t="shared" ref="X262:X325" si="364">IF(W262&gt;=AN$1,1,0)</f>
        <v>0</v>
      </c>
      <c r="Y262">
        <f t="shared" si="326"/>
        <v>36</v>
      </c>
      <c r="Z262">
        <f t="shared" ref="Z262:Z325" si="365">IF(Y262&gt;=AN$1,1,0)</f>
        <v>0</v>
      </c>
      <c r="AA262">
        <f t="shared" si="327"/>
        <v>37</v>
      </c>
      <c r="AB262">
        <f t="shared" ref="AB262:AB325" si="366">IF(AA262&gt;=AN$1,1,0)</f>
        <v>0</v>
      </c>
      <c r="AC262">
        <f t="shared" si="328"/>
        <v>38</v>
      </c>
      <c r="AD262">
        <f t="shared" ref="AD262:AD325" si="367">IF(AC262&gt;=AN$1,1,0)</f>
        <v>0</v>
      </c>
      <c r="AE262">
        <f t="shared" ref="AE262:AE325" si="368">AC262+1</f>
        <v>39</v>
      </c>
      <c r="AF262">
        <f t="shared" ref="AF262:AF325" si="369">IF(AE262&gt;=AN$1,1,0)</f>
        <v>1</v>
      </c>
      <c r="AG262">
        <f t="shared" si="329"/>
        <v>40</v>
      </c>
      <c r="AH262">
        <f t="shared" ref="AH262:AH325" si="370">IF(AG262&gt;=AN$1,1,0)</f>
        <v>1</v>
      </c>
      <c r="AI262">
        <f t="shared" si="330"/>
        <v>41</v>
      </c>
      <c r="AJ262">
        <f t="shared" ref="AJ262:AJ325" si="371">IF(AI262&gt;=AN$1,1,0)</f>
        <v>1</v>
      </c>
      <c r="AK262">
        <f t="shared" si="331"/>
        <v>42</v>
      </c>
      <c r="AL262">
        <f t="shared" ref="AL262:AL325" si="372">IF(AK262&gt;=AN$1,1,0)</f>
        <v>1</v>
      </c>
      <c r="AM262">
        <f t="shared" ref="AM262:AM324" si="373">AK262+1</f>
        <v>43</v>
      </c>
      <c r="AN262">
        <f t="shared" ref="AN262:AN325" si="374">IF(AM262&gt;=AN$1,1,0)</f>
        <v>1</v>
      </c>
      <c r="AO262">
        <f t="shared" si="332"/>
        <v>44</v>
      </c>
      <c r="AP262">
        <f t="shared" ref="AP262:AP325" si="375">IF(AO262&gt;=AN$1,1,0)</f>
        <v>1</v>
      </c>
      <c r="AQ262">
        <f t="shared" si="333"/>
        <v>45</v>
      </c>
      <c r="AR262">
        <f t="shared" ref="AR262:AR325" si="376">IF(AQ262&gt;=AN$1,1,0)</f>
        <v>1</v>
      </c>
      <c r="AS262">
        <f t="shared" si="334"/>
        <v>46</v>
      </c>
      <c r="AT262">
        <f t="shared" ref="AT262:AT325" si="377">IF(AS262&gt;=AN$1,1,0)</f>
        <v>1</v>
      </c>
      <c r="AU262">
        <f t="shared" si="335"/>
        <v>47</v>
      </c>
      <c r="AV262">
        <f t="shared" ref="AV262:AV325" si="378">IF(AU262&gt;=AN$1,1,0)</f>
        <v>1</v>
      </c>
      <c r="AW262">
        <f t="shared" si="336"/>
        <v>48</v>
      </c>
      <c r="AX262">
        <f t="shared" ref="AX262:AX325" si="379">IF(AW262&gt;=AN$1,1,0)</f>
        <v>1</v>
      </c>
      <c r="AY262">
        <f t="shared" si="337"/>
        <v>49</v>
      </c>
      <c r="AZ262">
        <f t="shared" ref="AZ262:AZ325" si="380">IF(AY262&gt;=AN$1,1,0)</f>
        <v>1</v>
      </c>
      <c r="BA262">
        <f t="shared" si="338"/>
        <v>50</v>
      </c>
      <c r="BB262">
        <f t="shared" ref="BB262:BB325" si="381">IF(BA262&gt;=AN$1,1,0)</f>
        <v>1</v>
      </c>
      <c r="BC262">
        <f t="shared" si="339"/>
        <v>51</v>
      </c>
      <c r="BD262">
        <f t="shared" ref="BD262:BD325" si="382">IF(BC262&gt;=AN$1,1,0)</f>
        <v>1</v>
      </c>
      <c r="BE262">
        <f t="shared" si="340"/>
        <v>52</v>
      </c>
      <c r="BF262">
        <f t="shared" ref="BF262:BF325" si="383">IF(BE262&gt;=AN$1,1,0)</f>
        <v>1</v>
      </c>
      <c r="BG262">
        <f t="shared" si="341"/>
        <v>53</v>
      </c>
      <c r="BH262">
        <f t="shared" ref="BH262:BH325" si="384">IF(BG262&gt;=AN$1,1,0)</f>
        <v>1</v>
      </c>
      <c r="BI262">
        <f t="shared" si="342"/>
        <v>54</v>
      </c>
      <c r="BJ262">
        <f t="shared" ref="BJ262:BJ325" si="385">IF(BI262&gt;=AN$1,1,0)</f>
        <v>1</v>
      </c>
      <c r="BK262">
        <f t="shared" si="343"/>
        <v>55</v>
      </c>
      <c r="BL262">
        <f t="shared" ref="BL262:BL325" si="386">IF(BK262&gt;=AN$1,1,0)</f>
        <v>1</v>
      </c>
      <c r="BM262">
        <f t="shared" si="344"/>
        <v>56</v>
      </c>
      <c r="BN262">
        <f t="shared" ref="BN262:BN325" si="387">IF(BM262&gt;=AN$1,1,0)</f>
        <v>1</v>
      </c>
      <c r="BO262">
        <f t="shared" si="345"/>
        <v>57</v>
      </c>
      <c r="BP262">
        <f t="shared" ref="BP262:BP325" si="388">IF(BO262&gt;=AN$1,1,0)</f>
        <v>1</v>
      </c>
      <c r="BQ262">
        <f t="shared" si="346"/>
        <v>58</v>
      </c>
      <c r="BR262">
        <f t="shared" ref="BR262:BR325" si="389">IF(BQ262&gt;=AN$1,1,0)</f>
        <v>1</v>
      </c>
      <c r="BS262">
        <f t="shared" si="347"/>
        <v>59</v>
      </c>
      <c r="BT262">
        <f t="shared" ref="BT262:BT325" si="390">IF(BS262&gt;=AN$1,1,0)</f>
        <v>1</v>
      </c>
      <c r="BU262">
        <f t="shared" si="348"/>
        <v>60</v>
      </c>
      <c r="BV262">
        <f t="shared" ref="BV262:BV325" si="391">IF(BU262&gt;=AN$1,1,0)</f>
        <v>1</v>
      </c>
      <c r="BW262">
        <f t="shared" si="349"/>
        <v>61</v>
      </c>
      <c r="BX262">
        <f t="shared" ref="BX262:BX325" si="392">IF(BW262&gt;=AN$1,1,0)</f>
        <v>1</v>
      </c>
      <c r="BY262">
        <f t="shared" si="350"/>
        <v>62</v>
      </c>
      <c r="BZ262">
        <f t="shared" ref="BZ262:BZ325" si="393">IF(BY262&gt;=AN$1,1,0)</f>
        <v>1</v>
      </c>
      <c r="CA262">
        <f t="shared" si="351"/>
        <v>63</v>
      </c>
      <c r="CB262">
        <f t="shared" ref="CB262:CB325" si="394">IF(CA262&gt;=AN$1,1,0)</f>
        <v>1</v>
      </c>
      <c r="CC262">
        <f t="shared" si="352"/>
        <v>64</v>
      </c>
      <c r="CD262">
        <f t="shared" ref="CD262:CD325" si="395">IF(CC262&gt;=AN$1,1,0)</f>
        <v>1</v>
      </c>
      <c r="CE262">
        <f t="shared" si="353"/>
        <v>65</v>
      </c>
      <c r="CF262">
        <f t="shared" ref="CF262:CF325" si="396">IF(CE262&gt;=AN$1,1,0)</f>
        <v>1</v>
      </c>
      <c r="CG262">
        <f t="shared" si="354"/>
        <v>66</v>
      </c>
      <c r="CH262">
        <f t="shared" ref="CH262:CH325" si="397">IF(CG262&gt;=AN$1,1,0)</f>
        <v>1</v>
      </c>
      <c r="CI262">
        <f t="shared" si="355"/>
        <v>67</v>
      </c>
      <c r="CJ262">
        <f t="shared" ref="CJ262:CJ325" si="398">IF(CI262&gt;=AN$1,1,0)</f>
        <v>1</v>
      </c>
      <c r="CK262">
        <f t="shared" si="356"/>
        <v>68</v>
      </c>
      <c r="CL262">
        <f t="shared" ref="CL262:CL325" si="399">IF(CK262&gt;=AN$1,1,0)</f>
        <v>1</v>
      </c>
      <c r="CM262">
        <f t="shared" si="357"/>
        <v>69</v>
      </c>
      <c r="CN262">
        <f t="shared" ref="CN262:CN325" si="400">IF(CM262&gt;=AN$1,1,0)</f>
        <v>1</v>
      </c>
      <c r="CO262">
        <f t="shared" si="358"/>
        <v>70</v>
      </c>
      <c r="CP262">
        <f t="shared" ref="CP262:CP325" si="401">IF(CO262&gt;=AN$1,1,0)</f>
        <v>1</v>
      </c>
      <c r="CQ262">
        <f t="shared" si="359"/>
        <v>71</v>
      </c>
      <c r="CR262">
        <f t="shared" ref="CR262:CR325" si="402">IF(CQ262&gt;=AN$1,1,0)</f>
        <v>1</v>
      </c>
      <c r="CS262">
        <f t="shared" si="360"/>
        <v>72</v>
      </c>
      <c r="CT262">
        <f t="shared" ref="CT262:CT325" si="403">IF(CS262&gt;=AN$1,1,0)</f>
        <v>1</v>
      </c>
      <c r="CU262">
        <f t="shared" si="361"/>
        <v>73</v>
      </c>
      <c r="CV262">
        <f t="shared" ref="CV262:CV325" si="404">IF(CU262&gt;=AN$1,1,0)</f>
        <v>1</v>
      </c>
      <c r="CW262">
        <f t="shared" si="362"/>
        <v>74</v>
      </c>
      <c r="CX262">
        <f t="shared" ref="CX262:CX325" si="405">IF(CW262&gt;=AN$1,1,0)</f>
        <v>1</v>
      </c>
    </row>
    <row r="263" spans="1:102">
      <c r="A263" s="193">
        <v>35177</v>
      </c>
      <c r="B263" t="s">
        <v>950</v>
      </c>
      <c r="C263" t="s">
        <v>951</v>
      </c>
      <c r="D263" t="s">
        <v>965</v>
      </c>
      <c r="E263" t="s">
        <v>465</v>
      </c>
      <c r="F263" t="s">
        <v>1233</v>
      </c>
      <c r="G263" t="s">
        <v>7</v>
      </c>
      <c r="H263" t="s">
        <v>8</v>
      </c>
      <c r="I263" t="s">
        <v>7</v>
      </c>
      <c r="J263">
        <v>62</v>
      </c>
      <c r="K263" t="s">
        <v>963</v>
      </c>
      <c r="L263">
        <v>34</v>
      </c>
      <c r="M263" t="s">
        <v>2</v>
      </c>
      <c r="N263" t="s">
        <v>954</v>
      </c>
      <c r="O263">
        <v>47150</v>
      </c>
      <c r="P263" t="s">
        <v>6</v>
      </c>
      <c r="Q263">
        <v>91</v>
      </c>
      <c r="R263" s="193">
        <v>35177</v>
      </c>
      <c r="S263" s="193">
        <v>73050</v>
      </c>
      <c r="T263">
        <v>100</v>
      </c>
      <c r="U263" t="s">
        <v>955</v>
      </c>
      <c r="V263" t="str">
        <f t="shared" si="363"/>
        <v>1996</v>
      </c>
      <c r="W263" s="211">
        <f t="shared" si="325"/>
        <v>18</v>
      </c>
      <c r="X263">
        <f t="shared" si="364"/>
        <v>0</v>
      </c>
      <c r="Y263">
        <f t="shared" si="326"/>
        <v>19</v>
      </c>
      <c r="Z263">
        <f t="shared" si="365"/>
        <v>0</v>
      </c>
      <c r="AA263">
        <f t="shared" si="327"/>
        <v>20</v>
      </c>
      <c r="AB263">
        <f t="shared" si="366"/>
        <v>0</v>
      </c>
      <c r="AC263">
        <f t="shared" si="328"/>
        <v>21</v>
      </c>
      <c r="AD263">
        <f t="shared" si="367"/>
        <v>0</v>
      </c>
      <c r="AE263">
        <f t="shared" si="368"/>
        <v>22</v>
      </c>
      <c r="AF263">
        <f t="shared" si="369"/>
        <v>0</v>
      </c>
      <c r="AG263">
        <f t="shared" si="329"/>
        <v>23</v>
      </c>
      <c r="AH263">
        <f t="shared" si="370"/>
        <v>0</v>
      </c>
      <c r="AI263">
        <f t="shared" si="330"/>
        <v>24</v>
      </c>
      <c r="AJ263">
        <f t="shared" si="371"/>
        <v>0</v>
      </c>
      <c r="AK263">
        <f t="shared" si="331"/>
        <v>25</v>
      </c>
      <c r="AL263">
        <f t="shared" si="372"/>
        <v>0</v>
      </c>
      <c r="AM263">
        <f t="shared" si="373"/>
        <v>26</v>
      </c>
      <c r="AN263">
        <f t="shared" si="374"/>
        <v>0</v>
      </c>
      <c r="AO263">
        <f t="shared" si="332"/>
        <v>27</v>
      </c>
      <c r="AP263">
        <f t="shared" si="375"/>
        <v>0</v>
      </c>
      <c r="AQ263">
        <f t="shared" si="333"/>
        <v>28</v>
      </c>
      <c r="AR263">
        <f t="shared" si="376"/>
        <v>0</v>
      </c>
      <c r="AS263">
        <f t="shared" si="334"/>
        <v>29</v>
      </c>
      <c r="AT263">
        <f t="shared" si="377"/>
        <v>0</v>
      </c>
      <c r="AU263">
        <f t="shared" si="335"/>
        <v>30</v>
      </c>
      <c r="AV263">
        <f t="shared" si="378"/>
        <v>0</v>
      </c>
      <c r="AW263">
        <f t="shared" si="336"/>
        <v>31</v>
      </c>
      <c r="AX263">
        <f t="shared" si="379"/>
        <v>0</v>
      </c>
      <c r="AY263">
        <f t="shared" si="337"/>
        <v>32</v>
      </c>
      <c r="AZ263">
        <f t="shared" si="380"/>
        <v>0</v>
      </c>
      <c r="BA263">
        <f t="shared" si="338"/>
        <v>33</v>
      </c>
      <c r="BB263">
        <f t="shared" si="381"/>
        <v>0</v>
      </c>
      <c r="BC263">
        <f t="shared" si="339"/>
        <v>34</v>
      </c>
      <c r="BD263">
        <f t="shared" si="382"/>
        <v>0</v>
      </c>
      <c r="BE263">
        <f t="shared" si="340"/>
        <v>35</v>
      </c>
      <c r="BF263">
        <f t="shared" si="383"/>
        <v>0</v>
      </c>
      <c r="BG263">
        <f t="shared" si="341"/>
        <v>36</v>
      </c>
      <c r="BH263">
        <f t="shared" si="384"/>
        <v>0</v>
      </c>
      <c r="BI263">
        <f t="shared" si="342"/>
        <v>37</v>
      </c>
      <c r="BJ263">
        <f t="shared" si="385"/>
        <v>0</v>
      </c>
      <c r="BK263">
        <f t="shared" si="343"/>
        <v>38</v>
      </c>
      <c r="BL263">
        <f t="shared" si="386"/>
        <v>0</v>
      </c>
      <c r="BM263">
        <f t="shared" si="344"/>
        <v>39</v>
      </c>
      <c r="BN263">
        <f t="shared" si="387"/>
        <v>1</v>
      </c>
      <c r="BO263">
        <f t="shared" si="345"/>
        <v>40</v>
      </c>
      <c r="BP263">
        <f t="shared" si="388"/>
        <v>1</v>
      </c>
      <c r="BQ263">
        <f t="shared" si="346"/>
        <v>41</v>
      </c>
      <c r="BR263">
        <f t="shared" si="389"/>
        <v>1</v>
      </c>
      <c r="BS263">
        <f t="shared" si="347"/>
        <v>42</v>
      </c>
      <c r="BT263">
        <f t="shared" si="390"/>
        <v>1</v>
      </c>
      <c r="BU263">
        <f t="shared" si="348"/>
        <v>43</v>
      </c>
      <c r="BV263">
        <f t="shared" si="391"/>
        <v>1</v>
      </c>
      <c r="BW263">
        <f t="shared" si="349"/>
        <v>44</v>
      </c>
      <c r="BX263">
        <f t="shared" si="392"/>
        <v>1</v>
      </c>
      <c r="BY263">
        <f t="shared" si="350"/>
        <v>45</v>
      </c>
      <c r="BZ263">
        <f t="shared" si="393"/>
        <v>1</v>
      </c>
      <c r="CA263">
        <f t="shared" si="351"/>
        <v>46</v>
      </c>
      <c r="CB263">
        <f t="shared" si="394"/>
        <v>1</v>
      </c>
      <c r="CC263">
        <f t="shared" si="352"/>
        <v>47</v>
      </c>
      <c r="CD263">
        <f t="shared" si="395"/>
        <v>1</v>
      </c>
      <c r="CE263">
        <f t="shared" si="353"/>
        <v>48</v>
      </c>
      <c r="CF263">
        <f t="shared" si="396"/>
        <v>1</v>
      </c>
      <c r="CG263">
        <f t="shared" si="354"/>
        <v>49</v>
      </c>
      <c r="CH263">
        <f t="shared" si="397"/>
        <v>1</v>
      </c>
      <c r="CI263">
        <f t="shared" si="355"/>
        <v>50</v>
      </c>
      <c r="CJ263">
        <f t="shared" si="398"/>
        <v>1</v>
      </c>
      <c r="CK263">
        <f t="shared" si="356"/>
        <v>51</v>
      </c>
      <c r="CL263">
        <f t="shared" si="399"/>
        <v>1</v>
      </c>
      <c r="CM263">
        <f t="shared" si="357"/>
        <v>52</v>
      </c>
      <c r="CN263">
        <f t="shared" si="400"/>
        <v>1</v>
      </c>
      <c r="CO263">
        <f t="shared" si="358"/>
        <v>53</v>
      </c>
      <c r="CP263">
        <f t="shared" si="401"/>
        <v>1</v>
      </c>
      <c r="CQ263">
        <f t="shared" si="359"/>
        <v>54</v>
      </c>
      <c r="CR263">
        <f t="shared" si="402"/>
        <v>1</v>
      </c>
      <c r="CS263">
        <f t="shared" si="360"/>
        <v>55</v>
      </c>
      <c r="CT263">
        <f t="shared" si="403"/>
        <v>1</v>
      </c>
      <c r="CU263">
        <f t="shared" si="361"/>
        <v>56</v>
      </c>
      <c r="CV263">
        <f t="shared" si="404"/>
        <v>1</v>
      </c>
      <c r="CW263">
        <f t="shared" si="362"/>
        <v>57</v>
      </c>
      <c r="CX263">
        <f t="shared" si="405"/>
        <v>1</v>
      </c>
    </row>
    <row r="264" spans="1:102">
      <c r="A264" s="193">
        <v>28928</v>
      </c>
      <c r="B264" t="s">
        <v>950</v>
      </c>
      <c r="C264" t="s">
        <v>951</v>
      </c>
      <c r="D264" t="s">
        <v>952</v>
      </c>
      <c r="E264" t="s">
        <v>137</v>
      </c>
      <c r="F264" t="s">
        <v>1234</v>
      </c>
      <c r="G264" t="s">
        <v>7</v>
      </c>
      <c r="H264" t="s">
        <v>8</v>
      </c>
      <c r="I264" t="s">
        <v>7</v>
      </c>
      <c r="J264">
        <v>8</v>
      </c>
      <c r="K264" t="s">
        <v>9</v>
      </c>
      <c r="L264">
        <v>21</v>
      </c>
      <c r="M264" t="s">
        <v>1</v>
      </c>
      <c r="N264" t="s">
        <v>954</v>
      </c>
      <c r="O264">
        <v>47150</v>
      </c>
      <c r="P264" t="s">
        <v>6</v>
      </c>
      <c r="Q264">
        <v>91</v>
      </c>
      <c r="R264" s="193">
        <v>28928</v>
      </c>
      <c r="S264" s="193">
        <v>73050</v>
      </c>
      <c r="T264">
        <v>175</v>
      </c>
      <c r="U264" t="s">
        <v>958</v>
      </c>
      <c r="V264" t="str">
        <f t="shared" si="363"/>
        <v>1979</v>
      </c>
      <c r="W264" s="211">
        <f t="shared" ref="W264:W327" si="406">IF(W$1=I264,W$4-V264,-1000)</f>
        <v>35</v>
      </c>
      <c r="X264">
        <f t="shared" si="364"/>
        <v>0</v>
      </c>
      <c r="Y264">
        <f t="shared" si="326"/>
        <v>36</v>
      </c>
      <c r="Z264">
        <f t="shared" si="365"/>
        <v>0</v>
      </c>
      <c r="AA264">
        <f t="shared" si="327"/>
        <v>37</v>
      </c>
      <c r="AB264">
        <f t="shared" si="366"/>
        <v>0</v>
      </c>
      <c r="AC264">
        <f t="shared" si="328"/>
        <v>38</v>
      </c>
      <c r="AD264">
        <f t="shared" si="367"/>
        <v>0</v>
      </c>
      <c r="AE264">
        <f t="shared" si="368"/>
        <v>39</v>
      </c>
      <c r="AF264">
        <f t="shared" si="369"/>
        <v>1</v>
      </c>
      <c r="AG264">
        <f t="shared" si="329"/>
        <v>40</v>
      </c>
      <c r="AH264">
        <f t="shared" si="370"/>
        <v>1</v>
      </c>
      <c r="AI264">
        <f t="shared" si="330"/>
        <v>41</v>
      </c>
      <c r="AJ264">
        <f t="shared" si="371"/>
        <v>1</v>
      </c>
      <c r="AK264">
        <f t="shared" si="331"/>
        <v>42</v>
      </c>
      <c r="AL264">
        <f t="shared" si="372"/>
        <v>1</v>
      </c>
      <c r="AM264">
        <f t="shared" si="373"/>
        <v>43</v>
      </c>
      <c r="AN264">
        <f t="shared" si="374"/>
        <v>1</v>
      </c>
      <c r="AO264">
        <f t="shared" si="332"/>
        <v>44</v>
      </c>
      <c r="AP264">
        <f t="shared" si="375"/>
        <v>1</v>
      </c>
      <c r="AQ264">
        <f t="shared" si="333"/>
        <v>45</v>
      </c>
      <c r="AR264">
        <f t="shared" si="376"/>
        <v>1</v>
      </c>
      <c r="AS264">
        <f t="shared" si="334"/>
        <v>46</v>
      </c>
      <c r="AT264">
        <f t="shared" si="377"/>
        <v>1</v>
      </c>
      <c r="AU264">
        <f t="shared" si="335"/>
        <v>47</v>
      </c>
      <c r="AV264">
        <f t="shared" si="378"/>
        <v>1</v>
      </c>
      <c r="AW264">
        <f t="shared" si="336"/>
        <v>48</v>
      </c>
      <c r="AX264">
        <f t="shared" si="379"/>
        <v>1</v>
      </c>
      <c r="AY264">
        <f t="shared" si="337"/>
        <v>49</v>
      </c>
      <c r="AZ264">
        <f t="shared" si="380"/>
        <v>1</v>
      </c>
      <c r="BA264">
        <f t="shared" si="338"/>
        <v>50</v>
      </c>
      <c r="BB264">
        <f t="shared" si="381"/>
        <v>1</v>
      </c>
      <c r="BC264">
        <f t="shared" si="339"/>
        <v>51</v>
      </c>
      <c r="BD264">
        <f t="shared" si="382"/>
        <v>1</v>
      </c>
      <c r="BE264">
        <f t="shared" si="340"/>
        <v>52</v>
      </c>
      <c r="BF264">
        <f t="shared" si="383"/>
        <v>1</v>
      </c>
      <c r="BG264">
        <f t="shared" si="341"/>
        <v>53</v>
      </c>
      <c r="BH264">
        <f t="shared" si="384"/>
        <v>1</v>
      </c>
      <c r="BI264">
        <f t="shared" si="342"/>
        <v>54</v>
      </c>
      <c r="BJ264">
        <f t="shared" si="385"/>
        <v>1</v>
      </c>
      <c r="BK264">
        <f t="shared" si="343"/>
        <v>55</v>
      </c>
      <c r="BL264">
        <f t="shared" si="386"/>
        <v>1</v>
      </c>
      <c r="BM264">
        <f t="shared" si="344"/>
        <v>56</v>
      </c>
      <c r="BN264">
        <f t="shared" si="387"/>
        <v>1</v>
      </c>
      <c r="BO264">
        <f t="shared" si="345"/>
        <v>57</v>
      </c>
      <c r="BP264">
        <f t="shared" si="388"/>
        <v>1</v>
      </c>
      <c r="BQ264">
        <f t="shared" si="346"/>
        <v>58</v>
      </c>
      <c r="BR264">
        <f t="shared" si="389"/>
        <v>1</v>
      </c>
      <c r="BS264">
        <f t="shared" si="347"/>
        <v>59</v>
      </c>
      <c r="BT264">
        <f t="shared" si="390"/>
        <v>1</v>
      </c>
      <c r="BU264">
        <f t="shared" si="348"/>
        <v>60</v>
      </c>
      <c r="BV264">
        <f t="shared" si="391"/>
        <v>1</v>
      </c>
      <c r="BW264">
        <f t="shared" si="349"/>
        <v>61</v>
      </c>
      <c r="BX264">
        <f t="shared" si="392"/>
        <v>1</v>
      </c>
      <c r="BY264">
        <f t="shared" si="350"/>
        <v>62</v>
      </c>
      <c r="BZ264">
        <f t="shared" si="393"/>
        <v>1</v>
      </c>
      <c r="CA264">
        <f t="shared" si="351"/>
        <v>63</v>
      </c>
      <c r="CB264">
        <f t="shared" si="394"/>
        <v>1</v>
      </c>
      <c r="CC264">
        <f t="shared" si="352"/>
        <v>64</v>
      </c>
      <c r="CD264">
        <f t="shared" si="395"/>
        <v>1</v>
      </c>
      <c r="CE264">
        <f t="shared" si="353"/>
        <v>65</v>
      </c>
      <c r="CF264">
        <f t="shared" si="396"/>
        <v>1</v>
      </c>
      <c r="CG264">
        <f t="shared" si="354"/>
        <v>66</v>
      </c>
      <c r="CH264">
        <f t="shared" si="397"/>
        <v>1</v>
      </c>
      <c r="CI264">
        <f t="shared" si="355"/>
        <v>67</v>
      </c>
      <c r="CJ264">
        <f t="shared" si="398"/>
        <v>1</v>
      </c>
      <c r="CK264">
        <f t="shared" si="356"/>
        <v>68</v>
      </c>
      <c r="CL264">
        <f t="shared" si="399"/>
        <v>1</v>
      </c>
      <c r="CM264">
        <f t="shared" si="357"/>
        <v>69</v>
      </c>
      <c r="CN264">
        <f t="shared" si="400"/>
        <v>1</v>
      </c>
      <c r="CO264">
        <f t="shared" si="358"/>
        <v>70</v>
      </c>
      <c r="CP264">
        <f t="shared" si="401"/>
        <v>1</v>
      </c>
      <c r="CQ264">
        <f t="shared" si="359"/>
        <v>71</v>
      </c>
      <c r="CR264">
        <f t="shared" si="402"/>
        <v>1</v>
      </c>
      <c r="CS264">
        <f t="shared" si="360"/>
        <v>72</v>
      </c>
      <c r="CT264">
        <f t="shared" si="403"/>
        <v>1</v>
      </c>
      <c r="CU264">
        <f t="shared" si="361"/>
        <v>73</v>
      </c>
      <c r="CV264">
        <f t="shared" si="404"/>
        <v>1</v>
      </c>
      <c r="CW264">
        <f t="shared" si="362"/>
        <v>74</v>
      </c>
      <c r="CX264">
        <f t="shared" si="405"/>
        <v>1</v>
      </c>
    </row>
    <row r="265" spans="1:102">
      <c r="A265" s="193">
        <v>28928</v>
      </c>
      <c r="B265" t="s">
        <v>950</v>
      </c>
      <c r="C265" t="s">
        <v>951</v>
      </c>
      <c r="D265" t="s">
        <v>952</v>
      </c>
      <c r="E265" t="s">
        <v>102</v>
      </c>
      <c r="F265" t="s">
        <v>1235</v>
      </c>
      <c r="G265" t="s">
        <v>7</v>
      </c>
      <c r="H265" t="s">
        <v>8</v>
      </c>
      <c r="I265" t="s">
        <v>7</v>
      </c>
      <c r="J265">
        <v>8</v>
      </c>
      <c r="K265" t="s">
        <v>9</v>
      </c>
      <c r="L265">
        <v>21</v>
      </c>
      <c r="M265" t="s">
        <v>1</v>
      </c>
      <c r="N265" t="s">
        <v>954</v>
      </c>
      <c r="O265">
        <v>47150</v>
      </c>
      <c r="P265" t="s">
        <v>6</v>
      </c>
      <c r="Q265">
        <v>91</v>
      </c>
      <c r="R265" s="193">
        <v>28928</v>
      </c>
      <c r="S265" s="193">
        <v>73050</v>
      </c>
      <c r="T265">
        <v>175</v>
      </c>
      <c r="U265" t="s">
        <v>958</v>
      </c>
      <c r="V265" t="str">
        <f t="shared" si="363"/>
        <v>1979</v>
      </c>
      <c r="W265" s="211">
        <f t="shared" si="406"/>
        <v>35</v>
      </c>
      <c r="X265">
        <f t="shared" si="364"/>
        <v>0</v>
      </c>
      <c r="Y265">
        <f t="shared" si="326"/>
        <v>36</v>
      </c>
      <c r="Z265">
        <f t="shared" si="365"/>
        <v>0</v>
      </c>
      <c r="AA265">
        <f t="shared" si="327"/>
        <v>37</v>
      </c>
      <c r="AB265">
        <f t="shared" si="366"/>
        <v>0</v>
      </c>
      <c r="AC265">
        <f t="shared" si="328"/>
        <v>38</v>
      </c>
      <c r="AD265">
        <f t="shared" si="367"/>
        <v>0</v>
      </c>
      <c r="AE265">
        <f t="shared" si="368"/>
        <v>39</v>
      </c>
      <c r="AF265">
        <f t="shared" si="369"/>
        <v>1</v>
      </c>
      <c r="AG265">
        <f t="shared" si="329"/>
        <v>40</v>
      </c>
      <c r="AH265">
        <f t="shared" si="370"/>
        <v>1</v>
      </c>
      <c r="AI265">
        <f t="shared" si="330"/>
        <v>41</v>
      </c>
      <c r="AJ265">
        <f t="shared" si="371"/>
        <v>1</v>
      </c>
      <c r="AK265">
        <f t="shared" si="331"/>
        <v>42</v>
      </c>
      <c r="AL265">
        <f t="shared" si="372"/>
        <v>1</v>
      </c>
      <c r="AM265">
        <f t="shared" si="373"/>
        <v>43</v>
      </c>
      <c r="AN265">
        <f t="shared" si="374"/>
        <v>1</v>
      </c>
      <c r="AO265">
        <f t="shared" si="332"/>
        <v>44</v>
      </c>
      <c r="AP265">
        <f t="shared" si="375"/>
        <v>1</v>
      </c>
      <c r="AQ265">
        <f t="shared" si="333"/>
        <v>45</v>
      </c>
      <c r="AR265">
        <f t="shared" si="376"/>
        <v>1</v>
      </c>
      <c r="AS265">
        <f t="shared" si="334"/>
        <v>46</v>
      </c>
      <c r="AT265">
        <f t="shared" si="377"/>
        <v>1</v>
      </c>
      <c r="AU265">
        <f t="shared" si="335"/>
        <v>47</v>
      </c>
      <c r="AV265">
        <f t="shared" si="378"/>
        <v>1</v>
      </c>
      <c r="AW265">
        <f t="shared" si="336"/>
        <v>48</v>
      </c>
      <c r="AX265">
        <f t="shared" si="379"/>
        <v>1</v>
      </c>
      <c r="AY265">
        <f t="shared" si="337"/>
        <v>49</v>
      </c>
      <c r="AZ265">
        <f t="shared" si="380"/>
        <v>1</v>
      </c>
      <c r="BA265">
        <f t="shared" si="338"/>
        <v>50</v>
      </c>
      <c r="BB265">
        <f t="shared" si="381"/>
        <v>1</v>
      </c>
      <c r="BC265">
        <f t="shared" si="339"/>
        <v>51</v>
      </c>
      <c r="BD265">
        <f t="shared" si="382"/>
        <v>1</v>
      </c>
      <c r="BE265">
        <f t="shared" si="340"/>
        <v>52</v>
      </c>
      <c r="BF265">
        <f t="shared" si="383"/>
        <v>1</v>
      </c>
      <c r="BG265">
        <f t="shared" si="341"/>
        <v>53</v>
      </c>
      <c r="BH265">
        <f t="shared" si="384"/>
        <v>1</v>
      </c>
      <c r="BI265">
        <f t="shared" si="342"/>
        <v>54</v>
      </c>
      <c r="BJ265">
        <f t="shared" si="385"/>
        <v>1</v>
      </c>
      <c r="BK265">
        <f t="shared" si="343"/>
        <v>55</v>
      </c>
      <c r="BL265">
        <f t="shared" si="386"/>
        <v>1</v>
      </c>
      <c r="BM265">
        <f t="shared" si="344"/>
        <v>56</v>
      </c>
      <c r="BN265">
        <f t="shared" si="387"/>
        <v>1</v>
      </c>
      <c r="BO265">
        <f t="shared" si="345"/>
        <v>57</v>
      </c>
      <c r="BP265">
        <f t="shared" si="388"/>
        <v>1</v>
      </c>
      <c r="BQ265">
        <f t="shared" si="346"/>
        <v>58</v>
      </c>
      <c r="BR265">
        <f t="shared" si="389"/>
        <v>1</v>
      </c>
      <c r="BS265">
        <f t="shared" si="347"/>
        <v>59</v>
      </c>
      <c r="BT265">
        <f t="shared" si="390"/>
        <v>1</v>
      </c>
      <c r="BU265">
        <f t="shared" si="348"/>
        <v>60</v>
      </c>
      <c r="BV265">
        <f t="shared" si="391"/>
        <v>1</v>
      </c>
      <c r="BW265">
        <f t="shared" si="349"/>
        <v>61</v>
      </c>
      <c r="BX265">
        <f t="shared" si="392"/>
        <v>1</v>
      </c>
      <c r="BY265">
        <f t="shared" si="350"/>
        <v>62</v>
      </c>
      <c r="BZ265">
        <f t="shared" si="393"/>
        <v>1</v>
      </c>
      <c r="CA265">
        <f t="shared" si="351"/>
        <v>63</v>
      </c>
      <c r="CB265">
        <f t="shared" si="394"/>
        <v>1</v>
      </c>
      <c r="CC265">
        <f t="shared" si="352"/>
        <v>64</v>
      </c>
      <c r="CD265">
        <f t="shared" si="395"/>
        <v>1</v>
      </c>
      <c r="CE265">
        <f t="shared" si="353"/>
        <v>65</v>
      </c>
      <c r="CF265">
        <f t="shared" si="396"/>
        <v>1</v>
      </c>
      <c r="CG265">
        <f t="shared" si="354"/>
        <v>66</v>
      </c>
      <c r="CH265">
        <f t="shared" si="397"/>
        <v>1</v>
      </c>
      <c r="CI265">
        <f t="shared" si="355"/>
        <v>67</v>
      </c>
      <c r="CJ265">
        <f t="shared" si="398"/>
        <v>1</v>
      </c>
      <c r="CK265">
        <f t="shared" si="356"/>
        <v>68</v>
      </c>
      <c r="CL265">
        <f t="shared" si="399"/>
        <v>1</v>
      </c>
      <c r="CM265">
        <f t="shared" si="357"/>
        <v>69</v>
      </c>
      <c r="CN265">
        <f t="shared" si="400"/>
        <v>1</v>
      </c>
      <c r="CO265">
        <f t="shared" si="358"/>
        <v>70</v>
      </c>
      <c r="CP265">
        <f t="shared" si="401"/>
        <v>1</v>
      </c>
      <c r="CQ265">
        <f t="shared" si="359"/>
        <v>71</v>
      </c>
      <c r="CR265">
        <f t="shared" si="402"/>
        <v>1</v>
      </c>
      <c r="CS265">
        <f t="shared" si="360"/>
        <v>72</v>
      </c>
      <c r="CT265">
        <f t="shared" si="403"/>
        <v>1</v>
      </c>
      <c r="CU265">
        <f t="shared" si="361"/>
        <v>73</v>
      </c>
      <c r="CV265">
        <f t="shared" si="404"/>
        <v>1</v>
      </c>
      <c r="CW265">
        <f t="shared" si="362"/>
        <v>74</v>
      </c>
      <c r="CX265">
        <f t="shared" si="405"/>
        <v>1</v>
      </c>
    </row>
    <row r="266" spans="1:102">
      <c r="A266" s="193">
        <v>28928</v>
      </c>
      <c r="B266" t="s">
        <v>950</v>
      </c>
      <c r="C266" t="s">
        <v>951</v>
      </c>
      <c r="D266" t="s">
        <v>952</v>
      </c>
      <c r="E266" t="s">
        <v>147</v>
      </c>
      <c r="F266" t="s">
        <v>1236</v>
      </c>
      <c r="G266" t="s">
        <v>7</v>
      </c>
      <c r="H266" t="s">
        <v>8</v>
      </c>
      <c r="I266" t="s">
        <v>7</v>
      </c>
      <c r="J266">
        <v>8</v>
      </c>
      <c r="K266" t="s">
        <v>9</v>
      </c>
      <c r="L266">
        <v>21</v>
      </c>
      <c r="M266" t="s">
        <v>1</v>
      </c>
      <c r="N266" t="s">
        <v>954</v>
      </c>
      <c r="O266">
        <v>47150</v>
      </c>
      <c r="P266" t="s">
        <v>6</v>
      </c>
      <c r="Q266">
        <v>91</v>
      </c>
      <c r="R266" s="193">
        <v>28928</v>
      </c>
      <c r="S266" s="193">
        <v>73050</v>
      </c>
      <c r="T266">
        <v>175</v>
      </c>
      <c r="U266" t="s">
        <v>958</v>
      </c>
      <c r="V266" t="str">
        <f t="shared" si="363"/>
        <v>1979</v>
      </c>
      <c r="W266" s="211">
        <f t="shared" si="406"/>
        <v>35</v>
      </c>
      <c r="X266">
        <f t="shared" si="364"/>
        <v>0</v>
      </c>
      <c r="Y266">
        <f t="shared" si="326"/>
        <v>36</v>
      </c>
      <c r="Z266">
        <f t="shared" si="365"/>
        <v>0</v>
      </c>
      <c r="AA266">
        <f t="shared" si="327"/>
        <v>37</v>
      </c>
      <c r="AB266">
        <f t="shared" si="366"/>
        <v>0</v>
      </c>
      <c r="AC266">
        <f t="shared" si="328"/>
        <v>38</v>
      </c>
      <c r="AD266">
        <f t="shared" si="367"/>
        <v>0</v>
      </c>
      <c r="AE266">
        <f t="shared" si="368"/>
        <v>39</v>
      </c>
      <c r="AF266">
        <f t="shared" si="369"/>
        <v>1</v>
      </c>
      <c r="AG266">
        <f t="shared" si="329"/>
        <v>40</v>
      </c>
      <c r="AH266">
        <f t="shared" si="370"/>
        <v>1</v>
      </c>
      <c r="AI266">
        <f t="shared" si="330"/>
        <v>41</v>
      </c>
      <c r="AJ266">
        <f t="shared" si="371"/>
        <v>1</v>
      </c>
      <c r="AK266">
        <f t="shared" si="331"/>
        <v>42</v>
      </c>
      <c r="AL266">
        <f t="shared" si="372"/>
        <v>1</v>
      </c>
      <c r="AM266">
        <f t="shared" si="373"/>
        <v>43</v>
      </c>
      <c r="AN266">
        <f t="shared" si="374"/>
        <v>1</v>
      </c>
      <c r="AO266">
        <f t="shared" si="332"/>
        <v>44</v>
      </c>
      <c r="AP266">
        <f t="shared" si="375"/>
        <v>1</v>
      </c>
      <c r="AQ266">
        <f t="shared" si="333"/>
        <v>45</v>
      </c>
      <c r="AR266">
        <f t="shared" si="376"/>
        <v>1</v>
      </c>
      <c r="AS266">
        <f t="shared" si="334"/>
        <v>46</v>
      </c>
      <c r="AT266">
        <f t="shared" si="377"/>
        <v>1</v>
      </c>
      <c r="AU266">
        <f t="shared" si="335"/>
        <v>47</v>
      </c>
      <c r="AV266">
        <f t="shared" si="378"/>
        <v>1</v>
      </c>
      <c r="AW266">
        <f t="shared" si="336"/>
        <v>48</v>
      </c>
      <c r="AX266">
        <f t="shared" si="379"/>
        <v>1</v>
      </c>
      <c r="AY266">
        <f t="shared" si="337"/>
        <v>49</v>
      </c>
      <c r="AZ266">
        <f t="shared" si="380"/>
        <v>1</v>
      </c>
      <c r="BA266">
        <f t="shared" si="338"/>
        <v>50</v>
      </c>
      <c r="BB266">
        <f t="shared" si="381"/>
        <v>1</v>
      </c>
      <c r="BC266">
        <f t="shared" si="339"/>
        <v>51</v>
      </c>
      <c r="BD266">
        <f t="shared" si="382"/>
        <v>1</v>
      </c>
      <c r="BE266">
        <f t="shared" si="340"/>
        <v>52</v>
      </c>
      <c r="BF266">
        <f t="shared" si="383"/>
        <v>1</v>
      </c>
      <c r="BG266">
        <f t="shared" si="341"/>
        <v>53</v>
      </c>
      <c r="BH266">
        <f t="shared" si="384"/>
        <v>1</v>
      </c>
      <c r="BI266">
        <f t="shared" si="342"/>
        <v>54</v>
      </c>
      <c r="BJ266">
        <f t="shared" si="385"/>
        <v>1</v>
      </c>
      <c r="BK266">
        <f t="shared" si="343"/>
        <v>55</v>
      </c>
      <c r="BL266">
        <f t="shared" si="386"/>
        <v>1</v>
      </c>
      <c r="BM266">
        <f t="shared" si="344"/>
        <v>56</v>
      </c>
      <c r="BN266">
        <f t="shared" si="387"/>
        <v>1</v>
      </c>
      <c r="BO266">
        <f t="shared" si="345"/>
        <v>57</v>
      </c>
      <c r="BP266">
        <f t="shared" si="388"/>
        <v>1</v>
      </c>
      <c r="BQ266">
        <f t="shared" si="346"/>
        <v>58</v>
      </c>
      <c r="BR266">
        <f t="shared" si="389"/>
        <v>1</v>
      </c>
      <c r="BS266">
        <f t="shared" si="347"/>
        <v>59</v>
      </c>
      <c r="BT266">
        <f t="shared" si="390"/>
        <v>1</v>
      </c>
      <c r="BU266">
        <f t="shared" si="348"/>
        <v>60</v>
      </c>
      <c r="BV266">
        <f t="shared" si="391"/>
        <v>1</v>
      </c>
      <c r="BW266">
        <f t="shared" si="349"/>
        <v>61</v>
      </c>
      <c r="BX266">
        <f t="shared" si="392"/>
        <v>1</v>
      </c>
      <c r="BY266">
        <f t="shared" si="350"/>
        <v>62</v>
      </c>
      <c r="BZ266">
        <f t="shared" si="393"/>
        <v>1</v>
      </c>
      <c r="CA266">
        <f t="shared" si="351"/>
        <v>63</v>
      </c>
      <c r="CB266">
        <f t="shared" si="394"/>
        <v>1</v>
      </c>
      <c r="CC266">
        <f t="shared" si="352"/>
        <v>64</v>
      </c>
      <c r="CD266">
        <f t="shared" si="395"/>
        <v>1</v>
      </c>
      <c r="CE266">
        <f t="shared" si="353"/>
        <v>65</v>
      </c>
      <c r="CF266">
        <f t="shared" si="396"/>
        <v>1</v>
      </c>
      <c r="CG266">
        <f t="shared" si="354"/>
        <v>66</v>
      </c>
      <c r="CH266">
        <f t="shared" si="397"/>
        <v>1</v>
      </c>
      <c r="CI266">
        <f t="shared" si="355"/>
        <v>67</v>
      </c>
      <c r="CJ266">
        <f t="shared" si="398"/>
        <v>1</v>
      </c>
      <c r="CK266">
        <f t="shared" si="356"/>
        <v>68</v>
      </c>
      <c r="CL266">
        <f t="shared" si="399"/>
        <v>1</v>
      </c>
      <c r="CM266">
        <f t="shared" si="357"/>
        <v>69</v>
      </c>
      <c r="CN266">
        <f t="shared" si="400"/>
        <v>1</v>
      </c>
      <c r="CO266">
        <f t="shared" si="358"/>
        <v>70</v>
      </c>
      <c r="CP266">
        <f t="shared" si="401"/>
        <v>1</v>
      </c>
      <c r="CQ266">
        <f t="shared" si="359"/>
        <v>71</v>
      </c>
      <c r="CR266">
        <f t="shared" si="402"/>
        <v>1</v>
      </c>
      <c r="CS266">
        <f t="shared" si="360"/>
        <v>72</v>
      </c>
      <c r="CT266">
        <f t="shared" si="403"/>
        <v>1</v>
      </c>
      <c r="CU266">
        <f t="shared" si="361"/>
        <v>73</v>
      </c>
      <c r="CV266">
        <f t="shared" si="404"/>
        <v>1</v>
      </c>
      <c r="CW266">
        <f t="shared" si="362"/>
        <v>74</v>
      </c>
      <c r="CX266">
        <f t="shared" si="405"/>
        <v>1</v>
      </c>
    </row>
    <row r="267" spans="1:102">
      <c r="A267" s="193">
        <v>29529</v>
      </c>
      <c r="B267" t="s">
        <v>950</v>
      </c>
      <c r="C267" t="s">
        <v>951</v>
      </c>
      <c r="D267" t="s">
        <v>952</v>
      </c>
      <c r="E267" t="s">
        <v>169</v>
      </c>
      <c r="F267" t="s">
        <v>1237</v>
      </c>
      <c r="G267" t="s">
        <v>7</v>
      </c>
      <c r="H267" t="s">
        <v>8</v>
      </c>
      <c r="I267" t="s">
        <v>7</v>
      </c>
      <c r="J267">
        <v>8</v>
      </c>
      <c r="K267" t="s">
        <v>9</v>
      </c>
      <c r="L267">
        <v>21</v>
      </c>
      <c r="M267" t="s">
        <v>1</v>
      </c>
      <c r="N267" t="s">
        <v>954</v>
      </c>
      <c r="O267">
        <v>47150</v>
      </c>
      <c r="P267" t="s">
        <v>6</v>
      </c>
      <c r="Q267">
        <v>91</v>
      </c>
      <c r="R267" s="193">
        <v>29529</v>
      </c>
      <c r="S267" s="193">
        <v>73050</v>
      </c>
      <c r="T267">
        <v>175</v>
      </c>
      <c r="U267" t="s">
        <v>958</v>
      </c>
      <c r="V267" t="str">
        <f t="shared" si="363"/>
        <v>1980</v>
      </c>
      <c r="W267" s="211">
        <f t="shared" si="406"/>
        <v>34</v>
      </c>
      <c r="X267">
        <f t="shared" si="364"/>
        <v>0</v>
      </c>
      <c r="Y267">
        <f t="shared" si="326"/>
        <v>35</v>
      </c>
      <c r="Z267">
        <f t="shared" si="365"/>
        <v>0</v>
      </c>
      <c r="AA267">
        <f t="shared" si="327"/>
        <v>36</v>
      </c>
      <c r="AB267">
        <f t="shared" si="366"/>
        <v>0</v>
      </c>
      <c r="AC267">
        <f t="shared" si="328"/>
        <v>37</v>
      </c>
      <c r="AD267">
        <f t="shared" si="367"/>
        <v>0</v>
      </c>
      <c r="AE267">
        <f t="shared" si="368"/>
        <v>38</v>
      </c>
      <c r="AF267">
        <f t="shared" si="369"/>
        <v>0</v>
      </c>
      <c r="AG267">
        <f t="shared" si="329"/>
        <v>39</v>
      </c>
      <c r="AH267">
        <f t="shared" si="370"/>
        <v>1</v>
      </c>
      <c r="AI267">
        <f t="shared" si="330"/>
        <v>40</v>
      </c>
      <c r="AJ267">
        <f t="shared" si="371"/>
        <v>1</v>
      </c>
      <c r="AK267">
        <f t="shared" si="331"/>
        <v>41</v>
      </c>
      <c r="AL267">
        <f t="shared" si="372"/>
        <v>1</v>
      </c>
      <c r="AM267">
        <f t="shared" si="373"/>
        <v>42</v>
      </c>
      <c r="AN267">
        <f t="shared" si="374"/>
        <v>1</v>
      </c>
      <c r="AO267">
        <f t="shared" si="332"/>
        <v>43</v>
      </c>
      <c r="AP267">
        <f t="shared" si="375"/>
        <v>1</v>
      </c>
      <c r="AQ267">
        <f t="shared" si="333"/>
        <v>44</v>
      </c>
      <c r="AR267">
        <f t="shared" si="376"/>
        <v>1</v>
      </c>
      <c r="AS267">
        <f t="shared" si="334"/>
        <v>45</v>
      </c>
      <c r="AT267">
        <f t="shared" si="377"/>
        <v>1</v>
      </c>
      <c r="AU267">
        <f t="shared" si="335"/>
        <v>46</v>
      </c>
      <c r="AV267">
        <f t="shared" si="378"/>
        <v>1</v>
      </c>
      <c r="AW267">
        <f t="shared" si="336"/>
        <v>47</v>
      </c>
      <c r="AX267">
        <f t="shared" si="379"/>
        <v>1</v>
      </c>
      <c r="AY267">
        <f t="shared" si="337"/>
        <v>48</v>
      </c>
      <c r="AZ267">
        <f t="shared" si="380"/>
        <v>1</v>
      </c>
      <c r="BA267">
        <f t="shared" si="338"/>
        <v>49</v>
      </c>
      <c r="BB267">
        <f t="shared" si="381"/>
        <v>1</v>
      </c>
      <c r="BC267">
        <f t="shared" si="339"/>
        <v>50</v>
      </c>
      <c r="BD267">
        <f t="shared" si="382"/>
        <v>1</v>
      </c>
      <c r="BE267">
        <f t="shared" si="340"/>
        <v>51</v>
      </c>
      <c r="BF267">
        <f t="shared" si="383"/>
        <v>1</v>
      </c>
      <c r="BG267">
        <f t="shared" si="341"/>
        <v>52</v>
      </c>
      <c r="BH267">
        <f t="shared" si="384"/>
        <v>1</v>
      </c>
      <c r="BI267">
        <f t="shared" si="342"/>
        <v>53</v>
      </c>
      <c r="BJ267">
        <f t="shared" si="385"/>
        <v>1</v>
      </c>
      <c r="BK267">
        <f t="shared" si="343"/>
        <v>54</v>
      </c>
      <c r="BL267">
        <f t="shared" si="386"/>
        <v>1</v>
      </c>
      <c r="BM267">
        <f t="shared" si="344"/>
        <v>55</v>
      </c>
      <c r="BN267">
        <f t="shared" si="387"/>
        <v>1</v>
      </c>
      <c r="BO267">
        <f t="shared" si="345"/>
        <v>56</v>
      </c>
      <c r="BP267">
        <f t="shared" si="388"/>
        <v>1</v>
      </c>
      <c r="BQ267">
        <f t="shared" si="346"/>
        <v>57</v>
      </c>
      <c r="BR267">
        <f t="shared" si="389"/>
        <v>1</v>
      </c>
      <c r="BS267">
        <f t="shared" si="347"/>
        <v>58</v>
      </c>
      <c r="BT267">
        <f t="shared" si="390"/>
        <v>1</v>
      </c>
      <c r="BU267">
        <f t="shared" si="348"/>
        <v>59</v>
      </c>
      <c r="BV267">
        <f t="shared" si="391"/>
        <v>1</v>
      </c>
      <c r="BW267">
        <f t="shared" si="349"/>
        <v>60</v>
      </c>
      <c r="BX267">
        <f t="shared" si="392"/>
        <v>1</v>
      </c>
      <c r="BY267">
        <f t="shared" si="350"/>
        <v>61</v>
      </c>
      <c r="BZ267">
        <f t="shared" si="393"/>
        <v>1</v>
      </c>
      <c r="CA267">
        <f t="shared" si="351"/>
        <v>62</v>
      </c>
      <c r="CB267">
        <f t="shared" si="394"/>
        <v>1</v>
      </c>
      <c r="CC267">
        <f t="shared" si="352"/>
        <v>63</v>
      </c>
      <c r="CD267">
        <f t="shared" si="395"/>
        <v>1</v>
      </c>
      <c r="CE267">
        <f t="shared" si="353"/>
        <v>64</v>
      </c>
      <c r="CF267">
        <f t="shared" si="396"/>
        <v>1</v>
      </c>
      <c r="CG267">
        <f t="shared" si="354"/>
        <v>65</v>
      </c>
      <c r="CH267">
        <f t="shared" si="397"/>
        <v>1</v>
      </c>
      <c r="CI267">
        <f t="shared" si="355"/>
        <v>66</v>
      </c>
      <c r="CJ267">
        <f t="shared" si="398"/>
        <v>1</v>
      </c>
      <c r="CK267">
        <f t="shared" si="356"/>
        <v>67</v>
      </c>
      <c r="CL267">
        <f t="shared" si="399"/>
        <v>1</v>
      </c>
      <c r="CM267">
        <f t="shared" si="357"/>
        <v>68</v>
      </c>
      <c r="CN267">
        <f t="shared" si="400"/>
        <v>1</v>
      </c>
      <c r="CO267">
        <f t="shared" si="358"/>
        <v>69</v>
      </c>
      <c r="CP267">
        <f t="shared" si="401"/>
        <v>1</v>
      </c>
      <c r="CQ267">
        <f t="shared" si="359"/>
        <v>70</v>
      </c>
      <c r="CR267">
        <f t="shared" si="402"/>
        <v>1</v>
      </c>
      <c r="CS267">
        <f t="shared" si="360"/>
        <v>71</v>
      </c>
      <c r="CT267">
        <f t="shared" si="403"/>
        <v>1</v>
      </c>
      <c r="CU267">
        <f t="shared" si="361"/>
        <v>72</v>
      </c>
      <c r="CV267">
        <f t="shared" si="404"/>
        <v>1</v>
      </c>
      <c r="CW267">
        <f t="shared" si="362"/>
        <v>73</v>
      </c>
      <c r="CX267">
        <f t="shared" si="405"/>
        <v>1</v>
      </c>
    </row>
    <row r="268" spans="1:102">
      <c r="A268" s="193">
        <v>28191</v>
      </c>
      <c r="B268" t="s">
        <v>950</v>
      </c>
      <c r="C268" t="s">
        <v>951</v>
      </c>
      <c r="D268" t="s">
        <v>991</v>
      </c>
      <c r="E268" t="s">
        <v>23</v>
      </c>
      <c r="F268" t="s">
        <v>1238</v>
      </c>
      <c r="G268" t="s">
        <v>7</v>
      </c>
      <c r="H268" t="s">
        <v>8</v>
      </c>
      <c r="I268" t="s">
        <v>7</v>
      </c>
      <c r="J268">
        <v>8</v>
      </c>
      <c r="K268" t="s">
        <v>9</v>
      </c>
      <c r="L268">
        <v>21</v>
      </c>
      <c r="M268" t="s">
        <v>1</v>
      </c>
      <c r="N268" t="s">
        <v>954</v>
      </c>
      <c r="O268">
        <v>47150</v>
      </c>
      <c r="P268" t="s">
        <v>6</v>
      </c>
      <c r="Q268">
        <v>91</v>
      </c>
      <c r="R268" s="193">
        <v>28191</v>
      </c>
      <c r="S268" s="193">
        <v>73050</v>
      </c>
      <c r="T268">
        <v>175</v>
      </c>
      <c r="U268" t="s">
        <v>958</v>
      </c>
      <c r="V268" t="str">
        <f t="shared" si="363"/>
        <v>1977</v>
      </c>
      <c r="W268" s="211">
        <f t="shared" si="406"/>
        <v>37</v>
      </c>
      <c r="X268">
        <f t="shared" si="364"/>
        <v>0</v>
      </c>
      <c r="Y268">
        <f t="shared" si="326"/>
        <v>38</v>
      </c>
      <c r="Z268">
        <f t="shared" si="365"/>
        <v>0</v>
      </c>
      <c r="AA268">
        <f t="shared" si="327"/>
        <v>39</v>
      </c>
      <c r="AB268">
        <f t="shared" si="366"/>
        <v>1</v>
      </c>
      <c r="AC268">
        <f t="shared" si="328"/>
        <v>40</v>
      </c>
      <c r="AD268">
        <f t="shared" si="367"/>
        <v>1</v>
      </c>
      <c r="AE268">
        <f t="shared" si="368"/>
        <v>41</v>
      </c>
      <c r="AF268">
        <f t="shared" si="369"/>
        <v>1</v>
      </c>
      <c r="AG268">
        <f t="shared" si="329"/>
        <v>42</v>
      </c>
      <c r="AH268">
        <f t="shared" si="370"/>
        <v>1</v>
      </c>
      <c r="AI268">
        <f t="shared" si="330"/>
        <v>43</v>
      </c>
      <c r="AJ268">
        <f t="shared" si="371"/>
        <v>1</v>
      </c>
      <c r="AK268">
        <f t="shared" si="331"/>
        <v>44</v>
      </c>
      <c r="AL268">
        <f t="shared" si="372"/>
        <v>1</v>
      </c>
      <c r="AM268">
        <f t="shared" si="373"/>
        <v>45</v>
      </c>
      <c r="AN268">
        <f t="shared" si="374"/>
        <v>1</v>
      </c>
      <c r="AO268">
        <f t="shared" si="332"/>
        <v>46</v>
      </c>
      <c r="AP268">
        <f t="shared" si="375"/>
        <v>1</v>
      </c>
      <c r="AQ268">
        <f t="shared" si="333"/>
        <v>47</v>
      </c>
      <c r="AR268">
        <f t="shared" si="376"/>
        <v>1</v>
      </c>
      <c r="AS268">
        <f t="shared" si="334"/>
        <v>48</v>
      </c>
      <c r="AT268">
        <f t="shared" si="377"/>
        <v>1</v>
      </c>
      <c r="AU268">
        <f t="shared" si="335"/>
        <v>49</v>
      </c>
      <c r="AV268">
        <f t="shared" si="378"/>
        <v>1</v>
      </c>
      <c r="AW268">
        <f t="shared" si="336"/>
        <v>50</v>
      </c>
      <c r="AX268">
        <f t="shared" si="379"/>
        <v>1</v>
      </c>
      <c r="AY268">
        <f t="shared" si="337"/>
        <v>51</v>
      </c>
      <c r="AZ268">
        <f t="shared" si="380"/>
        <v>1</v>
      </c>
      <c r="BA268">
        <f t="shared" si="338"/>
        <v>52</v>
      </c>
      <c r="BB268">
        <f t="shared" si="381"/>
        <v>1</v>
      </c>
      <c r="BC268">
        <f t="shared" si="339"/>
        <v>53</v>
      </c>
      <c r="BD268">
        <f t="shared" si="382"/>
        <v>1</v>
      </c>
      <c r="BE268">
        <f t="shared" si="340"/>
        <v>54</v>
      </c>
      <c r="BF268">
        <f t="shared" si="383"/>
        <v>1</v>
      </c>
      <c r="BG268">
        <f t="shared" si="341"/>
        <v>55</v>
      </c>
      <c r="BH268">
        <f t="shared" si="384"/>
        <v>1</v>
      </c>
      <c r="BI268">
        <f t="shared" si="342"/>
        <v>56</v>
      </c>
      <c r="BJ268">
        <f t="shared" si="385"/>
        <v>1</v>
      </c>
      <c r="BK268">
        <f t="shared" si="343"/>
        <v>57</v>
      </c>
      <c r="BL268">
        <f t="shared" si="386"/>
        <v>1</v>
      </c>
      <c r="BM268">
        <f t="shared" si="344"/>
        <v>58</v>
      </c>
      <c r="BN268">
        <f t="shared" si="387"/>
        <v>1</v>
      </c>
      <c r="BO268">
        <f t="shared" si="345"/>
        <v>59</v>
      </c>
      <c r="BP268">
        <f t="shared" si="388"/>
        <v>1</v>
      </c>
      <c r="BQ268">
        <f t="shared" si="346"/>
        <v>60</v>
      </c>
      <c r="BR268">
        <f t="shared" si="389"/>
        <v>1</v>
      </c>
      <c r="BS268">
        <f t="shared" si="347"/>
        <v>61</v>
      </c>
      <c r="BT268">
        <f t="shared" si="390"/>
        <v>1</v>
      </c>
      <c r="BU268">
        <f t="shared" si="348"/>
        <v>62</v>
      </c>
      <c r="BV268">
        <f t="shared" si="391"/>
        <v>1</v>
      </c>
      <c r="BW268">
        <f t="shared" si="349"/>
        <v>63</v>
      </c>
      <c r="BX268">
        <f t="shared" si="392"/>
        <v>1</v>
      </c>
      <c r="BY268">
        <f t="shared" si="350"/>
        <v>64</v>
      </c>
      <c r="BZ268">
        <f t="shared" si="393"/>
        <v>1</v>
      </c>
      <c r="CA268">
        <f t="shared" si="351"/>
        <v>65</v>
      </c>
      <c r="CB268">
        <f t="shared" si="394"/>
        <v>1</v>
      </c>
      <c r="CC268">
        <f t="shared" si="352"/>
        <v>66</v>
      </c>
      <c r="CD268">
        <f t="shared" si="395"/>
        <v>1</v>
      </c>
      <c r="CE268">
        <f t="shared" si="353"/>
        <v>67</v>
      </c>
      <c r="CF268">
        <f t="shared" si="396"/>
        <v>1</v>
      </c>
      <c r="CG268">
        <f t="shared" si="354"/>
        <v>68</v>
      </c>
      <c r="CH268">
        <f t="shared" si="397"/>
        <v>1</v>
      </c>
      <c r="CI268">
        <f t="shared" si="355"/>
        <v>69</v>
      </c>
      <c r="CJ268">
        <f t="shared" si="398"/>
        <v>1</v>
      </c>
      <c r="CK268">
        <f t="shared" si="356"/>
        <v>70</v>
      </c>
      <c r="CL268">
        <f t="shared" si="399"/>
        <v>1</v>
      </c>
      <c r="CM268">
        <f t="shared" si="357"/>
        <v>71</v>
      </c>
      <c r="CN268">
        <f t="shared" si="400"/>
        <v>1</v>
      </c>
      <c r="CO268">
        <f t="shared" si="358"/>
        <v>72</v>
      </c>
      <c r="CP268">
        <f t="shared" si="401"/>
        <v>1</v>
      </c>
      <c r="CQ268">
        <f t="shared" si="359"/>
        <v>73</v>
      </c>
      <c r="CR268">
        <f t="shared" si="402"/>
        <v>1</v>
      </c>
      <c r="CS268">
        <f t="shared" si="360"/>
        <v>74</v>
      </c>
      <c r="CT268">
        <f t="shared" si="403"/>
        <v>1</v>
      </c>
      <c r="CU268">
        <f t="shared" si="361"/>
        <v>75</v>
      </c>
      <c r="CV268">
        <f t="shared" si="404"/>
        <v>1</v>
      </c>
      <c r="CW268">
        <f t="shared" si="362"/>
        <v>76</v>
      </c>
      <c r="CX268">
        <f t="shared" si="405"/>
        <v>1</v>
      </c>
    </row>
    <row r="269" spans="1:102">
      <c r="A269" s="193">
        <v>28843</v>
      </c>
      <c r="B269" t="s">
        <v>950</v>
      </c>
      <c r="C269" t="s">
        <v>951</v>
      </c>
      <c r="D269" t="s">
        <v>991</v>
      </c>
      <c r="E269" t="s">
        <v>40</v>
      </c>
      <c r="F269" t="s">
        <v>1239</v>
      </c>
      <c r="G269" t="s">
        <v>7</v>
      </c>
      <c r="H269" t="s">
        <v>8</v>
      </c>
      <c r="I269" t="s">
        <v>7</v>
      </c>
      <c r="J269">
        <v>8</v>
      </c>
      <c r="K269" t="s">
        <v>9</v>
      </c>
      <c r="L269">
        <v>21</v>
      </c>
      <c r="M269" t="s">
        <v>1</v>
      </c>
      <c r="N269" t="s">
        <v>954</v>
      </c>
      <c r="O269">
        <v>47150</v>
      </c>
      <c r="P269" t="s">
        <v>6</v>
      </c>
      <c r="Q269">
        <v>91</v>
      </c>
      <c r="R269" s="193">
        <v>28843</v>
      </c>
      <c r="S269" s="193">
        <v>73050</v>
      </c>
      <c r="T269">
        <v>175</v>
      </c>
      <c r="U269" t="s">
        <v>958</v>
      </c>
      <c r="V269" t="str">
        <f t="shared" si="363"/>
        <v>1978</v>
      </c>
      <c r="W269" s="211">
        <f t="shared" si="406"/>
        <v>36</v>
      </c>
      <c r="X269">
        <f t="shared" si="364"/>
        <v>0</v>
      </c>
      <c r="Y269">
        <f t="shared" si="326"/>
        <v>37</v>
      </c>
      <c r="Z269">
        <f t="shared" si="365"/>
        <v>0</v>
      </c>
      <c r="AA269">
        <f t="shared" si="327"/>
        <v>38</v>
      </c>
      <c r="AB269">
        <f t="shared" si="366"/>
        <v>0</v>
      </c>
      <c r="AC269">
        <f t="shared" si="328"/>
        <v>39</v>
      </c>
      <c r="AD269">
        <f t="shared" si="367"/>
        <v>1</v>
      </c>
      <c r="AE269">
        <f t="shared" si="368"/>
        <v>40</v>
      </c>
      <c r="AF269">
        <f t="shared" si="369"/>
        <v>1</v>
      </c>
      <c r="AG269">
        <f t="shared" si="329"/>
        <v>41</v>
      </c>
      <c r="AH269">
        <f t="shared" si="370"/>
        <v>1</v>
      </c>
      <c r="AI269">
        <f t="shared" si="330"/>
        <v>42</v>
      </c>
      <c r="AJ269">
        <f t="shared" si="371"/>
        <v>1</v>
      </c>
      <c r="AK269">
        <f t="shared" si="331"/>
        <v>43</v>
      </c>
      <c r="AL269">
        <f t="shared" si="372"/>
        <v>1</v>
      </c>
      <c r="AM269">
        <f t="shared" si="373"/>
        <v>44</v>
      </c>
      <c r="AN269">
        <f t="shared" si="374"/>
        <v>1</v>
      </c>
      <c r="AO269">
        <f t="shared" si="332"/>
        <v>45</v>
      </c>
      <c r="AP269">
        <f t="shared" si="375"/>
        <v>1</v>
      </c>
      <c r="AQ269">
        <f t="shared" si="333"/>
        <v>46</v>
      </c>
      <c r="AR269">
        <f t="shared" si="376"/>
        <v>1</v>
      </c>
      <c r="AS269">
        <f t="shared" si="334"/>
        <v>47</v>
      </c>
      <c r="AT269">
        <f t="shared" si="377"/>
        <v>1</v>
      </c>
      <c r="AU269">
        <f t="shared" si="335"/>
        <v>48</v>
      </c>
      <c r="AV269">
        <f t="shared" si="378"/>
        <v>1</v>
      </c>
      <c r="AW269">
        <f t="shared" si="336"/>
        <v>49</v>
      </c>
      <c r="AX269">
        <f t="shared" si="379"/>
        <v>1</v>
      </c>
      <c r="AY269">
        <f t="shared" si="337"/>
        <v>50</v>
      </c>
      <c r="AZ269">
        <f t="shared" si="380"/>
        <v>1</v>
      </c>
      <c r="BA269">
        <f t="shared" si="338"/>
        <v>51</v>
      </c>
      <c r="BB269">
        <f t="shared" si="381"/>
        <v>1</v>
      </c>
      <c r="BC269">
        <f t="shared" si="339"/>
        <v>52</v>
      </c>
      <c r="BD269">
        <f t="shared" si="382"/>
        <v>1</v>
      </c>
      <c r="BE269">
        <f t="shared" si="340"/>
        <v>53</v>
      </c>
      <c r="BF269">
        <f t="shared" si="383"/>
        <v>1</v>
      </c>
      <c r="BG269">
        <f t="shared" si="341"/>
        <v>54</v>
      </c>
      <c r="BH269">
        <f t="shared" si="384"/>
        <v>1</v>
      </c>
      <c r="BI269">
        <f t="shared" si="342"/>
        <v>55</v>
      </c>
      <c r="BJ269">
        <f t="shared" si="385"/>
        <v>1</v>
      </c>
      <c r="BK269">
        <f t="shared" si="343"/>
        <v>56</v>
      </c>
      <c r="BL269">
        <f t="shared" si="386"/>
        <v>1</v>
      </c>
      <c r="BM269">
        <f t="shared" si="344"/>
        <v>57</v>
      </c>
      <c r="BN269">
        <f t="shared" si="387"/>
        <v>1</v>
      </c>
      <c r="BO269">
        <f t="shared" si="345"/>
        <v>58</v>
      </c>
      <c r="BP269">
        <f t="shared" si="388"/>
        <v>1</v>
      </c>
      <c r="BQ269">
        <f t="shared" si="346"/>
        <v>59</v>
      </c>
      <c r="BR269">
        <f t="shared" si="389"/>
        <v>1</v>
      </c>
      <c r="BS269">
        <f t="shared" si="347"/>
        <v>60</v>
      </c>
      <c r="BT269">
        <f t="shared" si="390"/>
        <v>1</v>
      </c>
      <c r="BU269">
        <f t="shared" si="348"/>
        <v>61</v>
      </c>
      <c r="BV269">
        <f t="shared" si="391"/>
        <v>1</v>
      </c>
      <c r="BW269">
        <f t="shared" si="349"/>
        <v>62</v>
      </c>
      <c r="BX269">
        <f t="shared" si="392"/>
        <v>1</v>
      </c>
      <c r="BY269">
        <f t="shared" si="350"/>
        <v>63</v>
      </c>
      <c r="BZ269">
        <f t="shared" si="393"/>
        <v>1</v>
      </c>
      <c r="CA269">
        <f t="shared" si="351"/>
        <v>64</v>
      </c>
      <c r="CB269">
        <f t="shared" si="394"/>
        <v>1</v>
      </c>
      <c r="CC269">
        <f t="shared" si="352"/>
        <v>65</v>
      </c>
      <c r="CD269">
        <f t="shared" si="395"/>
        <v>1</v>
      </c>
      <c r="CE269">
        <f t="shared" si="353"/>
        <v>66</v>
      </c>
      <c r="CF269">
        <f t="shared" si="396"/>
        <v>1</v>
      </c>
      <c r="CG269">
        <f t="shared" si="354"/>
        <v>67</v>
      </c>
      <c r="CH269">
        <f t="shared" si="397"/>
        <v>1</v>
      </c>
      <c r="CI269">
        <f t="shared" si="355"/>
        <v>68</v>
      </c>
      <c r="CJ269">
        <f t="shared" si="398"/>
        <v>1</v>
      </c>
      <c r="CK269">
        <f t="shared" si="356"/>
        <v>69</v>
      </c>
      <c r="CL269">
        <f t="shared" si="399"/>
        <v>1</v>
      </c>
      <c r="CM269">
        <f t="shared" si="357"/>
        <v>70</v>
      </c>
      <c r="CN269">
        <f t="shared" si="400"/>
        <v>1</v>
      </c>
      <c r="CO269">
        <f t="shared" si="358"/>
        <v>71</v>
      </c>
      <c r="CP269">
        <f t="shared" si="401"/>
        <v>1</v>
      </c>
      <c r="CQ269">
        <f t="shared" si="359"/>
        <v>72</v>
      </c>
      <c r="CR269">
        <f t="shared" si="402"/>
        <v>1</v>
      </c>
      <c r="CS269">
        <f t="shared" si="360"/>
        <v>73</v>
      </c>
      <c r="CT269">
        <f t="shared" si="403"/>
        <v>1</v>
      </c>
      <c r="CU269">
        <f t="shared" si="361"/>
        <v>74</v>
      </c>
      <c r="CV269">
        <f t="shared" si="404"/>
        <v>1</v>
      </c>
      <c r="CW269">
        <f t="shared" si="362"/>
        <v>75</v>
      </c>
      <c r="CX269">
        <f t="shared" si="405"/>
        <v>1</v>
      </c>
    </row>
    <row r="270" spans="1:102">
      <c r="A270" s="193">
        <v>28269</v>
      </c>
      <c r="B270" t="s">
        <v>950</v>
      </c>
      <c r="C270" t="s">
        <v>951</v>
      </c>
      <c r="D270" t="s">
        <v>991</v>
      </c>
      <c r="E270" t="s">
        <v>34</v>
      </c>
      <c r="F270" t="s">
        <v>1240</v>
      </c>
      <c r="G270" t="s">
        <v>7</v>
      </c>
      <c r="H270" t="s">
        <v>8</v>
      </c>
      <c r="I270" t="s">
        <v>7</v>
      </c>
      <c r="J270">
        <v>8</v>
      </c>
      <c r="K270" t="s">
        <v>9</v>
      </c>
      <c r="L270">
        <v>21</v>
      </c>
      <c r="M270" t="s">
        <v>1</v>
      </c>
      <c r="N270" t="s">
        <v>954</v>
      </c>
      <c r="O270">
        <v>47150</v>
      </c>
      <c r="P270" t="s">
        <v>6</v>
      </c>
      <c r="Q270">
        <v>91</v>
      </c>
      <c r="R270" s="193">
        <v>28269</v>
      </c>
      <c r="S270" s="193">
        <v>73050</v>
      </c>
      <c r="T270">
        <v>175</v>
      </c>
      <c r="U270" t="s">
        <v>958</v>
      </c>
      <c r="V270" t="str">
        <f t="shared" si="363"/>
        <v>1977</v>
      </c>
      <c r="W270" s="211">
        <f t="shared" si="406"/>
        <v>37</v>
      </c>
      <c r="X270">
        <f t="shared" si="364"/>
        <v>0</v>
      </c>
      <c r="Y270">
        <f t="shared" si="326"/>
        <v>38</v>
      </c>
      <c r="Z270">
        <f t="shared" si="365"/>
        <v>0</v>
      </c>
      <c r="AA270">
        <f t="shared" si="327"/>
        <v>39</v>
      </c>
      <c r="AB270">
        <f t="shared" si="366"/>
        <v>1</v>
      </c>
      <c r="AC270">
        <f t="shared" si="328"/>
        <v>40</v>
      </c>
      <c r="AD270">
        <f t="shared" si="367"/>
        <v>1</v>
      </c>
      <c r="AE270">
        <f t="shared" si="368"/>
        <v>41</v>
      </c>
      <c r="AF270">
        <f t="shared" si="369"/>
        <v>1</v>
      </c>
      <c r="AG270">
        <f t="shared" si="329"/>
        <v>42</v>
      </c>
      <c r="AH270">
        <f t="shared" si="370"/>
        <v>1</v>
      </c>
      <c r="AI270">
        <f t="shared" si="330"/>
        <v>43</v>
      </c>
      <c r="AJ270">
        <f t="shared" si="371"/>
        <v>1</v>
      </c>
      <c r="AK270">
        <f t="shared" si="331"/>
        <v>44</v>
      </c>
      <c r="AL270">
        <f t="shared" si="372"/>
        <v>1</v>
      </c>
      <c r="AM270">
        <f t="shared" si="373"/>
        <v>45</v>
      </c>
      <c r="AN270">
        <f t="shared" si="374"/>
        <v>1</v>
      </c>
      <c r="AO270">
        <f t="shared" si="332"/>
        <v>46</v>
      </c>
      <c r="AP270">
        <f t="shared" si="375"/>
        <v>1</v>
      </c>
      <c r="AQ270">
        <f t="shared" si="333"/>
        <v>47</v>
      </c>
      <c r="AR270">
        <f t="shared" si="376"/>
        <v>1</v>
      </c>
      <c r="AS270">
        <f t="shared" si="334"/>
        <v>48</v>
      </c>
      <c r="AT270">
        <f t="shared" si="377"/>
        <v>1</v>
      </c>
      <c r="AU270">
        <f t="shared" si="335"/>
        <v>49</v>
      </c>
      <c r="AV270">
        <f t="shared" si="378"/>
        <v>1</v>
      </c>
      <c r="AW270">
        <f t="shared" si="336"/>
        <v>50</v>
      </c>
      <c r="AX270">
        <f t="shared" si="379"/>
        <v>1</v>
      </c>
      <c r="AY270">
        <f t="shared" si="337"/>
        <v>51</v>
      </c>
      <c r="AZ270">
        <f t="shared" si="380"/>
        <v>1</v>
      </c>
      <c r="BA270">
        <f t="shared" si="338"/>
        <v>52</v>
      </c>
      <c r="BB270">
        <f t="shared" si="381"/>
        <v>1</v>
      </c>
      <c r="BC270">
        <f t="shared" si="339"/>
        <v>53</v>
      </c>
      <c r="BD270">
        <f t="shared" si="382"/>
        <v>1</v>
      </c>
      <c r="BE270">
        <f t="shared" si="340"/>
        <v>54</v>
      </c>
      <c r="BF270">
        <f t="shared" si="383"/>
        <v>1</v>
      </c>
      <c r="BG270">
        <f t="shared" si="341"/>
        <v>55</v>
      </c>
      <c r="BH270">
        <f t="shared" si="384"/>
        <v>1</v>
      </c>
      <c r="BI270">
        <f t="shared" si="342"/>
        <v>56</v>
      </c>
      <c r="BJ270">
        <f t="shared" si="385"/>
        <v>1</v>
      </c>
      <c r="BK270">
        <f t="shared" si="343"/>
        <v>57</v>
      </c>
      <c r="BL270">
        <f t="shared" si="386"/>
        <v>1</v>
      </c>
      <c r="BM270">
        <f t="shared" si="344"/>
        <v>58</v>
      </c>
      <c r="BN270">
        <f t="shared" si="387"/>
        <v>1</v>
      </c>
      <c r="BO270">
        <f t="shared" si="345"/>
        <v>59</v>
      </c>
      <c r="BP270">
        <f t="shared" si="388"/>
        <v>1</v>
      </c>
      <c r="BQ270">
        <f t="shared" si="346"/>
        <v>60</v>
      </c>
      <c r="BR270">
        <f t="shared" si="389"/>
        <v>1</v>
      </c>
      <c r="BS270">
        <f t="shared" si="347"/>
        <v>61</v>
      </c>
      <c r="BT270">
        <f t="shared" si="390"/>
        <v>1</v>
      </c>
      <c r="BU270">
        <f t="shared" si="348"/>
        <v>62</v>
      </c>
      <c r="BV270">
        <f t="shared" si="391"/>
        <v>1</v>
      </c>
      <c r="BW270">
        <f t="shared" si="349"/>
        <v>63</v>
      </c>
      <c r="BX270">
        <f t="shared" si="392"/>
        <v>1</v>
      </c>
      <c r="BY270">
        <f t="shared" si="350"/>
        <v>64</v>
      </c>
      <c r="BZ270">
        <f t="shared" si="393"/>
        <v>1</v>
      </c>
      <c r="CA270">
        <f t="shared" si="351"/>
        <v>65</v>
      </c>
      <c r="CB270">
        <f t="shared" si="394"/>
        <v>1</v>
      </c>
      <c r="CC270">
        <f t="shared" si="352"/>
        <v>66</v>
      </c>
      <c r="CD270">
        <f t="shared" si="395"/>
        <v>1</v>
      </c>
      <c r="CE270">
        <f t="shared" si="353"/>
        <v>67</v>
      </c>
      <c r="CF270">
        <f t="shared" si="396"/>
        <v>1</v>
      </c>
      <c r="CG270">
        <f t="shared" si="354"/>
        <v>68</v>
      </c>
      <c r="CH270">
        <f t="shared" si="397"/>
        <v>1</v>
      </c>
      <c r="CI270">
        <f t="shared" si="355"/>
        <v>69</v>
      </c>
      <c r="CJ270">
        <f t="shared" si="398"/>
        <v>1</v>
      </c>
      <c r="CK270">
        <f t="shared" si="356"/>
        <v>70</v>
      </c>
      <c r="CL270">
        <f t="shared" si="399"/>
        <v>1</v>
      </c>
      <c r="CM270">
        <f t="shared" si="357"/>
        <v>71</v>
      </c>
      <c r="CN270">
        <f t="shared" si="400"/>
        <v>1</v>
      </c>
      <c r="CO270">
        <f t="shared" si="358"/>
        <v>72</v>
      </c>
      <c r="CP270">
        <f t="shared" si="401"/>
        <v>1</v>
      </c>
      <c r="CQ270">
        <f t="shared" si="359"/>
        <v>73</v>
      </c>
      <c r="CR270">
        <f t="shared" si="402"/>
        <v>1</v>
      </c>
      <c r="CS270">
        <f t="shared" si="360"/>
        <v>74</v>
      </c>
      <c r="CT270">
        <f t="shared" si="403"/>
        <v>1</v>
      </c>
      <c r="CU270">
        <f t="shared" si="361"/>
        <v>75</v>
      </c>
      <c r="CV270">
        <f t="shared" si="404"/>
        <v>1</v>
      </c>
      <c r="CW270">
        <f t="shared" si="362"/>
        <v>76</v>
      </c>
      <c r="CX270">
        <f t="shared" si="405"/>
        <v>1</v>
      </c>
    </row>
    <row r="271" spans="1:102">
      <c r="A271" s="193">
        <v>28843</v>
      </c>
      <c r="B271" t="s">
        <v>950</v>
      </c>
      <c r="C271" t="s">
        <v>951</v>
      </c>
      <c r="D271" t="s">
        <v>991</v>
      </c>
      <c r="E271" t="s">
        <v>41</v>
      </c>
      <c r="F271" t="s">
        <v>1241</v>
      </c>
      <c r="G271" t="s">
        <v>7</v>
      </c>
      <c r="H271" t="s">
        <v>8</v>
      </c>
      <c r="I271" t="s">
        <v>7</v>
      </c>
      <c r="J271">
        <v>8</v>
      </c>
      <c r="K271" t="s">
        <v>9</v>
      </c>
      <c r="L271">
        <v>21</v>
      </c>
      <c r="M271" t="s">
        <v>1</v>
      </c>
      <c r="N271" t="s">
        <v>954</v>
      </c>
      <c r="O271">
        <v>47150</v>
      </c>
      <c r="P271" t="s">
        <v>6</v>
      </c>
      <c r="Q271">
        <v>91</v>
      </c>
      <c r="R271" s="193">
        <v>28843</v>
      </c>
      <c r="S271" s="193">
        <v>73050</v>
      </c>
      <c r="T271">
        <v>175</v>
      </c>
      <c r="U271" t="s">
        <v>958</v>
      </c>
      <c r="V271" t="str">
        <f t="shared" si="363"/>
        <v>1978</v>
      </c>
      <c r="W271" s="211">
        <f t="shared" si="406"/>
        <v>36</v>
      </c>
      <c r="X271">
        <f t="shared" si="364"/>
        <v>0</v>
      </c>
      <c r="Y271">
        <f t="shared" si="326"/>
        <v>37</v>
      </c>
      <c r="Z271">
        <f t="shared" si="365"/>
        <v>0</v>
      </c>
      <c r="AA271">
        <f t="shared" si="327"/>
        <v>38</v>
      </c>
      <c r="AB271">
        <f t="shared" si="366"/>
        <v>0</v>
      </c>
      <c r="AC271">
        <f t="shared" si="328"/>
        <v>39</v>
      </c>
      <c r="AD271">
        <f t="shared" si="367"/>
        <v>1</v>
      </c>
      <c r="AE271">
        <f t="shared" si="368"/>
        <v>40</v>
      </c>
      <c r="AF271">
        <f t="shared" si="369"/>
        <v>1</v>
      </c>
      <c r="AG271">
        <f t="shared" si="329"/>
        <v>41</v>
      </c>
      <c r="AH271">
        <f t="shared" si="370"/>
        <v>1</v>
      </c>
      <c r="AI271">
        <f t="shared" si="330"/>
        <v>42</v>
      </c>
      <c r="AJ271">
        <f t="shared" si="371"/>
        <v>1</v>
      </c>
      <c r="AK271">
        <f t="shared" si="331"/>
        <v>43</v>
      </c>
      <c r="AL271">
        <f t="shared" si="372"/>
        <v>1</v>
      </c>
      <c r="AM271">
        <f t="shared" si="373"/>
        <v>44</v>
      </c>
      <c r="AN271">
        <f t="shared" si="374"/>
        <v>1</v>
      </c>
      <c r="AO271">
        <f t="shared" si="332"/>
        <v>45</v>
      </c>
      <c r="AP271">
        <f t="shared" si="375"/>
        <v>1</v>
      </c>
      <c r="AQ271">
        <f t="shared" si="333"/>
        <v>46</v>
      </c>
      <c r="AR271">
        <f t="shared" si="376"/>
        <v>1</v>
      </c>
      <c r="AS271">
        <f t="shared" si="334"/>
        <v>47</v>
      </c>
      <c r="AT271">
        <f t="shared" si="377"/>
        <v>1</v>
      </c>
      <c r="AU271">
        <f t="shared" si="335"/>
        <v>48</v>
      </c>
      <c r="AV271">
        <f t="shared" si="378"/>
        <v>1</v>
      </c>
      <c r="AW271">
        <f t="shared" si="336"/>
        <v>49</v>
      </c>
      <c r="AX271">
        <f t="shared" si="379"/>
        <v>1</v>
      </c>
      <c r="AY271">
        <f t="shared" si="337"/>
        <v>50</v>
      </c>
      <c r="AZ271">
        <f t="shared" si="380"/>
        <v>1</v>
      </c>
      <c r="BA271">
        <f t="shared" si="338"/>
        <v>51</v>
      </c>
      <c r="BB271">
        <f t="shared" si="381"/>
        <v>1</v>
      </c>
      <c r="BC271">
        <f t="shared" si="339"/>
        <v>52</v>
      </c>
      <c r="BD271">
        <f t="shared" si="382"/>
        <v>1</v>
      </c>
      <c r="BE271">
        <f t="shared" si="340"/>
        <v>53</v>
      </c>
      <c r="BF271">
        <f t="shared" si="383"/>
        <v>1</v>
      </c>
      <c r="BG271">
        <f t="shared" si="341"/>
        <v>54</v>
      </c>
      <c r="BH271">
        <f t="shared" si="384"/>
        <v>1</v>
      </c>
      <c r="BI271">
        <f t="shared" si="342"/>
        <v>55</v>
      </c>
      <c r="BJ271">
        <f t="shared" si="385"/>
        <v>1</v>
      </c>
      <c r="BK271">
        <f t="shared" si="343"/>
        <v>56</v>
      </c>
      <c r="BL271">
        <f t="shared" si="386"/>
        <v>1</v>
      </c>
      <c r="BM271">
        <f t="shared" si="344"/>
        <v>57</v>
      </c>
      <c r="BN271">
        <f t="shared" si="387"/>
        <v>1</v>
      </c>
      <c r="BO271">
        <f t="shared" si="345"/>
        <v>58</v>
      </c>
      <c r="BP271">
        <f t="shared" si="388"/>
        <v>1</v>
      </c>
      <c r="BQ271">
        <f t="shared" si="346"/>
        <v>59</v>
      </c>
      <c r="BR271">
        <f t="shared" si="389"/>
        <v>1</v>
      </c>
      <c r="BS271">
        <f t="shared" si="347"/>
        <v>60</v>
      </c>
      <c r="BT271">
        <f t="shared" si="390"/>
        <v>1</v>
      </c>
      <c r="BU271">
        <f t="shared" si="348"/>
        <v>61</v>
      </c>
      <c r="BV271">
        <f t="shared" si="391"/>
        <v>1</v>
      </c>
      <c r="BW271">
        <f t="shared" si="349"/>
        <v>62</v>
      </c>
      <c r="BX271">
        <f t="shared" si="392"/>
        <v>1</v>
      </c>
      <c r="BY271">
        <f t="shared" si="350"/>
        <v>63</v>
      </c>
      <c r="BZ271">
        <f t="shared" si="393"/>
        <v>1</v>
      </c>
      <c r="CA271">
        <f t="shared" si="351"/>
        <v>64</v>
      </c>
      <c r="CB271">
        <f t="shared" si="394"/>
        <v>1</v>
      </c>
      <c r="CC271">
        <f t="shared" si="352"/>
        <v>65</v>
      </c>
      <c r="CD271">
        <f t="shared" si="395"/>
        <v>1</v>
      </c>
      <c r="CE271">
        <f t="shared" si="353"/>
        <v>66</v>
      </c>
      <c r="CF271">
        <f t="shared" si="396"/>
        <v>1</v>
      </c>
      <c r="CG271">
        <f t="shared" si="354"/>
        <v>67</v>
      </c>
      <c r="CH271">
        <f t="shared" si="397"/>
        <v>1</v>
      </c>
      <c r="CI271">
        <f t="shared" si="355"/>
        <v>68</v>
      </c>
      <c r="CJ271">
        <f t="shared" si="398"/>
        <v>1</v>
      </c>
      <c r="CK271">
        <f t="shared" si="356"/>
        <v>69</v>
      </c>
      <c r="CL271">
        <f t="shared" si="399"/>
        <v>1</v>
      </c>
      <c r="CM271">
        <f t="shared" si="357"/>
        <v>70</v>
      </c>
      <c r="CN271">
        <f t="shared" si="400"/>
        <v>1</v>
      </c>
      <c r="CO271">
        <f t="shared" si="358"/>
        <v>71</v>
      </c>
      <c r="CP271">
        <f t="shared" si="401"/>
        <v>1</v>
      </c>
      <c r="CQ271">
        <f t="shared" si="359"/>
        <v>72</v>
      </c>
      <c r="CR271">
        <f t="shared" si="402"/>
        <v>1</v>
      </c>
      <c r="CS271">
        <f t="shared" si="360"/>
        <v>73</v>
      </c>
      <c r="CT271">
        <f t="shared" si="403"/>
        <v>1</v>
      </c>
      <c r="CU271">
        <f t="shared" si="361"/>
        <v>74</v>
      </c>
      <c r="CV271">
        <f t="shared" si="404"/>
        <v>1</v>
      </c>
      <c r="CW271">
        <f t="shared" si="362"/>
        <v>75</v>
      </c>
      <c r="CX271">
        <f t="shared" si="405"/>
        <v>1</v>
      </c>
    </row>
    <row r="272" spans="1:102">
      <c r="A272" s="193">
        <v>29207</v>
      </c>
      <c r="B272" t="s">
        <v>950</v>
      </c>
      <c r="C272" t="s">
        <v>951</v>
      </c>
      <c r="D272" t="s">
        <v>974</v>
      </c>
      <c r="E272" t="s">
        <v>124</v>
      </c>
      <c r="F272" t="s">
        <v>1242</v>
      </c>
      <c r="G272" t="s">
        <v>7</v>
      </c>
      <c r="H272" t="s">
        <v>8</v>
      </c>
      <c r="I272" t="s">
        <v>7</v>
      </c>
      <c r="J272">
        <v>8</v>
      </c>
      <c r="K272" t="s">
        <v>9</v>
      </c>
      <c r="L272">
        <v>21</v>
      </c>
      <c r="M272" t="s">
        <v>1</v>
      </c>
      <c r="N272" t="s">
        <v>954</v>
      </c>
      <c r="O272">
        <v>47150</v>
      </c>
      <c r="P272" t="s">
        <v>6</v>
      </c>
      <c r="Q272">
        <v>91</v>
      </c>
      <c r="R272" s="193">
        <v>29207</v>
      </c>
      <c r="S272" s="193">
        <v>73050</v>
      </c>
      <c r="T272">
        <v>175</v>
      </c>
      <c r="U272" t="s">
        <v>958</v>
      </c>
      <c r="V272" t="str">
        <f t="shared" si="363"/>
        <v>1979</v>
      </c>
      <c r="W272" s="211">
        <f t="shared" si="406"/>
        <v>35</v>
      </c>
      <c r="X272">
        <f t="shared" si="364"/>
        <v>0</v>
      </c>
      <c r="Y272">
        <f t="shared" si="326"/>
        <v>36</v>
      </c>
      <c r="Z272">
        <f t="shared" si="365"/>
        <v>0</v>
      </c>
      <c r="AA272">
        <f t="shared" si="327"/>
        <v>37</v>
      </c>
      <c r="AB272">
        <f t="shared" si="366"/>
        <v>0</v>
      </c>
      <c r="AC272">
        <f t="shared" si="328"/>
        <v>38</v>
      </c>
      <c r="AD272">
        <f t="shared" si="367"/>
        <v>0</v>
      </c>
      <c r="AE272">
        <f t="shared" si="368"/>
        <v>39</v>
      </c>
      <c r="AF272">
        <f t="shared" si="369"/>
        <v>1</v>
      </c>
      <c r="AG272">
        <f t="shared" si="329"/>
        <v>40</v>
      </c>
      <c r="AH272">
        <f t="shared" si="370"/>
        <v>1</v>
      </c>
      <c r="AI272">
        <f t="shared" si="330"/>
        <v>41</v>
      </c>
      <c r="AJ272">
        <f t="shared" si="371"/>
        <v>1</v>
      </c>
      <c r="AK272">
        <f t="shared" si="331"/>
        <v>42</v>
      </c>
      <c r="AL272">
        <f t="shared" si="372"/>
        <v>1</v>
      </c>
      <c r="AM272">
        <f t="shared" si="373"/>
        <v>43</v>
      </c>
      <c r="AN272">
        <f t="shared" si="374"/>
        <v>1</v>
      </c>
      <c r="AO272">
        <f t="shared" si="332"/>
        <v>44</v>
      </c>
      <c r="AP272">
        <f t="shared" si="375"/>
        <v>1</v>
      </c>
      <c r="AQ272">
        <f t="shared" si="333"/>
        <v>45</v>
      </c>
      <c r="AR272">
        <f t="shared" si="376"/>
        <v>1</v>
      </c>
      <c r="AS272">
        <f t="shared" si="334"/>
        <v>46</v>
      </c>
      <c r="AT272">
        <f t="shared" si="377"/>
        <v>1</v>
      </c>
      <c r="AU272">
        <f t="shared" si="335"/>
        <v>47</v>
      </c>
      <c r="AV272">
        <f t="shared" si="378"/>
        <v>1</v>
      </c>
      <c r="AW272">
        <f t="shared" si="336"/>
        <v>48</v>
      </c>
      <c r="AX272">
        <f t="shared" si="379"/>
        <v>1</v>
      </c>
      <c r="AY272">
        <f t="shared" si="337"/>
        <v>49</v>
      </c>
      <c r="AZ272">
        <f t="shared" si="380"/>
        <v>1</v>
      </c>
      <c r="BA272">
        <f t="shared" si="338"/>
        <v>50</v>
      </c>
      <c r="BB272">
        <f t="shared" si="381"/>
        <v>1</v>
      </c>
      <c r="BC272">
        <f t="shared" si="339"/>
        <v>51</v>
      </c>
      <c r="BD272">
        <f t="shared" si="382"/>
        <v>1</v>
      </c>
      <c r="BE272">
        <f t="shared" si="340"/>
        <v>52</v>
      </c>
      <c r="BF272">
        <f t="shared" si="383"/>
        <v>1</v>
      </c>
      <c r="BG272">
        <f t="shared" si="341"/>
        <v>53</v>
      </c>
      <c r="BH272">
        <f t="shared" si="384"/>
        <v>1</v>
      </c>
      <c r="BI272">
        <f t="shared" si="342"/>
        <v>54</v>
      </c>
      <c r="BJ272">
        <f t="shared" si="385"/>
        <v>1</v>
      </c>
      <c r="BK272">
        <f t="shared" si="343"/>
        <v>55</v>
      </c>
      <c r="BL272">
        <f t="shared" si="386"/>
        <v>1</v>
      </c>
      <c r="BM272">
        <f t="shared" si="344"/>
        <v>56</v>
      </c>
      <c r="BN272">
        <f t="shared" si="387"/>
        <v>1</v>
      </c>
      <c r="BO272">
        <f t="shared" si="345"/>
        <v>57</v>
      </c>
      <c r="BP272">
        <f t="shared" si="388"/>
        <v>1</v>
      </c>
      <c r="BQ272">
        <f t="shared" si="346"/>
        <v>58</v>
      </c>
      <c r="BR272">
        <f t="shared" si="389"/>
        <v>1</v>
      </c>
      <c r="BS272">
        <f t="shared" si="347"/>
        <v>59</v>
      </c>
      <c r="BT272">
        <f t="shared" si="390"/>
        <v>1</v>
      </c>
      <c r="BU272">
        <f t="shared" si="348"/>
        <v>60</v>
      </c>
      <c r="BV272">
        <f t="shared" si="391"/>
        <v>1</v>
      </c>
      <c r="BW272">
        <f t="shared" si="349"/>
        <v>61</v>
      </c>
      <c r="BX272">
        <f t="shared" si="392"/>
        <v>1</v>
      </c>
      <c r="BY272">
        <f t="shared" si="350"/>
        <v>62</v>
      </c>
      <c r="BZ272">
        <f t="shared" si="393"/>
        <v>1</v>
      </c>
      <c r="CA272">
        <f t="shared" si="351"/>
        <v>63</v>
      </c>
      <c r="CB272">
        <f t="shared" si="394"/>
        <v>1</v>
      </c>
      <c r="CC272">
        <f t="shared" si="352"/>
        <v>64</v>
      </c>
      <c r="CD272">
        <f t="shared" si="395"/>
        <v>1</v>
      </c>
      <c r="CE272">
        <f t="shared" si="353"/>
        <v>65</v>
      </c>
      <c r="CF272">
        <f t="shared" si="396"/>
        <v>1</v>
      </c>
      <c r="CG272">
        <f t="shared" si="354"/>
        <v>66</v>
      </c>
      <c r="CH272">
        <f t="shared" si="397"/>
        <v>1</v>
      </c>
      <c r="CI272">
        <f t="shared" si="355"/>
        <v>67</v>
      </c>
      <c r="CJ272">
        <f t="shared" si="398"/>
        <v>1</v>
      </c>
      <c r="CK272">
        <f t="shared" si="356"/>
        <v>68</v>
      </c>
      <c r="CL272">
        <f t="shared" si="399"/>
        <v>1</v>
      </c>
      <c r="CM272">
        <f t="shared" si="357"/>
        <v>69</v>
      </c>
      <c r="CN272">
        <f t="shared" si="400"/>
        <v>1</v>
      </c>
      <c r="CO272">
        <f t="shared" si="358"/>
        <v>70</v>
      </c>
      <c r="CP272">
        <f t="shared" si="401"/>
        <v>1</v>
      </c>
      <c r="CQ272">
        <f t="shared" si="359"/>
        <v>71</v>
      </c>
      <c r="CR272">
        <f t="shared" si="402"/>
        <v>1</v>
      </c>
      <c r="CS272">
        <f t="shared" si="360"/>
        <v>72</v>
      </c>
      <c r="CT272">
        <f t="shared" si="403"/>
        <v>1</v>
      </c>
      <c r="CU272">
        <f t="shared" si="361"/>
        <v>73</v>
      </c>
      <c r="CV272">
        <f t="shared" si="404"/>
        <v>1</v>
      </c>
      <c r="CW272">
        <f t="shared" si="362"/>
        <v>74</v>
      </c>
      <c r="CX272">
        <f t="shared" si="405"/>
        <v>1</v>
      </c>
    </row>
    <row r="273" spans="1:102">
      <c r="A273" s="193">
        <v>35441</v>
      </c>
      <c r="B273" t="s">
        <v>950</v>
      </c>
      <c r="C273" t="s">
        <v>951</v>
      </c>
      <c r="D273" t="s">
        <v>986</v>
      </c>
      <c r="E273" t="s">
        <v>352</v>
      </c>
      <c r="F273" t="s">
        <v>1243</v>
      </c>
      <c r="G273" t="s">
        <v>7</v>
      </c>
      <c r="H273" t="s">
        <v>8</v>
      </c>
      <c r="I273" t="s">
        <v>7</v>
      </c>
      <c r="J273">
        <v>48</v>
      </c>
      <c r="K273" t="s">
        <v>341</v>
      </c>
      <c r="L273">
        <v>36</v>
      </c>
      <c r="M273" t="s">
        <v>3</v>
      </c>
      <c r="N273" t="s">
        <v>954</v>
      </c>
      <c r="O273">
        <v>47150</v>
      </c>
      <c r="P273" t="s">
        <v>6</v>
      </c>
      <c r="Q273">
        <v>91</v>
      </c>
      <c r="R273" s="193">
        <v>35441</v>
      </c>
      <c r="S273" s="193">
        <v>73050</v>
      </c>
      <c r="T273">
        <v>250</v>
      </c>
      <c r="U273" t="s">
        <v>955</v>
      </c>
      <c r="V273" t="str">
        <f t="shared" si="363"/>
        <v>1997</v>
      </c>
      <c r="W273" s="211">
        <f t="shared" si="406"/>
        <v>17</v>
      </c>
      <c r="X273">
        <f t="shared" si="364"/>
        <v>0</v>
      </c>
      <c r="Y273">
        <f t="shared" si="326"/>
        <v>18</v>
      </c>
      <c r="Z273">
        <f t="shared" si="365"/>
        <v>0</v>
      </c>
      <c r="AA273">
        <f t="shared" si="327"/>
        <v>19</v>
      </c>
      <c r="AB273">
        <f t="shared" si="366"/>
        <v>0</v>
      </c>
      <c r="AC273">
        <f t="shared" si="328"/>
        <v>20</v>
      </c>
      <c r="AD273">
        <f t="shared" si="367"/>
        <v>0</v>
      </c>
      <c r="AE273">
        <f t="shared" si="368"/>
        <v>21</v>
      </c>
      <c r="AF273">
        <f t="shared" si="369"/>
        <v>0</v>
      </c>
      <c r="AG273">
        <f t="shared" si="329"/>
        <v>22</v>
      </c>
      <c r="AH273">
        <f t="shared" si="370"/>
        <v>0</v>
      </c>
      <c r="AI273">
        <f t="shared" si="330"/>
        <v>23</v>
      </c>
      <c r="AJ273">
        <f t="shared" si="371"/>
        <v>0</v>
      </c>
      <c r="AK273">
        <f t="shared" si="331"/>
        <v>24</v>
      </c>
      <c r="AL273">
        <f t="shared" si="372"/>
        <v>0</v>
      </c>
      <c r="AM273">
        <f t="shared" si="373"/>
        <v>25</v>
      </c>
      <c r="AN273">
        <f t="shared" si="374"/>
        <v>0</v>
      </c>
      <c r="AO273">
        <f t="shared" si="332"/>
        <v>26</v>
      </c>
      <c r="AP273">
        <f t="shared" si="375"/>
        <v>0</v>
      </c>
      <c r="AQ273">
        <f t="shared" si="333"/>
        <v>27</v>
      </c>
      <c r="AR273">
        <f t="shared" si="376"/>
        <v>0</v>
      </c>
      <c r="AS273">
        <f t="shared" si="334"/>
        <v>28</v>
      </c>
      <c r="AT273">
        <f t="shared" si="377"/>
        <v>0</v>
      </c>
      <c r="AU273">
        <f t="shared" si="335"/>
        <v>29</v>
      </c>
      <c r="AV273">
        <f t="shared" si="378"/>
        <v>0</v>
      </c>
      <c r="AW273">
        <f t="shared" si="336"/>
        <v>30</v>
      </c>
      <c r="AX273">
        <f t="shared" si="379"/>
        <v>0</v>
      </c>
      <c r="AY273">
        <f t="shared" si="337"/>
        <v>31</v>
      </c>
      <c r="AZ273">
        <f t="shared" si="380"/>
        <v>0</v>
      </c>
      <c r="BA273">
        <f t="shared" si="338"/>
        <v>32</v>
      </c>
      <c r="BB273">
        <f t="shared" si="381"/>
        <v>0</v>
      </c>
      <c r="BC273">
        <f t="shared" si="339"/>
        <v>33</v>
      </c>
      <c r="BD273">
        <f t="shared" si="382"/>
        <v>0</v>
      </c>
      <c r="BE273">
        <f t="shared" si="340"/>
        <v>34</v>
      </c>
      <c r="BF273">
        <f t="shared" si="383"/>
        <v>0</v>
      </c>
      <c r="BG273">
        <f t="shared" si="341"/>
        <v>35</v>
      </c>
      <c r="BH273">
        <f t="shared" si="384"/>
        <v>0</v>
      </c>
      <c r="BI273">
        <f t="shared" si="342"/>
        <v>36</v>
      </c>
      <c r="BJ273">
        <f t="shared" si="385"/>
        <v>0</v>
      </c>
      <c r="BK273">
        <f t="shared" si="343"/>
        <v>37</v>
      </c>
      <c r="BL273">
        <f t="shared" si="386"/>
        <v>0</v>
      </c>
      <c r="BM273">
        <f t="shared" si="344"/>
        <v>38</v>
      </c>
      <c r="BN273">
        <f t="shared" si="387"/>
        <v>0</v>
      </c>
      <c r="BO273">
        <f t="shared" si="345"/>
        <v>39</v>
      </c>
      <c r="BP273">
        <f t="shared" si="388"/>
        <v>1</v>
      </c>
      <c r="BQ273">
        <f t="shared" si="346"/>
        <v>40</v>
      </c>
      <c r="BR273">
        <f t="shared" si="389"/>
        <v>1</v>
      </c>
      <c r="BS273">
        <f t="shared" si="347"/>
        <v>41</v>
      </c>
      <c r="BT273">
        <f t="shared" si="390"/>
        <v>1</v>
      </c>
      <c r="BU273">
        <f t="shared" si="348"/>
        <v>42</v>
      </c>
      <c r="BV273">
        <f t="shared" si="391"/>
        <v>1</v>
      </c>
      <c r="BW273">
        <f t="shared" si="349"/>
        <v>43</v>
      </c>
      <c r="BX273">
        <f t="shared" si="392"/>
        <v>1</v>
      </c>
      <c r="BY273">
        <f t="shared" si="350"/>
        <v>44</v>
      </c>
      <c r="BZ273">
        <f t="shared" si="393"/>
        <v>1</v>
      </c>
      <c r="CA273">
        <f t="shared" si="351"/>
        <v>45</v>
      </c>
      <c r="CB273">
        <f t="shared" si="394"/>
        <v>1</v>
      </c>
      <c r="CC273">
        <f t="shared" si="352"/>
        <v>46</v>
      </c>
      <c r="CD273">
        <f t="shared" si="395"/>
        <v>1</v>
      </c>
      <c r="CE273">
        <f t="shared" si="353"/>
        <v>47</v>
      </c>
      <c r="CF273">
        <f t="shared" si="396"/>
        <v>1</v>
      </c>
      <c r="CG273">
        <f t="shared" si="354"/>
        <v>48</v>
      </c>
      <c r="CH273">
        <f t="shared" si="397"/>
        <v>1</v>
      </c>
      <c r="CI273">
        <f t="shared" si="355"/>
        <v>49</v>
      </c>
      <c r="CJ273">
        <f t="shared" si="398"/>
        <v>1</v>
      </c>
      <c r="CK273">
        <f t="shared" si="356"/>
        <v>50</v>
      </c>
      <c r="CL273">
        <f t="shared" si="399"/>
        <v>1</v>
      </c>
      <c r="CM273">
        <f t="shared" si="357"/>
        <v>51</v>
      </c>
      <c r="CN273">
        <f t="shared" si="400"/>
        <v>1</v>
      </c>
      <c r="CO273">
        <f t="shared" si="358"/>
        <v>52</v>
      </c>
      <c r="CP273">
        <f t="shared" si="401"/>
        <v>1</v>
      </c>
      <c r="CQ273">
        <f t="shared" si="359"/>
        <v>53</v>
      </c>
      <c r="CR273">
        <f t="shared" si="402"/>
        <v>1</v>
      </c>
      <c r="CS273">
        <f t="shared" si="360"/>
        <v>54</v>
      </c>
      <c r="CT273">
        <f t="shared" si="403"/>
        <v>1</v>
      </c>
      <c r="CU273">
        <f t="shared" si="361"/>
        <v>55</v>
      </c>
      <c r="CV273">
        <f t="shared" si="404"/>
        <v>1</v>
      </c>
      <c r="CW273">
        <f t="shared" si="362"/>
        <v>56</v>
      </c>
      <c r="CX273">
        <f t="shared" si="405"/>
        <v>1</v>
      </c>
    </row>
    <row r="274" spans="1:102">
      <c r="A274" s="193">
        <v>41473</v>
      </c>
      <c r="B274" t="s">
        <v>950</v>
      </c>
      <c r="C274" t="s">
        <v>951</v>
      </c>
      <c r="D274" t="s">
        <v>1130</v>
      </c>
      <c r="E274" t="s">
        <v>539</v>
      </c>
      <c r="F274" t="s">
        <v>1244</v>
      </c>
      <c r="G274" t="s">
        <v>7</v>
      </c>
      <c r="H274" t="s">
        <v>8</v>
      </c>
      <c r="I274" t="s">
        <v>7</v>
      </c>
      <c r="J274">
        <v>62</v>
      </c>
      <c r="K274" t="s">
        <v>963</v>
      </c>
      <c r="L274">
        <v>34</v>
      </c>
      <c r="M274" t="s">
        <v>2</v>
      </c>
      <c r="N274" t="s">
        <v>954</v>
      </c>
      <c r="O274">
        <v>47150</v>
      </c>
      <c r="P274" t="s">
        <v>6</v>
      </c>
      <c r="Q274">
        <v>91</v>
      </c>
      <c r="R274" s="193">
        <v>35732</v>
      </c>
      <c r="S274" s="193">
        <v>73050</v>
      </c>
      <c r="T274">
        <v>100</v>
      </c>
      <c r="U274" t="s">
        <v>955</v>
      </c>
      <c r="V274" t="str">
        <f t="shared" si="363"/>
        <v>2013</v>
      </c>
      <c r="W274" s="211">
        <f t="shared" si="406"/>
        <v>1</v>
      </c>
      <c r="X274">
        <f t="shared" si="364"/>
        <v>0</v>
      </c>
      <c r="Y274">
        <f t="shared" si="326"/>
        <v>2</v>
      </c>
      <c r="Z274">
        <f t="shared" si="365"/>
        <v>0</v>
      </c>
      <c r="AA274">
        <f t="shared" si="327"/>
        <v>3</v>
      </c>
      <c r="AB274">
        <f t="shared" si="366"/>
        <v>0</v>
      </c>
      <c r="AC274">
        <f t="shared" si="328"/>
        <v>4</v>
      </c>
      <c r="AD274">
        <f t="shared" si="367"/>
        <v>0</v>
      </c>
      <c r="AE274">
        <f t="shared" si="368"/>
        <v>5</v>
      </c>
      <c r="AF274">
        <f t="shared" si="369"/>
        <v>0</v>
      </c>
      <c r="AG274">
        <f t="shared" si="329"/>
        <v>6</v>
      </c>
      <c r="AH274">
        <f t="shared" si="370"/>
        <v>0</v>
      </c>
      <c r="AI274">
        <f t="shared" si="330"/>
        <v>7</v>
      </c>
      <c r="AJ274">
        <f t="shared" si="371"/>
        <v>0</v>
      </c>
      <c r="AK274">
        <f t="shared" si="331"/>
        <v>8</v>
      </c>
      <c r="AL274">
        <f t="shared" si="372"/>
        <v>0</v>
      </c>
      <c r="AM274">
        <f t="shared" si="373"/>
        <v>9</v>
      </c>
      <c r="AN274">
        <f t="shared" si="374"/>
        <v>0</v>
      </c>
      <c r="AO274">
        <f t="shared" si="332"/>
        <v>10</v>
      </c>
      <c r="AP274">
        <f t="shared" si="375"/>
        <v>0</v>
      </c>
      <c r="AQ274">
        <f t="shared" si="333"/>
        <v>11</v>
      </c>
      <c r="AR274">
        <f t="shared" si="376"/>
        <v>0</v>
      </c>
      <c r="AS274">
        <f t="shared" si="334"/>
        <v>12</v>
      </c>
      <c r="AT274">
        <f t="shared" si="377"/>
        <v>0</v>
      </c>
      <c r="AU274">
        <f t="shared" si="335"/>
        <v>13</v>
      </c>
      <c r="AV274">
        <f t="shared" si="378"/>
        <v>0</v>
      </c>
      <c r="AW274">
        <f t="shared" si="336"/>
        <v>14</v>
      </c>
      <c r="AX274">
        <f t="shared" si="379"/>
        <v>0</v>
      </c>
      <c r="AY274">
        <f t="shared" si="337"/>
        <v>15</v>
      </c>
      <c r="AZ274">
        <f t="shared" si="380"/>
        <v>0</v>
      </c>
      <c r="BA274">
        <f t="shared" si="338"/>
        <v>16</v>
      </c>
      <c r="BB274">
        <f t="shared" si="381"/>
        <v>0</v>
      </c>
      <c r="BC274">
        <f t="shared" si="339"/>
        <v>17</v>
      </c>
      <c r="BD274">
        <f t="shared" si="382"/>
        <v>0</v>
      </c>
      <c r="BE274">
        <f t="shared" si="340"/>
        <v>18</v>
      </c>
      <c r="BF274">
        <f t="shared" si="383"/>
        <v>0</v>
      </c>
      <c r="BG274">
        <f t="shared" si="341"/>
        <v>19</v>
      </c>
      <c r="BH274">
        <f t="shared" si="384"/>
        <v>0</v>
      </c>
      <c r="BI274">
        <f t="shared" si="342"/>
        <v>20</v>
      </c>
      <c r="BJ274">
        <f t="shared" si="385"/>
        <v>0</v>
      </c>
      <c r="BK274">
        <f t="shared" si="343"/>
        <v>21</v>
      </c>
      <c r="BL274">
        <f t="shared" si="386"/>
        <v>0</v>
      </c>
      <c r="BM274">
        <f t="shared" si="344"/>
        <v>22</v>
      </c>
      <c r="BN274">
        <f t="shared" si="387"/>
        <v>0</v>
      </c>
      <c r="BO274">
        <f t="shared" si="345"/>
        <v>23</v>
      </c>
      <c r="BP274">
        <f t="shared" si="388"/>
        <v>0</v>
      </c>
      <c r="BQ274">
        <f t="shared" si="346"/>
        <v>24</v>
      </c>
      <c r="BR274">
        <f t="shared" si="389"/>
        <v>0</v>
      </c>
      <c r="BS274">
        <f t="shared" si="347"/>
        <v>25</v>
      </c>
      <c r="BT274">
        <f t="shared" si="390"/>
        <v>0</v>
      </c>
      <c r="BU274">
        <f t="shared" si="348"/>
        <v>26</v>
      </c>
      <c r="BV274">
        <f t="shared" si="391"/>
        <v>0</v>
      </c>
      <c r="BW274">
        <f t="shared" si="349"/>
        <v>27</v>
      </c>
      <c r="BX274">
        <f t="shared" si="392"/>
        <v>0</v>
      </c>
      <c r="BY274">
        <f t="shared" si="350"/>
        <v>28</v>
      </c>
      <c r="BZ274">
        <f t="shared" si="393"/>
        <v>0</v>
      </c>
      <c r="CA274">
        <f t="shared" si="351"/>
        <v>29</v>
      </c>
      <c r="CB274">
        <f t="shared" si="394"/>
        <v>0</v>
      </c>
      <c r="CC274">
        <f t="shared" si="352"/>
        <v>30</v>
      </c>
      <c r="CD274">
        <f t="shared" si="395"/>
        <v>0</v>
      </c>
      <c r="CE274">
        <f t="shared" si="353"/>
        <v>31</v>
      </c>
      <c r="CF274">
        <f t="shared" si="396"/>
        <v>0</v>
      </c>
      <c r="CG274">
        <f t="shared" si="354"/>
        <v>32</v>
      </c>
      <c r="CH274">
        <f t="shared" si="397"/>
        <v>0</v>
      </c>
      <c r="CI274">
        <f t="shared" si="355"/>
        <v>33</v>
      </c>
      <c r="CJ274">
        <f t="shared" si="398"/>
        <v>0</v>
      </c>
      <c r="CK274">
        <f t="shared" si="356"/>
        <v>34</v>
      </c>
      <c r="CL274">
        <f t="shared" si="399"/>
        <v>0</v>
      </c>
      <c r="CM274">
        <f t="shared" si="357"/>
        <v>35</v>
      </c>
      <c r="CN274">
        <f t="shared" si="400"/>
        <v>0</v>
      </c>
      <c r="CO274">
        <f t="shared" si="358"/>
        <v>36</v>
      </c>
      <c r="CP274">
        <f t="shared" si="401"/>
        <v>0</v>
      </c>
      <c r="CQ274">
        <f t="shared" si="359"/>
        <v>37</v>
      </c>
      <c r="CR274">
        <f t="shared" si="402"/>
        <v>0</v>
      </c>
      <c r="CS274">
        <f t="shared" si="360"/>
        <v>38</v>
      </c>
      <c r="CT274">
        <f t="shared" si="403"/>
        <v>0</v>
      </c>
      <c r="CU274">
        <f t="shared" si="361"/>
        <v>39</v>
      </c>
      <c r="CV274">
        <f t="shared" si="404"/>
        <v>1</v>
      </c>
      <c r="CW274">
        <f t="shared" si="362"/>
        <v>40</v>
      </c>
      <c r="CX274">
        <f t="shared" si="405"/>
        <v>1</v>
      </c>
    </row>
    <row r="275" spans="1:102">
      <c r="A275" s="193">
        <v>29207</v>
      </c>
      <c r="B275" t="s">
        <v>950</v>
      </c>
      <c r="C275" t="s">
        <v>951</v>
      </c>
      <c r="D275" t="s">
        <v>974</v>
      </c>
      <c r="E275" t="s">
        <v>131</v>
      </c>
      <c r="F275" t="s">
        <v>1245</v>
      </c>
      <c r="G275" t="s">
        <v>7</v>
      </c>
      <c r="H275" t="s">
        <v>8</v>
      </c>
      <c r="I275" t="s">
        <v>7</v>
      </c>
      <c r="J275">
        <v>8</v>
      </c>
      <c r="K275" t="s">
        <v>9</v>
      </c>
      <c r="L275">
        <v>34</v>
      </c>
      <c r="M275" t="s">
        <v>2</v>
      </c>
      <c r="N275" t="s">
        <v>954</v>
      </c>
      <c r="O275">
        <v>47150</v>
      </c>
      <c r="P275" t="s">
        <v>6</v>
      </c>
      <c r="Q275">
        <v>91</v>
      </c>
      <c r="R275" s="193">
        <v>39820</v>
      </c>
      <c r="S275" s="193">
        <v>39820</v>
      </c>
      <c r="T275">
        <v>100</v>
      </c>
      <c r="U275" t="s">
        <v>955</v>
      </c>
      <c r="V275" t="str">
        <f t="shared" si="363"/>
        <v>1979</v>
      </c>
      <c r="W275" s="211">
        <f t="shared" si="406"/>
        <v>35</v>
      </c>
      <c r="X275">
        <f t="shared" si="364"/>
        <v>0</v>
      </c>
      <c r="Y275">
        <f t="shared" si="326"/>
        <v>36</v>
      </c>
      <c r="Z275">
        <f t="shared" si="365"/>
        <v>0</v>
      </c>
      <c r="AA275">
        <f t="shared" si="327"/>
        <v>37</v>
      </c>
      <c r="AB275">
        <f t="shared" si="366"/>
        <v>0</v>
      </c>
      <c r="AC275">
        <f t="shared" si="328"/>
        <v>38</v>
      </c>
      <c r="AD275">
        <f t="shared" si="367"/>
        <v>0</v>
      </c>
      <c r="AE275">
        <f t="shared" si="368"/>
        <v>39</v>
      </c>
      <c r="AF275">
        <f t="shared" si="369"/>
        <v>1</v>
      </c>
      <c r="AG275">
        <f t="shared" si="329"/>
        <v>40</v>
      </c>
      <c r="AH275">
        <f t="shared" si="370"/>
        <v>1</v>
      </c>
      <c r="AI275">
        <f t="shared" si="330"/>
        <v>41</v>
      </c>
      <c r="AJ275">
        <f t="shared" si="371"/>
        <v>1</v>
      </c>
      <c r="AK275">
        <f t="shared" si="331"/>
        <v>42</v>
      </c>
      <c r="AL275">
        <f t="shared" si="372"/>
        <v>1</v>
      </c>
      <c r="AM275">
        <f t="shared" si="373"/>
        <v>43</v>
      </c>
      <c r="AN275">
        <f t="shared" si="374"/>
        <v>1</v>
      </c>
      <c r="AO275">
        <f t="shared" si="332"/>
        <v>44</v>
      </c>
      <c r="AP275">
        <f t="shared" si="375"/>
        <v>1</v>
      </c>
      <c r="AQ275">
        <f t="shared" si="333"/>
        <v>45</v>
      </c>
      <c r="AR275">
        <f t="shared" si="376"/>
        <v>1</v>
      </c>
      <c r="AS275">
        <f t="shared" si="334"/>
        <v>46</v>
      </c>
      <c r="AT275">
        <f t="shared" si="377"/>
        <v>1</v>
      </c>
      <c r="AU275">
        <f t="shared" si="335"/>
        <v>47</v>
      </c>
      <c r="AV275">
        <f t="shared" si="378"/>
        <v>1</v>
      </c>
      <c r="AW275">
        <f t="shared" si="336"/>
        <v>48</v>
      </c>
      <c r="AX275">
        <f t="shared" si="379"/>
        <v>1</v>
      </c>
      <c r="AY275">
        <f t="shared" si="337"/>
        <v>49</v>
      </c>
      <c r="AZ275">
        <f t="shared" si="380"/>
        <v>1</v>
      </c>
      <c r="BA275">
        <f t="shared" si="338"/>
        <v>50</v>
      </c>
      <c r="BB275">
        <f t="shared" si="381"/>
        <v>1</v>
      </c>
      <c r="BC275">
        <f t="shared" si="339"/>
        <v>51</v>
      </c>
      <c r="BD275">
        <f t="shared" si="382"/>
        <v>1</v>
      </c>
      <c r="BE275">
        <f t="shared" si="340"/>
        <v>52</v>
      </c>
      <c r="BF275">
        <f t="shared" si="383"/>
        <v>1</v>
      </c>
      <c r="BG275">
        <f t="shared" si="341"/>
        <v>53</v>
      </c>
      <c r="BH275">
        <f t="shared" si="384"/>
        <v>1</v>
      </c>
      <c r="BI275">
        <f t="shared" si="342"/>
        <v>54</v>
      </c>
      <c r="BJ275">
        <f t="shared" si="385"/>
        <v>1</v>
      </c>
      <c r="BK275">
        <f t="shared" si="343"/>
        <v>55</v>
      </c>
      <c r="BL275">
        <f t="shared" si="386"/>
        <v>1</v>
      </c>
      <c r="BM275">
        <f t="shared" si="344"/>
        <v>56</v>
      </c>
      <c r="BN275">
        <f t="shared" si="387"/>
        <v>1</v>
      </c>
      <c r="BO275">
        <f t="shared" si="345"/>
        <v>57</v>
      </c>
      <c r="BP275">
        <f t="shared" si="388"/>
        <v>1</v>
      </c>
      <c r="BQ275">
        <f t="shared" si="346"/>
        <v>58</v>
      </c>
      <c r="BR275">
        <f t="shared" si="389"/>
        <v>1</v>
      </c>
      <c r="BS275">
        <f t="shared" si="347"/>
        <v>59</v>
      </c>
      <c r="BT275">
        <f t="shared" si="390"/>
        <v>1</v>
      </c>
      <c r="BU275">
        <f t="shared" si="348"/>
        <v>60</v>
      </c>
      <c r="BV275">
        <f t="shared" si="391"/>
        <v>1</v>
      </c>
      <c r="BW275">
        <f t="shared" si="349"/>
        <v>61</v>
      </c>
      <c r="BX275">
        <f t="shared" si="392"/>
        <v>1</v>
      </c>
      <c r="BY275">
        <f t="shared" si="350"/>
        <v>62</v>
      </c>
      <c r="BZ275">
        <f t="shared" si="393"/>
        <v>1</v>
      </c>
      <c r="CA275">
        <f t="shared" si="351"/>
        <v>63</v>
      </c>
      <c r="CB275">
        <f t="shared" si="394"/>
        <v>1</v>
      </c>
      <c r="CC275">
        <f t="shared" si="352"/>
        <v>64</v>
      </c>
      <c r="CD275">
        <f t="shared" si="395"/>
        <v>1</v>
      </c>
      <c r="CE275">
        <f t="shared" si="353"/>
        <v>65</v>
      </c>
      <c r="CF275">
        <f t="shared" si="396"/>
        <v>1</v>
      </c>
      <c r="CG275">
        <f t="shared" si="354"/>
        <v>66</v>
      </c>
      <c r="CH275">
        <f t="shared" si="397"/>
        <v>1</v>
      </c>
      <c r="CI275">
        <f t="shared" si="355"/>
        <v>67</v>
      </c>
      <c r="CJ275">
        <f t="shared" si="398"/>
        <v>1</v>
      </c>
      <c r="CK275">
        <f t="shared" si="356"/>
        <v>68</v>
      </c>
      <c r="CL275">
        <f t="shared" si="399"/>
        <v>1</v>
      </c>
      <c r="CM275">
        <f t="shared" si="357"/>
        <v>69</v>
      </c>
      <c r="CN275">
        <f t="shared" si="400"/>
        <v>1</v>
      </c>
      <c r="CO275">
        <f t="shared" si="358"/>
        <v>70</v>
      </c>
      <c r="CP275">
        <f t="shared" si="401"/>
        <v>1</v>
      </c>
      <c r="CQ275">
        <f t="shared" si="359"/>
        <v>71</v>
      </c>
      <c r="CR275">
        <f t="shared" si="402"/>
        <v>1</v>
      </c>
      <c r="CS275">
        <f t="shared" si="360"/>
        <v>72</v>
      </c>
      <c r="CT275">
        <f t="shared" si="403"/>
        <v>1</v>
      </c>
      <c r="CU275">
        <f t="shared" si="361"/>
        <v>73</v>
      </c>
      <c r="CV275">
        <f t="shared" si="404"/>
        <v>1</v>
      </c>
      <c r="CW275">
        <f t="shared" si="362"/>
        <v>74</v>
      </c>
      <c r="CX275">
        <f t="shared" si="405"/>
        <v>1</v>
      </c>
    </row>
    <row r="276" spans="1:102">
      <c r="A276" s="193">
        <v>29207</v>
      </c>
      <c r="B276" t="s">
        <v>950</v>
      </c>
      <c r="C276" t="s">
        <v>951</v>
      </c>
      <c r="D276" t="s">
        <v>974</v>
      </c>
      <c r="E276" t="s">
        <v>98</v>
      </c>
      <c r="F276" t="s">
        <v>1246</v>
      </c>
      <c r="G276" t="s">
        <v>7</v>
      </c>
      <c r="H276" t="s">
        <v>8</v>
      </c>
      <c r="I276" t="s">
        <v>7</v>
      </c>
      <c r="J276">
        <v>8</v>
      </c>
      <c r="K276" t="s">
        <v>9</v>
      </c>
      <c r="L276">
        <v>21</v>
      </c>
      <c r="M276" t="s">
        <v>1</v>
      </c>
      <c r="N276" t="s">
        <v>954</v>
      </c>
      <c r="O276">
        <v>47150</v>
      </c>
      <c r="P276" t="s">
        <v>6</v>
      </c>
      <c r="Q276">
        <v>91</v>
      </c>
      <c r="R276" s="193">
        <v>29207</v>
      </c>
      <c r="S276" s="193">
        <v>73050</v>
      </c>
      <c r="T276">
        <v>175</v>
      </c>
      <c r="U276" t="s">
        <v>958</v>
      </c>
      <c r="V276" t="str">
        <f t="shared" si="363"/>
        <v>1979</v>
      </c>
      <c r="W276" s="211">
        <f t="shared" si="406"/>
        <v>35</v>
      </c>
      <c r="X276">
        <f t="shared" si="364"/>
        <v>0</v>
      </c>
      <c r="Y276">
        <f t="shared" si="326"/>
        <v>36</v>
      </c>
      <c r="Z276">
        <f t="shared" si="365"/>
        <v>0</v>
      </c>
      <c r="AA276">
        <f t="shared" si="327"/>
        <v>37</v>
      </c>
      <c r="AB276">
        <f t="shared" si="366"/>
        <v>0</v>
      </c>
      <c r="AC276">
        <f t="shared" si="328"/>
        <v>38</v>
      </c>
      <c r="AD276">
        <f t="shared" si="367"/>
        <v>0</v>
      </c>
      <c r="AE276">
        <f t="shared" si="368"/>
        <v>39</v>
      </c>
      <c r="AF276">
        <f t="shared" si="369"/>
        <v>1</v>
      </c>
      <c r="AG276">
        <f t="shared" si="329"/>
        <v>40</v>
      </c>
      <c r="AH276">
        <f t="shared" si="370"/>
        <v>1</v>
      </c>
      <c r="AI276">
        <f t="shared" si="330"/>
        <v>41</v>
      </c>
      <c r="AJ276">
        <f t="shared" si="371"/>
        <v>1</v>
      </c>
      <c r="AK276">
        <f t="shared" si="331"/>
        <v>42</v>
      </c>
      <c r="AL276">
        <f t="shared" si="372"/>
        <v>1</v>
      </c>
      <c r="AM276">
        <f t="shared" si="373"/>
        <v>43</v>
      </c>
      <c r="AN276">
        <f t="shared" si="374"/>
        <v>1</v>
      </c>
      <c r="AO276">
        <f t="shared" si="332"/>
        <v>44</v>
      </c>
      <c r="AP276">
        <f t="shared" si="375"/>
        <v>1</v>
      </c>
      <c r="AQ276">
        <f t="shared" si="333"/>
        <v>45</v>
      </c>
      <c r="AR276">
        <f t="shared" si="376"/>
        <v>1</v>
      </c>
      <c r="AS276">
        <f t="shared" si="334"/>
        <v>46</v>
      </c>
      <c r="AT276">
        <f t="shared" si="377"/>
        <v>1</v>
      </c>
      <c r="AU276">
        <f t="shared" si="335"/>
        <v>47</v>
      </c>
      <c r="AV276">
        <f t="shared" si="378"/>
        <v>1</v>
      </c>
      <c r="AW276">
        <f t="shared" si="336"/>
        <v>48</v>
      </c>
      <c r="AX276">
        <f t="shared" si="379"/>
        <v>1</v>
      </c>
      <c r="AY276">
        <f t="shared" si="337"/>
        <v>49</v>
      </c>
      <c r="AZ276">
        <f t="shared" si="380"/>
        <v>1</v>
      </c>
      <c r="BA276">
        <f t="shared" si="338"/>
        <v>50</v>
      </c>
      <c r="BB276">
        <f t="shared" si="381"/>
        <v>1</v>
      </c>
      <c r="BC276">
        <f t="shared" si="339"/>
        <v>51</v>
      </c>
      <c r="BD276">
        <f t="shared" si="382"/>
        <v>1</v>
      </c>
      <c r="BE276">
        <f t="shared" si="340"/>
        <v>52</v>
      </c>
      <c r="BF276">
        <f t="shared" si="383"/>
        <v>1</v>
      </c>
      <c r="BG276">
        <f t="shared" si="341"/>
        <v>53</v>
      </c>
      <c r="BH276">
        <f t="shared" si="384"/>
        <v>1</v>
      </c>
      <c r="BI276">
        <f t="shared" si="342"/>
        <v>54</v>
      </c>
      <c r="BJ276">
        <f t="shared" si="385"/>
        <v>1</v>
      </c>
      <c r="BK276">
        <f t="shared" si="343"/>
        <v>55</v>
      </c>
      <c r="BL276">
        <f t="shared" si="386"/>
        <v>1</v>
      </c>
      <c r="BM276">
        <f t="shared" si="344"/>
        <v>56</v>
      </c>
      <c r="BN276">
        <f t="shared" si="387"/>
        <v>1</v>
      </c>
      <c r="BO276">
        <f t="shared" si="345"/>
        <v>57</v>
      </c>
      <c r="BP276">
        <f t="shared" si="388"/>
        <v>1</v>
      </c>
      <c r="BQ276">
        <f t="shared" si="346"/>
        <v>58</v>
      </c>
      <c r="BR276">
        <f t="shared" si="389"/>
        <v>1</v>
      </c>
      <c r="BS276">
        <f t="shared" si="347"/>
        <v>59</v>
      </c>
      <c r="BT276">
        <f t="shared" si="390"/>
        <v>1</v>
      </c>
      <c r="BU276">
        <f t="shared" si="348"/>
        <v>60</v>
      </c>
      <c r="BV276">
        <f t="shared" si="391"/>
        <v>1</v>
      </c>
      <c r="BW276">
        <f t="shared" si="349"/>
        <v>61</v>
      </c>
      <c r="BX276">
        <f t="shared" si="392"/>
        <v>1</v>
      </c>
      <c r="BY276">
        <f t="shared" si="350"/>
        <v>62</v>
      </c>
      <c r="BZ276">
        <f t="shared" si="393"/>
        <v>1</v>
      </c>
      <c r="CA276">
        <f t="shared" si="351"/>
        <v>63</v>
      </c>
      <c r="CB276">
        <f t="shared" si="394"/>
        <v>1</v>
      </c>
      <c r="CC276">
        <f t="shared" si="352"/>
        <v>64</v>
      </c>
      <c r="CD276">
        <f t="shared" si="395"/>
        <v>1</v>
      </c>
      <c r="CE276">
        <f t="shared" si="353"/>
        <v>65</v>
      </c>
      <c r="CF276">
        <f t="shared" si="396"/>
        <v>1</v>
      </c>
      <c r="CG276">
        <f t="shared" si="354"/>
        <v>66</v>
      </c>
      <c r="CH276">
        <f t="shared" si="397"/>
        <v>1</v>
      </c>
      <c r="CI276">
        <f t="shared" si="355"/>
        <v>67</v>
      </c>
      <c r="CJ276">
        <f t="shared" si="398"/>
        <v>1</v>
      </c>
      <c r="CK276">
        <f t="shared" si="356"/>
        <v>68</v>
      </c>
      <c r="CL276">
        <f t="shared" si="399"/>
        <v>1</v>
      </c>
      <c r="CM276">
        <f t="shared" si="357"/>
        <v>69</v>
      </c>
      <c r="CN276">
        <f t="shared" si="400"/>
        <v>1</v>
      </c>
      <c r="CO276">
        <f t="shared" si="358"/>
        <v>70</v>
      </c>
      <c r="CP276">
        <f t="shared" si="401"/>
        <v>1</v>
      </c>
      <c r="CQ276">
        <f t="shared" si="359"/>
        <v>71</v>
      </c>
      <c r="CR276">
        <f t="shared" si="402"/>
        <v>1</v>
      </c>
      <c r="CS276">
        <f t="shared" si="360"/>
        <v>72</v>
      </c>
      <c r="CT276">
        <f t="shared" si="403"/>
        <v>1</v>
      </c>
      <c r="CU276">
        <f t="shared" si="361"/>
        <v>73</v>
      </c>
      <c r="CV276">
        <f t="shared" si="404"/>
        <v>1</v>
      </c>
      <c r="CW276">
        <f t="shared" si="362"/>
        <v>74</v>
      </c>
      <c r="CX276">
        <f t="shared" si="405"/>
        <v>1</v>
      </c>
    </row>
    <row r="277" spans="1:102">
      <c r="A277" s="193">
        <v>29116</v>
      </c>
      <c r="B277" t="s">
        <v>950</v>
      </c>
      <c r="C277" t="s">
        <v>951</v>
      </c>
      <c r="D277" t="s">
        <v>991</v>
      </c>
      <c r="E277" t="s">
        <v>142</v>
      </c>
      <c r="F277" t="s">
        <v>1247</v>
      </c>
      <c r="G277" t="s">
        <v>7</v>
      </c>
      <c r="H277" t="s">
        <v>8</v>
      </c>
      <c r="I277" t="s">
        <v>7</v>
      </c>
      <c r="J277">
        <v>8</v>
      </c>
      <c r="K277" t="s">
        <v>9</v>
      </c>
      <c r="L277">
        <v>21</v>
      </c>
      <c r="M277" t="s">
        <v>1</v>
      </c>
      <c r="N277" t="s">
        <v>954</v>
      </c>
      <c r="O277">
        <v>47150</v>
      </c>
      <c r="P277" t="s">
        <v>6</v>
      </c>
      <c r="Q277">
        <v>91</v>
      </c>
      <c r="R277" s="193">
        <v>29116</v>
      </c>
      <c r="S277" s="193">
        <v>73050</v>
      </c>
      <c r="T277">
        <v>175</v>
      </c>
      <c r="U277" t="s">
        <v>958</v>
      </c>
      <c r="V277" t="str">
        <f t="shared" si="363"/>
        <v>1979</v>
      </c>
      <c r="W277" s="211">
        <f t="shared" si="406"/>
        <v>35</v>
      </c>
      <c r="X277">
        <f t="shared" si="364"/>
        <v>0</v>
      </c>
      <c r="Y277">
        <f t="shared" si="326"/>
        <v>36</v>
      </c>
      <c r="Z277">
        <f t="shared" si="365"/>
        <v>0</v>
      </c>
      <c r="AA277">
        <f t="shared" si="327"/>
        <v>37</v>
      </c>
      <c r="AB277">
        <f t="shared" si="366"/>
        <v>0</v>
      </c>
      <c r="AC277">
        <f t="shared" si="328"/>
        <v>38</v>
      </c>
      <c r="AD277">
        <f t="shared" si="367"/>
        <v>0</v>
      </c>
      <c r="AE277">
        <f t="shared" si="368"/>
        <v>39</v>
      </c>
      <c r="AF277">
        <f t="shared" si="369"/>
        <v>1</v>
      </c>
      <c r="AG277">
        <f t="shared" si="329"/>
        <v>40</v>
      </c>
      <c r="AH277">
        <f t="shared" si="370"/>
        <v>1</v>
      </c>
      <c r="AI277">
        <f t="shared" si="330"/>
        <v>41</v>
      </c>
      <c r="AJ277">
        <f t="shared" si="371"/>
        <v>1</v>
      </c>
      <c r="AK277">
        <f t="shared" si="331"/>
        <v>42</v>
      </c>
      <c r="AL277">
        <f t="shared" si="372"/>
        <v>1</v>
      </c>
      <c r="AM277">
        <f t="shared" si="373"/>
        <v>43</v>
      </c>
      <c r="AN277">
        <f t="shared" si="374"/>
        <v>1</v>
      </c>
      <c r="AO277">
        <f t="shared" si="332"/>
        <v>44</v>
      </c>
      <c r="AP277">
        <f t="shared" si="375"/>
        <v>1</v>
      </c>
      <c r="AQ277">
        <f t="shared" si="333"/>
        <v>45</v>
      </c>
      <c r="AR277">
        <f t="shared" si="376"/>
        <v>1</v>
      </c>
      <c r="AS277">
        <f t="shared" si="334"/>
        <v>46</v>
      </c>
      <c r="AT277">
        <f t="shared" si="377"/>
        <v>1</v>
      </c>
      <c r="AU277">
        <f t="shared" si="335"/>
        <v>47</v>
      </c>
      <c r="AV277">
        <f t="shared" si="378"/>
        <v>1</v>
      </c>
      <c r="AW277">
        <f t="shared" si="336"/>
        <v>48</v>
      </c>
      <c r="AX277">
        <f t="shared" si="379"/>
        <v>1</v>
      </c>
      <c r="AY277">
        <f t="shared" si="337"/>
        <v>49</v>
      </c>
      <c r="AZ277">
        <f t="shared" si="380"/>
        <v>1</v>
      </c>
      <c r="BA277">
        <f t="shared" si="338"/>
        <v>50</v>
      </c>
      <c r="BB277">
        <f t="shared" si="381"/>
        <v>1</v>
      </c>
      <c r="BC277">
        <f t="shared" si="339"/>
        <v>51</v>
      </c>
      <c r="BD277">
        <f t="shared" si="382"/>
        <v>1</v>
      </c>
      <c r="BE277">
        <f t="shared" si="340"/>
        <v>52</v>
      </c>
      <c r="BF277">
        <f t="shared" si="383"/>
        <v>1</v>
      </c>
      <c r="BG277">
        <f t="shared" si="341"/>
        <v>53</v>
      </c>
      <c r="BH277">
        <f t="shared" si="384"/>
        <v>1</v>
      </c>
      <c r="BI277">
        <f t="shared" si="342"/>
        <v>54</v>
      </c>
      <c r="BJ277">
        <f t="shared" si="385"/>
        <v>1</v>
      </c>
      <c r="BK277">
        <f t="shared" si="343"/>
        <v>55</v>
      </c>
      <c r="BL277">
        <f t="shared" si="386"/>
        <v>1</v>
      </c>
      <c r="BM277">
        <f t="shared" si="344"/>
        <v>56</v>
      </c>
      <c r="BN277">
        <f t="shared" si="387"/>
        <v>1</v>
      </c>
      <c r="BO277">
        <f t="shared" si="345"/>
        <v>57</v>
      </c>
      <c r="BP277">
        <f t="shared" si="388"/>
        <v>1</v>
      </c>
      <c r="BQ277">
        <f t="shared" si="346"/>
        <v>58</v>
      </c>
      <c r="BR277">
        <f t="shared" si="389"/>
        <v>1</v>
      </c>
      <c r="BS277">
        <f t="shared" si="347"/>
        <v>59</v>
      </c>
      <c r="BT277">
        <f t="shared" si="390"/>
        <v>1</v>
      </c>
      <c r="BU277">
        <f t="shared" si="348"/>
        <v>60</v>
      </c>
      <c r="BV277">
        <f t="shared" si="391"/>
        <v>1</v>
      </c>
      <c r="BW277">
        <f t="shared" si="349"/>
        <v>61</v>
      </c>
      <c r="BX277">
        <f t="shared" si="392"/>
        <v>1</v>
      </c>
      <c r="BY277">
        <f t="shared" si="350"/>
        <v>62</v>
      </c>
      <c r="BZ277">
        <f t="shared" si="393"/>
        <v>1</v>
      </c>
      <c r="CA277">
        <f t="shared" si="351"/>
        <v>63</v>
      </c>
      <c r="CB277">
        <f t="shared" si="394"/>
        <v>1</v>
      </c>
      <c r="CC277">
        <f t="shared" si="352"/>
        <v>64</v>
      </c>
      <c r="CD277">
        <f t="shared" si="395"/>
        <v>1</v>
      </c>
      <c r="CE277">
        <f t="shared" si="353"/>
        <v>65</v>
      </c>
      <c r="CF277">
        <f t="shared" si="396"/>
        <v>1</v>
      </c>
      <c r="CG277">
        <f t="shared" si="354"/>
        <v>66</v>
      </c>
      <c r="CH277">
        <f t="shared" si="397"/>
        <v>1</v>
      </c>
      <c r="CI277">
        <f t="shared" si="355"/>
        <v>67</v>
      </c>
      <c r="CJ277">
        <f t="shared" si="398"/>
        <v>1</v>
      </c>
      <c r="CK277">
        <f t="shared" si="356"/>
        <v>68</v>
      </c>
      <c r="CL277">
        <f t="shared" si="399"/>
        <v>1</v>
      </c>
      <c r="CM277">
        <f t="shared" si="357"/>
        <v>69</v>
      </c>
      <c r="CN277">
        <f t="shared" si="400"/>
        <v>1</v>
      </c>
      <c r="CO277">
        <f t="shared" si="358"/>
        <v>70</v>
      </c>
      <c r="CP277">
        <f t="shared" si="401"/>
        <v>1</v>
      </c>
      <c r="CQ277">
        <f t="shared" si="359"/>
        <v>71</v>
      </c>
      <c r="CR277">
        <f t="shared" si="402"/>
        <v>1</v>
      </c>
      <c r="CS277">
        <f t="shared" si="360"/>
        <v>72</v>
      </c>
      <c r="CT277">
        <f t="shared" si="403"/>
        <v>1</v>
      </c>
      <c r="CU277">
        <f t="shared" si="361"/>
        <v>73</v>
      </c>
      <c r="CV277">
        <f t="shared" si="404"/>
        <v>1</v>
      </c>
      <c r="CW277">
        <f t="shared" si="362"/>
        <v>74</v>
      </c>
      <c r="CX277">
        <f t="shared" si="405"/>
        <v>1</v>
      </c>
    </row>
    <row r="278" spans="1:102">
      <c r="A278" s="193">
        <v>29116</v>
      </c>
      <c r="B278" t="s">
        <v>950</v>
      </c>
      <c r="C278" t="s">
        <v>951</v>
      </c>
      <c r="D278" t="s">
        <v>991</v>
      </c>
      <c r="E278" t="s">
        <v>76</v>
      </c>
      <c r="F278" t="s">
        <v>1248</v>
      </c>
      <c r="G278" t="s">
        <v>7</v>
      </c>
      <c r="H278" t="s">
        <v>8</v>
      </c>
      <c r="I278" t="s">
        <v>7</v>
      </c>
      <c r="J278">
        <v>8</v>
      </c>
      <c r="K278" t="s">
        <v>9</v>
      </c>
      <c r="L278">
        <v>21</v>
      </c>
      <c r="M278" t="s">
        <v>1</v>
      </c>
      <c r="N278" t="s">
        <v>954</v>
      </c>
      <c r="O278">
        <v>47150</v>
      </c>
      <c r="P278" t="s">
        <v>6</v>
      </c>
      <c r="Q278">
        <v>91</v>
      </c>
      <c r="R278" s="193">
        <v>29116</v>
      </c>
      <c r="S278" s="193">
        <v>73050</v>
      </c>
      <c r="T278">
        <v>175</v>
      </c>
      <c r="U278" t="s">
        <v>958</v>
      </c>
      <c r="V278" t="str">
        <f t="shared" si="363"/>
        <v>1979</v>
      </c>
      <c r="W278" s="211">
        <f t="shared" si="406"/>
        <v>35</v>
      </c>
      <c r="X278">
        <f t="shared" si="364"/>
        <v>0</v>
      </c>
      <c r="Y278">
        <f t="shared" si="326"/>
        <v>36</v>
      </c>
      <c r="Z278">
        <f t="shared" si="365"/>
        <v>0</v>
      </c>
      <c r="AA278">
        <f t="shared" si="327"/>
        <v>37</v>
      </c>
      <c r="AB278">
        <f t="shared" si="366"/>
        <v>0</v>
      </c>
      <c r="AC278">
        <f t="shared" si="328"/>
        <v>38</v>
      </c>
      <c r="AD278">
        <f t="shared" si="367"/>
        <v>0</v>
      </c>
      <c r="AE278">
        <f t="shared" si="368"/>
        <v>39</v>
      </c>
      <c r="AF278">
        <f t="shared" si="369"/>
        <v>1</v>
      </c>
      <c r="AG278">
        <f t="shared" si="329"/>
        <v>40</v>
      </c>
      <c r="AH278">
        <f t="shared" si="370"/>
        <v>1</v>
      </c>
      <c r="AI278">
        <f t="shared" si="330"/>
        <v>41</v>
      </c>
      <c r="AJ278">
        <f t="shared" si="371"/>
        <v>1</v>
      </c>
      <c r="AK278">
        <f t="shared" si="331"/>
        <v>42</v>
      </c>
      <c r="AL278">
        <f t="shared" si="372"/>
        <v>1</v>
      </c>
      <c r="AM278">
        <f t="shared" si="373"/>
        <v>43</v>
      </c>
      <c r="AN278">
        <f t="shared" si="374"/>
        <v>1</v>
      </c>
      <c r="AO278">
        <f t="shared" si="332"/>
        <v>44</v>
      </c>
      <c r="AP278">
        <f t="shared" si="375"/>
        <v>1</v>
      </c>
      <c r="AQ278">
        <f t="shared" si="333"/>
        <v>45</v>
      </c>
      <c r="AR278">
        <f t="shared" si="376"/>
        <v>1</v>
      </c>
      <c r="AS278">
        <f t="shared" si="334"/>
        <v>46</v>
      </c>
      <c r="AT278">
        <f t="shared" si="377"/>
        <v>1</v>
      </c>
      <c r="AU278">
        <f t="shared" si="335"/>
        <v>47</v>
      </c>
      <c r="AV278">
        <f t="shared" si="378"/>
        <v>1</v>
      </c>
      <c r="AW278">
        <f t="shared" si="336"/>
        <v>48</v>
      </c>
      <c r="AX278">
        <f t="shared" si="379"/>
        <v>1</v>
      </c>
      <c r="AY278">
        <f t="shared" si="337"/>
        <v>49</v>
      </c>
      <c r="AZ278">
        <f t="shared" si="380"/>
        <v>1</v>
      </c>
      <c r="BA278">
        <f t="shared" si="338"/>
        <v>50</v>
      </c>
      <c r="BB278">
        <f t="shared" si="381"/>
        <v>1</v>
      </c>
      <c r="BC278">
        <f t="shared" si="339"/>
        <v>51</v>
      </c>
      <c r="BD278">
        <f t="shared" si="382"/>
        <v>1</v>
      </c>
      <c r="BE278">
        <f t="shared" si="340"/>
        <v>52</v>
      </c>
      <c r="BF278">
        <f t="shared" si="383"/>
        <v>1</v>
      </c>
      <c r="BG278">
        <f t="shared" si="341"/>
        <v>53</v>
      </c>
      <c r="BH278">
        <f t="shared" si="384"/>
        <v>1</v>
      </c>
      <c r="BI278">
        <f t="shared" si="342"/>
        <v>54</v>
      </c>
      <c r="BJ278">
        <f t="shared" si="385"/>
        <v>1</v>
      </c>
      <c r="BK278">
        <f t="shared" si="343"/>
        <v>55</v>
      </c>
      <c r="BL278">
        <f t="shared" si="386"/>
        <v>1</v>
      </c>
      <c r="BM278">
        <f t="shared" si="344"/>
        <v>56</v>
      </c>
      <c r="BN278">
        <f t="shared" si="387"/>
        <v>1</v>
      </c>
      <c r="BO278">
        <f t="shared" si="345"/>
        <v>57</v>
      </c>
      <c r="BP278">
        <f t="shared" si="388"/>
        <v>1</v>
      </c>
      <c r="BQ278">
        <f t="shared" si="346"/>
        <v>58</v>
      </c>
      <c r="BR278">
        <f t="shared" si="389"/>
        <v>1</v>
      </c>
      <c r="BS278">
        <f t="shared" si="347"/>
        <v>59</v>
      </c>
      <c r="BT278">
        <f t="shared" si="390"/>
        <v>1</v>
      </c>
      <c r="BU278">
        <f t="shared" si="348"/>
        <v>60</v>
      </c>
      <c r="BV278">
        <f t="shared" si="391"/>
        <v>1</v>
      </c>
      <c r="BW278">
        <f t="shared" si="349"/>
        <v>61</v>
      </c>
      <c r="BX278">
        <f t="shared" si="392"/>
        <v>1</v>
      </c>
      <c r="BY278">
        <f t="shared" si="350"/>
        <v>62</v>
      </c>
      <c r="BZ278">
        <f t="shared" si="393"/>
        <v>1</v>
      </c>
      <c r="CA278">
        <f t="shared" si="351"/>
        <v>63</v>
      </c>
      <c r="CB278">
        <f t="shared" si="394"/>
        <v>1</v>
      </c>
      <c r="CC278">
        <f t="shared" si="352"/>
        <v>64</v>
      </c>
      <c r="CD278">
        <f t="shared" si="395"/>
        <v>1</v>
      </c>
      <c r="CE278">
        <f t="shared" si="353"/>
        <v>65</v>
      </c>
      <c r="CF278">
        <f t="shared" si="396"/>
        <v>1</v>
      </c>
      <c r="CG278">
        <f t="shared" si="354"/>
        <v>66</v>
      </c>
      <c r="CH278">
        <f t="shared" si="397"/>
        <v>1</v>
      </c>
      <c r="CI278">
        <f t="shared" si="355"/>
        <v>67</v>
      </c>
      <c r="CJ278">
        <f t="shared" si="398"/>
        <v>1</v>
      </c>
      <c r="CK278">
        <f t="shared" si="356"/>
        <v>68</v>
      </c>
      <c r="CL278">
        <f t="shared" si="399"/>
        <v>1</v>
      </c>
      <c r="CM278">
        <f t="shared" si="357"/>
        <v>69</v>
      </c>
      <c r="CN278">
        <f t="shared" si="400"/>
        <v>1</v>
      </c>
      <c r="CO278">
        <f t="shared" si="358"/>
        <v>70</v>
      </c>
      <c r="CP278">
        <f t="shared" si="401"/>
        <v>1</v>
      </c>
      <c r="CQ278">
        <f t="shared" si="359"/>
        <v>71</v>
      </c>
      <c r="CR278">
        <f t="shared" si="402"/>
        <v>1</v>
      </c>
      <c r="CS278">
        <f t="shared" si="360"/>
        <v>72</v>
      </c>
      <c r="CT278">
        <f t="shared" si="403"/>
        <v>1</v>
      </c>
      <c r="CU278">
        <f t="shared" si="361"/>
        <v>73</v>
      </c>
      <c r="CV278">
        <f t="shared" si="404"/>
        <v>1</v>
      </c>
      <c r="CW278">
        <f t="shared" si="362"/>
        <v>74</v>
      </c>
      <c r="CX278">
        <f t="shared" si="405"/>
        <v>1</v>
      </c>
    </row>
    <row r="279" spans="1:102">
      <c r="A279" s="193">
        <v>35735</v>
      </c>
      <c r="B279" t="s">
        <v>950</v>
      </c>
      <c r="C279" t="s">
        <v>951</v>
      </c>
      <c r="D279" t="s">
        <v>995</v>
      </c>
      <c r="E279" t="s">
        <v>215</v>
      </c>
      <c r="F279" t="s">
        <v>1249</v>
      </c>
      <c r="G279" t="s">
        <v>7</v>
      </c>
      <c r="H279" t="s">
        <v>8</v>
      </c>
      <c r="I279" t="s">
        <v>7</v>
      </c>
      <c r="J279">
        <v>8</v>
      </c>
      <c r="K279" t="s">
        <v>9</v>
      </c>
      <c r="L279">
        <v>33</v>
      </c>
      <c r="M279" t="s">
        <v>0</v>
      </c>
      <c r="N279" t="s">
        <v>954</v>
      </c>
      <c r="O279">
        <v>47150</v>
      </c>
      <c r="P279" t="s">
        <v>6</v>
      </c>
      <c r="Q279">
        <v>91</v>
      </c>
      <c r="R279" s="193">
        <v>35735</v>
      </c>
      <c r="S279" s="193">
        <v>73050</v>
      </c>
      <c r="T279">
        <v>70</v>
      </c>
      <c r="U279" t="s">
        <v>955</v>
      </c>
      <c r="V279" t="str">
        <f t="shared" si="363"/>
        <v>1997</v>
      </c>
      <c r="W279" s="211">
        <f t="shared" si="406"/>
        <v>17</v>
      </c>
      <c r="X279">
        <f t="shared" si="364"/>
        <v>0</v>
      </c>
      <c r="Y279">
        <f t="shared" si="326"/>
        <v>18</v>
      </c>
      <c r="Z279">
        <f t="shared" si="365"/>
        <v>0</v>
      </c>
      <c r="AA279">
        <f t="shared" si="327"/>
        <v>19</v>
      </c>
      <c r="AB279">
        <f t="shared" si="366"/>
        <v>0</v>
      </c>
      <c r="AC279">
        <f t="shared" si="328"/>
        <v>20</v>
      </c>
      <c r="AD279">
        <f t="shared" si="367"/>
        <v>0</v>
      </c>
      <c r="AE279">
        <f t="shared" si="368"/>
        <v>21</v>
      </c>
      <c r="AF279">
        <f t="shared" si="369"/>
        <v>0</v>
      </c>
      <c r="AG279">
        <f t="shared" si="329"/>
        <v>22</v>
      </c>
      <c r="AH279">
        <f t="shared" si="370"/>
        <v>0</v>
      </c>
      <c r="AI279">
        <f t="shared" si="330"/>
        <v>23</v>
      </c>
      <c r="AJ279">
        <f t="shared" si="371"/>
        <v>0</v>
      </c>
      <c r="AK279">
        <f t="shared" si="331"/>
        <v>24</v>
      </c>
      <c r="AL279">
        <f t="shared" si="372"/>
        <v>0</v>
      </c>
      <c r="AM279">
        <f t="shared" si="373"/>
        <v>25</v>
      </c>
      <c r="AN279">
        <f t="shared" si="374"/>
        <v>0</v>
      </c>
      <c r="AO279">
        <f t="shared" si="332"/>
        <v>26</v>
      </c>
      <c r="AP279">
        <f t="shared" si="375"/>
        <v>0</v>
      </c>
      <c r="AQ279">
        <f t="shared" si="333"/>
        <v>27</v>
      </c>
      <c r="AR279">
        <f t="shared" si="376"/>
        <v>0</v>
      </c>
      <c r="AS279">
        <f t="shared" si="334"/>
        <v>28</v>
      </c>
      <c r="AT279">
        <f t="shared" si="377"/>
        <v>0</v>
      </c>
      <c r="AU279">
        <f t="shared" si="335"/>
        <v>29</v>
      </c>
      <c r="AV279">
        <f t="shared" si="378"/>
        <v>0</v>
      </c>
      <c r="AW279">
        <f t="shared" si="336"/>
        <v>30</v>
      </c>
      <c r="AX279">
        <f t="shared" si="379"/>
        <v>0</v>
      </c>
      <c r="AY279">
        <f t="shared" si="337"/>
        <v>31</v>
      </c>
      <c r="AZ279">
        <f t="shared" si="380"/>
        <v>0</v>
      </c>
      <c r="BA279">
        <f t="shared" si="338"/>
        <v>32</v>
      </c>
      <c r="BB279">
        <f t="shared" si="381"/>
        <v>0</v>
      </c>
      <c r="BC279">
        <f t="shared" si="339"/>
        <v>33</v>
      </c>
      <c r="BD279">
        <f t="shared" si="382"/>
        <v>0</v>
      </c>
      <c r="BE279">
        <f t="shared" si="340"/>
        <v>34</v>
      </c>
      <c r="BF279">
        <f t="shared" si="383"/>
        <v>0</v>
      </c>
      <c r="BG279">
        <f t="shared" si="341"/>
        <v>35</v>
      </c>
      <c r="BH279">
        <f t="shared" si="384"/>
        <v>0</v>
      </c>
      <c r="BI279">
        <f t="shared" si="342"/>
        <v>36</v>
      </c>
      <c r="BJ279">
        <f t="shared" si="385"/>
        <v>0</v>
      </c>
      <c r="BK279">
        <f t="shared" si="343"/>
        <v>37</v>
      </c>
      <c r="BL279">
        <f t="shared" si="386"/>
        <v>0</v>
      </c>
      <c r="BM279">
        <f t="shared" si="344"/>
        <v>38</v>
      </c>
      <c r="BN279">
        <f t="shared" si="387"/>
        <v>0</v>
      </c>
      <c r="BO279">
        <f t="shared" si="345"/>
        <v>39</v>
      </c>
      <c r="BP279">
        <f t="shared" si="388"/>
        <v>1</v>
      </c>
      <c r="BQ279">
        <f t="shared" si="346"/>
        <v>40</v>
      </c>
      <c r="BR279">
        <f t="shared" si="389"/>
        <v>1</v>
      </c>
      <c r="BS279">
        <f t="shared" si="347"/>
        <v>41</v>
      </c>
      <c r="BT279">
        <f t="shared" si="390"/>
        <v>1</v>
      </c>
      <c r="BU279">
        <f t="shared" si="348"/>
        <v>42</v>
      </c>
      <c r="BV279">
        <f t="shared" si="391"/>
        <v>1</v>
      </c>
      <c r="BW279">
        <f t="shared" si="349"/>
        <v>43</v>
      </c>
      <c r="BX279">
        <f t="shared" si="392"/>
        <v>1</v>
      </c>
      <c r="BY279">
        <f t="shared" si="350"/>
        <v>44</v>
      </c>
      <c r="BZ279">
        <f t="shared" si="393"/>
        <v>1</v>
      </c>
      <c r="CA279">
        <f t="shared" si="351"/>
        <v>45</v>
      </c>
      <c r="CB279">
        <f t="shared" si="394"/>
        <v>1</v>
      </c>
      <c r="CC279">
        <f t="shared" si="352"/>
        <v>46</v>
      </c>
      <c r="CD279">
        <f t="shared" si="395"/>
        <v>1</v>
      </c>
      <c r="CE279">
        <f t="shared" si="353"/>
        <v>47</v>
      </c>
      <c r="CF279">
        <f t="shared" si="396"/>
        <v>1</v>
      </c>
      <c r="CG279">
        <f t="shared" si="354"/>
        <v>48</v>
      </c>
      <c r="CH279">
        <f t="shared" si="397"/>
        <v>1</v>
      </c>
      <c r="CI279">
        <f t="shared" si="355"/>
        <v>49</v>
      </c>
      <c r="CJ279">
        <f t="shared" si="398"/>
        <v>1</v>
      </c>
      <c r="CK279">
        <f t="shared" si="356"/>
        <v>50</v>
      </c>
      <c r="CL279">
        <f t="shared" si="399"/>
        <v>1</v>
      </c>
      <c r="CM279">
        <f t="shared" si="357"/>
        <v>51</v>
      </c>
      <c r="CN279">
        <f t="shared" si="400"/>
        <v>1</v>
      </c>
      <c r="CO279">
        <f t="shared" si="358"/>
        <v>52</v>
      </c>
      <c r="CP279">
        <f t="shared" si="401"/>
        <v>1</v>
      </c>
      <c r="CQ279">
        <f t="shared" si="359"/>
        <v>53</v>
      </c>
      <c r="CR279">
        <f t="shared" si="402"/>
        <v>1</v>
      </c>
      <c r="CS279">
        <f t="shared" si="360"/>
        <v>54</v>
      </c>
      <c r="CT279">
        <f t="shared" si="403"/>
        <v>1</v>
      </c>
      <c r="CU279">
        <f t="shared" si="361"/>
        <v>55</v>
      </c>
      <c r="CV279">
        <f t="shared" si="404"/>
        <v>1</v>
      </c>
      <c r="CW279">
        <f t="shared" si="362"/>
        <v>56</v>
      </c>
      <c r="CX279">
        <f t="shared" si="405"/>
        <v>1</v>
      </c>
    </row>
    <row r="280" spans="1:102">
      <c r="A280" s="193">
        <v>35185</v>
      </c>
      <c r="B280" t="s">
        <v>950</v>
      </c>
      <c r="C280" t="s">
        <v>951</v>
      </c>
      <c r="D280" t="s">
        <v>995</v>
      </c>
      <c r="E280" t="s">
        <v>489</v>
      </c>
      <c r="F280" t="s">
        <v>1250</v>
      </c>
      <c r="G280" t="s">
        <v>7</v>
      </c>
      <c r="H280" t="s">
        <v>8</v>
      </c>
      <c r="I280" t="s">
        <v>7</v>
      </c>
      <c r="J280">
        <v>62</v>
      </c>
      <c r="K280" t="s">
        <v>963</v>
      </c>
      <c r="L280">
        <v>34</v>
      </c>
      <c r="M280" t="s">
        <v>2</v>
      </c>
      <c r="N280" t="s">
        <v>954</v>
      </c>
      <c r="O280">
        <v>47150</v>
      </c>
      <c r="P280" t="s">
        <v>6</v>
      </c>
      <c r="Q280">
        <v>91</v>
      </c>
      <c r="R280" s="193">
        <v>35185</v>
      </c>
      <c r="S280" s="193">
        <v>73050</v>
      </c>
      <c r="T280">
        <v>100</v>
      </c>
      <c r="U280" t="s">
        <v>955</v>
      </c>
      <c r="V280" t="str">
        <f t="shared" si="363"/>
        <v>1996</v>
      </c>
      <c r="W280" s="211">
        <f t="shared" si="406"/>
        <v>18</v>
      </c>
      <c r="X280">
        <f t="shared" si="364"/>
        <v>0</v>
      </c>
      <c r="Y280">
        <f t="shared" si="326"/>
        <v>19</v>
      </c>
      <c r="Z280">
        <f t="shared" si="365"/>
        <v>0</v>
      </c>
      <c r="AA280">
        <f t="shared" si="327"/>
        <v>20</v>
      </c>
      <c r="AB280">
        <f t="shared" si="366"/>
        <v>0</v>
      </c>
      <c r="AC280">
        <f t="shared" si="328"/>
        <v>21</v>
      </c>
      <c r="AD280">
        <f t="shared" si="367"/>
        <v>0</v>
      </c>
      <c r="AE280">
        <f t="shared" si="368"/>
        <v>22</v>
      </c>
      <c r="AF280">
        <f t="shared" si="369"/>
        <v>0</v>
      </c>
      <c r="AG280">
        <f t="shared" si="329"/>
        <v>23</v>
      </c>
      <c r="AH280">
        <f t="shared" si="370"/>
        <v>0</v>
      </c>
      <c r="AI280">
        <f t="shared" si="330"/>
        <v>24</v>
      </c>
      <c r="AJ280">
        <f t="shared" si="371"/>
        <v>0</v>
      </c>
      <c r="AK280">
        <f t="shared" si="331"/>
        <v>25</v>
      </c>
      <c r="AL280">
        <f t="shared" si="372"/>
        <v>0</v>
      </c>
      <c r="AM280">
        <f t="shared" si="373"/>
        <v>26</v>
      </c>
      <c r="AN280">
        <f t="shared" si="374"/>
        <v>0</v>
      </c>
      <c r="AO280">
        <f t="shared" si="332"/>
        <v>27</v>
      </c>
      <c r="AP280">
        <f t="shared" si="375"/>
        <v>0</v>
      </c>
      <c r="AQ280">
        <f t="shared" si="333"/>
        <v>28</v>
      </c>
      <c r="AR280">
        <f t="shared" si="376"/>
        <v>0</v>
      </c>
      <c r="AS280">
        <f t="shared" si="334"/>
        <v>29</v>
      </c>
      <c r="AT280">
        <f t="shared" si="377"/>
        <v>0</v>
      </c>
      <c r="AU280">
        <f t="shared" si="335"/>
        <v>30</v>
      </c>
      <c r="AV280">
        <f t="shared" si="378"/>
        <v>0</v>
      </c>
      <c r="AW280">
        <f t="shared" si="336"/>
        <v>31</v>
      </c>
      <c r="AX280">
        <f t="shared" si="379"/>
        <v>0</v>
      </c>
      <c r="AY280">
        <f t="shared" si="337"/>
        <v>32</v>
      </c>
      <c r="AZ280">
        <f t="shared" si="380"/>
        <v>0</v>
      </c>
      <c r="BA280">
        <f t="shared" si="338"/>
        <v>33</v>
      </c>
      <c r="BB280">
        <f t="shared" si="381"/>
        <v>0</v>
      </c>
      <c r="BC280">
        <f t="shared" si="339"/>
        <v>34</v>
      </c>
      <c r="BD280">
        <f t="shared" si="382"/>
        <v>0</v>
      </c>
      <c r="BE280">
        <f t="shared" si="340"/>
        <v>35</v>
      </c>
      <c r="BF280">
        <f t="shared" si="383"/>
        <v>0</v>
      </c>
      <c r="BG280">
        <f t="shared" si="341"/>
        <v>36</v>
      </c>
      <c r="BH280">
        <f t="shared" si="384"/>
        <v>0</v>
      </c>
      <c r="BI280">
        <f t="shared" si="342"/>
        <v>37</v>
      </c>
      <c r="BJ280">
        <f t="shared" si="385"/>
        <v>0</v>
      </c>
      <c r="BK280">
        <f t="shared" si="343"/>
        <v>38</v>
      </c>
      <c r="BL280">
        <f t="shared" si="386"/>
        <v>0</v>
      </c>
      <c r="BM280">
        <f t="shared" si="344"/>
        <v>39</v>
      </c>
      <c r="BN280">
        <f t="shared" si="387"/>
        <v>1</v>
      </c>
      <c r="BO280">
        <f t="shared" si="345"/>
        <v>40</v>
      </c>
      <c r="BP280">
        <f t="shared" si="388"/>
        <v>1</v>
      </c>
      <c r="BQ280">
        <f t="shared" si="346"/>
        <v>41</v>
      </c>
      <c r="BR280">
        <f t="shared" si="389"/>
        <v>1</v>
      </c>
      <c r="BS280">
        <f t="shared" si="347"/>
        <v>42</v>
      </c>
      <c r="BT280">
        <f t="shared" si="390"/>
        <v>1</v>
      </c>
      <c r="BU280">
        <f t="shared" si="348"/>
        <v>43</v>
      </c>
      <c r="BV280">
        <f t="shared" si="391"/>
        <v>1</v>
      </c>
      <c r="BW280">
        <f t="shared" si="349"/>
        <v>44</v>
      </c>
      <c r="BX280">
        <f t="shared" si="392"/>
        <v>1</v>
      </c>
      <c r="BY280">
        <f t="shared" si="350"/>
        <v>45</v>
      </c>
      <c r="BZ280">
        <f t="shared" si="393"/>
        <v>1</v>
      </c>
      <c r="CA280">
        <f t="shared" si="351"/>
        <v>46</v>
      </c>
      <c r="CB280">
        <f t="shared" si="394"/>
        <v>1</v>
      </c>
      <c r="CC280">
        <f t="shared" si="352"/>
        <v>47</v>
      </c>
      <c r="CD280">
        <f t="shared" si="395"/>
        <v>1</v>
      </c>
      <c r="CE280">
        <f t="shared" si="353"/>
        <v>48</v>
      </c>
      <c r="CF280">
        <f t="shared" si="396"/>
        <v>1</v>
      </c>
      <c r="CG280">
        <f t="shared" si="354"/>
        <v>49</v>
      </c>
      <c r="CH280">
        <f t="shared" si="397"/>
        <v>1</v>
      </c>
      <c r="CI280">
        <f t="shared" si="355"/>
        <v>50</v>
      </c>
      <c r="CJ280">
        <f t="shared" si="398"/>
        <v>1</v>
      </c>
      <c r="CK280">
        <f t="shared" si="356"/>
        <v>51</v>
      </c>
      <c r="CL280">
        <f t="shared" si="399"/>
        <v>1</v>
      </c>
      <c r="CM280">
        <f t="shared" si="357"/>
        <v>52</v>
      </c>
      <c r="CN280">
        <f t="shared" si="400"/>
        <v>1</v>
      </c>
      <c r="CO280">
        <f t="shared" si="358"/>
        <v>53</v>
      </c>
      <c r="CP280">
        <f t="shared" si="401"/>
        <v>1</v>
      </c>
      <c r="CQ280">
        <f t="shared" si="359"/>
        <v>54</v>
      </c>
      <c r="CR280">
        <f t="shared" si="402"/>
        <v>1</v>
      </c>
      <c r="CS280">
        <f t="shared" si="360"/>
        <v>55</v>
      </c>
      <c r="CT280">
        <f t="shared" si="403"/>
        <v>1</v>
      </c>
      <c r="CU280">
        <f t="shared" si="361"/>
        <v>56</v>
      </c>
      <c r="CV280">
        <f t="shared" si="404"/>
        <v>1</v>
      </c>
      <c r="CW280">
        <f t="shared" si="362"/>
        <v>57</v>
      </c>
      <c r="CX280">
        <f t="shared" si="405"/>
        <v>1</v>
      </c>
    </row>
    <row r="281" spans="1:102">
      <c r="A281" s="193">
        <v>28741</v>
      </c>
      <c r="B281" t="s">
        <v>950</v>
      </c>
      <c r="C281" t="s">
        <v>951</v>
      </c>
      <c r="D281" t="s">
        <v>1050</v>
      </c>
      <c r="E281" t="s">
        <v>347</v>
      </c>
      <c r="F281" t="s">
        <v>1251</v>
      </c>
      <c r="G281" t="s">
        <v>7</v>
      </c>
      <c r="H281" t="s">
        <v>8</v>
      </c>
      <c r="I281" t="s">
        <v>7</v>
      </c>
      <c r="J281">
        <v>48</v>
      </c>
      <c r="K281" t="s">
        <v>341</v>
      </c>
      <c r="L281">
        <v>21</v>
      </c>
      <c r="M281" t="s">
        <v>1</v>
      </c>
      <c r="N281" t="s">
        <v>954</v>
      </c>
      <c r="O281">
        <v>47150</v>
      </c>
      <c r="P281" t="s">
        <v>6</v>
      </c>
      <c r="Q281">
        <v>91</v>
      </c>
      <c r="R281" s="193">
        <v>28741</v>
      </c>
      <c r="S281" s="193">
        <v>73050</v>
      </c>
      <c r="T281">
        <v>175</v>
      </c>
      <c r="U281" t="s">
        <v>958</v>
      </c>
      <c r="V281" t="str">
        <f t="shared" si="363"/>
        <v>1978</v>
      </c>
      <c r="W281" s="211">
        <f t="shared" si="406"/>
        <v>36</v>
      </c>
      <c r="X281">
        <f t="shared" si="364"/>
        <v>0</v>
      </c>
      <c r="Y281">
        <f t="shared" si="326"/>
        <v>37</v>
      </c>
      <c r="Z281">
        <f t="shared" si="365"/>
        <v>0</v>
      </c>
      <c r="AA281">
        <f t="shared" si="327"/>
        <v>38</v>
      </c>
      <c r="AB281">
        <f t="shared" si="366"/>
        <v>0</v>
      </c>
      <c r="AC281">
        <f t="shared" si="328"/>
        <v>39</v>
      </c>
      <c r="AD281">
        <f t="shared" si="367"/>
        <v>1</v>
      </c>
      <c r="AE281">
        <f t="shared" si="368"/>
        <v>40</v>
      </c>
      <c r="AF281">
        <f t="shared" si="369"/>
        <v>1</v>
      </c>
      <c r="AG281">
        <f t="shared" si="329"/>
        <v>41</v>
      </c>
      <c r="AH281">
        <f t="shared" si="370"/>
        <v>1</v>
      </c>
      <c r="AI281">
        <f t="shared" si="330"/>
        <v>42</v>
      </c>
      <c r="AJ281">
        <f t="shared" si="371"/>
        <v>1</v>
      </c>
      <c r="AK281">
        <f t="shared" si="331"/>
        <v>43</v>
      </c>
      <c r="AL281">
        <f t="shared" si="372"/>
        <v>1</v>
      </c>
      <c r="AM281">
        <f t="shared" si="373"/>
        <v>44</v>
      </c>
      <c r="AN281">
        <f t="shared" si="374"/>
        <v>1</v>
      </c>
      <c r="AO281">
        <f t="shared" si="332"/>
        <v>45</v>
      </c>
      <c r="AP281">
        <f t="shared" si="375"/>
        <v>1</v>
      </c>
      <c r="AQ281">
        <f t="shared" si="333"/>
        <v>46</v>
      </c>
      <c r="AR281">
        <f t="shared" si="376"/>
        <v>1</v>
      </c>
      <c r="AS281">
        <f t="shared" si="334"/>
        <v>47</v>
      </c>
      <c r="AT281">
        <f t="shared" si="377"/>
        <v>1</v>
      </c>
      <c r="AU281">
        <f t="shared" si="335"/>
        <v>48</v>
      </c>
      <c r="AV281">
        <f t="shared" si="378"/>
        <v>1</v>
      </c>
      <c r="AW281">
        <f t="shared" si="336"/>
        <v>49</v>
      </c>
      <c r="AX281">
        <f t="shared" si="379"/>
        <v>1</v>
      </c>
      <c r="AY281">
        <f t="shared" si="337"/>
        <v>50</v>
      </c>
      <c r="AZ281">
        <f t="shared" si="380"/>
        <v>1</v>
      </c>
      <c r="BA281">
        <f t="shared" si="338"/>
        <v>51</v>
      </c>
      <c r="BB281">
        <f t="shared" si="381"/>
        <v>1</v>
      </c>
      <c r="BC281">
        <f t="shared" si="339"/>
        <v>52</v>
      </c>
      <c r="BD281">
        <f t="shared" si="382"/>
        <v>1</v>
      </c>
      <c r="BE281">
        <f t="shared" si="340"/>
        <v>53</v>
      </c>
      <c r="BF281">
        <f t="shared" si="383"/>
        <v>1</v>
      </c>
      <c r="BG281">
        <f t="shared" si="341"/>
        <v>54</v>
      </c>
      <c r="BH281">
        <f t="shared" si="384"/>
        <v>1</v>
      </c>
      <c r="BI281">
        <f t="shared" si="342"/>
        <v>55</v>
      </c>
      <c r="BJ281">
        <f t="shared" si="385"/>
        <v>1</v>
      </c>
      <c r="BK281">
        <f t="shared" si="343"/>
        <v>56</v>
      </c>
      <c r="BL281">
        <f t="shared" si="386"/>
        <v>1</v>
      </c>
      <c r="BM281">
        <f t="shared" si="344"/>
        <v>57</v>
      </c>
      <c r="BN281">
        <f t="shared" si="387"/>
        <v>1</v>
      </c>
      <c r="BO281">
        <f t="shared" si="345"/>
        <v>58</v>
      </c>
      <c r="BP281">
        <f t="shared" si="388"/>
        <v>1</v>
      </c>
      <c r="BQ281">
        <f t="shared" si="346"/>
        <v>59</v>
      </c>
      <c r="BR281">
        <f t="shared" si="389"/>
        <v>1</v>
      </c>
      <c r="BS281">
        <f t="shared" si="347"/>
        <v>60</v>
      </c>
      <c r="BT281">
        <f t="shared" si="390"/>
        <v>1</v>
      </c>
      <c r="BU281">
        <f t="shared" si="348"/>
        <v>61</v>
      </c>
      <c r="BV281">
        <f t="shared" si="391"/>
        <v>1</v>
      </c>
      <c r="BW281">
        <f t="shared" si="349"/>
        <v>62</v>
      </c>
      <c r="BX281">
        <f t="shared" si="392"/>
        <v>1</v>
      </c>
      <c r="BY281">
        <f t="shared" si="350"/>
        <v>63</v>
      </c>
      <c r="BZ281">
        <f t="shared" si="393"/>
        <v>1</v>
      </c>
      <c r="CA281">
        <f t="shared" si="351"/>
        <v>64</v>
      </c>
      <c r="CB281">
        <f t="shared" si="394"/>
        <v>1</v>
      </c>
      <c r="CC281">
        <f t="shared" si="352"/>
        <v>65</v>
      </c>
      <c r="CD281">
        <f t="shared" si="395"/>
        <v>1</v>
      </c>
      <c r="CE281">
        <f t="shared" si="353"/>
        <v>66</v>
      </c>
      <c r="CF281">
        <f t="shared" si="396"/>
        <v>1</v>
      </c>
      <c r="CG281">
        <f t="shared" si="354"/>
        <v>67</v>
      </c>
      <c r="CH281">
        <f t="shared" si="397"/>
        <v>1</v>
      </c>
      <c r="CI281">
        <f t="shared" si="355"/>
        <v>68</v>
      </c>
      <c r="CJ281">
        <f t="shared" si="398"/>
        <v>1</v>
      </c>
      <c r="CK281">
        <f t="shared" si="356"/>
        <v>69</v>
      </c>
      <c r="CL281">
        <f t="shared" si="399"/>
        <v>1</v>
      </c>
      <c r="CM281">
        <f t="shared" si="357"/>
        <v>70</v>
      </c>
      <c r="CN281">
        <f t="shared" si="400"/>
        <v>1</v>
      </c>
      <c r="CO281">
        <f t="shared" si="358"/>
        <v>71</v>
      </c>
      <c r="CP281">
        <f t="shared" si="401"/>
        <v>1</v>
      </c>
      <c r="CQ281">
        <f t="shared" si="359"/>
        <v>72</v>
      </c>
      <c r="CR281">
        <f t="shared" si="402"/>
        <v>1</v>
      </c>
      <c r="CS281">
        <f t="shared" si="360"/>
        <v>73</v>
      </c>
      <c r="CT281">
        <f t="shared" si="403"/>
        <v>1</v>
      </c>
      <c r="CU281">
        <f t="shared" si="361"/>
        <v>74</v>
      </c>
      <c r="CV281">
        <f t="shared" si="404"/>
        <v>1</v>
      </c>
      <c r="CW281">
        <f t="shared" si="362"/>
        <v>75</v>
      </c>
      <c r="CX281">
        <f t="shared" si="405"/>
        <v>1</v>
      </c>
    </row>
    <row r="282" spans="1:102">
      <c r="A282" s="193">
        <v>39339</v>
      </c>
      <c r="B282" t="s">
        <v>950</v>
      </c>
      <c r="C282" t="s">
        <v>951</v>
      </c>
      <c r="D282" t="s">
        <v>967</v>
      </c>
      <c r="E282" t="s">
        <v>447</v>
      </c>
      <c r="F282" t="s">
        <v>1252</v>
      </c>
      <c r="G282" t="s">
        <v>7</v>
      </c>
      <c r="H282" t="s">
        <v>8</v>
      </c>
      <c r="I282" t="s">
        <v>7</v>
      </c>
      <c r="J282">
        <v>62</v>
      </c>
      <c r="K282" t="s">
        <v>963</v>
      </c>
      <c r="L282">
        <v>34</v>
      </c>
      <c r="M282" t="s">
        <v>2</v>
      </c>
      <c r="N282" t="s">
        <v>954</v>
      </c>
      <c r="O282">
        <v>47150</v>
      </c>
      <c r="P282" t="s">
        <v>6</v>
      </c>
      <c r="Q282">
        <v>91</v>
      </c>
      <c r="R282" s="193">
        <v>34999</v>
      </c>
      <c r="S282" s="193">
        <v>73050</v>
      </c>
      <c r="T282">
        <v>100</v>
      </c>
      <c r="U282" t="s">
        <v>955</v>
      </c>
      <c r="V282" t="str">
        <f t="shared" si="363"/>
        <v>2007</v>
      </c>
      <c r="W282" s="211">
        <f t="shared" si="406"/>
        <v>7</v>
      </c>
      <c r="X282">
        <f t="shared" si="364"/>
        <v>0</v>
      </c>
      <c r="Y282">
        <f t="shared" si="326"/>
        <v>8</v>
      </c>
      <c r="Z282">
        <f t="shared" si="365"/>
        <v>0</v>
      </c>
      <c r="AA282">
        <f t="shared" si="327"/>
        <v>9</v>
      </c>
      <c r="AB282">
        <f t="shared" si="366"/>
        <v>0</v>
      </c>
      <c r="AC282">
        <f t="shared" si="328"/>
        <v>10</v>
      </c>
      <c r="AD282">
        <f t="shared" si="367"/>
        <v>0</v>
      </c>
      <c r="AE282">
        <f t="shared" si="368"/>
        <v>11</v>
      </c>
      <c r="AF282">
        <f t="shared" si="369"/>
        <v>0</v>
      </c>
      <c r="AG282">
        <f t="shared" si="329"/>
        <v>12</v>
      </c>
      <c r="AH282">
        <f t="shared" si="370"/>
        <v>0</v>
      </c>
      <c r="AI282">
        <f t="shared" si="330"/>
        <v>13</v>
      </c>
      <c r="AJ282">
        <f t="shared" si="371"/>
        <v>0</v>
      </c>
      <c r="AK282">
        <f t="shared" si="331"/>
        <v>14</v>
      </c>
      <c r="AL282">
        <f t="shared" si="372"/>
        <v>0</v>
      </c>
      <c r="AM282">
        <f t="shared" si="373"/>
        <v>15</v>
      </c>
      <c r="AN282">
        <f t="shared" si="374"/>
        <v>0</v>
      </c>
      <c r="AO282">
        <f t="shared" si="332"/>
        <v>16</v>
      </c>
      <c r="AP282">
        <f t="shared" si="375"/>
        <v>0</v>
      </c>
      <c r="AQ282">
        <f t="shared" si="333"/>
        <v>17</v>
      </c>
      <c r="AR282">
        <f t="shared" si="376"/>
        <v>0</v>
      </c>
      <c r="AS282">
        <f t="shared" si="334"/>
        <v>18</v>
      </c>
      <c r="AT282">
        <f t="shared" si="377"/>
        <v>0</v>
      </c>
      <c r="AU282">
        <f t="shared" si="335"/>
        <v>19</v>
      </c>
      <c r="AV282">
        <f t="shared" si="378"/>
        <v>0</v>
      </c>
      <c r="AW282">
        <f t="shared" si="336"/>
        <v>20</v>
      </c>
      <c r="AX282">
        <f t="shared" si="379"/>
        <v>0</v>
      </c>
      <c r="AY282">
        <f t="shared" si="337"/>
        <v>21</v>
      </c>
      <c r="AZ282">
        <f t="shared" si="380"/>
        <v>0</v>
      </c>
      <c r="BA282">
        <f t="shared" si="338"/>
        <v>22</v>
      </c>
      <c r="BB282">
        <f t="shared" si="381"/>
        <v>0</v>
      </c>
      <c r="BC282">
        <f t="shared" si="339"/>
        <v>23</v>
      </c>
      <c r="BD282">
        <f t="shared" si="382"/>
        <v>0</v>
      </c>
      <c r="BE282">
        <f t="shared" si="340"/>
        <v>24</v>
      </c>
      <c r="BF282">
        <f t="shared" si="383"/>
        <v>0</v>
      </c>
      <c r="BG282">
        <f t="shared" si="341"/>
        <v>25</v>
      </c>
      <c r="BH282">
        <f t="shared" si="384"/>
        <v>0</v>
      </c>
      <c r="BI282">
        <f t="shared" si="342"/>
        <v>26</v>
      </c>
      <c r="BJ282">
        <f t="shared" si="385"/>
        <v>0</v>
      </c>
      <c r="BK282">
        <f t="shared" si="343"/>
        <v>27</v>
      </c>
      <c r="BL282">
        <f t="shared" si="386"/>
        <v>0</v>
      </c>
      <c r="BM282">
        <f t="shared" si="344"/>
        <v>28</v>
      </c>
      <c r="BN282">
        <f t="shared" si="387"/>
        <v>0</v>
      </c>
      <c r="BO282">
        <f t="shared" si="345"/>
        <v>29</v>
      </c>
      <c r="BP282">
        <f t="shared" si="388"/>
        <v>0</v>
      </c>
      <c r="BQ282">
        <f t="shared" si="346"/>
        <v>30</v>
      </c>
      <c r="BR282">
        <f t="shared" si="389"/>
        <v>0</v>
      </c>
      <c r="BS282">
        <f t="shared" si="347"/>
        <v>31</v>
      </c>
      <c r="BT282">
        <f t="shared" si="390"/>
        <v>0</v>
      </c>
      <c r="BU282">
        <f t="shared" si="348"/>
        <v>32</v>
      </c>
      <c r="BV282">
        <f t="shared" si="391"/>
        <v>0</v>
      </c>
      <c r="BW282">
        <f t="shared" si="349"/>
        <v>33</v>
      </c>
      <c r="BX282">
        <f t="shared" si="392"/>
        <v>0</v>
      </c>
      <c r="BY282">
        <f t="shared" si="350"/>
        <v>34</v>
      </c>
      <c r="BZ282">
        <f t="shared" si="393"/>
        <v>0</v>
      </c>
      <c r="CA282">
        <f t="shared" si="351"/>
        <v>35</v>
      </c>
      <c r="CB282">
        <f t="shared" si="394"/>
        <v>0</v>
      </c>
      <c r="CC282">
        <f t="shared" si="352"/>
        <v>36</v>
      </c>
      <c r="CD282">
        <f t="shared" si="395"/>
        <v>0</v>
      </c>
      <c r="CE282">
        <f t="shared" si="353"/>
        <v>37</v>
      </c>
      <c r="CF282">
        <f t="shared" si="396"/>
        <v>0</v>
      </c>
      <c r="CG282">
        <f t="shared" si="354"/>
        <v>38</v>
      </c>
      <c r="CH282">
        <f t="shared" si="397"/>
        <v>0</v>
      </c>
      <c r="CI282">
        <f t="shared" si="355"/>
        <v>39</v>
      </c>
      <c r="CJ282">
        <f t="shared" si="398"/>
        <v>1</v>
      </c>
      <c r="CK282">
        <f t="shared" si="356"/>
        <v>40</v>
      </c>
      <c r="CL282">
        <f t="shared" si="399"/>
        <v>1</v>
      </c>
      <c r="CM282">
        <f t="shared" si="357"/>
        <v>41</v>
      </c>
      <c r="CN282">
        <f t="shared" si="400"/>
        <v>1</v>
      </c>
      <c r="CO282">
        <f t="shared" si="358"/>
        <v>42</v>
      </c>
      <c r="CP282">
        <f t="shared" si="401"/>
        <v>1</v>
      </c>
      <c r="CQ282">
        <f t="shared" si="359"/>
        <v>43</v>
      </c>
      <c r="CR282">
        <f t="shared" si="402"/>
        <v>1</v>
      </c>
      <c r="CS282">
        <f t="shared" si="360"/>
        <v>44</v>
      </c>
      <c r="CT282">
        <f t="shared" si="403"/>
        <v>1</v>
      </c>
      <c r="CU282">
        <f t="shared" si="361"/>
        <v>45</v>
      </c>
      <c r="CV282">
        <f t="shared" si="404"/>
        <v>1</v>
      </c>
      <c r="CW282">
        <f t="shared" si="362"/>
        <v>46</v>
      </c>
      <c r="CX282">
        <f t="shared" si="405"/>
        <v>1</v>
      </c>
    </row>
    <row r="283" spans="1:102">
      <c r="A283" s="193">
        <v>28843</v>
      </c>
      <c r="B283" t="s">
        <v>950</v>
      </c>
      <c r="C283" t="s">
        <v>951</v>
      </c>
      <c r="D283" t="s">
        <v>991</v>
      </c>
      <c r="E283" t="s">
        <v>46</v>
      </c>
      <c r="F283" t="s">
        <v>1253</v>
      </c>
      <c r="G283" t="s">
        <v>7</v>
      </c>
      <c r="H283" t="s">
        <v>8</v>
      </c>
      <c r="I283" t="s">
        <v>7</v>
      </c>
      <c r="J283">
        <v>8</v>
      </c>
      <c r="K283" t="s">
        <v>9</v>
      </c>
      <c r="L283">
        <v>21</v>
      </c>
      <c r="M283" t="s">
        <v>1</v>
      </c>
      <c r="N283" t="s">
        <v>954</v>
      </c>
      <c r="O283">
        <v>47150</v>
      </c>
      <c r="P283" t="s">
        <v>6</v>
      </c>
      <c r="Q283">
        <v>91</v>
      </c>
      <c r="R283" s="193">
        <v>28843</v>
      </c>
      <c r="S283" s="193">
        <v>73050</v>
      </c>
      <c r="T283">
        <v>175</v>
      </c>
      <c r="U283" t="s">
        <v>958</v>
      </c>
      <c r="V283" t="str">
        <f t="shared" si="363"/>
        <v>1978</v>
      </c>
      <c r="W283" s="211">
        <f t="shared" si="406"/>
        <v>36</v>
      </c>
      <c r="X283">
        <f t="shared" si="364"/>
        <v>0</v>
      </c>
      <c r="Y283">
        <f t="shared" si="326"/>
        <v>37</v>
      </c>
      <c r="Z283">
        <f t="shared" si="365"/>
        <v>0</v>
      </c>
      <c r="AA283">
        <f t="shared" si="327"/>
        <v>38</v>
      </c>
      <c r="AB283">
        <f t="shared" si="366"/>
        <v>0</v>
      </c>
      <c r="AC283">
        <f t="shared" si="328"/>
        <v>39</v>
      </c>
      <c r="AD283">
        <f t="shared" si="367"/>
        <v>1</v>
      </c>
      <c r="AE283">
        <f t="shared" si="368"/>
        <v>40</v>
      </c>
      <c r="AF283">
        <f t="shared" si="369"/>
        <v>1</v>
      </c>
      <c r="AG283">
        <f t="shared" si="329"/>
        <v>41</v>
      </c>
      <c r="AH283">
        <f t="shared" si="370"/>
        <v>1</v>
      </c>
      <c r="AI283">
        <f t="shared" si="330"/>
        <v>42</v>
      </c>
      <c r="AJ283">
        <f t="shared" si="371"/>
        <v>1</v>
      </c>
      <c r="AK283">
        <f t="shared" si="331"/>
        <v>43</v>
      </c>
      <c r="AL283">
        <f t="shared" si="372"/>
        <v>1</v>
      </c>
      <c r="AM283">
        <f t="shared" si="373"/>
        <v>44</v>
      </c>
      <c r="AN283">
        <f t="shared" si="374"/>
        <v>1</v>
      </c>
      <c r="AO283">
        <f t="shared" si="332"/>
        <v>45</v>
      </c>
      <c r="AP283">
        <f t="shared" si="375"/>
        <v>1</v>
      </c>
      <c r="AQ283">
        <f t="shared" si="333"/>
        <v>46</v>
      </c>
      <c r="AR283">
        <f t="shared" si="376"/>
        <v>1</v>
      </c>
      <c r="AS283">
        <f t="shared" si="334"/>
        <v>47</v>
      </c>
      <c r="AT283">
        <f t="shared" si="377"/>
        <v>1</v>
      </c>
      <c r="AU283">
        <f t="shared" si="335"/>
        <v>48</v>
      </c>
      <c r="AV283">
        <f t="shared" si="378"/>
        <v>1</v>
      </c>
      <c r="AW283">
        <f t="shared" si="336"/>
        <v>49</v>
      </c>
      <c r="AX283">
        <f t="shared" si="379"/>
        <v>1</v>
      </c>
      <c r="AY283">
        <f t="shared" si="337"/>
        <v>50</v>
      </c>
      <c r="AZ283">
        <f t="shared" si="380"/>
        <v>1</v>
      </c>
      <c r="BA283">
        <f t="shared" si="338"/>
        <v>51</v>
      </c>
      <c r="BB283">
        <f t="shared" si="381"/>
        <v>1</v>
      </c>
      <c r="BC283">
        <f t="shared" si="339"/>
        <v>52</v>
      </c>
      <c r="BD283">
        <f t="shared" si="382"/>
        <v>1</v>
      </c>
      <c r="BE283">
        <f t="shared" si="340"/>
        <v>53</v>
      </c>
      <c r="BF283">
        <f t="shared" si="383"/>
        <v>1</v>
      </c>
      <c r="BG283">
        <f t="shared" si="341"/>
        <v>54</v>
      </c>
      <c r="BH283">
        <f t="shared" si="384"/>
        <v>1</v>
      </c>
      <c r="BI283">
        <f t="shared" si="342"/>
        <v>55</v>
      </c>
      <c r="BJ283">
        <f t="shared" si="385"/>
        <v>1</v>
      </c>
      <c r="BK283">
        <f t="shared" si="343"/>
        <v>56</v>
      </c>
      <c r="BL283">
        <f t="shared" si="386"/>
        <v>1</v>
      </c>
      <c r="BM283">
        <f t="shared" si="344"/>
        <v>57</v>
      </c>
      <c r="BN283">
        <f t="shared" si="387"/>
        <v>1</v>
      </c>
      <c r="BO283">
        <f t="shared" si="345"/>
        <v>58</v>
      </c>
      <c r="BP283">
        <f t="shared" si="388"/>
        <v>1</v>
      </c>
      <c r="BQ283">
        <f t="shared" si="346"/>
        <v>59</v>
      </c>
      <c r="BR283">
        <f t="shared" si="389"/>
        <v>1</v>
      </c>
      <c r="BS283">
        <f t="shared" si="347"/>
        <v>60</v>
      </c>
      <c r="BT283">
        <f t="shared" si="390"/>
        <v>1</v>
      </c>
      <c r="BU283">
        <f t="shared" si="348"/>
        <v>61</v>
      </c>
      <c r="BV283">
        <f t="shared" si="391"/>
        <v>1</v>
      </c>
      <c r="BW283">
        <f t="shared" si="349"/>
        <v>62</v>
      </c>
      <c r="BX283">
        <f t="shared" si="392"/>
        <v>1</v>
      </c>
      <c r="BY283">
        <f t="shared" si="350"/>
        <v>63</v>
      </c>
      <c r="BZ283">
        <f t="shared" si="393"/>
        <v>1</v>
      </c>
      <c r="CA283">
        <f t="shared" si="351"/>
        <v>64</v>
      </c>
      <c r="CB283">
        <f t="shared" si="394"/>
        <v>1</v>
      </c>
      <c r="CC283">
        <f t="shared" si="352"/>
        <v>65</v>
      </c>
      <c r="CD283">
        <f t="shared" si="395"/>
        <v>1</v>
      </c>
      <c r="CE283">
        <f t="shared" si="353"/>
        <v>66</v>
      </c>
      <c r="CF283">
        <f t="shared" si="396"/>
        <v>1</v>
      </c>
      <c r="CG283">
        <f t="shared" si="354"/>
        <v>67</v>
      </c>
      <c r="CH283">
        <f t="shared" si="397"/>
        <v>1</v>
      </c>
      <c r="CI283">
        <f t="shared" si="355"/>
        <v>68</v>
      </c>
      <c r="CJ283">
        <f t="shared" si="398"/>
        <v>1</v>
      </c>
      <c r="CK283">
        <f t="shared" si="356"/>
        <v>69</v>
      </c>
      <c r="CL283">
        <f t="shared" si="399"/>
        <v>1</v>
      </c>
      <c r="CM283">
        <f t="shared" si="357"/>
        <v>70</v>
      </c>
      <c r="CN283">
        <f t="shared" si="400"/>
        <v>1</v>
      </c>
      <c r="CO283">
        <f t="shared" si="358"/>
        <v>71</v>
      </c>
      <c r="CP283">
        <f t="shared" si="401"/>
        <v>1</v>
      </c>
      <c r="CQ283">
        <f t="shared" si="359"/>
        <v>72</v>
      </c>
      <c r="CR283">
        <f t="shared" si="402"/>
        <v>1</v>
      </c>
      <c r="CS283">
        <f t="shared" si="360"/>
        <v>73</v>
      </c>
      <c r="CT283">
        <f t="shared" si="403"/>
        <v>1</v>
      </c>
      <c r="CU283">
        <f t="shared" si="361"/>
        <v>74</v>
      </c>
      <c r="CV283">
        <f t="shared" si="404"/>
        <v>1</v>
      </c>
      <c r="CW283">
        <f t="shared" si="362"/>
        <v>75</v>
      </c>
      <c r="CX283">
        <f t="shared" si="405"/>
        <v>1</v>
      </c>
    </row>
    <row r="284" spans="1:102">
      <c r="A284" s="193">
        <v>28843</v>
      </c>
      <c r="B284" t="s">
        <v>950</v>
      </c>
      <c r="C284" t="s">
        <v>951</v>
      </c>
      <c r="D284" t="s">
        <v>991</v>
      </c>
      <c r="E284" t="s">
        <v>55</v>
      </c>
      <c r="F284" t="s">
        <v>1254</v>
      </c>
      <c r="G284" t="s">
        <v>7</v>
      </c>
      <c r="H284" t="s">
        <v>8</v>
      </c>
      <c r="I284" t="s">
        <v>7</v>
      </c>
      <c r="J284">
        <v>8</v>
      </c>
      <c r="K284" t="s">
        <v>9</v>
      </c>
      <c r="L284">
        <v>21</v>
      </c>
      <c r="M284" t="s">
        <v>1</v>
      </c>
      <c r="N284" t="s">
        <v>954</v>
      </c>
      <c r="O284">
        <v>47150</v>
      </c>
      <c r="P284" t="s">
        <v>6</v>
      </c>
      <c r="Q284">
        <v>91</v>
      </c>
      <c r="R284" s="193">
        <v>28843</v>
      </c>
      <c r="S284" s="193">
        <v>73050</v>
      </c>
      <c r="T284">
        <v>175</v>
      </c>
      <c r="U284" t="s">
        <v>958</v>
      </c>
      <c r="V284" t="str">
        <f t="shared" si="363"/>
        <v>1978</v>
      </c>
      <c r="W284" s="211">
        <f t="shared" si="406"/>
        <v>36</v>
      </c>
      <c r="X284">
        <f t="shared" si="364"/>
        <v>0</v>
      </c>
      <c r="Y284">
        <f t="shared" si="326"/>
        <v>37</v>
      </c>
      <c r="Z284">
        <f t="shared" si="365"/>
        <v>0</v>
      </c>
      <c r="AA284">
        <f t="shared" si="327"/>
        <v>38</v>
      </c>
      <c r="AB284">
        <f t="shared" si="366"/>
        <v>0</v>
      </c>
      <c r="AC284">
        <f t="shared" si="328"/>
        <v>39</v>
      </c>
      <c r="AD284">
        <f t="shared" si="367"/>
        <v>1</v>
      </c>
      <c r="AE284">
        <f t="shared" si="368"/>
        <v>40</v>
      </c>
      <c r="AF284">
        <f t="shared" si="369"/>
        <v>1</v>
      </c>
      <c r="AG284">
        <f t="shared" si="329"/>
        <v>41</v>
      </c>
      <c r="AH284">
        <f t="shared" si="370"/>
        <v>1</v>
      </c>
      <c r="AI284">
        <f t="shared" si="330"/>
        <v>42</v>
      </c>
      <c r="AJ284">
        <f t="shared" si="371"/>
        <v>1</v>
      </c>
      <c r="AK284">
        <f t="shared" si="331"/>
        <v>43</v>
      </c>
      <c r="AL284">
        <f t="shared" si="372"/>
        <v>1</v>
      </c>
      <c r="AM284">
        <f t="shared" si="373"/>
        <v>44</v>
      </c>
      <c r="AN284">
        <f t="shared" si="374"/>
        <v>1</v>
      </c>
      <c r="AO284">
        <f t="shared" si="332"/>
        <v>45</v>
      </c>
      <c r="AP284">
        <f t="shared" si="375"/>
        <v>1</v>
      </c>
      <c r="AQ284">
        <f t="shared" si="333"/>
        <v>46</v>
      </c>
      <c r="AR284">
        <f t="shared" si="376"/>
        <v>1</v>
      </c>
      <c r="AS284">
        <f t="shared" si="334"/>
        <v>47</v>
      </c>
      <c r="AT284">
        <f t="shared" si="377"/>
        <v>1</v>
      </c>
      <c r="AU284">
        <f t="shared" si="335"/>
        <v>48</v>
      </c>
      <c r="AV284">
        <f t="shared" si="378"/>
        <v>1</v>
      </c>
      <c r="AW284">
        <f t="shared" si="336"/>
        <v>49</v>
      </c>
      <c r="AX284">
        <f t="shared" si="379"/>
        <v>1</v>
      </c>
      <c r="AY284">
        <f t="shared" si="337"/>
        <v>50</v>
      </c>
      <c r="AZ284">
        <f t="shared" si="380"/>
        <v>1</v>
      </c>
      <c r="BA284">
        <f t="shared" si="338"/>
        <v>51</v>
      </c>
      <c r="BB284">
        <f t="shared" si="381"/>
        <v>1</v>
      </c>
      <c r="BC284">
        <f t="shared" si="339"/>
        <v>52</v>
      </c>
      <c r="BD284">
        <f t="shared" si="382"/>
        <v>1</v>
      </c>
      <c r="BE284">
        <f t="shared" si="340"/>
        <v>53</v>
      </c>
      <c r="BF284">
        <f t="shared" si="383"/>
        <v>1</v>
      </c>
      <c r="BG284">
        <f t="shared" si="341"/>
        <v>54</v>
      </c>
      <c r="BH284">
        <f t="shared" si="384"/>
        <v>1</v>
      </c>
      <c r="BI284">
        <f t="shared" si="342"/>
        <v>55</v>
      </c>
      <c r="BJ284">
        <f t="shared" si="385"/>
        <v>1</v>
      </c>
      <c r="BK284">
        <f t="shared" si="343"/>
        <v>56</v>
      </c>
      <c r="BL284">
        <f t="shared" si="386"/>
        <v>1</v>
      </c>
      <c r="BM284">
        <f t="shared" si="344"/>
        <v>57</v>
      </c>
      <c r="BN284">
        <f t="shared" si="387"/>
        <v>1</v>
      </c>
      <c r="BO284">
        <f t="shared" si="345"/>
        <v>58</v>
      </c>
      <c r="BP284">
        <f t="shared" si="388"/>
        <v>1</v>
      </c>
      <c r="BQ284">
        <f t="shared" si="346"/>
        <v>59</v>
      </c>
      <c r="BR284">
        <f t="shared" si="389"/>
        <v>1</v>
      </c>
      <c r="BS284">
        <f t="shared" si="347"/>
        <v>60</v>
      </c>
      <c r="BT284">
        <f t="shared" si="390"/>
        <v>1</v>
      </c>
      <c r="BU284">
        <f t="shared" si="348"/>
        <v>61</v>
      </c>
      <c r="BV284">
        <f t="shared" si="391"/>
        <v>1</v>
      </c>
      <c r="BW284">
        <f t="shared" si="349"/>
        <v>62</v>
      </c>
      <c r="BX284">
        <f t="shared" si="392"/>
        <v>1</v>
      </c>
      <c r="BY284">
        <f t="shared" si="350"/>
        <v>63</v>
      </c>
      <c r="BZ284">
        <f t="shared" si="393"/>
        <v>1</v>
      </c>
      <c r="CA284">
        <f t="shared" si="351"/>
        <v>64</v>
      </c>
      <c r="CB284">
        <f t="shared" si="394"/>
        <v>1</v>
      </c>
      <c r="CC284">
        <f t="shared" si="352"/>
        <v>65</v>
      </c>
      <c r="CD284">
        <f t="shared" si="395"/>
        <v>1</v>
      </c>
      <c r="CE284">
        <f t="shared" si="353"/>
        <v>66</v>
      </c>
      <c r="CF284">
        <f t="shared" si="396"/>
        <v>1</v>
      </c>
      <c r="CG284">
        <f t="shared" si="354"/>
        <v>67</v>
      </c>
      <c r="CH284">
        <f t="shared" si="397"/>
        <v>1</v>
      </c>
      <c r="CI284">
        <f t="shared" si="355"/>
        <v>68</v>
      </c>
      <c r="CJ284">
        <f t="shared" si="398"/>
        <v>1</v>
      </c>
      <c r="CK284">
        <f t="shared" si="356"/>
        <v>69</v>
      </c>
      <c r="CL284">
        <f t="shared" si="399"/>
        <v>1</v>
      </c>
      <c r="CM284">
        <f t="shared" si="357"/>
        <v>70</v>
      </c>
      <c r="CN284">
        <f t="shared" si="400"/>
        <v>1</v>
      </c>
      <c r="CO284">
        <f t="shared" si="358"/>
        <v>71</v>
      </c>
      <c r="CP284">
        <f t="shared" si="401"/>
        <v>1</v>
      </c>
      <c r="CQ284">
        <f t="shared" si="359"/>
        <v>72</v>
      </c>
      <c r="CR284">
        <f t="shared" si="402"/>
        <v>1</v>
      </c>
      <c r="CS284">
        <f t="shared" si="360"/>
        <v>73</v>
      </c>
      <c r="CT284">
        <f t="shared" si="403"/>
        <v>1</v>
      </c>
      <c r="CU284">
        <f t="shared" si="361"/>
        <v>74</v>
      </c>
      <c r="CV284">
        <f t="shared" si="404"/>
        <v>1</v>
      </c>
      <c r="CW284">
        <f t="shared" si="362"/>
        <v>75</v>
      </c>
      <c r="CX284">
        <f t="shared" si="405"/>
        <v>1</v>
      </c>
    </row>
    <row r="285" spans="1:102">
      <c r="A285" s="193">
        <v>28269</v>
      </c>
      <c r="B285" t="s">
        <v>950</v>
      </c>
      <c r="C285" t="s">
        <v>951</v>
      </c>
      <c r="D285" t="s">
        <v>991</v>
      </c>
      <c r="E285" t="s">
        <v>10</v>
      </c>
      <c r="F285" t="s">
        <v>1255</v>
      </c>
      <c r="G285" t="s">
        <v>7</v>
      </c>
      <c r="H285" t="s">
        <v>8</v>
      </c>
      <c r="I285" t="s">
        <v>7</v>
      </c>
      <c r="J285">
        <v>8</v>
      </c>
      <c r="K285" t="s">
        <v>9</v>
      </c>
      <c r="L285">
        <v>21</v>
      </c>
      <c r="M285" t="s">
        <v>1</v>
      </c>
      <c r="N285" t="s">
        <v>954</v>
      </c>
      <c r="O285">
        <v>47150</v>
      </c>
      <c r="P285" t="s">
        <v>6</v>
      </c>
      <c r="Q285">
        <v>91</v>
      </c>
      <c r="R285" s="193">
        <v>28269</v>
      </c>
      <c r="S285" s="193">
        <v>73050</v>
      </c>
      <c r="T285">
        <v>175</v>
      </c>
      <c r="U285" t="s">
        <v>958</v>
      </c>
      <c r="V285" t="str">
        <f t="shared" si="363"/>
        <v>1977</v>
      </c>
      <c r="W285" s="211">
        <f t="shared" si="406"/>
        <v>37</v>
      </c>
      <c r="X285">
        <f t="shared" si="364"/>
        <v>0</v>
      </c>
      <c r="Y285">
        <f t="shared" si="326"/>
        <v>38</v>
      </c>
      <c r="Z285">
        <f t="shared" si="365"/>
        <v>0</v>
      </c>
      <c r="AA285">
        <f t="shared" si="327"/>
        <v>39</v>
      </c>
      <c r="AB285">
        <f t="shared" si="366"/>
        <v>1</v>
      </c>
      <c r="AC285">
        <f t="shared" si="328"/>
        <v>40</v>
      </c>
      <c r="AD285">
        <f t="shared" si="367"/>
        <v>1</v>
      </c>
      <c r="AE285">
        <f t="shared" si="368"/>
        <v>41</v>
      </c>
      <c r="AF285">
        <f t="shared" si="369"/>
        <v>1</v>
      </c>
      <c r="AG285">
        <f t="shared" si="329"/>
        <v>42</v>
      </c>
      <c r="AH285">
        <f t="shared" si="370"/>
        <v>1</v>
      </c>
      <c r="AI285">
        <f t="shared" si="330"/>
        <v>43</v>
      </c>
      <c r="AJ285">
        <f t="shared" si="371"/>
        <v>1</v>
      </c>
      <c r="AK285">
        <f t="shared" si="331"/>
        <v>44</v>
      </c>
      <c r="AL285">
        <f t="shared" si="372"/>
        <v>1</v>
      </c>
      <c r="AM285">
        <f t="shared" si="373"/>
        <v>45</v>
      </c>
      <c r="AN285">
        <f t="shared" si="374"/>
        <v>1</v>
      </c>
      <c r="AO285">
        <f t="shared" si="332"/>
        <v>46</v>
      </c>
      <c r="AP285">
        <f t="shared" si="375"/>
        <v>1</v>
      </c>
      <c r="AQ285">
        <f t="shared" si="333"/>
        <v>47</v>
      </c>
      <c r="AR285">
        <f t="shared" si="376"/>
        <v>1</v>
      </c>
      <c r="AS285">
        <f t="shared" si="334"/>
        <v>48</v>
      </c>
      <c r="AT285">
        <f t="shared" si="377"/>
        <v>1</v>
      </c>
      <c r="AU285">
        <f t="shared" si="335"/>
        <v>49</v>
      </c>
      <c r="AV285">
        <f t="shared" si="378"/>
        <v>1</v>
      </c>
      <c r="AW285">
        <f t="shared" si="336"/>
        <v>50</v>
      </c>
      <c r="AX285">
        <f t="shared" si="379"/>
        <v>1</v>
      </c>
      <c r="AY285">
        <f t="shared" si="337"/>
        <v>51</v>
      </c>
      <c r="AZ285">
        <f t="shared" si="380"/>
        <v>1</v>
      </c>
      <c r="BA285">
        <f t="shared" si="338"/>
        <v>52</v>
      </c>
      <c r="BB285">
        <f t="shared" si="381"/>
        <v>1</v>
      </c>
      <c r="BC285">
        <f t="shared" si="339"/>
        <v>53</v>
      </c>
      <c r="BD285">
        <f t="shared" si="382"/>
        <v>1</v>
      </c>
      <c r="BE285">
        <f t="shared" si="340"/>
        <v>54</v>
      </c>
      <c r="BF285">
        <f t="shared" si="383"/>
        <v>1</v>
      </c>
      <c r="BG285">
        <f t="shared" si="341"/>
        <v>55</v>
      </c>
      <c r="BH285">
        <f t="shared" si="384"/>
        <v>1</v>
      </c>
      <c r="BI285">
        <f t="shared" si="342"/>
        <v>56</v>
      </c>
      <c r="BJ285">
        <f t="shared" si="385"/>
        <v>1</v>
      </c>
      <c r="BK285">
        <f t="shared" si="343"/>
        <v>57</v>
      </c>
      <c r="BL285">
        <f t="shared" si="386"/>
        <v>1</v>
      </c>
      <c r="BM285">
        <f t="shared" si="344"/>
        <v>58</v>
      </c>
      <c r="BN285">
        <f t="shared" si="387"/>
        <v>1</v>
      </c>
      <c r="BO285">
        <f t="shared" si="345"/>
        <v>59</v>
      </c>
      <c r="BP285">
        <f t="shared" si="388"/>
        <v>1</v>
      </c>
      <c r="BQ285">
        <f t="shared" si="346"/>
        <v>60</v>
      </c>
      <c r="BR285">
        <f t="shared" si="389"/>
        <v>1</v>
      </c>
      <c r="BS285">
        <f t="shared" si="347"/>
        <v>61</v>
      </c>
      <c r="BT285">
        <f t="shared" si="390"/>
        <v>1</v>
      </c>
      <c r="BU285">
        <f t="shared" si="348"/>
        <v>62</v>
      </c>
      <c r="BV285">
        <f t="shared" si="391"/>
        <v>1</v>
      </c>
      <c r="BW285">
        <f t="shared" si="349"/>
        <v>63</v>
      </c>
      <c r="BX285">
        <f t="shared" si="392"/>
        <v>1</v>
      </c>
      <c r="BY285">
        <f t="shared" si="350"/>
        <v>64</v>
      </c>
      <c r="BZ285">
        <f t="shared" si="393"/>
        <v>1</v>
      </c>
      <c r="CA285">
        <f t="shared" si="351"/>
        <v>65</v>
      </c>
      <c r="CB285">
        <f t="shared" si="394"/>
        <v>1</v>
      </c>
      <c r="CC285">
        <f t="shared" si="352"/>
        <v>66</v>
      </c>
      <c r="CD285">
        <f t="shared" si="395"/>
        <v>1</v>
      </c>
      <c r="CE285">
        <f t="shared" si="353"/>
        <v>67</v>
      </c>
      <c r="CF285">
        <f t="shared" si="396"/>
        <v>1</v>
      </c>
      <c r="CG285">
        <f t="shared" si="354"/>
        <v>68</v>
      </c>
      <c r="CH285">
        <f t="shared" si="397"/>
        <v>1</v>
      </c>
      <c r="CI285">
        <f t="shared" si="355"/>
        <v>69</v>
      </c>
      <c r="CJ285">
        <f t="shared" si="398"/>
        <v>1</v>
      </c>
      <c r="CK285">
        <f t="shared" si="356"/>
        <v>70</v>
      </c>
      <c r="CL285">
        <f t="shared" si="399"/>
        <v>1</v>
      </c>
      <c r="CM285">
        <f t="shared" si="357"/>
        <v>71</v>
      </c>
      <c r="CN285">
        <f t="shared" si="400"/>
        <v>1</v>
      </c>
      <c r="CO285">
        <f t="shared" si="358"/>
        <v>72</v>
      </c>
      <c r="CP285">
        <f t="shared" si="401"/>
        <v>1</v>
      </c>
      <c r="CQ285">
        <f t="shared" si="359"/>
        <v>73</v>
      </c>
      <c r="CR285">
        <f t="shared" si="402"/>
        <v>1</v>
      </c>
      <c r="CS285">
        <f t="shared" si="360"/>
        <v>74</v>
      </c>
      <c r="CT285">
        <f t="shared" si="403"/>
        <v>1</v>
      </c>
      <c r="CU285">
        <f t="shared" si="361"/>
        <v>75</v>
      </c>
      <c r="CV285">
        <f t="shared" si="404"/>
        <v>1</v>
      </c>
      <c r="CW285">
        <f t="shared" si="362"/>
        <v>76</v>
      </c>
      <c r="CX285">
        <f t="shared" si="405"/>
        <v>1</v>
      </c>
    </row>
    <row r="286" spans="1:102">
      <c r="A286" s="193">
        <v>28191</v>
      </c>
      <c r="B286" t="s">
        <v>950</v>
      </c>
      <c r="C286" t="s">
        <v>951</v>
      </c>
      <c r="D286" t="s">
        <v>991</v>
      </c>
      <c r="E286" t="s">
        <v>24</v>
      </c>
      <c r="F286" t="s">
        <v>1256</v>
      </c>
      <c r="G286" t="s">
        <v>7</v>
      </c>
      <c r="H286" t="s">
        <v>8</v>
      </c>
      <c r="I286" t="s">
        <v>7</v>
      </c>
      <c r="J286">
        <v>8</v>
      </c>
      <c r="K286" t="s">
        <v>9</v>
      </c>
      <c r="L286">
        <v>21</v>
      </c>
      <c r="M286" t="s">
        <v>1</v>
      </c>
      <c r="N286" t="s">
        <v>954</v>
      </c>
      <c r="O286">
        <v>47150</v>
      </c>
      <c r="P286" t="s">
        <v>6</v>
      </c>
      <c r="Q286">
        <v>91</v>
      </c>
      <c r="R286" s="193">
        <v>28191</v>
      </c>
      <c r="S286" s="193">
        <v>73050</v>
      </c>
      <c r="T286">
        <v>175</v>
      </c>
      <c r="U286" t="s">
        <v>958</v>
      </c>
      <c r="V286" t="str">
        <f t="shared" si="363"/>
        <v>1977</v>
      </c>
      <c r="W286" s="211">
        <f t="shared" si="406"/>
        <v>37</v>
      </c>
      <c r="X286">
        <f t="shared" si="364"/>
        <v>0</v>
      </c>
      <c r="Y286">
        <f t="shared" si="326"/>
        <v>38</v>
      </c>
      <c r="Z286">
        <f t="shared" si="365"/>
        <v>0</v>
      </c>
      <c r="AA286">
        <f t="shared" si="327"/>
        <v>39</v>
      </c>
      <c r="AB286">
        <f t="shared" si="366"/>
        <v>1</v>
      </c>
      <c r="AC286">
        <f t="shared" si="328"/>
        <v>40</v>
      </c>
      <c r="AD286">
        <f t="shared" si="367"/>
        <v>1</v>
      </c>
      <c r="AE286">
        <f t="shared" si="368"/>
        <v>41</v>
      </c>
      <c r="AF286">
        <f t="shared" si="369"/>
        <v>1</v>
      </c>
      <c r="AG286">
        <f t="shared" si="329"/>
        <v>42</v>
      </c>
      <c r="AH286">
        <f t="shared" si="370"/>
        <v>1</v>
      </c>
      <c r="AI286">
        <f t="shared" si="330"/>
        <v>43</v>
      </c>
      <c r="AJ286">
        <f t="shared" si="371"/>
        <v>1</v>
      </c>
      <c r="AK286">
        <f t="shared" si="331"/>
        <v>44</v>
      </c>
      <c r="AL286">
        <f t="shared" si="372"/>
        <v>1</v>
      </c>
      <c r="AM286">
        <f t="shared" si="373"/>
        <v>45</v>
      </c>
      <c r="AN286">
        <f t="shared" si="374"/>
        <v>1</v>
      </c>
      <c r="AO286">
        <f t="shared" si="332"/>
        <v>46</v>
      </c>
      <c r="AP286">
        <f t="shared" si="375"/>
        <v>1</v>
      </c>
      <c r="AQ286">
        <f t="shared" si="333"/>
        <v>47</v>
      </c>
      <c r="AR286">
        <f t="shared" si="376"/>
        <v>1</v>
      </c>
      <c r="AS286">
        <f t="shared" si="334"/>
        <v>48</v>
      </c>
      <c r="AT286">
        <f t="shared" si="377"/>
        <v>1</v>
      </c>
      <c r="AU286">
        <f t="shared" si="335"/>
        <v>49</v>
      </c>
      <c r="AV286">
        <f t="shared" si="378"/>
        <v>1</v>
      </c>
      <c r="AW286">
        <f t="shared" si="336"/>
        <v>50</v>
      </c>
      <c r="AX286">
        <f t="shared" si="379"/>
        <v>1</v>
      </c>
      <c r="AY286">
        <f t="shared" si="337"/>
        <v>51</v>
      </c>
      <c r="AZ286">
        <f t="shared" si="380"/>
        <v>1</v>
      </c>
      <c r="BA286">
        <f t="shared" si="338"/>
        <v>52</v>
      </c>
      <c r="BB286">
        <f t="shared" si="381"/>
        <v>1</v>
      </c>
      <c r="BC286">
        <f t="shared" si="339"/>
        <v>53</v>
      </c>
      <c r="BD286">
        <f t="shared" si="382"/>
        <v>1</v>
      </c>
      <c r="BE286">
        <f t="shared" si="340"/>
        <v>54</v>
      </c>
      <c r="BF286">
        <f t="shared" si="383"/>
        <v>1</v>
      </c>
      <c r="BG286">
        <f t="shared" si="341"/>
        <v>55</v>
      </c>
      <c r="BH286">
        <f t="shared" si="384"/>
        <v>1</v>
      </c>
      <c r="BI286">
        <f t="shared" si="342"/>
        <v>56</v>
      </c>
      <c r="BJ286">
        <f t="shared" si="385"/>
        <v>1</v>
      </c>
      <c r="BK286">
        <f t="shared" si="343"/>
        <v>57</v>
      </c>
      <c r="BL286">
        <f t="shared" si="386"/>
        <v>1</v>
      </c>
      <c r="BM286">
        <f t="shared" si="344"/>
        <v>58</v>
      </c>
      <c r="BN286">
        <f t="shared" si="387"/>
        <v>1</v>
      </c>
      <c r="BO286">
        <f t="shared" si="345"/>
        <v>59</v>
      </c>
      <c r="BP286">
        <f t="shared" si="388"/>
        <v>1</v>
      </c>
      <c r="BQ286">
        <f t="shared" si="346"/>
        <v>60</v>
      </c>
      <c r="BR286">
        <f t="shared" si="389"/>
        <v>1</v>
      </c>
      <c r="BS286">
        <f t="shared" si="347"/>
        <v>61</v>
      </c>
      <c r="BT286">
        <f t="shared" si="390"/>
        <v>1</v>
      </c>
      <c r="BU286">
        <f t="shared" si="348"/>
        <v>62</v>
      </c>
      <c r="BV286">
        <f t="shared" si="391"/>
        <v>1</v>
      </c>
      <c r="BW286">
        <f t="shared" si="349"/>
        <v>63</v>
      </c>
      <c r="BX286">
        <f t="shared" si="392"/>
        <v>1</v>
      </c>
      <c r="BY286">
        <f t="shared" si="350"/>
        <v>64</v>
      </c>
      <c r="BZ286">
        <f t="shared" si="393"/>
        <v>1</v>
      </c>
      <c r="CA286">
        <f t="shared" si="351"/>
        <v>65</v>
      </c>
      <c r="CB286">
        <f t="shared" si="394"/>
        <v>1</v>
      </c>
      <c r="CC286">
        <f t="shared" si="352"/>
        <v>66</v>
      </c>
      <c r="CD286">
        <f t="shared" si="395"/>
        <v>1</v>
      </c>
      <c r="CE286">
        <f t="shared" si="353"/>
        <v>67</v>
      </c>
      <c r="CF286">
        <f t="shared" si="396"/>
        <v>1</v>
      </c>
      <c r="CG286">
        <f t="shared" si="354"/>
        <v>68</v>
      </c>
      <c r="CH286">
        <f t="shared" si="397"/>
        <v>1</v>
      </c>
      <c r="CI286">
        <f t="shared" si="355"/>
        <v>69</v>
      </c>
      <c r="CJ286">
        <f t="shared" si="398"/>
        <v>1</v>
      </c>
      <c r="CK286">
        <f t="shared" si="356"/>
        <v>70</v>
      </c>
      <c r="CL286">
        <f t="shared" si="399"/>
        <v>1</v>
      </c>
      <c r="CM286">
        <f t="shared" si="357"/>
        <v>71</v>
      </c>
      <c r="CN286">
        <f t="shared" si="400"/>
        <v>1</v>
      </c>
      <c r="CO286">
        <f t="shared" si="358"/>
        <v>72</v>
      </c>
      <c r="CP286">
        <f t="shared" si="401"/>
        <v>1</v>
      </c>
      <c r="CQ286">
        <f t="shared" si="359"/>
        <v>73</v>
      </c>
      <c r="CR286">
        <f t="shared" si="402"/>
        <v>1</v>
      </c>
      <c r="CS286">
        <f t="shared" si="360"/>
        <v>74</v>
      </c>
      <c r="CT286">
        <f t="shared" si="403"/>
        <v>1</v>
      </c>
      <c r="CU286">
        <f t="shared" si="361"/>
        <v>75</v>
      </c>
      <c r="CV286">
        <f t="shared" si="404"/>
        <v>1</v>
      </c>
      <c r="CW286">
        <f t="shared" si="362"/>
        <v>76</v>
      </c>
      <c r="CX286">
        <f t="shared" si="405"/>
        <v>1</v>
      </c>
    </row>
    <row r="287" spans="1:102">
      <c r="A287" s="193">
        <v>32307</v>
      </c>
      <c r="B287" t="s">
        <v>950</v>
      </c>
      <c r="C287" t="s">
        <v>951</v>
      </c>
      <c r="D287" t="s">
        <v>991</v>
      </c>
      <c r="E287" t="s">
        <v>26</v>
      </c>
      <c r="F287" t="s">
        <v>1257</v>
      </c>
      <c r="G287" t="s">
        <v>7</v>
      </c>
      <c r="H287" t="s">
        <v>8</v>
      </c>
      <c r="I287" t="s">
        <v>7</v>
      </c>
      <c r="J287">
        <v>8</v>
      </c>
      <c r="K287" t="s">
        <v>9</v>
      </c>
      <c r="L287">
        <v>34</v>
      </c>
      <c r="M287" t="s">
        <v>2</v>
      </c>
      <c r="N287" t="s">
        <v>954</v>
      </c>
      <c r="O287">
        <v>47150</v>
      </c>
      <c r="P287" t="s">
        <v>6</v>
      </c>
      <c r="Q287">
        <v>91</v>
      </c>
      <c r="R287" s="193">
        <v>32307</v>
      </c>
      <c r="S287" s="193">
        <v>73050</v>
      </c>
      <c r="T287">
        <v>100</v>
      </c>
      <c r="U287" t="s">
        <v>955</v>
      </c>
      <c r="V287" t="str">
        <f t="shared" si="363"/>
        <v>1988</v>
      </c>
      <c r="W287" s="211">
        <f t="shared" si="406"/>
        <v>26</v>
      </c>
      <c r="X287">
        <f t="shared" si="364"/>
        <v>0</v>
      </c>
      <c r="Y287">
        <f t="shared" si="326"/>
        <v>27</v>
      </c>
      <c r="Z287">
        <f t="shared" si="365"/>
        <v>0</v>
      </c>
      <c r="AA287">
        <f t="shared" si="327"/>
        <v>28</v>
      </c>
      <c r="AB287">
        <f t="shared" si="366"/>
        <v>0</v>
      </c>
      <c r="AC287">
        <f t="shared" si="328"/>
        <v>29</v>
      </c>
      <c r="AD287">
        <f t="shared" si="367"/>
        <v>0</v>
      </c>
      <c r="AE287">
        <f t="shared" si="368"/>
        <v>30</v>
      </c>
      <c r="AF287">
        <f t="shared" si="369"/>
        <v>0</v>
      </c>
      <c r="AG287">
        <f t="shared" si="329"/>
        <v>31</v>
      </c>
      <c r="AH287">
        <f t="shared" si="370"/>
        <v>0</v>
      </c>
      <c r="AI287">
        <f t="shared" si="330"/>
        <v>32</v>
      </c>
      <c r="AJ287">
        <f t="shared" si="371"/>
        <v>0</v>
      </c>
      <c r="AK287">
        <f t="shared" si="331"/>
        <v>33</v>
      </c>
      <c r="AL287">
        <f t="shared" si="372"/>
        <v>0</v>
      </c>
      <c r="AM287">
        <f t="shared" si="373"/>
        <v>34</v>
      </c>
      <c r="AN287">
        <f t="shared" si="374"/>
        <v>0</v>
      </c>
      <c r="AO287">
        <f t="shared" si="332"/>
        <v>35</v>
      </c>
      <c r="AP287">
        <f t="shared" si="375"/>
        <v>0</v>
      </c>
      <c r="AQ287">
        <f t="shared" si="333"/>
        <v>36</v>
      </c>
      <c r="AR287">
        <f t="shared" si="376"/>
        <v>0</v>
      </c>
      <c r="AS287">
        <f t="shared" si="334"/>
        <v>37</v>
      </c>
      <c r="AT287">
        <f t="shared" si="377"/>
        <v>0</v>
      </c>
      <c r="AU287">
        <f t="shared" si="335"/>
        <v>38</v>
      </c>
      <c r="AV287">
        <f t="shared" si="378"/>
        <v>0</v>
      </c>
      <c r="AW287">
        <f t="shared" si="336"/>
        <v>39</v>
      </c>
      <c r="AX287">
        <f t="shared" si="379"/>
        <v>1</v>
      </c>
      <c r="AY287">
        <f t="shared" si="337"/>
        <v>40</v>
      </c>
      <c r="AZ287">
        <f t="shared" si="380"/>
        <v>1</v>
      </c>
      <c r="BA287">
        <f t="shared" si="338"/>
        <v>41</v>
      </c>
      <c r="BB287">
        <f t="shared" si="381"/>
        <v>1</v>
      </c>
      <c r="BC287">
        <f t="shared" si="339"/>
        <v>42</v>
      </c>
      <c r="BD287">
        <f t="shared" si="382"/>
        <v>1</v>
      </c>
      <c r="BE287">
        <f t="shared" si="340"/>
        <v>43</v>
      </c>
      <c r="BF287">
        <f t="shared" si="383"/>
        <v>1</v>
      </c>
      <c r="BG287">
        <f t="shared" si="341"/>
        <v>44</v>
      </c>
      <c r="BH287">
        <f t="shared" si="384"/>
        <v>1</v>
      </c>
      <c r="BI287">
        <f t="shared" si="342"/>
        <v>45</v>
      </c>
      <c r="BJ287">
        <f t="shared" si="385"/>
        <v>1</v>
      </c>
      <c r="BK287">
        <f t="shared" si="343"/>
        <v>46</v>
      </c>
      <c r="BL287">
        <f t="shared" si="386"/>
        <v>1</v>
      </c>
      <c r="BM287">
        <f t="shared" si="344"/>
        <v>47</v>
      </c>
      <c r="BN287">
        <f t="shared" si="387"/>
        <v>1</v>
      </c>
      <c r="BO287">
        <f t="shared" si="345"/>
        <v>48</v>
      </c>
      <c r="BP287">
        <f t="shared" si="388"/>
        <v>1</v>
      </c>
      <c r="BQ287">
        <f t="shared" si="346"/>
        <v>49</v>
      </c>
      <c r="BR287">
        <f t="shared" si="389"/>
        <v>1</v>
      </c>
      <c r="BS287">
        <f t="shared" si="347"/>
        <v>50</v>
      </c>
      <c r="BT287">
        <f t="shared" si="390"/>
        <v>1</v>
      </c>
      <c r="BU287">
        <f t="shared" si="348"/>
        <v>51</v>
      </c>
      <c r="BV287">
        <f t="shared" si="391"/>
        <v>1</v>
      </c>
      <c r="BW287">
        <f t="shared" si="349"/>
        <v>52</v>
      </c>
      <c r="BX287">
        <f t="shared" si="392"/>
        <v>1</v>
      </c>
      <c r="BY287">
        <f t="shared" si="350"/>
        <v>53</v>
      </c>
      <c r="BZ287">
        <f t="shared" si="393"/>
        <v>1</v>
      </c>
      <c r="CA287">
        <f t="shared" si="351"/>
        <v>54</v>
      </c>
      <c r="CB287">
        <f t="shared" si="394"/>
        <v>1</v>
      </c>
      <c r="CC287">
        <f t="shared" si="352"/>
        <v>55</v>
      </c>
      <c r="CD287">
        <f t="shared" si="395"/>
        <v>1</v>
      </c>
      <c r="CE287">
        <f t="shared" si="353"/>
        <v>56</v>
      </c>
      <c r="CF287">
        <f t="shared" si="396"/>
        <v>1</v>
      </c>
      <c r="CG287">
        <f t="shared" si="354"/>
        <v>57</v>
      </c>
      <c r="CH287">
        <f t="shared" si="397"/>
        <v>1</v>
      </c>
      <c r="CI287">
        <f t="shared" si="355"/>
        <v>58</v>
      </c>
      <c r="CJ287">
        <f t="shared" si="398"/>
        <v>1</v>
      </c>
      <c r="CK287">
        <f t="shared" si="356"/>
        <v>59</v>
      </c>
      <c r="CL287">
        <f t="shared" si="399"/>
        <v>1</v>
      </c>
      <c r="CM287">
        <f t="shared" si="357"/>
        <v>60</v>
      </c>
      <c r="CN287">
        <f t="shared" si="400"/>
        <v>1</v>
      </c>
      <c r="CO287">
        <f t="shared" si="358"/>
        <v>61</v>
      </c>
      <c r="CP287">
        <f t="shared" si="401"/>
        <v>1</v>
      </c>
      <c r="CQ287">
        <f t="shared" si="359"/>
        <v>62</v>
      </c>
      <c r="CR287">
        <f t="shared" si="402"/>
        <v>1</v>
      </c>
      <c r="CS287">
        <f t="shared" si="360"/>
        <v>63</v>
      </c>
      <c r="CT287">
        <f t="shared" si="403"/>
        <v>1</v>
      </c>
      <c r="CU287">
        <f t="shared" si="361"/>
        <v>64</v>
      </c>
      <c r="CV287">
        <f t="shared" si="404"/>
        <v>1</v>
      </c>
      <c r="CW287">
        <f t="shared" si="362"/>
        <v>65</v>
      </c>
      <c r="CX287">
        <f t="shared" si="405"/>
        <v>1</v>
      </c>
    </row>
    <row r="288" spans="1:102">
      <c r="A288" s="193">
        <v>29116</v>
      </c>
      <c r="B288" t="s">
        <v>950</v>
      </c>
      <c r="C288" t="s">
        <v>951</v>
      </c>
      <c r="D288" t="s">
        <v>991</v>
      </c>
      <c r="E288" t="s">
        <v>74</v>
      </c>
      <c r="F288" t="s">
        <v>1258</v>
      </c>
      <c r="G288" t="s">
        <v>7</v>
      </c>
      <c r="H288" t="s">
        <v>8</v>
      </c>
      <c r="I288" t="s">
        <v>7</v>
      </c>
      <c r="J288">
        <v>8</v>
      </c>
      <c r="K288" t="s">
        <v>9</v>
      </c>
      <c r="L288">
        <v>21</v>
      </c>
      <c r="M288" t="s">
        <v>1</v>
      </c>
      <c r="N288" t="s">
        <v>954</v>
      </c>
      <c r="O288">
        <v>47150</v>
      </c>
      <c r="P288" t="s">
        <v>6</v>
      </c>
      <c r="Q288">
        <v>91</v>
      </c>
      <c r="R288" s="193">
        <v>29116</v>
      </c>
      <c r="S288" s="193">
        <v>73050</v>
      </c>
      <c r="T288">
        <v>175</v>
      </c>
      <c r="U288" t="s">
        <v>958</v>
      </c>
      <c r="V288" t="str">
        <f t="shared" si="363"/>
        <v>1979</v>
      </c>
      <c r="W288" s="211">
        <f t="shared" si="406"/>
        <v>35</v>
      </c>
      <c r="X288">
        <f t="shared" si="364"/>
        <v>0</v>
      </c>
      <c r="Y288">
        <f t="shared" si="326"/>
        <v>36</v>
      </c>
      <c r="Z288">
        <f t="shared" si="365"/>
        <v>0</v>
      </c>
      <c r="AA288">
        <f t="shared" si="327"/>
        <v>37</v>
      </c>
      <c r="AB288">
        <f t="shared" si="366"/>
        <v>0</v>
      </c>
      <c r="AC288">
        <f t="shared" si="328"/>
        <v>38</v>
      </c>
      <c r="AD288">
        <f t="shared" si="367"/>
        <v>0</v>
      </c>
      <c r="AE288">
        <f t="shared" si="368"/>
        <v>39</v>
      </c>
      <c r="AF288">
        <f t="shared" si="369"/>
        <v>1</v>
      </c>
      <c r="AG288">
        <f t="shared" si="329"/>
        <v>40</v>
      </c>
      <c r="AH288">
        <f t="shared" si="370"/>
        <v>1</v>
      </c>
      <c r="AI288">
        <f t="shared" si="330"/>
        <v>41</v>
      </c>
      <c r="AJ288">
        <f t="shared" si="371"/>
        <v>1</v>
      </c>
      <c r="AK288">
        <f t="shared" si="331"/>
        <v>42</v>
      </c>
      <c r="AL288">
        <f t="shared" si="372"/>
        <v>1</v>
      </c>
      <c r="AM288">
        <f t="shared" si="373"/>
        <v>43</v>
      </c>
      <c r="AN288">
        <f t="shared" si="374"/>
        <v>1</v>
      </c>
      <c r="AO288">
        <f t="shared" si="332"/>
        <v>44</v>
      </c>
      <c r="AP288">
        <f t="shared" si="375"/>
        <v>1</v>
      </c>
      <c r="AQ288">
        <f t="shared" si="333"/>
        <v>45</v>
      </c>
      <c r="AR288">
        <f t="shared" si="376"/>
        <v>1</v>
      </c>
      <c r="AS288">
        <f t="shared" si="334"/>
        <v>46</v>
      </c>
      <c r="AT288">
        <f t="shared" si="377"/>
        <v>1</v>
      </c>
      <c r="AU288">
        <f t="shared" si="335"/>
        <v>47</v>
      </c>
      <c r="AV288">
        <f t="shared" si="378"/>
        <v>1</v>
      </c>
      <c r="AW288">
        <f t="shared" si="336"/>
        <v>48</v>
      </c>
      <c r="AX288">
        <f t="shared" si="379"/>
        <v>1</v>
      </c>
      <c r="AY288">
        <f t="shared" si="337"/>
        <v>49</v>
      </c>
      <c r="AZ288">
        <f t="shared" si="380"/>
        <v>1</v>
      </c>
      <c r="BA288">
        <f t="shared" si="338"/>
        <v>50</v>
      </c>
      <c r="BB288">
        <f t="shared" si="381"/>
        <v>1</v>
      </c>
      <c r="BC288">
        <f t="shared" si="339"/>
        <v>51</v>
      </c>
      <c r="BD288">
        <f t="shared" si="382"/>
        <v>1</v>
      </c>
      <c r="BE288">
        <f t="shared" si="340"/>
        <v>52</v>
      </c>
      <c r="BF288">
        <f t="shared" si="383"/>
        <v>1</v>
      </c>
      <c r="BG288">
        <f t="shared" si="341"/>
        <v>53</v>
      </c>
      <c r="BH288">
        <f t="shared" si="384"/>
        <v>1</v>
      </c>
      <c r="BI288">
        <f t="shared" si="342"/>
        <v>54</v>
      </c>
      <c r="BJ288">
        <f t="shared" si="385"/>
        <v>1</v>
      </c>
      <c r="BK288">
        <f t="shared" si="343"/>
        <v>55</v>
      </c>
      <c r="BL288">
        <f t="shared" si="386"/>
        <v>1</v>
      </c>
      <c r="BM288">
        <f t="shared" si="344"/>
        <v>56</v>
      </c>
      <c r="BN288">
        <f t="shared" si="387"/>
        <v>1</v>
      </c>
      <c r="BO288">
        <f t="shared" si="345"/>
        <v>57</v>
      </c>
      <c r="BP288">
        <f t="shared" si="388"/>
        <v>1</v>
      </c>
      <c r="BQ288">
        <f t="shared" si="346"/>
        <v>58</v>
      </c>
      <c r="BR288">
        <f t="shared" si="389"/>
        <v>1</v>
      </c>
      <c r="BS288">
        <f t="shared" si="347"/>
        <v>59</v>
      </c>
      <c r="BT288">
        <f t="shared" si="390"/>
        <v>1</v>
      </c>
      <c r="BU288">
        <f t="shared" si="348"/>
        <v>60</v>
      </c>
      <c r="BV288">
        <f t="shared" si="391"/>
        <v>1</v>
      </c>
      <c r="BW288">
        <f t="shared" si="349"/>
        <v>61</v>
      </c>
      <c r="BX288">
        <f t="shared" si="392"/>
        <v>1</v>
      </c>
      <c r="BY288">
        <f t="shared" si="350"/>
        <v>62</v>
      </c>
      <c r="BZ288">
        <f t="shared" si="393"/>
        <v>1</v>
      </c>
      <c r="CA288">
        <f t="shared" si="351"/>
        <v>63</v>
      </c>
      <c r="CB288">
        <f t="shared" si="394"/>
        <v>1</v>
      </c>
      <c r="CC288">
        <f t="shared" si="352"/>
        <v>64</v>
      </c>
      <c r="CD288">
        <f t="shared" si="395"/>
        <v>1</v>
      </c>
      <c r="CE288">
        <f t="shared" si="353"/>
        <v>65</v>
      </c>
      <c r="CF288">
        <f t="shared" si="396"/>
        <v>1</v>
      </c>
      <c r="CG288">
        <f t="shared" si="354"/>
        <v>66</v>
      </c>
      <c r="CH288">
        <f t="shared" si="397"/>
        <v>1</v>
      </c>
      <c r="CI288">
        <f t="shared" si="355"/>
        <v>67</v>
      </c>
      <c r="CJ288">
        <f t="shared" si="398"/>
        <v>1</v>
      </c>
      <c r="CK288">
        <f t="shared" si="356"/>
        <v>68</v>
      </c>
      <c r="CL288">
        <f t="shared" si="399"/>
        <v>1</v>
      </c>
      <c r="CM288">
        <f t="shared" si="357"/>
        <v>69</v>
      </c>
      <c r="CN288">
        <f t="shared" si="400"/>
        <v>1</v>
      </c>
      <c r="CO288">
        <f t="shared" si="358"/>
        <v>70</v>
      </c>
      <c r="CP288">
        <f t="shared" si="401"/>
        <v>1</v>
      </c>
      <c r="CQ288">
        <f t="shared" si="359"/>
        <v>71</v>
      </c>
      <c r="CR288">
        <f t="shared" si="402"/>
        <v>1</v>
      </c>
      <c r="CS288">
        <f t="shared" si="360"/>
        <v>72</v>
      </c>
      <c r="CT288">
        <f t="shared" si="403"/>
        <v>1</v>
      </c>
      <c r="CU288">
        <f t="shared" si="361"/>
        <v>73</v>
      </c>
      <c r="CV288">
        <f t="shared" si="404"/>
        <v>1</v>
      </c>
      <c r="CW288">
        <f t="shared" si="362"/>
        <v>74</v>
      </c>
      <c r="CX288">
        <f t="shared" si="405"/>
        <v>1</v>
      </c>
    </row>
    <row r="289" spans="1:102">
      <c r="A289" s="193">
        <v>30438</v>
      </c>
      <c r="B289" t="s">
        <v>950</v>
      </c>
      <c r="C289" t="s">
        <v>951</v>
      </c>
      <c r="D289" t="s">
        <v>980</v>
      </c>
      <c r="E289" t="s">
        <v>213</v>
      </c>
      <c r="F289" t="s">
        <v>1259</v>
      </c>
      <c r="G289" t="s">
        <v>7</v>
      </c>
      <c r="H289" t="s">
        <v>8</v>
      </c>
      <c r="I289" t="s">
        <v>7</v>
      </c>
      <c r="J289">
        <v>8</v>
      </c>
      <c r="K289" t="s">
        <v>9</v>
      </c>
      <c r="L289">
        <v>21</v>
      </c>
      <c r="M289" t="s">
        <v>1</v>
      </c>
      <c r="N289" t="s">
        <v>954</v>
      </c>
      <c r="O289">
        <v>47150</v>
      </c>
      <c r="P289" t="s">
        <v>6</v>
      </c>
      <c r="Q289">
        <v>91</v>
      </c>
      <c r="R289" s="193">
        <v>30438</v>
      </c>
      <c r="S289" s="193">
        <v>73050</v>
      </c>
      <c r="T289">
        <v>175</v>
      </c>
      <c r="U289" t="s">
        <v>958</v>
      </c>
      <c r="V289" t="str">
        <f t="shared" si="363"/>
        <v>1983</v>
      </c>
      <c r="W289" s="211">
        <f t="shared" si="406"/>
        <v>31</v>
      </c>
      <c r="X289">
        <f t="shared" si="364"/>
        <v>0</v>
      </c>
      <c r="Y289">
        <f t="shared" si="326"/>
        <v>32</v>
      </c>
      <c r="Z289">
        <f t="shared" si="365"/>
        <v>0</v>
      </c>
      <c r="AA289">
        <f t="shared" si="327"/>
        <v>33</v>
      </c>
      <c r="AB289">
        <f t="shared" si="366"/>
        <v>0</v>
      </c>
      <c r="AC289">
        <f t="shared" si="328"/>
        <v>34</v>
      </c>
      <c r="AD289">
        <f t="shared" si="367"/>
        <v>0</v>
      </c>
      <c r="AE289">
        <f t="shared" si="368"/>
        <v>35</v>
      </c>
      <c r="AF289">
        <f t="shared" si="369"/>
        <v>0</v>
      </c>
      <c r="AG289">
        <f t="shared" si="329"/>
        <v>36</v>
      </c>
      <c r="AH289">
        <f t="shared" si="370"/>
        <v>0</v>
      </c>
      <c r="AI289">
        <f t="shared" si="330"/>
        <v>37</v>
      </c>
      <c r="AJ289">
        <f t="shared" si="371"/>
        <v>0</v>
      </c>
      <c r="AK289">
        <f t="shared" si="331"/>
        <v>38</v>
      </c>
      <c r="AL289">
        <f t="shared" si="372"/>
        <v>0</v>
      </c>
      <c r="AM289">
        <f t="shared" si="373"/>
        <v>39</v>
      </c>
      <c r="AN289">
        <f t="shared" si="374"/>
        <v>1</v>
      </c>
      <c r="AO289">
        <f t="shared" si="332"/>
        <v>40</v>
      </c>
      <c r="AP289">
        <f t="shared" si="375"/>
        <v>1</v>
      </c>
      <c r="AQ289">
        <f t="shared" si="333"/>
        <v>41</v>
      </c>
      <c r="AR289">
        <f t="shared" si="376"/>
        <v>1</v>
      </c>
      <c r="AS289">
        <f t="shared" si="334"/>
        <v>42</v>
      </c>
      <c r="AT289">
        <f t="shared" si="377"/>
        <v>1</v>
      </c>
      <c r="AU289">
        <f t="shared" si="335"/>
        <v>43</v>
      </c>
      <c r="AV289">
        <f t="shared" si="378"/>
        <v>1</v>
      </c>
      <c r="AW289">
        <f t="shared" si="336"/>
        <v>44</v>
      </c>
      <c r="AX289">
        <f t="shared" si="379"/>
        <v>1</v>
      </c>
      <c r="AY289">
        <f t="shared" si="337"/>
        <v>45</v>
      </c>
      <c r="AZ289">
        <f t="shared" si="380"/>
        <v>1</v>
      </c>
      <c r="BA289">
        <f t="shared" si="338"/>
        <v>46</v>
      </c>
      <c r="BB289">
        <f t="shared" si="381"/>
        <v>1</v>
      </c>
      <c r="BC289">
        <f t="shared" si="339"/>
        <v>47</v>
      </c>
      <c r="BD289">
        <f t="shared" si="382"/>
        <v>1</v>
      </c>
      <c r="BE289">
        <f t="shared" si="340"/>
        <v>48</v>
      </c>
      <c r="BF289">
        <f t="shared" si="383"/>
        <v>1</v>
      </c>
      <c r="BG289">
        <f t="shared" si="341"/>
        <v>49</v>
      </c>
      <c r="BH289">
        <f t="shared" si="384"/>
        <v>1</v>
      </c>
      <c r="BI289">
        <f t="shared" si="342"/>
        <v>50</v>
      </c>
      <c r="BJ289">
        <f t="shared" si="385"/>
        <v>1</v>
      </c>
      <c r="BK289">
        <f t="shared" si="343"/>
        <v>51</v>
      </c>
      <c r="BL289">
        <f t="shared" si="386"/>
        <v>1</v>
      </c>
      <c r="BM289">
        <f t="shared" si="344"/>
        <v>52</v>
      </c>
      <c r="BN289">
        <f t="shared" si="387"/>
        <v>1</v>
      </c>
      <c r="BO289">
        <f t="shared" si="345"/>
        <v>53</v>
      </c>
      <c r="BP289">
        <f t="shared" si="388"/>
        <v>1</v>
      </c>
      <c r="BQ289">
        <f t="shared" si="346"/>
        <v>54</v>
      </c>
      <c r="BR289">
        <f t="shared" si="389"/>
        <v>1</v>
      </c>
      <c r="BS289">
        <f t="shared" si="347"/>
        <v>55</v>
      </c>
      <c r="BT289">
        <f t="shared" si="390"/>
        <v>1</v>
      </c>
      <c r="BU289">
        <f t="shared" si="348"/>
        <v>56</v>
      </c>
      <c r="BV289">
        <f t="shared" si="391"/>
        <v>1</v>
      </c>
      <c r="BW289">
        <f t="shared" si="349"/>
        <v>57</v>
      </c>
      <c r="BX289">
        <f t="shared" si="392"/>
        <v>1</v>
      </c>
      <c r="BY289">
        <f t="shared" si="350"/>
        <v>58</v>
      </c>
      <c r="BZ289">
        <f t="shared" si="393"/>
        <v>1</v>
      </c>
      <c r="CA289">
        <f t="shared" si="351"/>
        <v>59</v>
      </c>
      <c r="CB289">
        <f t="shared" si="394"/>
        <v>1</v>
      </c>
      <c r="CC289">
        <f t="shared" si="352"/>
        <v>60</v>
      </c>
      <c r="CD289">
        <f t="shared" si="395"/>
        <v>1</v>
      </c>
      <c r="CE289">
        <f t="shared" si="353"/>
        <v>61</v>
      </c>
      <c r="CF289">
        <f t="shared" si="396"/>
        <v>1</v>
      </c>
      <c r="CG289">
        <f t="shared" si="354"/>
        <v>62</v>
      </c>
      <c r="CH289">
        <f t="shared" si="397"/>
        <v>1</v>
      </c>
      <c r="CI289">
        <f t="shared" si="355"/>
        <v>63</v>
      </c>
      <c r="CJ289">
        <f t="shared" si="398"/>
        <v>1</v>
      </c>
      <c r="CK289">
        <f t="shared" si="356"/>
        <v>64</v>
      </c>
      <c r="CL289">
        <f t="shared" si="399"/>
        <v>1</v>
      </c>
      <c r="CM289">
        <f t="shared" si="357"/>
        <v>65</v>
      </c>
      <c r="CN289">
        <f t="shared" si="400"/>
        <v>1</v>
      </c>
      <c r="CO289">
        <f t="shared" si="358"/>
        <v>66</v>
      </c>
      <c r="CP289">
        <f t="shared" si="401"/>
        <v>1</v>
      </c>
      <c r="CQ289">
        <f t="shared" si="359"/>
        <v>67</v>
      </c>
      <c r="CR289">
        <f t="shared" si="402"/>
        <v>1</v>
      </c>
      <c r="CS289">
        <f t="shared" si="360"/>
        <v>68</v>
      </c>
      <c r="CT289">
        <f t="shared" si="403"/>
        <v>1</v>
      </c>
      <c r="CU289">
        <f t="shared" si="361"/>
        <v>69</v>
      </c>
      <c r="CV289">
        <f t="shared" si="404"/>
        <v>1</v>
      </c>
      <c r="CW289">
        <f t="shared" si="362"/>
        <v>70</v>
      </c>
      <c r="CX289">
        <f t="shared" si="405"/>
        <v>1</v>
      </c>
    </row>
    <row r="290" spans="1:102">
      <c r="A290" s="193">
        <v>29207</v>
      </c>
      <c r="B290" t="s">
        <v>950</v>
      </c>
      <c r="C290" t="s">
        <v>951</v>
      </c>
      <c r="D290" t="s">
        <v>974</v>
      </c>
      <c r="E290" t="s">
        <v>113</v>
      </c>
      <c r="F290" t="s">
        <v>1260</v>
      </c>
      <c r="G290" t="s">
        <v>7</v>
      </c>
      <c r="H290" t="s">
        <v>8</v>
      </c>
      <c r="I290" t="s">
        <v>7</v>
      </c>
      <c r="J290">
        <v>8</v>
      </c>
      <c r="K290" t="s">
        <v>9</v>
      </c>
      <c r="L290">
        <v>21</v>
      </c>
      <c r="M290" t="s">
        <v>1</v>
      </c>
      <c r="N290" t="s">
        <v>954</v>
      </c>
      <c r="O290">
        <v>47150</v>
      </c>
      <c r="P290" t="s">
        <v>6</v>
      </c>
      <c r="Q290">
        <v>91</v>
      </c>
      <c r="R290" s="193">
        <v>29207</v>
      </c>
      <c r="S290" s="193">
        <v>73050</v>
      </c>
      <c r="T290">
        <v>175</v>
      </c>
      <c r="U290" t="s">
        <v>958</v>
      </c>
      <c r="V290" t="str">
        <f t="shared" si="363"/>
        <v>1979</v>
      </c>
      <c r="W290" s="211">
        <f t="shared" si="406"/>
        <v>35</v>
      </c>
      <c r="X290">
        <f t="shared" si="364"/>
        <v>0</v>
      </c>
      <c r="Y290">
        <f t="shared" si="326"/>
        <v>36</v>
      </c>
      <c r="Z290">
        <f t="shared" si="365"/>
        <v>0</v>
      </c>
      <c r="AA290">
        <f t="shared" si="327"/>
        <v>37</v>
      </c>
      <c r="AB290">
        <f t="shared" si="366"/>
        <v>0</v>
      </c>
      <c r="AC290">
        <f t="shared" si="328"/>
        <v>38</v>
      </c>
      <c r="AD290">
        <f t="shared" si="367"/>
        <v>0</v>
      </c>
      <c r="AE290">
        <f t="shared" si="368"/>
        <v>39</v>
      </c>
      <c r="AF290">
        <f t="shared" si="369"/>
        <v>1</v>
      </c>
      <c r="AG290">
        <f t="shared" si="329"/>
        <v>40</v>
      </c>
      <c r="AH290">
        <f t="shared" si="370"/>
        <v>1</v>
      </c>
      <c r="AI290">
        <f t="shared" si="330"/>
        <v>41</v>
      </c>
      <c r="AJ290">
        <f t="shared" si="371"/>
        <v>1</v>
      </c>
      <c r="AK290">
        <f t="shared" si="331"/>
        <v>42</v>
      </c>
      <c r="AL290">
        <f t="shared" si="372"/>
        <v>1</v>
      </c>
      <c r="AM290">
        <f t="shared" si="373"/>
        <v>43</v>
      </c>
      <c r="AN290">
        <f t="shared" si="374"/>
        <v>1</v>
      </c>
      <c r="AO290">
        <f t="shared" si="332"/>
        <v>44</v>
      </c>
      <c r="AP290">
        <f t="shared" si="375"/>
        <v>1</v>
      </c>
      <c r="AQ290">
        <f t="shared" si="333"/>
        <v>45</v>
      </c>
      <c r="AR290">
        <f t="shared" si="376"/>
        <v>1</v>
      </c>
      <c r="AS290">
        <f t="shared" si="334"/>
        <v>46</v>
      </c>
      <c r="AT290">
        <f t="shared" si="377"/>
        <v>1</v>
      </c>
      <c r="AU290">
        <f t="shared" si="335"/>
        <v>47</v>
      </c>
      <c r="AV290">
        <f t="shared" si="378"/>
        <v>1</v>
      </c>
      <c r="AW290">
        <f t="shared" si="336"/>
        <v>48</v>
      </c>
      <c r="AX290">
        <f t="shared" si="379"/>
        <v>1</v>
      </c>
      <c r="AY290">
        <f t="shared" si="337"/>
        <v>49</v>
      </c>
      <c r="AZ290">
        <f t="shared" si="380"/>
        <v>1</v>
      </c>
      <c r="BA290">
        <f t="shared" si="338"/>
        <v>50</v>
      </c>
      <c r="BB290">
        <f t="shared" si="381"/>
        <v>1</v>
      </c>
      <c r="BC290">
        <f t="shared" si="339"/>
        <v>51</v>
      </c>
      <c r="BD290">
        <f t="shared" si="382"/>
        <v>1</v>
      </c>
      <c r="BE290">
        <f t="shared" si="340"/>
        <v>52</v>
      </c>
      <c r="BF290">
        <f t="shared" si="383"/>
        <v>1</v>
      </c>
      <c r="BG290">
        <f t="shared" si="341"/>
        <v>53</v>
      </c>
      <c r="BH290">
        <f t="shared" si="384"/>
        <v>1</v>
      </c>
      <c r="BI290">
        <f t="shared" si="342"/>
        <v>54</v>
      </c>
      <c r="BJ290">
        <f t="shared" si="385"/>
        <v>1</v>
      </c>
      <c r="BK290">
        <f t="shared" si="343"/>
        <v>55</v>
      </c>
      <c r="BL290">
        <f t="shared" si="386"/>
        <v>1</v>
      </c>
      <c r="BM290">
        <f t="shared" si="344"/>
        <v>56</v>
      </c>
      <c r="BN290">
        <f t="shared" si="387"/>
        <v>1</v>
      </c>
      <c r="BO290">
        <f t="shared" si="345"/>
        <v>57</v>
      </c>
      <c r="BP290">
        <f t="shared" si="388"/>
        <v>1</v>
      </c>
      <c r="BQ290">
        <f t="shared" si="346"/>
        <v>58</v>
      </c>
      <c r="BR290">
        <f t="shared" si="389"/>
        <v>1</v>
      </c>
      <c r="BS290">
        <f t="shared" si="347"/>
        <v>59</v>
      </c>
      <c r="BT290">
        <f t="shared" si="390"/>
        <v>1</v>
      </c>
      <c r="BU290">
        <f t="shared" si="348"/>
        <v>60</v>
      </c>
      <c r="BV290">
        <f t="shared" si="391"/>
        <v>1</v>
      </c>
      <c r="BW290">
        <f t="shared" si="349"/>
        <v>61</v>
      </c>
      <c r="BX290">
        <f t="shared" si="392"/>
        <v>1</v>
      </c>
      <c r="BY290">
        <f t="shared" si="350"/>
        <v>62</v>
      </c>
      <c r="BZ290">
        <f t="shared" si="393"/>
        <v>1</v>
      </c>
      <c r="CA290">
        <f t="shared" si="351"/>
        <v>63</v>
      </c>
      <c r="CB290">
        <f t="shared" si="394"/>
        <v>1</v>
      </c>
      <c r="CC290">
        <f t="shared" si="352"/>
        <v>64</v>
      </c>
      <c r="CD290">
        <f t="shared" si="395"/>
        <v>1</v>
      </c>
      <c r="CE290">
        <f t="shared" si="353"/>
        <v>65</v>
      </c>
      <c r="CF290">
        <f t="shared" si="396"/>
        <v>1</v>
      </c>
      <c r="CG290">
        <f t="shared" si="354"/>
        <v>66</v>
      </c>
      <c r="CH290">
        <f t="shared" si="397"/>
        <v>1</v>
      </c>
      <c r="CI290">
        <f t="shared" si="355"/>
        <v>67</v>
      </c>
      <c r="CJ290">
        <f t="shared" si="398"/>
        <v>1</v>
      </c>
      <c r="CK290">
        <f t="shared" si="356"/>
        <v>68</v>
      </c>
      <c r="CL290">
        <f t="shared" si="399"/>
        <v>1</v>
      </c>
      <c r="CM290">
        <f t="shared" si="357"/>
        <v>69</v>
      </c>
      <c r="CN290">
        <f t="shared" si="400"/>
        <v>1</v>
      </c>
      <c r="CO290">
        <f t="shared" si="358"/>
        <v>70</v>
      </c>
      <c r="CP290">
        <f t="shared" si="401"/>
        <v>1</v>
      </c>
      <c r="CQ290">
        <f t="shared" si="359"/>
        <v>71</v>
      </c>
      <c r="CR290">
        <f t="shared" si="402"/>
        <v>1</v>
      </c>
      <c r="CS290">
        <f t="shared" si="360"/>
        <v>72</v>
      </c>
      <c r="CT290">
        <f t="shared" si="403"/>
        <v>1</v>
      </c>
      <c r="CU290">
        <f t="shared" si="361"/>
        <v>73</v>
      </c>
      <c r="CV290">
        <f t="shared" si="404"/>
        <v>1</v>
      </c>
      <c r="CW290">
        <f t="shared" si="362"/>
        <v>74</v>
      </c>
      <c r="CX290">
        <f t="shared" si="405"/>
        <v>1</v>
      </c>
    </row>
    <row r="291" spans="1:102">
      <c r="A291" s="193">
        <v>29207</v>
      </c>
      <c r="B291" t="s">
        <v>950</v>
      </c>
      <c r="C291" t="s">
        <v>951</v>
      </c>
      <c r="D291" t="s">
        <v>974</v>
      </c>
      <c r="E291" t="s">
        <v>107</v>
      </c>
      <c r="F291" t="s">
        <v>1246</v>
      </c>
      <c r="G291" t="s">
        <v>7</v>
      </c>
      <c r="H291" t="s">
        <v>8</v>
      </c>
      <c r="I291" t="s">
        <v>7</v>
      </c>
      <c r="J291">
        <v>8</v>
      </c>
      <c r="K291" t="s">
        <v>9</v>
      </c>
      <c r="L291">
        <v>21</v>
      </c>
      <c r="M291" t="s">
        <v>1</v>
      </c>
      <c r="N291" t="s">
        <v>954</v>
      </c>
      <c r="O291">
        <v>47150</v>
      </c>
      <c r="P291" t="s">
        <v>6</v>
      </c>
      <c r="Q291">
        <v>91</v>
      </c>
      <c r="R291" s="193">
        <v>29207</v>
      </c>
      <c r="S291" s="193">
        <v>73050</v>
      </c>
      <c r="T291">
        <v>175</v>
      </c>
      <c r="U291" t="s">
        <v>958</v>
      </c>
      <c r="V291" t="str">
        <f t="shared" si="363"/>
        <v>1979</v>
      </c>
      <c r="W291" s="211">
        <f t="shared" si="406"/>
        <v>35</v>
      </c>
      <c r="X291">
        <f t="shared" si="364"/>
        <v>0</v>
      </c>
      <c r="Y291">
        <f t="shared" si="326"/>
        <v>36</v>
      </c>
      <c r="Z291">
        <f t="shared" si="365"/>
        <v>0</v>
      </c>
      <c r="AA291">
        <f t="shared" si="327"/>
        <v>37</v>
      </c>
      <c r="AB291">
        <f t="shared" si="366"/>
        <v>0</v>
      </c>
      <c r="AC291">
        <f t="shared" si="328"/>
        <v>38</v>
      </c>
      <c r="AD291">
        <f t="shared" si="367"/>
        <v>0</v>
      </c>
      <c r="AE291">
        <f t="shared" si="368"/>
        <v>39</v>
      </c>
      <c r="AF291">
        <f t="shared" si="369"/>
        <v>1</v>
      </c>
      <c r="AG291">
        <f t="shared" si="329"/>
        <v>40</v>
      </c>
      <c r="AH291">
        <f t="shared" si="370"/>
        <v>1</v>
      </c>
      <c r="AI291">
        <f t="shared" si="330"/>
        <v>41</v>
      </c>
      <c r="AJ291">
        <f t="shared" si="371"/>
        <v>1</v>
      </c>
      <c r="AK291">
        <f t="shared" si="331"/>
        <v>42</v>
      </c>
      <c r="AL291">
        <f t="shared" si="372"/>
        <v>1</v>
      </c>
      <c r="AM291">
        <f t="shared" si="373"/>
        <v>43</v>
      </c>
      <c r="AN291">
        <f t="shared" si="374"/>
        <v>1</v>
      </c>
      <c r="AO291">
        <f t="shared" si="332"/>
        <v>44</v>
      </c>
      <c r="AP291">
        <f t="shared" si="375"/>
        <v>1</v>
      </c>
      <c r="AQ291">
        <f t="shared" si="333"/>
        <v>45</v>
      </c>
      <c r="AR291">
        <f t="shared" si="376"/>
        <v>1</v>
      </c>
      <c r="AS291">
        <f t="shared" si="334"/>
        <v>46</v>
      </c>
      <c r="AT291">
        <f t="shared" si="377"/>
        <v>1</v>
      </c>
      <c r="AU291">
        <f t="shared" si="335"/>
        <v>47</v>
      </c>
      <c r="AV291">
        <f t="shared" si="378"/>
        <v>1</v>
      </c>
      <c r="AW291">
        <f t="shared" si="336"/>
        <v>48</v>
      </c>
      <c r="AX291">
        <f t="shared" si="379"/>
        <v>1</v>
      </c>
      <c r="AY291">
        <f t="shared" si="337"/>
        <v>49</v>
      </c>
      <c r="AZ291">
        <f t="shared" si="380"/>
        <v>1</v>
      </c>
      <c r="BA291">
        <f t="shared" si="338"/>
        <v>50</v>
      </c>
      <c r="BB291">
        <f t="shared" si="381"/>
        <v>1</v>
      </c>
      <c r="BC291">
        <f t="shared" si="339"/>
        <v>51</v>
      </c>
      <c r="BD291">
        <f t="shared" si="382"/>
        <v>1</v>
      </c>
      <c r="BE291">
        <f t="shared" si="340"/>
        <v>52</v>
      </c>
      <c r="BF291">
        <f t="shared" si="383"/>
        <v>1</v>
      </c>
      <c r="BG291">
        <f t="shared" si="341"/>
        <v>53</v>
      </c>
      <c r="BH291">
        <f t="shared" si="384"/>
        <v>1</v>
      </c>
      <c r="BI291">
        <f t="shared" si="342"/>
        <v>54</v>
      </c>
      <c r="BJ291">
        <f t="shared" si="385"/>
        <v>1</v>
      </c>
      <c r="BK291">
        <f t="shared" si="343"/>
        <v>55</v>
      </c>
      <c r="BL291">
        <f t="shared" si="386"/>
        <v>1</v>
      </c>
      <c r="BM291">
        <f t="shared" si="344"/>
        <v>56</v>
      </c>
      <c r="BN291">
        <f t="shared" si="387"/>
        <v>1</v>
      </c>
      <c r="BO291">
        <f t="shared" si="345"/>
        <v>57</v>
      </c>
      <c r="BP291">
        <f t="shared" si="388"/>
        <v>1</v>
      </c>
      <c r="BQ291">
        <f t="shared" si="346"/>
        <v>58</v>
      </c>
      <c r="BR291">
        <f t="shared" si="389"/>
        <v>1</v>
      </c>
      <c r="BS291">
        <f t="shared" si="347"/>
        <v>59</v>
      </c>
      <c r="BT291">
        <f t="shared" si="390"/>
        <v>1</v>
      </c>
      <c r="BU291">
        <f t="shared" si="348"/>
        <v>60</v>
      </c>
      <c r="BV291">
        <f t="shared" si="391"/>
        <v>1</v>
      </c>
      <c r="BW291">
        <f t="shared" si="349"/>
        <v>61</v>
      </c>
      <c r="BX291">
        <f t="shared" si="392"/>
        <v>1</v>
      </c>
      <c r="BY291">
        <f t="shared" si="350"/>
        <v>62</v>
      </c>
      <c r="BZ291">
        <f t="shared" si="393"/>
        <v>1</v>
      </c>
      <c r="CA291">
        <f t="shared" si="351"/>
        <v>63</v>
      </c>
      <c r="CB291">
        <f t="shared" si="394"/>
        <v>1</v>
      </c>
      <c r="CC291">
        <f t="shared" si="352"/>
        <v>64</v>
      </c>
      <c r="CD291">
        <f t="shared" si="395"/>
        <v>1</v>
      </c>
      <c r="CE291">
        <f t="shared" si="353"/>
        <v>65</v>
      </c>
      <c r="CF291">
        <f t="shared" si="396"/>
        <v>1</v>
      </c>
      <c r="CG291">
        <f t="shared" si="354"/>
        <v>66</v>
      </c>
      <c r="CH291">
        <f t="shared" si="397"/>
        <v>1</v>
      </c>
      <c r="CI291">
        <f t="shared" si="355"/>
        <v>67</v>
      </c>
      <c r="CJ291">
        <f t="shared" si="398"/>
        <v>1</v>
      </c>
      <c r="CK291">
        <f t="shared" si="356"/>
        <v>68</v>
      </c>
      <c r="CL291">
        <f t="shared" si="399"/>
        <v>1</v>
      </c>
      <c r="CM291">
        <f t="shared" si="357"/>
        <v>69</v>
      </c>
      <c r="CN291">
        <f t="shared" si="400"/>
        <v>1</v>
      </c>
      <c r="CO291">
        <f t="shared" si="358"/>
        <v>70</v>
      </c>
      <c r="CP291">
        <f t="shared" si="401"/>
        <v>1</v>
      </c>
      <c r="CQ291">
        <f t="shared" si="359"/>
        <v>71</v>
      </c>
      <c r="CR291">
        <f t="shared" si="402"/>
        <v>1</v>
      </c>
      <c r="CS291">
        <f t="shared" si="360"/>
        <v>72</v>
      </c>
      <c r="CT291">
        <f t="shared" si="403"/>
        <v>1</v>
      </c>
      <c r="CU291">
        <f t="shared" si="361"/>
        <v>73</v>
      </c>
      <c r="CV291">
        <f t="shared" si="404"/>
        <v>1</v>
      </c>
      <c r="CW291">
        <f t="shared" si="362"/>
        <v>74</v>
      </c>
      <c r="CX291">
        <f t="shared" si="405"/>
        <v>1</v>
      </c>
    </row>
    <row r="292" spans="1:102">
      <c r="A292" s="193">
        <v>29116</v>
      </c>
      <c r="B292" t="s">
        <v>950</v>
      </c>
      <c r="C292" t="s">
        <v>951</v>
      </c>
      <c r="D292" t="s">
        <v>991</v>
      </c>
      <c r="E292" t="s">
        <v>75</v>
      </c>
      <c r="F292" t="s">
        <v>1261</v>
      </c>
      <c r="G292" t="s">
        <v>7</v>
      </c>
      <c r="H292" t="s">
        <v>8</v>
      </c>
      <c r="I292" t="s">
        <v>7</v>
      </c>
      <c r="J292">
        <v>8</v>
      </c>
      <c r="K292" t="s">
        <v>9</v>
      </c>
      <c r="L292">
        <v>21</v>
      </c>
      <c r="M292" t="s">
        <v>1</v>
      </c>
      <c r="N292" t="s">
        <v>954</v>
      </c>
      <c r="O292">
        <v>47150</v>
      </c>
      <c r="P292" t="s">
        <v>6</v>
      </c>
      <c r="Q292">
        <v>91</v>
      </c>
      <c r="R292" s="193">
        <v>29116</v>
      </c>
      <c r="S292" s="193">
        <v>73050</v>
      </c>
      <c r="T292">
        <v>175</v>
      </c>
      <c r="U292" t="s">
        <v>958</v>
      </c>
      <c r="V292" t="str">
        <f t="shared" si="363"/>
        <v>1979</v>
      </c>
      <c r="W292" s="211">
        <f t="shared" si="406"/>
        <v>35</v>
      </c>
      <c r="X292">
        <f t="shared" si="364"/>
        <v>0</v>
      </c>
      <c r="Y292">
        <f t="shared" si="326"/>
        <v>36</v>
      </c>
      <c r="Z292">
        <f t="shared" si="365"/>
        <v>0</v>
      </c>
      <c r="AA292">
        <f t="shared" si="327"/>
        <v>37</v>
      </c>
      <c r="AB292">
        <f t="shared" si="366"/>
        <v>0</v>
      </c>
      <c r="AC292">
        <f t="shared" si="328"/>
        <v>38</v>
      </c>
      <c r="AD292">
        <f t="shared" si="367"/>
        <v>0</v>
      </c>
      <c r="AE292">
        <f t="shared" si="368"/>
        <v>39</v>
      </c>
      <c r="AF292">
        <f t="shared" si="369"/>
        <v>1</v>
      </c>
      <c r="AG292">
        <f t="shared" si="329"/>
        <v>40</v>
      </c>
      <c r="AH292">
        <f t="shared" si="370"/>
        <v>1</v>
      </c>
      <c r="AI292">
        <f t="shared" si="330"/>
        <v>41</v>
      </c>
      <c r="AJ292">
        <f t="shared" si="371"/>
        <v>1</v>
      </c>
      <c r="AK292">
        <f t="shared" si="331"/>
        <v>42</v>
      </c>
      <c r="AL292">
        <f t="shared" si="372"/>
        <v>1</v>
      </c>
      <c r="AM292">
        <f t="shared" si="373"/>
        <v>43</v>
      </c>
      <c r="AN292">
        <f t="shared" si="374"/>
        <v>1</v>
      </c>
      <c r="AO292">
        <f t="shared" si="332"/>
        <v>44</v>
      </c>
      <c r="AP292">
        <f t="shared" si="375"/>
        <v>1</v>
      </c>
      <c r="AQ292">
        <f t="shared" si="333"/>
        <v>45</v>
      </c>
      <c r="AR292">
        <f t="shared" si="376"/>
        <v>1</v>
      </c>
      <c r="AS292">
        <f t="shared" si="334"/>
        <v>46</v>
      </c>
      <c r="AT292">
        <f t="shared" si="377"/>
        <v>1</v>
      </c>
      <c r="AU292">
        <f t="shared" si="335"/>
        <v>47</v>
      </c>
      <c r="AV292">
        <f t="shared" si="378"/>
        <v>1</v>
      </c>
      <c r="AW292">
        <f t="shared" si="336"/>
        <v>48</v>
      </c>
      <c r="AX292">
        <f t="shared" si="379"/>
        <v>1</v>
      </c>
      <c r="AY292">
        <f t="shared" si="337"/>
        <v>49</v>
      </c>
      <c r="AZ292">
        <f t="shared" si="380"/>
        <v>1</v>
      </c>
      <c r="BA292">
        <f t="shared" si="338"/>
        <v>50</v>
      </c>
      <c r="BB292">
        <f t="shared" si="381"/>
        <v>1</v>
      </c>
      <c r="BC292">
        <f t="shared" si="339"/>
        <v>51</v>
      </c>
      <c r="BD292">
        <f t="shared" si="382"/>
        <v>1</v>
      </c>
      <c r="BE292">
        <f t="shared" si="340"/>
        <v>52</v>
      </c>
      <c r="BF292">
        <f t="shared" si="383"/>
        <v>1</v>
      </c>
      <c r="BG292">
        <f t="shared" si="341"/>
        <v>53</v>
      </c>
      <c r="BH292">
        <f t="shared" si="384"/>
        <v>1</v>
      </c>
      <c r="BI292">
        <f t="shared" si="342"/>
        <v>54</v>
      </c>
      <c r="BJ292">
        <f t="shared" si="385"/>
        <v>1</v>
      </c>
      <c r="BK292">
        <f t="shared" si="343"/>
        <v>55</v>
      </c>
      <c r="BL292">
        <f t="shared" si="386"/>
        <v>1</v>
      </c>
      <c r="BM292">
        <f t="shared" si="344"/>
        <v>56</v>
      </c>
      <c r="BN292">
        <f t="shared" si="387"/>
        <v>1</v>
      </c>
      <c r="BO292">
        <f t="shared" si="345"/>
        <v>57</v>
      </c>
      <c r="BP292">
        <f t="shared" si="388"/>
        <v>1</v>
      </c>
      <c r="BQ292">
        <f t="shared" si="346"/>
        <v>58</v>
      </c>
      <c r="BR292">
        <f t="shared" si="389"/>
        <v>1</v>
      </c>
      <c r="BS292">
        <f t="shared" si="347"/>
        <v>59</v>
      </c>
      <c r="BT292">
        <f t="shared" si="390"/>
        <v>1</v>
      </c>
      <c r="BU292">
        <f t="shared" si="348"/>
        <v>60</v>
      </c>
      <c r="BV292">
        <f t="shared" si="391"/>
        <v>1</v>
      </c>
      <c r="BW292">
        <f t="shared" si="349"/>
        <v>61</v>
      </c>
      <c r="BX292">
        <f t="shared" si="392"/>
        <v>1</v>
      </c>
      <c r="BY292">
        <f t="shared" si="350"/>
        <v>62</v>
      </c>
      <c r="BZ292">
        <f t="shared" si="393"/>
        <v>1</v>
      </c>
      <c r="CA292">
        <f t="shared" si="351"/>
        <v>63</v>
      </c>
      <c r="CB292">
        <f t="shared" si="394"/>
        <v>1</v>
      </c>
      <c r="CC292">
        <f t="shared" si="352"/>
        <v>64</v>
      </c>
      <c r="CD292">
        <f t="shared" si="395"/>
        <v>1</v>
      </c>
      <c r="CE292">
        <f t="shared" si="353"/>
        <v>65</v>
      </c>
      <c r="CF292">
        <f t="shared" si="396"/>
        <v>1</v>
      </c>
      <c r="CG292">
        <f t="shared" si="354"/>
        <v>66</v>
      </c>
      <c r="CH292">
        <f t="shared" si="397"/>
        <v>1</v>
      </c>
      <c r="CI292">
        <f t="shared" si="355"/>
        <v>67</v>
      </c>
      <c r="CJ292">
        <f t="shared" si="398"/>
        <v>1</v>
      </c>
      <c r="CK292">
        <f t="shared" si="356"/>
        <v>68</v>
      </c>
      <c r="CL292">
        <f t="shared" si="399"/>
        <v>1</v>
      </c>
      <c r="CM292">
        <f t="shared" si="357"/>
        <v>69</v>
      </c>
      <c r="CN292">
        <f t="shared" si="400"/>
        <v>1</v>
      </c>
      <c r="CO292">
        <f t="shared" si="358"/>
        <v>70</v>
      </c>
      <c r="CP292">
        <f t="shared" si="401"/>
        <v>1</v>
      </c>
      <c r="CQ292">
        <f t="shared" si="359"/>
        <v>71</v>
      </c>
      <c r="CR292">
        <f t="shared" si="402"/>
        <v>1</v>
      </c>
      <c r="CS292">
        <f t="shared" si="360"/>
        <v>72</v>
      </c>
      <c r="CT292">
        <f t="shared" si="403"/>
        <v>1</v>
      </c>
      <c r="CU292">
        <f t="shared" si="361"/>
        <v>73</v>
      </c>
      <c r="CV292">
        <f t="shared" si="404"/>
        <v>1</v>
      </c>
      <c r="CW292">
        <f t="shared" si="362"/>
        <v>74</v>
      </c>
      <c r="CX292">
        <f t="shared" si="405"/>
        <v>1</v>
      </c>
    </row>
    <row r="293" spans="1:102">
      <c r="A293" s="193">
        <v>28741</v>
      </c>
      <c r="B293" t="s">
        <v>950</v>
      </c>
      <c r="C293" t="s">
        <v>951</v>
      </c>
      <c r="D293" t="s">
        <v>1050</v>
      </c>
      <c r="E293" t="s">
        <v>348</v>
      </c>
      <c r="F293" t="s">
        <v>1262</v>
      </c>
      <c r="G293" t="s">
        <v>7</v>
      </c>
      <c r="H293" t="s">
        <v>8</v>
      </c>
      <c r="I293" t="s">
        <v>7</v>
      </c>
      <c r="J293">
        <v>48</v>
      </c>
      <c r="K293" t="s">
        <v>341</v>
      </c>
      <c r="L293">
        <v>21</v>
      </c>
      <c r="M293" t="s">
        <v>1</v>
      </c>
      <c r="N293" t="s">
        <v>954</v>
      </c>
      <c r="O293">
        <v>47150</v>
      </c>
      <c r="P293" t="s">
        <v>6</v>
      </c>
      <c r="Q293">
        <v>91</v>
      </c>
      <c r="R293" s="193">
        <v>28741</v>
      </c>
      <c r="S293" s="193">
        <v>73050</v>
      </c>
      <c r="T293">
        <v>175</v>
      </c>
      <c r="U293" t="s">
        <v>958</v>
      </c>
      <c r="V293" t="str">
        <f t="shared" si="363"/>
        <v>1978</v>
      </c>
      <c r="W293" s="211">
        <f t="shared" si="406"/>
        <v>36</v>
      </c>
      <c r="X293">
        <f t="shared" si="364"/>
        <v>0</v>
      </c>
      <c r="Y293">
        <f t="shared" si="326"/>
        <v>37</v>
      </c>
      <c r="Z293">
        <f t="shared" si="365"/>
        <v>0</v>
      </c>
      <c r="AA293">
        <f t="shared" si="327"/>
        <v>38</v>
      </c>
      <c r="AB293">
        <f t="shared" si="366"/>
        <v>0</v>
      </c>
      <c r="AC293">
        <f t="shared" si="328"/>
        <v>39</v>
      </c>
      <c r="AD293">
        <f t="shared" si="367"/>
        <v>1</v>
      </c>
      <c r="AE293">
        <f t="shared" si="368"/>
        <v>40</v>
      </c>
      <c r="AF293">
        <f t="shared" si="369"/>
        <v>1</v>
      </c>
      <c r="AG293">
        <f t="shared" si="329"/>
        <v>41</v>
      </c>
      <c r="AH293">
        <f t="shared" si="370"/>
        <v>1</v>
      </c>
      <c r="AI293">
        <f t="shared" si="330"/>
        <v>42</v>
      </c>
      <c r="AJ293">
        <f t="shared" si="371"/>
        <v>1</v>
      </c>
      <c r="AK293">
        <f t="shared" si="331"/>
        <v>43</v>
      </c>
      <c r="AL293">
        <f t="shared" si="372"/>
        <v>1</v>
      </c>
      <c r="AM293">
        <f t="shared" si="373"/>
        <v>44</v>
      </c>
      <c r="AN293">
        <f t="shared" si="374"/>
        <v>1</v>
      </c>
      <c r="AO293">
        <f t="shared" si="332"/>
        <v>45</v>
      </c>
      <c r="AP293">
        <f t="shared" si="375"/>
        <v>1</v>
      </c>
      <c r="AQ293">
        <f t="shared" si="333"/>
        <v>46</v>
      </c>
      <c r="AR293">
        <f t="shared" si="376"/>
        <v>1</v>
      </c>
      <c r="AS293">
        <f t="shared" si="334"/>
        <v>47</v>
      </c>
      <c r="AT293">
        <f t="shared" si="377"/>
        <v>1</v>
      </c>
      <c r="AU293">
        <f t="shared" si="335"/>
        <v>48</v>
      </c>
      <c r="AV293">
        <f t="shared" si="378"/>
        <v>1</v>
      </c>
      <c r="AW293">
        <f t="shared" si="336"/>
        <v>49</v>
      </c>
      <c r="AX293">
        <f t="shared" si="379"/>
        <v>1</v>
      </c>
      <c r="AY293">
        <f t="shared" si="337"/>
        <v>50</v>
      </c>
      <c r="AZ293">
        <f t="shared" si="380"/>
        <v>1</v>
      </c>
      <c r="BA293">
        <f t="shared" si="338"/>
        <v>51</v>
      </c>
      <c r="BB293">
        <f t="shared" si="381"/>
        <v>1</v>
      </c>
      <c r="BC293">
        <f t="shared" si="339"/>
        <v>52</v>
      </c>
      <c r="BD293">
        <f t="shared" si="382"/>
        <v>1</v>
      </c>
      <c r="BE293">
        <f t="shared" si="340"/>
        <v>53</v>
      </c>
      <c r="BF293">
        <f t="shared" si="383"/>
        <v>1</v>
      </c>
      <c r="BG293">
        <f t="shared" si="341"/>
        <v>54</v>
      </c>
      <c r="BH293">
        <f t="shared" si="384"/>
        <v>1</v>
      </c>
      <c r="BI293">
        <f t="shared" si="342"/>
        <v>55</v>
      </c>
      <c r="BJ293">
        <f t="shared" si="385"/>
        <v>1</v>
      </c>
      <c r="BK293">
        <f t="shared" si="343"/>
        <v>56</v>
      </c>
      <c r="BL293">
        <f t="shared" si="386"/>
        <v>1</v>
      </c>
      <c r="BM293">
        <f t="shared" si="344"/>
        <v>57</v>
      </c>
      <c r="BN293">
        <f t="shared" si="387"/>
        <v>1</v>
      </c>
      <c r="BO293">
        <f t="shared" si="345"/>
        <v>58</v>
      </c>
      <c r="BP293">
        <f t="shared" si="388"/>
        <v>1</v>
      </c>
      <c r="BQ293">
        <f t="shared" si="346"/>
        <v>59</v>
      </c>
      <c r="BR293">
        <f t="shared" si="389"/>
        <v>1</v>
      </c>
      <c r="BS293">
        <f t="shared" si="347"/>
        <v>60</v>
      </c>
      <c r="BT293">
        <f t="shared" si="390"/>
        <v>1</v>
      </c>
      <c r="BU293">
        <f t="shared" si="348"/>
        <v>61</v>
      </c>
      <c r="BV293">
        <f t="shared" si="391"/>
        <v>1</v>
      </c>
      <c r="BW293">
        <f t="shared" si="349"/>
        <v>62</v>
      </c>
      <c r="BX293">
        <f t="shared" si="392"/>
        <v>1</v>
      </c>
      <c r="BY293">
        <f t="shared" si="350"/>
        <v>63</v>
      </c>
      <c r="BZ293">
        <f t="shared" si="393"/>
        <v>1</v>
      </c>
      <c r="CA293">
        <f t="shared" si="351"/>
        <v>64</v>
      </c>
      <c r="CB293">
        <f t="shared" si="394"/>
        <v>1</v>
      </c>
      <c r="CC293">
        <f t="shared" si="352"/>
        <v>65</v>
      </c>
      <c r="CD293">
        <f t="shared" si="395"/>
        <v>1</v>
      </c>
      <c r="CE293">
        <f t="shared" si="353"/>
        <v>66</v>
      </c>
      <c r="CF293">
        <f t="shared" si="396"/>
        <v>1</v>
      </c>
      <c r="CG293">
        <f t="shared" si="354"/>
        <v>67</v>
      </c>
      <c r="CH293">
        <f t="shared" si="397"/>
        <v>1</v>
      </c>
      <c r="CI293">
        <f t="shared" si="355"/>
        <v>68</v>
      </c>
      <c r="CJ293">
        <f t="shared" si="398"/>
        <v>1</v>
      </c>
      <c r="CK293">
        <f t="shared" si="356"/>
        <v>69</v>
      </c>
      <c r="CL293">
        <f t="shared" si="399"/>
        <v>1</v>
      </c>
      <c r="CM293">
        <f t="shared" si="357"/>
        <v>70</v>
      </c>
      <c r="CN293">
        <f t="shared" si="400"/>
        <v>1</v>
      </c>
      <c r="CO293">
        <f t="shared" si="358"/>
        <v>71</v>
      </c>
      <c r="CP293">
        <f t="shared" si="401"/>
        <v>1</v>
      </c>
      <c r="CQ293">
        <f t="shared" si="359"/>
        <v>72</v>
      </c>
      <c r="CR293">
        <f t="shared" si="402"/>
        <v>1</v>
      </c>
      <c r="CS293">
        <f t="shared" si="360"/>
        <v>73</v>
      </c>
      <c r="CT293">
        <f t="shared" si="403"/>
        <v>1</v>
      </c>
      <c r="CU293">
        <f t="shared" si="361"/>
        <v>74</v>
      </c>
      <c r="CV293">
        <f t="shared" si="404"/>
        <v>1</v>
      </c>
      <c r="CW293">
        <f t="shared" si="362"/>
        <v>75</v>
      </c>
      <c r="CX293">
        <f t="shared" si="405"/>
        <v>1</v>
      </c>
    </row>
    <row r="294" spans="1:102">
      <c r="A294" s="193">
        <v>28741</v>
      </c>
      <c r="B294" t="s">
        <v>950</v>
      </c>
      <c r="C294" t="s">
        <v>951</v>
      </c>
      <c r="D294" t="s">
        <v>1050</v>
      </c>
      <c r="E294" t="s">
        <v>345</v>
      </c>
      <c r="F294" t="s">
        <v>1263</v>
      </c>
      <c r="G294" t="s">
        <v>7</v>
      </c>
      <c r="H294" t="s">
        <v>8</v>
      </c>
      <c r="I294" t="s">
        <v>7</v>
      </c>
      <c r="J294">
        <v>48</v>
      </c>
      <c r="K294" t="s">
        <v>341</v>
      </c>
      <c r="L294">
        <v>21</v>
      </c>
      <c r="M294" t="s">
        <v>1</v>
      </c>
      <c r="N294" t="s">
        <v>954</v>
      </c>
      <c r="O294">
        <v>47150</v>
      </c>
      <c r="P294" t="s">
        <v>6</v>
      </c>
      <c r="Q294">
        <v>91</v>
      </c>
      <c r="R294" s="193">
        <v>28741</v>
      </c>
      <c r="S294" s="193">
        <v>73050</v>
      </c>
      <c r="T294">
        <v>175</v>
      </c>
      <c r="U294" t="s">
        <v>958</v>
      </c>
      <c r="V294" t="str">
        <f t="shared" si="363"/>
        <v>1978</v>
      </c>
      <c r="W294" s="211">
        <f t="shared" si="406"/>
        <v>36</v>
      </c>
      <c r="X294">
        <f t="shared" si="364"/>
        <v>0</v>
      </c>
      <c r="Y294">
        <f t="shared" si="326"/>
        <v>37</v>
      </c>
      <c r="Z294">
        <f t="shared" si="365"/>
        <v>0</v>
      </c>
      <c r="AA294">
        <f t="shared" si="327"/>
        <v>38</v>
      </c>
      <c r="AB294">
        <f t="shared" si="366"/>
        <v>0</v>
      </c>
      <c r="AC294">
        <f t="shared" si="328"/>
        <v>39</v>
      </c>
      <c r="AD294">
        <f t="shared" si="367"/>
        <v>1</v>
      </c>
      <c r="AE294">
        <f t="shared" si="368"/>
        <v>40</v>
      </c>
      <c r="AF294">
        <f t="shared" si="369"/>
        <v>1</v>
      </c>
      <c r="AG294">
        <f t="shared" si="329"/>
        <v>41</v>
      </c>
      <c r="AH294">
        <f t="shared" si="370"/>
        <v>1</v>
      </c>
      <c r="AI294">
        <f t="shared" si="330"/>
        <v>42</v>
      </c>
      <c r="AJ294">
        <f t="shared" si="371"/>
        <v>1</v>
      </c>
      <c r="AK294">
        <f t="shared" si="331"/>
        <v>43</v>
      </c>
      <c r="AL294">
        <f t="shared" si="372"/>
        <v>1</v>
      </c>
      <c r="AM294">
        <f t="shared" si="373"/>
        <v>44</v>
      </c>
      <c r="AN294">
        <f t="shared" si="374"/>
        <v>1</v>
      </c>
      <c r="AO294">
        <f t="shared" si="332"/>
        <v>45</v>
      </c>
      <c r="AP294">
        <f t="shared" si="375"/>
        <v>1</v>
      </c>
      <c r="AQ294">
        <f t="shared" si="333"/>
        <v>46</v>
      </c>
      <c r="AR294">
        <f t="shared" si="376"/>
        <v>1</v>
      </c>
      <c r="AS294">
        <f t="shared" si="334"/>
        <v>47</v>
      </c>
      <c r="AT294">
        <f t="shared" si="377"/>
        <v>1</v>
      </c>
      <c r="AU294">
        <f t="shared" si="335"/>
        <v>48</v>
      </c>
      <c r="AV294">
        <f t="shared" si="378"/>
        <v>1</v>
      </c>
      <c r="AW294">
        <f t="shared" si="336"/>
        <v>49</v>
      </c>
      <c r="AX294">
        <f t="shared" si="379"/>
        <v>1</v>
      </c>
      <c r="AY294">
        <f t="shared" si="337"/>
        <v>50</v>
      </c>
      <c r="AZ294">
        <f t="shared" si="380"/>
        <v>1</v>
      </c>
      <c r="BA294">
        <f t="shared" si="338"/>
        <v>51</v>
      </c>
      <c r="BB294">
        <f t="shared" si="381"/>
        <v>1</v>
      </c>
      <c r="BC294">
        <f t="shared" si="339"/>
        <v>52</v>
      </c>
      <c r="BD294">
        <f t="shared" si="382"/>
        <v>1</v>
      </c>
      <c r="BE294">
        <f t="shared" si="340"/>
        <v>53</v>
      </c>
      <c r="BF294">
        <f t="shared" si="383"/>
        <v>1</v>
      </c>
      <c r="BG294">
        <f t="shared" si="341"/>
        <v>54</v>
      </c>
      <c r="BH294">
        <f t="shared" si="384"/>
        <v>1</v>
      </c>
      <c r="BI294">
        <f t="shared" si="342"/>
        <v>55</v>
      </c>
      <c r="BJ294">
        <f t="shared" si="385"/>
        <v>1</v>
      </c>
      <c r="BK294">
        <f t="shared" si="343"/>
        <v>56</v>
      </c>
      <c r="BL294">
        <f t="shared" si="386"/>
        <v>1</v>
      </c>
      <c r="BM294">
        <f t="shared" si="344"/>
        <v>57</v>
      </c>
      <c r="BN294">
        <f t="shared" si="387"/>
        <v>1</v>
      </c>
      <c r="BO294">
        <f t="shared" si="345"/>
        <v>58</v>
      </c>
      <c r="BP294">
        <f t="shared" si="388"/>
        <v>1</v>
      </c>
      <c r="BQ294">
        <f t="shared" si="346"/>
        <v>59</v>
      </c>
      <c r="BR294">
        <f t="shared" si="389"/>
        <v>1</v>
      </c>
      <c r="BS294">
        <f t="shared" si="347"/>
        <v>60</v>
      </c>
      <c r="BT294">
        <f t="shared" si="390"/>
        <v>1</v>
      </c>
      <c r="BU294">
        <f t="shared" si="348"/>
        <v>61</v>
      </c>
      <c r="BV294">
        <f t="shared" si="391"/>
        <v>1</v>
      </c>
      <c r="BW294">
        <f t="shared" si="349"/>
        <v>62</v>
      </c>
      <c r="BX294">
        <f t="shared" si="392"/>
        <v>1</v>
      </c>
      <c r="BY294">
        <f t="shared" si="350"/>
        <v>63</v>
      </c>
      <c r="BZ294">
        <f t="shared" si="393"/>
        <v>1</v>
      </c>
      <c r="CA294">
        <f t="shared" si="351"/>
        <v>64</v>
      </c>
      <c r="CB294">
        <f t="shared" si="394"/>
        <v>1</v>
      </c>
      <c r="CC294">
        <f t="shared" si="352"/>
        <v>65</v>
      </c>
      <c r="CD294">
        <f t="shared" si="395"/>
        <v>1</v>
      </c>
      <c r="CE294">
        <f t="shared" si="353"/>
        <v>66</v>
      </c>
      <c r="CF294">
        <f t="shared" si="396"/>
        <v>1</v>
      </c>
      <c r="CG294">
        <f t="shared" si="354"/>
        <v>67</v>
      </c>
      <c r="CH294">
        <f t="shared" si="397"/>
        <v>1</v>
      </c>
      <c r="CI294">
        <f t="shared" si="355"/>
        <v>68</v>
      </c>
      <c r="CJ294">
        <f t="shared" si="398"/>
        <v>1</v>
      </c>
      <c r="CK294">
        <f t="shared" si="356"/>
        <v>69</v>
      </c>
      <c r="CL294">
        <f t="shared" si="399"/>
        <v>1</v>
      </c>
      <c r="CM294">
        <f t="shared" si="357"/>
        <v>70</v>
      </c>
      <c r="CN294">
        <f t="shared" si="400"/>
        <v>1</v>
      </c>
      <c r="CO294">
        <f t="shared" si="358"/>
        <v>71</v>
      </c>
      <c r="CP294">
        <f t="shared" si="401"/>
        <v>1</v>
      </c>
      <c r="CQ294">
        <f t="shared" si="359"/>
        <v>72</v>
      </c>
      <c r="CR294">
        <f t="shared" si="402"/>
        <v>1</v>
      </c>
      <c r="CS294">
        <f t="shared" si="360"/>
        <v>73</v>
      </c>
      <c r="CT294">
        <f t="shared" si="403"/>
        <v>1</v>
      </c>
      <c r="CU294">
        <f t="shared" si="361"/>
        <v>74</v>
      </c>
      <c r="CV294">
        <f t="shared" si="404"/>
        <v>1</v>
      </c>
      <c r="CW294">
        <f t="shared" si="362"/>
        <v>75</v>
      </c>
      <c r="CX294">
        <f t="shared" si="405"/>
        <v>1</v>
      </c>
    </row>
    <row r="295" spans="1:102">
      <c r="A295" s="193">
        <v>29116</v>
      </c>
      <c r="B295" t="s">
        <v>950</v>
      </c>
      <c r="C295" t="s">
        <v>951</v>
      </c>
      <c r="D295" t="s">
        <v>991</v>
      </c>
      <c r="E295" t="s">
        <v>122</v>
      </c>
      <c r="F295" t="s">
        <v>1264</v>
      </c>
      <c r="G295" t="s">
        <v>7</v>
      </c>
      <c r="H295" t="s">
        <v>8</v>
      </c>
      <c r="I295" t="s">
        <v>7</v>
      </c>
      <c r="J295">
        <v>8</v>
      </c>
      <c r="K295" t="s">
        <v>9</v>
      </c>
      <c r="L295">
        <v>21</v>
      </c>
      <c r="M295" t="s">
        <v>1</v>
      </c>
      <c r="N295" t="s">
        <v>954</v>
      </c>
      <c r="O295">
        <v>47150</v>
      </c>
      <c r="P295" t="s">
        <v>6</v>
      </c>
      <c r="Q295">
        <v>91</v>
      </c>
      <c r="R295" s="193">
        <v>29116</v>
      </c>
      <c r="S295" s="193">
        <v>73050</v>
      </c>
      <c r="T295">
        <v>175</v>
      </c>
      <c r="U295" t="s">
        <v>958</v>
      </c>
      <c r="V295" t="str">
        <f t="shared" si="363"/>
        <v>1979</v>
      </c>
      <c r="W295" s="211">
        <f t="shared" si="406"/>
        <v>35</v>
      </c>
      <c r="X295">
        <f t="shared" si="364"/>
        <v>0</v>
      </c>
      <c r="Y295">
        <f t="shared" si="326"/>
        <v>36</v>
      </c>
      <c r="Z295">
        <f t="shared" si="365"/>
        <v>0</v>
      </c>
      <c r="AA295">
        <f t="shared" si="327"/>
        <v>37</v>
      </c>
      <c r="AB295">
        <f t="shared" si="366"/>
        <v>0</v>
      </c>
      <c r="AC295">
        <f t="shared" si="328"/>
        <v>38</v>
      </c>
      <c r="AD295">
        <f t="shared" si="367"/>
        <v>0</v>
      </c>
      <c r="AE295">
        <f t="shared" si="368"/>
        <v>39</v>
      </c>
      <c r="AF295">
        <f t="shared" si="369"/>
        <v>1</v>
      </c>
      <c r="AG295">
        <f t="shared" si="329"/>
        <v>40</v>
      </c>
      <c r="AH295">
        <f t="shared" si="370"/>
        <v>1</v>
      </c>
      <c r="AI295">
        <f t="shared" si="330"/>
        <v>41</v>
      </c>
      <c r="AJ295">
        <f t="shared" si="371"/>
        <v>1</v>
      </c>
      <c r="AK295">
        <f t="shared" si="331"/>
        <v>42</v>
      </c>
      <c r="AL295">
        <f t="shared" si="372"/>
        <v>1</v>
      </c>
      <c r="AM295">
        <f t="shared" si="373"/>
        <v>43</v>
      </c>
      <c r="AN295">
        <f t="shared" si="374"/>
        <v>1</v>
      </c>
      <c r="AO295">
        <f t="shared" si="332"/>
        <v>44</v>
      </c>
      <c r="AP295">
        <f t="shared" si="375"/>
        <v>1</v>
      </c>
      <c r="AQ295">
        <f t="shared" si="333"/>
        <v>45</v>
      </c>
      <c r="AR295">
        <f t="shared" si="376"/>
        <v>1</v>
      </c>
      <c r="AS295">
        <f t="shared" si="334"/>
        <v>46</v>
      </c>
      <c r="AT295">
        <f t="shared" si="377"/>
        <v>1</v>
      </c>
      <c r="AU295">
        <f t="shared" si="335"/>
        <v>47</v>
      </c>
      <c r="AV295">
        <f t="shared" si="378"/>
        <v>1</v>
      </c>
      <c r="AW295">
        <f t="shared" si="336"/>
        <v>48</v>
      </c>
      <c r="AX295">
        <f t="shared" si="379"/>
        <v>1</v>
      </c>
      <c r="AY295">
        <f t="shared" si="337"/>
        <v>49</v>
      </c>
      <c r="AZ295">
        <f t="shared" si="380"/>
        <v>1</v>
      </c>
      <c r="BA295">
        <f t="shared" si="338"/>
        <v>50</v>
      </c>
      <c r="BB295">
        <f t="shared" si="381"/>
        <v>1</v>
      </c>
      <c r="BC295">
        <f t="shared" si="339"/>
        <v>51</v>
      </c>
      <c r="BD295">
        <f t="shared" si="382"/>
        <v>1</v>
      </c>
      <c r="BE295">
        <f t="shared" si="340"/>
        <v>52</v>
      </c>
      <c r="BF295">
        <f t="shared" si="383"/>
        <v>1</v>
      </c>
      <c r="BG295">
        <f t="shared" si="341"/>
        <v>53</v>
      </c>
      <c r="BH295">
        <f t="shared" si="384"/>
        <v>1</v>
      </c>
      <c r="BI295">
        <f t="shared" si="342"/>
        <v>54</v>
      </c>
      <c r="BJ295">
        <f t="shared" si="385"/>
        <v>1</v>
      </c>
      <c r="BK295">
        <f t="shared" si="343"/>
        <v>55</v>
      </c>
      <c r="BL295">
        <f t="shared" si="386"/>
        <v>1</v>
      </c>
      <c r="BM295">
        <f t="shared" si="344"/>
        <v>56</v>
      </c>
      <c r="BN295">
        <f t="shared" si="387"/>
        <v>1</v>
      </c>
      <c r="BO295">
        <f t="shared" si="345"/>
        <v>57</v>
      </c>
      <c r="BP295">
        <f t="shared" si="388"/>
        <v>1</v>
      </c>
      <c r="BQ295">
        <f t="shared" si="346"/>
        <v>58</v>
      </c>
      <c r="BR295">
        <f t="shared" si="389"/>
        <v>1</v>
      </c>
      <c r="BS295">
        <f t="shared" si="347"/>
        <v>59</v>
      </c>
      <c r="BT295">
        <f t="shared" si="390"/>
        <v>1</v>
      </c>
      <c r="BU295">
        <f t="shared" si="348"/>
        <v>60</v>
      </c>
      <c r="BV295">
        <f t="shared" si="391"/>
        <v>1</v>
      </c>
      <c r="BW295">
        <f t="shared" si="349"/>
        <v>61</v>
      </c>
      <c r="BX295">
        <f t="shared" si="392"/>
        <v>1</v>
      </c>
      <c r="BY295">
        <f t="shared" si="350"/>
        <v>62</v>
      </c>
      <c r="BZ295">
        <f t="shared" si="393"/>
        <v>1</v>
      </c>
      <c r="CA295">
        <f t="shared" si="351"/>
        <v>63</v>
      </c>
      <c r="CB295">
        <f t="shared" si="394"/>
        <v>1</v>
      </c>
      <c r="CC295">
        <f t="shared" si="352"/>
        <v>64</v>
      </c>
      <c r="CD295">
        <f t="shared" si="395"/>
        <v>1</v>
      </c>
      <c r="CE295">
        <f t="shared" si="353"/>
        <v>65</v>
      </c>
      <c r="CF295">
        <f t="shared" si="396"/>
        <v>1</v>
      </c>
      <c r="CG295">
        <f t="shared" si="354"/>
        <v>66</v>
      </c>
      <c r="CH295">
        <f t="shared" si="397"/>
        <v>1</v>
      </c>
      <c r="CI295">
        <f t="shared" si="355"/>
        <v>67</v>
      </c>
      <c r="CJ295">
        <f t="shared" si="398"/>
        <v>1</v>
      </c>
      <c r="CK295">
        <f t="shared" si="356"/>
        <v>68</v>
      </c>
      <c r="CL295">
        <f t="shared" si="399"/>
        <v>1</v>
      </c>
      <c r="CM295">
        <f t="shared" si="357"/>
        <v>69</v>
      </c>
      <c r="CN295">
        <f t="shared" si="400"/>
        <v>1</v>
      </c>
      <c r="CO295">
        <f t="shared" si="358"/>
        <v>70</v>
      </c>
      <c r="CP295">
        <f t="shared" si="401"/>
        <v>1</v>
      </c>
      <c r="CQ295">
        <f t="shared" si="359"/>
        <v>71</v>
      </c>
      <c r="CR295">
        <f t="shared" si="402"/>
        <v>1</v>
      </c>
      <c r="CS295">
        <f t="shared" si="360"/>
        <v>72</v>
      </c>
      <c r="CT295">
        <f t="shared" si="403"/>
        <v>1</v>
      </c>
      <c r="CU295">
        <f t="shared" si="361"/>
        <v>73</v>
      </c>
      <c r="CV295">
        <f t="shared" si="404"/>
        <v>1</v>
      </c>
      <c r="CW295">
        <f t="shared" si="362"/>
        <v>74</v>
      </c>
      <c r="CX295">
        <f t="shared" si="405"/>
        <v>1</v>
      </c>
    </row>
    <row r="296" spans="1:102">
      <c r="A296" s="193">
        <v>35735</v>
      </c>
      <c r="B296" t="s">
        <v>950</v>
      </c>
      <c r="C296" t="s">
        <v>951</v>
      </c>
      <c r="D296" t="s">
        <v>956</v>
      </c>
      <c r="E296" t="s">
        <v>190</v>
      </c>
      <c r="F296" t="s">
        <v>1265</v>
      </c>
      <c r="G296" t="s">
        <v>7</v>
      </c>
      <c r="H296" t="s">
        <v>8</v>
      </c>
      <c r="I296" t="s">
        <v>7</v>
      </c>
      <c r="J296">
        <v>8</v>
      </c>
      <c r="K296" t="s">
        <v>9</v>
      </c>
      <c r="L296">
        <v>21</v>
      </c>
      <c r="M296" t="s">
        <v>1</v>
      </c>
      <c r="N296" t="s">
        <v>954</v>
      </c>
      <c r="O296">
        <v>47150</v>
      </c>
      <c r="P296" t="s">
        <v>6</v>
      </c>
      <c r="Q296">
        <v>91</v>
      </c>
      <c r="R296" s="193">
        <v>35735</v>
      </c>
      <c r="S296" s="193">
        <v>73050</v>
      </c>
      <c r="T296">
        <v>175</v>
      </c>
      <c r="U296" t="s">
        <v>958</v>
      </c>
      <c r="V296" t="str">
        <f t="shared" si="363"/>
        <v>1997</v>
      </c>
      <c r="W296" s="211">
        <f t="shared" si="406"/>
        <v>17</v>
      </c>
      <c r="X296">
        <f t="shared" si="364"/>
        <v>0</v>
      </c>
      <c r="Y296">
        <f t="shared" si="326"/>
        <v>18</v>
      </c>
      <c r="Z296">
        <f t="shared" si="365"/>
        <v>0</v>
      </c>
      <c r="AA296">
        <f t="shared" si="327"/>
        <v>19</v>
      </c>
      <c r="AB296">
        <f t="shared" si="366"/>
        <v>0</v>
      </c>
      <c r="AC296">
        <f t="shared" si="328"/>
        <v>20</v>
      </c>
      <c r="AD296">
        <f t="shared" si="367"/>
        <v>0</v>
      </c>
      <c r="AE296">
        <f t="shared" si="368"/>
        <v>21</v>
      </c>
      <c r="AF296">
        <f t="shared" si="369"/>
        <v>0</v>
      </c>
      <c r="AG296">
        <f t="shared" si="329"/>
        <v>22</v>
      </c>
      <c r="AH296">
        <f t="shared" si="370"/>
        <v>0</v>
      </c>
      <c r="AI296">
        <f t="shared" si="330"/>
        <v>23</v>
      </c>
      <c r="AJ296">
        <f t="shared" si="371"/>
        <v>0</v>
      </c>
      <c r="AK296">
        <f t="shared" si="331"/>
        <v>24</v>
      </c>
      <c r="AL296">
        <f t="shared" si="372"/>
        <v>0</v>
      </c>
      <c r="AM296">
        <f t="shared" si="373"/>
        <v>25</v>
      </c>
      <c r="AN296">
        <f t="shared" si="374"/>
        <v>0</v>
      </c>
      <c r="AO296">
        <f t="shared" si="332"/>
        <v>26</v>
      </c>
      <c r="AP296">
        <f t="shared" si="375"/>
        <v>0</v>
      </c>
      <c r="AQ296">
        <f t="shared" si="333"/>
        <v>27</v>
      </c>
      <c r="AR296">
        <f t="shared" si="376"/>
        <v>0</v>
      </c>
      <c r="AS296">
        <f t="shared" si="334"/>
        <v>28</v>
      </c>
      <c r="AT296">
        <f t="shared" si="377"/>
        <v>0</v>
      </c>
      <c r="AU296">
        <f t="shared" si="335"/>
        <v>29</v>
      </c>
      <c r="AV296">
        <f t="shared" si="378"/>
        <v>0</v>
      </c>
      <c r="AW296">
        <f t="shared" si="336"/>
        <v>30</v>
      </c>
      <c r="AX296">
        <f t="shared" si="379"/>
        <v>0</v>
      </c>
      <c r="AY296">
        <f t="shared" si="337"/>
        <v>31</v>
      </c>
      <c r="AZ296">
        <f t="shared" si="380"/>
        <v>0</v>
      </c>
      <c r="BA296">
        <f t="shared" si="338"/>
        <v>32</v>
      </c>
      <c r="BB296">
        <f t="shared" si="381"/>
        <v>0</v>
      </c>
      <c r="BC296">
        <f t="shared" si="339"/>
        <v>33</v>
      </c>
      <c r="BD296">
        <f t="shared" si="382"/>
        <v>0</v>
      </c>
      <c r="BE296">
        <f t="shared" si="340"/>
        <v>34</v>
      </c>
      <c r="BF296">
        <f t="shared" si="383"/>
        <v>0</v>
      </c>
      <c r="BG296">
        <f t="shared" si="341"/>
        <v>35</v>
      </c>
      <c r="BH296">
        <f t="shared" si="384"/>
        <v>0</v>
      </c>
      <c r="BI296">
        <f t="shared" si="342"/>
        <v>36</v>
      </c>
      <c r="BJ296">
        <f t="shared" si="385"/>
        <v>0</v>
      </c>
      <c r="BK296">
        <f t="shared" si="343"/>
        <v>37</v>
      </c>
      <c r="BL296">
        <f t="shared" si="386"/>
        <v>0</v>
      </c>
      <c r="BM296">
        <f t="shared" si="344"/>
        <v>38</v>
      </c>
      <c r="BN296">
        <f t="shared" si="387"/>
        <v>0</v>
      </c>
      <c r="BO296">
        <f t="shared" si="345"/>
        <v>39</v>
      </c>
      <c r="BP296">
        <f t="shared" si="388"/>
        <v>1</v>
      </c>
      <c r="BQ296">
        <f t="shared" si="346"/>
        <v>40</v>
      </c>
      <c r="BR296">
        <f t="shared" si="389"/>
        <v>1</v>
      </c>
      <c r="BS296">
        <f t="shared" si="347"/>
        <v>41</v>
      </c>
      <c r="BT296">
        <f t="shared" si="390"/>
        <v>1</v>
      </c>
      <c r="BU296">
        <f t="shared" si="348"/>
        <v>42</v>
      </c>
      <c r="BV296">
        <f t="shared" si="391"/>
        <v>1</v>
      </c>
      <c r="BW296">
        <f t="shared" si="349"/>
        <v>43</v>
      </c>
      <c r="BX296">
        <f t="shared" si="392"/>
        <v>1</v>
      </c>
      <c r="BY296">
        <f t="shared" si="350"/>
        <v>44</v>
      </c>
      <c r="BZ296">
        <f t="shared" si="393"/>
        <v>1</v>
      </c>
      <c r="CA296">
        <f t="shared" si="351"/>
        <v>45</v>
      </c>
      <c r="CB296">
        <f t="shared" si="394"/>
        <v>1</v>
      </c>
      <c r="CC296">
        <f t="shared" si="352"/>
        <v>46</v>
      </c>
      <c r="CD296">
        <f t="shared" si="395"/>
        <v>1</v>
      </c>
      <c r="CE296">
        <f t="shared" si="353"/>
        <v>47</v>
      </c>
      <c r="CF296">
        <f t="shared" si="396"/>
        <v>1</v>
      </c>
      <c r="CG296">
        <f t="shared" si="354"/>
        <v>48</v>
      </c>
      <c r="CH296">
        <f t="shared" si="397"/>
        <v>1</v>
      </c>
      <c r="CI296">
        <f t="shared" si="355"/>
        <v>49</v>
      </c>
      <c r="CJ296">
        <f t="shared" si="398"/>
        <v>1</v>
      </c>
      <c r="CK296">
        <f t="shared" si="356"/>
        <v>50</v>
      </c>
      <c r="CL296">
        <f t="shared" si="399"/>
        <v>1</v>
      </c>
      <c r="CM296">
        <f t="shared" si="357"/>
        <v>51</v>
      </c>
      <c r="CN296">
        <f t="shared" si="400"/>
        <v>1</v>
      </c>
      <c r="CO296">
        <f t="shared" si="358"/>
        <v>52</v>
      </c>
      <c r="CP296">
        <f t="shared" si="401"/>
        <v>1</v>
      </c>
      <c r="CQ296">
        <f t="shared" si="359"/>
        <v>53</v>
      </c>
      <c r="CR296">
        <f t="shared" si="402"/>
        <v>1</v>
      </c>
      <c r="CS296">
        <f t="shared" si="360"/>
        <v>54</v>
      </c>
      <c r="CT296">
        <f t="shared" si="403"/>
        <v>1</v>
      </c>
      <c r="CU296">
        <f t="shared" si="361"/>
        <v>55</v>
      </c>
      <c r="CV296">
        <f t="shared" si="404"/>
        <v>1</v>
      </c>
      <c r="CW296">
        <f t="shared" si="362"/>
        <v>56</v>
      </c>
      <c r="CX296">
        <f t="shared" si="405"/>
        <v>1</v>
      </c>
    </row>
    <row r="297" spans="1:102">
      <c r="A297" s="193">
        <v>30020</v>
      </c>
      <c r="B297" t="s">
        <v>950</v>
      </c>
      <c r="C297" t="s">
        <v>951</v>
      </c>
      <c r="D297" t="s">
        <v>961</v>
      </c>
      <c r="E297" t="s">
        <v>212</v>
      </c>
      <c r="F297" t="s">
        <v>1266</v>
      </c>
      <c r="G297" t="s">
        <v>7</v>
      </c>
      <c r="H297" t="s">
        <v>8</v>
      </c>
      <c r="I297" t="s">
        <v>7</v>
      </c>
      <c r="J297">
        <v>8</v>
      </c>
      <c r="K297" t="s">
        <v>9</v>
      </c>
      <c r="L297">
        <v>33</v>
      </c>
      <c r="M297" t="s">
        <v>0</v>
      </c>
      <c r="N297" t="s">
        <v>954</v>
      </c>
      <c r="O297">
        <v>47150</v>
      </c>
      <c r="P297" t="s">
        <v>6</v>
      </c>
      <c r="Q297">
        <v>91</v>
      </c>
      <c r="R297" s="193">
        <v>30020</v>
      </c>
      <c r="S297" s="193">
        <v>73050</v>
      </c>
      <c r="T297">
        <v>70</v>
      </c>
      <c r="U297" t="s">
        <v>955</v>
      </c>
      <c r="V297" t="str">
        <f t="shared" si="363"/>
        <v>1982</v>
      </c>
      <c r="W297" s="211">
        <f t="shared" si="406"/>
        <v>32</v>
      </c>
      <c r="X297">
        <f t="shared" si="364"/>
        <v>0</v>
      </c>
      <c r="Y297">
        <f t="shared" si="326"/>
        <v>33</v>
      </c>
      <c r="Z297">
        <f t="shared" si="365"/>
        <v>0</v>
      </c>
      <c r="AA297">
        <f t="shared" si="327"/>
        <v>34</v>
      </c>
      <c r="AB297">
        <f t="shared" si="366"/>
        <v>0</v>
      </c>
      <c r="AC297">
        <f t="shared" si="328"/>
        <v>35</v>
      </c>
      <c r="AD297">
        <f t="shared" si="367"/>
        <v>0</v>
      </c>
      <c r="AE297">
        <f t="shared" si="368"/>
        <v>36</v>
      </c>
      <c r="AF297">
        <f t="shared" si="369"/>
        <v>0</v>
      </c>
      <c r="AG297">
        <f t="shared" si="329"/>
        <v>37</v>
      </c>
      <c r="AH297">
        <f t="shared" si="370"/>
        <v>0</v>
      </c>
      <c r="AI297">
        <f t="shared" si="330"/>
        <v>38</v>
      </c>
      <c r="AJ297">
        <f t="shared" si="371"/>
        <v>0</v>
      </c>
      <c r="AK297">
        <f t="shared" si="331"/>
        <v>39</v>
      </c>
      <c r="AL297">
        <f t="shared" si="372"/>
        <v>1</v>
      </c>
      <c r="AM297">
        <f t="shared" si="373"/>
        <v>40</v>
      </c>
      <c r="AN297">
        <f t="shared" si="374"/>
        <v>1</v>
      </c>
      <c r="AO297">
        <f t="shared" si="332"/>
        <v>41</v>
      </c>
      <c r="AP297">
        <f t="shared" si="375"/>
        <v>1</v>
      </c>
      <c r="AQ297">
        <f t="shared" si="333"/>
        <v>42</v>
      </c>
      <c r="AR297">
        <f t="shared" si="376"/>
        <v>1</v>
      </c>
      <c r="AS297">
        <f t="shared" si="334"/>
        <v>43</v>
      </c>
      <c r="AT297">
        <f t="shared" si="377"/>
        <v>1</v>
      </c>
      <c r="AU297">
        <f t="shared" si="335"/>
        <v>44</v>
      </c>
      <c r="AV297">
        <f t="shared" si="378"/>
        <v>1</v>
      </c>
      <c r="AW297">
        <f t="shared" si="336"/>
        <v>45</v>
      </c>
      <c r="AX297">
        <f t="shared" si="379"/>
        <v>1</v>
      </c>
      <c r="AY297">
        <f t="shared" si="337"/>
        <v>46</v>
      </c>
      <c r="AZ297">
        <f t="shared" si="380"/>
        <v>1</v>
      </c>
      <c r="BA297">
        <f t="shared" si="338"/>
        <v>47</v>
      </c>
      <c r="BB297">
        <f t="shared" si="381"/>
        <v>1</v>
      </c>
      <c r="BC297">
        <f t="shared" si="339"/>
        <v>48</v>
      </c>
      <c r="BD297">
        <f t="shared" si="382"/>
        <v>1</v>
      </c>
      <c r="BE297">
        <f t="shared" si="340"/>
        <v>49</v>
      </c>
      <c r="BF297">
        <f t="shared" si="383"/>
        <v>1</v>
      </c>
      <c r="BG297">
        <f t="shared" si="341"/>
        <v>50</v>
      </c>
      <c r="BH297">
        <f t="shared" si="384"/>
        <v>1</v>
      </c>
      <c r="BI297">
        <f t="shared" si="342"/>
        <v>51</v>
      </c>
      <c r="BJ297">
        <f t="shared" si="385"/>
        <v>1</v>
      </c>
      <c r="BK297">
        <f t="shared" si="343"/>
        <v>52</v>
      </c>
      <c r="BL297">
        <f t="shared" si="386"/>
        <v>1</v>
      </c>
      <c r="BM297">
        <f t="shared" si="344"/>
        <v>53</v>
      </c>
      <c r="BN297">
        <f t="shared" si="387"/>
        <v>1</v>
      </c>
      <c r="BO297">
        <f t="shared" si="345"/>
        <v>54</v>
      </c>
      <c r="BP297">
        <f t="shared" si="388"/>
        <v>1</v>
      </c>
      <c r="BQ297">
        <f t="shared" si="346"/>
        <v>55</v>
      </c>
      <c r="BR297">
        <f t="shared" si="389"/>
        <v>1</v>
      </c>
      <c r="BS297">
        <f t="shared" si="347"/>
        <v>56</v>
      </c>
      <c r="BT297">
        <f t="shared" si="390"/>
        <v>1</v>
      </c>
      <c r="BU297">
        <f t="shared" si="348"/>
        <v>57</v>
      </c>
      <c r="BV297">
        <f t="shared" si="391"/>
        <v>1</v>
      </c>
      <c r="BW297">
        <f t="shared" si="349"/>
        <v>58</v>
      </c>
      <c r="BX297">
        <f t="shared" si="392"/>
        <v>1</v>
      </c>
      <c r="BY297">
        <f t="shared" si="350"/>
        <v>59</v>
      </c>
      <c r="BZ297">
        <f t="shared" si="393"/>
        <v>1</v>
      </c>
      <c r="CA297">
        <f t="shared" si="351"/>
        <v>60</v>
      </c>
      <c r="CB297">
        <f t="shared" si="394"/>
        <v>1</v>
      </c>
      <c r="CC297">
        <f t="shared" si="352"/>
        <v>61</v>
      </c>
      <c r="CD297">
        <f t="shared" si="395"/>
        <v>1</v>
      </c>
      <c r="CE297">
        <f t="shared" si="353"/>
        <v>62</v>
      </c>
      <c r="CF297">
        <f t="shared" si="396"/>
        <v>1</v>
      </c>
      <c r="CG297">
        <f t="shared" si="354"/>
        <v>63</v>
      </c>
      <c r="CH297">
        <f t="shared" si="397"/>
        <v>1</v>
      </c>
      <c r="CI297">
        <f t="shared" si="355"/>
        <v>64</v>
      </c>
      <c r="CJ297">
        <f t="shared" si="398"/>
        <v>1</v>
      </c>
      <c r="CK297">
        <f t="shared" si="356"/>
        <v>65</v>
      </c>
      <c r="CL297">
        <f t="shared" si="399"/>
        <v>1</v>
      </c>
      <c r="CM297">
        <f t="shared" si="357"/>
        <v>66</v>
      </c>
      <c r="CN297">
        <f t="shared" si="400"/>
        <v>1</v>
      </c>
      <c r="CO297">
        <f t="shared" si="358"/>
        <v>67</v>
      </c>
      <c r="CP297">
        <f t="shared" si="401"/>
        <v>1</v>
      </c>
      <c r="CQ297">
        <f t="shared" si="359"/>
        <v>68</v>
      </c>
      <c r="CR297">
        <f t="shared" si="402"/>
        <v>1</v>
      </c>
      <c r="CS297">
        <f t="shared" si="360"/>
        <v>69</v>
      </c>
      <c r="CT297">
        <f t="shared" si="403"/>
        <v>1</v>
      </c>
      <c r="CU297">
        <f t="shared" si="361"/>
        <v>70</v>
      </c>
      <c r="CV297">
        <f t="shared" si="404"/>
        <v>1</v>
      </c>
      <c r="CW297">
        <f t="shared" si="362"/>
        <v>71</v>
      </c>
      <c r="CX297">
        <f t="shared" si="405"/>
        <v>1</v>
      </c>
    </row>
    <row r="298" spans="1:102">
      <c r="A298" s="193">
        <v>37194</v>
      </c>
      <c r="B298" t="s">
        <v>950</v>
      </c>
      <c r="C298" t="s">
        <v>951</v>
      </c>
      <c r="D298" t="s">
        <v>961</v>
      </c>
      <c r="E298" t="s">
        <v>308</v>
      </c>
      <c r="F298" t="s">
        <v>1267</v>
      </c>
      <c r="G298" t="s">
        <v>7</v>
      </c>
      <c r="H298" t="s">
        <v>8</v>
      </c>
      <c r="I298" t="s">
        <v>7</v>
      </c>
      <c r="J298">
        <v>13</v>
      </c>
      <c r="K298" t="s">
        <v>1268</v>
      </c>
      <c r="L298">
        <v>35</v>
      </c>
      <c r="M298" t="s">
        <v>261</v>
      </c>
      <c r="N298" t="s">
        <v>954</v>
      </c>
      <c r="O298">
        <v>47150</v>
      </c>
      <c r="P298" t="s">
        <v>6</v>
      </c>
      <c r="Q298">
        <v>91</v>
      </c>
      <c r="R298" s="193">
        <v>37188</v>
      </c>
      <c r="S298" s="193">
        <v>37188</v>
      </c>
      <c r="T298">
        <v>150</v>
      </c>
      <c r="U298" t="s">
        <v>955</v>
      </c>
      <c r="V298" t="str">
        <f t="shared" si="363"/>
        <v>2001</v>
      </c>
      <c r="W298" s="211">
        <f t="shared" si="406"/>
        <v>13</v>
      </c>
      <c r="X298">
        <f t="shared" si="364"/>
        <v>0</v>
      </c>
      <c r="Y298">
        <f t="shared" si="326"/>
        <v>14</v>
      </c>
      <c r="Z298">
        <f t="shared" si="365"/>
        <v>0</v>
      </c>
      <c r="AA298">
        <f t="shared" si="327"/>
        <v>15</v>
      </c>
      <c r="AB298">
        <f t="shared" si="366"/>
        <v>0</v>
      </c>
      <c r="AC298">
        <f t="shared" si="328"/>
        <v>16</v>
      </c>
      <c r="AD298">
        <f t="shared" si="367"/>
        <v>0</v>
      </c>
      <c r="AE298">
        <f t="shared" si="368"/>
        <v>17</v>
      </c>
      <c r="AF298">
        <f t="shared" si="369"/>
        <v>0</v>
      </c>
      <c r="AG298">
        <f t="shared" si="329"/>
        <v>18</v>
      </c>
      <c r="AH298">
        <f t="shared" si="370"/>
        <v>0</v>
      </c>
      <c r="AI298">
        <f t="shared" si="330"/>
        <v>19</v>
      </c>
      <c r="AJ298">
        <f t="shared" si="371"/>
        <v>0</v>
      </c>
      <c r="AK298">
        <f t="shared" si="331"/>
        <v>20</v>
      </c>
      <c r="AL298">
        <f t="shared" si="372"/>
        <v>0</v>
      </c>
      <c r="AM298">
        <f t="shared" si="373"/>
        <v>21</v>
      </c>
      <c r="AN298">
        <f t="shared" si="374"/>
        <v>0</v>
      </c>
      <c r="AO298">
        <f t="shared" si="332"/>
        <v>22</v>
      </c>
      <c r="AP298">
        <f t="shared" si="375"/>
        <v>0</v>
      </c>
      <c r="AQ298">
        <f t="shared" si="333"/>
        <v>23</v>
      </c>
      <c r="AR298">
        <f t="shared" si="376"/>
        <v>0</v>
      </c>
      <c r="AS298">
        <f t="shared" si="334"/>
        <v>24</v>
      </c>
      <c r="AT298">
        <f t="shared" si="377"/>
        <v>0</v>
      </c>
      <c r="AU298">
        <f t="shared" si="335"/>
        <v>25</v>
      </c>
      <c r="AV298">
        <f t="shared" si="378"/>
        <v>0</v>
      </c>
      <c r="AW298">
        <f t="shared" si="336"/>
        <v>26</v>
      </c>
      <c r="AX298">
        <f t="shared" si="379"/>
        <v>0</v>
      </c>
      <c r="AY298">
        <f t="shared" si="337"/>
        <v>27</v>
      </c>
      <c r="AZ298">
        <f t="shared" si="380"/>
        <v>0</v>
      </c>
      <c r="BA298">
        <f t="shared" si="338"/>
        <v>28</v>
      </c>
      <c r="BB298">
        <f t="shared" si="381"/>
        <v>0</v>
      </c>
      <c r="BC298">
        <f t="shared" si="339"/>
        <v>29</v>
      </c>
      <c r="BD298">
        <f t="shared" si="382"/>
        <v>0</v>
      </c>
      <c r="BE298">
        <f t="shared" si="340"/>
        <v>30</v>
      </c>
      <c r="BF298">
        <f t="shared" si="383"/>
        <v>0</v>
      </c>
      <c r="BG298">
        <f t="shared" si="341"/>
        <v>31</v>
      </c>
      <c r="BH298">
        <f t="shared" si="384"/>
        <v>0</v>
      </c>
      <c r="BI298">
        <f t="shared" si="342"/>
        <v>32</v>
      </c>
      <c r="BJ298">
        <f t="shared" si="385"/>
        <v>0</v>
      </c>
      <c r="BK298">
        <f t="shared" si="343"/>
        <v>33</v>
      </c>
      <c r="BL298">
        <f t="shared" si="386"/>
        <v>0</v>
      </c>
      <c r="BM298">
        <f t="shared" si="344"/>
        <v>34</v>
      </c>
      <c r="BN298">
        <f t="shared" si="387"/>
        <v>0</v>
      </c>
      <c r="BO298">
        <f t="shared" si="345"/>
        <v>35</v>
      </c>
      <c r="BP298">
        <f t="shared" si="388"/>
        <v>0</v>
      </c>
      <c r="BQ298">
        <f t="shared" si="346"/>
        <v>36</v>
      </c>
      <c r="BR298">
        <f t="shared" si="389"/>
        <v>0</v>
      </c>
      <c r="BS298">
        <f t="shared" si="347"/>
        <v>37</v>
      </c>
      <c r="BT298">
        <f t="shared" si="390"/>
        <v>0</v>
      </c>
      <c r="BU298">
        <f t="shared" si="348"/>
        <v>38</v>
      </c>
      <c r="BV298">
        <f t="shared" si="391"/>
        <v>0</v>
      </c>
      <c r="BW298">
        <f t="shared" si="349"/>
        <v>39</v>
      </c>
      <c r="BX298">
        <f t="shared" si="392"/>
        <v>1</v>
      </c>
      <c r="BY298">
        <f t="shared" si="350"/>
        <v>40</v>
      </c>
      <c r="BZ298">
        <f t="shared" si="393"/>
        <v>1</v>
      </c>
      <c r="CA298">
        <f t="shared" si="351"/>
        <v>41</v>
      </c>
      <c r="CB298">
        <f t="shared" si="394"/>
        <v>1</v>
      </c>
      <c r="CC298">
        <f t="shared" si="352"/>
        <v>42</v>
      </c>
      <c r="CD298">
        <f t="shared" si="395"/>
        <v>1</v>
      </c>
      <c r="CE298">
        <f t="shared" si="353"/>
        <v>43</v>
      </c>
      <c r="CF298">
        <f t="shared" si="396"/>
        <v>1</v>
      </c>
      <c r="CG298">
        <f t="shared" si="354"/>
        <v>44</v>
      </c>
      <c r="CH298">
        <f t="shared" si="397"/>
        <v>1</v>
      </c>
      <c r="CI298">
        <f t="shared" si="355"/>
        <v>45</v>
      </c>
      <c r="CJ298">
        <f t="shared" si="398"/>
        <v>1</v>
      </c>
      <c r="CK298">
        <f t="shared" si="356"/>
        <v>46</v>
      </c>
      <c r="CL298">
        <f t="shared" si="399"/>
        <v>1</v>
      </c>
      <c r="CM298">
        <f t="shared" si="357"/>
        <v>47</v>
      </c>
      <c r="CN298">
        <f t="shared" si="400"/>
        <v>1</v>
      </c>
      <c r="CO298">
        <f t="shared" si="358"/>
        <v>48</v>
      </c>
      <c r="CP298">
        <f t="shared" si="401"/>
        <v>1</v>
      </c>
      <c r="CQ298">
        <f t="shared" si="359"/>
        <v>49</v>
      </c>
      <c r="CR298">
        <f t="shared" si="402"/>
        <v>1</v>
      </c>
      <c r="CS298">
        <f t="shared" si="360"/>
        <v>50</v>
      </c>
      <c r="CT298">
        <f t="shared" si="403"/>
        <v>1</v>
      </c>
      <c r="CU298">
        <f t="shared" si="361"/>
        <v>51</v>
      </c>
      <c r="CV298">
        <f t="shared" si="404"/>
        <v>1</v>
      </c>
      <c r="CW298">
        <f t="shared" si="362"/>
        <v>52</v>
      </c>
      <c r="CX298">
        <f t="shared" si="405"/>
        <v>1</v>
      </c>
    </row>
    <row r="299" spans="1:102">
      <c r="A299" s="193">
        <v>32167</v>
      </c>
      <c r="B299" t="s">
        <v>950</v>
      </c>
      <c r="C299" t="s">
        <v>951</v>
      </c>
      <c r="D299" t="s">
        <v>986</v>
      </c>
      <c r="E299" t="s">
        <v>383</v>
      </c>
      <c r="F299" t="s">
        <v>1269</v>
      </c>
      <c r="G299" t="s">
        <v>7</v>
      </c>
      <c r="H299" t="s">
        <v>8</v>
      </c>
      <c r="I299" t="s">
        <v>7</v>
      </c>
      <c r="J299">
        <v>62</v>
      </c>
      <c r="K299" t="s">
        <v>963</v>
      </c>
      <c r="L299">
        <v>34</v>
      </c>
      <c r="M299" t="s">
        <v>2</v>
      </c>
      <c r="N299" t="s">
        <v>954</v>
      </c>
      <c r="O299">
        <v>47150</v>
      </c>
      <c r="P299" t="s">
        <v>6</v>
      </c>
      <c r="Q299">
        <v>91</v>
      </c>
      <c r="R299" s="193">
        <v>32167</v>
      </c>
      <c r="S299" s="193">
        <v>73050</v>
      </c>
      <c r="T299">
        <v>100</v>
      </c>
      <c r="U299" t="s">
        <v>955</v>
      </c>
      <c r="V299" t="str">
        <f t="shared" si="363"/>
        <v>1988</v>
      </c>
      <c r="W299" s="211">
        <f t="shared" si="406"/>
        <v>26</v>
      </c>
      <c r="X299">
        <f t="shared" si="364"/>
        <v>0</v>
      </c>
      <c r="Y299">
        <f t="shared" si="326"/>
        <v>27</v>
      </c>
      <c r="Z299">
        <f t="shared" si="365"/>
        <v>0</v>
      </c>
      <c r="AA299">
        <f t="shared" si="327"/>
        <v>28</v>
      </c>
      <c r="AB299">
        <f t="shared" si="366"/>
        <v>0</v>
      </c>
      <c r="AC299">
        <f t="shared" si="328"/>
        <v>29</v>
      </c>
      <c r="AD299">
        <f t="shared" si="367"/>
        <v>0</v>
      </c>
      <c r="AE299">
        <f t="shared" si="368"/>
        <v>30</v>
      </c>
      <c r="AF299">
        <f t="shared" si="369"/>
        <v>0</v>
      </c>
      <c r="AG299">
        <f t="shared" si="329"/>
        <v>31</v>
      </c>
      <c r="AH299">
        <f t="shared" si="370"/>
        <v>0</v>
      </c>
      <c r="AI299">
        <f t="shared" si="330"/>
        <v>32</v>
      </c>
      <c r="AJ299">
        <f t="shared" si="371"/>
        <v>0</v>
      </c>
      <c r="AK299">
        <f t="shared" si="331"/>
        <v>33</v>
      </c>
      <c r="AL299">
        <f t="shared" si="372"/>
        <v>0</v>
      </c>
      <c r="AM299">
        <f t="shared" si="373"/>
        <v>34</v>
      </c>
      <c r="AN299">
        <f t="shared" si="374"/>
        <v>0</v>
      </c>
      <c r="AO299">
        <f t="shared" si="332"/>
        <v>35</v>
      </c>
      <c r="AP299">
        <f t="shared" si="375"/>
        <v>0</v>
      </c>
      <c r="AQ299">
        <f t="shared" si="333"/>
        <v>36</v>
      </c>
      <c r="AR299">
        <f t="shared" si="376"/>
        <v>0</v>
      </c>
      <c r="AS299">
        <f t="shared" si="334"/>
        <v>37</v>
      </c>
      <c r="AT299">
        <f t="shared" si="377"/>
        <v>0</v>
      </c>
      <c r="AU299">
        <f t="shared" si="335"/>
        <v>38</v>
      </c>
      <c r="AV299">
        <f t="shared" si="378"/>
        <v>0</v>
      </c>
      <c r="AW299">
        <f t="shared" si="336"/>
        <v>39</v>
      </c>
      <c r="AX299">
        <f t="shared" si="379"/>
        <v>1</v>
      </c>
      <c r="AY299">
        <f t="shared" si="337"/>
        <v>40</v>
      </c>
      <c r="AZ299">
        <f t="shared" si="380"/>
        <v>1</v>
      </c>
      <c r="BA299">
        <f t="shared" si="338"/>
        <v>41</v>
      </c>
      <c r="BB299">
        <f t="shared" si="381"/>
        <v>1</v>
      </c>
      <c r="BC299">
        <f t="shared" si="339"/>
        <v>42</v>
      </c>
      <c r="BD299">
        <f t="shared" si="382"/>
        <v>1</v>
      </c>
      <c r="BE299">
        <f t="shared" si="340"/>
        <v>43</v>
      </c>
      <c r="BF299">
        <f t="shared" si="383"/>
        <v>1</v>
      </c>
      <c r="BG299">
        <f t="shared" si="341"/>
        <v>44</v>
      </c>
      <c r="BH299">
        <f t="shared" si="384"/>
        <v>1</v>
      </c>
      <c r="BI299">
        <f t="shared" si="342"/>
        <v>45</v>
      </c>
      <c r="BJ299">
        <f t="shared" si="385"/>
        <v>1</v>
      </c>
      <c r="BK299">
        <f t="shared" si="343"/>
        <v>46</v>
      </c>
      <c r="BL299">
        <f t="shared" si="386"/>
        <v>1</v>
      </c>
      <c r="BM299">
        <f t="shared" si="344"/>
        <v>47</v>
      </c>
      <c r="BN299">
        <f t="shared" si="387"/>
        <v>1</v>
      </c>
      <c r="BO299">
        <f t="shared" si="345"/>
        <v>48</v>
      </c>
      <c r="BP299">
        <f t="shared" si="388"/>
        <v>1</v>
      </c>
      <c r="BQ299">
        <f t="shared" si="346"/>
        <v>49</v>
      </c>
      <c r="BR299">
        <f t="shared" si="389"/>
        <v>1</v>
      </c>
      <c r="BS299">
        <f t="shared" si="347"/>
        <v>50</v>
      </c>
      <c r="BT299">
        <f t="shared" si="390"/>
        <v>1</v>
      </c>
      <c r="BU299">
        <f t="shared" si="348"/>
        <v>51</v>
      </c>
      <c r="BV299">
        <f t="shared" si="391"/>
        <v>1</v>
      </c>
      <c r="BW299">
        <f t="shared" si="349"/>
        <v>52</v>
      </c>
      <c r="BX299">
        <f t="shared" si="392"/>
        <v>1</v>
      </c>
      <c r="BY299">
        <f t="shared" si="350"/>
        <v>53</v>
      </c>
      <c r="BZ299">
        <f t="shared" si="393"/>
        <v>1</v>
      </c>
      <c r="CA299">
        <f t="shared" si="351"/>
        <v>54</v>
      </c>
      <c r="CB299">
        <f t="shared" si="394"/>
        <v>1</v>
      </c>
      <c r="CC299">
        <f t="shared" si="352"/>
        <v>55</v>
      </c>
      <c r="CD299">
        <f t="shared" si="395"/>
        <v>1</v>
      </c>
      <c r="CE299">
        <f t="shared" si="353"/>
        <v>56</v>
      </c>
      <c r="CF299">
        <f t="shared" si="396"/>
        <v>1</v>
      </c>
      <c r="CG299">
        <f t="shared" si="354"/>
        <v>57</v>
      </c>
      <c r="CH299">
        <f t="shared" si="397"/>
        <v>1</v>
      </c>
      <c r="CI299">
        <f t="shared" si="355"/>
        <v>58</v>
      </c>
      <c r="CJ299">
        <f t="shared" si="398"/>
        <v>1</v>
      </c>
      <c r="CK299">
        <f t="shared" si="356"/>
        <v>59</v>
      </c>
      <c r="CL299">
        <f t="shared" si="399"/>
        <v>1</v>
      </c>
      <c r="CM299">
        <f t="shared" si="357"/>
        <v>60</v>
      </c>
      <c r="CN299">
        <f t="shared" si="400"/>
        <v>1</v>
      </c>
      <c r="CO299">
        <f t="shared" si="358"/>
        <v>61</v>
      </c>
      <c r="CP299">
        <f t="shared" si="401"/>
        <v>1</v>
      </c>
      <c r="CQ299">
        <f t="shared" si="359"/>
        <v>62</v>
      </c>
      <c r="CR299">
        <f t="shared" si="402"/>
        <v>1</v>
      </c>
      <c r="CS299">
        <f t="shared" si="360"/>
        <v>63</v>
      </c>
      <c r="CT299">
        <f t="shared" si="403"/>
        <v>1</v>
      </c>
      <c r="CU299">
        <f t="shared" si="361"/>
        <v>64</v>
      </c>
      <c r="CV299">
        <f t="shared" si="404"/>
        <v>1</v>
      </c>
      <c r="CW299">
        <f t="shared" si="362"/>
        <v>65</v>
      </c>
      <c r="CX299">
        <f t="shared" si="405"/>
        <v>1</v>
      </c>
    </row>
    <row r="300" spans="1:102">
      <c r="A300" s="193">
        <v>28843</v>
      </c>
      <c r="B300" t="s">
        <v>950</v>
      </c>
      <c r="C300" t="s">
        <v>951</v>
      </c>
      <c r="D300" t="s">
        <v>991</v>
      </c>
      <c r="E300" t="s">
        <v>47</v>
      </c>
      <c r="F300" t="s">
        <v>1270</v>
      </c>
      <c r="G300" t="s">
        <v>7</v>
      </c>
      <c r="H300" t="s">
        <v>8</v>
      </c>
      <c r="I300" t="s">
        <v>7</v>
      </c>
      <c r="J300">
        <v>8</v>
      </c>
      <c r="K300" t="s">
        <v>9</v>
      </c>
      <c r="L300">
        <v>21</v>
      </c>
      <c r="M300" t="s">
        <v>1</v>
      </c>
      <c r="N300" t="s">
        <v>954</v>
      </c>
      <c r="O300">
        <v>47150</v>
      </c>
      <c r="P300" t="s">
        <v>6</v>
      </c>
      <c r="Q300">
        <v>91</v>
      </c>
      <c r="R300" s="193">
        <v>28843</v>
      </c>
      <c r="S300" s="193">
        <v>73050</v>
      </c>
      <c r="T300">
        <v>175</v>
      </c>
      <c r="U300" t="s">
        <v>958</v>
      </c>
      <c r="V300" t="str">
        <f t="shared" si="363"/>
        <v>1978</v>
      </c>
      <c r="W300" s="211">
        <f t="shared" si="406"/>
        <v>36</v>
      </c>
      <c r="X300">
        <f t="shared" si="364"/>
        <v>0</v>
      </c>
      <c r="Y300">
        <f t="shared" si="326"/>
        <v>37</v>
      </c>
      <c r="Z300">
        <f t="shared" si="365"/>
        <v>0</v>
      </c>
      <c r="AA300">
        <f t="shared" si="327"/>
        <v>38</v>
      </c>
      <c r="AB300">
        <f t="shared" si="366"/>
        <v>0</v>
      </c>
      <c r="AC300">
        <f t="shared" si="328"/>
        <v>39</v>
      </c>
      <c r="AD300">
        <f t="shared" si="367"/>
        <v>1</v>
      </c>
      <c r="AE300">
        <f t="shared" si="368"/>
        <v>40</v>
      </c>
      <c r="AF300">
        <f t="shared" si="369"/>
        <v>1</v>
      </c>
      <c r="AG300">
        <f t="shared" si="329"/>
        <v>41</v>
      </c>
      <c r="AH300">
        <f t="shared" si="370"/>
        <v>1</v>
      </c>
      <c r="AI300">
        <f t="shared" si="330"/>
        <v>42</v>
      </c>
      <c r="AJ300">
        <f t="shared" si="371"/>
        <v>1</v>
      </c>
      <c r="AK300">
        <f t="shared" si="331"/>
        <v>43</v>
      </c>
      <c r="AL300">
        <f t="shared" si="372"/>
        <v>1</v>
      </c>
      <c r="AM300">
        <f t="shared" si="373"/>
        <v>44</v>
      </c>
      <c r="AN300">
        <f t="shared" si="374"/>
        <v>1</v>
      </c>
      <c r="AO300">
        <f t="shared" si="332"/>
        <v>45</v>
      </c>
      <c r="AP300">
        <f t="shared" si="375"/>
        <v>1</v>
      </c>
      <c r="AQ300">
        <f t="shared" si="333"/>
        <v>46</v>
      </c>
      <c r="AR300">
        <f t="shared" si="376"/>
        <v>1</v>
      </c>
      <c r="AS300">
        <f t="shared" si="334"/>
        <v>47</v>
      </c>
      <c r="AT300">
        <f t="shared" si="377"/>
        <v>1</v>
      </c>
      <c r="AU300">
        <f t="shared" si="335"/>
        <v>48</v>
      </c>
      <c r="AV300">
        <f t="shared" si="378"/>
        <v>1</v>
      </c>
      <c r="AW300">
        <f t="shared" si="336"/>
        <v>49</v>
      </c>
      <c r="AX300">
        <f t="shared" si="379"/>
        <v>1</v>
      </c>
      <c r="AY300">
        <f t="shared" si="337"/>
        <v>50</v>
      </c>
      <c r="AZ300">
        <f t="shared" si="380"/>
        <v>1</v>
      </c>
      <c r="BA300">
        <f t="shared" si="338"/>
        <v>51</v>
      </c>
      <c r="BB300">
        <f t="shared" si="381"/>
        <v>1</v>
      </c>
      <c r="BC300">
        <f t="shared" si="339"/>
        <v>52</v>
      </c>
      <c r="BD300">
        <f t="shared" si="382"/>
        <v>1</v>
      </c>
      <c r="BE300">
        <f t="shared" si="340"/>
        <v>53</v>
      </c>
      <c r="BF300">
        <f t="shared" si="383"/>
        <v>1</v>
      </c>
      <c r="BG300">
        <f t="shared" si="341"/>
        <v>54</v>
      </c>
      <c r="BH300">
        <f t="shared" si="384"/>
        <v>1</v>
      </c>
      <c r="BI300">
        <f t="shared" si="342"/>
        <v>55</v>
      </c>
      <c r="BJ300">
        <f t="shared" si="385"/>
        <v>1</v>
      </c>
      <c r="BK300">
        <f t="shared" si="343"/>
        <v>56</v>
      </c>
      <c r="BL300">
        <f t="shared" si="386"/>
        <v>1</v>
      </c>
      <c r="BM300">
        <f t="shared" si="344"/>
        <v>57</v>
      </c>
      <c r="BN300">
        <f t="shared" si="387"/>
        <v>1</v>
      </c>
      <c r="BO300">
        <f t="shared" si="345"/>
        <v>58</v>
      </c>
      <c r="BP300">
        <f t="shared" si="388"/>
        <v>1</v>
      </c>
      <c r="BQ300">
        <f t="shared" si="346"/>
        <v>59</v>
      </c>
      <c r="BR300">
        <f t="shared" si="389"/>
        <v>1</v>
      </c>
      <c r="BS300">
        <f t="shared" si="347"/>
        <v>60</v>
      </c>
      <c r="BT300">
        <f t="shared" si="390"/>
        <v>1</v>
      </c>
      <c r="BU300">
        <f t="shared" si="348"/>
        <v>61</v>
      </c>
      <c r="BV300">
        <f t="shared" si="391"/>
        <v>1</v>
      </c>
      <c r="BW300">
        <f t="shared" si="349"/>
        <v>62</v>
      </c>
      <c r="BX300">
        <f t="shared" si="392"/>
        <v>1</v>
      </c>
      <c r="BY300">
        <f t="shared" si="350"/>
        <v>63</v>
      </c>
      <c r="BZ300">
        <f t="shared" si="393"/>
        <v>1</v>
      </c>
      <c r="CA300">
        <f t="shared" si="351"/>
        <v>64</v>
      </c>
      <c r="CB300">
        <f t="shared" si="394"/>
        <v>1</v>
      </c>
      <c r="CC300">
        <f t="shared" si="352"/>
        <v>65</v>
      </c>
      <c r="CD300">
        <f t="shared" si="395"/>
        <v>1</v>
      </c>
      <c r="CE300">
        <f t="shared" si="353"/>
        <v>66</v>
      </c>
      <c r="CF300">
        <f t="shared" si="396"/>
        <v>1</v>
      </c>
      <c r="CG300">
        <f t="shared" si="354"/>
        <v>67</v>
      </c>
      <c r="CH300">
        <f t="shared" si="397"/>
        <v>1</v>
      </c>
      <c r="CI300">
        <f t="shared" si="355"/>
        <v>68</v>
      </c>
      <c r="CJ300">
        <f t="shared" si="398"/>
        <v>1</v>
      </c>
      <c r="CK300">
        <f t="shared" si="356"/>
        <v>69</v>
      </c>
      <c r="CL300">
        <f t="shared" si="399"/>
        <v>1</v>
      </c>
      <c r="CM300">
        <f t="shared" si="357"/>
        <v>70</v>
      </c>
      <c r="CN300">
        <f t="shared" si="400"/>
        <v>1</v>
      </c>
      <c r="CO300">
        <f t="shared" si="358"/>
        <v>71</v>
      </c>
      <c r="CP300">
        <f t="shared" si="401"/>
        <v>1</v>
      </c>
      <c r="CQ300">
        <f t="shared" si="359"/>
        <v>72</v>
      </c>
      <c r="CR300">
        <f t="shared" si="402"/>
        <v>1</v>
      </c>
      <c r="CS300">
        <f t="shared" si="360"/>
        <v>73</v>
      </c>
      <c r="CT300">
        <f t="shared" si="403"/>
        <v>1</v>
      </c>
      <c r="CU300">
        <f t="shared" si="361"/>
        <v>74</v>
      </c>
      <c r="CV300">
        <f t="shared" si="404"/>
        <v>1</v>
      </c>
      <c r="CW300">
        <f t="shared" si="362"/>
        <v>75</v>
      </c>
      <c r="CX300">
        <f t="shared" si="405"/>
        <v>1</v>
      </c>
    </row>
    <row r="301" spans="1:102">
      <c r="A301" s="193">
        <v>35564</v>
      </c>
      <c r="B301" t="s">
        <v>950</v>
      </c>
      <c r="C301" t="s">
        <v>951</v>
      </c>
      <c r="D301" t="s">
        <v>995</v>
      </c>
      <c r="E301" t="s">
        <v>527</v>
      </c>
      <c r="F301" t="s">
        <v>1271</v>
      </c>
      <c r="G301" t="s">
        <v>7</v>
      </c>
      <c r="H301" t="s">
        <v>8</v>
      </c>
      <c r="I301" t="s">
        <v>7</v>
      </c>
      <c r="J301">
        <v>62</v>
      </c>
      <c r="K301" t="s">
        <v>963</v>
      </c>
      <c r="L301">
        <v>34</v>
      </c>
      <c r="M301" t="s">
        <v>2</v>
      </c>
      <c r="N301" t="s">
        <v>954</v>
      </c>
      <c r="O301">
        <v>47150</v>
      </c>
      <c r="P301" t="s">
        <v>6</v>
      </c>
      <c r="Q301">
        <v>91</v>
      </c>
      <c r="R301" s="193">
        <v>35564</v>
      </c>
      <c r="S301" s="193">
        <v>73050</v>
      </c>
      <c r="T301">
        <v>100</v>
      </c>
      <c r="U301" t="s">
        <v>955</v>
      </c>
      <c r="V301" t="str">
        <f t="shared" si="363"/>
        <v>1997</v>
      </c>
      <c r="W301" s="211">
        <f t="shared" si="406"/>
        <v>17</v>
      </c>
      <c r="X301">
        <f t="shared" si="364"/>
        <v>0</v>
      </c>
      <c r="Y301">
        <f t="shared" si="326"/>
        <v>18</v>
      </c>
      <c r="Z301">
        <f t="shared" si="365"/>
        <v>0</v>
      </c>
      <c r="AA301">
        <f t="shared" si="327"/>
        <v>19</v>
      </c>
      <c r="AB301">
        <f t="shared" si="366"/>
        <v>0</v>
      </c>
      <c r="AC301">
        <f t="shared" si="328"/>
        <v>20</v>
      </c>
      <c r="AD301">
        <f t="shared" si="367"/>
        <v>0</v>
      </c>
      <c r="AE301">
        <f t="shared" si="368"/>
        <v>21</v>
      </c>
      <c r="AF301">
        <f t="shared" si="369"/>
        <v>0</v>
      </c>
      <c r="AG301">
        <f t="shared" si="329"/>
        <v>22</v>
      </c>
      <c r="AH301">
        <f t="shared" si="370"/>
        <v>0</v>
      </c>
      <c r="AI301">
        <f t="shared" si="330"/>
        <v>23</v>
      </c>
      <c r="AJ301">
        <f t="shared" si="371"/>
        <v>0</v>
      </c>
      <c r="AK301">
        <f t="shared" si="331"/>
        <v>24</v>
      </c>
      <c r="AL301">
        <f t="shared" si="372"/>
        <v>0</v>
      </c>
      <c r="AM301">
        <f t="shared" si="373"/>
        <v>25</v>
      </c>
      <c r="AN301">
        <f t="shared" si="374"/>
        <v>0</v>
      </c>
      <c r="AO301">
        <f t="shared" si="332"/>
        <v>26</v>
      </c>
      <c r="AP301">
        <f t="shared" si="375"/>
        <v>0</v>
      </c>
      <c r="AQ301">
        <f t="shared" si="333"/>
        <v>27</v>
      </c>
      <c r="AR301">
        <f t="shared" si="376"/>
        <v>0</v>
      </c>
      <c r="AS301">
        <f t="shared" si="334"/>
        <v>28</v>
      </c>
      <c r="AT301">
        <f t="shared" si="377"/>
        <v>0</v>
      </c>
      <c r="AU301">
        <f t="shared" si="335"/>
        <v>29</v>
      </c>
      <c r="AV301">
        <f t="shared" si="378"/>
        <v>0</v>
      </c>
      <c r="AW301">
        <f t="shared" si="336"/>
        <v>30</v>
      </c>
      <c r="AX301">
        <f t="shared" si="379"/>
        <v>0</v>
      </c>
      <c r="AY301">
        <f t="shared" si="337"/>
        <v>31</v>
      </c>
      <c r="AZ301">
        <f t="shared" si="380"/>
        <v>0</v>
      </c>
      <c r="BA301">
        <f t="shared" si="338"/>
        <v>32</v>
      </c>
      <c r="BB301">
        <f t="shared" si="381"/>
        <v>0</v>
      </c>
      <c r="BC301">
        <f t="shared" si="339"/>
        <v>33</v>
      </c>
      <c r="BD301">
        <f t="shared" si="382"/>
        <v>0</v>
      </c>
      <c r="BE301">
        <f t="shared" si="340"/>
        <v>34</v>
      </c>
      <c r="BF301">
        <f t="shared" si="383"/>
        <v>0</v>
      </c>
      <c r="BG301">
        <f t="shared" si="341"/>
        <v>35</v>
      </c>
      <c r="BH301">
        <f t="shared" si="384"/>
        <v>0</v>
      </c>
      <c r="BI301">
        <f t="shared" si="342"/>
        <v>36</v>
      </c>
      <c r="BJ301">
        <f t="shared" si="385"/>
        <v>0</v>
      </c>
      <c r="BK301">
        <f t="shared" si="343"/>
        <v>37</v>
      </c>
      <c r="BL301">
        <f t="shared" si="386"/>
        <v>0</v>
      </c>
      <c r="BM301">
        <f t="shared" si="344"/>
        <v>38</v>
      </c>
      <c r="BN301">
        <f t="shared" si="387"/>
        <v>0</v>
      </c>
      <c r="BO301">
        <f t="shared" si="345"/>
        <v>39</v>
      </c>
      <c r="BP301">
        <f t="shared" si="388"/>
        <v>1</v>
      </c>
      <c r="BQ301">
        <f t="shared" si="346"/>
        <v>40</v>
      </c>
      <c r="BR301">
        <f t="shared" si="389"/>
        <v>1</v>
      </c>
      <c r="BS301">
        <f t="shared" si="347"/>
        <v>41</v>
      </c>
      <c r="BT301">
        <f t="shared" si="390"/>
        <v>1</v>
      </c>
      <c r="BU301">
        <f t="shared" si="348"/>
        <v>42</v>
      </c>
      <c r="BV301">
        <f t="shared" si="391"/>
        <v>1</v>
      </c>
      <c r="BW301">
        <f t="shared" si="349"/>
        <v>43</v>
      </c>
      <c r="BX301">
        <f t="shared" si="392"/>
        <v>1</v>
      </c>
      <c r="BY301">
        <f t="shared" si="350"/>
        <v>44</v>
      </c>
      <c r="BZ301">
        <f t="shared" si="393"/>
        <v>1</v>
      </c>
      <c r="CA301">
        <f t="shared" si="351"/>
        <v>45</v>
      </c>
      <c r="CB301">
        <f t="shared" si="394"/>
        <v>1</v>
      </c>
      <c r="CC301">
        <f t="shared" si="352"/>
        <v>46</v>
      </c>
      <c r="CD301">
        <f t="shared" si="395"/>
        <v>1</v>
      </c>
      <c r="CE301">
        <f t="shared" si="353"/>
        <v>47</v>
      </c>
      <c r="CF301">
        <f t="shared" si="396"/>
        <v>1</v>
      </c>
      <c r="CG301">
        <f t="shared" si="354"/>
        <v>48</v>
      </c>
      <c r="CH301">
        <f t="shared" si="397"/>
        <v>1</v>
      </c>
      <c r="CI301">
        <f t="shared" si="355"/>
        <v>49</v>
      </c>
      <c r="CJ301">
        <f t="shared" si="398"/>
        <v>1</v>
      </c>
      <c r="CK301">
        <f t="shared" si="356"/>
        <v>50</v>
      </c>
      <c r="CL301">
        <f t="shared" si="399"/>
        <v>1</v>
      </c>
      <c r="CM301">
        <f t="shared" si="357"/>
        <v>51</v>
      </c>
      <c r="CN301">
        <f t="shared" si="400"/>
        <v>1</v>
      </c>
      <c r="CO301">
        <f t="shared" si="358"/>
        <v>52</v>
      </c>
      <c r="CP301">
        <f t="shared" si="401"/>
        <v>1</v>
      </c>
      <c r="CQ301">
        <f t="shared" si="359"/>
        <v>53</v>
      </c>
      <c r="CR301">
        <f t="shared" si="402"/>
        <v>1</v>
      </c>
      <c r="CS301">
        <f t="shared" si="360"/>
        <v>54</v>
      </c>
      <c r="CT301">
        <f t="shared" si="403"/>
        <v>1</v>
      </c>
      <c r="CU301">
        <f t="shared" si="361"/>
        <v>55</v>
      </c>
      <c r="CV301">
        <f t="shared" si="404"/>
        <v>1</v>
      </c>
      <c r="CW301">
        <f t="shared" si="362"/>
        <v>56</v>
      </c>
      <c r="CX301">
        <f t="shared" si="405"/>
        <v>1</v>
      </c>
    </row>
    <row r="302" spans="1:102">
      <c r="A302" s="193">
        <v>32710</v>
      </c>
      <c r="B302" t="s">
        <v>950</v>
      </c>
      <c r="C302" t="s">
        <v>951</v>
      </c>
      <c r="D302" t="s">
        <v>952</v>
      </c>
      <c r="E302" t="s">
        <v>152</v>
      </c>
      <c r="F302" t="s">
        <v>1272</v>
      </c>
      <c r="G302" t="s">
        <v>7</v>
      </c>
      <c r="H302" t="s">
        <v>8</v>
      </c>
      <c r="I302" t="s">
        <v>7</v>
      </c>
      <c r="J302">
        <v>8</v>
      </c>
      <c r="K302" t="s">
        <v>9</v>
      </c>
      <c r="L302">
        <v>34</v>
      </c>
      <c r="M302" t="s">
        <v>2</v>
      </c>
      <c r="N302" t="s">
        <v>954</v>
      </c>
      <c r="O302">
        <v>47150</v>
      </c>
      <c r="P302" t="s">
        <v>6</v>
      </c>
      <c r="Q302">
        <v>91</v>
      </c>
      <c r="R302" s="193">
        <v>32710</v>
      </c>
      <c r="S302" s="193">
        <v>73050</v>
      </c>
      <c r="T302">
        <v>100</v>
      </c>
      <c r="U302" t="s">
        <v>955</v>
      </c>
      <c r="V302" t="str">
        <f t="shared" si="363"/>
        <v>1989</v>
      </c>
      <c r="W302" s="211">
        <f t="shared" si="406"/>
        <v>25</v>
      </c>
      <c r="X302">
        <f t="shared" si="364"/>
        <v>0</v>
      </c>
      <c r="Y302">
        <f t="shared" si="326"/>
        <v>26</v>
      </c>
      <c r="Z302">
        <f t="shared" si="365"/>
        <v>0</v>
      </c>
      <c r="AA302">
        <f t="shared" si="327"/>
        <v>27</v>
      </c>
      <c r="AB302">
        <f t="shared" si="366"/>
        <v>0</v>
      </c>
      <c r="AC302">
        <f t="shared" si="328"/>
        <v>28</v>
      </c>
      <c r="AD302">
        <f t="shared" si="367"/>
        <v>0</v>
      </c>
      <c r="AE302">
        <f t="shared" si="368"/>
        <v>29</v>
      </c>
      <c r="AF302">
        <f t="shared" si="369"/>
        <v>0</v>
      </c>
      <c r="AG302">
        <f t="shared" si="329"/>
        <v>30</v>
      </c>
      <c r="AH302">
        <f t="shared" si="370"/>
        <v>0</v>
      </c>
      <c r="AI302">
        <f t="shared" si="330"/>
        <v>31</v>
      </c>
      <c r="AJ302">
        <f t="shared" si="371"/>
        <v>0</v>
      </c>
      <c r="AK302">
        <f t="shared" si="331"/>
        <v>32</v>
      </c>
      <c r="AL302">
        <f t="shared" si="372"/>
        <v>0</v>
      </c>
      <c r="AM302">
        <f t="shared" si="373"/>
        <v>33</v>
      </c>
      <c r="AN302">
        <f t="shared" si="374"/>
        <v>0</v>
      </c>
      <c r="AO302">
        <f t="shared" si="332"/>
        <v>34</v>
      </c>
      <c r="AP302">
        <f t="shared" si="375"/>
        <v>0</v>
      </c>
      <c r="AQ302">
        <f t="shared" si="333"/>
        <v>35</v>
      </c>
      <c r="AR302">
        <f t="shared" si="376"/>
        <v>0</v>
      </c>
      <c r="AS302">
        <f t="shared" si="334"/>
        <v>36</v>
      </c>
      <c r="AT302">
        <f t="shared" si="377"/>
        <v>0</v>
      </c>
      <c r="AU302">
        <f t="shared" si="335"/>
        <v>37</v>
      </c>
      <c r="AV302">
        <f t="shared" si="378"/>
        <v>0</v>
      </c>
      <c r="AW302">
        <f t="shared" si="336"/>
        <v>38</v>
      </c>
      <c r="AX302">
        <f t="shared" si="379"/>
        <v>0</v>
      </c>
      <c r="AY302">
        <f t="shared" si="337"/>
        <v>39</v>
      </c>
      <c r="AZ302">
        <f t="shared" si="380"/>
        <v>1</v>
      </c>
      <c r="BA302">
        <f t="shared" si="338"/>
        <v>40</v>
      </c>
      <c r="BB302">
        <f t="shared" si="381"/>
        <v>1</v>
      </c>
      <c r="BC302">
        <f t="shared" si="339"/>
        <v>41</v>
      </c>
      <c r="BD302">
        <f t="shared" si="382"/>
        <v>1</v>
      </c>
      <c r="BE302">
        <f t="shared" si="340"/>
        <v>42</v>
      </c>
      <c r="BF302">
        <f t="shared" si="383"/>
        <v>1</v>
      </c>
      <c r="BG302">
        <f t="shared" si="341"/>
        <v>43</v>
      </c>
      <c r="BH302">
        <f t="shared" si="384"/>
        <v>1</v>
      </c>
      <c r="BI302">
        <f t="shared" si="342"/>
        <v>44</v>
      </c>
      <c r="BJ302">
        <f t="shared" si="385"/>
        <v>1</v>
      </c>
      <c r="BK302">
        <f t="shared" si="343"/>
        <v>45</v>
      </c>
      <c r="BL302">
        <f t="shared" si="386"/>
        <v>1</v>
      </c>
      <c r="BM302">
        <f t="shared" si="344"/>
        <v>46</v>
      </c>
      <c r="BN302">
        <f t="shared" si="387"/>
        <v>1</v>
      </c>
      <c r="BO302">
        <f t="shared" si="345"/>
        <v>47</v>
      </c>
      <c r="BP302">
        <f t="shared" si="388"/>
        <v>1</v>
      </c>
      <c r="BQ302">
        <f t="shared" si="346"/>
        <v>48</v>
      </c>
      <c r="BR302">
        <f t="shared" si="389"/>
        <v>1</v>
      </c>
      <c r="BS302">
        <f t="shared" si="347"/>
        <v>49</v>
      </c>
      <c r="BT302">
        <f t="shared" si="390"/>
        <v>1</v>
      </c>
      <c r="BU302">
        <f t="shared" si="348"/>
        <v>50</v>
      </c>
      <c r="BV302">
        <f t="shared" si="391"/>
        <v>1</v>
      </c>
      <c r="BW302">
        <f t="shared" si="349"/>
        <v>51</v>
      </c>
      <c r="BX302">
        <f t="shared" si="392"/>
        <v>1</v>
      </c>
      <c r="BY302">
        <f t="shared" si="350"/>
        <v>52</v>
      </c>
      <c r="BZ302">
        <f t="shared" si="393"/>
        <v>1</v>
      </c>
      <c r="CA302">
        <f t="shared" si="351"/>
        <v>53</v>
      </c>
      <c r="CB302">
        <f t="shared" si="394"/>
        <v>1</v>
      </c>
      <c r="CC302">
        <f t="shared" si="352"/>
        <v>54</v>
      </c>
      <c r="CD302">
        <f t="shared" si="395"/>
        <v>1</v>
      </c>
      <c r="CE302">
        <f t="shared" si="353"/>
        <v>55</v>
      </c>
      <c r="CF302">
        <f t="shared" si="396"/>
        <v>1</v>
      </c>
      <c r="CG302">
        <f t="shared" si="354"/>
        <v>56</v>
      </c>
      <c r="CH302">
        <f t="shared" si="397"/>
        <v>1</v>
      </c>
      <c r="CI302">
        <f t="shared" si="355"/>
        <v>57</v>
      </c>
      <c r="CJ302">
        <f t="shared" si="398"/>
        <v>1</v>
      </c>
      <c r="CK302">
        <f t="shared" si="356"/>
        <v>58</v>
      </c>
      <c r="CL302">
        <f t="shared" si="399"/>
        <v>1</v>
      </c>
      <c r="CM302">
        <f t="shared" si="357"/>
        <v>59</v>
      </c>
      <c r="CN302">
        <f t="shared" si="400"/>
        <v>1</v>
      </c>
      <c r="CO302">
        <f t="shared" si="358"/>
        <v>60</v>
      </c>
      <c r="CP302">
        <f t="shared" si="401"/>
        <v>1</v>
      </c>
      <c r="CQ302">
        <f t="shared" si="359"/>
        <v>61</v>
      </c>
      <c r="CR302">
        <f t="shared" si="402"/>
        <v>1</v>
      </c>
      <c r="CS302">
        <f t="shared" si="360"/>
        <v>62</v>
      </c>
      <c r="CT302">
        <f t="shared" si="403"/>
        <v>1</v>
      </c>
      <c r="CU302">
        <f t="shared" si="361"/>
        <v>63</v>
      </c>
      <c r="CV302">
        <f t="shared" si="404"/>
        <v>1</v>
      </c>
      <c r="CW302">
        <f t="shared" si="362"/>
        <v>64</v>
      </c>
      <c r="CX302">
        <f t="shared" si="405"/>
        <v>1</v>
      </c>
    </row>
    <row r="303" spans="1:102">
      <c r="A303" s="193">
        <v>33606</v>
      </c>
      <c r="B303" t="s">
        <v>950</v>
      </c>
      <c r="C303" t="s">
        <v>951</v>
      </c>
      <c r="D303" t="s">
        <v>952</v>
      </c>
      <c r="E303" t="s">
        <v>399</v>
      </c>
      <c r="F303" t="s">
        <v>1273</v>
      </c>
      <c r="G303" t="s">
        <v>7</v>
      </c>
      <c r="H303" t="s">
        <v>8</v>
      </c>
      <c r="I303" t="s">
        <v>7</v>
      </c>
      <c r="J303">
        <v>62</v>
      </c>
      <c r="K303" t="s">
        <v>963</v>
      </c>
      <c r="L303">
        <v>34</v>
      </c>
      <c r="M303" t="s">
        <v>2</v>
      </c>
      <c r="N303" t="s">
        <v>954</v>
      </c>
      <c r="O303">
        <v>47150</v>
      </c>
      <c r="P303" t="s">
        <v>6</v>
      </c>
      <c r="Q303">
        <v>91</v>
      </c>
      <c r="R303" s="193">
        <v>33606</v>
      </c>
      <c r="S303" s="193">
        <v>73050</v>
      </c>
      <c r="T303">
        <v>100</v>
      </c>
      <c r="U303" t="s">
        <v>955</v>
      </c>
      <c r="V303" t="str">
        <f t="shared" si="363"/>
        <v>1992</v>
      </c>
      <c r="W303" s="211">
        <f t="shared" si="406"/>
        <v>22</v>
      </c>
      <c r="X303">
        <f t="shared" si="364"/>
        <v>0</v>
      </c>
      <c r="Y303">
        <f t="shared" si="326"/>
        <v>23</v>
      </c>
      <c r="Z303">
        <f t="shared" si="365"/>
        <v>0</v>
      </c>
      <c r="AA303">
        <f t="shared" si="327"/>
        <v>24</v>
      </c>
      <c r="AB303">
        <f t="shared" si="366"/>
        <v>0</v>
      </c>
      <c r="AC303">
        <f t="shared" si="328"/>
        <v>25</v>
      </c>
      <c r="AD303">
        <f t="shared" si="367"/>
        <v>0</v>
      </c>
      <c r="AE303">
        <f t="shared" si="368"/>
        <v>26</v>
      </c>
      <c r="AF303">
        <f t="shared" si="369"/>
        <v>0</v>
      </c>
      <c r="AG303">
        <f t="shared" si="329"/>
        <v>27</v>
      </c>
      <c r="AH303">
        <f t="shared" si="370"/>
        <v>0</v>
      </c>
      <c r="AI303">
        <f t="shared" si="330"/>
        <v>28</v>
      </c>
      <c r="AJ303">
        <f t="shared" si="371"/>
        <v>0</v>
      </c>
      <c r="AK303">
        <f t="shared" si="331"/>
        <v>29</v>
      </c>
      <c r="AL303">
        <f t="shared" si="372"/>
        <v>0</v>
      </c>
      <c r="AM303">
        <f t="shared" si="373"/>
        <v>30</v>
      </c>
      <c r="AN303">
        <f t="shared" si="374"/>
        <v>0</v>
      </c>
      <c r="AO303">
        <f t="shared" si="332"/>
        <v>31</v>
      </c>
      <c r="AP303">
        <f t="shared" si="375"/>
        <v>0</v>
      </c>
      <c r="AQ303">
        <f t="shared" si="333"/>
        <v>32</v>
      </c>
      <c r="AR303">
        <f t="shared" si="376"/>
        <v>0</v>
      </c>
      <c r="AS303">
        <f t="shared" si="334"/>
        <v>33</v>
      </c>
      <c r="AT303">
        <f t="shared" si="377"/>
        <v>0</v>
      </c>
      <c r="AU303">
        <f t="shared" si="335"/>
        <v>34</v>
      </c>
      <c r="AV303">
        <f t="shared" si="378"/>
        <v>0</v>
      </c>
      <c r="AW303">
        <f t="shared" si="336"/>
        <v>35</v>
      </c>
      <c r="AX303">
        <f t="shared" si="379"/>
        <v>0</v>
      </c>
      <c r="AY303">
        <f t="shared" si="337"/>
        <v>36</v>
      </c>
      <c r="AZ303">
        <f t="shared" si="380"/>
        <v>0</v>
      </c>
      <c r="BA303">
        <f t="shared" si="338"/>
        <v>37</v>
      </c>
      <c r="BB303">
        <f t="shared" si="381"/>
        <v>0</v>
      </c>
      <c r="BC303">
        <f t="shared" si="339"/>
        <v>38</v>
      </c>
      <c r="BD303">
        <f t="shared" si="382"/>
        <v>0</v>
      </c>
      <c r="BE303">
        <f t="shared" si="340"/>
        <v>39</v>
      </c>
      <c r="BF303">
        <f t="shared" si="383"/>
        <v>1</v>
      </c>
      <c r="BG303">
        <f t="shared" si="341"/>
        <v>40</v>
      </c>
      <c r="BH303">
        <f t="shared" si="384"/>
        <v>1</v>
      </c>
      <c r="BI303">
        <f t="shared" si="342"/>
        <v>41</v>
      </c>
      <c r="BJ303">
        <f t="shared" si="385"/>
        <v>1</v>
      </c>
      <c r="BK303">
        <f t="shared" si="343"/>
        <v>42</v>
      </c>
      <c r="BL303">
        <f t="shared" si="386"/>
        <v>1</v>
      </c>
      <c r="BM303">
        <f t="shared" si="344"/>
        <v>43</v>
      </c>
      <c r="BN303">
        <f t="shared" si="387"/>
        <v>1</v>
      </c>
      <c r="BO303">
        <f t="shared" si="345"/>
        <v>44</v>
      </c>
      <c r="BP303">
        <f t="shared" si="388"/>
        <v>1</v>
      </c>
      <c r="BQ303">
        <f t="shared" si="346"/>
        <v>45</v>
      </c>
      <c r="BR303">
        <f t="shared" si="389"/>
        <v>1</v>
      </c>
      <c r="BS303">
        <f t="shared" si="347"/>
        <v>46</v>
      </c>
      <c r="BT303">
        <f t="shared" si="390"/>
        <v>1</v>
      </c>
      <c r="BU303">
        <f t="shared" si="348"/>
        <v>47</v>
      </c>
      <c r="BV303">
        <f t="shared" si="391"/>
        <v>1</v>
      </c>
      <c r="BW303">
        <f t="shared" si="349"/>
        <v>48</v>
      </c>
      <c r="BX303">
        <f t="shared" si="392"/>
        <v>1</v>
      </c>
      <c r="BY303">
        <f t="shared" si="350"/>
        <v>49</v>
      </c>
      <c r="BZ303">
        <f t="shared" si="393"/>
        <v>1</v>
      </c>
      <c r="CA303">
        <f t="shared" si="351"/>
        <v>50</v>
      </c>
      <c r="CB303">
        <f t="shared" si="394"/>
        <v>1</v>
      </c>
      <c r="CC303">
        <f t="shared" si="352"/>
        <v>51</v>
      </c>
      <c r="CD303">
        <f t="shared" si="395"/>
        <v>1</v>
      </c>
      <c r="CE303">
        <f t="shared" si="353"/>
        <v>52</v>
      </c>
      <c r="CF303">
        <f t="shared" si="396"/>
        <v>1</v>
      </c>
      <c r="CG303">
        <f t="shared" si="354"/>
        <v>53</v>
      </c>
      <c r="CH303">
        <f t="shared" si="397"/>
        <v>1</v>
      </c>
      <c r="CI303">
        <f t="shared" si="355"/>
        <v>54</v>
      </c>
      <c r="CJ303">
        <f t="shared" si="398"/>
        <v>1</v>
      </c>
      <c r="CK303">
        <f t="shared" si="356"/>
        <v>55</v>
      </c>
      <c r="CL303">
        <f t="shared" si="399"/>
        <v>1</v>
      </c>
      <c r="CM303">
        <f t="shared" si="357"/>
        <v>56</v>
      </c>
      <c r="CN303">
        <f t="shared" si="400"/>
        <v>1</v>
      </c>
      <c r="CO303">
        <f t="shared" si="358"/>
        <v>57</v>
      </c>
      <c r="CP303">
        <f t="shared" si="401"/>
        <v>1</v>
      </c>
      <c r="CQ303">
        <f t="shared" si="359"/>
        <v>58</v>
      </c>
      <c r="CR303">
        <f t="shared" si="402"/>
        <v>1</v>
      </c>
      <c r="CS303">
        <f t="shared" si="360"/>
        <v>59</v>
      </c>
      <c r="CT303">
        <f t="shared" si="403"/>
        <v>1</v>
      </c>
      <c r="CU303">
        <f t="shared" si="361"/>
        <v>60</v>
      </c>
      <c r="CV303">
        <f t="shared" si="404"/>
        <v>1</v>
      </c>
      <c r="CW303">
        <f t="shared" si="362"/>
        <v>61</v>
      </c>
      <c r="CX303">
        <f t="shared" si="405"/>
        <v>1</v>
      </c>
    </row>
    <row r="304" spans="1:102">
      <c r="A304" s="193">
        <v>35481</v>
      </c>
      <c r="B304" t="s">
        <v>950</v>
      </c>
      <c r="C304" t="s">
        <v>951</v>
      </c>
      <c r="D304" t="s">
        <v>1191</v>
      </c>
      <c r="E304" t="s">
        <v>248</v>
      </c>
      <c r="F304" t="s">
        <v>1274</v>
      </c>
      <c r="G304" t="s">
        <v>7</v>
      </c>
      <c r="H304" t="s">
        <v>8</v>
      </c>
      <c r="I304" t="s">
        <v>7</v>
      </c>
      <c r="J304">
        <v>8</v>
      </c>
      <c r="K304" t="s">
        <v>9</v>
      </c>
      <c r="L304">
        <v>34</v>
      </c>
      <c r="M304" t="s">
        <v>2</v>
      </c>
      <c r="N304" t="s">
        <v>954</v>
      </c>
      <c r="O304">
        <v>47150</v>
      </c>
      <c r="P304" t="s">
        <v>6</v>
      </c>
      <c r="Q304">
        <v>91</v>
      </c>
      <c r="R304" s="193">
        <v>35481</v>
      </c>
      <c r="S304" s="193">
        <v>73050</v>
      </c>
      <c r="T304">
        <v>100</v>
      </c>
      <c r="U304" t="s">
        <v>955</v>
      </c>
      <c r="V304" t="str">
        <f t="shared" si="363"/>
        <v>1997</v>
      </c>
      <c r="W304" s="211">
        <f t="shared" si="406"/>
        <v>17</v>
      </c>
      <c r="X304">
        <f t="shared" si="364"/>
        <v>0</v>
      </c>
      <c r="Y304">
        <f t="shared" si="326"/>
        <v>18</v>
      </c>
      <c r="Z304">
        <f t="shared" si="365"/>
        <v>0</v>
      </c>
      <c r="AA304">
        <f t="shared" si="327"/>
        <v>19</v>
      </c>
      <c r="AB304">
        <f t="shared" si="366"/>
        <v>0</v>
      </c>
      <c r="AC304">
        <f t="shared" si="328"/>
        <v>20</v>
      </c>
      <c r="AD304">
        <f t="shared" si="367"/>
        <v>0</v>
      </c>
      <c r="AE304">
        <f t="shared" si="368"/>
        <v>21</v>
      </c>
      <c r="AF304">
        <f t="shared" si="369"/>
        <v>0</v>
      </c>
      <c r="AG304">
        <f t="shared" si="329"/>
        <v>22</v>
      </c>
      <c r="AH304">
        <f t="shared" si="370"/>
        <v>0</v>
      </c>
      <c r="AI304">
        <f t="shared" si="330"/>
        <v>23</v>
      </c>
      <c r="AJ304">
        <f t="shared" si="371"/>
        <v>0</v>
      </c>
      <c r="AK304">
        <f t="shared" si="331"/>
        <v>24</v>
      </c>
      <c r="AL304">
        <f t="shared" si="372"/>
        <v>0</v>
      </c>
      <c r="AM304">
        <f t="shared" si="373"/>
        <v>25</v>
      </c>
      <c r="AN304">
        <f t="shared" si="374"/>
        <v>0</v>
      </c>
      <c r="AO304">
        <f t="shared" si="332"/>
        <v>26</v>
      </c>
      <c r="AP304">
        <f t="shared" si="375"/>
        <v>0</v>
      </c>
      <c r="AQ304">
        <f t="shared" si="333"/>
        <v>27</v>
      </c>
      <c r="AR304">
        <f t="shared" si="376"/>
        <v>0</v>
      </c>
      <c r="AS304">
        <f t="shared" si="334"/>
        <v>28</v>
      </c>
      <c r="AT304">
        <f t="shared" si="377"/>
        <v>0</v>
      </c>
      <c r="AU304">
        <f t="shared" si="335"/>
        <v>29</v>
      </c>
      <c r="AV304">
        <f t="shared" si="378"/>
        <v>0</v>
      </c>
      <c r="AW304">
        <f t="shared" si="336"/>
        <v>30</v>
      </c>
      <c r="AX304">
        <f t="shared" si="379"/>
        <v>0</v>
      </c>
      <c r="AY304">
        <f t="shared" si="337"/>
        <v>31</v>
      </c>
      <c r="AZ304">
        <f t="shared" si="380"/>
        <v>0</v>
      </c>
      <c r="BA304">
        <f t="shared" si="338"/>
        <v>32</v>
      </c>
      <c r="BB304">
        <f t="shared" si="381"/>
        <v>0</v>
      </c>
      <c r="BC304">
        <f t="shared" si="339"/>
        <v>33</v>
      </c>
      <c r="BD304">
        <f t="shared" si="382"/>
        <v>0</v>
      </c>
      <c r="BE304">
        <f t="shared" si="340"/>
        <v>34</v>
      </c>
      <c r="BF304">
        <f t="shared" si="383"/>
        <v>0</v>
      </c>
      <c r="BG304">
        <f t="shared" si="341"/>
        <v>35</v>
      </c>
      <c r="BH304">
        <f t="shared" si="384"/>
        <v>0</v>
      </c>
      <c r="BI304">
        <f t="shared" si="342"/>
        <v>36</v>
      </c>
      <c r="BJ304">
        <f t="shared" si="385"/>
        <v>0</v>
      </c>
      <c r="BK304">
        <f t="shared" si="343"/>
        <v>37</v>
      </c>
      <c r="BL304">
        <f t="shared" si="386"/>
        <v>0</v>
      </c>
      <c r="BM304">
        <f t="shared" si="344"/>
        <v>38</v>
      </c>
      <c r="BN304">
        <f t="shared" si="387"/>
        <v>0</v>
      </c>
      <c r="BO304">
        <f t="shared" si="345"/>
        <v>39</v>
      </c>
      <c r="BP304">
        <f t="shared" si="388"/>
        <v>1</v>
      </c>
      <c r="BQ304">
        <f t="shared" si="346"/>
        <v>40</v>
      </c>
      <c r="BR304">
        <f t="shared" si="389"/>
        <v>1</v>
      </c>
      <c r="BS304">
        <f t="shared" si="347"/>
        <v>41</v>
      </c>
      <c r="BT304">
        <f t="shared" si="390"/>
        <v>1</v>
      </c>
      <c r="BU304">
        <f t="shared" si="348"/>
        <v>42</v>
      </c>
      <c r="BV304">
        <f t="shared" si="391"/>
        <v>1</v>
      </c>
      <c r="BW304">
        <f t="shared" si="349"/>
        <v>43</v>
      </c>
      <c r="BX304">
        <f t="shared" si="392"/>
        <v>1</v>
      </c>
      <c r="BY304">
        <f t="shared" si="350"/>
        <v>44</v>
      </c>
      <c r="BZ304">
        <f t="shared" si="393"/>
        <v>1</v>
      </c>
      <c r="CA304">
        <f t="shared" si="351"/>
        <v>45</v>
      </c>
      <c r="CB304">
        <f t="shared" si="394"/>
        <v>1</v>
      </c>
      <c r="CC304">
        <f t="shared" si="352"/>
        <v>46</v>
      </c>
      <c r="CD304">
        <f t="shared" si="395"/>
        <v>1</v>
      </c>
      <c r="CE304">
        <f t="shared" si="353"/>
        <v>47</v>
      </c>
      <c r="CF304">
        <f t="shared" si="396"/>
        <v>1</v>
      </c>
      <c r="CG304">
        <f t="shared" si="354"/>
        <v>48</v>
      </c>
      <c r="CH304">
        <f t="shared" si="397"/>
        <v>1</v>
      </c>
      <c r="CI304">
        <f t="shared" si="355"/>
        <v>49</v>
      </c>
      <c r="CJ304">
        <f t="shared" si="398"/>
        <v>1</v>
      </c>
      <c r="CK304">
        <f t="shared" si="356"/>
        <v>50</v>
      </c>
      <c r="CL304">
        <f t="shared" si="399"/>
        <v>1</v>
      </c>
      <c r="CM304">
        <f t="shared" si="357"/>
        <v>51</v>
      </c>
      <c r="CN304">
        <f t="shared" si="400"/>
        <v>1</v>
      </c>
      <c r="CO304">
        <f t="shared" si="358"/>
        <v>52</v>
      </c>
      <c r="CP304">
        <f t="shared" si="401"/>
        <v>1</v>
      </c>
      <c r="CQ304">
        <f t="shared" si="359"/>
        <v>53</v>
      </c>
      <c r="CR304">
        <f t="shared" si="402"/>
        <v>1</v>
      </c>
      <c r="CS304">
        <f t="shared" si="360"/>
        <v>54</v>
      </c>
      <c r="CT304">
        <f t="shared" si="403"/>
        <v>1</v>
      </c>
      <c r="CU304">
        <f t="shared" si="361"/>
        <v>55</v>
      </c>
      <c r="CV304">
        <f t="shared" si="404"/>
        <v>1</v>
      </c>
      <c r="CW304">
        <f t="shared" si="362"/>
        <v>56</v>
      </c>
      <c r="CX304">
        <f t="shared" si="405"/>
        <v>1</v>
      </c>
    </row>
    <row r="305" spans="1:102">
      <c r="A305" s="193">
        <v>41413</v>
      </c>
      <c r="B305" t="s">
        <v>950</v>
      </c>
      <c r="C305" t="s">
        <v>951</v>
      </c>
      <c r="D305" t="s">
        <v>1191</v>
      </c>
      <c r="E305" t="s">
        <v>245</v>
      </c>
      <c r="F305" t="s">
        <v>1274</v>
      </c>
      <c r="G305" t="s">
        <v>7</v>
      </c>
      <c r="H305" t="s">
        <v>8</v>
      </c>
      <c r="I305" t="s">
        <v>7</v>
      </c>
      <c r="J305">
        <v>8</v>
      </c>
      <c r="K305" t="s">
        <v>9</v>
      </c>
      <c r="L305">
        <v>34</v>
      </c>
      <c r="M305" t="s">
        <v>2</v>
      </c>
      <c r="N305" t="s">
        <v>954</v>
      </c>
      <c r="O305">
        <v>47150</v>
      </c>
      <c r="P305" t="s">
        <v>6</v>
      </c>
      <c r="Q305">
        <v>91</v>
      </c>
      <c r="R305" s="193">
        <v>35481</v>
      </c>
      <c r="S305" s="193">
        <v>73050</v>
      </c>
      <c r="T305">
        <v>100</v>
      </c>
      <c r="U305" t="s">
        <v>955</v>
      </c>
      <c r="V305" t="str">
        <f t="shared" si="363"/>
        <v>2013</v>
      </c>
      <c r="W305" s="211">
        <f t="shared" si="406"/>
        <v>1</v>
      </c>
      <c r="X305">
        <f t="shared" si="364"/>
        <v>0</v>
      </c>
      <c r="Y305">
        <f t="shared" si="326"/>
        <v>2</v>
      </c>
      <c r="Z305">
        <f t="shared" si="365"/>
        <v>0</v>
      </c>
      <c r="AA305">
        <f t="shared" si="327"/>
        <v>3</v>
      </c>
      <c r="AB305">
        <f t="shared" si="366"/>
        <v>0</v>
      </c>
      <c r="AC305">
        <f t="shared" si="328"/>
        <v>4</v>
      </c>
      <c r="AD305">
        <f t="shared" si="367"/>
        <v>0</v>
      </c>
      <c r="AE305">
        <f t="shared" si="368"/>
        <v>5</v>
      </c>
      <c r="AF305">
        <f t="shared" si="369"/>
        <v>0</v>
      </c>
      <c r="AG305">
        <f t="shared" si="329"/>
        <v>6</v>
      </c>
      <c r="AH305">
        <f t="shared" si="370"/>
        <v>0</v>
      </c>
      <c r="AI305">
        <f t="shared" si="330"/>
        <v>7</v>
      </c>
      <c r="AJ305">
        <f t="shared" si="371"/>
        <v>0</v>
      </c>
      <c r="AK305">
        <f t="shared" si="331"/>
        <v>8</v>
      </c>
      <c r="AL305">
        <f t="shared" si="372"/>
        <v>0</v>
      </c>
      <c r="AM305">
        <f t="shared" si="373"/>
        <v>9</v>
      </c>
      <c r="AN305">
        <f t="shared" si="374"/>
        <v>0</v>
      </c>
      <c r="AO305">
        <f t="shared" si="332"/>
        <v>10</v>
      </c>
      <c r="AP305">
        <f t="shared" si="375"/>
        <v>0</v>
      </c>
      <c r="AQ305">
        <f t="shared" si="333"/>
        <v>11</v>
      </c>
      <c r="AR305">
        <f t="shared" si="376"/>
        <v>0</v>
      </c>
      <c r="AS305">
        <f t="shared" si="334"/>
        <v>12</v>
      </c>
      <c r="AT305">
        <f t="shared" si="377"/>
        <v>0</v>
      </c>
      <c r="AU305">
        <f t="shared" si="335"/>
        <v>13</v>
      </c>
      <c r="AV305">
        <f t="shared" si="378"/>
        <v>0</v>
      </c>
      <c r="AW305">
        <f t="shared" si="336"/>
        <v>14</v>
      </c>
      <c r="AX305">
        <f t="shared" si="379"/>
        <v>0</v>
      </c>
      <c r="AY305">
        <f t="shared" si="337"/>
        <v>15</v>
      </c>
      <c r="AZ305">
        <f t="shared" si="380"/>
        <v>0</v>
      </c>
      <c r="BA305">
        <f t="shared" si="338"/>
        <v>16</v>
      </c>
      <c r="BB305">
        <f t="shared" si="381"/>
        <v>0</v>
      </c>
      <c r="BC305">
        <f t="shared" si="339"/>
        <v>17</v>
      </c>
      <c r="BD305">
        <f t="shared" si="382"/>
        <v>0</v>
      </c>
      <c r="BE305">
        <f t="shared" si="340"/>
        <v>18</v>
      </c>
      <c r="BF305">
        <f t="shared" si="383"/>
        <v>0</v>
      </c>
      <c r="BG305">
        <f t="shared" si="341"/>
        <v>19</v>
      </c>
      <c r="BH305">
        <f t="shared" si="384"/>
        <v>0</v>
      </c>
      <c r="BI305">
        <f t="shared" si="342"/>
        <v>20</v>
      </c>
      <c r="BJ305">
        <f t="shared" si="385"/>
        <v>0</v>
      </c>
      <c r="BK305">
        <f t="shared" si="343"/>
        <v>21</v>
      </c>
      <c r="BL305">
        <f t="shared" si="386"/>
        <v>0</v>
      </c>
      <c r="BM305">
        <f t="shared" si="344"/>
        <v>22</v>
      </c>
      <c r="BN305">
        <f t="shared" si="387"/>
        <v>0</v>
      </c>
      <c r="BO305">
        <f t="shared" si="345"/>
        <v>23</v>
      </c>
      <c r="BP305">
        <f t="shared" si="388"/>
        <v>0</v>
      </c>
      <c r="BQ305">
        <f t="shared" si="346"/>
        <v>24</v>
      </c>
      <c r="BR305">
        <f t="shared" si="389"/>
        <v>0</v>
      </c>
      <c r="BS305">
        <f t="shared" si="347"/>
        <v>25</v>
      </c>
      <c r="BT305">
        <f t="shared" si="390"/>
        <v>0</v>
      </c>
      <c r="BU305">
        <f t="shared" si="348"/>
        <v>26</v>
      </c>
      <c r="BV305">
        <f t="shared" si="391"/>
        <v>0</v>
      </c>
      <c r="BW305">
        <f t="shared" si="349"/>
        <v>27</v>
      </c>
      <c r="BX305">
        <f t="shared" si="392"/>
        <v>0</v>
      </c>
      <c r="BY305">
        <f t="shared" si="350"/>
        <v>28</v>
      </c>
      <c r="BZ305">
        <f t="shared" si="393"/>
        <v>0</v>
      </c>
      <c r="CA305">
        <f t="shared" si="351"/>
        <v>29</v>
      </c>
      <c r="CB305">
        <f t="shared" si="394"/>
        <v>0</v>
      </c>
      <c r="CC305">
        <f t="shared" si="352"/>
        <v>30</v>
      </c>
      <c r="CD305">
        <f t="shared" si="395"/>
        <v>0</v>
      </c>
      <c r="CE305">
        <f t="shared" si="353"/>
        <v>31</v>
      </c>
      <c r="CF305">
        <f t="shared" si="396"/>
        <v>0</v>
      </c>
      <c r="CG305">
        <f t="shared" si="354"/>
        <v>32</v>
      </c>
      <c r="CH305">
        <f t="shared" si="397"/>
        <v>0</v>
      </c>
      <c r="CI305">
        <f t="shared" si="355"/>
        <v>33</v>
      </c>
      <c r="CJ305">
        <f t="shared" si="398"/>
        <v>0</v>
      </c>
      <c r="CK305">
        <f t="shared" si="356"/>
        <v>34</v>
      </c>
      <c r="CL305">
        <f t="shared" si="399"/>
        <v>0</v>
      </c>
      <c r="CM305">
        <f t="shared" si="357"/>
        <v>35</v>
      </c>
      <c r="CN305">
        <f t="shared" si="400"/>
        <v>0</v>
      </c>
      <c r="CO305">
        <f t="shared" si="358"/>
        <v>36</v>
      </c>
      <c r="CP305">
        <f t="shared" si="401"/>
        <v>0</v>
      </c>
      <c r="CQ305">
        <f t="shared" si="359"/>
        <v>37</v>
      </c>
      <c r="CR305">
        <f t="shared" si="402"/>
        <v>0</v>
      </c>
      <c r="CS305">
        <f t="shared" si="360"/>
        <v>38</v>
      </c>
      <c r="CT305">
        <f t="shared" si="403"/>
        <v>0</v>
      </c>
      <c r="CU305">
        <f t="shared" si="361"/>
        <v>39</v>
      </c>
      <c r="CV305">
        <f t="shared" si="404"/>
        <v>1</v>
      </c>
      <c r="CW305">
        <f t="shared" si="362"/>
        <v>40</v>
      </c>
      <c r="CX305">
        <f t="shared" si="405"/>
        <v>1</v>
      </c>
    </row>
    <row r="306" spans="1:102">
      <c r="A306" s="193">
        <v>29350</v>
      </c>
      <c r="B306" t="s">
        <v>950</v>
      </c>
      <c r="C306" t="s">
        <v>951</v>
      </c>
      <c r="D306" t="s">
        <v>991</v>
      </c>
      <c r="E306" t="s">
        <v>184</v>
      </c>
      <c r="F306" t="s">
        <v>1275</v>
      </c>
      <c r="G306" t="s">
        <v>7</v>
      </c>
      <c r="H306" t="s">
        <v>8</v>
      </c>
      <c r="I306" t="s">
        <v>7</v>
      </c>
      <c r="J306">
        <v>8</v>
      </c>
      <c r="K306" t="s">
        <v>9</v>
      </c>
      <c r="L306">
        <v>21</v>
      </c>
      <c r="M306" t="s">
        <v>1</v>
      </c>
      <c r="N306" t="s">
        <v>954</v>
      </c>
      <c r="O306">
        <v>47150</v>
      </c>
      <c r="P306" t="s">
        <v>6</v>
      </c>
      <c r="Q306">
        <v>91</v>
      </c>
      <c r="R306" s="193">
        <v>29350</v>
      </c>
      <c r="S306" s="193">
        <v>73050</v>
      </c>
      <c r="T306">
        <v>175</v>
      </c>
      <c r="U306" t="s">
        <v>958</v>
      </c>
      <c r="V306" t="str">
        <f t="shared" si="363"/>
        <v>1980</v>
      </c>
      <c r="W306" s="211">
        <f t="shared" si="406"/>
        <v>34</v>
      </c>
      <c r="X306">
        <f t="shared" si="364"/>
        <v>0</v>
      </c>
      <c r="Y306">
        <f t="shared" si="326"/>
        <v>35</v>
      </c>
      <c r="Z306">
        <f t="shared" si="365"/>
        <v>0</v>
      </c>
      <c r="AA306">
        <f t="shared" si="327"/>
        <v>36</v>
      </c>
      <c r="AB306">
        <f t="shared" si="366"/>
        <v>0</v>
      </c>
      <c r="AC306">
        <f t="shared" si="328"/>
        <v>37</v>
      </c>
      <c r="AD306">
        <f t="shared" si="367"/>
        <v>0</v>
      </c>
      <c r="AE306">
        <f t="shared" si="368"/>
        <v>38</v>
      </c>
      <c r="AF306">
        <f t="shared" si="369"/>
        <v>0</v>
      </c>
      <c r="AG306">
        <f t="shared" si="329"/>
        <v>39</v>
      </c>
      <c r="AH306">
        <f t="shared" si="370"/>
        <v>1</v>
      </c>
      <c r="AI306">
        <f t="shared" si="330"/>
        <v>40</v>
      </c>
      <c r="AJ306">
        <f t="shared" si="371"/>
        <v>1</v>
      </c>
      <c r="AK306">
        <f t="shared" si="331"/>
        <v>41</v>
      </c>
      <c r="AL306">
        <f t="shared" si="372"/>
        <v>1</v>
      </c>
      <c r="AM306">
        <f t="shared" si="373"/>
        <v>42</v>
      </c>
      <c r="AN306">
        <f t="shared" si="374"/>
        <v>1</v>
      </c>
      <c r="AO306">
        <f t="shared" si="332"/>
        <v>43</v>
      </c>
      <c r="AP306">
        <f t="shared" si="375"/>
        <v>1</v>
      </c>
      <c r="AQ306">
        <f t="shared" si="333"/>
        <v>44</v>
      </c>
      <c r="AR306">
        <f t="shared" si="376"/>
        <v>1</v>
      </c>
      <c r="AS306">
        <f t="shared" si="334"/>
        <v>45</v>
      </c>
      <c r="AT306">
        <f t="shared" si="377"/>
        <v>1</v>
      </c>
      <c r="AU306">
        <f t="shared" si="335"/>
        <v>46</v>
      </c>
      <c r="AV306">
        <f t="shared" si="378"/>
        <v>1</v>
      </c>
      <c r="AW306">
        <f t="shared" si="336"/>
        <v>47</v>
      </c>
      <c r="AX306">
        <f t="shared" si="379"/>
        <v>1</v>
      </c>
      <c r="AY306">
        <f t="shared" si="337"/>
        <v>48</v>
      </c>
      <c r="AZ306">
        <f t="shared" si="380"/>
        <v>1</v>
      </c>
      <c r="BA306">
        <f t="shared" si="338"/>
        <v>49</v>
      </c>
      <c r="BB306">
        <f t="shared" si="381"/>
        <v>1</v>
      </c>
      <c r="BC306">
        <f t="shared" si="339"/>
        <v>50</v>
      </c>
      <c r="BD306">
        <f t="shared" si="382"/>
        <v>1</v>
      </c>
      <c r="BE306">
        <f t="shared" si="340"/>
        <v>51</v>
      </c>
      <c r="BF306">
        <f t="shared" si="383"/>
        <v>1</v>
      </c>
      <c r="BG306">
        <f t="shared" si="341"/>
        <v>52</v>
      </c>
      <c r="BH306">
        <f t="shared" si="384"/>
        <v>1</v>
      </c>
      <c r="BI306">
        <f t="shared" si="342"/>
        <v>53</v>
      </c>
      <c r="BJ306">
        <f t="shared" si="385"/>
        <v>1</v>
      </c>
      <c r="BK306">
        <f t="shared" si="343"/>
        <v>54</v>
      </c>
      <c r="BL306">
        <f t="shared" si="386"/>
        <v>1</v>
      </c>
      <c r="BM306">
        <f t="shared" si="344"/>
        <v>55</v>
      </c>
      <c r="BN306">
        <f t="shared" si="387"/>
        <v>1</v>
      </c>
      <c r="BO306">
        <f t="shared" si="345"/>
        <v>56</v>
      </c>
      <c r="BP306">
        <f t="shared" si="388"/>
        <v>1</v>
      </c>
      <c r="BQ306">
        <f t="shared" si="346"/>
        <v>57</v>
      </c>
      <c r="BR306">
        <f t="shared" si="389"/>
        <v>1</v>
      </c>
      <c r="BS306">
        <f t="shared" si="347"/>
        <v>58</v>
      </c>
      <c r="BT306">
        <f t="shared" si="390"/>
        <v>1</v>
      </c>
      <c r="BU306">
        <f t="shared" si="348"/>
        <v>59</v>
      </c>
      <c r="BV306">
        <f t="shared" si="391"/>
        <v>1</v>
      </c>
      <c r="BW306">
        <f t="shared" si="349"/>
        <v>60</v>
      </c>
      <c r="BX306">
        <f t="shared" si="392"/>
        <v>1</v>
      </c>
      <c r="BY306">
        <f t="shared" si="350"/>
        <v>61</v>
      </c>
      <c r="BZ306">
        <f t="shared" si="393"/>
        <v>1</v>
      </c>
      <c r="CA306">
        <f t="shared" si="351"/>
        <v>62</v>
      </c>
      <c r="CB306">
        <f t="shared" si="394"/>
        <v>1</v>
      </c>
      <c r="CC306">
        <f t="shared" si="352"/>
        <v>63</v>
      </c>
      <c r="CD306">
        <f t="shared" si="395"/>
        <v>1</v>
      </c>
      <c r="CE306">
        <f t="shared" si="353"/>
        <v>64</v>
      </c>
      <c r="CF306">
        <f t="shared" si="396"/>
        <v>1</v>
      </c>
      <c r="CG306">
        <f t="shared" si="354"/>
        <v>65</v>
      </c>
      <c r="CH306">
        <f t="shared" si="397"/>
        <v>1</v>
      </c>
      <c r="CI306">
        <f t="shared" si="355"/>
        <v>66</v>
      </c>
      <c r="CJ306">
        <f t="shared" si="398"/>
        <v>1</v>
      </c>
      <c r="CK306">
        <f t="shared" si="356"/>
        <v>67</v>
      </c>
      <c r="CL306">
        <f t="shared" si="399"/>
        <v>1</v>
      </c>
      <c r="CM306">
        <f t="shared" si="357"/>
        <v>68</v>
      </c>
      <c r="CN306">
        <f t="shared" si="400"/>
        <v>1</v>
      </c>
      <c r="CO306">
        <f t="shared" si="358"/>
        <v>69</v>
      </c>
      <c r="CP306">
        <f t="shared" si="401"/>
        <v>1</v>
      </c>
      <c r="CQ306">
        <f t="shared" si="359"/>
        <v>70</v>
      </c>
      <c r="CR306">
        <f t="shared" si="402"/>
        <v>1</v>
      </c>
      <c r="CS306">
        <f t="shared" si="360"/>
        <v>71</v>
      </c>
      <c r="CT306">
        <f t="shared" si="403"/>
        <v>1</v>
      </c>
      <c r="CU306">
        <f t="shared" si="361"/>
        <v>72</v>
      </c>
      <c r="CV306">
        <f t="shared" si="404"/>
        <v>1</v>
      </c>
      <c r="CW306">
        <f t="shared" si="362"/>
        <v>73</v>
      </c>
      <c r="CX306">
        <f t="shared" si="405"/>
        <v>1</v>
      </c>
    </row>
    <row r="307" spans="1:102">
      <c r="A307" s="193">
        <v>30020</v>
      </c>
      <c r="B307" t="s">
        <v>950</v>
      </c>
      <c r="C307" t="s">
        <v>951</v>
      </c>
      <c r="D307" t="s">
        <v>961</v>
      </c>
      <c r="E307" t="s">
        <v>210</v>
      </c>
      <c r="F307" t="s">
        <v>1276</v>
      </c>
      <c r="G307" t="s">
        <v>7</v>
      </c>
      <c r="H307" t="s">
        <v>8</v>
      </c>
      <c r="I307" t="s">
        <v>7</v>
      </c>
      <c r="J307">
        <v>8</v>
      </c>
      <c r="K307" t="s">
        <v>9</v>
      </c>
      <c r="L307">
        <v>33</v>
      </c>
      <c r="M307" t="s">
        <v>0</v>
      </c>
      <c r="N307" t="s">
        <v>954</v>
      </c>
      <c r="O307">
        <v>47150</v>
      </c>
      <c r="P307" t="s">
        <v>6</v>
      </c>
      <c r="Q307">
        <v>91</v>
      </c>
      <c r="R307" s="193">
        <v>30020</v>
      </c>
      <c r="S307" s="193">
        <v>73050</v>
      </c>
      <c r="T307">
        <v>70</v>
      </c>
      <c r="U307" t="s">
        <v>955</v>
      </c>
      <c r="V307" t="str">
        <f t="shared" si="363"/>
        <v>1982</v>
      </c>
      <c r="W307" s="211">
        <f t="shared" si="406"/>
        <v>32</v>
      </c>
      <c r="X307">
        <f t="shared" si="364"/>
        <v>0</v>
      </c>
      <c r="Y307">
        <f t="shared" si="326"/>
        <v>33</v>
      </c>
      <c r="Z307">
        <f t="shared" si="365"/>
        <v>0</v>
      </c>
      <c r="AA307">
        <f t="shared" si="327"/>
        <v>34</v>
      </c>
      <c r="AB307">
        <f t="shared" si="366"/>
        <v>0</v>
      </c>
      <c r="AC307">
        <f t="shared" si="328"/>
        <v>35</v>
      </c>
      <c r="AD307">
        <f t="shared" si="367"/>
        <v>0</v>
      </c>
      <c r="AE307">
        <f t="shared" si="368"/>
        <v>36</v>
      </c>
      <c r="AF307">
        <f t="shared" si="369"/>
        <v>0</v>
      </c>
      <c r="AG307">
        <f t="shared" si="329"/>
        <v>37</v>
      </c>
      <c r="AH307">
        <f t="shared" si="370"/>
        <v>0</v>
      </c>
      <c r="AI307">
        <f t="shared" si="330"/>
        <v>38</v>
      </c>
      <c r="AJ307">
        <f t="shared" si="371"/>
        <v>0</v>
      </c>
      <c r="AK307">
        <f t="shared" si="331"/>
        <v>39</v>
      </c>
      <c r="AL307">
        <f t="shared" si="372"/>
        <v>1</v>
      </c>
      <c r="AM307">
        <f t="shared" si="373"/>
        <v>40</v>
      </c>
      <c r="AN307">
        <f t="shared" si="374"/>
        <v>1</v>
      </c>
      <c r="AO307">
        <f t="shared" si="332"/>
        <v>41</v>
      </c>
      <c r="AP307">
        <f t="shared" si="375"/>
        <v>1</v>
      </c>
      <c r="AQ307">
        <f t="shared" si="333"/>
        <v>42</v>
      </c>
      <c r="AR307">
        <f t="shared" si="376"/>
        <v>1</v>
      </c>
      <c r="AS307">
        <f t="shared" si="334"/>
        <v>43</v>
      </c>
      <c r="AT307">
        <f t="shared" si="377"/>
        <v>1</v>
      </c>
      <c r="AU307">
        <f t="shared" si="335"/>
        <v>44</v>
      </c>
      <c r="AV307">
        <f t="shared" si="378"/>
        <v>1</v>
      </c>
      <c r="AW307">
        <f t="shared" si="336"/>
        <v>45</v>
      </c>
      <c r="AX307">
        <f t="shared" si="379"/>
        <v>1</v>
      </c>
      <c r="AY307">
        <f t="shared" si="337"/>
        <v>46</v>
      </c>
      <c r="AZ307">
        <f t="shared" si="380"/>
        <v>1</v>
      </c>
      <c r="BA307">
        <f t="shared" si="338"/>
        <v>47</v>
      </c>
      <c r="BB307">
        <f t="shared" si="381"/>
        <v>1</v>
      </c>
      <c r="BC307">
        <f t="shared" si="339"/>
        <v>48</v>
      </c>
      <c r="BD307">
        <f t="shared" si="382"/>
        <v>1</v>
      </c>
      <c r="BE307">
        <f t="shared" si="340"/>
        <v>49</v>
      </c>
      <c r="BF307">
        <f t="shared" si="383"/>
        <v>1</v>
      </c>
      <c r="BG307">
        <f t="shared" si="341"/>
        <v>50</v>
      </c>
      <c r="BH307">
        <f t="shared" si="384"/>
        <v>1</v>
      </c>
      <c r="BI307">
        <f t="shared" si="342"/>
        <v>51</v>
      </c>
      <c r="BJ307">
        <f t="shared" si="385"/>
        <v>1</v>
      </c>
      <c r="BK307">
        <f t="shared" si="343"/>
        <v>52</v>
      </c>
      <c r="BL307">
        <f t="shared" si="386"/>
        <v>1</v>
      </c>
      <c r="BM307">
        <f t="shared" si="344"/>
        <v>53</v>
      </c>
      <c r="BN307">
        <f t="shared" si="387"/>
        <v>1</v>
      </c>
      <c r="BO307">
        <f t="shared" si="345"/>
        <v>54</v>
      </c>
      <c r="BP307">
        <f t="shared" si="388"/>
        <v>1</v>
      </c>
      <c r="BQ307">
        <f t="shared" si="346"/>
        <v>55</v>
      </c>
      <c r="BR307">
        <f t="shared" si="389"/>
        <v>1</v>
      </c>
      <c r="BS307">
        <f t="shared" si="347"/>
        <v>56</v>
      </c>
      <c r="BT307">
        <f t="shared" si="390"/>
        <v>1</v>
      </c>
      <c r="BU307">
        <f t="shared" si="348"/>
        <v>57</v>
      </c>
      <c r="BV307">
        <f t="shared" si="391"/>
        <v>1</v>
      </c>
      <c r="BW307">
        <f t="shared" si="349"/>
        <v>58</v>
      </c>
      <c r="BX307">
        <f t="shared" si="392"/>
        <v>1</v>
      </c>
      <c r="BY307">
        <f t="shared" si="350"/>
        <v>59</v>
      </c>
      <c r="BZ307">
        <f t="shared" si="393"/>
        <v>1</v>
      </c>
      <c r="CA307">
        <f t="shared" si="351"/>
        <v>60</v>
      </c>
      <c r="CB307">
        <f t="shared" si="394"/>
        <v>1</v>
      </c>
      <c r="CC307">
        <f t="shared" si="352"/>
        <v>61</v>
      </c>
      <c r="CD307">
        <f t="shared" si="395"/>
        <v>1</v>
      </c>
      <c r="CE307">
        <f t="shared" si="353"/>
        <v>62</v>
      </c>
      <c r="CF307">
        <f t="shared" si="396"/>
        <v>1</v>
      </c>
      <c r="CG307">
        <f t="shared" si="354"/>
        <v>63</v>
      </c>
      <c r="CH307">
        <f t="shared" si="397"/>
        <v>1</v>
      </c>
      <c r="CI307">
        <f t="shared" si="355"/>
        <v>64</v>
      </c>
      <c r="CJ307">
        <f t="shared" si="398"/>
        <v>1</v>
      </c>
      <c r="CK307">
        <f t="shared" si="356"/>
        <v>65</v>
      </c>
      <c r="CL307">
        <f t="shared" si="399"/>
        <v>1</v>
      </c>
      <c r="CM307">
        <f t="shared" si="357"/>
        <v>66</v>
      </c>
      <c r="CN307">
        <f t="shared" si="400"/>
        <v>1</v>
      </c>
      <c r="CO307">
        <f t="shared" si="358"/>
        <v>67</v>
      </c>
      <c r="CP307">
        <f t="shared" si="401"/>
        <v>1</v>
      </c>
      <c r="CQ307">
        <f t="shared" si="359"/>
        <v>68</v>
      </c>
      <c r="CR307">
        <f t="shared" si="402"/>
        <v>1</v>
      </c>
      <c r="CS307">
        <f t="shared" si="360"/>
        <v>69</v>
      </c>
      <c r="CT307">
        <f t="shared" si="403"/>
        <v>1</v>
      </c>
      <c r="CU307">
        <f t="shared" si="361"/>
        <v>70</v>
      </c>
      <c r="CV307">
        <f t="shared" si="404"/>
        <v>1</v>
      </c>
      <c r="CW307">
        <f t="shared" si="362"/>
        <v>71</v>
      </c>
      <c r="CX307">
        <f t="shared" si="405"/>
        <v>1</v>
      </c>
    </row>
    <row r="308" spans="1:102">
      <c r="A308" s="193">
        <v>30081</v>
      </c>
      <c r="B308" t="s">
        <v>950</v>
      </c>
      <c r="C308" t="s">
        <v>951</v>
      </c>
      <c r="D308" t="s">
        <v>961</v>
      </c>
      <c r="E308" t="s">
        <v>211</v>
      </c>
      <c r="F308" t="s">
        <v>1277</v>
      </c>
      <c r="G308" t="s">
        <v>7</v>
      </c>
      <c r="H308" t="s">
        <v>8</v>
      </c>
      <c r="I308" t="s">
        <v>7</v>
      </c>
      <c r="J308">
        <v>8</v>
      </c>
      <c r="K308" t="s">
        <v>9</v>
      </c>
      <c r="L308">
        <v>33</v>
      </c>
      <c r="M308" t="s">
        <v>0</v>
      </c>
      <c r="N308" t="s">
        <v>954</v>
      </c>
      <c r="O308">
        <v>47150</v>
      </c>
      <c r="P308" t="s">
        <v>6</v>
      </c>
      <c r="Q308">
        <v>91</v>
      </c>
      <c r="R308" s="193">
        <v>30081</v>
      </c>
      <c r="S308" s="193">
        <v>73050</v>
      </c>
      <c r="T308">
        <v>70</v>
      </c>
      <c r="U308" t="s">
        <v>955</v>
      </c>
      <c r="V308" t="str">
        <f t="shared" si="363"/>
        <v>1982</v>
      </c>
      <c r="W308" s="211">
        <f t="shared" si="406"/>
        <v>32</v>
      </c>
      <c r="X308">
        <f t="shared" si="364"/>
        <v>0</v>
      </c>
      <c r="Y308">
        <f t="shared" si="326"/>
        <v>33</v>
      </c>
      <c r="Z308">
        <f t="shared" si="365"/>
        <v>0</v>
      </c>
      <c r="AA308">
        <f t="shared" si="327"/>
        <v>34</v>
      </c>
      <c r="AB308">
        <f t="shared" si="366"/>
        <v>0</v>
      </c>
      <c r="AC308">
        <f t="shared" si="328"/>
        <v>35</v>
      </c>
      <c r="AD308">
        <f t="shared" si="367"/>
        <v>0</v>
      </c>
      <c r="AE308">
        <f t="shared" si="368"/>
        <v>36</v>
      </c>
      <c r="AF308">
        <f t="shared" si="369"/>
        <v>0</v>
      </c>
      <c r="AG308">
        <f t="shared" si="329"/>
        <v>37</v>
      </c>
      <c r="AH308">
        <f t="shared" si="370"/>
        <v>0</v>
      </c>
      <c r="AI308">
        <f t="shared" si="330"/>
        <v>38</v>
      </c>
      <c r="AJ308">
        <f t="shared" si="371"/>
        <v>0</v>
      </c>
      <c r="AK308">
        <f t="shared" si="331"/>
        <v>39</v>
      </c>
      <c r="AL308">
        <f t="shared" si="372"/>
        <v>1</v>
      </c>
      <c r="AM308">
        <f t="shared" si="373"/>
        <v>40</v>
      </c>
      <c r="AN308">
        <f t="shared" si="374"/>
        <v>1</v>
      </c>
      <c r="AO308">
        <f t="shared" si="332"/>
        <v>41</v>
      </c>
      <c r="AP308">
        <f t="shared" si="375"/>
        <v>1</v>
      </c>
      <c r="AQ308">
        <f t="shared" si="333"/>
        <v>42</v>
      </c>
      <c r="AR308">
        <f t="shared" si="376"/>
        <v>1</v>
      </c>
      <c r="AS308">
        <f t="shared" si="334"/>
        <v>43</v>
      </c>
      <c r="AT308">
        <f t="shared" si="377"/>
        <v>1</v>
      </c>
      <c r="AU308">
        <f t="shared" si="335"/>
        <v>44</v>
      </c>
      <c r="AV308">
        <f t="shared" si="378"/>
        <v>1</v>
      </c>
      <c r="AW308">
        <f t="shared" si="336"/>
        <v>45</v>
      </c>
      <c r="AX308">
        <f t="shared" si="379"/>
        <v>1</v>
      </c>
      <c r="AY308">
        <f t="shared" si="337"/>
        <v>46</v>
      </c>
      <c r="AZ308">
        <f t="shared" si="380"/>
        <v>1</v>
      </c>
      <c r="BA308">
        <f t="shared" si="338"/>
        <v>47</v>
      </c>
      <c r="BB308">
        <f t="shared" si="381"/>
        <v>1</v>
      </c>
      <c r="BC308">
        <f t="shared" si="339"/>
        <v>48</v>
      </c>
      <c r="BD308">
        <f t="shared" si="382"/>
        <v>1</v>
      </c>
      <c r="BE308">
        <f t="shared" si="340"/>
        <v>49</v>
      </c>
      <c r="BF308">
        <f t="shared" si="383"/>
        <v>1</v>
      </c>
      <c r="BG308">
        <f t="shared" si="341"/>
        <v>50</v>
      </c>
      <c r="BH308">
        <f t="shared" si="384"/>
        <v>1</v>
      </c>
      <c r="BI308">
        <f t="shared" si="342"/>
        <v>51</v>
      </c>
      <c r="BJ308">
        <f t="shared" si="385"/>
        <v>1</v>
      </c>
      <c r="BK308">
        <f t="shared" si="343"/>
        <v>52</v>
      </c>
      <c r="BL308">
        <f t="shared" si="386"/>
        <v>1</v>
      </c>
      <c r="BM308">
        <f t="shared" si="344"/>
        <v>53</v>
      </c>
      <c r="BN308">
        <f t="shared" si="387"/>
        <v>1</v>
      </c>
      <c r="BO308">
        <f t="shared" si="345"/>
        <v>54</v>
      </c>
      <c r="BP308">
        <f t="shared" si="388"/>
        <v>1</v>
      </c>
      <c r="BQ308">
        <f t="shared" si="346"/>
        <v>55</v>
      </c>
      <c r="BR308">
        <f t="shared" si="389"/>
        <v>1</v>
      </c>
      <c r="BS308">
        <f t="shared" si="347"/>
        <v>56</v>
      </c>
      <c r="BT308">
        <f t="shared" si="390"/>
        <v>1</v>
      </c>
      <c r="BU308">
        <f t="shared" si="348"/>
        <v>57</v>
      </c>
      <c r="BV308">
        <f t="shared" si="391"/>
        <v>1</v>
      </c>
      <c r="BW308">
        <f t="shared" si="349"/>
        <v>58</v>
      </c>
      <c r="BX308">
        <f t="shared" si="392"/>
        <v>1</v>
      </c>
      <c r="BY308">
        <f t="shared" si="350"/>
        <v>59</v>
      </c>
      <c r="BZ308">
        <f t="shared" si="393"/>
        <v>1</v>
      </c>
      <c r="CA308">
        <f t="shared" si="351"/>
        <v>60</v>
      </c>
      <c r="CB308">
        <f t="shared" si="394"/>
        <v>1</v>
      </c>
      <c r="CC308">
        <f t="shared" si="352"/>
        <v>61</v>
      </c>
      <c r="CD308">
        <f t="shared" si="395"/>
        <v>1</v>
      </c>
      <c r="CE308">
        <f t="shared" si="353"/>
        <v>62</v>
      </c>
      <c r="CF308">
        <f t="shared" si="396"/>
        <v>1</v>
      </c>
      <c r="CG308">
        <f t="shared" si="354"/>
        <v>63</v>
      </c>
      <c r="CH308">
        <f t="shared" si="397"/>
        <v>1</v>
      </c>
      <c r="CI308">
        <f t="shared" si="355"/>
        <v>64</v>
      </c>
      <c r="CJ308">
        <f t="shared" si="398"/>
        <v>1</v>
      </c>
      <c r="CK308">
        <f t="shared" si="356"/>
        <v>65</v>
      </c>
      <c r="CL308">
        <f t="shared" si="399"/>
        <v>1</v>
      </c>
      <c r="CM308">
        <f t="shared" si="357"/>
        <v>66</v>
      </c>
      <c r="CN308">
        <f t="shared" si="400"/>
        <v>1</v>
      </c>
      <c r="CO308">
        <f t="shared" si="358"/>
        <v>67</v>
      </c>
      <c r="CP308">
        <f t="shared" si="401"/>
        <v>1</v>
      </c>
      <c r="CQ308">
        <f t="shared" si="359"/>
        <v>68</v>
      </c>
      <c r="CR308">
        <f t="shared" si="402"/>
        <v>1</v>
      </c>
      <c r="CS308">
        <f t="shared" si="360"/>
        <v>69</v>
      </c>
      <c r="CT308">
        <f t="shared" si="403"/>
        <v>1</v>
      </c>
      <c r="CU308">
        <f t="shared" si="361"/>
        <v>70</v>
      </c>
      <c r="CV308">
        <f t="shared" si="404"/>
        <v>1</v>
      </c>
      <c r="CW308">
        <f t="shared" si="362"/>
        <v>71</v>
      </c>
      <c r="CX308">
        <f t="shared" si="405"/>
        <v>1</v>
      </c>
    </row>
    <row r="309" spans="1:102">
      <c r="A309" s="193">
        <v>28843</v>
      </c>
      <c r="B309" t="s">
        <v>950</v>
      </c>
      <c r="C309" t="s">
        <v>951</v>
      </c>
      <c r="D309" t="s">
        <v>991</v>
      </c>
      <c r="E309" t="s">
        <v>64</v>
      </c>
      <c r="F309" t="s">
        <v>1278</v>
      </c>
      <c r="G309" t="s">
        <v>7</v>
      </c>
      <c r="H309" t="s">
        <v>8</v>
      </c>
      <c r="I309" t="s">
        <v>7</v>
      </c>
      <c r="J309">
        <v>8</v>
      </c>
      <c r="K309" t="s">
        <v>9</v>
      </c>
      <c r="L309">
        <v>21</v>
      </c>
      <c r="M309" t="s">
        <v>1</v>
      </c>
      <c r="N309" t="s">
        <v>954</v>
      </c>
      <c r="O309">
        <v>47150</v>
      </c>
      <c r="P309" t="s">
        <v>6</v>
      </c>
      <c r="Q309">
        <v>91</v>
      </c>
      <c r="R309" s="193">
        <v>28843</v>
      </c>
      <c r="S309" s="193">
        <v>73050</v>
      </c>
      <c r="T309">
        <v>175</v>
      </c>
      <c r="U309" t="s">
        <v>958</v>
      </c>
      <c r="V309" t="str">
        <f t="shared" si="363"/>
        <v>1978</v>
      </c>
      <c r="W309" s="211">
        <f t="shared" si="406"/>
        <v>36</v>
      </c>
      <c r="X309">
        <f t="shared" si="364"/>
        <v>0</v>
      </c>
      <c r="Y309">
        <f t="shared" si="326"/>
        <v>37</v>
      </c>
      <c r="Z309">
        <f t="shared" si="365"/>
        <v>0</v>
      </c>
      <c r="AA309">
        <f t="shared" si="327"/>
        <v>38</v>
      </c>
      <c r="AB309">
        <f t="shared" si="366"/>
        <v>0</v>
      </c>
      <c r="AC309">
        <f t="shared" si="328"/>
        <v>39</v>
      </c>
      <c r="AD309">
        <f t="shared" si="367"/>
        <v>1</v>
      </c>
      <c r="AE309">
        <f t="shared" si="368"/>
        <v>40</v>
      </c>
      <c r="AF309">
        <f t="shared" si="369"/>
        <v>1</v>
      </c>
      <c r="AG309">
        <f t="shared" si="329"/>
        <v>41</v>
      </c>
      <c r="AH309">
        <f t="shared" si="370"/>
        <v>1</v>
      </c>
      <c r="AI309">
        <f t="shared" si="330"/>
        <v>42</v>
      </c>
      <c r="AJ309">
        <f t="shared" si="371"/>
        <v>1</v>
      </c>
      <c r="AK309">
        <f t="shared" si="331"/>
        <v>43</v>
      </c>
      <c r="AL309">
        <f t="shared" si="372"/>
        <v>1</v>
      </c>
      <c r="AM309">
        <f t="shared" si="373"/>
        <v>44</v>
      </c>
      <c r="AN309">
        <f t="shared" si="374"/>
        <v>1</v>
      </c>
      <c r="AO309">
        <f t="shared" si="332"/>
        <v>45</v>
      </c>
      <c r="AP309">
        <f t="shared" si="375"/>
        <v>1</v>
      </c>
      <c r="AQ309">
        <f t="shared" si="333"/>
        <v>46</v>
      </c>
      <c r="AR309">
        <f t="shared" si="376"/>
        <v>1</v>
      </c>
      <c r="AS309">
        <f t="shared" si="334"/>
        <v>47</v>
      </c>
      <c r="AT309">
        <f t="shared" si="377"/>
        <v>1</v>
      </c>
      <c r="AU309">
        <f t="shared" si="335"/>
        <v>48</v>
      </c>
      <c r="AV309">
        <f t="shared" si="378"/>
        <v>1</v>
      </c>
      <c r="AW309">
        <f t="shared" si="336"/>
        <v>49</v>
      </c>
      <c r="AX309">
        <f t="shared" si="379"/>
        <v>1</v>
      </c>
      <c r="AY309">
        <f t="shared" si="337"/>
        <v>50</v>
      </c>
      <c r="AZ309">
        <f t="shared" si="380"/>
        <v>1</v>
      </c>
      <c r="BA309">
        <f t="shared" si="338"/>
        <v>51</v>
      </c>
      <c r="BB309">
        <f t="shared" si="381"/>
        <v>1</v>
      </c>
      <c r="BC309">
        <f t="shared" si="339"/>
        <v>52</v>
      </c>
      <c r="BD309">
        <f t="shared" si="382"/>
        <v>1</v>
      </c>
      <c r="BE309">
        <f t="shared" si="340"/>
        <v>53</v>
      </c>
      <c r="BF309">
        <f t="shared" si="383"/>
        <v>1</v>
      </c>
      <c r="BG309">
        <f t="shared" si="341"/>
        <v>54</v>
      </c>
      <c r="BH309">
        <f t="shared" si="384"/>
        <v>1</v>
      </c>
      <c r="BI309">
        <f t="shared" si="342"/>
        <v>55</v>
      </c>
      <c r="BJ309">
        <f t="shared" si="385"/>
        <v>1</v>
      </c>
      <c r="BK309">
        <f t="shared" si="343"/>
        <v>56</v>
      </c>
      <c r="BL309">
        <f t="shared" si="386"/>
        <v>1</v>
      </c>
      <c r="BM309">
        <f t="shared" si="344"/>
        <v>57</v>
      </c>
      <c r="BN309">
        <f t="shared" si="387"/>
        <v>1</v>
      </c>
      <c r="BO309">
        <f t="shared" si="345"/>
        <v>58</v>
      </c>
      <c r="BP309">
        <f t="shared" si="388"/>
        <v>1</v>
      </c>
      <c r="BQ309">
        <f t="shared" si="346"/>
        <v>59</v>
      </c>
      <c r="BR309">
        <f t="shared" si="389"/>
        <v>1</v>
      </c>
      <c r="BS309">
        <f t="shared" si="347"/>
        <v>60</v>
      </c>
      <c r="BT309">
        <f t="shared" si="390"/>
        <v>1</v>
      </c>
      <c r="BU309">
        <f t="shared" si="348"/>
        <v>61</v>
      </c>
      <c r="BV309">
        <f t="shared" si="391"/>
        <v>1</v>
      </c>
      <c r="BW309">
        <f t="shared" si="349"/>
        <v>62</v>
      </c>
      <c r="BX309">
        <f t="shared" si="392"/>
        <v>1</v>
      </c>
      <c r="BY309">
        <f t="shared" si="350"/>
        <v>63</v>
      </c>
      <c r="BZ309">
        <f t="shared" si="393"/>
        <v>1</v>
      </c>
      <c r="CA309">
        <f t="shared" si="351"/>
        <v>64</v>
      </c>
      <c r="CB309">
        <f t="shared" si="394"/>
        <v>1</v>
      </c>
      <c r="CC309">
        <f t="shared" si="352"/>
        <v>65</v>
      </c>
      <c r="CD309">
        <f t="shared" si="395"/>
        <v>1</v>
      </c>
      <c r="CE309">
        <f t="shared" si="353"/>
        <v>66</v>
      </c>
      <c r="CF309">
        <f t="shared" si="396"/>
        <v>1</v>
      </c>
      <c r="CG309">
        <f t="shared" si="354"/>
        <v>67</v>
      </c>
      <c r="CH309">
        <f t="shared" si="397"/>
        <v>1</v>
      </c>
      <c r="CI309">
        <f t="shared" si="355"/>
        <v>68</v>
      </c>
      <c r="CJ309">
        <f t="shared" si="398"/>
        <v>1</v>
      </c>
      <c r="CK309">
        <f t="shared" si="356"/>
        <v>69</v>
      </c>
      <c r="CL309">
        <f t="shared" si="399"/>
        <v>1</v>
      </c>
      <c r="CM309">
        <f t="shared" si="357"/>
        <v>70</v>
      </c>
      <c r="CN309">
        <f t="shared" si="400"/>
        <v>1</v>
      </c>
      <c r="CO309">
        <f t="shared" si="358"/>
        <v>71</v>
      </c>
      <c r="CP309">
        <f t="shared" si="401"/>
        <v>1</v>
      </c>
      <c r="CQ309">
        <f t="shared" si="359"/>
        <v>72</v>
      </c>
      <c r="CR309">
        <f t="shared" si="402"/>
        <v>1</v>
      </c>
      <c r="CS309">
        <f t="shared" si="360"/>
        <v>73</v>
      </c>
      <c r="CT309">
        <f t="shared" si="403"/>
        <v>1</v>
      </c>
      <c r="CU309">
        <f t="shared" si="361"/>
        <v>74</v>
      </c>
      <c r="CV309">
        <f t="shared" si="404"/>
        <v>1</v>
      </c>
      <c r="CW309">
        <f t="shared" si="362"/>
        <v>75</v>
      </c>
      <c r="CX309">
        <f t="shared" si="405"/>
        <v>1</v>
      </c>
    </row>
    <row r="310" spans="1:102">
      <c r="A310" s="193">
        <v>29416</v>
      </c>
      <c r="B310" t="s">
        <v>950</v>
      </c>
      <c r="C310" t="s">
        <v>951</v>
      </c>
      <c r="D310" t="s">
        <v>993</v>
      </c>
      <c r="E310" t="s">
        <v>155</v>
      </c>
      <c r="F310" t="s">
        <v>1279</v>
      </c>
      <c r="G310" t="s">
        <v>7</v>
      </c>
      <c r="H310" t="s">
        <v>8</v>
      </c>
      <c r="I310" t="s">
        <v>7</v>
      </c>
      <c r="J310">
        <v>8</v>
      </c>
      <c r="K310" t="s">
        <v>9</v>
      </c>
      <c r="L310">
        <v>21</v>
      </c>
      <c r="M310" t="s">
        <v>1</v>
      </c>
      <c r="N310" t="s">
        <v>954</v>
      </c>
      <c r="O310">
        <v>47150</v>
      </c>
      <c r="P310" t="s">
        <v>6</v>
      </c>
      <c r="Q310">
        <v>91</v>
      </c>
      <c r="R310" s="193">
        <v>29416</v>
      </c>
      <c r="S310" s="193">
        <v>73050</v>
      </c>
      <c r="T310">
        <v>175</v>
      </c>
      <c r="U310" t="s">
        <v>958</v>
      </c>
      <c r="V310" t="str">
        <f t="shared" si="363"/>
        <v>1980</v>
      </c>
      <c r="W310" s="211">
        <f t="shared" si="406"/>
        <v>34</v>
      </c>
      <c r="X310">
        <f t="shared" si="364"/>
        <v>0</v>
      </c>
      <c r="Y310">
        <f t="shared" si="326"/>
        <v>35</v>
      </c>
      <c r="Z310">
        <f t="shared" si="365"/>
        <v>0</v>
      </c>
      <c r="AA310">
        <f t="shared" si="327"/>
        <v>36</v>
      </c>
      <c r="AB310">
        <f t="shared" si="366"/>
        <v>0</v>
      </c>
      <c r="AC310">
        <f t="shared" si="328"/>
        <v>37</v>
      </c>
      <c r="AD310">
        <f t="shared" si="367"/>
        <v>0</v>
      </c>
      <c r="AE310">
        <f t="shared" si="368"/>
        <v>38</v>
      </c>
      <c r="AF310">
        <f t="shared" si="369"/>
        <v>0</v>
      </c>
      <c r="AG310">
        <f t="shared" si="329"/>
        <v>39</v>
      </c>
      <c r="AH310">
        <f t="shared" si="370"/>
        <v>1</v>
      </c>
      <c r="AI310">
        <f t="shared" si="330"/>
        <v>40</v>
      </c>
      <c r="AJ310">
        <f t="shared" si="371"/>
        <v>1</v>
      </c>
      <c r="AK310">
        <f t="shared" si="331"/>
        <v>41</v>
      </c>
      <c r="AL310">
        <f t="shared" si="372"/>
        <v>1</v>
      </c>
      <c r="AM310">
        <f t="shared" si="373"/>
        <v>42</v>
      </c>
      <c r="AN310">
        <f t="shared" si="374"/>
        <v>1</v>
      </c>
      <c r="AO310">
        <f t="shared" si="332"/>
        <v>43</v>
      </c>
      <c r="AP310">
        <f t="shared" si="375"/>
        <v>1</v>
      </c>
      <c r="AQ310">
        <f t="shared" si="333"/>
        <v>44</v>
      </c>
      <c r="AR310">
        <f t="shared" si="376"/>
        <v>1</v>
      </c>
      <c r="AS310">
        <f t="shared" si="334"/>
        <v>45</v>
      </c>
      <c r="AT310">
        <f t="shared" si="377"/>
        <v>1</v>
      </c>
      <c r="AU310">
        <f t="shared" si="335"/>
        <v>46</v>
      </c>
      <c r="AV310">
        <f t="shared" si="378"/>
        <v>1</v>
      </c>
      <c r="AW310">
        <f t="shared" si="336"/>
        <v>47</v>
      </c>
      <c r="AX310">
        <f t="shared" si="379"/>
        <v>1</v>
      </c>
      <c r="AY310">
        <f t="shared" si="337"/>
        <v>48</v>
      </c>
      <c r="AZ310">
        <f t="shared" si="380"/>
        <v>1</v>
      </c>
      <c r="BA310">
        <f t="shared" si="338"/>
        <v>49</v>
      </c>
      <c r="BB310">
        <f t="shared" si="381"/>
        <v>1</v>
      </c>
      <c r="BC310">
        <f t="shared" si="339"/>
        <v>50</v>
      </c>
      <c r="BD310">
        <f t="shared" si="382"/>
        <v>1</v>
      </c>
      <c r="BE310">
        <f t="shared" si="340"/>
        <v>51</v>
      </c>
      <c r="BF310">
        <f t="shared" si="383"/>
        <v>1</v>
      </c>
      <c r="BG310">
        <f t="shared" si="341"/>
        <v>52</v>
      </c>
      <c r="BH310">
        <f t="shared" si="384"/>
        <v>1</v>
      </c>
      <c r="BI310">
        <f t="shared" si="342"/>
        <v>53</v>
      </c>
      <c r="BJ310">
        <f t="shared" si="385"/>
        <v>1</v>
      </c>
      <c r="BK310">
        <f t="shared" si="343"/>
        <v>54</v>
      </c>
      <c r="BL310">
        <f t="shared" si="386"/>
        <v>1</v>
      </c>
      <c r="BM310">
        <f t="shared" si="344"/>
        <v>55</v>
      </c>
      <c r="BN310">
        <f t="shared" si="387"/>
        <v>1</v>
      </c>
      <c r="BO310">
        <f t="shared" si="345"/>
        <v>56</v>
      </c>
      <c r="BP310">
        <f t="shared" si="388"/>
        <v>1</v>
      </c>
      <c r="BQ310">
        <f t="shared" si="346"/>
        <v>57</v>
      </c>
      <c r="BR310">
        <f t="shared" si="389"/>
        <v>1</v>
      </c>
      <c r="BS310">
        <f t="shared" si="347"/>
        <v>58</v>
      </c>
      <c r="BT310">
        <f t="shared" si="390"/>
        <v>1</v>
      </c>
      <c r="BU310">
        <f t="shared" si="348"/>
        <v>59</v>
      </c>
      <c r="BV310">
        <f t="shared" si="391"/>
        <v>1</v>
      </c>
      <c r="BW310">
        <f t="shared" si="349"/>
        <v>60</v>
      </c>
      <c r="BX310">
        <f t="shared" si="392"/>
        <v>1</v>
      </c>
      <c r="BY310">
        <f t="shared" si="350"/>
        <v>61</v>
      </c>
      <c r="BZ310">
        <f t="shared" si="393"/>
        <v>1</v>
      </c>
      <c r="CA310">
        <f t="shared" si="351"/>
        <v>62</v>
      </c>
      <c r="CB310">
        <f t="shared" si="394"/>
        <v>1</v>
      </c>
      <c r="CC310">
        <f t="shared" si="352"/>
        <v>63</v>
      </c>
      <c r="CD310">
        <f t="shared" si="395"/>
        <v>1</v>
      </c>
      <c r="CE310">
        <f t="shared" si="353"/>
        <v>64</v>
      </c>
      <c r="CF310">
        <f t="shared" si="396"/>
        <v>1</v>
      </c>
      <c r="CG310">
        <f t="shared" si="354"/>
        <v>65</v>
      </c>
      <c r="CH310">
        <f t="shared" si="397"/>
        <v>1</v>
      </c>
      <c r="CI310">
        <f t="shared" si="355"/>
        <v>66</v>
      </c>
      <c r="CJ310">
        <f t="shared" si="398"/>
        <v>1</v>
      </c>
      <c r="CK310">
        <f t="shared" si="356"/>
        <v>67</v>
      </c>
      <c r="CL310">
        <f t="shared" si="399"/>
        <v>1</v>
      </c>
      <c r="CM310">
        <f t="shared" si="357"/>
        <v>68</v>
      </c>
      <c r="CN310">
        <f t="shared" si="400"/>
        <v>1</v>
      </c>
      <c r="CO310">
        <f t="shared" si="358"/>
        <v>69</v>
      </c>
      <c r="CP310">
        <f t="shared" si="401"/>
        <v>1</v>
      </c>
      <c r="CQ310">
        <f t="shared" si="359"/>
        <v>70</v>
      </c>
      <c r="CR310">
        <f t="shared" si="402"/>
        <v>1</v>
      </c>
      <c r="CS310">
        <f t="shared" si="360"/>
        <v>71</v>
      </c>
      <c r="CT310">
        <f t="shared" si="403"/>
        <v>1</v>
      </c>
      <c r="CU310">
        <f t="shared" si="361"/>
        <v>72</v>
      </c>
      <c r="CV310">
        <f t="shared" si="404"/>
        <v>1</v>
      </c>
      <c r="CW310">
        <f t="shared" si="362"/>
        <v>73</v>
      </c>
      <c r="CX310">
        <f t="shared" si="405"/>
        <v>1</v>
      </c>
    </row>
    <row r="311" spans="1:102">
      <c r="A311" s="193">
        <v>29116</v>
      </c>
      <c r="B311" t="s">
        <v>950</v>
      </c>
      <c r="C311" t="s">
        <v>951</v>
      </c>
      <c r="D311" t="s">
        <v>991</v>
      </c>
      <c r="E311" t="s">
        <v>103</v>
      </c>
      <c r="F311" t="s">
        <v>1280</v>
      </c>
      <c r="G311" t="s">
        <v>7</v>
      </c>
      <c r="H311" t="s">
        <v>8</v>
      </c>
      <c r="I311" t="s">
        <v>7</v>
      </c>
      <c r="J311">
        <v>8</v>
      </c>
      <c r="K311" t="s">
        <v>9</v>
      </c>
      <c r="L311">
        <v>21</v>
      </c>
      <c r="M311" t="s">
        <v>1</v>
      </c>
      <c r="N311" t="s">
        <v>954</v>
      </c>
      <c r="O311">
        <v>47150</v>
      </c>
      <c r="P311" t="s">
        <v>6</v>
      </c>
      <c r="Q311">
        <v>91</v>
      </c>
      <c r="R311" s="193">
        <v>29116</v>
      </c>
      <c r="S311" s="193">
        <v>73050</v>
      </c>
      <c r="T311">
        <v>175</v>
      </c>
      <c r="U311" t="s">
        <v>958</v>
      </c>
      <c r="V311" t="str">
        <f t="shared" si="363"/>
        <v>1979</v>
      </c>
      <c r="W311" s="211">
        <f t="shared" si="406"/>
        <v>35</v>
      </c>
      <c r="X311">
        <f t="shared" si="364"/>
        <v>0</v>
      </c>
      <c r="Y311">
        <f t="shared" si="326"/>
        <v>36</v>
      </c>
      <c r="Z311">
        <f t="shared" si="365"/>
        <v>0</v>
      </c>
      <c r="AA311">
        <f t="shared" si="327"/>
        <v>37</v>
      </c>
      <c r="AB311">
        <f t="shared" si="366"/>
        <v>0</v>
      </c>
      <c r="AC311">
        <f t="shared" si="328"/>
        <v>38</v>
      </c>
      <c r="AD311">
        <f t="shared" si="367"/>
        <v>0</v>
      </c>
      <c r="AE311">
        <f t="shared" si="368"/>
        <v>39</v>
      </c>
      <c r="AF311">
        <f t="shared" si="369"/>
        <v>1</v>
      </c>
      <c r="AG311">
        <f t="shared" si="329"/>
        <v>40</v>
      </c>
      <c r="AH311">
        <f t="shared" si="370"/>
        <v>1</v>
      </c>
      <c r="AI311">
        <f t="shared" si="330"/>
        <v>41</v>
      </c>
      <c r="AJ311">
        <f t="shared" si="371"/>
        <v>1</v>
      </c>
      <c r="AK311">
        <f t="shared" si="331"/>
        <v>42</v>
      </c>
      <c r="AL311">
        <f t="shared" si="372"/>
        <v>1</v>
      </c>
      <c r="AM311">
        <f t="shared" si="373"/>
        <v>43</v>
      </c>
      <c r="AN311">
        <f t="shared" si="374"/>
        <v>1</v>
      </c>
      <c r="AO311">
        <f t="shared" si="332"/>
        <v>44</v>
      </c>
      <c r="AP311">
        <f t="shared" si="375"/>
        <v>1</v>
      </c>
      <c r="AQ311">
        <f t="shared" si="333"/>
        <v>45</v>
      </c>
      <c r="AR311">
        <f t="shared" si="376"/>
        <v>1</v>
      </c>
      <c r="AS311">
        <f t="shared" si="334"/>
        <v>46</v>
      </c>
      <c r="AT311">
        <f t="shared" si="377"/>
        <v>1</v>
      </c>
      <c r="AU311">
        <f t="shared" si="335"/>
        <v>47</v>
      </c>
      <c r="AV311">
        <f t="shared" si="378"/>
        <v>1</v>
      </c>
      <c r="AW311">
        <f t="shared" si="336"/>
        <v>48</v>
      </c>
      <c r="AX311">
        <f t="shared" si="379"/>
        <v>1</v>
      </c>
      <c r="AY311">
        <f t="shared" si="337"/>
        <v>49</v>
      </c>
      <c r="AZ311">
        <f t="shared" si="380"/>
        <v>1</v>
      </c>
      <c r="BA311">
        <f t="shared" si="338"/>
        <v>50</v>
      </c>
      <c r="BB311">
        <f t="shared" si="381"/>
        <v>1</v>
      </c>
      <c r="BC311">
        <f t="shared" si="339"/>
        <v>51</v>
      </c>
      <c r="BD311">
        <f t="shared" si="382"/>
        <v>1</v>
      </c>
      <c r="BE311">
        <f t="shared" si="340"/>
        <v>52</v>
      </c>
      <c r="BF311">
        <f t="shared" si="383"/>
        <v>1</v>
      </c>
      <c r="BG311">
        <f t="shared" si="341"/>
        <v>53</v>
      </c>
      <c r="BH311">
        <f t="shared" si="384"/>
        <v>1</v>
      </c>
      <c r="BI311">
        <f t="shared" si="342"/>
        <v>54</v>
      </c>
      <c r="BJ311">
        <f t="shared" si="385"/>
        <v>1</v>
      </c>
      <c r="BK311">
        <f t="shared" si="343"/>
        <v>55</v>
      </c>
      <c r="BL311">
        <f t="shared" si="386"/>
        <v>1</v>
      </c>
      <c r="BM311">
        <f t="shared" si="344"/>
        <v>56</v>
      </c>
      <c r="BN311">
        <f t="shared" si="387"/>
        <v>1</v>
      </c>
      <c r="BO311">
        <f t="shared" si="345"/>
        <v>57</v>
      </c>
      <c r="BP311">
        <f t="shared" si="388"/>
        <v>1</v>
      </c>
      <c r="BQ311">
        <f t="shared" si="346"/>
        <v>58</v>
      </c>
      <c r="BR311">
        <f t="shared" si="389"/>
        <v>1</v>
      </c>
      <c r="BS311">
        <f t="shared" si="347"/>
        <v>59</v>
      </c>
      <c r="BT311">
        <f t="shared" si="390"/>
        <v>1</v>
      </c>
      <c r="BU311">
        <f t="shared" si="348"/>
        <v>60</v>
      </c>
      <c r="BV311">
        <f t="shared" si="391"/>
        <v>1</v>
      </c>
      <c r="BW311">
        <f t="shared" si="349"/>
        <v>61</v>
      </c>
      <c r="BX311">
        <f t="shared" si="392"/>
        <v>1</v>
      </c>
      <c r="BY311">
        <f t="shared" si="350"/>
        <v>62</v>
      </c>
      <c r="BZ311">
        <f t="shared" si="393"/>
        <v>1</v>
      </c>
      <c r="CA311">
        <f t="shared" si="351"/>
        <v>63</v>
      </c>
      <c r="CB311">
        <f t="shared" si="394"/>
        <v>1</v>
      </c>
      <c r="CC311">
        <f t="shared" si="352"/>
        <v>64</v>
      </c>
      <c r="CD311">
        <f t="shared" si="395"/>
        <v>1</v>
      </c>
      <c r="CE311">
        <f t="shared" si="353"/>
        <v>65</v>
      </c>
      <c r="CF311">
        <f t="shared" si="396"/>
        <v>1</v>
      </c>
      <c r="CG311">
        <f t="shared" si="354"/>
        <v>66</v>
      </c>
      <c r="CH311">
        <f t="shared" si="397"/>
        <v>1</v>
      </c>
      <c r="CI311">
        <f t="shared" si="355"/>
        <v>67</v>
      </c>
      <c r="CJ311">
        <f t="shared" si="398"/>
        <v>1</v>
      </c>
      <c r="CK311">
        <f t="shared" si="356"/>
        <v>68</v>
      </c>
      <c r="CL311">
        <f t="shared" si="399"/>
        <v>1</v>
      </c>
      <c r="CM311">
        <f t="shared" si="357"/>
        <v>69</v>
      </c>
      <c r="CN311">
        <f t="shared" si="400"/>
        <v>1</v>
      </c>
      <c r="CO311">
        <f t="shared" si="358"/>
        <v>70</v>
      </c>
      <c r="CP311">
        <f t="shared" si="401"/>
        <v>1</v>
      </c>
      <c r="CQ311">
        <f t="shared" si="359"/>
        <v>71</v>
      </c>
      <c r="CR311">
        <f t="shared" si="402"/>
        <v>1</v>
      </c>
      <c r="CS311">
        <f t="shared" si="360"/>
        <v>72</v>
      </c>
      <c r="CT311">
        <f t="shared" si="403"/>
        <v>1</v>
      </c>
      <c r="CU311">
        <f t="shared" si="361"/>
        <v>73</v>
      </c>
      <c r="CV311">
        <f t="shared" si="404"/>
        <v>1</v>
      </c>
      <c r="CW311">
        <f t="shared" si="362"/>
        <v>74</v>
      </c>
      <c r="CX311">
        <f t="shared" si="405"/>
        <v>1</v>
      </c>
    </row>
    <row r="312" spans="1:102">
      <c r="A312" s="193">
        <v>29116</v>
      </c>
      <c r="B312" t="s">
        <v>950</v>
      </c>
      <c r="C312" t="s">
        <v>951</v>
      </c>
      <c r="D312" t="s">
        <v>991</v>
      </c>
      <c r="E312" t="s">
        <v>77</v>
      </c>
      <c r="F312" t="s">
        <v>1281</v>
      </c>
      <c r="G312" t="s">
        <v>7</v>
      </c>
      <c r="H312" t="s">
        <v>8</v>
      </c>
      <c r="I312" t="s">
        <v>7</v>
      </c>
      <c r="J312">
        <v>8</v>
      </c>
      <c r="K312" t="s">
        <v>9</v>
      </c>
      <c r="L312">
        <v>21</v>
      </c>
      <c r="M312" t="s">
        <v>1</v>
      </c>
      <c r="N312" t="s">
        <v>954</v>
      </c>
      <c r="O312">
        <v>47150</v>
      </c>
      <c r="P312" t="s">
        <v>6</v>
      </c>
      <c r="Q312">
        <v>91</v>
      </c>
      <c r="R312" s="193">
        <v>29116</v>
      </c>
      <c r="S312" s="193">
        <v>73050</v>
      </c>
      <c r="T312">
        <v>175</v>
      </c>
      <c r="U312" t="s">
        <v>958</v>
      </c>
      <c r="V312" t="str">
        <f t="shared" si="363"/>
        <v>1979</v>
      </c>
      <c r="W312" s="211">
        <f t="shared" si="406"/>
        <v>35</v>
      </c>
      <c r="X312">
        <f t="shared" si="364"/>
        <v>0</v>
      </c>
      <c r="Y312">
        <f t="shared" si="326"/>
        <v>36</v>
      </c>
      <c r="Z312">
        <f t="shared" si="365"/>
        <v>0</v>
      </c>
      <c r="AA312">
        <f t="shared" si="327"/>
        <v>37</v>
      </c>
      <c r="AB312">
        <f t="shared" si="366"/>
        <v>0</v>
      </c>
      <c r="AC312">
        <f t="shared" si="328"/>
        <v>38</v>
      </c>
      <c r="AD312">
        <f t="shared" si="367"/>
        <v>0</v>
      </c>
      <c r="AE312">
        <f t="shared" si="368"/>
        <v>39</v>
      </c>
      <c r="AF312">
        <f t="shared" si="369"/>
        <v>1</v>
      </c>
      <c r="AG312">
        <f t="shared" si="329"/>
        <v>40</v>
      </c>
      <c r="AH312">
        <f t="shared" si="370"/>
        <v>1</v>
      </c>
      <c r="AI312">
        <f t="shared" si="330"/>
        <v>41</v>
      </c>
      <c r="AJ312">
        <f t="shared" si="371"/>
        <v>1</v>
      </c>
      <c r="AK312">
        <f t="shared" si="331"/>
        <v>42</v>
      </c>
      <c r="AL312">
        <f t="shared" si="372"/>
        <v>1</v>
      </c>
      <c r="AM312">
        <f t="shared" si="373"/>
        <v>43</v>
      </c>
      <c r="AN312">
        <f t="shared" si="374"/>
        <v>1</v>
      </c>
      <c r="AO312">
        <f t="shared" si="332"/>
        <v>44</v>
      </c>
      <c r="AP312">
        <f t="shared" si="375"/>
        <v>1</v>
      </c>
      <c r="AQ312">
        <f t="shared" si="333"/>
        <v>45</v>
      </c>
      <c r="AR312">
        <f t="shared" si="376"/>
        <v>1</v>
      </c>
      <c r="AS312">
        <f t="shared" si="334"/>
        <v>46</v>
      </c>
      <c r="AT312">
        <f t="shared" si="377"/>
        <v>1</v>
      </c>
      <c r="AU312">
        <f t="shared" si="335"/>
        <v>47</v>
      </c>
      <c r="AV312">
        <f t="shared" si="378"/>
        <v>1</v>
      </c>
      <c r="AW312">
        <f t="shared" si="336"/>
        <v>48</v>
      </c>
      <c r="AX312">
        <f t="shared" si="379"/>
        <v>1</v>
      </c>
      <c r="AY312">
        <f t="shared" si="337"/>
        <v>49</v>
      </c>
      <c r="AZ312">
        <f t="shared" si="380"/>
        <v>1</v>
      </c>
      <c r="BA312">
        <f t="shared" si="338"/>
        <v>50</v>
      </c>
      <c r="BB312">
        <f t="shared" si="381"/>
        <v>1</v>
      </c>
      <c r="BC312">
        <f t="shared" si="339"/>
        <v>51</v>
      </c>
      <c r="BD312">
        <f t="shared" si="382"/>
        <v>1</v>
      </c>
      <c r="BE312">
        <f t="shared" si="340"/>
        <v>52</v>
      </c>
      <c r="BF312">
        <f t="shared" si="383"/>
        <v>1</v>
      </c>
      <c r="BG312">
        <f t="shared" si="341"/>
        <v>53</v>
      </c>
      <c r="BH312">
        <f t="shared" si="384"/>
        <v>1</v>
      </c>
      <c r="BI312">
        <f t="shared" si="342"/>
        <v>54</v>
      </c>
      <c r="BJ312">
        <f t="shared" si="385"/>
        <v>1</v>
      </c>
      <c r="BK312">
        <f t="shared" si="343"/>
        <v>55</v>
      </c>
      <c r="BL312">
        <f t="shared" si="386"/>
        <v>1</v>
      </c>
      <c r="BM312">
        <f t="shared" si="344"/>
        <v>56</v>
      </c>
      <c r="BN312">
        <f t="shared" si="387"/>
        <v>1</v>
      </c>
      <c r="BO312">
        <f t="shared" si="345"/>
        <v>57</v>
      </c>
      <c r="BP312">
        <f t="shared" si="388"/>
        <v>1</v>
      </c>
      <c r="BQ312">
        <f t="shared" si="346"/>
        <v>58</v>
      </c>
      <c r="BR312">
        <f t="shared" si="389"/>
        <v>1</v>
      </c>
      <c r="BS312">
        <f t="shared" si="347"/>
        <v>59</v>
      </c>
      <c r="BT312">
        <f t="shared" si="390"/>
        <v>1</v>
      </c>
      <c r="BU312">
        <f t="shared" si="348"/>
        <v>60</v>
      </c>
      <c r="BV312">
        <f t="shared" si="391"/>
        <v>1</v>
      </c>
      <c r="BW312">
        <f t="shared" si="349"/>
        <v>61</v>
      </c>
      <c r="BX312">
        <f t="shared" si="392"/>
        <v>1</v>
      </c>
      <c r="BY312">
        <f t="shared" si="350"/>
        <v>62</v>
      </c>
      <c r="BZ312">
        <f t="shared" si="393"/>
        <v>1</v>
      </c>
      <c r="CA312">
        <f t="shared" si="351"/>
        <v>63</v>
      </c>
      <c r="CB312">
        <f t="shared" si="394"/>
        <v>1</v>
      </c>
      <c r="CC312">
        <f t="shared" si="352"/>
        <v>64</v>
      </c>
      <c r="CD312">
        <f t="shared" si="395"/>
        <v>1</v>
      </c>
      <c r="CE312">
        <f t="shared" si="353"/>
        <v>65</v>
      </c>
      <c r="CF312">
        <f t="shared" si="396"/>
        <v>1</v>
      </c>
      <c r="CG312">
        <f t="shared" si="354"/>
        <v>66</v>
      </c>
      <c r="CH312">
        <f t="shared" si="397"/>
        <v>1</v>
      </c>
      <c r="CI312">
        <f t="shared" si="355"/>
        <v>67</v>
      </c>
      <c r="CJ312">
        <f t="shared" si="398"/>
        <v>1</v>
      </c>
      <c r="CK312">
        <f t="shared" si="356"/>
        <v>68</v>
      </c>
      <c r="CL312">
        <f t="shared" si="399"/>
        <v>1</v>
      </c>
      <c r="CM312">
        <f t="shared" si="357"/>
        <v>69</v>
      </c>
      <c r="CN312">
        <f t="shared" si="400"/>
        <v>1</v>
      </c>
      <c r="CO312">
        <f t="shared" si="358"/>
        <v>70</v>
      </c>
      <c r="CP312">
        <f t="shared" si="401"/>
        <v>1</v>
      </c>
      <c r="CQ312">
        <f t="shared" si="359"/>
        <v>71</v>
      </c>
      <c r="CR312">
        <f t="shared" si="402"/>
        <v>1</v>
      </c>
      <c r="CS312">
        <f t="shared" si="360"/>
        <v>72</v>
      </c>
      <c r="CT312">
        <f t="shared" si="403"/>
        <v>1</v>
      </c>
      <c r="CU312">
        <f t="shared" si="361"/>
        <v>73</v>
      </c>
      <c r="CV312">
        <f t="shared" si="404"/>
        <v>1</v>
      </c>
      <c r="CW312">
        <f t="shared" si="362"/>
        <v>74</v>
      </c>
      <c r="CX312">
        <f t="shared" si="405"/>
        <v>1</v>
      </c>
    </row>
    <row r="313" spans="1:102">
      <c r="A313" s="193">
        <v>29416</v>
      </c>
      <c r="B313" t="s">
        <v>950</v>
      </c>
      <c r="C313" t="s">
        <v>951</v>
      </c>
      <c r="D313" t="s">
        <v>991</v>
      </c>
      <c r="E313" t="s">
        <v>156</v>
      </c>
      <c r="F313" t="s">
        <v>1282</v>
      </c>
      <c r="G313" t="s">
        <v>7</v>
      </c>
      <c r="H313" t="s">
        <v>8</v>
      </c>
      <c r="I313" t="s">
        <v>7</v>
      </c>
      <c r="J313">
        <v>8</v>
      </c>
      <c r="K313" t="s">
        <v>9</v>
      </c>
      <c r="L313">
        <v>21</v>
      </c>
      <c r="M313" t="s">
        <v>1</v>
      </c>
      <c r="N313" t="s">
        <v>954</v>
      </c>
      <c r="O313">
        <v>47150</v>
      </c>
      <c r="P313" t="s">
        <v>6</v>
      </c>
      <c r="Q313">
        <v>91</v>
      </c>
      <c r="R313" s="193">
        <v>29416</v>
      </c>
      <c r="S313" s="193">
        <v>73050</v>
      </c>
      <c r="T313">
        <v>175</v>
      </c>
      <c r="U313" t="s">
        <v>958</v>
      </c>
      <c r="V313" t="str">
        <f t="shared" si="363"/>
        <v>1980</v>
      </c>
      <c r="W313" s="211">
        <f t="shared" si="406"/>
        <v>34</v>
      </c>
      <c r="X313">
        <f t="shared" si="364"/>
        <v>0</v>
      </c>
      <c r="Y313">
        <f t="shared" si="326"/>
        <v>35</v>
      </c>
      <c r="Z313">
        <f t="shared" si="365"/>
        <v>0</v>
      </c>
      <c r="AA313">
        <f t="shared" si="327"/>
        <v>36</v>
      </c>
      <c r="AB313">
        <f t="shared" si="366"/>
        <v>0</v>
      </c>
      <c r="AC313">
        <f t="shared" si="328"/>
        <v>37</v>
      </c>
      <c r="AD313">
        <f t="shared" si="367"/>
        <v>0</v>
      </c>
      <c r="AE313">
        <f t="shared" si="368"/>
        <v>38</v>
      </c>
      <c r="AF313">
        <f t="shared" si="369"/>
        <v>0</v>
      </c>
      <c r="AG313">
        <f t="shared" si="329"/>
        <v>39</v>
      </c>
      <c r="AH313">
        <f t="shared" si="370"/>
        <v>1</v>
      </c>
      <c r="AI313">
        <f t="shared" si="330"/>
        <v>40</v>
      </c>
      <c r="AJ313">
        <f t="shared" si="371"/>
        <v>1</v>
      </c>
      <c r="AK313">
        <f t="shared" si="331"/>
        <v>41</v>
      </c>
      <c r="AL313">
        <f t="shared" si="372"/>
        <v>1</v>
      </c>
      <c r="AM313">
        <f t="shared" si="373"/>
        <v>42</v>
      </c>
      <c r="AN313">
        <f t="shared" si="374"/>
        <v>1</v>
      </c>
      <c r="AO313">
        <f t="shared" si="332"/>
        <v>43</v>
      </c>
      <c r="AP313">
        <f t="shared" si="375"/>
        <v>1</v>
      </c>
      <c r="AQ313">
        <f t="shared" si="333"/>
        <v>44</v>
      </c>
      <c r="AR313">
        <f t="shared" si="376"/>
        <v>1</v>
      </c>
      <c r="AS313">
        <f t="shared" si="334"/>
        <v>45</v>
      </c>
      <c r="AT313">
        <f t="shared" si="377"/>
        <v>1</v>
      </c>
      <c r="AU313">
        <f t="shared" si="335"/>
        <v>46</v>
      </c>
      <c r="AV313">
        <f t="shared" si="378"/>
        <v>1</v>
      </c>
      <c r="AW313">
        <f t="shared" si="336"/>
        <v>47</v>
      </c>
      <c r="AX313">
        <f t="shared" si="379"/>
        <v>1</v>
      </c>
      <c r="AY313">
        <f t="shared" si="337"/>
        <v>48</v>
      </c>
      <c r="AZ313">
        <f t="shared" si="380"/>
        <v>1</v>
      </c>
      <c r="BA313">
        <f t="shared" si="338"/>
        <v>49</v>
      </c>
      <c r="BB313">
        <f t="shared" si="381"/>
        <v>1</v>
      </c>
      <c r="BC313">
        <f t="shared" si="339"/>
        <v>50</v>
      </c>
      <c r="BD313">
        <f t="shared" si="382"/>
        <v>1</v>
      </c>
      <c r="BE313">
        <f t="shared" si="340"/>
        <v>51</v>
      </c>
      <c r="BF313">
        <f t="shared" si="383"/>
        <v>1</v>
      </c>
      <c r="BG313">
        <f t="shared" si="341"/>
        <v>52</v>
      </c>
      <c r="BH313">
        <f t="shared" si="384"/>
        <v>1</v>
      </c>
      <c r="BI313">
        <f t="shared" si="342"/>
        <v>53</v>
      </c>
      <c r="BJ313">
        <f t="shared" si="385"/>
        <v>1</v>
      </c>
      <c r="BK313">
        <f t="shared" si="343"/>
        <v>54</v>
      </c>
      <c r="BL313">
        <f t="shared" si="386"/>
        <v>1</v>
      </c>
      <c r="BM313">
        <f t="shared" si="344"/>
        <v>55</v>
      </c>
      <c r="BN313">
        <f t="shared" si="387"/>
        <v>1</v>
      </c>
      <c r="BO313">
        <f t="shared" si="345"/>
        <v>56</v>
      </c>
      <c r="BP313">
        <f t="shared" si="388"/>
        <v>1</v>
      </c>
      <c r="BQ313">
        <f t="shared" si="346"/>
        <v>57</v>
      </c>
      <c r="BR313">
        <f t="shared" si="389"/>
        <v>1</v>
      </c>
      <c r="BS313">
        <f t="shared" si="347"/>
        <v>58</v>
      </c>
      <c r="BT313">
        <f t="shared" si="390"/>
        <v>1</v>
      </c>
      <c r="BU313">
        <f t="shared" si="348"/>
        <v>59</v>
      </c>
      <c r="BV313">
        <f t="shared" si="391"/>
        <v>1</v>
      </c>
      <c r="BW313">
        <f t="shared" si="349"/>
        <v>60</v>
      </c>
      <c r="BX313">
        <f t="shared" si="392"/>
        <v>1</v>
      </c>
      <c r="BY313">
        <f t="shared" si="350"/>
        <v>61</v>
      </c>
      <c r="BZ313">
        <f t="shared" si="393"/>
        <v>1</v>
      </c>
      <c r="CA313">
        <f t="shared" si="351"/>
        <v>62</v>
      </c>
      <c r="CB313">
        <f t="shared" si="394"/>
        <v>1</v>
      </c>
      <c r="CC313">
        <f t="shared" si="352"/>
        <v>63</v>
      </c>
      <c r="CD313">
        <f t="shared" si="395"/>
        <v>1</v>
      </c>
      <c r="CE313">
        <f t="shared" si="353"/>
        <v>64</v>
      </c>
      <c r="CF313">
        <f t="shared" si="396"/>
        <v>1</v>
      </c>
      <c r="CG313">
        <f t="shared" si="354"/>
        <v>65</v>
      </c>
      <c r="CH313">
        <f t="shared" si="397"/>
        <v>1</v>
      </c>
      <c r="CI313">
        <f t="shared" si="355"/>
        <v>66</v>
      </c>
      <c r="CJ313">
        <f t="shared" si="398"/>
        <v>1</v>
      </c>
      <c r="CK313">
        <f t="shared" si="356"/>
        <v>67</v>
      </c>
      <c r="CL313">
        <f t="shared" si="399"/>
        <v>1</v>
      </c>
      <c r="CM313">
        <f t="shared" si="357"/>
        <v>68</v>
      </c>
      <c r="CN313">
        <f t="shared" si="400"/>
        <v>1</v>
      </c>
      <c r="CO313">
        <f t="shared" si="358"/>
        <v>69</v>
      </c>
      <c r="CP313">
        <f t="shared" si="401"/>
        <v>1</v>
      </c>
      <c r="CQ313">
        <f t="shared" si="359"/>
        <v>70</v>
      </c>
      <c r="CR313">
        <f t="shared" si="402"/>
        <v>1</v>
      </c>
      <c r="CS313">
        <f t="shared" si="360"/>
        <v>71</v>
      </c>
      <c r="CT313">
        <f t="shared" si="403"/>
        <v>1</v>
      </c>
      <c r="CU313">
        <f t="shared" si="361"/>
        <v>72</v>
      </c>
      <c r="CV313">
        <f t="shared" si="404"/>
        <v>1</v>
      </c>
      <c r="CW313">
        <f t="shared" si="362"/>
        <v>73</v>
      </c>
      <c r="CX313">
        <f t="shared" si="405"/>
        <v>1</v>
      </c>
    </row>
    <row r="314" spans="1:102">
      <c r="A314" s="193">
        <v>35499</v>
      </c>
      <c r="B314" t="s">
        <v>950</v>
      </c>
      <c r="C314" t="s">
        <v>951</v>
      </c>
      <c r="D314" t="s">
        <v>995</v>
      </c>
      <c r="E314" t="s">
        <v>502</v>
      </c>
      <c r="F314" t="s">
        <v>1283</v>
      </c>
      <c r="G314" t="s">
        <v>7</v>
      </c>
      <c r="H314" t="s">
        <v>8</v>
      </c>
      <c r="I314" t="s">
        <v>7</v>
      </c>
      <c r="J314">
        <v>62</v>
      </c>
      <c r="K314" t="s">
        <v>963</v>
      </c>
      <c r="L314">
        <v>34</v>
      </c>
      <c r="M314" t="s">
        <v>2</v>
      </c>
      <c r="N314" t="s">
        <v>954</v>
      </c>
      <c r="O314">
        <v>47150</v>
      </c>
      <c r="P314" t="s">
        <v>6</v>
      </c>
      <c r="Q314">
        <v>91</v>
      </c>
      <c r="R314" s="193">
        <v>35499</v>
      </c>
      <c r="S314" s="193">
        <v>73050</v>
      </c>
      <c r="T314">
        <v>100</v>
      </c>
      <c r="U314" t="s">
        <v>955</v>
      </c>
      <c r="V314" t="str">
        <f t="shared" si="363"/>
        <v>1997</v>
      </c>
      <c r="W314" s="211">
        <f t="shared" si="406"/>
        <v>17</v>
      </c>
      <c r="X314">
        <f t="shared" si="364"/>
        <v>0</v>
      </c>
      <c r="Y314">
        <f t="shared" si="326"/>
        <v>18</v>
      </c>
      <c r="Z314">
        <f t="shared" si="365"/>
        <v>0</v>
      </c>
      <c r="AA314">
        <f t="shared" si="327"/>
        <v>19</v>
      </c>
      <c r="AB314">
        <f t="shared" si="366"/>
        <v>0</v>
      </c>
      <c r="AC314">
        <f t="shared" si="328"/>
        <v>20</v>
      </c>
      <c r="AD314">
        <f t="shared" si="367"/>
        <v>0</v>
      </c>
      <c r="AE314">
        <f t="shared" si="368"/>
        <v>21</v>
      </c>
      <c r="AF314">
        <f t="shared" si="369"/>
        <v>0</v>
      </c>
      <c r="AG314">
        <f t="shared" si="329"/>
        <v>22</v>
      </c>
      <c r="AH314">
        <f t="shared" si="370"/>
        <v>0</v>
      </c>
      <c r="AI314">
        <f t="shared" si="330"/>
        <v>23</v>
      </c>
      <c r="AJ314">
        <f t="shared" si="371"/>
        <v>0</v>
      </c>
      <c r="AK314">
        <f t="shared" si="331"/>
        <v>24</v>
      </c>
      <c r="AL314">
        <f t="shared" si="372"/>
        <v>0</v>
      </c>
      <c r="AM314">
        <f t="shared" si="373"/>
        <v>25</v>
      </c>
      <c r="AN314">
        <f t="shared" si="374"/>
        <v>0</v>
      </c>
      <c r="AO314">
        <f t="shared" si="332"/>
        <v>26</v>
      </c>
      <c r="AP314">
        <f t="shared" si="375"/>
        <v>0</v>
      </c>
      <c r="AQ314">
        <f t="shared" si="333"/>
        <v>27</v>
      </c>
      <c r="AR314">
        <f t="shared" si="376"/>
        <v>0</v>
      </c>
      <c r="AS314">
        <f t="shared" si="334"/>
        <v>28</v>
      </c>
      <c r="AT314">
        <f t="shared" si="377"/>
        <v>0</v>
      </c>
      <c r="AU314">
        <f t="shared" si="335"/>
        <v>29</v>
      </c>
      <c r="AV314">
        <f t="shared" si="378"/>
        <v>0</v>
      </c>
      <c r="AW314">
        <f t="shared" si="336"/>
        <v>30</v>
      </c>
      <c r="AX314">
        <f t="shared" si="379"/>
        <v>0</v>
      </c>
      <c r="AY314">
        <f t="shared" si="337"/>
        <v>31</v>
      </c>
      <c r="AZ314">
        <f t="shared" si="380"/>
        <v>0</v>
      </c>
      <c r="BA314">
        <f t="shared" si="338"/>
        <v>32</v>
      </c>
      <c r="BB314">
        <f t="shared" si="381"/>
        <v>0</v>
      </c>
      <c r="BC314">
        <f t="shared" si="339"/>
        <v>33</v>
      </c>
      <c r="BD314">
        <f t="shared" si="382"/>
        <v>0</v>
      </c>
      <c r="BE314">
        <f t="shared" si="340"/>
        <v>34</v>
      </c>
      <c r="BF314">
        <f t="shared" si="383"/>
        <v>0</v>
      </c>
      <c r="BG314">
        <f t="shared" si="341"/>
        <v>35</v>
      </c>
      <c r="BH314">
        <f t="shared" si="384"/>
        <v>0</v>
      </c>
      <c r="BI314">
        <f t="shared" si="342"/>
        <v>36</v>
      </c>
      <c r="BJ314">
        <f t="shared" si="385"/>
        <v>0</v>
      </c>
      <c r="BK314">
        <f t="shared" si="343"/>
        <v>37</v>
      </c>
      <c r="BL314">
        <f t="shared" si="386"/>
        <v>0</v>
      </c>
      <c r="BM314">
        <f t="shared" si="344"/>
        <v>38</v>
      </c>
      <c r="BN314">
        <f t="shared" si="387"/>
        <v>0</v>
      </c>
      <c r="BO314">
        <f t="shared" si="345"/>
        <v>39</v>
      </c>
      <c r="BP314">
        <f t="shared" si="388"/>
        <v>1</v>
      </c>
      <c r="BQ314">
        <f t="shared" si="346"/>
        <v>40</v>
      </c>
      <c r="BR314">
        <f t="shared" si="389"/>
        <v>1</v>
      </c>
      <c r="BS314">
        <f t="shared" si="347"/>
        <v>41</v>
      </c>
      <c r="BT314">
        <f t="shared" si="390"/>
        <v>1</v>
      </c>
      <c r="BU314">
        <f t="shared" si="348"/>
        <v>42</v>
      </c>
      <c r="BV314">
        <f t="shared" si="391"/>
        <v>1</v>
      </c>
      <c r="BW314">
        <f t="shared" si="349"/>
        <v>43</v>
      </c>
      <c r="BX314">
        <f t="shared" si="392"/>
        <v>1</v>
      </c>
      <c r="BY314">
        <f t="shared" si="350"/>
        <v>44</v>
      </c>
      <c r="BZ314">
        <f t="shared" si="393"/>
        <v>1</v>
      </c>
      <c r="CA314">
        <f t="shared" si="351"/>
        <v>45</v>
      </c>
      <c r="CB314">
        <f t="shared" si="394"/>
        <v>1</v>
      </c>
      <c r="CC314">
        <f t="shared" si="352"/>
        <v>46</v>
      </c>
      <c r="CD314">
        <f t="shared" si="395"/>
        <v>1</v>
      </c>
      <c r="CE314">
        <f t="shared" si="353"/>
        <v>47</v>
      </c>
      <c r="CF314">
        <f t="shared" si="396"/>
        <v>1</v>
      </c>
      <c r="CG314">
        <f t="shared" si="354"/>
        <v>48</v>
      </c>
      <c r="CH314">
        <f t="shared" si="397"/>
        <v>1</v>
      </c>
      <c r="CI314">
        <f t="shared" si="355"/>
        <v>49</v>
      </c>
      <c r="CJ314">
        <f t="shared" si="398"/>
        <v>1</v>
      </c>
      <c r="CK314">
        <f t="shared" si="356"/>
        <v>50</v>
      </c>
      <c r="CL314">
        <f t="shared" si="399"/>
        <v>1</v>
      </c>
      <c r="CM314">
        <f t="shared" si="357"/>
        <v>51</v>
      </c>
      <c r="CN314">
        <f t="shared" si="400"/>
        <v>1</v>
      </c>
      <c r="CO314">
        <f t="shared" si="358"/>
        <v>52</v>
      </c>
      <c r="CP314">
        <f t="shared" si="401"/>
        <v>1</v>
      </c>
      <c r="CQ314">
        <f t="shared" si="359"/>
        <v>53</v>
      </c>
      <c r="CR314">
        <f t="shared" si="402"/>
        <v>1</v>
      </c>
      <c r="CS314">
        <f t="shared" si="360"/>
        <v>54</v>
      </c>
      <c r="CT314">
        <f t="shared" si="403"/>
        <v>1</v>
      </c>
      <c r="CU314">
        <f t="shared" si="361"/>
        <v>55</v>
      </c>
      <c r="CV314">
        <f t="shared" si="404"/>
        <v>1</v>
      </c>
      <c r="CW314">
        <f t="shared" si="362"/>
        <v>56</v>
      </c>
      <c r="CX314">
        <f t="shared" si="405"/>
        <v>1</v>
      </c>
    </row>
    <row r="315" spans="1:102">
      <c r="A315" s="193">
        <v>35481</v>
      </c>
      <c r="B315" t="s">
        <v>950</v>
      </c>
      <c r="C315" t="s">
        <v>951</v>
      </c>
      <c r="D315" t="s">
        <v>1191</v>
      </c>
      <c r="E315" t="s">
        <v>242</v>
      </c>
      <c r="F315" t="s">
        <v>1274</v>
      </c>
      <c r="G315" t="s">
        <v>7</v>
      </c>
      <c r="H315" t="s">
        <v>8</v>
      </c>
      <c r="I315" t="s">
        <v>7</v>
      </c>
      <c r="J315">
        <v>8</v>
      </c>
      <c r="K315" t="s">
        <v>9</v>
      </c>
      <c r="L315">
        <v>34</v>
      </c>
      <c r="M315" t="s">
        <v>2</v>
      </c>
      <c r="N315" t="s">
        <v>954</v>
      </c>
      <c r="O315">
        <v>47150</v>
      </c>
      <c r="P315" t="s">
        <v>6</v>
      </c>
      <c r="Q315">
        <v>91</v>
      </c>
      <c r="R315" s="193">
        <v>35481</v>
      </c>
      <c r="S315" s="193">
        <v>73050</v>
      </c>
      <c r="T315">
        <v>100</v>
      </c>
      <c r="U315" t="s">
        <v>955</v>
      </c>
      <c r="V315" t="str">
        <f t="shared" si="363"/>
        <v>1997</v>
      </c>
      <c r="W315" s="211">
        <f t="shared" si="406"/>
        <v>17</v>
      </c>
      <c r="X315">
        <f t="shared" si="364"/>
        <v>0</v>
      </c>
      <c r="Y315">
        <f t="shared" si="326"/>
        <v>18</v>
      </c>
      <c r="Z315">
        <f t="shared" si="365"/>
        <v>0</v>
      </c>
      <c r="AA315">
        <f t="shared" si="327"/>
        <v>19</v>
      </c>
      <c r="AB315">
        <f t="shared" si="366"/>
        <v>0</v>
      </c>
      <c r="AC315">
        <f t="shared" si="328"/>
        <v>20</v>
      </c>
      <c r="AD315">
        <f t="shared" si="367"/>
        <v>0</v>
      </c>
      <c r="AE315">
        <f t="shared" si="368"/>
        <v>21</v>
      </c>
      <c r="AF315">
        <f t="shared" si="369"/>
        <v>0</v>
      </c>
      <c r="AG315">
        <f t="shared" si="329"/>
        <v>22</v>
      </c>
      <c r="AH315">
        <f t="shared" si="370"/>
        <v>0</v>
      </c>
      <c r="AI315">
        <f t="shared" si="330"/>
        <v>23</v>
      </c>
      <c r="AJ315">
        <f t="shared" si="371"/>
        <v>0</v>
      </c>
      <c r="AK315">
        <f t="shared" si="331"/>
        <v>24</v>
      </c>
      <c r="AL315">
        <f t="shared" si="372"/>
        <v>0</v>
      </c>
      <c r="AM315">
        <f t="shared" si="373"/>
        <v>25</v>
      </c>
      <c r="AN315">
        <f t="shared" si="374"/>
        <v>0</v>
      </c>
      <c r="AO315">
        <f t="shared" si="332"/>
        <v>26</v>
      </c>
      <c r="AP315">
        <f t="shared" si="375"/>
        <v>0</v>
      </c>
      <c r="AQ315">
        <f t="shared" si="333"/>
        <v>27</v>
      </c>
      <c r="AR315">
        <f t="shared" si="376"/>
        <v>0</v>
      </c>
      <c r="AS315">
        <f t="shared" si="334"/>
        <v>28</v>
      </c>
      <c r="AT315">
        <f t="shared" si="377"/>
        <v>0</v>
      </c>
      <c r="AU315">
        <f t="shared" si="335"/>
        <v>29</v>
      </c>
      <c r="AV315">
        <f t="shared" si="378"/>
        <v>0</v>
      </c>
      <c r="AW315">
        <f t="shared" si="336"/>
        <v>30</v>
      </c>
      <c r="AX315">
        <f t="shared" si="379"/>
        <v>0</v>
      </c>
      <c r="AY315">
        <f t="shared" si="337"/>
        <v>31</v>
      </c>
      <c r="AZ315">
        <f t="shared" si="380"/>
        <v>0</v>
      </c>
      <c r="BA315">
        <f t="shared" si="338"/>
        <v>32</v>
      </c>
      <c r="BB315">
        <f t="shared" si="381"/>
        <v>0</v>
      </c>
      <c r="BC315">
        <f t="shared" si="339"/>
        <v>33</v>
      </c>
      <c r="BD315">
        <f t="shared" si="382"/>
        <v>0</v>
      </c>
      <c r="BE315">
        <f t="shared" si="340"/>
        <v>34</v>
      </c>
      <c r="BF315">
        <f t="shared" si="383"/>
        <v>0</v>
      </c>
      <c r="BG315">
        <f t="shared" si="341"/>
        <v>35</v>
      </c>
      <c r="BH315">
        <f t="shared" si="384"/>
        <v>0</v>
      </c>
      <c r="BI315">
        <f t="shared" si="342"/>
        <v>36</v>
      </c>
      <c r="BJ315">
        <f t="shared" si="385"/>
        <v>0</v>
      </c>
      <c r="BK315">
        <f t="shared" si="343"/>
        <v>37</v>
      </c>
      <c r="BL315">
        <f t="shared" si="386"/>
        <v>0</v>
      </c>
      <c r="BM315">
        <f t="shared" si="344"/>
        <v>38</v>
      </c>
      <c r="BN315">
        <f t="shared" si="387"/>
        <v>0</v>
      </c>
      <c r="BO315">
        <f t="shared" si="345"/>
        <v>39</v>
      </c>
      <c r="BP315">
        <f t="shared" si="388"/>
        <v>1</v>
      </c>
      <c r="BQ315">
        <f t="shared" si="346"/>
        <v>40</v>
      </c>
      <c r="BR315">
        <f t="shared" si="389"/>
        <v>1</v>
      </c>
      <c r="BS315">
        <f t="shared" si="347"/>
        <v>41</v>
      </c>
      <c r="BT315">
        <f t="shared" si="390"/>
        <v>1</v>
      </c>
      <c r="BU315">
        <f t="shared" si="348"/>
        <v>42</v>
      </c>
      <c r="BV315">
        <f t="shared" si="391"/>
        <v>1</v>
      </c>
      <c r="BW315">
        <f t="shared" si="349"/>
        <v>43</v>
      </c>
      <c r="BX315">
        <f t="shared" si="392"/>
        <v>1</v>
      </c>
      <c r="BY315">
        <f t="shared" si="350"/>
        <v>44</v>
      </c>
      <c r="BZ315">
        <f t="shared" si="393"/>
        <v>1</v>
      </c>
      <c r="CA315">
        <f t="shared" si="351"/>
        <v>45</v>
      </c>
      <c r="CB315">
        <f t="shared" si="394"/>
        <v>1</v>
      </c>
      <c r="CC315">
        <f t="shared" si="352"/>
        <v>46</v>
      </c>
      <c r="CD315">
        <f t="shared" si="395"/>
        <v>1</v>
      </c>
      <c r="CE315">
        <f t="shared" si="353"/>
        <v>47</v>
      </c>
      <c r="CF315">
        <f t="shared" si="396"/>
        <v>1</v>
      </c>
      <c r="CG315">
        <f t="shared" si="354"/>
        <v>48</v>
      </c>
      <c r="CH315">
        <f t="shared" si="397"/>
        <v>1</v>
      </c>
      <c r="CI315">
        <f t="shared" si="355"/>
        <v>49</v>
      </c>
      <c r="CJ315">
        <f t="shared" si="398"/>
        <v>1</v>
      </c>
      <c r="CK315">
        <f t="shared" si="356"/>
        <v>50</v>
      </c>
      <c r="CL315">
        <f t="shared" si="399"/>
        <v>1</v>
      </c>
      <c r="CM315">
        <f t="shared" si="357"/>
        <v>51</v>
      </c>
      <c r="CN315">
        <f t="shared" si="400"/>
        <v>1</v>
      </c>
      <c r="CO315">
        <f t="shared" si="358"/>
        <v>52</v>
      </c>
      <c r="CP315">
        <f t="shared" si="401"/>
        <v>1</v>
      </c>
      <c r="CQ315">
        <f t="shared" si="359"/>
        <v>53</v>
      </c>
      <c r="CR315">
        <f t="shared" si="402"/>
        <v>1</v>
      </c>
      <c r="CS315">
        <f t="shared" si="360"/>
        <v>54</v>
      </c>
      <c r="CT315">
        <f t="shared" si="403"/>
        <v>1</v>
      </c>
      <c r="CU315">
        <f t="shared" si="361"/>
        <v>55</v>
      </c>
      <c r="CV315">
        <f t="shared" si="404"/>
        <v>1</v>
      </c>
      <c r="CW315">
        <f t="shared" si="362"/>
        <v>56</v>
      </c>
      <c r="CX315">
        <f t="shared" si="405"/>
        <v>1</v>
      </c>
    </row>
    <row r="316" spans="1:102">
      <c r="A316" s="193">
        <v>35481</v>
      </c>
      <c r="B316" t="s">
        <v>950</v>
      </c>
      <c r="C316" t="s">
        <v>951</v>
      </c>
      <c r="D316" t="s">
        <v>1191</v>
      </c>
      <c r="E316" t="s">
        <v>244</v>
      </c>
      <c r="F316" t="s">
        <v>1284</v>
      </c>
      <c r="G316" t="s">
        <v>7</v>
      </c>
      <c r="H316" t="s">
        <v>8</v>
      </c>
      <c r="I316" t="s">
        <v>7</v>
      </c>
      <c r="J316">
        <v>8</v>
      </c>
      <c r="K316" t="s">
        <v>9</v>
      </c>
      <c r="L316">
        <v>34</v>
      </c>
      <c r="M316" t="s">
        <v>2</v>
      </c>
      <c r="N316" t="s">
        <v>954</v>
      </c>
      <c r="O316">
        <v>47150</v>
      </c>
      <c r="P316" t="s">
        <v>6</v>
      </c>
      <c r="Q316">
        <v>91</v>
      </c>
      <c r="R316" s="193">
        <v>35481</v>
      </c>
      <c r="S316" s="193">
        <v>73050</v>
      </c>
      <c r="T316">
        <v>100</v>
      </c>
      <c r="U316" t="s">
        <v>955</v>
      </c>
      <c r="V316" t="str">
        <f t="shared" si="363"/>
        <v>1997</v>
      </c>
      <c r="W316" s="211">
        <f t="shared" si="406"/>
        <v>17</v>
      </c>
      <c r="X316">
        <f t="shared" si="364"/>
        <v>0</v>
      </c>
      <c r="Y316">
        <f t="shared" si="326"/>
        <v>18</v>
      </c>
      <c r="Z316">
        <f t="shared" si="365"/>
        <v>0</v>
      </c>
      <c r="AA316">
        <f t="shared" si="327"/>
        <v>19</v>
      </c>
      <c r="AB316">
        <f t="shared" si="366"/>
        <v>0</v>
      </c>
      <c r="AC316">
        <f t="shared" si="328"/>
        <v>20</v>
      </c>
      <c r="AD316">
        <f t="shared" si="367"/>
        <v>0</v>
      </c>
      <c r="AE316">
        <f t="shared" si="368"/>
        <v>21</v>
      </c>
      <c r="AF316">
        <f t="shared" si="369"/>
        <v>0</v>
      </c>
      <c r="AG316">
        <f t="shared" si="329"/>
        <v>22</v>
      </c>
      <c r="AH316">
        <f t="shared" si="370"/>
        <v>0</v>
      </c>
      <c r="AI316">
        <f t="shared" si="330"/>
        <v>23</v>
      </c>
      <c r="AJ316">
        <f t="shared" si="371"/>
        <v>0</v>
      </c>
      <c r="AK316">
        <f t="shared" si="331"/>
        <v>24</v>
      </c>
      <c r="AL316">
        <f t="shared" si="372"/>
        <v>0</v>
      </c>
      <c r="AM316">
        <f t="shared" si="373"/>
        <v>25</v>
      </c>
      <c r="AN316">
        <f t="shared" si="374"/>
        <v>0</v>
      </c>
      <c r="AO316">
        <f t="shared" si="332"/>
        <v>26</v>
      </c>
      <c r="AP316">
        <f t="shared" si="375"/>
        <v>0</v>
      </c>
      <c r="AQ316">
        <f t="shared" si="333"/>
        <v>27</v>
      </c>
      <c r="AR316">
        <f t="shared" si="376"/>
        <v>0</v>
      </c>
      <c r="AS316">
        <f t="shared" si="334"/>
        <v>28</v>
      </c>
      <c r="AT316">
        <f t="shared" si="377"/>
        <v>0</v>
      </c>
      <c r="AU316">
        <f t="shared" si="335"/>
        <v>29</v>
      </c>
      <c r="AV316">
        <f t="shared" si="378"/>
        <v>0</v>
      </c>
      <c r="AW316">
        <f t="shared" si="336"/>
        <v>30</v>
      </c>
      <c r="AX316">
        <f t="shared" si="379"/>
        <v>0</v>
      </c>
      <c r="AY316">
        <f t="shared" si="337"/>
        <v>31</v>
      </c>
      <c r="AZ316">
        <f t="shared" si="380"/>
        <v>0</v>
      </c>
      <c r="BA316">
        <f t="shared" si="338"/>
        <v>32</v>
      </c>
      <c r="BB316">
        <f t="shared" si="381"/>
        <v>0</v>
      </c>
      <c r="BC316">
        <f t="shared" si="339"/>
        <v>33</v>
      </c>
      <c r="BD316">
        <f t="shared" si="382"/>
        <v>0</v>
      </c>
      <c r="BE316">
        <f t="shared" si="340"/>
        <v>34</v>
      </c>
      <c r="BF316">
        <f t="shared" si="383"/>
        <v>0</v>
      </c>
      <c r="BG316">
        <f t="shared" si="341"/>
        <v>35</v>
      </c>
      <c r="BH316">
        <f t="shared" si="384"/>
        <v>0</v>
      </c>
      <c r="BI316">
        <f t="shared" si="342"/>
        <v>36</v>
      </c>
      <c r="BJ316">
        <f t="shared" si="385"/>
        <v>0</v>
      </c>
      <c r="BK316">
        <f t="shared" si="343"/>
        <v>37</v>
      </c>
      <c r="BL316">
        <f t="shared" si="386"/>
        <v>0</v>
      </c>
      <c r="BM316">
        <f t="shared" si="344"/>
        <v>38</v>
      </c>
      <c r="BN316">
        <f t="shared" si="387"/>
        <v>0</v>
      </c>
      <c r="BO316">
        <f t="shared" si="345"/>
        <v>39</v>
      </c>
      <c r="BP316">
        <f t="shared" si="388"/>
        <v>1</v>
      </c>
      <c r="BQ316">
        <f t="shared" si="346"/>
        <v>40</v>
      </c>
      <c r="BR316">
        <f t="shared" si="389"/>
        <v>1</v>
      </c>
      <c r="BS316">
        <f t="shared" si="347"/>
        <v>41</v>
      </c>
      <c r="BT316">
        <f t="shared" si="390"/>
        <v>1</v>
      </c>
      <c r="BU316">
        <f t="shared" si="348"/>
        <v>42</v>
      </c>
      <c r="BV316">
        <f t="shared" si="391"/>
        <v>1</v>
      </c>
      <c r="BW316">
        <f t="shared" si="349"/>
        <v>43</v>
      </c>
      <c r="BX316">
        <f t="shared" si="392"/>
        <v>1</v>
      </c>
      <c r="BY316">
        <f t="shared" si="350"/>
        <v>44</v>
      </c>
      <c r="BZ316">
        <f t="shared" si="393"/>
        <v>1</v>
      </c>
      <c r="CA316">
        <f t="shared" si="351"/>
        <v>45</v>
      </c>
      <c r="CB316">
        <f t="shared" si="394"/>
        <v>1</v>
      </c>
      <c r="CC316">
        <f t="shared" si="352"/>
        <v>46</v>
      </c>
      <c r="CD316">
        <f t="shared" si="395"/>
        <v>1</v>
      </c>
      <c r="CE316">
        <f t="shared" si="353"/>
        <v>47</v>
      </c>
      <c r="CF316">
        <f t="shared" si="396"/>
        <v>1</v>
      </c>
      <c r="CG316">
        <f t="shared" si="354"/>
        <v>48</v>
      </c>
      <c r="CH316">
        <f t="shared" si="397"/>
        <v>1</v>
      </c>
      <c r="CI316">
        <f t="shared" si="355"/>
        <v>49</v>
      </c>
      <c r="CJ316">
        <f t="shared" si="398"/>
        <v>1</v>
      </c>
      <c r="CK316">
        <f t="shared" si="356"/>
        <v>50</v>
      </c>
      <c r="CL316">
        <f t="shared" si="399"/>
        <v>1</v>
      </c>
      <c r="CM316">
        <f t="shared" si="357"/>
        <v>51</v>
      </c>
      <c r="CN316">
        <f t="shared" si="400"/>
        <v>1</v>
      </c>
      <c r="CO316">
        <f t="shared" si="358"/>
        <v>52</v>
      </c>
      <c r="CP316">
        <f t="shared" si="401"/>
        <v>1</v>
      </c>
      <c r="CQ316">
        <f t="shared" si="359"/>
        <v>53</v>
      </c>
      <c r="CR316">
        <f t="shared" si="402"/>
        <v>1</v>
      </c>
      <c r="CS316">
        <f t="shared" si="360"/>
        <v>54</v>
      </c>
      <c r="CT316">
        <f t="shared" si="403"/>
        <v>1</v>
      </c>
      <c r="CU316">
        <f t="shared" si="361"/>
        <v>55</v>
      </c>
      <c r="CV316">
        <f t="shared" si="404"/>
        <v>1</v>
      </c>
      <c r="CW316">
        <f t="shared" si="362"/>
        <v>56</v>
      </c>
      <c r="CX316">
        <f t="shared" si="405"/>
        <v>1</v>
      </c>
    </row>
    <row r="317" spans="1:102">
      <c r="A317" s="193">
        <v>35088</v>
      </c>
      <c r="B317" t="s">
        <v>950</v>
      </c>
      <c r="C317" t="s">
        <v>951</v>
      </c>
      <c r="D317" t="s">
        <v>1285</v>
      </c>
      <c r="E317" t="s">
        <v>461</v>
      </c>
      <c r="F317" t="s">
        <v>1286</v>
      </c>
      <c r="G317" t="s">
        <v>7</v>
      </c>
      <c r="H317" t="s">
        <v>8</v>
      </c>
      <c r="I317" t="s">
        <v>7</v>
      </c>
      <c r="J317">
        <v>62</v>
      </c>
      <c r="K317" t="s">
        <v>963</v>
      </c>
      <c r="L317">
        <v>34</v>
      </c>
      <c r="M317" t="s">
        <v>2</v>
      </c>
      <c r="N317" t="s">
        <v>954</v>
      </c>
      <c r="O317">
        <v>47150</v>
      </c>
      <c r="P317" t="s">
        <v>6</v>
      </c>
      <c r="Q317">
        <v>91</v>
      </c>
      <c r="R317" s="193">
        <v>35088</v>
      </c>
      <c r="S317" s="193">
        <v>73050</v>
      </c>
      <c r="T317">
        <v>100</v>
      </c>
      <c r="U317" t="s">
        <v>955</v>
      </c>
      <c r="V317" t="str">
        <f t="shared" si="363"/>
        <v>1996</v>
      </c>
      <c r="W317" s="211">
        <f t="shared" si="406"/>
        <v>18</v>
      </c>
      <c r="X317">
        <f t="shared" si="364"/>
        <v>0</v>
      </c>
      <c r="Y317">
        <f t="shared" si="326"/>
        <v>19</v>
      </c>
      <c r="Z317">
        <f t="shared" si="365"/>
        <v>0</v>
      </c>
      <c r="AA317">
        <f t="shared" si="327"/>
        <v>20</v>
      </c>
      <c r="AB317">
        <f t="shared" si="366"/>
        <v>0</v>
      </c>
      <c r="AC317">
        <f t="shared" si="328"/>
        <v>21</v>
      </c>
      <c r="AD317">
        <f t="shared" si="367"/>
        <v>0</v>
      </c>
      <c r="AE317">
        <f t="shared" si="368"/>
        <v>22</v>
      </c>
      <c r="AF317">
        <f t="shared" si="369"/>
        <v>0</v>
      </c>
      <c r="AG317">
        <f t="shared" si="329"/>
        <v>23</v>
      </c>
      <c r="AH317">
        <f t="shared" si="370"/>
        <v>0</v>
      </c>
      <c r="AI317">
        <f t="shared" si="330"/>
        <v>24</v>
      </c>
      <c r="AJ317">
        <f t="shared" si="371"/>
        <v>0</v>
      </c>
      <c r="AK317">
        <f t="shared" si="331"/>
        <v>25</v>
      </c>
      <c r="AL317">
        <f t="shared" si="372"/>
        <v>0</v>
      </c>
      <c r="AM317">
        <f t="shared" si="373"/>
        <v>26</v>
      </c>
      <c r="AN317">
        <f t="shared" si="374"/>
        <v>0</v>
      </c>
      <c r="AO317">
        <f t="shared" si="332"/>
        <v>27</v>
      </c>
      <c r="AP317">
        <f t="shared" si="375"/>
        <v>0</v>
      </c>
      <c r="AQ317">
        <f t="shared" si="333"/>
        <v>28</v>
      </c>
      <c r="AR317">
        <f t="shared" si="376"/>
        <v>0</v>
      </c>
      <c r="AS317">
        <f t="shared" si="334"/>
        <v>29</v>
      </c>
      <c r="AT317">
        <f t="shared" si="377"/>
        <v>0</v>
      </c>
      <c r="AU317">
        <f t="shared" si="335"/>
        <v>30</v>
      </c>
      <c r="AV317">
        <f t="shared" si="378"/>
        <v>0</v>
      </c>
      <c r="AW317">
        <f t="shared" si="336"/>
        <v>31</v>
      </c>
      <c r="AX317">
        <f t="shared" si="379"/>
        <v>0</v>
      </c>
      <c r="AY317">
        <f t="shared" si="337"/>
        <v>32</v>
      </c>
      <c r="AZ317">
        <f t="shared" si="380"/>
        <v>0</v>
      </c>
      <c r="BA317">
        <f t="shared" si="338"/>
        <v>33</v>
      </c>
      <c r="BB317">
        <f t="shared" si="381"/>
        <v>0</v>
      </c>
      <c r="BC317">
        <f t="shared" si="339"/>
        <v>34</v>
      </c>
      <c r="BD317">
        <f t="shared" si="382"/>
        <v>0</v>
      </c>
      <c r="BE317">
        <f t="shared" si="340"/>
        <v>35</v>
      </c>
      <c r="BF317">
        <f t="shared" si="383"/>
        <v>0</v>
      </c>
      <c r="BG317">
        <f t="shared" si="341"/>
        <v>36</v>
      </c>
      <c r="BH317">
        <f t="shared" si="384"/>
        <v>0</v>
      </c>
      <c r="BI317">
        <f t="shared" si="342"/>
        <v>37</v>
      </c>
      <c r="BJ317">
        <f t="shared" si="385"/>
        <v>0</v>
      </c>
      <c r="BK317">
        <f t="shared" si="343"/>
        <v>38</v>
      </c>
      <c r="BL317">
        <f t="shared" si="386"/>
        <v>0</v>
      </c>
      <c r="BM317">
        <f t="shared" si="344"/>
        <v>39</v>
      </c>
      <c r="BN317">
        <f t="shared" si="387"/>
        <v>1</v>
      </c>
      <c r="BO317">
        <f t="shared" si="345"/>
        <v>40</v>
      </c>
      <c r="BP317">
        <f t="shared" si="388"/>
        <v>1</v>
      </c>
      <c r="BQ317">
        <f t="shared" si="346"/>
        <v>41</v>
      </c>
      <c r="BR317">
        <f t="shared" si="389"/>
        <v>1</v>
      </c>
      <c r="BS317">
        <f t="shared" si="347"/>
        <v>42</v>
      </c>
      <c r="BT317">
        <f t="shared" si="390"/>
        <v>1</v>
      </c>
      <c r="BU317">
        <f t="shared" si="348"/>
        <v>43</v>
      </c>
      <c r="BV317">
        <f t="shared" si="391"/>
        <v>1</v>
      </c>
      <c r="BW317">
        <f t="shared" si="349"/>
        <v>44</v>
      </c>
      <c r="BX317">
        <f t="shared" si="392"/>
        <v>1</v>
      </c>
      <c r="BY317">
        <f t="shared" si="350"/>
        <v>45</v>
      </c>
      <c r="BZ317">
        <f t="shared" si="393"/>
        <v>1</v>
      </c>
      <c r="CA317">
        <f t="shared" si="351"/>
        <v>46</v>
      </c>
      <c r="CB317">
        <f t="shared" si="394"/>
        <v>1</v>
      </c>
      <c r="CC317">
        <f t="shared" si="352"/>
        <v>47</v>
      </c>
      <c r="CD317">
        <f t="shared" si="395"/>
        <v>1</v>
      </c>
      <c r="CE317">
        <f t="shared" si="353"/>
        <v>48</v>
      </c>
      <c r="CF317">
        <f t="shared" si="396"/>
        <v>1</v>
      </c>
      <c r="CG317">
        <f t="shared" si="354"/>
        <v>49</v>
      </c>
      <c r="CH317">
        <f t="shared" si="397"/>
        <v>1</v>
      </c>
      <c r="CI317">
        <f t="shared" si="355"/>
        <v>50</v>
      </c>
      <c r="CJ317">
        <f t="shared" si="398"/>
        <v>1</v>
      </c>
      <c r="CK317">
        <f t="shared" si="356"/>
        <v>51</v>
      </c>
      <c r="CL317">
        <f t="shared" si="399"/>
        <v>1</v>
      </c>
      <c r="CM317">
        <f t="shared" si="357"/>
        <v>52</v>
      </c>
      <c r="CN317">
        <f t="shared" si="400"/>
        <v>1</v>
      </c>
      <c r="CO317">
        <f t="shared" si="358"/>
        <v>53</v>
      </c>
      <c r="CP317">
        <f t="shared" si="401"/>
        <v>1</v>
      </c>
      <c r="CQ317">
        <f t="shared" si="359"/>
        <v>54</v>
      </c>
      <c r="CR317">
        <f t="shared" si="402"/>
        <v>1</v>
      </c>
      <c r="CS317">
        <f t="shared" si="360"/>
        <v>55</v>
      </c>
      <c r="CT317">
        <f t="shared" si="403"/>
        <v>1</v>
      </c>
      <c r="CU317">
        <f t="shared" si="361"/>
        <v>56</v>
      </c>
      <c r="CV317">
        <f t="shared" si="404"/>
        <v>1</v>
      </c>
      <c r="CW317">
        <f t="shared" si="362"/>
        <v>57</v>
      </c>
      <c r="CX317">
        <f t="shared" si="405"/>
        <v>1</v>
      </c>
    </row>
    <row r="318" spans="1:102">
      <c r="A318" s="193">
        <v>41600</v>
      </c>
      <c r="B318" t="s">
        <v>950</v>
      </c>
      <c r="C318" t="s">
        <v>951</v>
      </c>
      <c r="D318" t="s">
        <v>995</v>
      </c>
      <c r="E318" t="s">
        <v>482</v>
      </c>
      <c r="F318" t="s">
        <v>1287</v>
      </c>
      <c r="G318" t="s">
        <v>7</v>
      </c>
      <c r="H318" t="s">
        <v>8</v>
      </c>
      <c r="I318" t="s">
        <v>7</v>
      </c>
      <c r="J318">
        <v>62</v>
      </c>
      <c r="K318" t="s">
        <v>963</v>
      </c>
      <c r="L318">
        <v>34</v>
      </c>
      <c r="M318" t="s">
        <v>2</v>
      </c>
      <c r="N318" t="s">
        <v>954</v>
      </c>
      <c r="O318">
        <v>47150</v>
      </c>
      <c r="P318" t="s">
        <v>6</v>
      </c>
      <c r="Q318">
        <v>91</v>
      </c>
      <c r="R318" s="193">
        <v>35088</v>
      </c>
      <c r="S318" s="193">
        <v>73050</v>
      </c>
      <c r="T318">
        <v>100</v>
      </c>
      <c r="U318" t="s">
        <v>955</v>
      </c>
      <c r="V318" t="str">
        <f t="shared" si="363"/>
        <v>2013</v>
      </c>
      <c r="W318" s="211">
        <f t="shared" si="406"/>
        <v>1</v>
      </c>
      <c r="X318">
        <f t="shared" si="364"/>
        <v>0</v>
      </c>
      <c r="Y318">
        <f t="shared" si="326"/>
        <v>2</v>
      </c>
      <c r="Z318">
        <f t="shared" si="365"/>
        <v>0</v>
      </c>
      <c r="AA318">
        <f t="shared" si="327"/>
        <v>3</v>
      </c>
      <c r="AB318">
        <f t="shared" si="366"/>
        <v>0</v>
      </c>
      <c r="AC318">
        <f t="shared" si="328"/>
        <v>4</v>
      </c>
      <c r="AD318">
        <f t="shared" si="367"/>
        <v>0</v>
      </c>
      <c r="AE318">
        <f t="shared" si="368"/>
        <v>5</v>
      </c>
      <c r="AF318">
        <f t="shared" si="369"/>
        <v>0</v>
      </c>
      <c r="AG318">
        <f t="shared" si="329"/>
        <v>6</v>
      </c>
      <c r="AH318">
        <f t="shared" si="370"/>
        <v>0</v>
      </c>
      <c r="AI318">
        <f t="shared" si="330"/>
        <v>7</v>
      </c>
      <c r="AJ318">
        <f t="shared" si="371"/>
        <v>0</v>
      </c>
      <c r="AK318">
        <f t="shared" si="331"/>
        <v>8</v>
      </c>
      <c r="AL318">
        <f t="shared" si="372"/>
        <v>0</v>
      </c>
      <c r="AM318">
        <f t="shared" si="373"/>
        <v>9</v>
      </c>
      <c r="AN318">
        <f t="shared" si="374"/>
        <v>0</v>
      </c>
      <c r="AO318">
        <f t="shared" si="332"/>
        <v>10</v>
      </c>
      <c r="AP318">
        <f t="shared" si="375"/>
        <v>0</v>
      </c>
      <c r="AQ318">
        <f t="shared" si="333"/>
        <v>11</v>
      </c>
      <c r="AR318">
        <f t="shared" si="376"/>
        <v>0</v>
      </c>
      <c r="AS318">
        <f t="shared" si="334"/>
        <v>12</v>
      </c>
      <c r="AT318">
        <f t="shared" si="377"/>
        <v>0</v>
      </c>
      <c r="AU318">
        <f t="shared" si="335"/>
        <v>13</v>
      </c>
      <c r="AV318">
        <f t="shared" si="378"/>
        <v>0</v>
      </c>
      <c r="AW318">
        <f t="shared" si="336"/>
        <v>14</v>
      </c>
      <c r="AX318">
        <f t="shared" si="379"/>
        <v>0</v>
      </c>
      <c r="AY318">
        <f t="shared" si="337"/>
        <v>15</v>
      </c>
      <c r="AZ318">
        <f t="shared" si="380"/>
        <v>0</v>
      </c>
      <c r="BA318">
        <f t="shared" si="338"/>
        <v>16</v>
      </c>
      <c r="BB318">
        <f t="shared" si="381"/>
        <v>0</v>
      </c>
      <c r="BC318">
        <f t="shared" si="339"/>
        <v>17</v>
      </c>
      <c r="BD318">
        <f t="shared" si="382"/>
        <v>0</v>
      </c>
      <c r="BE318">
        <f t="shared" si="340"/>
        <v>18</v>
      </c>
      <c r="BF318">
        <f t="shared" si="383"/>
        <v>0</v>
      </c>
      <c r="BG318">
        <f t="shared" si="341"/>
        <v>19</v>
      </c>
      <c r="BH318">
        <f t="shared" si="384"/>
        <v>0</v>
      </c>
      <c r="BI318">
        <f t="shared" si="342"/>
        <v>20</v>
      </c>
      <c r="BJ318">
        <f t="shared" si="385"/>
        <v>0</v>
      </c>
      <c r="BK318">
        <f t="shared" si="343"/>
        <v>21</v>
      </c>
      <c r="BL318">
        <f t="shared" si="386"/>
        <v>0</v>
      </c>
      <c r="BM318">
        <f t="shared" si="344"/>
        <v>22</v>
      </c>
      <c r="BN318">
        <f t="shared" si="387"/>
        <v>0</v>
      </c>
      <c r="BO318">
        <f t="shared" si="345"/>
        <v>23</v>
      </c>
      <c r="BP318">
        <f t="shared" si="388"/>
        <v>0</v>
      </c>
      <c r="BQ318">
        <f t="shared" si="346"/>
        <v>24</v>
      </c>
      <c r="BR318">
        <f t="shared" si="389"/>
        <v>0</v>
      </c>
      <c r="BS318">
        <f t="shared" si="347"/>
        <v>25</v>
      </c>
      <c r="BT318">
        <f t="shared" si="390"/>
        <v>0</v>
      </c>
      <c r="BU318">
        <f t="shared" si="348"/>
        <v>26</v>
      </c>
      <c r="BV318">
        <f t="shared" si="391"/>
        <v>0</v>
      </c>
      <c r="BW318">
        <f t="shared" si="349"/>
        <v>27</v>
      </c>
      <c r="BX318">
        <f t="shared" si="392"/>
        <v>0</v>
      </c>
      <c r="BY318">
        <f t="shared" si="350"/>
        <v>28</v>
      </c>
      <c r="BZ318">
        <f t="shared" si="393"/>
        <v>0</v>
      </c>
      <c r="CA318">
        <f t="shared" si="351"/>
        <v>29</v>
      </c>
      <c r="CB318">
        <f t="shared" si="394"/>
        <v>0</v>
      </c>
      <c r="CC318">
        <f t="shared" si="352"/>
        <v>30</v>
      </c>
      <c r="CD318">
        <f t="shared" si="395"/>
        <v>0</v>
      </c>
      <c r="CE318">
        <f t="shared" si="353"/>
        <v>31</v>
      </c>
      <c r="CF318">
        <f t="shared" si="396"/>
        <v>0</v>
      </c>
      <c r="CG318">
        <f t="shared" si="354"/>
        <v>32</v>
      </c>
      <c r="CH318">
        <f t="shared" si="397"/>
        <v>0</v>
      </c>
      <c r="CI318">
        <f t="shared" si="355"/>
        <v>33</v>
      </c>
      <c r="CJ318">
        <f t="shared" si="398"/>
        <v>0</v>
      </c>
      <c r="CK318">
        <f t="shared" si="356"/>
        <v>34</v>
      </c>
      <c r="CL318">
        <f t="shared" si="399"/>
        <v>0</v>
      </c>
      <c r="CM318">
        <f t="shared" si="357"/>
        <v>35</v>
      </c>
      <c r="CN318">
        <f t="shared" si="400"/>
        <v>0</v>
      </c>
      <c r="CO318">
        <f t="shared" si="358"/>
        <v>36</v>
      </c>
      <c r="CP318">
        <f t="shared" si="401"/>
        <v>0</v>
      </c>
      <c r="CQ318">
        <f t="shared" si="359"/>
        <v>37</v>
      </c>
      <c r="CR318">
        <f t="shared" si="402"/>
        <v>0</v>
      </c>
      <c r="CS318">
        <f t="shared" si="360"/>
        <v>38</v>
      </c>
      <c r="CT318">
        <f t="shared" si="403"/>
        <v>0</v>
      </c>
      <c r="CU318">
        <f t="shared" si="361"/>
        <v>39</v>
      </c>
      <c r="CV318">
        <f t="shared" si="404"/>
        <v>1</v>
      </c>
      <c r="CW318">
        <f t="shared" si="362"/>
        <v>40</v>
      </c>
      <c r="CX318">
        <f t="shared" si="405"/>
        <v>1</v>
      </c>
    </row>
    <row r="319" spans="1:102">
      <c r="A319" s="193">
        <v>35290</v>
      </c>
      <c r="B319" t="s">
        <v>950</v>
      </c>
      <c r="C319" t="s">
        <v>951</v>
      </c>
      <c r="D319" t="s">
        <v>1285</v>
      </c>
      <c r="E319" t="s">
        <v>483</v>
      </c>
      <c r="F319" t="s">
        <v>1288</v>
      </c>
      <c r="G319" t="s">
        <v>7</v>
      </c>
      <c r="H319" t="s">
        <v>8</v>
      </c>
      <c r="I319" t="s">
        <v>7</v>
      </c>
      <c r="J319">
        <v>62</v>
      </c>
      <c r="K319" t="s">
        <v>963</v>
      </c>
      <c r="L319">
        <v>34</v>
      </c>
      <c r="M319" t="s">
        <v>2</v>
      </c>
      <c r="N319" t="s">
        <v>954</v>
      </c>
      <c r="O319">
        <v>47150</v>
      </c>
      <c r="P319" t="s">
        <v>6</v>
      </c>
      <c r="Q319">
        <v>91</v>
      </c>
      <c r="R319" s="193">
        <v>35290</v>
      </c>
      <c r="S319" s="193">
        <v>73050</v>
      </c>
      <c r="T319">
        <v>100</v>
      </c>
      <c r="U319" t="s">
        <v>955</v>
      </c>
      <c r="V319" t="str">
        <f t="shared" si="363"/>
        <v>1996</v>
      </c>
      <c r="W319" s="211">
        <f t="shared" si="406"/>
        <v>18</v>
      </c>
      <c r="X319">
        <f t="shared" si="364"/>
        <v>0</v>
      </c>
      <c r="Y319">
        <f t="shared" si="326"/>
        <v>19</v>
      </c>
      <c r="Z319">
        <f t="shared" si="365"/>
        <v>0</v>
      </c>
      <c r="AA319">
        <f t="shared" si="327"/>
        <v>20</v>
      </c>
      <c r="AB319">
        <f t="shared" si="366"/>
        <v>0</v>
      </c>
      <c r="AC319">
        <f t="shared" si="328"/>
        <v>21</v>
      </c>
      <c r="AD319">
        <f t="shared" si="367"/>
        <v>0</v>
      </c>
      <c r="AE319">
        <f t="shared" si="368"/>
        <v>22</v>
      </c>
      <c r="AF319">
        <f t="shared" si="369"/>
        <v>0</v>
      </c>
      <c r="AG319">
        <f t="shared" si="329"/>
        <v>23</v>
      </c>
      <c r="AH319">
        <f t="shared" si="370"/>
        <v>0</v>
      </c>
      <c r="AI319">
        <f t="shared" si="330"/>
        <v>24</v>
      </c>
      <c r="AJ319">
        <f t="shared" si="371"/>
        <v>0</v>
      </c>
      <c r="AK319">
        <f t="shared" si="331"/>
        <v>25</v>
      </c>
      <c r="AL319">
        <f t="shared" si="372"/>
        <v>0</v>
      </c>
      <c r="AM319">
        <f t="shared" si="373"/>
        <v>26</v>
      </c>
      <c r="AN319">
        <f t="shared" si="374"/>
        <v>0</v>
      </c>
      <c r="AO319">
        <f t="shared" si="332"/>
        <v>27</v>
      </c>
      <c r="AP319">
        <f t="shared" si="375"/>
        <v>0</v>
      </c>
      <c r="AQ319">
        <f t="shared" si="333"/>
        <v>28</v>
      </c>
      <c r="AR319">
        <f t="shared" si="376"/>
        <v>0</v>
      </c>
      <c r="AS319">
        <f t="shared" si="334"/>
        <v>29</v>
      </c>
      <c r="AT319">
        <f t="shared" si="377"/>
        <v>0</v>
      </c>
      <c r="AU319">
        <f t="shared" si="335"/>
        <v>30</v>
      </c>
      <c r="AV319">
        <f t="shared" si="378"/>
        <v>0</v>
      </c>
      <c r="AW319">
        <f t="shared" si="336"/>
        <v>31</v>
      </c>
      <c r="AX319">
        <f t="shared" si="379"/>
        <v>0</v>
      </c>
      <c r="AY319">
        <f t="shared" si="337"/>
        <v>32</v>
      </c>
      <c r="AZ319">
        <f t="shared" si="380"/>
        <v>0</v>
      </c>
      <c r="BA319">
        <f t="shared" si="338"/>
        <v>33</v>
      </c>
      <c r="BB319">
        <f t="shared" si="381"/>
        <v>0</v>
      </c>
      <c r="BC319">
        <f t="shared" si="339"/>
        <v>34</v>
      </c>
      <c r="BD319">
        <f t="shared" si="382"/>
        <v>0</v>
      </c>
      <c r="BE319">
        <f t="shared" si="340"/>
        <v>35</v>
      </c>
      <c r="BF319">
        <f t="shared" si="383"/>
        <v>0</v>
      </c>
      <c r="BG319">
        <f t="shared" si="341"/>
        <v>36</v>
      </c>
      <c r="BH319">
        <f t="shared" si="384"/>
        <v>0</v>
      </c>
      <c r="BI319">
        <f t="shared" si="342"/>
        <v>37</v>
      </c>
      <c r="BJ319">
        <f t="shared" si="385"/>
        <v>0</v>
      </c>
      <c r="BK319">
        <f t="shared" si="343"/>
        <v>38</v>
      </c>
      <c r="BL319">
        <f t="shared" si="386"/>
        <v>0</v>
      </c>
      <c r="BM319">
        <f t="shared" si="344"/>
        <v>39</v>
      </c>
      <c r="BN319">
        <f t="shared" si="387"/>
        <v>1</v>
      </c>
      <c r="BO319">
        <f t="shared" si="345"/>
        <v>40</v>
      </c>
      <c r="BP319">
        <f t="shared" si="388"/>
        <v>1</v>
      </c>
      <c r="BQ319">
        <f t="shared" si="346"/>
        <v>41</v>
      </c>
      <c r="BR319">
        <f t="shared" si="389"/>
        <v>1</v>
      </c>
      <c r="BS319">
        <f t="shared" si="347"/>
        <v>42</v>
      </c>
      <c r="BT319">
        <f t="shared" si="390"/>
        <v>1</v>
      </c>
      <c r="BU319">
        <f t="shared" si="348"/>
        <v>43</v>
      </c>
      <c r="BV319">
        <f t="shared" si="391"/>
        <v>1</v>
      </c>
      <c r="BW319">
        <f t="shared" si="349"/>
        <v>44</v>
      </c>
      <c r="BX319">
        <f t="shared" si="392"/>
        <v>1</v>
      </c>
      <c r="BY319">
        <f t="shared" si="350"/>
        <v>45</v>
      </c>
      <c r="BZ319">
        <f t="shared" si="393"/>
        <v>1</v>
      </c>
      <c r="CA319">
        <f t="shared" si="351"/>
        <v>46</v>
      </c>
      <c r="CB319">
        <f t="shared" si="394"/>
        <v>1</v>
      </c>
      <c r="CC319">
        <f t="shared" si="352"/>
        <v>47</v>
      </c>
      <c r="CD319">
        <f t="shared" si="395"/>
        <v>1</v>
      </c>
      <c r="CE319">
        <f t="shared" si="353"/>
        <v>48</v>
      </c>
      <c r="CF319">
        <f t="shared" si="396"/>
        <v>1</v>
      </c>
      <c r="CG319">
        <f t="shared" si="354"/>
        <v>49</v>
      </c>
      <c r="CH319">
        <f t="shared" si="397"/>
        <v>1</v>
      </c>
      <c r="CI319">
        <f t="shared" si="355"/>
        <v>50</v>
      </c>
      <c r="CJ319">
        <f t="shared" si="398"/>
        <v>1</v>
      </c>
      <c r="CK319">
        <f t="shared" si="356"/>
        <v>51</v>
      </c>
      <c r="CL319">
        <f t="shared" si="399"/>
        <v>1</v>
      </c>
      <c r="CM319">
        <f t="shared" si="357"/>
        <v>52</v>
      </c>
      <c r="CN319">
        <f t="shared" si="400"/>
        <v>1</v>
      </c>
      <c r="CO319">
        <f t="shared" si="358"/>
        <v>53</v>
      </c>
      <c r="CP319">
        <f t="shared" si="401"/>
        <v>1</v>
      </c>
      <c r="CQ319">
        <f t="shared" si="359"/>
        <v>54</v>
      </c>
      <c r="CR319">
        <f t="shared" si="402"/>
        <v>1</v>
      </c>
      <c r="CS319">
        <f t="shared" si="360"/>
        <v>55</v>
      </c>
      <c r="CT319">
        <f t="shared" si="403"/>
        <v>1</v>
      </c>
      <c r="CU319">
        <f t="shared" si="361"/>
        <v>56</v>
      </c>
      <c r="CV319">
        <f t="shared" si="404"/>
        <v>1</v>
      </c>
      <c r="CW319">
        <f t="shared" si="362"/>
        <v>57</v>
      </c>
      <c r="CX319">
        <f t="shared" si="405"/>
        <v>1</v>
      </c>
    </row>
    <row r="320" spans="1:102">
      <c r="A320" s="193">
        <v>35557</v>
      </c>
      <c r="B320" t="s">
        <v>950</v>
      </c>
      <c r="C320" t="s">
        <v>951</v>
      </c>
      <c r="D320" t="s">
        <v>1285</v>
      </c>
      <c r="E320" t="s">
        <v>538</v>
      </c>
      <c r="F320" t="s">
        <v>1289</v>
      </c>
      <c r="G320" t="s">
        <v>7</v>
      </c>
      <c r="H320" t="s">
        <v>8</v>
      </c>
      <c r="I320" t="s">
        <v>7</v>
      </c>
      <c r="J320">
        <v>62</v>
      </c>
      <c r="K320" t="s">
        <v>963</v>
      </c>
      <c r="L320">
        <v>34</v>
      </c>
      <c r="M320" t="s">
        <v>2</v>
      </c>
      <c r="N320" t="s">
        <v>954</v>
      </c>
      <c r="O320">
        <v>47150</v>
      </c>
      <c r="P320" t="s">
        <v>6</v>
      </c>
      <c r="Q320">
        <v>91</v>
      </c>
      <c r="R320" s="193">
        <v>35557</v>
      </c>
      <c r="S320" s="193">
        <v>73050</v>
      </c>
      <c r="T320">
        <v>100</v>
      </c>
      <c r="U320" t="s">
        <v>955</v>
      </c>
      <c r="V320" t="str">
        <f t="shared" si="363"/>
        <v>1997</v>
      </c>
      <c r="W320" s="211">
        <f t="shared" si="406"/>
        <v>17</v>
      </c>
      <c r="X320">
        <f t="shared" si="364"/>
        <v>0</v>
      </c>
      <c r="Y320">
        <f t="shared" si="326"/>
        <v>18</v>
      </c>
      <c r="Z320">
        <f t="shared" si="365"/>
        <v>0</v>
      </c>
      <c r="AA320">
        <f t="shared" si="327"/>
        <v>19</v>
      </c>
      <c r="AB320">
        <f t="shared" si="366"/>
        <v>0</v>
      </c>
      <c r="AC320">
        <f t="shared" si="328"/>
        <v>20</v>
      </c>
      <c r="AD320">
        <f t="shared" si="367"/>
        <v>0</v>
      </c>
      <c r="AE320">
        <f t="shared" si="368"/>
        <v>21</v>
      </c>
      <c r="AF320">
        <f t="shared" si="369"/>
        <v>0</v>
      </c>
      <c r="AG320">
        <f t="shared" si="329"/>
        <v>22</v>
      </c>
      <c r="AH320">
        <f t="shared" si="370"/>
        <v>0</v>
      </c>
      <c r="AI320">
        <f t="shared" si="330"/>
        <v>23</v>
      </c>
      <c r="AJ320">
        <f t="shared" si="371"/>
        <v>0</v>
      </c>
      <c r="AK320">
        <f t="shared" si="331"/>
        <v>24</v>
      </c>
      <c r="AL320">
        <f t="shared" si="372"/>
        <v>0</v>
      </c>
      <c r="AM320">
        <f t="shared" si="373"/>
        <v>25</v>
      </c>
      <c r="AN320">
        <f t="shared" si="374"/>
        <v>0</v>
      </c>
      <c r="AO320">
        <f t="shared" si="332"/>
        <v>26</v>
      </c>
      <c r="AP320">
        <f t="shared" si="375"/>
        <v>0</v>
      </c>
      <c r="AQ320">
        <f t="shared" si="333"/>
        <v>27</v>
      </c>
      <c r="AR320">
        <f t="shared" si="376"/>
        <v>0</v>
      </c>
      <c r="AS320">
        <f t="shared" si="334"/>
        <v>28</v>
      </c>
      <c r="AT320">
        <f t="shared" si="377"/>
        <v>0</v>
      </c>
      <c r="AU320">
        <f t="shared" si="335"/>
        <v>29</v>
      </c>
      <c r="AV320">
        <f t="shared" si="378"/>
        <v>0</v>
      </c>
      <c r="AW320">
        <f t="shared" si="336"/>
        <v>30</v>
      </c>
      <c r="AX320">
        <f t="shared" si="379"/>
        <v>0</v>
      </c>
      <c r="AY320">
        <f t="shared" si="337"/>
        <v>31</v>
      </c>
      <c r="AZ320">
        <f t="shared" si="380"/>
        <v>0</v>
      </c>
      <c r="BA320">
        <f t="shared" si="338"/>
        <v>32</v>
      </c>
      <c r="BB320">
        <f t="shared" si="381"/>
        <v>0</v>
      </c>
      <c r="BC320">
        <f t="shared" si="339"/>
        <v>33</v>
      </c>
      <c r="BD320">
        <f t="shared" si="382"/>
        <v>0</v>
      </c>
      <c r="BE320">
        <f t="shared" si="340"/>
        <v>34</v>
      </c>
      <c r="BF320">
        <f t="shared" si="383"/>
        <v>0</v>
      </c>
      <c r="BG320">
        <f t="shared" si="341"/>
        <v>35</v>
      </c>
      <c r="BH320">
        <f t="shared" si="384"/>
        <v>0</v>
      </c>
      <c r="BI320">
        <f t="shared" si="342"/>
        <v>36</v>
      </c>
      <c r="BJ320">
        <f t="shared" si="385"/>
        <v>0</v>
      </c>
      <c r="BK320">
        <f t="shared" si="343"/>
        <v>37</v>
      </c>
      <c r="BL320">
        <f t="shared" si="386"/>
        <v>0</v>
      </c>
      <c r="BM320">
        <f t="shared" si="344"/>
        <v>38</v>
      </c>
      <c r="BN320">
        <f t="shared" si="387"/>
        <v>0</v>
      </c>
      <c r="BO320">
        <f t="shared" si="345"/>
        <v>39</v>
      </c>
      <c r="BP320">
        <f t="shared" si="388"/>
        <v>1</v>
      </c>
      <c r="BQ320">
        <f t="shared" si="346"/>
        <v>40</v>
      </c>
      <c r="BR320">
        <f t="shared" si="389"/>
        <v>1</v>
      </c>
      <c r="BS320">
        <f t="shared" si="347"/>
        <v>41</v>
      </c>
      <c r="BT320">
        <f t="shared" si="390"/>
        <v>1</v>
      </c>
      <c r="BU320">
        <f t="shared" si="348"/>
        <v>42</v>
      </c>
      <c r="BV320">
        <f t="shared" si="391"/>
        <v>1</v>
      </c>
      <c r="BW320">
        <f t="shared" si="349"/>
        <v>43</v>
      </c>
      <c r="BX320">
        <f t="shared" si="392"/>
        <v>1</v>
      </c>
      <c r="BY320">
        <f t="shared" si="350"/>
        <v>44</v>
      </c>
      <c r="BZ320">
        <f t="shared" si="393"/>
        <v>1</v>
      </c>
      <c r="CA320">
        <f t="shared" si="351"/>
        <v>45</v>
      </c>
      <c r="CB320">
        <f t="shared" si="394"/>
        <v>1</v>
      </c>
      <c r="CC320">
        <f t="shared" si="352"/>
        <v>46</v>
      </c>
      <c r="CD320">
        <f t="shared" si="395"/>
        <v>1</v>
      </c>
      <c r="CE320">
        <f t="shared" si="353"/>
        <v>47</v>
      </c>
      <c r="CF320">
        <f t="shared" si="396"/>
        <v>1</v>
      </c>
      <c r="CG320">
        <f t="shared" si="354"/>
        <v>48</v>
      </c>
      <c r="CH320">
        <f t="shared" si="397"/>
        <v>1</v>
      </c>
      <c r="CI320">
        <f t="shared" si="355"/>
        <v>49</v>
      </c>
      <c r="CJ320">
        <f t="shared" si="398"/>
        <v>1</v>
      </c>
      <c r="CK320">
        <f t="shared" si="356"/>
        <v>50</v>
      </c>
      <c r="CL320">
        <f t="shared" si="399"/>
        <v>1</v>
      </c>
      <c r="CM320">
        <f t="shared" si="357"/>
        <v>51</v>
      </c>
      <c r="CN320">
        <f t="shared" si="400"/>
        <v>1</v>
      </c>
      <c r="CO320">
        <f t="shared" si="358"/>
        <v>52</v>
      </c>
      <c r="CP320">
        <f t="shared" si="401"/>
        <v>1</v>
      </c>
      <c r="CQ320">
        <f t="shared" si="359"/>
        <v>53</v>
      </c>
      <c r="CR320">
        <f t="shared" si="402"/>
        <v>1</v>
      </c>
      <c r="CS320">
        <f t="shared" si="360"/>
        <v>54</v>
      </c>
      <c r="CT320">
        <f t="shared" si="403"/>
        <v>1</v>
      </c>
      <c r="CU320">
        <f t="shared" si="361"/>
        <v>55</v>
      </c>
      <c r="CV320">
        <f t="shared" si="404"/>
        <v>1</v>
      </c>
      <c r="CW320">
        <f t="shared" si="362"/>
        <v>56</v>
      </c>
      <c r="CX320">
        <f t="shared" si="405"/>
        <v>1</v>
      </c>
    </row>
    <row r="321" spans="1:102">
      <c r="A321" s="193">
        <v>35290</v>
      </c>
      <c r="B321" t="s">
        <v>950</v>
      </c>
      <c r="C321" t="s">
        <v>951</v>
      </c>
      <c r="D321" t="s">
        <v>1285</v>
      </c>
      <c r="E321" t="s">
        <v>496</v>
      </c>
      <c r="F321" t="s">
        <v>1290</v>
      </c>
      <c r="G321" t="s">
        <v>7</v>
      </c>
      <c r="H321" t="s">
        <v>8</v>
      </c>
      <c r="I321" t="s">
        <v>7</v>
      </c>
      <c r="J321">
        <v>62</v>
      </c>
      <c r="K321" t="s">
        <v>963</v>
      </c>
      <c r="L321">
        <v>34</v>
      </c>
      <c r="M321" t="s">
        <v>2</v>
      </c>
      <c r="N321" t="s">
        <v>954</v>
      </c>
      <c r="O321">
        <v>47150</v>
      </c>
      <c r="P321" t="s">
        <v>6</v>
      </c>
      <c r="Q321">
        <v>91</v>
      </c>
      <c r="R321" s="193">
        <v>35290</v>
      </c>
      <c r="S321" s="193">
        <v>73050</v>
      </c>
      <c r="T321">
        <v>100</v>
      </c>
      <c r="U321" t="s">
        <v>955</v>
      </c>
      <c r="V321" t="str">
        <f t="shared" si="363"/>
        <v>1996</v>
      </c>
      <c r="W321" s="211">
        <f t="shared" si="406"/>
        <v>18</v>
      </c>
      <c r="X321">
        <f t="shared" si="364"/>
        <v>0</v>
      </c>
      <c r="Y321">
        <f t="shared" si="326"/>
        <v>19</v>
      </c>
      <c r="Z321">
        <f t="shared" si="365"/>
        <v>0</v>
      </c>
      <c r="AA321">
        <f t="shared" si="327"/>
        <v>20</v>
      </c>
      <c r="AB321">
        <f t="shared" si="366"/>
        <v>0</v>
      </c>
      <c r="AC321">
        <f t="shared" si="328"/>
        <v>21</v>
      </c>
      <c r="AD321">
        <f t="shared" si="367"/>
        <v>0</v>
      </c>
      <c r="AE321">
        <f t="shared" si="368"/>
        <v>22</v>
      </c>
      <c r="AF321">
        <f t="shared" si="369"/>
        <v>0</v>
      </c>
      <c r="AG321">
        <f t="shared" si="329"/>
        <v>23</v>
      </c>
      <c r="AH321">
        <f t="shared" si="370"/>
        <v>0</v>
      </c>
      <c r="AI321">
        <f t="shared" si="330"/>
        <v>24</v>
      </c>
      <c r="AJ321">
        <f t="shared" si="371"/>
        <v>0</v>
      </c>
      <c r="AK321">
        <f t="shared" si="331"/>
        <v>25</v>
      </c>
      <c r="AL321">
        <f t="shared" si="372"/>
        <v>0</v>
      </c>
      <c r="AM321">
        <f t="shared" si="373"/>
        <v>26</v>
      </c>
      <c r="AN321">
        <f t="shared" si="374"/>
        <v>0</v>
      </c>
      <c r="AO321">
        <f t="shared" si="332"/>
        <v>27</v>
      </c>
      <c r="AP321">
        <f t="shared" si="375"/>
        <v>0</v>
      </c>
      <c r="AQ321">
        <f t="shared" si="333"/>
        <v>28</v>
      </c>
      <c r="AR321">
        <f t="shared" si="376"/>
        <v>0</v>
      </c>
      <c r="AS321">
        <f t="shared" si="334"/>
        <v>29</v>
      </c>
      <c r="AT321">
        <f t="shared" si="377"/>
        <v>0</v>
      </c>
      <c r="AU321">
        <f t="shared" si="335"/>
        <v>30</v>
      </c>
      <c r="AV321">
        <f t="shared" si="378"/>
        <v>0</v>
      </c>
      <c r="AW321">
        <f t="shared" si="336"/>
        <v>31</v>
      </c>
      <c r="AX321">
        <f t="shared" si="379"/>
        <v>0</v>
      </c>
      <c r="AY321">
        <f t="shared" si="337"/>
        <v>32</v>
      </c>
      <c r="AZ321">
        <f t="shared" si="380"/>
        <v>0</v>
      </c>
      <c r="BA321">
        <f t="shared" si="338"/>
        <v>33</v>
      </c>
      <c r="BB321">
        <f t="shared" si="381"/>
        <v>0</v>
      </c>
      <c r="BC321">
        <f t="shared" si="339"/>
        <v>34</v>
      </c>
      <c r="BD321">
        <f t="shared" si="382"/>
        <v>0</v>
      </c>
      <c r="BE321">
        <f t="shared" si="340"/>
        <v>35</v>
      </c>
      <c r="BF321">
        <f t="shared" si="383"/>
        <v>0</v>
      </c>
      <c r="BG321">
        <f t="shared" si="341"/>
        <v>36</v>
      </c>
      <c r="BH321">
        <f t="shared" si="384"/>
        <v>0</v>
      </c>
      <c r="BI321">
        <f t="shared" si="342"/>
        <v>37</v>
      </c>
      <c r="BJ321">
        <f t="shared" si="385"/>
        <v>0</v>
      </c>
      <c r="BK321">
        <f t="shared" si="343"/>
        <v>38</v>
      </c>
      <c r="BL321">
        <f t="shared" si="386"/>
        <v>0</v>
      </c>
      <c r="BM321">
        <f t="shared" si="344"/>
        <v>39</v>
      </c>
      <c r="BN321">
        <f t="shared" si="387"/>
        <v>1</v>
      </c>
      <c r="BO321">
        <f t="shared" si="345"/>
        <v>40</v>
      </c>
      <c r="BP321">
        <f t="shared" si="388"/>
        <v>1</v>
      </c>
      <c r="BQ321">
        <f t="shared" si="346"/>
        <v>41</v>
      </c>
      <c r="BR321">
        <f t="shared" si="389"/>
        <v>1</v>
      </c>
      <c r="BS321">
        <f t="shared" si="347"/>
        <v>42</v>
      </c>
      <c r="BT321">
        <f t="shared" si="390"/>
        <v>1</v>
      </c>
      <c r="BU321">
        <f t="shared" si="348"/>
        <v>43</v>
      </c>
      <c r="BV321">
        <f t="shared" si="391"/>
        <v>1</v>
      </c>
      <c r="BW321">
        <f t="shared" si="349"/>
        <v>44</v>
      </c>
      <c r="BX321">
        <f t="shared" si="392"/>
        <v>1</v>
      </c>
      <c r="BY321">
        <f t="shared" si="350"/>
        <v>45</v>
      </c>
      <c r="BZ321">
        <f t="shared" si="393"/>
        <v>1</v>
      </c>
      <c r="CA321">
        <f t="shared" si="351"/>
        <v>46</v>
      </c>
      <c r="CB321">
        <f t="shared" si="394"/>
        <v>1</v>
      </c>
      <c r="CC321">
        <f t="shared" si="352"/>
        <v>47</v>
      </c>
      <c r="CD321">
        <f t="shared" si="395"/>
        <v>1</v>
      </c>
      <c r="CE321">
        <f t="shared" si="353"/>
        <v>48</v>
      </c>
      <c r="CF321">
        <f t="shared" si="396"/>
        <v>1</v>
      </c>
      <c r="CG321">
        <f t="shared" si="354"/>
        <v>49</v>
      </c>
      <c r="CH321">
        <f t="shared" si="397"/>
        <v>1</v>
      </c>
      <c r="CI321">
        <f t="shared" si="355"/>
        <v>50</v>
      </c>
      <c r="CJ321">
        <f t="shared" si="398"/>
        <v>1</v>
      </c>
      <c r="CK321">
        <f t="shared" si="356"/>
        <v>51</v>
      </c>
      <c r="CL321">
        <f t="shared" si="399"/>
        <v>1</v>
      </c>
      <c r="CM321">
        <f t="shared" si="357"/>
        <v>52</v>
      </c>
      <c r="CN321">
        <f t="shared" si="400"/>
        <v>1</v>
      </c>
      <c r="CO321">
        <f t="shared" si="358"/>
        <v>53</v>
      </c>
      <c r="CP321">
        <f t="shared" si="401"/>
        <v>1</v>
      </c>
      <c r="CQ321">
        <f t="shared" si="359"/>
        <v>54</v>
      </c>
      <c r="CR321">
        <f t="shared" si="402"/>
        <v>1</v>
      </c>
      <c r="CS321">
        <f t="shared" si="360"/>
        <v>55</v>
      </c>
      <c r="CT321">
        <f t="shared" si="403"/>
        <v>1</v>
      </c>
      <c r="CU321">
        <f t="shared" si="361"/>
        <v>56</v>
      </c>
      <c r="CV321">
        <f t="shared" si="404"/>
        <v>1</v>
      </c>
      <c r="CW321">
        <f t="shared" si="362"/>
        <v>57</v>
      </c>
      <c r="CX321">
        <f t="shared" si="405"/>
        <v>1</v>
      </c>
    </row>
    <row r="322" spans="1:102">
      <c r="A322" s="193">
        <v>35290</v>
      </c>
      <c r="B322" t="s">
        <v>950</v>
      </c>
      <c r="C322" t="s">
        <v>951</v>
      </c>
      <c r="D322" t="s">
        <v>1285</v>
      </c>
      <c r="E322" t="s">
        <v>497</v>
      </c>
      <c r="F322" t="s">
        <v>1291</v>
      </c>
      <c r="G322" t="s">
        <v>7</v>
      </c>
      <c r="H322" t="s">
        <v>8</v>
      </c>
      <c r="I322" t="s">
        <v>7</v>
      </c>
      <c r="J322">
        <v>62</v>
      </c>
      <c r="K322" t="s">
        <v>963</v>
      </c>
      <c r="L322">
        <v>34</v>
      </c>
      <c r="M322" t="s">
        <v>2</v>
      </c>
      <c r="N322" t="s">
        <v>954</v>
      </c>
      <c r="O322">
        <v>47150</v>
      </c>
      <c r="P322" t="s">
        <v>6</v>
      </c>
      <c r="Q322">
        <v>91</v>
      </c>
      <c r="R322" s="193">
        <v>35290</v>
      </c>
      <c r="S322" s="193">
        <v>73050</v>
      </c>
      <c r="T322">
        <v>100</v>
      </c>
      <c r="U322" t="s">
        <v>955</v>
      </c>
      <c r="V322" t="str">
        <f t="shared" si="363"/>
        <v>1996</v>
      </c>
      <c r="W322" s="211">
        <f t="shared" si="406"/>
        <v>18</v>
      </c>
      <c r="X322">
        <f t="shared" si="364"/>
        <v>0</v>
      </c>
      <c r="Y322">
        <f t="shared" si="326"/>
        <v>19</v>
      </c>
      <c r="Z322">
        <f t="shared" si="365"/>
        <v>0</v>
      </c>
      <c r="AA322">
        <f t="shared" si="327"/>
        <v>20</v>
      </c>
      <c r="AB322">
        <f t="shared" si="366"/>
        <v>0</v>
      </c>
      <c r="AC322">
        <f t="shared" si="328"/>
        <v>21</v>
      </c>
      <c r="AD322">
        <f t="shared" si="367"/>
        <v>0</v>
      </c>
      <c r="AE322">
        <f t="shared" si="368"/>
        <v>22</v>
      </c>
      <c r="AF322">
        <f t="shared" si="369"/>
        <v>0</v>
      </c>
      <c r="AG322">
        <f t="shared" si="329"/>
        <v>23</v>
      </c>
      <c r="AH322">
        <f t="shared" si="370"/>
        <v>0</v>
      </c>
      <c r="AI322">
        <f t="shared" si="330"/>
        <v>24</v>
      </c>
      <c r="AJ322">
        <f t="shared" si="371"/>
        <v>0</v>
      </c>
      <c r="AK322">
        <f t="shared" si="331"/>
        <v>25</v>
      </c>
      <c r="AL322">
        <f t="shared" si="372"/>
        <v>0</v>
      </c>
      <c r="AM322">
        <f t="shared" si="373"/>
        <v>26</v>
      </c>
      <c r="AN322">
        <f t="shared" si="374"/>
        <v>0</v>
      </c>
      <c r="AO322">
        <f t="shared" si="332"/>
        <v>27</v>
      </c>
      <c r="AP322">
        <f t="shared" si="375"/>
        <v>0</v>
      </c>
      <c r="AQ322">
        <f t="shared" si="333"/>
        <v>28</v>
      </c>
      <c r="AR322">
        <f t="shared" si="376"/>
        <v>0</v>
      </c>
      <c r="AS322">
        <f t="shared" si="334"/>
        <v>29</v>
      </c>
      <c r="AT322">
        <f t="shared" si="377"/>
        <v>0</v>
      </c>
      <c r="AU322">
        <f t="shared" si="335"/>
        <v>30</v>
      </c>
      <c r="AV322">
        <f t="shared" si="378"/>
        <v>0</v>
      </c>
      <c r="AW322">
        <f t="shared" si="336"/>
        <v>31</v>
      </c>
      <c r="AX322">
        <f t="shared" si="379"/>
        <v>0</v>
      </c>
      <c r="AY322">
        <f t="shared" si="337"/>
        <v>32</v>
      </c>
      <c r="AZ322">
        <f t="shared" si="380"/>
        <v>0</v>
      </c>
      <c r="BA322">
        <f t="shared" si="338"/>
        <v>33</v>
      </c>
      <c r="BB322">
        <f t="shared" si="381"/>
        <v>0</v>
      </c>
      <c r="BC322">
        <f t="shared" si="339"/>
        <v>34</v>
      </c>
      <c r="BD322">
        <f t="shared" si="382"/>
        <v>0</v>
      </c>
      <c r="BE322">
        <f t="shared" si="340"/>
        <v>35</v>
      </c>
      <c r="BF322">
        <f t="shared" si="383"/>
        <v>0</v>
      </c>
      <c r="BG322">
        <f t="shared" si="341"/>
        <v>36</v>
      </c>
      <c r="BH322">
        <f t="shared" si="384"/>
        <v>0</v>
      </c>
      <c r="BI322">
        <f t="shared" si="342"/>
        <v>37</v>
      </c>
      <c r="BJ322">
        <f t="shared" si="385"/>
        <v>0</v>
      </c>
      <c r="BK322">
        <f t="shared" si="343"/>
        <v>38</v>
      </c>
      <c r="BL322">
        <f t="shared" si="386"/>
        <v>0</v>
      </c>
      <c r="BM322">
        <f t="shared" si="344"/>
        <v>39</v>
      </c>
      <c r="BN322">
        <f t="shared" si="387"/>
        <v>1</v>
      </c>
      <c r="BO322">
        <f t="shared" si="345"/>
        <v>40</v>
      </c>
      <c r="BP322">
        <f t="shared" si="388"/>
        <v>1</v>
      </c>
      <c r="BQ322">
        <f t="shared" si="346"/>
        <v>41</v>
      </c>
      <c r="BR322">
        <f t="shared" si="389"/>
        <v>1</v>
      </c>
      <c r="BS322">
        <f t="shared" si="347"/>
        <v>42</v>
      </c>
      <c r="BT322">
        <f t="shared" si="390"/>
        <v>1</v>
      </c>
      <c r="BU322">
        <f t="shared" si="348"/>
        <v>43</v>
      </c>
      <c r="BV322">
        <f t="shared" si="391"/>
        <v>1</v>
      </c>
      <c r="BW322">
        <f t="shared" si="349"/>
        <v>44</v>
      </c>
      <c r="BX322">
        <f t="shared" si="392"/>
        <v>1</v>
      </c>
      <c r="BY322">
        <f t="shared" si="350"/>
        <v>45</v>
      </c>
      <c r="BZ322">
        <f t="shared" si="393"/>
        <v>1</v>
      </c>
      <c r="CA322">
        <f t="shared" si="351"/>
        <v>46</v>
      </c>
      <c r="CB322">
        <f t="shared" si="394"/>
        <v>1</v>
      </c>
      <c r="CC322">
        <f t="shared" si="352"/>
        <v>47</v>
      </c>
      <c r="CD322">
        <f t="shared" si="395"/>
        <v>1</v>
      </c>
      <c r="CE322">
        <f t="shared" si="353"/>
        <v>48</v>
      </c>
      <c r="CF322">
        <f t="shared" si="396"/>
        <v>1</v>
      </c>
      <c r="CG322">
        <f t="shared" si="354"/>
        <v>49</v>
      </c>
      <c r="CH322">
        <f t="shared" si="397"/>
        <v>1</v>
      </c>
      <c r="CI322">
        <f t="shared" si="355"/>
        <v>50</v>
      </c>
      <c r="CJ322">
        <f t="shared" si="398"/>
        <v>1</v>
      </c>
      <c r="CK322">
        <f t="shared" si="356"/>
        <v>51</v>
      </c>
      <c r="CL322">
        <f t="shared" si="399"/>
        <v>1</v>
      </c>
      <c r="CM322">
        <f t="shared" si="357"/>
        <v>52</v>
      </c>
      <c r="CN322">
        <f t="shared" si="400"/>
        <v>1</v>
      </c>
      <c r="CO322">
        <f t="shared" si="358"/>
        <v>53</v>
      </c>
      <c r="CP322">
        <f t="shared" si="401"/>
        <v>1</v>
      </c>
      <c r="CQ322">
        <f t="shared" si="359"/>
        <v>54</v>
      </c>
      <c r="CR322">
        <f t="shared" si="402"/>
        <v>1</v>
      </c>
      <c r="CS322">
        <f t="shared" si="360"/>
        <v>55</v>
      </c>
      <c r="CT322">
        <f t="shared" si="403"/>
        <v>1</v>
      </c>
      <c r="CU322">
        <f t="shared" si="361"/>
        <v>56</v>
      </c>
      <c r="CV322">
        <f t="shared" si="404"/>
        <v>1</v>
      </c>
      <c r="CW322">
        <f t="shared" si="362"/>
        <v>57</v>
      </c>
      <c r="CX322">
        <f t="shared" si="405"/>
        <v>1</v>
      </c>
    </row>
    <row r="323" spans="1:102">
      <c r="A323" s="193">
        <v>35557</v>
      </c>
      <c r="B323" t="s">
        <v>950</v>
      </c>
      <c r="C323" t="s">
        <v>951</v>
      </c>
      <c r="D323" t="s">
        <v>1285</v>
      </c>
      <c r="E323" t="s">
        <v>516</v>
      </c>
      <c r="F323" t="s">
        <v>1292</v>
      </c>
      <c r="G323" t="s">
        <v>7</v>
      </c>
      <c r="H323" t="s">
        <v>8</v>
      </c>
      <c r="I323" t="s">
        <v>7</v>
      </c>
      <c r="J323">
        <v>62</v>
      </c>
      <c r="K323" t="s">
        <v>963</v>
      </c>
      <c r="L323">
        <v>34</v>
      </c>
      <c r="M323" t="s">
        <v>2</v>
      </c>
      <c r="N323" t="s">
        <v>954</v>
      </c>
      <c r="O323">
        <v>47150</v>
      </c>
      <c r="P323" t="s">
        <v>6</v>
      </c>
      <c r="Q323">
        <v>91</v>
      </c>
      <c r="R323" s="193">
        <v>35557</v>
      </c>
      <c r="S323" s="193">
        <v>73050</v>
      </c>
      <c r="T323">
        <v>100</v>
      </c>
      <c r="U323" t="s">
        <v>955</v>
      </c>
      <c r="V323" t="str">
        <f t="shared" si="363"/>
        <v>1997</v>
      </c>
      <c r="W323" s="211">
        <f t="shared" si="406"/>
        <v>17</v>
      </c>
      <c r="X323">
        <f t="shared" si="364"/>
        <v>0</v>
      </c>
      <c r="Y323">
        <f t="shared" si="326"/>
        <v>18</v>
      </c>
      <c r="Z323">
        <f t="shared" si="365"/>
        <v>0</v>
      </c>
      <c r="AA323">
        <f t="shared" si="327"/>
        <v>19</v>
      </c>
      <c r="AB323">
        <f t="shared" si="366"/>
        <v>0</v>
      </c>
      <c r="AC323">
        <f t="shared" si="328"/>
        <v>20</v>
      </c>
      <c r="AD323">
        <f t="shared" si="367"/>
        <v>0</v>
      </c>
      <c r="AE323">
        <f t="shared" si="368"/>
        <v>21</v>
      </c>
      <c r="AF323">
        <f t="shared" si="369"/>
        <v>0</v>
      </c>
      <c r="AG323">
        <f t="shared" si="329"/>
        <v>22</v>
      </c>
      <c r="AH323">
        <f t="shared" si="370"/>
        <v>0</v>
      </c>
      <c r="AI323">
        <f t="shared" si="330"/>
        <v>23</v>
      </c>
      <c r="AJ323">
        <f t="shared" si="371"/>
        <v>0</v>
      </c>
      <c r="AK323">
        <f t="shared" si="331"/>
        <v>24</v>
      </c>
      <c r="AL323">
        <f t="shared" si="372"/>
        <v>0</v>
      </c>
      <c r="AM323">
        <f t="shared" si="373"/>
        <v>25</v>
      </c>
      <c r="AN323">
        <f t="shared" si="374"/>
        <v>0</v>
      </c>
      <c r="AO323">
        <f t="shared" si="332"/>
        <v>26</v>
      </c>
      <c r="AP323">
        <f t="shared" si="375"/>
        <v>0</v>
      </c>
      <c r="AQ323">
        <f t="shared" si="333"/>
        <v>27</v>
      </c>
      <c r="AR323">
        <f t="shared" si="376"/>
        <v>0</v>
      </c>
      <c r="AS323">
        <f t="shared" si="334"/>
        <v>28</v>
      </c>
      <c r="AT323">
        <f t="shared" si="377"/>
        <v>0</v>
      </c>
      <c r="AU323">
        <f t="shared" si="335"/>
        <v>29</v>
      </c>
      <c r="AV323">
        <f t="shared" si="378"/>
        <v>0</v>
      </c>
      <c r="AW323">
        <f t="shared" si="336"/>
        <v>30</v>
      </c>
      <c r="AX323">
        <f t="shared" si="379"/>
        <v>0</v>
      </c>
      <c r="AY323">
        <f t="shared" si="337"/>
        <v>31</v>
      </c>
      <c r="AZ323">
        <f t="shared" si="380"/>
        <v>0</v>
      </c>
      <c r="BA323">
        <f t="shared" si="338"/>
        <v>32</v>
      </c>
      <c r="BB323">
        <f t="shared" si="381"/>
        <v>0</v>
      </c>
      <c r="BC323">
        <f t="shared" si="339"/>
        <v>33</v>
      </c>
      <c r="BD323">
        <f t="shared" si="382"/>
        <v>0</v>
      </c>
      <c r="BE323">
        <f t="shared" si="340"/>
        <v>34</v>
      </c>
      <c r="BF323">
        <f t="shared" si="383"/>
        <v>0</v>
      </c>
      <c r="BG323">
        <f t="shared" si="341"/>
        <v>35</v>
      </c>
      <c r="BH323">
        <f t="shared" si="384"/>
        <v>0</v>
      </c>
      <c r="BI323">
        <f t="shared" si="342"/>
        <v>36</v>
      </c>
      <c r="BJ323">
        <f t="shared" si="385"/>
        <v>0</v>
      </c>
      <c r="BK323">
        <f t="shared" si="343"/>
        <v>37</v>
      </c>
      <c r="BL323">
        <f t="shared" si="386"/>
        <v>0</v>
      </c>
      <c r="BM323">
        <f t="shared" si="344"/>
        <v>38</v>
      </c>
      <c r="BN323">
        <f t="shared" si="387"/>
        <v>0</v>
      </c>
      <c r="BO323">
        <f t="shared" si="345"/>
        <v>39</v>
      </c>
      <c r="BP323">
        <f t="shared" si="388"/>
        <v>1</v>
      </c>
      <c r="BQ323">
        <f t="shared" si="346"/>
        <v>40</v>
      </c>
      <c r="BR323">
        <f t="shared" si="389"/>
        <v>1</v>
      </c>
      <c r="BS323">
        <f t="shared" si="347"/>
        <v>41</v>
      </c>
      <c r="BT323">
        <f t="shared" si="390"/>
        <v>1</v>
      </c>
      <c r="BU323">
        <f t="shared" si="348"/>
        <v>42</v>
      </c>
      <c r="BV323">
        <f t="shared" si="391"/>
        <v>1</v>
      </c>
      <c r="BW323">
        <f t="shared" si="349"/>
        <v>43</v>
      </c>
      <c r="BX323">
        <f t="shared" si="392"/>
        <v>1</v>
      </c>
      <c r="BY323">
        <f t="shared" si="350"/>
        <v>44</v>
      </c>
      <c r="BZ323">
        <f t="shared" si="393"/>
        <v>1</v>
      </c>
      <c r="CA323">
        <f t="shared" si="351"/>
        <v>45</v>
      </c>
      <c r="CB323">
        <f t="shared" si="394"/>
        <v>1</v>
      </c>
      <c r="CC323">
        <f t="shared" si="352"/>
        <v>46</v>
      </c>
      <c r="CD323">
        <f t="shared" si="395"/>
        <v>1</v>
      </c>
      <c r="CE323">
        <f t="shared" si="353"/>
        <v>47</v>
      </c>
      <c r="CF323">
        <f t="shared" si="396"/>
        <v>1</v>
      </c>
      <c r="CG323">
        <f t="shared" si="354"/>
        <v>48</v>
      </c>
      <c r="CH323">
        <f t="shared" si="397"/>
        <v>1</v>
      </c>
      <c r="CI323">
        <f t="shared" si="355"/>
        <v>49</v>
      </c>
      <c r="CJ323">
        <f t="shared" si="398"/>
        <v>1</v>
      </c>
      <c r="CK323">
        <f t="shared" si="356"/>
        <v>50</v>
      </c>
      <c r="CL323">
        <f t="shared" si="399"/>
        <v>1</v>
      </c>
      <c r="CM323">
        <f t="shared" si="357"/>
        <v>51</v>
      </c>
      <c r="CN323">
        <f t="shared" si="400"/>
        <v>1</v>
      </c>
      <c r="CO323">
        <f t="shared" si="358"/>
        <v>52</v>
      </c>
      <c r="CP323">
        <f t="shared" si="401"/>
        <v>1</v>
      </c>
      <c r="CQ323">
        <f t="shared" si="359"/>
        <v>53</v>
      </c>
      <c r="CR323">
        <f t="shared" si="402"/>
        <v>1</v>
      </c>
      <c r="CS323">
        <f t="shared" si="360"/>
        <v>54</v>
      </c>
      <c r="CT323">
        <f t="shared" si="403"/>
        <v>1</v>
      </c>
      <c r="CU323">
        <f t="shared" si="361"/>
        <v>55</v>
      </c>
      <c r="CV323">
        <f t="shared" si="404"/>
        <v>1</v>
      </c>
      <c r="CW323">
        <f t="shared" si="362"/>
        <v>56</v>
      </c>
      <c r="CX323">
        <f t="shared" si="405"/>
        <v>1</v>
      </c>
    </row>
    <row r="324" spans="1:102">
      <c r="A324" s="193">
        <v>35088</v>
      </c>
      <c r="B324" t="s">
        <v>950</v>
      </c>
      <c r="C324" t="s">
        <v>951</v>
      </c>
      <c r="D324" t="s">
        <v>1285</v>
      </c>
      <c r="E324" t="s">
        <v>467</v>
      </c>
      <c r="F324" t="s">
        <v>1293</v>
      </c>
      <c r="G324" t="s">
        <v>7</v>
      </c>
      <c r="H324" t="s">
        <v>8</v>
      </c>
      <c r="I324" t="s">
        <v>7</v>
      </c>
      <c r="J324">
        <v>62</v>
      </c>
      <c r="K324" t="s">
        <v>963</v>
      </c>
      <c r="L324">
        <v>34</v>
      </c>
      <c r="M324" t="s">
        <v>2</v>
      </c>
      <c r="N324" t="s">
        <v>954</v>
      </c>
      <c r="O324">
        <v>47150</v>
      </c>
      <c r="P324" t="s">
        <v>6</v>
      </c>
      <c r="Q324">
        <v>91</v>
      </c>
      <c r="R324" s="193">
        <v>35088</v>
      </c>
      <c r="S324" s="193">
        <v>73050</v>
      </c>
      <c r="T324">
        <v>100</v>
      </c>
      <c r="U324" t="s">
        <v>955</v>
      </c>
      <c r="V324" t="str">
        <f t="shared" si="363"/>
        <v>1996</v>
      </c>
      <c r="W324" s="211">
        <f t="shared" si="406"/>
        <v>18</v>
      </c>
      <c r="X324">
        <f t="shared" si="364"/>
        <v>0</v>
      </c>
      <c r="Y324">
        <f t="shared" ref="Y324:Y387" si="407">W324+1</f>
        <v>19</v>
      </c>
      <c r="Z324">
        <f t="shared" si="365"/>
        <v>0</v>
      </c>
      <c r="AA324">
        <f t="shared" ref="AA324:AA387" si="408">Y324+1</f>
        <v>20</v>
      </c>
      <c r="AB324">
        <f t="shared" si="366"/>
        <v>0</v>
      </c>
      <c r="AC324">
        <f t="shared" ref="AC324:AC387" si="409">AA324+1</f>
        <v>21</v>
      </c>
      <c r="AD324">
        <f t="shared" si="367"/>
        <v>0</v>
      </c>
      <c r="AE324">
        <f t="shared" si="368"/>
        <v>22</v>
      </c>
      <c r="AF324">
        <f t="shared" si="369"/>
        <v>0</v>
      </c>
      <c r="AG324">
        <f t="shared" ref="AG324:AG387" si="410">AE324+1</f>
        <v>23</v>
      </c>
      <c r="AH324">
        <f t="shared" si="370"/>
        <v>0</v>
      </c>
      <c r="AI324">
        <f t="shared" ref="AI324:AI387" si="411">AG324+1</f>
        <v>24</v>
      </c>
      <c r="AJ324">
        <f t="shared" si="371"/>
        <v>0</v>
      </c>
      <c r="AK324">
        <f t="shared" ref="AK324:AK387" si="412">AI324+1</f>
        <v>25</v>
      </c>
      <c r="AL324">
        <f t="shared" si="372"/>
        <v>0</v>
      </c>
      <c r="AM324">
        <f t="shared" si="373"/>
        <v>26</v>
      </c>
      <c r="AN324">
        <f t="shared" si="374"/>
        <v>0</v>
      </c>
      <c r="AO324">
        <f t="shared" ref="AO324:AO387" si="413">AM324+1</f>
        <v>27</v>
      </c>
      <c r="AP324">
        <f t="shared" si="375"/>
        <v>0</v>
      </c>
      <c r="AQ324">
        <f t="shared" ref="AQ324:AQ387" si="414">AO324+1</f>
        <v>28</v>
      </c>
      <c r="AR324">
        <f t="shared" si="376"/>
        <v>0</v>
      </c>
      <c r="AS324">
        <f t="shared" ref="AS324:AS387" si="415">AQ324+1</f>
        <v>29</v>
      </c>
      <c r="AT324">
        <f t="shared" si="377"/>
        <v>0</v>
      </c>
      <c r="AU324">
        <f t="shared" ref="AU324:AU387" si="416">AS324+1</f>
        <v>30</v>
      </c>
      <c r="AV324">
        <f t="shared" si="378"/>
        <v>0</v>
      </c>
      <c r="AW324">
        <f t="shared" ref="AW324:AW387" si="417">AU324+1</f>
        <v>31</v>
      </c>
      <c r="AX324">
        <f t="shared" si="379"/>
        <v>0</v>
      </c>
      <c r="AY324">
        <f t="shared" ref="AY324:AY387" si="418">AW324+1</f>
        <v>32</v>
      </c>
      <c r="AZ324">
        <f t="shared" si="380"/>
        <v>0</v>
      </c>
      <c r="BA324">
        <f t="shared" ref="BA324:BA387" si="419">AY324+1</f>
        <v>33</v>
      </c>
      <c r="BB324">
        <f t="shared" si="381"/>
        <v>0</v>
      </c>
      <c r="BC324">
        <f t="shared" ref="BC324:BC387" si="420">BA324+1</f>
        <v>34</v>
      </c>
      <c r="BD324">
        <f t="shared" si="382"/>
        <v>0</v>
      </c>
      <c r="BE324">
        <f t="shared" ref="BE324:BE387" si="421">BC324+1</f>
        <v>35</v>
      </c>
      <c r="BF324">
        <f t="shared" si="383"/>
        <v>0</v>
      </c>
      <c r="BG324">
        <f t="shared" ref="BG324:BG387" si="422">BE324+1</f>
        <v>36</v>
      </c>
      <c r="BH324">
        <f t="shared" si="384"/>
        <v>0</v>
      </c>
      <c r="BI324">
        <f t="shared" ref="BI324:BI387" si="423">BG324+1</f>
        <v>37</v>
      </c>
      <c r="BJ324">
        <f t="shared" si="385"/>
        <v>0</v>
      </c>
      <c r="BK324">
        <f t="shared" ref="BK324:BK387" si="424">BI324+1</f>
        <v>38</v>
      </c>
      <c r="BL324">
        <f t="shared" si="386"/>
        <v>0</v>
      </c>
      <c r="BM324">
        <f t="shared" ref="BM324:BM387" si="425">BK324+1</f>
        <v>39</v>
      </c>
      <c r="BN324">
        <f t="shared" si="387"/>
        <v>1</v>
      </c>
      <c r="BO324">
        <f t="shared" ref="BO324:BO387" si="426">BM324+1</f>
        <v>40</v>
      </c>
      <c r="BP324">
        <f t="shared" si="388"/>
        <v>1</v>
      </c>
      <c r="BQ324">
        <f t="shared" ref="BQ324:BQ387" si="427">BO324+1</f>
        <v>41</v>
      </c>
      <c r="BR324">
        <f t="shared" si="389"/>
        <v>1</v>
      </c>
      <c r="BS324">
        <f t="shared" ref="BS324:BS387" si="428">BQ324+1</f>
        <v>42</v>
      </c>
      <c r="BT324">
        <f t="shared" si="390"/>
        <v>1</v>
      </c>
      <c r="BU324">
        <f t="shared" ref="BU324:BU387" si="429">BS324+1</f>
        <v>43</v>
      </c>
      <c r="BV324">
        <f t="shared" si="391"/>
        <v>1</v>
      </c>
      <c r="BW324">
        <f t="shared" ref="BW324:BW387" si="430">BU324+1</f>
        <v>44</v>
      </c>
      <c r="BX324">
        <f t="shared" si="392"/>
        <v>1</v>
      </c>
      <c r="BY324">
        <f t="shared" ref="BY324:BY387" si="431">BW324+1</f>
        <v>45</v>
      </c>
      <c r="BZ324">
        <f t="shared" si="393"/>
        <v>1</v>
      </c>
      <c r="CA324">
        <f t="shared" ref="CA324:CA387" si="432">BY324+1</f>
        <v>46</v>
      </c>
      <c r="CB324">
        <f t="shared" si="394"/>
        <v>1</v>
      </c>
      <c r="CC324">
        <f t="shared" ref="CC324:CC387" si="433">CA324+1</f>
        <v>47</v>
      </c>
      <c r="CD324">
        <f t="shared" si="395"/>
        <v>1</v>
      </c>
      <c r="CE324">
        <f t="shared" ref="CE324:CE387" si="434">CC324+1</f>
        <v>48</v>
      </c>
      <c r="CF324">
        <f t="shared" si="396"/>
        <v>1</v>
      </c>
      <c r="CG324">
        <f t="shared" ref="CG324:CG387" si="435">CE324+1</f>
        <v>49</v>
      </c>
      <c r="CH324">
        <f t="shared" si="397"/>
        <v>1</v>
      </c>
      <c r="CI324">
        <f t="shared" ref="CI324:CI387" si="436">CG324+1</f>
        <v>50</v>
      </c>
      <c r="CJ324">
        <f t="shared" si="398"/>
        <v>1</v>
      </c>
      <c r="CK324">
        <f t="shared" ref="CK324:CK387" si="437">CI324+1</f>
        <v>51</v>
      </c>
      <c r="CL324">
        <f t="shared" si="399"/>
        <v>1</v>
      </c>
      <c r="CM324">
        <f t="shared" ref="CM324:CM387" si="438">CK324+1</f>
        <v>52</v>
      </c>
      <c r="CN324">
        <f t="shared" si="400"/>
        <v>1</v>
      </c>
      <c r="CO324">
        <f t="shared" ref="CO324:CO387" si="439">CM324+1</f>
        <v>53</v>
      </c>
      <c r="CP324">
        <f t="shared" si="401"/>
        <v>1</v>
      </c>
      <c r="CQ324">
        <f t="shared" ref="CQ324:CQ387" si="440">CO324+1</f>
        <v>54</v>
      </c>
      <c r="CR324">
        <f t="shared" si="402"/>
        <v>1</v>
      </c>
      <c r="CS324">
        <f t="shared" ref="CS324:CS387" si="441">CQ324+1</f>
        <v>55</v>
      </c>
      <c r="CT324">
        <f t="shared" si="403"/>
        <v>1</v>
      </c>
      <c r="CU324">
        <f t="shared" ref="CU324:CU387" si="442">CS324+1</f>
        <v>56</v>
      </c>
      <c r="CV324">
        <f t="shared" si="404"/>
        <v>1</v>
      </c>
      <c r="CW324">
        <f t="shared" ref="CW324:CW387" si="443">CU324+1</f>
        <v>57</v>
      </c>
      <c r="CX324">
        <f t="shared" si="405"/>
        <v>1</v>
      </c>
    </row>
    <row r="325" spans="1:102">
      <c r="A325" s="193">
        <v>35088</v>
      </c>
      <c r="B325" t="s">
        <v>950</v>
      </c>
      <c r="C325" t="s">
        <v>951</v>
      </c>
      <c r="D325" t="s">
        <v>1285</v>
      </c>
      <c r="E325" t="s">
        <v>1294</v>
      </c>
      <c r="F325" t="s">
        <v>1295</v>
      </c>
      <c r="G325" t="s">
        <v>7</v>
      </c>
      <c r="H325" t="s">
        <v>8</v>
      </c>
      <c r="I325" t="s">
        <v>7</v>
      </c>
      <c r="J325">
        <v>62</v>
      </c>
      <c r="K325" t="s">
        <v>963</v>
      </c>
      <c r="L325">
        <v>34</v>
      </c>
      <c r="M325" t="s">
        <v>2</v>
      </c>
      <c r="N325" t="s">
        <v>954</v>
      </c>
      <c r="O325">
        <v>47150</v>
      </c>
      <c r="P325" t="s">
        <v>6</v>
      </c>
      <c r="Q325">
        <v>91</v>
      </c>
      <c r="R325" s="193">
        <v>35088</v>
      </c>
      <c r="S325" s="193">
        <v>73050</v>
      </c>
      <c r="T325">
        <v>100</v>
      </c>
      <c r="U325" t="s">
        <v>955</v>
      </c>
      <c r="V325" t="str">
        <f t="shared" si="363"/>
        <v>1996</v>
      </c>
      <c r="W325" s="211">
        <f t="shared" si="406"/>
        <v>18</v>
      </c>
      <c r="X325">
        <f t="shared" si="364"/>
        <v>0</v>
      </c>
      <c r="Y325">
        <f t="shared" si="407"/>
        <v>19</v>
      </c>
      <c r="Z325">
        <f t="shared" si="365"/>
        <v>0</v>
      </c>
      <c r="AA325">
        <f t="shared" si="408"/>
        <v>20</v>
      </c>
      <c r="AB325">
        <f t="shared" si="366"/>
        <v>0</v>
      </c>
      <c r="AC325">
        <f t="shared" si="409"/>
        <v>21</v>
      </c>
      <c r="AD325">
        <f t="shared" si="367"/>
        <v>0</v>
      </c>
      <c r="AE325">
        <f t="shared" si="368"/>
        <v>22</v>
      </c>
      <c r="AF325">
        <f t="shared" si="369"/>
        <v>0</v>
      </c>
      <c r="AG325">
        <f t="shared" si="410"/>
        <v>23</v>
      </c>
      <c r="AH325">
        <f t="shared" si="370"/>
        <v>0</v>
      </c>
      <c r="AI325">
        <f t="shared" si="411"/>
        <v>24</v>
      </c>
      <c r="AJ325">
        <f t="shared" si="371"/>
        <v>0</v>
      </c>
      <c r="AK325">
        <f t="shared" si="412"/>
        <v>25</v>
      </c>
      <c r="AL325">
        <f t="shared" si="372"/>
        <v>0</v>
      </c>
      <c r="AM325">
        <f>AK325+1</f>
        <v>26</v>
      </c>
      <c r="AN325">
        <f t="shared" si="374"/>
        <v>0</v>
      </c>
      <c r="AO325">
        <f t="shared" si="413"/>
        <v>27</v>
      </c>
      <c r="AP325">
        <f t="shared" si="375"/>
        <v>0</v>
      </c>
      <c r="AQ325">
        <f t="shared" si="414"/>
        <v>28</v>
      </c>
      <c r="AR325">
        <f t="shared" si="376"/>
        <v>0</v>
      </c>
      <c r="AS325">
        <f t="shared" si="415"/>
        <v>29</v>
      </c>
      <c r="AT325">
        <f t="shared" si="377"/>
        <v>0</v>
      </c>
      <c r="AU325">
        <f t="shared" si="416"/>
        <v>30</v>
      </c>
      <c r="AV325">
        <f t="shared" si="378"/>
        <v>0</v>
      </c>
      <c r="AW325">
        <f t="shared" si="417"/>
        <v>31</v>
      </c>
      <c r="AX325">
        <f t="shared" si="379"/>
        <v>0</v>
      </c>
      <c r="AY325">
        <f t="shared" si="418"/>
        <v>32</v>
      </c>
      <c r="AZ325">
        <f t="shared" si="380"/>
        <v>0</v>
      </c>
      <c r="BA325">
        <f t="shared" si="419"/>
        <v>33</v>
      </c>
      <c r="BB325">
        <f t="shared" si="381"/>
        <v>0</v>
      </c>
      <c r="BC325">
        <f t="shared" si="420"/>
        <v>34</v>
      </c>
      <c r="BD325">
        <f t="shared" si="382"/>
        <v>0</v>
      </c>
      <c r="BE325">
        <f t="shared" si="421"/>
        <v>35</v>
      </c>
      <c r="BF325">
        <f t="shared" si="383"/>
        <v>0</v>
      </c>
      <c r="BG325">
        <f t="shared" si="422"/>
        <v>36</v>
      </c>
      <c r="BH325">
        <f t="shared" si="384"/>
        <v>0</v>
      </c>
      <c r="BI325">
        <f t="shared" si="423"/>
        <v>37</v>
      </c>
      <c r="BJ325">
        <f t="shared" si="385"/>
        <v>0</v>
      </c>
      <c r="BK325">
        <f t="shared" si="424"/>
        <v>38</v>
      </c>
      <c r="BL325">
        <f t="shared" si="386"/>
        <v>0</v>
      </c>
      <c r="BM325">
        <f t="shared" si="425"/>
        <v>39</v>
      </c>
      <c r="BN325">
        <f t="shared" si="387"/>
        <v>1</v>
      </c>
      <c r="BO325">
        <f t="shared" si="426"/>
        <v>40</v>
      </c>
      <c r="BP325">
        <f t="shared" si="388"/>
        <v>1</v>
      </c>
      <c r="BQ325">
        <f t="shared" si="427"/>
        <v>41</v>
      </c>
      <c r="BR325">
        <f t="shared" si="389"/>
        <v>1</v>
      </c>
      <c r="BS325">
        <f t="shared" si="428"/>
        <v>42</v>
      </c>
      <c r="BT325">
        <f t="shared" si="390"/>
        <v>1</v>
      </c>
      <c r="BU325">
        <f t="shared" si="429"/>
        <v>43</v>
      </c>
      <c r="BV325">
        <f t="shared" si="391"/>
        <v>1</v>
      </c>
      <c r="BW325">
        <f t="shared" si="430"/>
        <v>44</v>
      </c>
      <c r="BX325">
        <f t="shared" si="392"/>
        <v>1</v>
      </c>
      <c r="BY325">
        <f t="shared" si="431"/>
        <v>45</v>
      </c>
      <c r="BZ325">
        <f t="shared" si="393"/>
        <v>1</v>
      </c>
      <c r="CA325">
        <f t="shared" si="432"/>
        <v>46</v>
      </c>
      <c r="CB325">
        <f t="shared" si="394"/>
        <v>1</v>
      </c>
      <c r="CC325">
        <f t="shared" si="433"/>
        <v>47</v>
      </c>
      <c r="CD325">
        <f t="shared" si="395"/>
        <v>1</v>
      </c>
      <c r="CE325">
        <f t="shared" si="434"/>
        <v>48</v>
      </c>
      <c r="CF325">
        <f t="shared" si="396"/>
        <v>1</v>
      </c>
      <c r="CG325">
        <f t="shared" si="435"/>
        <v>49</v>
      </c>
      <c r="CH325">
        <f t="shared" si="397"/>
        <v>1</v>
      </c>
      <c r="CI325">
        <f t="shared" si="436"/>
        <v>50</v>
      </c>
      <c r="CJ325">
        <f t="shared" si="398"/>
        <v>1</v>
      </c>
      <c r="CK325">
        <f t="shared" si="437"/>
        <v>51</v>
      </c>
      <c r="CL325">
        <f t="shared" si="399"/>
        <v>1</v>
      </c>
      <c r="CM325">
        <f t="shared" si="438"/>
        <v>52</v>
      </c>
      <c r="CN325">
        <f t="shared" si="400"/>
        <v>1</v>
      </c>
      <c r="CO325">
        <f t="shared" si="439"/>
        <v>53</v>
      </c>
      <c r="CP325">
        <f t="shared" si="401"/>
        <v>1</v>
      </c>
      <c r="CQ325">
        <f t="shared" si="440"/>
        <v>54</v>
      </c>
      <c r="CR325">
        <f t="shared" si="402"/>
        <v>1</v>
      </c>
      <c r="CS325">
        <f t="shared" si="441"/>
        <v>55</v>
      </c>
      <c r="CT325">
        <f t="shared" si="403"/>
        <v>1</v>
      </c>
      <c r="CU325">
        <f t="shared" si="442"/>
        <v>56</v>
      </c>
      <c r="CV325">
        <f t="shared" si="404"/>
        <v>1</v>
      </c>
      <c r="CW325">
        <f t="shared" si="443"/>
        <v>57</v>
      </c>
      <c r="CX325">
        <f t="shared" si="405"/>
        <v>1</v>
      </c>
    </row>
    <row r="326" spans="1:102">
      <c r="A326" s="193">
        <v>35290</v>
      </c>
      <c r="B326" t="s">
        <v>950</v>
      </c>
      <c r="C326" t="s">
        <v>951</v>
      </c>
      <c r="D326" t="s">
        <v>1285</v>
      </c>
      <c r="E326" t="s">
        <v>462</v>
      </c>
      <c r="F326" t="s">
        <v>1296</v>
      </c>
      <c r="G326" t="s">
        <v>7</v>
      </c>
      <c r="H326" t="s">
        <v>8</v>
      </c>
      <c r="I326" t="s">
        <v>7</v>
      </c>
      <c r="J326">
        <v>62</v>
      </c>
      <c r="K326" t="s">
        <v>963</v>
      </c>
      <c r="L326">
        <v>34</v>
      </c>
      <c r="M326" t="s">
        <v>2</v>
      </c>
      <c r="N326" t="s">
        <v>954</v>
      </c>
      <c r="O326">
        <v>47150</v>
      </c>
      <c r="P326" t="s">
        <v>6</v>
      </c>
      <c r="Q326">
        <v>91</v>
      </c>
      <c r="R326" s="193">
        <v>35290</v>
      </c>
      <c r="S326" s="193">
        <v>73050</v>
      </c>
      <c r="T326">
        <v>100</v>
      </c>
      <c r="U326" t="s">
        <v>955</v>
      </c>
      <c r="V326" t="str">
        <f t="shared" ref="V326:V389" si="444">TEXT(A326,"yyyy")</f>
        <v>1996</v>
      </c>
      <c r="W326" s="211">
        <f t="shared" si="406"/>
        <v>18</v>
      </c>
      <c r="X326">
        <f t="shared" ref="X326:X389" si="445">IF(W326&gt;=AN$1,1,0)</f>
        <v>0</v>
      </c>
      <c r="Y326">
        <f t="shared" si="407"/>
        <v>19</v>
      </c>
      <c r="Z326">
        <f t="shared" ref="Z326:Z389" si="446">IF(Y326&gt;=AN$1,1,0)</f>
        <v>0</v>
      </c>
      <c r="AA326">
        <f t="shared" si="408"/>
        <v>20</v>
      </c>
      <c r="AB326">
        <f t="shared" ref="AB326:AB389" si="447">IF(AA326&gt;=AN$1,1,0)</f>
        <v>0</v>
      </c>
      <c r="AC326">
        <f t="shared" si="409"/>
        <v>21</v>
      </c>
      <c r="AD326">
        <f t="shared" ref="AD326:AD389" si="448">IF(AC326&gt;=AN$1,1,0)</f>
        <v>0</v>
      </c>
      <c r="AE326">
        <f t="shared" ref="AE326:AE389" si="449">AC326+1</f>
        <v>22</v>
      </c>
      <c r="AF326">
        <f t="shared" ref="AF326:AF389" si="450">IF(AE326&gt;=AN$1,1,0)</f>
        <v>0</v>
      </c>
      <c r="AG326">
        <f t="shared" si="410"/>
        <v>23</v>
      </c>
      <c r="AH326">
        <f t="shared" ref="AH326:AH389" si="451">IF(AG326&gt;=AN$1,1,0)</f>
        <v>0</v>
      </c>
      <c r="AI326">
        <f t="shared" si="411"/>
        <v>24</v>
      </c>
      <c r="AJ326">
        <f t="shared" ref="AJ326:AJ389" si="452">IF(AI326&gt;=AN$1,1,0)</f>
        <v>0</v>
      </c>
      <c r="AK326">
        <f t="shared" si="412"/>
        <v>25</v>
      </c>
      <c r="AL326">
        <f t="shared" ref="AL326:AL389" si="453">IF(AK326&gt;=AN$1,1,0)</f>
        <v>0</v>
      </c>
      <c r="AM326">
        <f t="shared" ref="AM326:AM389" si="454">AK326+1</f>
        <v>26</v>
      </c>
      <c r="AN326">
        <f t="shared" ref="AN326:AN389" si="455">IF(AM326&gt;=AN$1,1,0)</f>
        <v>0</v>
      </c>
      <c r="AO326">
        <f t="shared" si="413"/>
        <v>27</v>
      </c>
      <c r="AP326">
        <f t="shared" ref="AP326:AP389" si="456">IF(AO326&gt;=AN$1,1,0)</f>
        <v>0</v>
      </c>
      <c r="AQ326">
        <f t="shared" si="414"/>
        <v>28</v>
      </c>
      <c r="AR326">
        <f t="shared" ref="AR326:AR389" si="457">IF(AQ326&gt;=AN$1,1,0)</f>
        <v>0</v>
      </c>
      <c r="AS326">
        <f t="shared" si="415"/>
        <v>29</v>
      </c>
      <c r="AT326">
        <f t="shared" ref="AT326:AT389" si="458">IF(AS326&gt;=AN$1,1,0)</f>
        <v>0</v>
      </c>
      <c r="AU326">
        <f t="shared" si="416"/>
        <v>30</v>
      </c>
      <c r="AV326">
        <f t="shared" ref="AV326:AV389" si="459">IF(AU326&gt;=AN$1,1,0)</f>
        <v>0</v>
      </c>
      <c r="AW326">
        <f t="shared" si="417"/>
        <v>31</v>
      </c>
      <c r="AX326">
        <f t="shared" ref="AX326:AX389" si="460">IF(AW326&gt;=AN$1,1,0)</f>
        <v>0</v>
      </c>
      <c r="AY326">
        <f t="shared" si="418"/>
        <v>32</v>
      </c>
      <c r="AZ326">
        <f t="shared" ref="AZ326:AZ389" si="461">IF(AY326&gt;=AN$1,1,0)</f>
        <v>0</v>
      </c>
      <c r="BA326">
        <f t="shared" si="419"/>
        <v>33</v>
      </c>
      <c r="BB326">
        <f t="shared" ref="BB326:BB389" si="462">IF(BA326&gt;=AN$1,1,0)</f>
        <v>0</v>
      </c>
      <c r="BC326">
        <f t="shared" si="420"/>
        <v>34</v>
      </c>
      <c r="BD326">
        <f t="shared" ref="BD326:BD389" si="463">IF(BC326&gt;=AN$1,1,0)</f>
        <v>0</v>
      </c>
      <c r="BE326">
        <f t="shared" si="421"/>
        <v>35</v>
      </c>
      <c r="BF326">
        <f t="shared" ref="BF326:BF389" si="464">IF(BE326&gt;=AN$1,1,0)</f>
        <v>0</v>
      </c>
      <c r="BG326">
        <f t="shared" si="422"/>
        <v>36</v>
      </c>
      <c r="BH326">
        <f t="shared" ref="BH326:BH389" si="465">IF(BG326&gt;=AN$1,1,0)</f>
        <v>0</v>
      </c>
      <c r="BI326">
        <f t="shared" si="423"/>
        <v>37</v>
      </c>
      <c r="BJ326">
        <f t="shared" ref="BJ326:BJ389" si="466">IF(BI326&gt;=AN$1,1,0)</f>
        <v>0</v>
      </c>
      <c r="BK326">
        <f t="shared" si="424"/>
        <v>38</v>
      </c>
      <c r="BL326">
        <f t="shared" ref="BL326:BL389" si="467">IF(BK326&gt;=AN$1,1,0)</f>
        <v>0</v>
      </c>
      <c r="BM326">
        <f t="shared" si="425"/>
        <v>39</v>
      </c>
      <c r="BN326">
        <f t="shared" ref="BN326:BN389" si="468">IF(BM326&gt;=AN$1,1,0)</f>
        <v>1</v>
      </c>
      <c r="BO326">
        <f t="shared" si="426"/>
        <v>40</v>
      </c>
      <c r="BP326">
        <f t="shared" ref="BP326:BP389" si="469">IF(BO326&gt;=AN$1,1,0)</f>
        <v>1</v>
      </c>
      <c r="BQ326">
        <f t="shared" si="427"/>
        <v>41</v>
      </c>
      <c r="BR326">
        <f t="shared" ref="BR326:BR389" si="470">IF(BQ326&gt;=AN$1,1,0)</f>
        <v>1</v>
      </c>
      <c r="BS326">
        <f t="shared" si="428"/>
        <v>42</v>
      </c>
      <c r="BT326">
        <f t="shared" ref="BT326:BT389" si="471">IF(BS326&gt;=AN$1,1,0)</f>
        <v>1</v>
      </c>
      <c r="BU326">
        <f t="shared" si="429"/>
        <v>43</v>
      </c>
      <c r="BV326">
        <f t="shared" ref="BV326:BV389" si="472">IF(BU326&gt;=AN$1,1,0)</f>
        <v>1</v>
      </c>
      <c r="BW326">
        <f t="shared" si="430"/>
        <v>44</v>
      </c>
      <c r="BX326">
        <f t="shared" ref="BX326:BX389" si="473">IF(BW326&gt;=AN$1,1,0)</f>
        <v>1</v>
      </c>
      <c r="BY326">
        <f t="shared" si="431"/>
        <v>45</v>
      </c>
      <c r="BZ326">
        <f t="shared" ref="BZ326:BZ389" si="474">IF(BY326&gt;=AN$1,1,0)</f>
        <v>1</v>
      </c>
      <c r="CA326">
        <f t="shared" si="432"/>
        <v>46</v>
      </c>
      <c r="CB326">
        <f t="shared" ref="CB326:CB389" si="475">IF(CA326&gt;=AN$1,1,0)</f>
        <v>1</v>
      </c>
      <c r="CC326">
        <f t="shared" si="433"/>
        <v>47</v>
      </c>
      <c r="CD326">
        <f t="shared" ref="CD326:CD389" si="476">IF(CC326&gt;=AN$1,1,0)</f>
        <v>1</v>
      </c>
      <c r="CE326">
        <f t="shared" si="434"/>
        <v>48</v>
      </c>
      <c r="CF326">
        <f t="shared" ref="CF326:CF389" si="477">IF(CE326&gt;=AN$1,1,0)</f>
        <v>1</v>
      </c>
      <c r="CG326">
        <f t="shared" si="435"/>
        <v>49</v>
      </c>
      <c r="CH326">
        <f t="shared" ref="CH326:CH389" si="478">IF(CG326&gt;=AN$1,1,0)</f>
        <v>1</v>
      </c>
      <c r="CI326">
        <f t="shared" si="436"/>
        <v>50</v>
      </c>
      <c r="CJ326">
        <f t="shared" ref="CJ326:CJ389" si="479">IF(CI326&gt;=AN$1,1,0)</f>
        <v>1</v>
      </c>
      <c r="CK326">
        <f t="shared" si="437"/>
        <v>51</v>
      </c>
      <c r="CL326">
        <f t="shared" ref="CL326:CL389" si="480">IF(CK326&gt;=AN$1,1,0)</f>
        <v>1</v>
      </c>
      <c r="CM326">
        <f t="shared" si="438"/>
        <v>52</v>
      </c>
      <c r="CN326">
        <f t="shared" ref="CN326:CN389" si="481">IF(CM326&gt;=AN$1,1,0)</f>
        <v>1</v>
      </c>
      <c r="CO326">
        <f t="shared" si="439"/>
        <v>53</v>
      </c>
      <c r="CP326">
        <f t="shared" ref="CP326:CP389" si="482">IF(CO326&gt;=AN$1,1,0)</f>
        <v>1</v>
      </c>
      <c r="CQ326">
        <f t="shared" si="440"/>
        <v>54</v>
      </c>
      <c r="CR326">
        <f t="shared" ref="CR326:CR389" si="483">IF(CQ326&gt;=AN$1,1,0)</f>
        <v>1</v>
      </c>
      <c r="CS326">
        <f t="shared" si="441"/>
        <v>55</v>
      </c>
      <c r="CT326">
        <f t="shared" ref="CT326:CT389" si="484">IF(CS326&gt;=AN$1,1,0)</f>
        <v>1</v>
      </c>
      <c r="CU326">
        <f t="shared" si="442"/>
        <v>56</v>
      </c>
      <c r="CV326">
        <f t="shared" ref="CV326:CV389" si="485">IF(CU326&gt;=AN$1,1,0)</f>
        <v>1</v>
      </c>
      <c r="CW326">
        <f t="shared" si="443"/>
        <v>57</v>
      </c>
      <c r="CX326">
        <f t="shared" ref="CX326:CX389" si="486">IF(CW326&gt;=AN$1,1,0)</f>
        <v>1</v>
      </c>
    </row>
    <row r="327" spans="1:102">
      <c r="A327" s="193">
        <v>35088</v>
      </c>
      <c r="B327" t="s">
        <v>950</v>
      </c>
      <c r="C327" t="s">
        <v>951</v>
      </c>
      <c r="D327" t="s">
        <v>1285</v>
      </c>
      <c r="E327" t="s">
        <v>475</v>
      </c>
      <c r="F327" t="s">
        <v>1297</v>
      </c>
      <c r="G327" t="s">
        <v>7</v>
      </c>
      <c r="H327" t="s">
        <v>8</v>
      </c>
      <c r="I327" t="s">
        <v>7</v>
      </c>
      <c r="J327">
        <v>62</v>
      </c>
      <c r="K327" t="s">
        <v>963</v>
      </c>
      <c r="L327">
        <v>34</v>
      </c>
      <c r="M327" t="s">
        <v>2</v>
      </c>
      <c r="N327" t="s">
        <v>954</v>
      </c>
      <c r="O327">
        <v>47150</v>
      </c>
      <c r="P327" t="s">
        <v>6</v>
      </c>
      <c r="Q327">
        <v>91</v>
      </c>
      <c r="R327" s="193">
        <v>35088</v>
      </c>
      <c r="S327" s="193">
        <v>73050</v>
      </c>
      <c r="T327">
        <v>100</v>
      </c>
      <c r="U327" t="s">
        <v>955</v>
      </c>
      <c r="V327" t="str">
        <f t="shared" si="444"/>
        <v>1996</v>
      </c>
      <c r="W327" s="211">
        <f t="shared" si="406"/>
        <v>18</v>
      </c>
      <c r="X327">
        <f t="shared" si="445"/>
        <v>0</v>
      </c>
      <c r="Y327">
        <f t="shared" si="407"/>
        <v>19</v>
      </c>
      <c r="Z327">
        <f t="shared" si="446"/>
        <v>0</v>
      </c>
      <c r="AA327">
        <f t="shared" si="408"/>
        <v>20</v>
      </c>
      <c r="AB327">
        <f t="shared" si="447"/>
        <v>0</v>
      </c>
      <c r="AC327">
        <f t="shared" si="409"/>
        <v>21</v>
      </c>
      <c r="AD327">
        <f t="shared" si="448"/>
        <v>0</v>
      </c>
      <c r="AE327">
        <f t="shared" si="449"/>
        <v>22</v>
      </c>
      <c r="AF327">
        <f t="shared" si="450"/>
        <v>0</v>
      </c>
      <c r="AG327">
        <f t="shared" si="410"/>
        <v>23</v>
      </c>
      <c r="AH327">
        <f t="shared" si="451"/>
        <v>0</v>
      </c>
      <c r="AI327">
        <f t="shared" si="411"/>
        <v>24</v>
      </c>
      <c r="AJ327">
        <f t="shared" si="452"/>
        <v>0</v>
      </c>
      <c r="AK327">
        <f t="shared" si="412"/>
        <v>25</v>
      </c>
      <c r="AL327">
        <f t="shared" si="453"/>
        <v>0</v>
      </c>
      <c r="AM327">
        <f t="shared" si="454"/>
        <v>26</v>
      </c>
      <c r="AN327">
        <f t="shared" si="455"/>
        <v>0</v>
      </c>
      <c r="AO327">
        <f t="shared" si="413"/>
        <v>27</v>
      </c>
      <c r="AP327">
        <f t="shared" si="456"/>
        <v>0</v>
      </c>
      <c r="AQ327">
        <f t="shared" si="414"/>
        <v>28</v>
      </c>
      <c r="AR327">
        <f t="shared" si="457"/>
        <v>0</v>
      </c>
      <c r="AS327">
        <f t="shared" si="415"/>
        <v>29</v>
      </c>
      <c r="AT327">
        <f t="shared" si="458"/>
        <v>0</v>
      </c>
      <c r="AU327">
        <f t="shared" si="416"/>
        <v>30</v>
      </c>
      <c r="AV327">
        <f t="shared" si="459"/>
        <v>0</v>
      </c>
      <c r="AW327">
        <f t="shared" si="417"/>
        <v>31</v>
      </c>
      <c r="AX327">
        <f t="shared" si="460"/>
        <v>0</v>
      </c>
      <c r="AY327">
        <f t="shared" si="418"/>
        <v>32</v>
      </c>
      <c r="AZ327">
        <f t="shared" si="461"/>
        <v>0</v>
      </c>
      <c r="BA327">
        <f t="shared" si="419"/>
        <v>33</v>
      </c>
      <c r="BB327">
        <f t="shared" si="462"/>
        <v>0</v>
      </c>
      <c r="BC327">
        <f t="shared" si="420"/>
        <v>34</v>
      </c>
      <c r="BD327">
        <f t="shared" si="463"/>
        <v>0</v>
      </c>
      <c r="BE327">
        <f t="shared" si="421"/>
        <v>35</v>
      </c>
      <c r="BF327">
        <f t="shared" si="464"/>
        <v>0</v>
      </c>
      <c r="BG327">
        <f t="shared" si="422"/>
        <v>36</v>
      </c>
      <c r="BH327">
        <f t="shared" si="465"/>
        <v>0</v>
      </c>
      <c r="BI327">
        <f t="shared" si="423"/>
        <v>37</v>
      </c>
      <c r="BJ327">
        <f t="shared" si="466"/>
        <v>0</v>
      </c>
      <c r="BK327">
        <f t="shared" si="424"/>
        <v>38</v>
      </c>
      <c r="BL327">
        <f t="shared" si="467"/>
        <v>0</v>
      </c>
      <c r="BM327">
        <f t="shared" si="425"/>
        <v>39</v>
      </c>
      <c r="BN327">
        <f t="shared" si="468"/>
        <v>1</v>
      </c>
      <c r="BO327">
        <f t="shared" si="426"/>
        <v>40</v>
      </c>
      <c r="BP327">
        <f t="shared" si="469"/>
        <v>1</v>
      </c>
      <c r="BQ327">
        <f t="shared" si="427"/>
        <v>41</v>
      </c>
      <c r="BR327">
        <f t="shared" si="470"/>
        <v>1</v>
      </c>
      <c r="BS327">
        <f t="shared" si="428"/>
        <v>42</v>
      </c>
      <c r="BT327">
        <f t="shared" si="471"/>
        <v>1</v>
      </c>
      <c r="BU327">
        <f t="shared" si="429"/>
        <v>43</v>
      </c>
      <c r="BV327">
        <f t="shared" si="472"/>
        <v>1</v>
      </c>
      <c r="BW327">
        <f t="shared" si="430"/>
        <v>44</v>
      </c>
      <c r="BX327">
        <f t="shared" si="473"/>
        <v>1</v>
      </c>
      <c r="BY327">
        <f t="shared" si="431"/>
        <v>45</v>
      </c>
      <c r="BZ327">
        <f t="shared" si="474"/>
        <v>1</v>
      </c>
      <c r="CA327">
        <f t="shared" si="432"/>
        <v>46</v>
      </c>
      <c r="CB327">
        <f t="shared" si="475"/>
        <v>1</v>
      </c>
      <c r="CC327">
        <f t="shared" si="433"/>
        <v>47</v>
      </c>
      <c r="CD327">
        <f t="shared" si="476"/>
        <v>1</v>
      </c>
      <c r="CE327">
        <f t="shared" si="434"/>
        <v>48</v>
      </c>
      <c r="CF327">
        <f t="shared" si="477"/>
        <v>1</v>
      </c>
      <c r="CG327">
        <f t="shared" si="435"/>
        <v>49</v>
      </c>
      <c r="CH327">
        <f t="shared" si="478"/>
        <v>1</v>
      </c>
      <c r="CI327">
        <f t="shared" si="436"/>
        <v>50</v>
      </c>
      <c r="CJ327">
        <f t="shared" si="479"/>
        <v>1</v>
      </c>
      <c r="CK327">
        <f t="shared" si="437"/>
        <v>51</v>
      </c>
      <c r="CL327">
        <f t="shared" si="480"/>
        <v>1</v>
      </c>
      <c r="CM327">
        <f t="shared" si="438"/>
        <v>52</v>
      </c>
      <c r="CN327">
        <f t="shared" si="481"/>
        <v>1</v>
      </c>
      <c r="CO327">
        <f t="shared" si="439"/>
        <v>53</v>
      </c>
      <c r="CP327">
        <f t="shared" si="482"/>
        <v>1</v>
      </c>
      <c r="CQ327">
        <f t="shared" si="440"/>
        <v>54</v>
      </c>
      <c r="CR327">
        <f t="shared" si="483"/>
        <v>1</v>
      </c>
      <c r="CS327">
        <f t="shared" si="441"/>
        <v>55</v>
      </c>
      <c r="CT327">
        <f t="shared" si="484"/>
        <v>1</v>
      </c>
      <c r="CU327">
        <f t="shared" si="442"/>
        <v>56</v>
      </c>
      <c r="CV327">
        <f t="shared" si="485"/>
        <v>1</v>
      </c>
      <c r="CW327">
        <f t="shared" si="443"/>
        <v>57</v>
      </c>
      <c r="CX327">
        <f t="shared" si="486"/>
        <v>1</v>
      </c>
    </row>
    <row r="328" spans="1:102">
      <c r="A328" s="193">
        <v>35088</v>
      </c>
      <c r="B328" t="s">
        <v>950</v>
      </c>
      <c r="C328" t="s">
        <v>951</v>
      </c>
      <c r="D328" t="s">
        <v>1285</v>
      </c>
      <c r="E328" t="s">
        <v>478</v>
      </c>
      <c r="F328" t="s">
        <v>1298</v>
      </c>
      <c r="G328" t="s">
        <v>7</v>
      </c>
      <c r="H328" t="s">
        <v>8</v>
      </c>
      <c r="I328" t="s">
        <v>7</v>
      </c>
      <c r="J328">
        <v>62</v>
      </c>
      <c r="K328" t="s">
        <v>963</v>
      </c>
      <c r="L328">
        <v>34</v>
      </c>
      <c r="M328" t="s">
        <v>2</v>
      </c>
      <c r="N328" t="s">
        <v>954</v>
      </c>
      <c r="O328">
        <v>47150</v>
      </c>
      <c r="P328" t="s">
        <v>6</v>
      </c>
      <c r="Q328">
        <v>91</v>
      </c>
      <c r="R328" s="193">
        <v>35088</v>
      </c>
      <c r="S328" s="193">
        <v>73050</v>
      </c>
      <c r="T328">
        <v>100</v>
      </c>
      <c r="U328" t="s">
        <v>955</v>
      </c>
      <c r="V328" t="str">
        <f t="shared" si="444"/>
        <v>1996</v>
      </c>
      <c r="W328" s="211">
        <f t="shared" ref="W328:W391" si="487">IF(W$1=I328,W$4-V328,-1000)</f>
        <v>18</v>
      </c>
      <c r="X328">
        <f t="shared" si="445"/>
        <v>0</v>
      </c>
      <c r="Y328">
        <f t="shared" si="407"/>
        <v>19</v>
      </c>
      <c r="Z328">
        <f t="shared" si="446"/>
        <v>0</v>
      </c>
      <c r="AA328">
        <f t="shared" si="408"/>
        <v>20</v>
      </c>
      <c r="AB328">
        <f t="shared" si="447"/>
        <v>0</v>
      </c>
      <c r="AC328">
        <f t="shared" si="409"/>
        <v>21</v>
      </c>
      <c r="AD328">
        <f t="shared" si="448"/>
        <v>0</v>
      </c>
      <c r="AE328">
        <f t="shared" si="449"/>
        <v>22</v>
      </c>
      <c r="AF328">
        <f t="shared" si="450"/>
        <v>0</v>
      </c>
      <c r="AG328">
        <f t="shared" si="410"/>
        <v>23</v>
      </c>
      <c r="AH328">
        <f t="shared" si="451"/>
        <v>0</v>
      </c>
      <c r="AI328">
        <f t="shared" si="411"/>
        <v>24</v>
      </c>
      <c r="AJ328">
        <f t="shared" si="452"/>
        <v>0</v>
      </c>
      <c r="AK328">
        <f t="shared" si="412"/>
        <v>25</v>
      </c>
      <c r="AL328">
        <f t="shared" si="453"/>
        <v>0</v>
      </c>
      <c r="AM328">
        <f t="shared" si="454"/>
        <v>26</v>
      </c>
      <c r="AN328">
        <f t="shared" si="455"/>
        <v>0</v>
      </c>
      <c r="AO328">
        <f t="shared" si="413"/>
        <v>27</v>
      </c>
      <c r="AP328">
        <f t="shared" si="456"/>
        <v>0</v>
      </c>
      <c r="AQ328">
        <f t="shared" si="414"/>
        <v>28</v>
      </c>
      <c r="AR328">
        <f t="shared" si="457"/>
        <v>0</v>
      </c>
      <c r="AS328">
        <f t="shared" si="415"/>
        <v>29</v>
      </c>
      <c r="AT328">
        <f t="shared" si="458"/>
        <v>0</v>
      </c>
      <c r="AU328">
        <f t="shared" si="416"/>
        <v>30</v>
      </c>
      <c r="AV328">
        <f t="shared" si="459"/>
        <v>0</v>
      </c>
      <c r="AW328">
        <f t="shared" si="417"/>
        <v>31</v>
      </c>
      <c r="AX328">
        <f t="shared" si="460"/>
        <v>0</v>
      </c>
      <c r="AY328">
        <f t="shared" si="418"/>
        <v>32</v>
      </c>
      <c r="AZ328">
        <f t="shared" si="461"/>
        <v>0</v>
      </c>
      <c r="BA328">
        <f t="shared" si="419"/>
        <v>33</v>
      </c>
      <c r="BB328">
        <f t="shared" si="462"/>
        <v>0</v>
      </c>
      <c r="BC328">
        <f t="shared" si="420"/>
        <v>34</v>
      </c>
      <c r="BD328">
        <f t="shared" si="463"/>
        <v>0</v>
      </c>
      <c r="BE328">
        <f t="shared" si="421"/>
        <v>35</v>
      </c>
      <c r="BF328">
        <f t="shared" si="464"/>
        <v>0</v>
      </c>
      <c r="BG328">
        <f t="shared" si="422"/>
        <v>36</v>
      </c>
      <c r="BH328">
        <f t="shared" si="465"/>
        <v>0</v>
      </c>
      <c r="BI328">
        <f t="shared" si="423"/>
        <v>37</v>
      </c>
      <c r="BJ328">
        <f t="shared" si="466"/>
        <v>0</v>
      </c>
      <c r="BK328">
        <f t="shared" si="424"/>
        <v>38</v>
      </c>
      <c r="BL328">
        <f t="shared" si="467"/>
        <v>0</v>
      </c>
      <c r="BM328">
        <f t="shared" si="425"/>
        <v>39</v>
      </c>
      <c r="BN328">
        <f t="shared" si="468"/>
        <v>1</v>
      </c>
      <c r="BO328">
        <f t="shared" si="426"/>
        <v>40</v>
      </c>
      <c r="BP328">
        <f t="shared" si="469"/>
        <v>1</v>
      </c>
      <c r="BQ328">
        <f t="shared" si="427"/>
        <v>41</v>
      </c>
      <c r="BR328">
        <f t="shared" si="470"/>
        <v>1</v>
      </c>
      <c r="BS328">
        <f t="shared" si="428"/>
        <v>42</v>
      </c>
      <c r="BT328">
        <f t="shared" si="471"/>
        <v>1</v>
      </c>
      <c r="BU328">
        <f t="shared" si="429"/>
        <v>43</v>
      </c>
      <c r="BV328">
        <f t="shared" si="472"/>
        <v>1</v>
      </c>
      <c r="BW328">
        <f t="shared" si="430"/>
        <v>44</v>
      </c>
      <c r="BX328">
        <f t="shared" si="473"/>
        <v>1</v>
      </c>
      <c r="BY328">
        <f t="shared" si="431"/>
        <v>45</v>
      </c>
      <c r="BZ328">
        <f t="shared" si="474"/>
        <v>1</v>
      </c>
      <c r="CA328">
        <f t="shared" si="432"/>
        <v>46</v>
      </c>
      <c r="CB328">
        <f t="shared" si="475"/>
        <v>1</v>
      </c>
      <c r="CC328">
        <f t="shared" si="433"/>
        <v>47</v>
      </c>
      <c r="CD328">
        <f t="shared" si="476"/>
        <v>1</v>
      </c>
      <c r="CE328">
        <f t="shared" si="434"/>
        <v>48</v>
      </c>
      <c r="CF328">
        <f t="shared" si="477"/>
        <v>1</v>
      </c>
      <c r="CG328">
        <f t="shared" si="435"/>
        <v>49</v>
      </c>
      <c r="CH328">
        <f t="shared" si="478"/>
        <v>1</v>
      </c>
      <c r="CI328">
        <f t="shared" si="436"/>
        <v>50</v>
      </c>
      <c r="CJ328">
        <f t="shared" si="479"/>
        <v>1</v>
      </c>
      <c r="CK328">
        <f t="shared" si="437"/>
        <v>51</v>
      </c>
      <c r="CL328">
        <f t="shared" si="480"/>
        <v>1</v>
      </c>
      <c r="CM328">
        <f t="shared" si="438"/>
        <v>52</v>
      </c>
      <c r="CN328">
        <f t="shared" si="481"/>
        <v>1</v>
      </c>
      <c r="CO328">
        <f t="shared" si="439"/>
        <v>53</v>
      </c>
      <c r="CP328">
        <f t="shared" si="482"/>
        <v>1</v>
      </c>
      <c r="CQ328">
        <f t="shared" si="440"/>
        <v>54</v>
      </c>
      <c r="CR328">
        <f t="shared" si="483"/>
        <v>1</v>
      </c>
      <c r="CS328">
        <f t="shared" si="441"/>
        <v>55</v>
      </c>
      <c r="CT328">
        <f t="shared" si="484"/>
        <v>1</v>
      </c>
      <c r="CU328">
        <f t="shared" si="442"/>
        <v>56</v>
      </c>
      <c r="CV328">
        <f t="shared" si="485"/>
        <v>1</v>
      </c>
      <c r="CW328">
        <f t="shared" si="443"/>
        <v>57</v>
      </c>
      <c r="CX328">
        <f t="shared" si="486"/>
        <v>1</v>
      </c>
    </row>
    <row r="329" spans="1:102">
      <c r="A329" s="193">
        <v>35290</v>
      </c>
      <c r="B329" t="s">
        <v>950</v>
      </c>
      <c r="C329" t="s">
        <v>951</v>
      </c>
      <c r="D329" t="s">
        <v>1285</v>
      </c>
      <c r="E329" t="s">
        <v>472</v>
      </c>
      <c r="F329" t="s">
        <v>1297</v>
      </c>
      <c r="G329" t="s">
        <v>7</v>
      </c>
      <c r="H329" t="s">
        <v>8</v>
      </c>
      <c r="I329" t="s">
        <v>7</v>
      </c>
      <c r="J329">
        <v>62</v>
      </c>
      <c r="K329" t="s">
        <v>963</v>
      </c>
      <c r="L329">
        <v>34</v>
      </c>
      <c r="M329" t="s">
        <v>2</v>
      </c>
      <c r="N329" t="s">
        <v>954</v>
      </c>
      <c r="O329">
        <v>47150</v>
      </c>
      <c r="P329" t="s">
        <v>6</v>
      </c>
      <c r="Q329">
        <v>91</v>
      </c>
      <c r="R329" s="193">
        <v>35290</v>
      </c>
      <c r="S329" s="193">
        <v>73050</v>
      </c>
      <c r="T329">
        <v>100</v>
      </c>
      <c r="U329" t="s">
        <v>955</v>
      </c>
      <c r="V329" t="str">
        <f t="shared" si="444"/>
        <v>1996</v>
      </c>
      <c r="W329" s="211">
        <f t="shared" si="487"/>
        <v>18</v>
      </c>
      <c r="X329">
        <f t="shared" si="445"/>
        <v>0</v>
      </c>
      <c r="Y329">
        <f t="shared" si="407"/>
        <v>19</v>
      </c>
      <c r="Z329">
        <f t="shared" si="446"/>
        <v>0</v>
      </c>
      <c r="AA329">
        <f t="shared" si="408"/>
        <v>20</v>
      </c>
      <c r="AB329">
        <f t="shared" si="447"/>
        <v>0</v>
      </c>
      <c r="AC329">
        <f t="shared" si="409"/>
        <v>21</v>
      </c>
      <c r="AD329">
        <f t="shared" si="448"/>
        <v>0</v>
      </c>
      <c r="AE329">
        <f t="shared" si="449"/>
        <v>22</v>
      </c>
      <c r="AF329">
        <f t="shared" si="450"/>
        <v>0</v>
      </c>
      <c r="AG329">
        <f t="shared" si="410"/>
        <v>23</v>
      </c>
      <c r="AH329">
        <f t="shared" si="451"/>
        <v>0</v>
      </c>
      <c r="AI329">
        <f t="shared" si="411"/>
        <v>24</v>
      </c>
      <c r="AJ329">
        <f t="shared" si="452"/>
        <v>0</v>
      </c>
      <c r="AK329">
        <f t="shared" si="412"/>
        <v>25</v>
      </c>
      <c r="AL329">
        <f t="shared" si="453"/>
        <v>0</v>
      </c>
      <c r="AM329">
        <f t="shared" si="454"/>
        <v>26</v>
      </c>
      <c r="AN329">
        <f t="shared" si="455"/>
        <v>0</v>
      </c>
      <c r="AO329">
        <f t="shared" si="413"/>
        <v>27</v>
      </c>
      <c r="AP329">
        <f t="shared" si="456"/>
        <v>0</v>
      </c>
      <c r="AQ329">
        <f t="shared" si="414"/>
        <v>28</v>
      </c>
      <c r="AR329">
        <f t="shared" si="457"/>
        <v>0</v>
      </c>
      <c r="AS329">
        <f t="shared" si="415"/>
        <v>29</v>
      </c>
      <c r="AT329">
        <f t="shared" si="458"/>
        <v>0</v>
      </c>
      <c r="AU329">
        <f t="shared" si="416"/>
        <v>30</v>
      </c>
      <c r="AV329">
        <f t="shared" si="459"/>
        <v>0</v>
      </c>
      <c r="AW329">
        <f t="shared" si="417"/>
        <v>31</v>
      </c>
      <c r="AX329">
        <f t="shared" si="460"/>
        <v>0</v>
      </c>
      <c r="AY329">
        <f t="shared" si="418"/>
        <v>32</v>
      </c>
      <c r="AZ329">
        <f t="shared" si="461"/>
        <v>0</v>
      </c>
      <c r="BA329">
        <f t="shared" si="419"/>
        <v>33</v>
      </c>
      <c r="BB329">
        <f t="shared" si="462"/>
        <v>0</v>
      </c>
      <c r="BC329">
        <f t="shared" si="420"/>
        <v>34</v>
      </c>
      <c r="BD329">
        <f t="shared" si="463"/>
        <v>0</v>
      </c>
      <c r="BE329">
        <f t="shared" si="421"/>
        <v>35</v>
      </c>
      <c r="BF329">
        <f t="shared" si="464"/>
        <v>0</v>
      </c>
      <c r="BG329">
        <f t="shared" si="422"/>
        <v>36</v>
      </c>
      <c r="BH329">
        <f t="shared" si="465"/>
        <v>0</v>
      </c>
      <c r="BI329">
        <f t="shared" si="423"/>
        <v>37</v>
      </c>
      <c r="BJ329">
        <f t="shared" si="466"/>
        <v>0</v>
      </c>
      <c r="BK329">
        <f t="shared" si="424"/>
        <v>38</v>
      </c>
      <c r="BL329">
        <f t="shared" si="467"/>
        <v>0</v>
      </c>
      <c r="BM329">
        <f t="shared" si="425"/>
        <v>39</v>
      </c>
      <c r="BN329">
        <f t="shared" si="468"/>
        <v>1</v>
      </c>
      <c r="BO329">
        <f t="shared" si="426"/>
        <v>40</v>
      </c>
      <c r="BP329">
        <f t="shared" si="469"/>
        <v>1</v>
      </c>
      <c r="BQ329">
        <f t="shared" si="427"/>
        <v>41</v>
      </c>
      <c r="BR329">
        <f t="shared" si="470"/>
        <v>1</v>
      </c>
      <c r="BS329">
        <f t="shared" si="428"/>
        <v>42</v>
      </c>
      <c r="BT329">
        <f t="shared" si="471"/>
        <v>1</v>
      </c>
      <c r="BU329">
        <f t="shared" si="429"/>
        <v>43</v>
      </c>
      <c r="BV329">
        <f t="shared" si="472"/>
        <v>1</v>
      </c>
      <c r="BW329">
        <f t="shared" si="430"/>
        <v>44</v>
      </c>
      <c r="BX329">
        <f t="shared" si="473"/>
        <v>1</v>
      </c>
      <c r="BY329">
        <f t="shared" si="431"/>
        <v>45</v>
      </c>
      <c r="BZ329">
        <f t="shared" si="474"/>
        <v>1</v>
      </c>
      <c r="CA329">
        <f t="shared" si="432"/>
        <v>46</v>
      </c>
      <c r="CB329">
        <f t="shared" si="475"/>
        <v>1</v>
      </c>
      <c r="CC329">
        <f t="shared" si="433"/>
        <v>47</v>
      </c>
      <c r="CD329">
        <f t="shared" si="476"/>
        <v>1</v>
      </c>
      <c r="CE329">
        <f t="shared" si="434"/>
        <v>48</v>
      </c>
      <c r="CF329">
        <f t="shared" si="477"/>
        <v>1</v>
      </c>
      <c r="CG329">
        <f t="shared" si="435"/>
        <v>49</v>
      </c>
      <c r="CH329">
        <f t="shared" si="478"/>
        <v>1</v>
      </c>
      <c r="CI329">
        <f t="shared" si="436"/>
        <v>50</v>
      </c>
      <c r="CJ329">
        <f t="shared" si="479"/>
        <v>1</v>
      </c>
      <c r="CK329">
        <f t="shared" si="437"/>
        <v>51</v>
      </c>
      <c r="CL329">
        <f t="shared" si="480"/>
        <v>1</v>
      </c>
      <c r="CM329">
        <f t="shared" si="438"/>
        <v>52</v>
      </c>
      <c r="CN329">
        <f t="shared" si="481"/>
        <v>1</v>
      </c>
      <c r="CO329">
        <f t="shared" si="439"/>
        <v>53</v>
      </c>
      <c r="CP329">
        <f t="shared" si="482"/>
        <v>1</v>
      </c>
      <c r="CQ329">
        <f t="shared" si="440"/>
        <v>54</v>
      </c>
      <c r="CR329">
        <f t="shared" si="483"/>
        <v>1</v>
      </c>
      <c r="CS329">
        <f t="shared" si="441"/>
        <v>55</v>
      </c>
      <c r="CT329">
        <f t="shared" si="484"/>
        <v>1</v>
      </c>
      <c r="CU329">
        <f t="shared" si="442"/>
        <v>56</v>
      </c>
      <c r="CV329">
        <f t="shared" si="485"/>
        <v>1</v>
      </c>
      <c r="CW329">
        <f t="shared" si="443"/>
        <v>57</v>
      </c>
      <c r="CX329">
        <f t="shared" si="486"/>
        <v>1</v>
      </c>
    </row>
    <row r="330" spans="1:102">
      <c r="A330" s="193">
        <v>35290</v>
      </c>
      <c r="B330" t="s">
        <v>950</v>
      </c>
      <c r="C330" t="s">
        <v>951</v>
      </c>
      <c r="D330" t="s">
        <v>1285</v>
      </c>
      <c r="E330" t="s">
        <v>486</v>
      </c>
      <c r="F330" t="s">
        <v>1290</v>
      </c>
      <c r="G330" t="s">
        <v>7</v>
      </c>
      <c r="H330" t="s">
        <v>8</v>
      </c>
      <c r="I330" t="s">
        <v>7</v>
      </c>
      <c r="J330">
        <v>62</v>
      </c>
      <c r="K330" t="s">
        <v>963</v>
      </c>
      <c r="L330">
        <v>34</v>
      </c>
      <c r="M330" t="s">
        <v>2</v>
      </c>
      <c r="N330" t="s">
        <v>954</v>
      </c>
      <c r="O330">
        <v>47150</v>
      </c>
      <c r="P330" t="s">
        <v>6</v>
      </c>
      <c r="Q330">
        <v>91</v>
      </c>
      <c r="R330" s="193">
        <v>35290</v>
      </c>
      <c r="S330" s="193">
        <v>73050</v>
      </c>
      <c r="T330">
        <v>100</v>
      </c>
      <c r="U330" t="s">
        <v>955</v>
      </c>
      <c r="V330" t="str">
        <f t="shared" si="444"/>
        <v>1996</v>
      </c>
      <c r="W330" s="211">
        <f t="shared" si="487"/>
        <v>18</v>
      </c>
      <c r="X330">
        <f t="shared" si="445"/>
        <v>0</v>
      </c>
      <c r="Y330">
        <f t="shared" si="407"/>
        <v>19</v>
      </c>
      <c r="Z330">
        <f t="shared" si="446"/>
        <v>0</v>
      </c>
      <c r="AA330">
        <f t="shared" si="408"/>
        <v>20</v>
      </c>
      <c r="AB330">
        <f t="shared" si="447"/>
        <v>0</v>
      </c>
      <c r="AC330">
        <f t="shared" si="409"/>
        <v>21</v>
      </c>
      <c r="AD330">
        <f t="shared" si="448"/>
        <v>0</v>
      </c>
      <c r="AE330">
        <f t="shared" si="449"/>
        <v>22</v>
      </c>
      <c r="AF330">
        <f t="shared" si="450"/>
        <v>0</v>
      </c>
      <c r="AG330">
        <f t="shared" si="410"/>
        <v>23</v>
      </c>
      <c r="AH330">
        <f t="shared" si="451"/>
        <v>0</v>
      </c>
      <c r="AI330">
        <f t="shared" si="411"/>
        <v>24</v>
      </c>
      <c r="AJ330">
        <f t="shared" si="452"/>
        <v>0</v>
      </c>
      <c r="AK330">
        <f t="shared" si="412"/>
        <v>25</v>
      </c>
      <c r="AL330">
        <f t="shared" si="453"/>
        <v>0</v>
      </c>
      <c r="AM330">
        <f t="shared" si="454"/>
        <v>26</v>
      </c>
      <c r="AN330">
        <f t="shared" si="455"/>
        <v>0</v>
      </c>
      <c r="AO330">
        <f t="shared" si="413"/>
        <v>27</v>
      </c>
      <c r="AP330">
        <f t="shared" si="456"/>
        <v>0</v>
      </c>
      <c r="AQ330">
        <f t="shared" si="414"/>
        <v>28</v>
      </c>
      <c r="AR330">
        <f t="shared" si="457"/>
        <v>0</v>
      </c>
      <c r="AS330">
        <f t="shared" si="415"/>
        <v>29</v>
      </c>
      <c r="AT330">
        <f t="shared" si="458"/>
        <v>0</v>
      </c>
      <c r="AU330">
        <f t="shared" si="416"/>
        <v>30</v>
      </c>
      <c r="AV330">
        <f t="shared" si="459"/>
        <v>0</v>
      </c>
      <c r="AW330">
        <f t="shared" si="417"/>
        <v>31</v>
      </c>
      <c r="AX330">
        <f t="shared" si="460"/>
        <v>0</v>
      </c>
      <c r="AY330">
        <f t="shared" si="418"/>
        <v>32</v>
      </c>
      <c r="AZ330">
        <f t="shared" si="461"/>
        <v>0</v>
      </c>
      <c r="BA330">
        <f t="shared" si="419"/>
        <v>33</v>
      </c>
      <c r="BB330">
        <f t="shared" si="462"/>
        <v>0</v>
      </c>
      <c r="BC330">
        <f t="shared" si="420"/>
        <v>34</v>
      </c>
      <c r="BD330">
        <f t="shared" si="463"/>
        <v>0</v>
      </c>
      <c r="BE330">
        <f t="shared" si="421"/>
        <v>35</v>
      </c>
      <c r="BF330">
        <f t="shared" si="464"/>
        <v>0</v>
      </c>
      <c r="BG330">
        <f t="shared" si="422"/>
        <v>36</v>
      </c>
      <c r="BH330">
        <f t="shared" si="465"/>
        <v>0</v>
      </c>
      <c r="BI330">
        <f t="shared" si="423"/>
        <v>37</v>
      </c>
      <c r="BJ330">
        <f t="shared" si="466"/>
        <v>0</v>
      </c>
      <c r="BK330">
        <f t="shared" si="424"/>
        <v>38</v>
      </c>
      <c r="BL330">
        <f t="shared" si="467"/>
        <v>0</v>
      </c>
      <c r="BM330">
        <f t="shared" si="425"/>
        <v>39</v>
      </c>
      <c r="BN330">
        <f t="shared" si="468"/>
        <v>1</v>
      </c>
      <c r="BO330">
        <f t="shared" si="426"/>
        <v>40</v>
      </c>
      <c r="BP330">
        <f t="shared" si="469"/>
        <v>1</v>
      </c>
      <c r="BQ330">
        <f t="shared" si="427"/>
        <v>41</v>
      </c>
      <c r="BR330">
        <f t="shared" si="470"/>
        <v>1</v>
      </c>
      <c r="BS330">
        <f t="shared" si="428"/>
        <v>42</v>
      </c>
      <c r="BT330">
        <f t="shared" si="471"/>
        <v>1</v>
      </c>
      <c r="BU330">
        <f t="shared" si="429"/>
        <v>43</v>
      </c>
      <c r="BV330">
        <f t="shared" si="472"/>
        <v>1</v>
      </c>
      <c r="BW330">
        <f t="shared" si="430"/>
        <v>44</v>
      </c>
      <c r="BX330">
        <f t="shared" si="473"/>
        <v>1</v>
      </c>
      <c r="BY330">
        <f t="shared" si="431"/>
        <v>45</v>
      </c>
      <c r="BZ330">
        <f t="shared" si="474"/>
        <v>1</v>
      </c>
      <c r="CA330">
        <f t="shared" si="432"/>
        <v>46</v>
      </c>
      <c r="CB330">
        <f t="shared" si="475"/>
        <v>1</v>
      </c>
      <c r="CC330">
        <f t="shared" si="433"/>
        <v>47</v>
      </c>
      <c r="CD330">
        <f t="shared" si="476"/>
        <v>1</v>
      </c>
      <c r="CE330">
        <f t="shared" si="434"/>
        <v>48</v>
      </c>
      <c r="CF330">
        <f t="shared" si="477"/>
        <v>1</v>
      </c>
      <c r="CG330">
        <f t="shared" si="435"/>
        <v>49</v>
      </c>
      <c r="CH330">
        <f t="shared" si="478"/>
        <v>1</v>
      </c>
      <c r="CI330">
        <f t="shared" si="436"/>
        <v>50</v>
      </c>
      <c r="CJ330">
        <f t="shared" si="479"/>
        <v>1</v>
      </c>
      <c r="CK330">
        <f t="shared" si="437"/>
        <v>51</v>
      </c>
      <c r="CL330">
        <f t="shared" si="480"/>
        <v>1</v>
      </c>
      <c r="CM330">
        <f t="shared" si="438"/>
        <v>52</v>
      </c>
      <c r="CN330">
        <f t="shared" si="481"/>
        <v>1</v>
      </c>
      <c r="CO330">
        <f t="shared" si="439"/>
        <v>53</v>
      </c>
      <c r="CP330">
        <f t="shared" si="482"/>
        <v>1</v>
      </c>
      <c r="CQ330">
        <f t="shared" si="440"/>
        <v>54</v>
      </c>
      <c r="CR330">
        <f t="shared" si="483"/>
        <v>1</v>
      </c>
      <c r="CS330">
        <f t="shared" si="441"/>
        <v>55</v>
      </c>
      <c r="CT330">
        <f t="shared" si="484"/>
        <v>1</v>
      </c>
      <c r="CU330">
        <f t="shared" si="442"/>
        <v>56</v>
      </c>
      <c r="CV330">
        <f t="shared" si="485"/>
        <v>1</v>
      </c>
      <c r="CW330">
        <f t="shared" si="443"/>
        <v>57</v>
      </c>
      <c r="CX330">
        <f t="shared" si="486"/>
        <v>1</v>
      </c>
    </row>
    <row r="331" spans="1:102">
      <c r="A331" s="193">
        <v>35557</v>
      </c>
      <c r="B331" t="s">
        <v>950</v>
      </c>
      <c r="C331" t="s">
        <v>951</v>
      </c>
      <c r="D331" t="s">
        <v>995</v>
      </c>
      <c r="E331" t="s">
        <v>530</v>
      </c>
      <c r="F331" t="s">
        <v>1299</v>
      </c>
      <c r="G331" t="s">
        <v>7</v>
      </c>
      <c r="H331" t="s">
        <v>8</v>
      </c>
      <c r="I331" t="s">
        <v>7</v>
      </c>
      <c r="J331">
        <v>62</v>
      </c>
      <c r="K331" t="s">
        <v>963</v>
      </c>
      <c r="L331">
        <v>34</v>
      </c>
      <c r="M331" t="s">
        <v>2</v>
      </c>
      <c r="N331" t="s">
        <v>954</v>
      </c>
      <c r="O331">
        <v>47150</v>
      </c>
      <c r="P331" t="s">
        <v>6</v>
      </c>
      <c r="Q331">
        <v>91</v>
      </c>
      <c r="R331" s="193">
        <v>35557</v>
      </c>
      <c r="S331" s="193">
        <v>73050</v>
      </c>
      <c r="T331">
        <v>100</v>
      </c>
      <c r="U331" t="s">
        <v>955</v>
      </c>
      <c r="V331" t="str">
        <f t="shared" si="444"/>
        <v>1997</v>
      </c>
      <c r="W331" s="211">
        <f t="shared" si="487"/>
        <v>17</v>
      </c>
      <c r="X331">
        <f t="shared" si="445"/>
        <v>0</v>
      </c>
      <c r="Y331">
        <f t="shared" si="407"/>
        <v>18</v>
      </c>
      <c r="Z331">
        <f t="shared" si="446"/>
        <v>0</v>
      </c>
      <c r="AA331">
        <f t="shared" si="408"/>
        <v>19</v>
      </c>
      <c r="AB331">
        <f t="shared" si="447"/>
        <v>0</v>
      </c>
      <c r="AC331">
        <f t="shared" si="409"/>
        <v>20</v>
      </c>
      <c r="AD331">
        <f t="shared" si="448"/>
        <v>0</v>
      </c>
      <c r="AE331">
        <f t="shared" si="449"/>
        <v>21</v>
      </c>
      <c r="AF331">
        <f t="shared" si="450"/>
        <v>0</v>
      </c>
      <c r="AG331">
        <f t="shared" si="410"/>
        <v>22</v>
      </c>
      <c r="AH331">
        <f t="shared" si="451"/>
        <v>0</v>
      </c>
      <c r="AI331">
        <f t="shared" si="411"/>
        <v>23</v>
      </c>
      <c r="AJ331">
        <f t="shared" si="452"/>
        <v>0</v>
      </c>
      <c r="AK331">
        <f t="shared" si="412"/>
        <v>24</v>
      </c>
      <c r="AL331">
        <f t="shared" si="453"/>
        <v>0</v>
      </c>
      <c r="AM331">
        <f t="shared" si="454"/>
        <v>25</v>
      </c>
      <c r="AN331">
        <f t="shared" si="455"/>
        <v>0</v>
      </c>
      <c r="AO331">
        <f t="shared" si="413"/>
        <v>26</v>
      </c>
      <c r="AP331">
        <f t="shared" si="456"/>
        <v>0</v>
      </c>
      <c r="AQ331">
        <f t="shared" si="414"/>
        <v>27</v>
      </c>
      <c r="AR331">
        <f t="shared" si="457"/>
        <v>0</v>
      </c>
      <c r="AS331">
        <f t="shared" si="415"/>
        <v>28</v>
      </c>
      <c r="AT331">
        <f t="shared" si="458"/>
        <v>0</v>
      </c>
      <c r="AU331">
        <f t="shared" si="416"/>
        <v>29</v>
      </c>
      <c r="AV331">
        <f t="shared" si="459"/>
        <v>0</v>
      </c>
      <c r="AW331">
        <f t="shared" si="417"/>
        <v>30</v>
      </c>
      <c r="AX331">
        <f t="shared" si="460"/>
        <v>0</v>
      </c>
      <c r="AY331">
        <f t="shared" si="418"/>
        <v>31</v>
      </c>
      <c r="AZ331">
        <f t="shared" si="461"/>
        <v>0</v>
      </c>
      <c r="BA331">
        <f t="shared" si="419"/>
        <v>32</v>
      </c>
      <c r="BB331">
        <f t="shared" si="462"/>
        <v>0</v>
      </c>
      <c r="BC331">
        <f t="shared" si="420"/>
        <v>33</v>
      </c>
      <c r="BD331">
        <f t="shared" si="463"/>
        <v>0</v>
      </c>
      <c r="BE331">
        <f t="shared" si="421"/>
        <v>34</v>
      </c>
      <c r="BF331">
        <f t="shared" si="464"/>
        <v>0</v>
      </c>
      <c r="BG331">
        <f t="shared" si="422"/>
        <v>35</v>
      </c>
      <c r="BH331">
        <f t="shared" si="465"/>
        <v>0</v>
      </c>
      <c r="BI331">
        <f t="shared" si="423"/>
        <v>36</v>
      </c>
      <c r="BJ331">
        <f t="shared" si="466"/>
        <v>0</v>
      </c>
      <c r="BK331">
        <f t="shared" si="424"/>
        <v>37</v>
      </c>
      <c r="BL331">
        <f t="shared" si="467"/>
        <v>0</v>
      </c>
      <c r="BM331">
        <f t="shared" si="425"/>
        <v>38</v>
      </c>
      <c r="BN331">
        <f t="shared" si="468"/>
        <v>0</v>
      </c>
      <c r="BO331">
        <f t="shared" si="426"/>
        <v>39</v>
      </c>
      <c r="BP331">
        <f t="shared" si="469"/>
        <v>1</v>
      </c>
      <c r="BQ331">
        <f t="shared" si="427"/>
        <v>40</v>
      </c>
      <c r="BR331">
        <f t="shared" si="470"/>
        <v>1</v>
      </c>
      <c r="BS331">
        <f t="shared" si="428"/>
        <v>41</v>
      </c>
      <c r="BT331">
        <f t="shared" si="471"/>
        <v>1</v>
      </c>
      <c r="BU331">
        <f t="shared" si="429"/>
        <v>42</v>
      </c>
      <c r="BV331">
        <f t="shared" si="472"/>
        <v>1</v>
      </c>
      <c r="BW331">
        <f t="shared" si="430"/>
        <v>43</v>
      </c>
      <c r="BX331">
        <f t="shared" si="473"/>
        <v>1</v>
      </c>
      <c r="BY331">
        <f t="shared" si="431"/>
        <v>44</v>
      </c>
      <c r="BZ331">
        <f t="shared" si="474"/>
        <v>1</v>
      </c>
      <c r="CA331">
        <f t="shared" si="432"/>
        <v>45</v>
      </c>
      <c r="CB331">
        <f t="shared" si="475"/>
        <v>1</v>
      </c>
      <c r="CC331">
        <f t="shared" si="433"/>
        <v>46</v>
      </c>
      <c r="CD331">
        <f t="shared" si="476"/>
        <v>1</v>
      </c>
      <c r="CE331">
        <f t="shared" si="434"/>
        <v>47</v>
      </c>
      <c r="CF331">
        <f t="shared" si="477"/>
        <v>1</v>
      </c>
      <c r="CG331">
        <f t="shared" si="435"/>
        <v>48</v>
      </c>
      <c r="CH331">
        <f t="shared" si="478"/>
        <v>1</v>
      </c>
      <c r="CI331">
        <f t="shared" si="436"/>
        <v>49</v>
      </c>
      <c r="CJ331">
        <f t="shared" si="479"/>
        <v>1</v>
      </c>
      <c r="CK331">
        <f t="shared" si="437"/>
        <v>50</v>
      </c>
      <c r="CL331">
        <f t="shared" si="480"/>
        <v>1</v>
      </c>
      <c r="CM331">
        <f t="shared" si="438"/>
        <v>51</v>
      </c>
      <c r="CN331">
        <f t="shared" si="481"/>
        <v>1</v>
      </c>
      <c r="CO331">
        <f t="shared" si="439"/>
        <v>52</v>
      </c>
      <c r="CP331">
        <f t="shared" si="482"/>
        <v>1</v>
      </c>
      <c r="CQ331">
        <f t="shared" si="440"/>
        <v>53</v>
      </c>
      <c r="CR331">
        <f t="shared" si="483"/>
        <v>1</v>
      </c>
      <c r="CS331">
        <f t="shared" si="441"/>
        <v>54</v>
      </c>
      <c r="CT331">
        <f t="shared" si="484"/>
        <v>1</v>
      </c>
      <c r="CU331">
        <f t="shared" si="442"/>
        <v>55</v>
      </c>
      <c r="CV331">
        <f t="shared" si="485"/>
        <v>1</v>
      </c>
      <c r="CW331">
        <f t="shared" si="443"/>
        <v>56</v>
      </c>
      <c r="CX331">
        <f t="shared" si="486"/>
        <v>1</v>
      </c>
    </row>
    <row r="332" spans="1:102">
      <c r="A332" s="193">
        <v>35735</v>
      </c>
      <c r="B332" t="s">
        <v>950</v>
      </c>
      <c r="C332" t="s">
        <v>951</v>
      </c>
      <c r="D332" t="s">
        <v>995</v>
      </c>
      <c r="E332" t="s">
        <v>222</v>
      </c>
      <c r="F332" t="s">
        <v>1300</v>
      </c>
      <c r="G332" t="s">
        <v>7</v>
      </c>
      <c r="H332" t="s">
        <v>8</v>
      </c>
      <c r="I332" t="s">
        <v>7</v>
      </c>
      <c r="J332">
        <v>8</v>
      </c>
      <c r="K332" t="s">
        <v>9</v>
      </c>
      <c r="L332">
        <v>33</v>
      </c>
      <c r="M332" t="s">
        <v>0</v>
      </c>
      <c r="N332" t="s">
        <v>954</v>
      </c>
      <c r="O332">
        <v>47150</v>
      </c>
      <c r="P332" t="s">
        <v>6</v>
      </c>
      <c r="Q332">
        <v>91</v>
      </c>
      <c r="R332" s="193">
        <v>35735</v>
      </c>
      <c r="S332" s="193">
        <v>73050</v>
      </c>
      <c r="T332">
        <v>70</v>
      </c>
      <c r="U332" t="s">
        <v>955</v>
      </c>
      <c r="V332" t="str">
        <f t="shared" si="444"/>
        <v>1997</v>
      </c>
      <c r="W332" s="211">
        <f t="shared" si="487"/>
        <v>17</v>
      </c>
      <c r="X332">
        <f t="shared" si="445"/>
        <v>0</v>
      </c>
      <c r="Y332">
        <f t="shared" si="407"/>
        <v>18</v>
      </c>
      <c r="Z332">
        <f t="shared" si="446"/>
        <v>0</v>
      </c>
      <c r="AA332">
        <f t="shared" si="408"/>
        <v>19</v>
      </c>
      <c r="AB332">
        <f t="shared" si="447"/>
        <v>0</v>
      </c>
      <c r="AC332">
        <f t="shared" si="409"/>
        <v>20</v>
      </c>
      <c r="AD332">
        <f t="shared" si="448"/>
        <v>0</v>
      </c>
      <c r="AE332">
        <f t="shared" si="449"/>
        <v>21</v>
      </c>
      <c r="AF332">
        <f t="shared" si="450"/>
        <v>0</v>
      </c>
      <c r="AG332">
        <f t="shared" si="410"/>
        <v>22</v>
      </c>
      <c r="AH332">
        <f t="shared" si="451"/>
        <v>0</v>
      </c>
      <c r="AI332">
        <f t="shared" si="411"/>
        <v>23</v>
      </c>
      <c r="AJ332">
        <f t="shared" si="452"/>
        <v>0</v>
      </c>
      <c r="AK332">
        <f t="shared" si="412"/>
        <v>24</v>
      </c>
      <c r="AL332">
        <f t="shared" si="453"/>
        <v>0</v>
      </c>
      <c r="AM332">
        <f t="shared" si="454"/>
        <v>25</v>
      </c>
      <c r="AN332">
        <f t="shared" si="455"/>
        <v>0</v>
      </c>
      <c r="AO332">
        <f t="shared" si="413"/>
        <v>26</v>
      </c>
      <c r="AP332">
        <f t="shared" si="456"/>
        <v>0</v>
      </c>
      <c r="AQ332">
        <f t="shared" si="414"/>
        <v>27</v>
      </c>
      <c r="AR332">
        <f t="shared" si="457"/>
        <v>0</v>
      </c>
      <c r="AS332">
        <f t="shared" si="415"/>
        <v>28</v>
      </c>
      <c r="AT332">
        <f t="shared" si="458"/>
        <v>0</v>
      </c>
      <c r="AU332">
        <f t="shared" si="416"/>
        <v>29</v>
      </c>
      <c r="AV332">
        <f t="shared" si="459"/>
        <v>0</v>
      </c>
      <c r="AW332">
        <f t="shared" si="417"/>
        <v>30</v>
      </c>
      <c r="AX332">
        <f t="shared" si="460"/>
        <v>0</v>
      </c>
      <c r="AY332">
        <f t="shared" si="418"/>
        <v>31</v>
      </c>
      <c r="AZ332">
        <f t="shared" si="461"/>
        <v>0</v>
      </c>
      <c r="BA332">
        <f t="shared" si="419"/>
        <v>32</v>
      </c>
      <c r="BB332">
        <f t="shared" si="462"/>
        <v>0</v>
      </c>
      <c r="BC332">
        <f t="shared" si="420"/>
        <v>33</v>
      </c>
      <c r="BD332">
        <f t="shared" si="463"/>
        <v>0</v>
      </c>
      <c r="BE332">
        <f t="shared" si="421"/>
        <v>34</v>
      </c>
      <c r="BF332">
        <f t="shared" si="464"/>
        <v>0</v>
      </c>
      <c r="BG332">
        <f t="shared" si="422"/>
        <v>35</v>
      </c>
      <c r="BH332">
        <f t="shared" si="465"/>
        <v>0</v>
      </c>
      <c r="BI332">
        <f t="shared" si="423"/>
        <v>36</v>
      </c>
      <c r="BJ332">
        <f t="shared" si="466"/>
        <v>0</v>
      </c>
      <c r="BK332">
        <f t="shared" si="424"/>
        <v>37</v>
      </c>
      <c r="BL332">
        <f t="shared" si="467"/>
        <v>0</v>
      </c>
      <c r="BM332">
        <f t="shared" si="425"/>
        <v>38</v>
      </c>
      <c r="BN332">
        <f t="shared" si="468"/>
        <v>0</v>
      </c>
      <c r="BO332">
        <f t="shared" si="426"/>
        <v>39</v>
      </c>
      <c r="BP332">
        <f t="shared" si="469"/>
        <v>1</v>
      </c>
      <c r="BQ332">
        <f t="shared" si="427"/>
        <v>40</v>
      </c>
      <c r="BR332">
        <f t="shared" si="470"/>
        <v>1</v>
      </c>
      <c r="BS332">
        <f t="shared" si="428"/>
        <v>41</v>
      </c>
      <c r="BT332">
        <f t="shared" si="471"/>
        <v>1</v>
      </c>
      <c r="BU332">
        <f t="shared" si="429"/>
        <v>42</v>
      </c>
      <c r="BV332">
        <f t="shared" si="472"/>
        <v>1</v>
      </c>
      <c r="BW332">
        <f t="shared" si="430"/>
        <v>43</v>
      </c>
      <c r="BX332">
        <f t="shared" si="473"/>
        <v>1</v>
      </c>
      <c r="BY332">
        <f t="shared" si="431"/>
        <v>44</v>
      </c>
      <c r="BZ332">
        <f t="shared" si="474"/>
        <v>1</v>
      </c>
      <c r="CA332">
        <f t="shared" si="432"/>
        <v>45</v>
      </c>
      <c r="CB332">
        <f t="shared" si="475"/>
        <v>1</v>
      </c>
      <c r="CC332">
        <f t="shared" si="433"/>
        <v>46</v>
      </c>
      <c r="CD332">
        <f t="shared" si="476"/>
        <v>1</v>
      </c>
      <c r="CE332">
        <f t="shared" si="434"/>
        <v>47</v>
      </c>
      <c r="CF332">
        <f t="shared" si="477"/>
        <v>1</v>
      </c>
      <c r="CG332">
        <f t="shared" si="435"/>
        <v>48</v>
      </c>
      <c r="CH332">
        <f t="shared" si="478"/>
        <v>1</v>
      </c>
      <c r="CI332">
        <f t="shared" si="436"/>
        <v>49</v>
      </c>
      <c r="CJ332">
        <f t="shared" si="479"/>
        <v>1</v>
      </c>
      <c r="CK332">
        <f t="shared" si="437"/>
        <v>50</v>
      </c>
      <c r="CL332">
        <f t="shared" si="480"/>
        <v>1</v>
      </c>
      <c r="CM332">
        <f t="shared" si="438"/>
        <v>51</v>
      </c>
      <c r="CN332">
        <f t="shared" si="481"/>
        <v>1</v>
      </c>
      <c r="CO332">
        <f t="shared" si="439"/>
        <v>52</v>
      </c>
      <c r="CP332">
        <f t="shared" si="482"/>
        <v>1</v>
      </c>
      <c r="CQ332">
        <f t="shared" si="440"/>
        <v>53</v>
      </c>
      <c r="CR332">
        <f t="shared" si="483"/>
        <v>1</v>
      </c>
      <c r="CS332">
        <f t="shared" si="441"/>
        <v>54</v>
      </c>
      <c r="CT332">
        <f t="shared" si="484"/>
        <v>1</v>
      </c>
      <c r="CU332">
        <f t="shared" si="442"/>
        <v>55</v>
      </c>
      <c r="CV332">
        <f t="shared" si="485"/>
        <v>1</v>
      </c>
      <c r="CW332">
        <f t="shared" si="443"/>
        <v>56</v>
      </c>
      <c r="CX332">
        <f t="shared" si="486"/>
        <v>1</v>
      </c>
    </row>
    <row r="333" spans="1:102">
      <c r="A333" s="193">
        <v>35088</v>
      </c>
      <c r="B333" t="s">
        <v>950</v>
      </c>
      <c r="C333" t="s">
        <v>951</v>
      </c>
      <c r="D333" t="s">
        <v>1285</v>
      </c>
      <c r="E333" t="s">
        <v>495</v>
      </c>
      <c r="F333" t="s">
        <v>1301</v>
      </c>
      <c r="G333" t="s">
        <v>7</v>
      </c>
      <c r="H333" t="s">
        <v>8</v>
      </c>
      <c r="I333" t="s">
        <v>7</v>
      </c>
      <c r="J333">
        <v>62</v>
      </c>
      <c r="K333" t="s">
        <v>963</v>
      </c>
      <c r="L333">
        <v>34</v>
      </c>
      <c r="M333" t="s">
        <v>2</v>
      </c>
      <c r="N333" t="s">
        <v>954</v>
      </c>
      <c r="O333">
        <v>47150</v>
      </c>
      <c r="P333" t="s">
        <v>6</v>
      </c>
      <c r="Q333">
        <v>91</v>
      </c>
      <c r="R333" s="193">
        <v>35088</v>
      </c>
      <c r="S333" s="193">
        <v>73050</v>
      </c>
      <c r="T333">
        <v>100</v>
      </c>
      <c r="U333" t="s">
        <v>955</v>
      </c>
      <c r="V333" t="str">
        <f t="shared" si="444"/>
        <v>1996</v>
      </c>
      <c r="W333" s="211">
        <f t="shared" si="487"/>
        <v>18</v>
      </c>
      <c r="X333">
        <f t="shared" si="445"/>
        <v>0</v>
      </c>
      <c r="Y333">
        <f t="shared" si="407"/>
        <v>19</v>
      </c>
      <c r="Z333">
        <f t="shared" si="446"/>
        <v>0</v>
      </c>
      <c r="AA333">
        <f t="shared" si="408"/>
        <v>20</v>
      </c>
      <c r="AB333">
        <f t="shared" si="447"/>
        <v>0</v>
      </c>
      <c r="AC333">
        <f t="shared" si="409"/>
        <v>21</v>
      </c>
      <c r="AD333">
        <f t="shared" si="448"/>
        <v>0</v>
      </c>
      <c r="AE333">
        <f t="shared" si="449"/>
        <v>22</v>
      </c>
      <c r="AF333">
        <f t="shared" si="450"/>
        <v>0</v>
      </c>
      <c r="AG333">
        <f t="shared" si="410"/>
        <v>23</v>
      </c>
      <c r="AH333">
        <f t="shared" si="451"/>
        <v>0</v>
      </c>
      <c r="AI333">
        <f t="shared" si="411"/>
        <v>24</v>
      </c>
      <c r="AJ333">
        <f t="shared" si="452"/>
        <v>0</v>
      </c>
      <c r="AK333">
        <f t="shared" si="412"/>
        <v>25</v>
      </c>
      <c r="AL333">
        <f t="shared" si="453"/>
        <v>0</v>
      </c>
      <c r="AM333">
        <f t="shared" si="454"/>
        <v>26</v>
      </c>
      <c r="AN333">
        <f t="shared" si="455"/>
        <v>0</v>
      </c>
      <c r="AO333">
        <f t="shared" si="413"/>
        <v>27</v>
      </c>
      <c r="AP333">
        <f t="shared" si="456"/>
        <v>0</v>
      </c>
      <c r="AQ333">
        <f t="shared" si="414"/>
        <v>28</v>
      </c>
      <c r="AR333">
        <f t="shared" si="457"/>
        <v>0</v>
      </c>
      <c r="AS333">
        <f t="shared" si="415"/>
        <v>29</v>
      </c>
      <c r="AT333">
        <f t="shared" si="458"/>
        <v>0</v>
      </c>
      <c r="AU333">
        <f t="shared" si="416"/>
        <v>30</v>
      </c>
      <c r="AV333">
        <f t="shared" si="459"/>
        <v>0</v>
      </c>
      <c r="AW333">
        <f t="shared" si="417"/>
        <v>31</v>
      </c>
      <c r="AX333">
        <f t="shared" si="460"/>
        <v>0</v>
      </c>
      <c r="AY333">
        <f t="shared" si="418"/>
        <v>32</v>
      </c>
      <c r="AZ333">
        <f t="shared" si="461"/>
        <v>0</v>
      </c>
      <c r="BA333">
        <f t="shared" si="419"/>
        <v>33</v>
      </c>
      <c r="BB333">
        <f t="shared" si="462"/>
        <v>0</v>
      </c>
      <c r="BC333">
        <f t="shared" si="420"/>
        <v>34</v>
      </c>
      <c r="BD333">
        <f t="shared" si="463"/>
        <v>0</v>
      </c>
      <c r="BE333">
        <f t="shared" si="421"/>
        <v>35</v>
      </c>
      <c r="BF333">
        <f t="shared" si="464"/>
        <v>0</v>
      </c>
      <c r="BG333">
        <f t="shared" si="422"/>
        <v>36</v>
      </c>
      <c r="BH333">
        <f t="shared" si="465"/>
        <v>0</v>
      </c>
      <c r="BI333">
        <f t="shared" si="423"/>
        <v>37</v>
      </c>
      <c r="BJ333">
        <f t="shared" si="466"/>
        <v>0</v>
      </c>
      <c r="BK333">
        <f t="shared" si="424"/>
        <v>38</v>
      </c>
      <c r="BL333">
        <f t="shared" si="467"/>
        <v>0</v>
      </c>
      <c r="BM333">
        <f t="shared" si="425"/>
        <v>39</v>
      </c>
      <c r="BN333">
        <f t="shared" si="468"/>
        <v>1</v>
      </c>
      <c r="BO333">
        <f t="shared" si="426"/>
        <v>40</v>
      </c>
      <c r="BP333">
        <f t="shared" si="469"/>
        <v>1</v>
      </c>
      <c r="BQ333">
        <f t="shared" si="427"/>
        <v>41</v>
      </c>
      <c r="BR333">
        <f t="shared" si="470"/>
        <v>1</v>
      </c>
      <c r="BS333">
        <f t="shared" si="428"/>
        <v>42</v>
      </c>
      <c r="BT333">
        <f t="shared" si="471"/>
        <v>1</v>
      </c>
      <c r="BU333">
        <f t="shared" si="429"/>
        <v>43</v>
      </c>
      <c r="BV333">
        <f t="shared" si="472"/>
        <v>1</v>
      </c>
      <c r="BW333">
        <f t="shared" si="430"/>
        <v>44</v>
      </c>
      <c r="BX333">
        <f t="shared" si="473"/>
        <v>1</v>
      </c>
      <c r="BY333">
        <f t="shared" si="431"/>
        <v>45</v>
      </c>
      <c r="BZ333">
        <f t="shared" si="474"/>
        <v>1</v>
      </c>
      <c r="CA333">
        <f t="shared" si="432"/>
        <v>46</v>
      </c>
      <c r="CB333">
        <f t="shared" si="475"/>
        <v>1</v>
      </c>
      <c r="CC333">
        <f t="shared" si="433"/>
        <v>47</v>
      </c>
      <c r="CD333">
        <f t="shared" si="476"/>
        <v>1</v>
      </c>
      <c r="CE333">
        <f t="shared" si="434"/>
        <v>48</v>
      </c>
      <c r="CF333">
        <f t="shared" si="477"/>
        <v>1</v>
      </c>
      <c r="CG333">
        <f t="shared" si="435"/>
        <v>49</v>
      </c>
      <c r="CH333">
        <f t="shared" si="478"/>
        <v>1</v>
      </c>
      <c r="CI333">
        <f t="shared" si="436"/>
        <v>50</v>
      </c>
      <c r="CJ333">
        <f t="shared" si="479"/>
        <v>1</v>
      </c>
      <c r="CK333">
        <f t="shared" si="437"/>
        <v>51</v>
      </c>
      <c r="CL333">
        <f t="shared" si="480"/>
        <v>1</v>
      </c>
      <c r="CM333">
        <f t="shared" si="438"/>
        <v>52</v>
      </c>
      <c r="CN333">
        <f t="shared" si="481"/>
        <v>1</v>
      </c>
      <c r="CO333">
        <f t="shared" si="439"/>
        <v>53</v>
      </c>
      <c r="CP333">
        <f t="shared" si="482"/>
        <v>1</v>
      </c>
      <c r="CQ333">
        <f t="shared" si="440"/>
        <v>54</v>
      </c>
      <c r="CR333">
        <f t="shared" si="483"/>
        <v>1</v>
      </c>
      <c r="CS333">
        <f t="shared" si="441"/>
        <v>55</v>
      </c>
      <c r="CT333">
        <f t="shared" si="484"/>
        <v>1</v>
      </c>
      <c r="CU333">
        <f t="shared" si="442"/>
        <v>56</v>
      </c>
      <c r="CV333">
        <f t="shared" si="485"/>
        <v>1</v>
      </c>
      <c r="CW333">
        <f t="shared" si="443"/>
        <v>57</v>
      </c>
      <c r="CX333">
        <f t="shared" si="486"/>
        <v>1</v>
      </c>
    </row>
    <row r="334" spans="1:102">
      <c r="A334" s="193">
        <v>28786</v>
      </c>
      <c r="B334" t="s">
        <v>950</v>
      </c>
      <c r="C334" t="s">
        <v>951</v>
      </c>
      <c r="D334" t="s">
        <v>1302</v>
      </c>
      <c r="E334" t="s">
        <v>66</v>
      </c>
      <c r="F334" t="s">
        <v>1303</v>
      </c>
      <c r="G334" t="s">
        <v>7</v>
      </c>
      <c r="H334" t="s">
        <v>8</v>
      </c>
      <c r="I334" t="s">
        <v>7</v>
      </c>
      <c r="J334">
        <v>8</v>
      </c>
      <c r="K334" t="s">
        <v>9</v>
      </c>
      <c r="L334">
        <v>21</v>
      </c>
      <c r="M334" t="s">
        <v>1</v>
      </c>
      <c r="N334" t="s">
        <v>954</v>
      </c>
      <c r="O334">
        <v>47150</v>
      </c>
      <c r="P334" t="s">
        <v>6</v>
      </c>
      <c r="Q334">
        <v>91</v>
      </c>
      <c r="R334" s="193">
        <v>28786</v>
      </c>
      <c r="S334" s="193">
        <v>73050</v>
      </c>
      <c r="T334">
        <v>175</v>
      </c>
      <c r="U334" t="s">
        <v>958</v>
      </c>
      <c r="V334" t="str">
        <f t="shared" si="444"/>
        <v>1978</v>
      </c>
      <c r="W334" s="211">
        <f t="shared" si="487"/>
        <v>36</v>
      </c>
      <c r="X334">
        <f t="shared" si="445"/>
        <v>0</v>
      </c>
      <c r="Y334">
        <f t="shared" si="407"/>
        <v>37</v>
      </c>
      <c r="Z334">
        <f t="shared" si="446"/>
        <v>0</v>
      </c>
      <c r="AA334">
        <f t="shared" si="408"/>
        <v>38</v>
      </c>
      <c r="AB334">
        <f t="shared" si="447"/>
        <v>0</v>
      </c>
      <c r="AC334">
        <f t="shared" si="409"/>
        <v>39</v>
      </c>
      <c r="AD334">
        <f t="shared" si="448"/>
        <v>1</v>
      </c>
      <c r="AE334">
        <f t="shared" si="449"/>
        <v>40</v>
      </c>
      <c r="AF334">
        <f t="shared" si="450"/>
        <v>1</v>
      </c>
      <c r="AG334">
        <f t="shared" si="410"/>
        <v>41</v>
      </c>
      <c r="AH334">
        <f t="shared" si="451"/>
        <v>1</v>
      </c>
      <c r="AI334">
        <f t="shared" si="411"/>
        <v>42</v>
      </c>
      <c r="AJ334">
        <f t="shared" si="452"/>
        <v>1</v>
      </c>
      <c r="AK334">
        <f t="shared" si="412"/>
        <v>43</v>
      </c>
      <c r="AL334">
        <f t="shared" si="453"/>
        <v>1</v>
      </c>
      <c r="AM334">
        <f t="shared" si="454"/>
        <v>44</v>
      </c>
      <c r="AN334">
        <f t="shared" si="455"/>
        <v>1</v>
      </c>
      <c r="AO334">
        <f t="shared" si="413"/>
        <v>45</v>
      </c>
      <c r="AP334">
        <f t="shared" si="456"/>
        <v>1</v>
      </c>
      <c r="AQ334">
        <f t="shared" si="414"/>
        <v>46</v>
      </c>
      <c r="AR334">
        <f t="shared" si="457"/>
        <v>1</v>
      </c>
      <c r="AS334">
        <f t="shared" si="415"/>
        <v>47</v>
      </c>
      <c r="AT334">
        <f t="shared" si="458"/>
        <v>1</v>
      </c>
      <c r="AU334">
        <f t="shared" si="416"/>
        <v>48</v>
      </c>
      <c r="AV334">
        <f t="shared" si="459"/>
        <v>1</v>
      </c>
      <c r="AW334">
        <f t="shared" si="417"/>
        <v>49</v>
      </c>
      <c r="AX334">
        <f t="shared" si="460"/>
        <v>1</v>
      </c>
      <c r="AY334">
        <f t="shared" si="418"/>
        <v>50</v>
      </c>
      <c r="AZ334">
        <f t="shared" si="461"/>
        <v>1</v>
      </c>
      <c r="BA334">
        <f t="shared" si="419"/>
        <v>51</v>
      </c>
      <c r="BB334">
        <f t="shared" si="462"/>
        <v>1</v>
      </c>
      <c r="BC334">
        <f t="shared" si="420"/>
        <v>52</v>
      </c>
      <c r="BD334">
        <f t="shared" si="463"/>
        <v>1</v>
      </c>
      <c r="BE334">
        <f t="shared" si="421"/>
        <v>53</v>
      </c>
      <c r="BF334">
        <f t="shared" si="464"/>
        <v>1</v>
      </c>
      <c r="BG334">
        <f t="shared" si="422"/>
        <v>54</v>
      </c>
      <c r="BH334">
        <f t="shared" si="465"/>
        <v>1</v>
      </c>
      <c r="BI334">
        <f t="shared" si="423"/>
        <v>55</v>
      </c>
      <c r="BJ334">
        <f t="shared" si="466"/>
        <v>1</v>
      </c>
      <c r="BK334">
        <f t="shared" si="424"/>
        <v>56</v>
      </c>
      <c r="BL334">
        <f t="shared" si="467"/>
        <v>1</v>
      </c>
      <c r="BM334">
        <f t="shared" si="425"/>
        <v>57</v>
      </c>
      <c r="BN334">
        <f t="shared" si="468"/>
        <v>1</v>
      </c>
      <c r="BO334">
        <f t="shared" si="426"/>
        <v>58</v>
      </c>
      <c r="BP334">
        <f t="shared" si="469"/>
        <v>1</v>
      </c>
      <c r="BQ334">
        <f t="shared" si="427"/>
        <v>59</v>
      </c>
      <c r="BR334">
        <f t="shared" si="470"/>
        <v>1</v>
      </c>
      <c r="BS334">
        <f t="shared" si="428"/>
        <v>60</v>
      </c>
      <c r="BT334">
        <f t="shared" si="471"/>
        <v>1</v>
      </c>
      <c r="BU334">
        <f t="shared" si="429"/>
        <v>61</v>
      </c>
      <c r="BV334">
        <f t="shared" si="472"/>
        <v>1</v>
      </c>
      <c r="BW334">
        <f t="shared" si="430"/>
        <v>62</v>
      </c>
      <c r="BX334">
        <f t="shared" si="473"/>
        <v>1</v>
      </c>
      <c r="BY334">
        <f t="shared" si="431"/>
        <v>63</v>
      </c>
      <c r="BZ334">
        <f t="shared" si="474"/>
        <v>1</v>
      </c>
      <c r="CA334">
        <f t="shared" si="432"/>
        <v>64</v>
      </c>
      <c r="CB334">
        <f t="shared" si="475"/>
        <v>1</v>
      </c>
      <c r="CC334">
        <f t="shared" si="433"/>
        <v>65</v>
      </c>
      <c r="CD334">
        <f t="shared" si="476"/>
        <v>1</v>
      </c>
      <c r="CE334">
        <f t="shared" si="434"/>
        <v>66</v>
      </c>
      <c r="CF334">
        <f t="shared" si="477"/>
        <v>1</v>
      </c>
      <c r="CG334">
        <f t="shared" si="435"/>
        <v>67</v>
      </c>
      <c r="CH334">
        <f t="shared" si="478"/>
        <v>1</v>
      </c>
      <c r="CI334">
        <f t="shared" si="436"/>
        <v>68</v>
      </c>
      <c r="CJ334">
        <f t="shared" si="479"/>
        <v>1</v>
      </c>
      <c r="CK334">
        <f t="shared" si="437"/>
        <v>69</v>
      </c>
      <c r="CL334">
        <f t="shared" si="480"/>
        <v>1</v>
      </c>
      <c r="CM334">
        <f t="shared" si="438"/>
        <v>70</v>
      </c>
      <c r="CN334">
        <f t="shared" si="481"/>
        <v>1</v>
      </c>
      <c r="CO334">
        <f t="shared" si="439"/>
        <v>71</v>
      </c>
      <c r="CP334">
        <f t="shared" si="482"/>
        <v>1</v>
      </c>
      <c r="CQ334">
        <f t="shared" si="440"/>
        <v>72</v>
      </c>
      <c r="CR334">
        <f t="shared" si="483"/>
        <v>1</v>
      </c>
      <c r="CS334">
        <f t="shared" si="441"/>
        <v>73</v>
      </c>
      <c r="CT334">
        <f t="shared" si="484"/>
        <v>1</v>
      </c>
      <c r="CU334">
        <f t="shared" si="442"/>
        <v>74</v>
      </c>
      <c r="CV334">
        <f t="shared" si="485"/>
        <v>1</v>
      </c>
      <c r="CW334">
        <f t="shared" si="443"/>
        <v>75</v>
      </c>
      <c r="CX334">
        <f t="shared" si="486"/>
        <v>1</v>
      </c>
    </row>
    <row r="335" spans="1:102">
      <c r="A335" s="193">
        <v>28786</v>
      </c>
      <c r="B335" t="s">
        <v>950</v>
      </c>
      <c r="C335" t="s">
        <v>951</v>
      </c>
      <c r="D335" t="s">
        <v>1302</v>
      </c>
      <c r="E335" t="s">
        <v>52</v>
      </c>
      <c r="F335" t="s">
        <v>1304</v>
      </c>
      <c r="G335" t="s">
        <v>7</v>
      </c>
      <c r="H335" t="s">
        <v>8</v>
      </c>
      <c r="I335" t="s">
        <v>7</v>
      </c>
      <c r="J335">
        <v>8</v>
      </c>
      <c r="K335" t="s">
        <v>9</v>
      </c>
      <c r="L335">
        <v>21</v>
      </c>
      <c r="M335" t="s">
        <v>1</v>
      </c>
      <c r="N335" t="s">
        <v>954</v>
      </c>
      <c r="O335">
        <v>47150</v>
      </c>
      <c r="P335" t="s">
        <v>6</v>
      </c>
      <c r="Q335">
        <v>91</v>
      </c>
      <c r="R335" s="193">
        <v>28786</v>
      </c>
      <c r="S335" s="193">
        <v>73050</v>
      </c>
      <c r="T335">
        <v>175</v>
      </c>
      <c r="U335" t="s">
        <v>958</v>
      </c>
      <c r="V335" t="str">
        <f t="shared" si="444"/>
        <v>1978</v>
      </c>
      <c r="W335" s="211">
        <f t="shared" si="487"/>
        <v>36</v>
      </c>
      <c r="X335">
        <f t="shared" si="445"/>
        <v>0</v>
      </c>
      <c r="Y335">
        <f t="shared" si="407"/>
        <v>37</v>
      </c>
      <c r="Z335">
        <f t="shared" si="446"/>
        <v>0</v>
      </c>
      <c r="AA335">
        <f t="shared" si="408"/>
        <v>38</v>
      </c>
      <c r="AB335">
        <f t="shared" si="447"/>
        <v>0</v>
      </c>
      <c r="AC335">
        <f t="shared" si="409"/>
        <v>39</v>
      </c>
      <c r="AD335">
        <f t="shared" si="448"/>
        <v>1</v>
      </c>
      <c r="AE335">
        <f t="shared" si="449"/>
        <v>40</v>
      </c>
      <c r="AF335">
        <f t="shared" si="450"/>
        <v>1</v>
      </c>
      <c r="AG335">
        <f t="shared" si="410"/>
        <v>41</v>
      </c>
      <c r="AH335">
        <f t="shared" si="451"/>
        <v>1</v>
      </c>
      <c r="AI335">
        <f t="shared" si="411"/>
        <v>42</v>
      </c>
      <c r="AJ335">
        <f t="shared" si="452"/>
        <v>1</v>
      </c>
      <c r="AK335">
        <f t="shared" si="412"/>
        <v>43</v>
      </c>
      <c r="AL335">
        <f t="shared" si="453"/>
        <v>1</v>
      </c>
      <c r="AM335">
        <f t="shared" si="454"/>
        <v>44</v>
      </c>
      <c r="AN335">
        <f t="shared" si="455"/>
        <v>1</v>
      </c>
      <c r="AO335">
        <f t="shared" si="413"/>
        <v>45</v>
      </c>
      <c r="AP335">
        <f t="shared" si="456"/>
        <v>1</v>
      </c>
      <c r="AQ335">
        <f t="shared" si="414"/>
        <v>46</v>
      </c>
      <c r="AR335">
        <f t="shared" si="457"/>
        <v>1</v>
      </c>
      <c r="AS335">
        <f t="shared" si="415"/>
        <v>47</v>
      </c>
      <c r="AT335">
        <f t="shared" si="458"/>
        <v>1</v>
      </c>
      <c r="AU335">
        <f t="shared" si="416"/>
        <v>48</v>
      </c>
      <c r="AV335">
        <f t="shared" si="459"/>
        <v>1</v>
      </c>
      <c r="AW335">
        <f t="shared" si="417"/>
        <v>49</v>
      </c>
      <c r="AX335">
        <f t="shared" si="460"/>
        <v>1</v>
      </c>
      <c r="AY335">
        <f t="shared" si="418"/>
        <v>50</v>
      </c>
      <c r="AZ335">
        <f t="shared" si="461"/>
        <v>1</v>
      </c>
      <c r="BA335">
        <f t="shared" si="419"/>
        <v>51</v>
      </c>
      <c r="BB335">
        <f t="shared" si="462"/>
        <v>1</v>
      </c>
      <c r="BC335">
        <f t="shared" si="420"/>
        <v>52</v>
      </c>
      <c r="BD335">
        <f t="shared" si="463"/>
        <v>1</v>
      </c>
      <c r="BE335">
        <f t="shared" si="421"/>
        <v>53</v>
      </c>
      <c r="BF335">
        <f t="shared" si="464"/>
        <v>1</v>
      </c>
      <c r="BG335">
        <f t="shared" si="422"/>
        <v>54</v>
      </c>
      <c r="BH335">
        <f t="shared" si="465"/>
        <v>1</v>
      </c>
      <c r="BI335">
        <f t="shared" si="423"/>
        <v>55</v>
      </c>
      <c r="BJ335">
        <f t="shared" si="466"/>
        <v>1</v>
      </c>
      <c r="BK335">
        <f t="shared" si="424"/>
        <v>56</v>
      </c>
      <c r="BL335">
        <f t="shared" si="467"/>
        <v>1</v>
      </c>
      <c r="BM335">
        <f t="shared" si="425"/>
        <v>57</v>
      </c>
      <c r="BN335">
        <f t="shared" si="468"/>
        <v>1</v>
      </c>
      <c r="BO335">
        <f t="shared" si="426"/>
        <v>58</v>
      </c>
      <c r="BP335">
        <f t="shared" si="469"/>
        <v>1</v>
      </c>
      <c r="BQ335">
        <f t="shared" si="427"/>
        <v>59</v>
      </c>
      <c r="BR335">
        <f t="shared" si="470"/>
        <v>1</v>
      </c>
      <c r="BS335">
        <f t="shared" si="428"/>
        <v>60</v>
      </c>
      <c r="BT335">
        <f t="shared" si="471"/>
        <v>1</v>
      </c>
      <c r="BU335">
        <f t="shared" si="429"/>
        <v>61</v>
      </c>
      <c r="BV335">
        <f t="shared" si="472"/>
        <v>1</v>
      </c>
      <c r="BW335">
        <f t="shared" si="430"/>
        <v>62</v>
      </c>
      <c r="BX335">
        <f t="shared" si="473"/>
        <v>1</v>
      </c>
      <c r="BY335">
        <f t="shared" si="431"/>
        <v>63</v>
      </c>
      <c r="BZ335">
        <f t="shared" si="474"/>
        <v>1</v>
      </c>
      <c r="CA335">
        <f t="shared" si="432"/>
        <v>64</v>
      </c>
      <c r="CB335">
        <f t="shared" si="475"/>
        <v>1</v>
      </c>
      <c r="CC335">
        <f t="shared" si="433"/>
        <v>65</v>
      </c>
      <c r="CD335">
        <f t="shared" si="476"/>
        <v>1</v>
      </c>
      <c r="CE335">
        <f t="shared" si="434"/>
        <v>66</v>
      </c>
      <c r="CF335">
        <f t="shared" si="477"/>
        <v>1</v>
      </c>
      <c r="CG335">
        <f t="shared" si="435"/>
        <v>67</v>
      </c>
      <c r="CH335">
        <f t="shared" si="478"/>
        <v>1</v>
      </c>
      <c r="CI335">
        <f t="shared" si="436"/>
        <v>68</v>
      </c>
      <c r="CJ335">
        <f t="shared" si="479"/>
        <v>1</v>
      </c>
      <c r="CK335">
        <f t="shared" si="437"/>
        <v>69</v>
      </c>
      <c r="CL335">
        <f t="shared" si="480"/>
        <v>1</v>
      </c>
      <c r="CM335">
        <f t="shared" si="438"/>
        <v>70</v>
      </c>
      <c r="CN335">
        <f t="shared" si="481"/>
        <v>1</v>
      </c>
      <c r="CO335">
        <f t="shared" si="439"/>
        <v>71</v>
      </c>
      <c r="CP335">
        <f t="shared" si="482"/>
        <v>1</v>
      </c>
      <c r="CQ335">
        <f t="shared" si="440"/>
        <v>72</v>
      </c>
      <c r="CR335">
        <f t="shared" si="483"/>
        <v>1</v>
      </c>
      <c r="CS335">
        <f t="shared" si="441"/>
        <v>73</v>
      </c>
      <c r="CT335">
        <f t="shared" si="484"/>
        <v>1</v>
      </c>
      <c r="CU335">
        <f t="shared" si="442"/>
        <v>74</v>
      </c>
      <c r="CV335">
        <f t="shared" si="485"/>
        <v>1</v>
      </c>
      <c r="CW335">
        <f t="shared" si="443"/>
        <v>75</v>
      </c>
      <c r="CX335">
        <f t="shared" si="486"/>
        <v>1</v>
      </c>
    </row>
    <row r="336" spans="1:102">
      <c r="A336" s="193">
        <v>28786</v>
      </c>
      <c r="B336" t="s">
        <v>950</v>
      </c>
      <c r="C336" t="s">
        <v>951</v>
      </c>
      <c r="D336" t="s">
        <v>1302</v>
      </c>
      <c r="E336" t="s">
        <v>50</v>
      </c>
      <c r="F336" t="s">
        <v>1305</v>
      </c>
      <c r="G336" t="s">
        <v>7</v>
      </c>
      <c r="H336" t="s">
        <v>8</v>
      </c>
      <c r="I336" t="s">
        <v>7</v>
      </c>
      <c r="J336">
        <v>8</v>
      </c>
      <c r="K336" t="s">
        <v>9</v>
      </c>
      <c r="L336">
        <v>21</v>
      </c>
      <c r="M336" t="s">
        <v>1</v>
      </c>
      <c r="N336" t="s">
        <v>954</v>
      </c>
      <c r="O336">
        <v>47150</v>
      </c>
      <c r="P336" t="s">
        <v>6</v>
      </c>
      <c r="Q336">
        <v>91</v>
      </c>
      <c r="R336" s="193">
        <v>28786</v>
      </c>
      <c r="S336" s="193">
        <v>73050</v>
      </c>
      <c r="T336">
        <v>175</v>
      </c>
      <c r="U336" t="s">
        <v>958</v>
      </c>
      <c r="V336" t="str">
        <f t="shared" si="444"/>
        <v>1978</v>
      </c>
      <c r="W336" s="211">
        <f t="shared" si="487"/>
        <v>36</v>
      </c>
      <c r="X336">
        <f t="shared" si="445"/>
        <v>0</v>
      </c>
      <c r="Y336">
        <f t="shared" si="407"/>
        <v>37</v>
      </c>
      <c r="Z336">
        <f t="shared" si="446"/>
        <v>0</v>
      </c>
      <c r="AA336">
        <f t="shared" si="408"/>
        <v>38</v>
      </c>
      <c r="AB336">
        <f t="shared" si="447"/>
        <v>0</v>
      </c>
      <c r="AC336">
        <f t="shared" si="409"/>
        <v>39</v>
      </c>
      <c r="AD336">
        <f t="shared" si="448"/>
        <v>1</v>
      </c>
      <c r="AE336">
        <f t="shared" si="449"/>
        <v>40</v>
      </c>
      <c r="AF336">
        <f t="shared" si="450"/>
        <v>1</v>
      </c>
      <c r="AG336">
        <f t="shared" si="410"/>
        <v>41</v>
      </c>
      <c r="AH336">
        <f t="shared" si="451"/>
        <v>1</v>
      </c>
      <c r="AI336">
        <f t="shared" si="411"/>
        <v>42</v>
      </c>
      <c r="AJ336">
        <f t="shared" si="452"/>
        <v>1</v>
      </c>
      <c r="AK336">
        <f t="shared" si="412"/>
        <v>43</v>
      </c>
      <c r="AL336">
        <f t="shared" si="453"/>
        <v>1</v>
      </c>
      <c r="AM336">
        <f t="shared" si="454"/>
        <v>44</v>
      </c>
      <c r="AN336">
        <f t="shared" si="455"/>
        <v>1</v>
      </c>
      <c r="AO336">
        <f t="shared" si="413"/>
        <v>45</v>
      </c>
      <c r="AP336">
        <f t="shared" si="456"/>
        <v>1</v>
      </c>
      <c r="AQ336">
        <f t="shared" si="414"/>
        <v>46</v>
      </c>
      <c r="AR336">
        <f t="shared" si="457"/>
        <v>1</v>
      </c>
      <c r="AS336">
        <f t="shared" si="415"/>
        <v>47</v>
      </c>
      <c r="AT336">
        <f t="shared" si="458"/>
        <v>1</v>
      </c>
      <c r="AU336">
        <f t="shared" si="416"/>
        <v>48</v>
      </c>
      <c r="AV336">
        <f t="shared" si="459"/>
        <v>1</v>
      </c>
      <c r="AW336">
        <f t="shared" si="417"/>
        <v>49</v>
      </c>
      <c r="AX336">
        <f t="shared" si="460"/>
        <v>1</v>
      </c>
      <c r="AY336">
        <f t="shared" si="418"/>
        <v>50</v>
      </c>
      <c r="AZ336">
        <f t="shared" si="461"/>
        <v>1</v>
      </c>
      <c r="BA336">
        <f t="shared" si="419"/>
        <v>51</v>
      </c>
      <c r="BB336">
        <f t="shared" si="462"/>
        <v>1</v>
      </c>
      <c r="BC336">
        <f t="shared" si="420"/>
        <v>52</v>
      </c>
      <c r="BD336">
        <f t="shared" si="463"/>
        <v>1</v>
      </c>
      <c r="BE336">
        <f t="shared" si="421"/>
        <v>53</v>
      </c>
      <c r="BF336">
        <f t="shared" si="464"/>
        <v>1</v>
      </c>
      <c r="BG336">
        <f t="shared" si="422"/>
        <v>54</v>
      </c>
      <c r="BH336">
        <f t="shared" si="465"/>
        <v>1</v>
      </c>
      <c r="BI336">
        <f t="shared" si="423"/>
        <v>55</v>
      </c>
      <c r="BJ336">
        <f t="shared" si="466"/>
        <v>1</v>
      </c>
      <c r="BK336">
        <f t="shared" si="424"/>
        <v>56</v>
      </c>
      <c r="BL336">
        <f t="shared" si="467"/>
        <v>1</v>
      </c>
      <c r="BM336">
        <f t="shared" si="425"/>
        <v>57</v>
      </c>
      <c r="BN336">
        <f t="shared" si="468"/>
        <v>1</v>
      </c>
      <c r="BO336">
        <f t="shared" si="426"/>
        <v>58</v>
      </c>
      <c r="BP336">
        <f t="shared" si="469"/>
        <v>1</v>
      </c>
      <c r="BQ336">
        <f t="shared" si="427"/>
        <v>59</v>
      </c>
      <c r="BR336">
        <f t="shared" si="470"/>
        <v>1</v>
      </c>
      <c r="BS336">
        <f t="shared" si="428"/>
        <v>60</v>
      </c>
      <c r="BT336">
        <f t="shared" si="471"/>
        <v>1</v>
      </c>
      <c r="BU336">
        <f t="shared" si="429"/>
        <v>61</v>
      </c>
      <c r="BV336">
        <f t="shared" si="472"/>
        <v>1</v>
      </c>
      <c r="BW336">
        <f t="shared" si="430"/>
        <v>62</v>
      </c>
      <c r="BX336">
        <f t="shared" si="473"/>
        <v>1</v>
      </c>
      <c r="BY336">
        <f t="shared" si="431"/>
        <v>63</v>
      </c>
      <c r="BZ336">
        <f t="shared" si="474"/>
        <v>1</v>
      </c>
      <c r="CA336">
        <f t="shared" si="432"/>
        <v>64</v>
      </c>
      <c r="CB336">
        <f t="shared" si="475"/>
        <v>1</v>
      </c>
      <c r="CC336">
        <f t="shared" si="433"/>
        <v>65</v>
      </c>
      <c r="CD336">
        <f t="shared" si="476"/>
        <v>1</v>
      </c>
      <c r="CE336">
        <f t="shared" si="434"/>
        <v>66</v>
      </c>
      <c r="CF336">
        <f t="shared" si="477"/>
        <v>1</v>
      </c>
      <c r="CG336">
        <f t="shared" si="435"/>
        <v>67</v>
      </c>
      <c r="CH336">
        <f t="shared" si="478"/>
        <v>1</v>
      </c>
      <c r="CI336">
        <f t="shared" si="436"/>
        <v>68</v>
      </c>
      <c r="CJ336">
        <f t="shared" si="479"/>
        <v>1</v>
      </c>
      <c r="CK336">
        <f t="shared" si="437"/>
        <v>69</v>
      </c>
      <c r="CL336">
        <f t="shared" si="480"/>
        <v>1</v>
      </c>
      <c r="CM336">
        <f t="shared" si="438"/>
        <v>70</v>
      </c>
      <c r="CN336">
        <f t="shared" si="481"/>
        <v>1</v>
      </c>
      <c r="CO336">
        <f t="shared" si="439"/>
        <v>71</v>
      </c>
      <c r="CP336">
        <f t="shared" si="482"/>
        <v>1</v>
      </c>
      <c r="CQ336">
        <f t="shared" si="440"/>
        <v>72</v>
      </c>
      <c r="CR336">
        <f t="shared" si="483"/>
        <v>1</v>
      </c>
      <c r="CS336">
        <f t="shared" si="441"/>
        <v>73</v>
      </c>
      <c r="CT336">
        <f t="shared" si="484"/>
        <v>1</v>
      </c>
      <c r="CU336">
        <f t="shared" si="442"/>
        <v>74</v>
      </c>
      <c r="CV336">
        <f t="shared" si="485"/>
        <v>1</v>
      </c>
      <c r="CW336">
        <f t="shared" si="443"/>
        <v>75</v>
      </c>
      <c r="CX336">
        <f t="shared" si="486"/>
        <v>1</v>
      </c>
    </row>
    <row r="337" spans="1:102">
      <c r="A337" s="193">
        <v>38287</v>
      </c>
      <c r="B337" t="s">
        <v>950</v>
      </c>
      <c r="C337" t="s">
        <v>951</v>
      </c>
      <c r="D337" t="s">
        <v>1130</v>
      </c>
      <c r="E337" t="s">
        <v>235</v>
      </c>
      <c r="F337" t="s">
        <v>1306</v>
      </c>
      <c r="G337" t="s">
        <v>7</v>
      </c>
      <c r="H337" t="s">
        <v>8</v>
      </c>
      <c r="I337" t="s">
        <v>7</v>
      </c>
      <c r="J337">
        <v>8</v>
      </c>
      <c r="K337" t="s">
        <v>9</v>
      </c>
      <c r="L337">
        <v>39</v>
      </c>
      <c r="M337" t="s">
        <v>36</v>
      </c>
      <c r="N337" t="s">
        <v>954</v>
      </c>
      <c r="O337">
        <v>47150</v>
      </c>
      <c r="P337" t="s">
        <v>6</v>
      </c>
      <c r="Q337">
        <v>91</v>
      </c>
      <c r="R337" s="193">
        <v>34156</v>
      </c>
      <c r="S337" s="193">
        <v>73050</v>
      </c>
      <c r="T337">
        <v>200</v>
      </c>
      <c r="U337" t="s">
        <v>955</v>
      </c>
      <c r="V337" t="str">
        <f t="shared" si="444"/>
        <v>2004</v>
      </c>
      <c r="W337" s="211">
        <f t="shared" si="487"/>
        <v>10</v>
      </c>
      <c r="X337">
        <f t="shared" si="445"/>
        <v>0</v>
      </c>
      <c r="Y337">
        <f t="shared" si="407"/>
        <v>11</v>
      </c>
      <c r="Z337">
        <f t="shared" si="446"/>
        <v>0</v>
      </c>
      <c r="AA337">
        <f t="shared" si="408"/>
        <v>12</v>
      </c>
      <c r="AB337">
        <f t="shared" si="447"/>
        <v>0</v>
      </c>
      <c r="AC337">
        <f t="shared" si="409"/>
        <v>13</v>
      </c>
      <c r="AD337">
        <f t="shared" si="448"/>
        <v>0</v>
      </c>
      <c r="AE337">
        <f t="shared" si="449"/>
        <v>14</v>
      </c>
      <c r="AF337">
        <f t="shared" si="450"/>
        <v>0</v>
      </c>
      <c r="AG337">
        <f t="shared" si="410"/>
        <v>15</v>
      </c>
      <c r="AH337">
        <f t="shared" si="451"/>
        <v>0</v>
      </c>
      <c r="AI337">
        <f t="shared" si="411"/>
        <v>16</v>
      </c>
      <c r="AJ337">
        <f t="shared" si="452"/>
        <v>0</v>
      </c>
      <c r="AK337">
        <f t="shared" si="412"/>
        <v>17</v>
      </c>
      <c r="AL337">
        <f t="shared" si="453"/>
        <v>0</v>
      </c>
      <c r="AM337">
        <f t="shared" si="454"/>
        <v>18</v>
      </c>
      <c r="AN337">
        <f t="shared" si="455"/>
        <v>0</v>
      </c>
      <c r="AO337">
        <f t="shared" si="413"/>
        <v>19</v>
      </c>
      <c r="AP337">
        <f t="shared" si="456"/>
        <v>0</v>
      </c>
      <c r="AQ337">
        <f t="shared" si="414"/>
        <v>20</v>
      </c>
      <c r="AR337">
        <f t="shared" si="457"/>
        <v>0</v>
      </c>
      <c r="AS337">
        <f t="shared" si="415"/>
        <v>21</v>
      </c>
      <c r="AT337">
        <f t="shared" si="458"/>
        <v>0</v>
      </c>
      <c r="AU337">
        <f t="shared" si="416"/>
        <v>22</v>
      </c>
      <c r="AV337">
        <f t="shared" si="459"/>
        <v>0</v>
      </c>
      <c r="AW337">
        <f t="shared" si="417"/>
        <v>23</v>
      </c>
      <c r="AX337">
        <f t="shared" si="460"/>
        <v>0</v>
      </c>
      <c r="AY337">
        <f t="shared" si="418"/>
        <v>24</v>
      </c>
      <c r="AZ337">
        <f t="shared" si="461"/>
        <v>0</v>
      </c>
      <c r="BA337">
        <f t="shared" si="419"/>
        <v>25</v>
      </c>
      <c r="BB337">
        <f t="shared" si="462"/>
        <v>0</v>
      </c>
      <c r="BC337">
        <f t="shared" si="420"/>
        <v>26</v>
      </c>
      <c r="BD337">
        <f t="shared" si="463"/>
        <v>0</v>
      </c>
      <c r="BE337">
        <f t="shared" si="421"/>
        <v>27</v>
      </c>
      <c r="BF337">
        <f t="shared" si="464"/>
        <v>0</v>
      </c>
      <c r="BG337">
        <f t="shared" si="422"/>
        <v>28</v>
      </c>
      <c r="BH337">
        <f t="shared" si="465"/>
        <v>0</v>
      </c>
      <c r="BI337">
        <f t="shared" si="423"/>
        <v>29</v>
      </c>
      <c r="BJ337">
        <f t="shared" si="466"/>
        <v>0</v>
      </c>
      <c r="BK337">
        <f t="shared" si="424"/>
        <v>30</v>
      </c>
      <c r="BL337">
        <f t="shared" si="467"/>
        <v>0</v>
      </c>
      <c r="BM337">
        <f t="shared" si="425"/>
        <v>31</v>
      </c>
      <c r="BN337">
        <f t="shared" si="468"/>
        <v>0</v>
      </c>
      <c r="BO337">
        <f t="shared" si="426"/>
        <v>32</v>
      </c>
      <c r="BP337">
        <f t="shared" si="469"/>
        <v>0</v>
      </c>
      <c r="BQ337">
        <f t="shared" si="427"/>
        <v>33</v>
      </c>
      <c r="BR337">
        <f t="shared" si="470"/>
        <v>0</v>
      </c>
      <c r="BS337">
        <f t="shared" si="428"/>
        <v>34</v>
      </c>
      <c r="BT337">
        <f t="shared" si="471"/>
        <v>0</v>
      </c>
      <c r="BU337">
        <f t="shared" si="429"/>
        <v>35</v>
      </c>
      <c r="BV337">
        <f t="shared" si="472"/>
        <v>0</v>
      </c>
      <c r="BW337">
        <f t="shared" si="430"/>
        <v>36</v>
      </c>
      <c r="BX337">
        <f t="shared" si="473"/>
        <v>0</v>
      </c>
      <c r="BY337">
        <f t="shared" si="431"/>
        <v>37</v>
      </c>
      <c r="BZ337">
        <f t="shared" si="474"/>
        <v>0</v>
      </c>
      <c r="CA337">
        <f t="shared" si="432"/>
        <v>38</v>
      </c>
      <c r="CB337">
        <f t="shared" si="475"/>
        <v>0</v>
      </c>
      <c r="CC337">
        <f t="shared" si="433"/>
        <v>39</v>
      </c>
      <c r="CD337">
        <f t="shared" si="476"/>
        <v>1</v>
      </c>
      <c r="CE337">
        <f t="shared" si="434"/>
        <v>40</v>
      </c>
      <c r="CF337">
        <f t="shared" si="477"/>
        <v>1</v>
      </c>
      <c r="CG337">
        <f t="shared" si="435"/>
        <v>41</v>
      </c>
      <c r="CH337">
        <f t="shared" si="478"/>
        <v>1</v>
      </c>
      <c r="CI337">
        <f t="shared" si="436"/>
        <v>42</v>
      </c>
      <c r="CJ337">
        <f t="shared" si="479"/>
        <v>1</v>
      </c>
      <c r="CK337">
        <f t="shared" si="437"/>
        <v>43</v>
      </c>
      <c r="CL337">
        <f t="shared" si="480"/>
        <v>1</v>
      </c>
      <c r="CM337">
        <f t="shared" si="438"/>
        <v>44</v>
      </c>
      <c r="CN337">
        <f t="shared" si="481"/>
        <v>1</v>
      </c>
      <c r="CO337">
        <f t="shared" si="439"/>
        <v>45</v>
      </c>
      <c r="CP337">
        <f t="shared" si="482"/>
        <v>1</v>
      </c>
      <c r="CQ337">
        <f t="shared" si="440"/>
        <v>46</v>
      </c>
      <c r="CR337">
        <f t="shared" si="483"/>
        <v>1</v>
      </c>
      <c r="CS337">
        <f t="shared" si="441"/>
        <v>47</v>
      </c>
      <c r="CT337">
        <f t="shared" si="484"/>
        <v>1</v>
      </c>
      <c r="CU337">
        <f t="shared" si="442"/>
        <v>48</v>
      </c>
      <c r="CV337">
        <f t="shared" si="485"/>
        <v>1</v>
      </c>
      <c r="CW337">
        <f t="shared" si="443"/>
        <v>49</v>
      </c>
      <c r="CX337">
        <f t="shared" si="486"/>
        <v>1</v>
      </c>
    </row>
    <row r="338" spans="1:102">
      <c r="A338" s="193">
        <v>28786</v>
      </c>
      <c r="B338" t="s">
        <v>950</v>
      </c>
      <c r="C338" t="s">
        <v>951</v>
      </c>
      <c r="D338" t="s">
        <v>1011</v>
      </c>
      <c r="E338" t="s">
        <v>51</v>
      </c>
      <c r="F338" t="s">
        <v>1307</v>
      </c>
      <c r="G338" t="s">
        <v>7</v>
      </c>
      <c r="H338" t="s">
        <v>8</v>
      </c>
      <c r="I338" t="s">
        <v>7</v>
      </c>
      <c r="J338">
        <v>8</v>
      </c>
      <c r="K338" t="s">
        <v>9</v>
      </c>
      <c r="L338">
        <v>21</v>
      </c>
      <c r="M338" t="s">
        <v>1</v>
      </c>
      <c r="N338" t="s">
        <v>954</v>
      </c>
      <c r="O338">
        <v>47150</v>
      </c>
      <c r="P338" t="s">
        <v>6</v>
      </c>
      <c r="Q338">
        <v>91</v>
      </c>
      <c r="R338" s="193">
        <v>28786</v>
      </c>
      <c r="S338" s="193">
        <v>73050</v>
      </c>
      <c r="T338">
        <v>175</v>
      </c>
      <c r="U338" t="s">
        <v>958</v>
      </c>
      <c r="V338" t="str">
        <f t="shared" si="444"/>
        <v>1978</v>
      </c>
      <c r="W338" s="211">
        <f t="shared" si="487"/>
        <v>36</v>
      </c>
      <c r="X338">
        <f t="shared" si="445"/>
        <v>0</v>
      </c>
      <c r="Y338">
        <f t="shared" si="407"/>
        <v>37</v>
      </c>
      <c r="Z338">
        <f t="shared" si="446"/>
        <v>0</v>
      </c>
      <c r="AA338">
        <f t="shared" si="408"/>
        <v>38</v>
      </c>
      <c r="AB338">
        <f t="shared" si="447"/>
        <v>0</v>
      </c>
      <c r="AC338">
        <f t="shared" si="409"/>
        <v>39</v>
      </c>
      <c r="AD338">
        <f t="shared" si="448"/>
        <v>1</v>
      </c>
      <c r="AE338">
        <f t="shared" si="449"/>
        <v>40</v>
      </c>
      <c r="AF338">
        <f t="shared" si="450"/>
        <v>1</v>
      </c>
      <c r="AG338">
        <f t="shared" si="410"/>
        <v>41</v>
      </c>
      <c r="AH338">
        <f t="shared" si="451"/>
        <v>1</v>
      </c>
      <c r="AI338">
        <f t="shared" si="411"/>
        <v>42</v>
      </c>
      <c r="AJ338">
        <f t="shared" si="452"/>
        <v>1</v>
      </c>
      <c r="AK338">
        <f t="shared" si="412"/>
        <v>43</v>
      </c>
      <c r="AL338">
        <f t="shared" si="453"/>
        <v>1</v>
      </c>
      <c r="AM338">
        <f t="shared" si="454"/>
        <v>44</v>
      </c>
      <c r="AN338">
        <f t="shared" si="455"/>
        <v>1</v>
      </c>
      <c r="AO338">
        <f t="shared" si="413"/>
        <v>45</v>
      </c>
      <c r="AP338">
        <f t="shared" si="456"/>
        <v>1</v>
      </c>
      <c r="AQ338">
        <f t="shared" si="414"/>
        <v>46</v>
      </c>
      <c r="AR338">
        <f t="shared" si="457"/>
        <v>1</v>
      </c>
      <c r="AS338">
        <f t="shared" si="415"/>
        <v>47</v>
      </c>
      <c r="AT338">
        <f t="shared" si="458"/>
        <v>1</v>
      </c>
      <c r="AU338">
        <f t="shared" si="416"/>
        <v>48</v>
      </c>
      <c r="AV338">
        <f t="shared" si="459"/>
        <v>1</v>
      </c>
      <c r="AW338">
        <f t="shared" si="417"/>
        <v>49</v>
      </c>
      <c r="AX338">
        <f t="shared" si="460"/>
        <v>1</v>
      </c>
      <c r="AY338">
        <f t="shared" si="418"/>
        <v>50</v>
      </c>
      <c r="AZ338">
        <f t="shared" si="461"/>
        <v>1</v>
      </c>
      <c r="BA338">
        <f t="shared" si="419"/>
        <v>51</v>
      </c>
      <c r="BB338">
        <f t="shared" si="462"/>
        <v>1</v>
      </c>
      <c r="BC338">
        <f t="shared" si="420"/>
        <v>52</v>
      </c>
      <c r="BD338">
        <f t="shared" si="463"/>
        <v>1</v>
      </c>
      <c r="BE338">
        <f t="shared" si="421"/>
        <v>53</v>
      </c>
      <c r="BF338">
        <f t="shared" si="464"/>
        <v>1</v>
      </c>
      <c r="BG338">
        <f t="shared" si="422"/>
        <v>54</v>
      </c>
      <c r="BH338">
        <f t="shared" si="465"/>
        <v>1</v>
      </c>
      <c r="BI338">
        <f t="shared" si="423"/>
        <v>55</v>
      </c>
      <c r="BJ338">
        <f t="shared" si="466"/>
        <v>1</v>
      </c>
      <c r="BK338">
        <f t="shared" si="424"/>
        <v>56</v>
      </c>
      <c r="BL338">
        <f t="shared" si="467"/>
        <v>1</v>
      </c>
      <c r="BM338">
        <f t="shared" si="425"/>
        <v>57</v>
      </c>
      <c r="BN338">
        <f t="shared" si="468"/>
        <v>1</v>
      </c>
      <c r="BO338">
        <f t="shared" si="426"/>
        <v>58</v>
      </c>
      <c r="BP338">
        <f t="shared" si="469"/>
        <v>1</v>
      </c>
      <c r="BQ338">
        <f t="shared" si="427"/>
        <v>59</v>
      </c>
      <c r="BR338">
        <f t="shared" si="470"/>
        <v>1</v>
      </c>
      <c r="BS338">
        <f t="shared" si="428"/>
        <v>60</v>
      </c>
      <c r="BT338">
        <f t="shared" si="471"/>
        <v>1</v>
      </c>
      <c r="BU338">
        <f t="shared" si="429"/>
        <v>61</v>
      </c>
      <c r="BV338">
        <f t="shared" si="472"/>
        <v>1</v>
      </c>
      <c r="BW338">
        <f t="shared" si="430"/>
        <v>62</v>
      </c>
      <c r="BX338">
        <f t="shared" si="473"/>
        <v>1</v>
      </c>
      <c r="BY338">
        <f t="shared" si="431"/>
        <v>63</v>
      </c>
      <c r="BZ338">
        <f t="shared" si="474"/>
        <v>1</v>
      </c>
      <c r="CA338">
        <f t="shared" si="432"/>
        <v>64</v>
      </c>
      <c r="CB338">
        <f t="shared" si="475"/>
        <v>1</v>
      </c>
      <c r="CC338">
        <f t="shared" si="433"/>
        <v>65</v>
      </c>
      <c r="CD338">
        <f t="shared" si="476"/>
        <v>1</v>
      </c>
      <c r="CE338">
        <f t="shared" si="434"/>
        <v>66</v>
      </c>
      <c r="CF338">
        <f t="shared" si="477"/>
        <v>1</v>
      </c>
      <c r="CG338">
        <f t="shared" si="435"/>
        <v>67</v>
      </c>
      <c r="CH338">
        <f t="shared" si="478"/>
        <v>1</v>
      </c>
      <c r="CI338">
        <f t="shared" si="436"/>
        <v>68</v>
      </c>
      <c r="CJ338">
        <f t="shared" si="479"/>
        <v>1</v>
      </c>
      <c r="CK338">
        <f t="shared" si="437"/>
        <v>69</v>
      </c>
      <c r="CL338">
        <f t="shared" si="480"/>
        <v>1</v>
      </c>
      <c r="CM338">
        <f t="shared" si="438"/>
        <v>70</v>
      </c>
      <c r="CN338">
        <f t="shared" si="481"/>
        <v>1</v>
      </c>
      <c r="CO338">
        <f t="shared" si="439"/>
        <v>71</v>
      </c>
      <c r="CP338">
        <f t="shared" si="482"/>
        <v>1</v>
      </c>
      <c r="CQ338">
        <f t="shared" si="440"/>
        <v>72</v>
      </c>
      <c r="CR338">
        <f t="shared" si="483"/>
        <v>1</v>
      </c>
      <c r="CS338">
        <f t="shared" si="441"/>
        <v>73</v>
      </c>
      <c r="CT338">
        <f t="shared" si="484"/>
        <v>1</v>
      </c>
      <c r="CU338">
        <f t="shared" si="442"/>
        <v>74</v>
      </c>
      <c r="CV338">
        <f t="shared" si="485"/>
        <v>1</v>
      </c>
      <c r="CW338">
        <f t="shared" si="443"/>
        <v>75</v>
      </c>
      <c r="CX338">
        <f t="shared" si="486"/>
        <v>1</v>
      </c>
    </row>
    <row r="339" spans="1:102">
      <c r="A339" s="193">
        <v>34156</v>
      </c>
      <c r="B339" t="s">
        <v>950</v>
      </c>
      <c r="C339" t="s">
        <v>951</v>
      </c>
      <c r="D339" t="s">
        <v>1130</v>
      </c>
      <c r="E339" t="s">
        <v>234</v>
      </c>
      <c r="F339" t="s">
        <v>1308</v>
      </c>
      <c r="G339" t="s">
        <v>7</v>
      </c>
      <c r="H339" t="s">
        <v>8</v>
      </c>
      <c r="I339" t="s">
        <v>7</v>
      </c>
      <c r="J339">
        <v>8</v>
      </c>
      <c r="K339" t="s">
        <v>9</v>
      </c>
      <c r="L339">
        <v>39</v>
      </c>
      <c r="M339" t="s">
        <v>36</v>
      </c>
      <c r="N339" t="s">
        <v>954</v>
      </c>
      <c r="O339">
        <v>47150</v>
      </c>
      <c r="P339" t="s">
        <v>6</v>
      </c>
      <c r="Q339">
        <v>91</v>
      </c>
      <c r="R339" s="193">
        <v>34156</v>
      </c>
      <c r="S339" s="193">
        <v>73050</v>
      </c>
      <c r="T339">
        <v>200</v>
      </c>
      <c r="U339" t="s">
        <v>955</v>
      </c>
      <c r="V339" t="str">
        <f t="shared" si="444"/>
        <v>1993</v>
      </c>
      <c r="W339" s="211">
        <f t="shared" si="487"/>
        <v>21</v>
      </c>
      <c r="X339">
        <f t="shared" si="445"/>
        <v>0</v>
      </c>
      <c r="Y339">
        <f t="shared" si="407"/>
        <v>22</v>
      </c>
      <c r="Z339">
        <f t="shared" si="446"/>
        <v>0</v>
      </c>
      <c r="AA339">
        <f t="shared" si="408"/>
        <v>23</v>
      </c>
      <c r="AB339">
        <f t="shared" si="447"/>
        <v>0</v>
      </c>
      <c r="AC339">
        <f t="shared" si="409"/>
        <v>24</v>
      </c>
      <c r="AD339">
        <f t="shared" si="448"/>
        <v>0</v>
      </c>
      <c r="AE339">
        <f t="shared" si="449"/>
        <v>25</v>
      </c>
      <c r="AF339">
        <f t="shared" si="450"/>
        <v>0</v>
      </c>
      <c r="AG339">
        <f t="shared" si="410"/>
        <v>26</v>
      </c>
      <c r="AH339">
        <f t="shared" si="451"/>
        <v>0</v>
      </c>
      <c r="AI339">
        <f t="shared" si="411"/>
        <v>27</v>
      </c>
      <c r="AJ339">
        <f t="shared" si="452"/>
        <v>0</v>
      </c>
      <c r="AK339">
        <f t="shared" si="412"/>
        <v>28</v>
      </c>
      <c r="AL339">
        <f t="shared" si="453"/>
        <v>0</v>
      </c>
      <c r="AM339">
        <f t="shared" si="454"/>
        <v>29</v>
      </c>
      <c r="AN339">
        <f t="shared" si="455"/>
        <v>0</v>
      </c>
      <c r="AO339">
        <f t="shared" si="413"/>
        <v>30</v>
      </c>
      <c r="AP339">
        <f t="shared" si="456"/>
        <v>0</v>
      </c>
      <c r="AQ339">
        <f t="shared" si="414"/>
        <v>31</v>
      </c>
      <c r="AR339">
        <f t="shared" si="457"/>
        <v>0</v>
      </c>
      <c r="AS339">
        <f t="shared" si="415"/>
        <v>32</v>
      </c>
      <c r="AT339">
        <f t="shared" si="458"/>
        <v>0</v>
      </c>
      <c r="AU339">
        <f t="shared" si="416"/>
        <v>33</v>
      </c>
      <c r="AV339">
        <f t="shared" si="459"/>
        <v>0</v>
      </c>
      <c r="AW339">
        <f t="shared" si="417"/>
        <v>34</v>
      </c>
      <c r="AX339">
        <f t="shared" si="460"/>
        <v>0</v>
      </c>
      <c r="AY339">
        <f t="shared" si="418"/>
        <v>35</v>
      </c>
      <c r="AZ339">
        <f t="shared" si="461"/>
        <v>0</v>
      </c>
      <c r="BA339">
        <f t="shared" si="419"/>
        <v>36</v>
      </c>
      <c r="BB339">
        <f t="shared" si="462"/>
        <v>0</v>
      </c>
      <c r="BC339">
        <f t="shared" si="420"/>
        <v>37</v>
      </c>
      <c r="BD339">
        <f t="shared" si="463"/>
        <v>0</v>
      </c>
      <c r="BE339">
        <f t="shared" si="421"/>
        <v>38</v>
      </c>
      <c r="BF339">
        <f t="shared" si="464"/>
        <v>0</v>
      </c>
      <c r="BG339">
        <f t="shared" si="422"/>
        <v>39</v>
      </c>
      <c r="BH339">
        <f t="shared" si="465"/>
        <v>1</v>
      </c>
      <c r="BI339">
        <f t="shared" si="423"/>
        <v>40</v>
      </c>
      <c r="BJ339">
        <f t="shared" si="466"/>
        <v>1</v>
      </c>
      <c r="BK339">
        <f t="shared" si="424"/>
        <v>41</v>
      </c>
      <c r="BL339">
        <f t="shared" si="467"/>
        <v>1</v>
      </c>
      <c r="BM339">
        <f t="shared" si="425"/>
        <v>42</v>
      </c>
      <c r="BN339">
        <f t="shared" si="468"/>
        <v>1</v>
      </c>
      <c r="BO339">
        <f t="shared" si="426"/>
        <v>43</v>
      </c>
      <c r="BP339">
        <f t="shared" si="469"/>
        <v>1</v>
      </c>
      <c r="BQ339">
        <f t="shared" si="427"/>
        <v>44</v>
      </c>
      <c r="BR339">
        <f t="shared" si="470"/>
        <v>1</v>
      </c>
      <c r="BS339">
        <f t="shared" si="428"/>
        <v>45</v>
      </c>
      <c r="BT339">
        <f t="shared" si="471"/>
        <v>1</v>
      </c>
      <c r="BU339">
        <f t="shared" si="429"/>
        <v>46</v>
      </c>
      <c r="BV339">
        <f t="shared" si="472"/>
        <v>1</v>
      </c>
      <c r="BW339">
        <f t="shared" si="430"/>
        <v>47</v>
      </c>
      <c r="BX339">
        <f t="shared" si="473"/>
        <v>1</v>
      </c>
      <c r="BY339">
        <f t="shared" si="431"/>
        <v>48</v>
      </c>
      <c r="BZ339">
        <f t="shared" si="474"/>
        <v>1</v>
      </c>
      <c r="CA339">
        <f t="shared" si="432"/>
        <v>49</v>
      </c>
      <c r="CB339">
        <f t="shared" si="475"/>
        <v>1</v>
      </c>
      <c r="CC339">
        <f t="shared" si="433"/>
        <v>50</v>
      </c>
      <c r="CD339">
        <f t="shared" si="476"/>
        <v>1</v>
      </c>
      <c r="CE339">
        <f t="shared" si="434"/>
        <v>51</v>
      </c>
      <c r="CF339">
        <f t="shared" si="477"/>
        <v>1</v>
      </c>
      <c r="CG339">
        <f t="shared" si="435"/>
        <v>52</v>
      </c>
      <c r="CH339">
        <f t="shared" si="478"/>
        <v>1</v>
      </c>
      <c r="CI339">
        <f t="shared" si="436"/>
        <v>53</v>
      </c>
      <c r="CJ339">
        <f t="shared" si="479"/>
        <v>1</v>
      </c>
      <c r="CK339">
        <f t="shared" si="437"/>
        <v>54</v>
      </c>
      <c r="CL339">
        <f t="shared" si="480"/>
        <v>1</v>
      </c>
      <c r="CM339">
        <f t="shared" si="438"/>
        <v>55</v>
      </c>
      <c r="CN339">
        <f t="shared" si="481"/>
        <v>1</v>
      </c>
      <c r="CO339">
        <f t="shared" si="439"/>
        <v>56</v>
      </c>
      <c r="CP339">
        <f t="shared" si="482"/>
        <v>1</v>
      </c>
      <c r="CQ339">
        <f t="shared" si="440"/>
        <v>57</v>
      </c>
      <c r="CR339">
        <f t="shared" si="483"/>
        <v>1</v>
      </c>
      <c r="CS339">
        <f t="shared" si="441"/>
        <v>58</v>
      </c>
      <c r="CT339">
        <f t="shared" si="484"/>
        <v>1</v>
      </c>
      <c r="CU339">
        <f t="shared" si="442"/>
        <v>59</v>
      </c>
      <c r="CV339">
        <f t="shared" si="485"/>
        <v>1</v>
      </c>
      <c r="CW339">
        <f t="shared" si="443"/>
        <v>60</v>
      </c>
      <c r="CX339">
        <f t="shared" si="486"/>
        <v>1</v>
      </c>
    </row>
    <row r="340" spans="1:102">
      <c r="A340" s="193">
        <v>38287</v>
      </c>
      <c r="B340" t="s">
        <v>950</v>
      </c>
      <c r="C340" t="s">
        <v>951</v>
      </c>
      <c r="D340" t="s">
        <v>1130</v>
      </c>
      <c r="E340" t="s">
        <v>238</v>
      </c>
      <c r="F340" t="s">
        <v>1306</v>
      </c>
      <c r="G340" t="s">
        <v>7</v>
      </c>
      <c r="H340" t="s">
        <v>8</v>
      </c>
      <c r="I340" t="s">
        <v>7</v>
      </c>
      <c r="J340">
        <v>8</v>
      </c>
      <c r="K340" t="s">
        <v>9</v>
      </c>
      <c r="L340">
        <v>39</v>
      </c>
      <c r="M340" t="s">
        <v>36</v>
      </c>
      <c r="N340" t="s">
        <v>954</v>
      </c>
      <c r="O340">
        <v>47150</v>
      </c>
      <c r="P340" t="s">
        <v>6</v>
      </c>
      <c r="Q340">
        <v>91</v>
      </c>
      <c r="R340" s="193">
        <v>34894</v>
      </c>
      <c r="S340" s="193">
        <v>73050</v>
      </c>
      <c r="T340">
        <v>200</v>
      </c>
      <c r="U340" t="s">
        <v>955</v>
      </c>
      <c r="V340" t="str">
        <f t="shared" si="444"/>
        <v>2004</v>
      </c>
      <c r="W340" s="211">
        <f t="shared" si="487"/>
        <v>10</v>
      </c>
      <c r="X340">
        <f t="shared" si="445"/>
        <v>0</v>
      </c>
      <c r="Y340">
        <f t="shared" si="407"/>
        <v>11</v>
      </c>
      <c r="Z340">
        <f t="shared" si="446"/>
        <v>0</v>
      </c>
      <c r="AA340">
        <f t="shared" si="408"/>
        <v>12</v>
      </c>
      <c r="AB340">
        <f t="shared" si="447"/>
        <v>0</v>
      </c>
      <c r="AC340">
        <f t="shared" si="409"/>
        <v>13</v>
      </c>
      <c r="AD340">
        <f t="shared" si="448"/>
        <v>0</v>
      </c>
      <c r="AE340">
        <f t="shared" si="449"/>
        <v>14</v>
      </c>
      <c r="AF340">
        <f t="shared" si="450"/>
        <v>0</v>
      </c>
      <c r="AG340">
        <f t="shared" si="410"/>
        <v>15</v>
      </c>
      <c r="AH340">
        <f t="shared" si="451"/>
        <v>0</v>
      </c>
      <c r="AI340">
        <f t="shared" si="411"/>
        <v>16</v>
      </c>
      <c r="AJ340">
        <f t="shared" si="452"/>
        <v>0</v>
      </c>
      <c r="AK340">
        <f t="shared" si="412"/>
        <v>17</v>
      </c>
      <c r="AL340">
        <f t="shared" si="453"/>
        <v>0</v>
      </c>
      <c r="AM340">
        <f t="shared" si="454"/>
        <v>18</v>
      </c>
      <c r="AN340">
        <f t="shared" si="455"/>
        <v>0</v>
      </c>
      <c r="AO340">
        <f t="shared" si="413"/>
        <v>19</v>
      </c>
      <c r="AP340">
        <f t="shared" si="456"/>
        <v>0</v>
      </c>
      <c r="AQ340">
        <f t="shared" si="414"/>
        <v>20</v>
      </c>
      <c r="AR340">
        <f t="shared" si="457"/>
        <v>0</v>
      </c>
      <c r="AS340">
        <f t="shared" si="415"/>
        <v>21</v>
      </c>
      <c r="AT340">
        <f t="shared" si="458"/>
        <v>0</v>
      </c>
      <c r="AU340">
        <f t="shared" si="416"/>
        <v>22</v>
      </c>
      <c r="AV340">
        <f t="shared" si="459"/>
        <v>0</v>
      </c>
      <c r="AW340">
        <f t="shared" si="417"/>
        <v>23</v>
      </c>
      <c r="AX340">
        <f t="shared" si="460"/>
        <v>0</v>
      </c>
      <c r="AY340">
        <f t="shared" si="418"/>
        <v>24</v>
      </c>
      <c r="AZ340">
        <f t="shared" si="461"/>
        <v>0</v>
      </c>
      <c r="BA340">
        <f t="shared" si="419"/>
        <v>25</v>
      </c>
      <c r="BB340">
        <f t="shared" si="462"/>
        <v>0</v>
      </c>
      <c r="BC340">
        <f t="shared" si="420"/>
        <v>26</v>
      </c>
      <c r="BD340">
        <f t="shared" si="463"/>
        <v>0</v>
      </c>
      <c r="BE340">
        <f t="shared" si="421"/>
        <v>27</v>
      </c>
      <c r="BF340">
        <f t="shared" si="464"/>
        <v>0</v>
      </c>
      <c r="BG340">
        <f t="shared" si="422"/>
        <v>28</v>
      </c>
      <c r="BH340">
        <f t="shared" si="465"/>
        <v>0</v>
      </c>
      <c r="BI340">
        <f t="shared" si="423"/>
        <v>29</v>
      </c>
      <c r="BJ340">
        <f t="shared" si="466"/>
        <v>0</v>
      </c>
      <c r="BK340">
        <f t="shared" si="424"/>
        <v>30</v>
      </c>
      <c r="BL340">
        <f t="shared" si="467"/>
        <v>0</v>
      </c>
      <c r="BM340">
        <f t="shared" si="425"/>
        <v>31</v>
      </c>
      <c r="BN340">
        <f t="shared" si="468"/>
        <v>0</v>
      </c>
      <c r="BO340">
        <f t="shared" si="426"/>
        <v>32</v>
      </c>
      <c r="BP340">
        <f t="shared" si="469"/>
        <v>0</v>
      </c>
      <c r="BQ340">
        <f t="shared" si="427"/>
        <v>33</v>
      </c>
      <c r="BR340">
        <f t="shared" si="470"/>
        <v>0</v>
      </c>
      <c r="BS340">
        <f t="shared" si="428"/>
        <v>34</v>
      </c>
      <c r="BT340">
        <f t="shared" si="471"/>
        <v>0</v>
      </c>
      <c r="BU340">
        <f t="shared" si="429"/>
        <v>35</v>
      </c>
      <c r="BV340">
        <f t="shared" si="472"/>
        <v>0</v>
      </c>
      <c r="BW340">
        <f t="shared" si="430"/>
        <v>36</v>
      </c>
      <c r="BX340">
        <f t="shared" si="473"/>
        <v>0</v>
      </c>
      <c r="BY340">
        <f t="shared" si="431"/>
        <v>37</v>
      </c>
      <c r="BZ340">
        <f t="shared" si="474"/>
        <v>0</v>
      </c>
      <c r="CA340">
        <f t="shared" si="432"/>
        <v>38</v>
      </c>
      <c r="CB340">
        <f t="shared" si="475"/>
        <v>0</v>
      </c>
      <c r="CC340">
        <f t="shared" si="433"/>
        <v>39</v>
      </c>
      <c r="CD340">
        <f t="shared" si="476"/>
        <v>1</v>
      </c>
      <c r="CE340">
        <f t="shared" si="434"/>
        <v>40</v>
      </c>
      <c r="CF340">
        <f t="shared" si="477"/>
        <v>1</v>
      </c>
      <c r="CG340">
        <f t="shared" si="435"/>
        <v>41</v>
      </c>
      <c r="CH340">
        <f t="shared" si="478"/>
        <v>1</v>
      </c>
      <c r="CI340">
        <f t="shared" si="436"/>
        <v>42</v>
      </c>
      <c r="CJ340">
        <f t="shared" si="479"/>
        <v>1</v>
      </c>
      <c r="CK340">
        <f t="shared" si="437"/>
        <v>43</v>
      </c>
      <c r="CL340">
        <f t="shared" si="480"/>
        <v>1</v>
      </c>
      <c r="CM340">
        <f t="shared" si="438"/>
        <v>44</v>
      </c>
      <c r="CN340">
        <f t="shared" si="481"/>
        <v>1</v>
      </c>
      <c r="CO340">
        <f t="shared" si="439"/>
        <v>45</v>
      </c>
      <c r="CP340">
        <f t="shared" si="482"/>
        <v>1</v>
      </c>
      <c r="CQ340">
        <f t="shared" si="440"/>
        <v>46</v>
      </c>
      <c r="CR340">
        <f t="shared" si="483"/>
        <v>1</v>
      </c>
      <c r="CS340">
        <f t="shared" si="441"/>
        <v>47</v>
      </c>
      <c r="CT340">
        <f t="shared" si="484"/>
        <v>1</v>
      </c>
      <c r="CU340">
        <f t="shared" si="442"/>
        <v>48</v>
      </c>
      <c r="CV340">
        <f t="shared" si="485"/>
        <v>1</v>
      </c>
      <c r="CW340">
        <f t="shared" si="443"/>
        <v>49</v>
      </c>
      <c r="CX340">
        <f t="shared" si="486"/>
        <v>1</v>
      </c>
    </row>
    <row r="341" spans="1:102">
      <c r="A341" s="193">
        <v>29082</v>
      </c>
      <c r="B341" t="s">
        <v>950</v>
      </c>
      <c r="C341" t="s">
        <v>951</v>
      </c>
      <c r="D341" t="s">
        <v>1011</v>
      </c>
      <c r="E341" t="s">
        <v>127</v>
      </c>
      <c r="F341" t="s">
        <v>1309</v>
      </c>
      <c r="G341" t="s">
        <v>7</v>
      </c>
      <c r="H341" t="s">
        <v>8</v>
      </c>
      <c r="I341" t="s">
        <v>7</v>
      </c>
      <c r="J341">
        <v>8</v>
      </c>
      <c r="K341" t="s">
        <v>9</v>
      </c>
      <c r="L341">
        <v>21</v>
      </c>
      <c r="M341" t="s">
        <v>1</v>
      </c>
      <c r="N341" t="s">
        <v>954</v>
      </c>
      <c r="O341">
        <v>47150</v>
      </c>
      <c r="P341" t="s">
        <v>6</v>
      </c>
      <c r="Q341">
        <v>91</v>
      </c>
      <c r="R341" s="193">
        <v>29082</v>
      </c>
      <c r="S341" s="193">
        <v>73050</v>
      </c>
      <c r="T341">
        <v>175</v>
      </c>
      <c r="U341" t="s">
        <v>958</v>
      </c>
      <c r="V341" t="str">
        <f t="shared" si="444"/>
        <v>1979</v>
      </c>
      <c r="W341" s="211">
        <f t="shared" si="487"/>
        <v>35</v>
      </c>
      <c r="X341">
        <f t="shared" si="445"/>
        <v>0</v>
      </c>
      <c r="Y341">
        <f t="shared" si="407"/>
        <v>36</v>
      </c>
      <c r="Z341">
        <f t="shared" si="446"/>
        <v>0</v>
      </c>
      <c r="AA341">
        <f t="shared" si="408"/>
        <v>37</v>
      </c>
      <c r="AB341">
        <f t="shared" si="447"/>
        <v>0</v>
      </c>
      <c r="AC341">
        <f t="shared" si="409"/>
        <v>38</v>
      </c>
      <c r="AD341">
        <f t="shared" si="448"/>
        <v>0</v>
      </c>
      <c r="AE341">
        <f t="shared" si="449"/>
        <v>39</v>
      </c>
      <c r="AF341">
        <f t="shared" si="450"/>
        <v>1</v>
      </c>
      <c r="AG341">
        <f t="shared" si="410"/>
        <v>40</v>
      </c>
      <c r="AH341">
        <f t="shared" si="451"/>
        <v>1</v>
      </c>
      <c r="AI341">
        <f t="shared" si="411"/>
        <v>41</v>
      </c>
      <c r="AJ341">
        <f t="shared" si="452"/>
        <v>1</v>
      </c>
      <c r="AK341">
        <f t="shared" si="412"/>
        <v>42</v>
      </c>
      <c r="AL341">
        <f t="shared" si="453"/>
        <v>1</v>
      </c>
      <c r="AM341">
        <f t="shared" si="454"/>
        <v>43</v>
      </c>
      <c r="AN341">
        <f t="shared" si="455"/>
        <v>1</v>
      </c>
      <c r="AO341">
        <f t="shared" si="413"/>
        <v>44</v>
      </c>
      <c r="AP341">
        <f t="shared" si="456"/>
        <v>1</v>
      </c>
      <c r="AQ341">
        <f t="shared" si="414"/>
        <v>45</v>
      </c>
      <c r="AR341">
        <f t="shared" si="457"/>
        <v>1</v>
      </c>
      <c r="AS341">
        <f t="shared" si="415"/>
        <v>46</v>
      </c>
      <c r="AT341">
        <f t="shared" si="458"/>
        <v>1</v>
      </c>
      <c r="AU341">
        <f t="shared" si="416"/>
        <v>47</v>
      </c>
      <c r="AV341">
        <f t="shared" si="459"/>
        <v>1</v>
      </c>
      <c r="AW341">
        <f t="shared" si="417"/>
        <v>48</v>
      </c>
      <c r="AX341">
        <f t="shared" si="460"/>
        <v>1</v>
      </c>
      <c r="AY341">
        <f t="shared" si="418"/>
        <v>49</v>
      </c>
      <c r="AZ341">
        <f t="shared" si="461"/>
        <v>1</v>
      </c>
      <c r="BA341">
        <f t="shared" si="419"/>
        <v>50</v>
      </c>
      <c r="BB341">
        <f t="shared" si="462"/>
        <v>1</v>
      </c>
      <c r="BC341">
        <f t="shared" si="420"/>
        <v>51</v>
      </c>
      <c r="BD341">
        <f t="shared" si="463"/>
        <v>1</v>
      </c>
      <c r="BE341">
        <f t="shared" si="421"/>
        <v>52</v>
      </c>
      <c r="BF341">
        <f t="shared" si="464"/>
        <v>1</v>
      </c>
      <c r="BG341">
        <f t="shared" si="422"/>
        <v>53</v>
      </c>
      <c r="BH341">
        <f t="shared" si="465"/>
        <v>1</v>
      </c>
      <c r="BI341">
        <f t="shared" si="423"/>
        <v>54</v>
      </c>
      <c r="BJ341">
        <f t="shared" si="466"/>
        <v>1</v>
      </c>
      <c r="BK341">
        <f t="shared" si="424"/>
        <v>55</v>
      </c>
      <c r="BL341">
        <f t="shared" si="467"/>
        <v>1</v>
      </c>
      <c r="BM341">
        <f t="shared" si="425"/>
        <v>56</v>
      </c>
      <c r="BN341">
        <f t="shared" si="468"/>
        <v>1</v>
      </c>
      <c r="BO341">
        <f t="shared" si="426"/>
        <v>57</v>
      </c>
      <c r="BP341">
        <f t="shared" si="469"/>
        <v>1</v>
      </c>
      <c r="BQ341">
        <f t="shared" si="427"/>
        <v>58</v>
      </c>
      <c r="BR341">
        <f t="shared" si="470"/>
        <v>1</v>
      </c>
      <c r="BS341">
        <f t="shared" si="428"/>
        <v>59</v>
      </c>
      <c r="BT341">
        <f t="shared" si="471"/>
        <v>1</v>
      </c>
      <c r="BU341">
        <f t="shared" si="429"/>
        <v>60</v>
      </c>
      <c r="BV341">
        <f t="shared" si="472"/>
        <v>1</v>
      </c>
      <c r="BW341">
        <f t="shared" si="430"/>
        <v>61</v>
      </c>
      <c r="BX341">
        <f t="shared" si="473"/>
        <v>1</v>
      </c>
      <c r="BY341">
        <f t="shared" si="431"/>
        <v>62</v>
      </c>
      <c r="BZ341">
        <f t="shared" si="474"/>
        <v>1</v>
      </c>
      <c r="CA341">
        <f t="shared" si="432"/>
        <v>63</v>
      </c>
      <c r="CB341">
        <f t="shared" si="475"/>
        <v>1</v>
      </c>
      <c r="CC341">
        <f t="shared" si="433"/>
        <v>64</v>
      </c>
      <c r="CD341">
        <f t="shared" si="476"/>
        <v>1</v>
      </c>
      <c r="CE341">
        <f t="shared" si="434"/>
        <v>65</v>
      </c>
      <c r="CF341">
        <f t="shared" si="477"/>
        <v>1</v>
      </c>
      <c r="CG341">
        <f t="shared" si="435"/>
        <v>66</v>
      </c>
      <c r="CH341">
        <f t="shared" si="478"/>
        <v>1</v>
      </c>
      <c r="CI341">
        <f t="shared" si="436"/>
        <v>67</v>
      </c>
      <c r="CJ341">
        <f t="shared" si="479"/>
        <v>1</v>
      </c>
      <c r="CK341">
        <f t="shared" si="437"/>
        <v>68</v>
      </c>
      <c r="CL341">
        <f t="shared" si="480"/>
        <v>1</v>
      </c>
      <c r="CM341">
        <f t="shared" si="438"/>
        <v>69</v>
      </c>
      <c r="CN341">
        <f t="shared" si="481"/>
        <v>1</v>
      </c>
      <c r="CO341">
        <f t="shared" si="439"/>
        <v>70</v>
      </c>
      <c r="CP341">
        <f t="shared" si="482"/>
        <v>1</v>
      </c>
      <c r="CQ341">
        <f t="shared" si="440"/>
        <v>71</v>
      </c>
      <c r="CR341">
        <f t="shared" si="483"/>
        <v>1</v>
      </c>
      <c r="CS341">
        <f t="shared" si="441"/>
        <v>72</v>
      </c>
      <c r="CT341">
        <f t="shared" si="484"/>
        <v>1</v>
      </c>
      <c r="CU341">
        <f t="shared" si="442"/>
        <v>73</v>
      </c>
      <c r="CV341">
        <f t="shared" si="485"/>
        <v>1</v>
      </c>
      <c r="CW341">
        <f t="shared" si="443"/>
        <v>74</v>
      </c>
      <c r="CX341">
        <f t="shared" si="486"/>
        <v>1</v>
      </c>
    </row>
    <row r="342" spans="1:102">
      <c r="A342" s="193">
        <v>35185</v>
      </c>
      <c r="B342" t="s">
        <v>950</v>
      </c>
      <c r="C342" t="s">
        <v>951</v>
      </c>
      <c r="D342" t="s">
        <v>995</v>
      </c>
      <c r="E342" t="s">
        <v>468</v>
      </c>
      <c r="F342" t="s">
        <v>1310</v>
      </c>
      <c r="G342" t="s">
        <v>7</v>
      </c>
      <c r="H342" t="s">
        <v>8</v>
      </c>
      <c r="I342" t="s">
        <v>7</v>
      </c>
      <c r="J342">
        <v>62</v>
      </c>
      <c r="K342" t="s">
        <v>963</v>
      </c>
      <c r="L342">
        <v>34</v>
      </c>
      <c r="M342" t="s">
        <v>2</v>
      </c>
      <c r="N342" t="s">
        <v>954</v>
      </c>
      <c r="O342">
        <v>47150</v>
      </c>
      <c r="P342" t="s">
        <v>6</v>
      </c>
      <c r="Q342">
        <v>91</v>
      </c>
      <c r="R342" s="193">
        <v>35185</v>
      </c>
      <c r="S342" s="193">
        <v>73050</v>
      </c>
      <c r="T342">
        <v>100</v>
      </c>
      <c r="U342" t="s">
        <v>955</v>
      </c>
      <c r="V342" t="str">
        <f t="shared" si="444"/>
        <v>1996</v>
      </c>
      <c r="W342" s="211">
        <f t="shared" si="487"/>
        <v>18</v>
      </c>
      <c r="X342">
        <f t="shared" si="445"/>
        <v>0</v>
      </c>
      <c r="Y342">
        <f t="shared" si="407"/>
        <v>19</v>
      </c>
      <c r="Z342">
        <f t="shared" si="446"/>
        <v>0</v>
      </c>
      <c r="AA342">
        <f t="shared" si="408"/>
        <v>20</v>
      </c>
      <c r="AB342">
        <f t="shared" si="447"/>
        <v>0</v>
      </c>
      <c r="AC342">
        <f t="shared" si="409"/>
        <v>21</v>
      </c>
      <c r="AD342">
        <f t="shared" si="448"/>
        <v>0</v>
      </c>
      <c r="AE342">
        <f t="shared" si="449"/>
        <v>22</v>
      </c>
      <c r="AF342">
        <f t="shared" si="450"/>
        <v>0</v>
      </c>
      <c r="AG342">
        <f t="shared" si="410"/>
        <v>23</v>
      </c>
      <c r="AH342">
        <f t="shared" si="451"/>
        <v>0</v>
      </c>
      <c r="AI342">
        <f t="shared" si="411"/>
        <v>24</v>
      </c>
      <c r="AJ342">
        <f t="shared" si="452"/>
        <v>0</v>
      </c>
      <c r="AK342">
        <f t="shared" si="412"/>
        <v>25</v>
      </c>
      <c r="AL342">
        <f t="shared" si="453"/>
        <v>0</v>
      </c>
      <c r="AM342">
        <f t="shared" si="454"/>
        <v>26</v>
      </c>
      <c r="AN342">
        <f t="shared" si="455"/>
        <v>0</v>
      </c>
      <c r="AO342">
        <f t="shared" si="413"/>
        <v>27</v>
      </c>
      <c r="AP342">
        <f t="shared" si="456"/>
        <v>0</v>
      </c>
      <c r="AQ342">
        <f t="shared" si="414"/>
        <v>28</v>
      </c>
      <c r="AR342">
        <f t="shared" si="457"/>
        <v>0</v>
      </c>
      <c r="AS342">
        <f t="shared" si="415"/>
        <v>29</v>
      </c>
      <c r="AT342">
        <f t="shared" si="458"/>
        <v>0</v>
      </c>
      <c r="AU342">
        <f t="shared" si="416"/>
        <v>30</v>
      </c>
      <c r="AV342">
        <f t="shared" si="459"/>
        <v>0</v>
      </c>
      <c r="AW342">
        <f t="shared" si="417"/>
        <v>31</v>
      </c>
      <c r="AX342">
        <f t="shared" si="460"/>
        <v>0</v>
      </c>
      <c r="AY342">
        <f t="shared" si="418"/>
        <v>32</v>
      </c>
      <c r="AZ342">
        <f t="shared" si="461"/>
        <v>0</v>
      </c>
      <c r="BA342">
        <f t="shared" si="419"/>
        <v>33</v>
      </c>
      <c r="BB342">
        <f t="shared" si="462"/>
        <v>0</v>
      </c>
      <c r="BC342">
        <f t="shared" si="420"/>
        <v>34</v>
      </c>
      <c r="BD342">
        <f t="shared" si="463"/>
        <v>0</v>
      </c>
      <c r="BE342">
        <f t="shared" si="421"/>
        <v>35</v>
      </c>
      <c r="BF342">
        <f t="shared" si="464"/>
        <v>0</v>
      </c>
      <c r="BG342">
        <f t="shared" si="422"/>
        <v>36</v>
      </c>
      <c r="BH342">
        <f t="shared" si="465"/>
        <v>0</v>
      </c>
      <c r="BI342">
        <f t="shared" si="423"/>
        <v>37</v>
      </c>
      <c r="BJ342">
        <f t="shared" si="466"/>
        <v>0</v>
      </c>
      <c r="BK342">
        <f t="shared" si="424"/>
        <v>38</v>
      </c>
      <c r="BL342">
        <f t="shared" si="467"/>
        <v>0</v>
      </c>
      <c r="BM342">
        <f t="shared" si="425"/>
        <v>39</v>
      </c>
      <c r="BN342">
        <f t="shared" si="468"/>
        <v>1</v>
      </c>
      <c r="BO342">
        <f t="shared" si="426"/>
        <v>40</v>
      </c>
      <c r="BP342">
        <f t="shared" si="469"/>
        <v>1</v>
      </c>
      <c r="BQ342">
        <f t="shared" si="427"/>
        <v>41</v>
      </c>
      <c r="BR342">
        <f t="shared" si="470"/>
        <v>1</v>
      </c>
      <c r="BS342">
        <f t="shared" si="428"/>
        <v>42</v>
      </c>
      <c r="BT342">
        <f t="shared" si="471"/>
        <v>1</v>
      </c>
      <c r="BU342">
        <f t="shared" si="429"/>
        <v>43</v>
      </c>
      <c r="BV342">
        <f t="shared" si="472"/>
        <v>1</v>
      </c>
      <c r="BW342">
        <f t="shared" si="430"/>
        <v>44</v>
      </c>
      <c r="BX342">
        <f t="shared" si="473"/>
        <v>1</v>
      </c>
      <c r="BY342">
        <f t="shared" si="431"/>
        <v>45</v>
      </c>
      <c r="BZ342">
        <f t="shared" si="474"/>
        <v>1</v>
      </c>
      <c r="CA342">
        <f t="shared" si="432"/>
        <v>46</v>
      </c>
      <c r="CB342">
        <f t="shared" si="475"/>
        <v>1</v>
      </c>
      <c r="CC342">
        <f t="shared" si="433"/>
        <v>47</v>
      </c>
      <c r="CD342">
        <f t="shared" si="476"/>
        <v>1</v>
      </c>
      <c r="CE342">
        <f t="shared" si="434"/>
        <v>48</v>
      </c>
      <c r="CF342">
        <f t="shared" si="477"/>
        <v>1</v>
      </c>
      <c r="CG342">
        <f t="shared" si="435"/>
        <v>49</v>
      </c>
      <c r="CH342">
        <f t="shared" si="478"/>
        <v>1</v>
      </c>
      <c r="CI342">
        <f t="shared" si="436"/>
        <v>50</v>
      </c>
      <c r="CJ342">
        <f t="shared" si="479"/>
        <v>1</v>
      </c>
      <c r="CK342">
        <f t="shared" si="437"/>
        <v>51</v>
      </c>
      <c r="CL342">
        <f t="shared" si="480"/>
        <v>1</v>
      </c>
      <c r="CM342">
        <f t="shared" si="438"/>
        <v>52</v>
      </c>
      <c r="CN342">
        <f t="shared" si="481"/>
        <v>1</v>
      </c>
      <c r="CO342">
        <f t="shared" si="439"/>
        <v>53</v>
      </c>
      <c r="CP342">
        <f t="shared" si="482"/>
        <v>1</v>
      </c>
      <c r="CQ342">
        <f t="shared" si="440"/>
        <v>54</v>
      </c>
      <c r="CR342">
        <f t="shared" si="483"/>
        <v>1</v>
      </c>
      <c r="CS342">
        <f t="shared" si="441"/>
        <v>55</v>
      </c>
      <c r="CT342">
        <f t="shared" si="484"/>
        <v>1</v>
      </c>
      <c r="CU342">
        <f t="shared" si="442"/>
        <v>56</v>
      </c>
      <c r="CV342">
        <f t="shared" si="485"/>
        <v>1</v>
      </c>
      <c r="CW342">
        <f t="shared" si="443"/>
        <v>57</v>
      </c>
      <c r="CX342">
        <f t="shared" si="486"/>
        <v>1</v>
      </c>
    </row>
    <row r="343" spans="1:102">
      <c r="A343" s="193">
        <v>35481</v>
      </c>
      <c r="B343" t="s">
        <v>950</v>
      </c>
      <c r="C343" t="s">
        <v>951</v>
      </c>
      <c r="D343" t="s">
        <v>1191</v>
      </c>
      <c r="E343" t="s">
        <v>247</v>
      </c>
      <c r="F343" t="s">
        <v>1311</v>
      </c>
      <c r="G343" t="s">
        <v>7</v>
      </c>
      <c r="H343" t="s">
        <v>8</v>
      </c>
      <c r="I343" t="s">
        <v>7</v>
      </c>
      <c r="J343">
        <v>8</v>
      </c>
      <c r="K343" t="s">
        <v>9</v>
      </c>
      <c r="L343">
        <v>34</v>
      </c>
      <c r="M343" t="s">
        <v>2</v>
      </c>
      <c r="N343" t="s">
        <v>954</v>
      </c>
      <c r="O343">
        <v>47150</v>
      </c>
      <c r="P343" t="s">
        <v>6</v>
      </c>
      <c r="Q343">
        <v>91</v>
      </c>
      <c r="R343" s="193">
        <v>35481</v>
      </c>
      <c r="S343" s="193">
        <v>73050</v>
      </c>
      <c r="T343">
        <v>100</v>
      </c>
      <c r="U343" t="s">
        <v>955</v>
      </c>
      <c r="V343" t="str">
        <f t="shared" si="444"/>
        <v>1997</v>
      </c>
      <c r="W343" s="211">
        <f t="shared" si="487"/>
        <v>17</v>
      </c>
      <c r="X343">
        <f t="shared" si="445"/>
        <v>0</v>
      </c>
      <c r="Y343">
        <f t="shared" si="407"/>
        <v>18</v>
      </c>
      <c r="Z343">
        <f t="shared" si="446"/>
        <v>0</v>
      </c>
      <c r="AA343">
        <f t="shared" si="408"/>
        <v>19</v>
      </c>
      <c r="AB343">
        <f t="shared" si="447"/>
        <v>0</v>
      </c>
      <c r="AC343">
        <f t="shared" si="409"/>
        <v>20</v>
      </c>
      <c r="AD343">
        <f t="shared" si="448"/>
        <v>0</v>
      </c>
      <c r="AE343">
        <f t="shared" si="449"/>
        <v>21</v>
      </c>
      <c r="AF343">
        <f t="shared" si="450"/>
        <v>0</v>
      </c>
      <c r="AG343">
        <f t="shared" si="410"/>
        <v>22</v>
      </c>
      <c r="AH343">
        <f t="shared" si="451"/>
        <v>0</v>
      </c>
      <c r="AI343">
        <f t="shared" si="411"/>
        <v>23</v>
      </c>
      <c r="AJ343">
        <f t="shared" si="452"/>
        <v>0</v>
      </c>
      <c r="AK343">
        <f t="shared" si="412"/>
        <v>24</v>
      </c>
      <c r="AL343">
        <f t="shared" si="453"/>
        <v>0</v>
      </c>
      <c r="AM343">
        <f t="shared" si="454"/>
        <v>25</v>
      </c>
      <c r="AN343">
        <f t="shared" si="455"/>
        <v>0</v>
      </c>
      <c r="AO343">
        <f t="shared" si="413"/>
        <v>26</v>
      </c>
      <c r="AP343">
        <f t="shared" si="456"/>
        <v>0</v>
      </c>
      <c r="AQ343">
        <f t="shared" si="414"/>
        <v>27</v>
      </c>
      <c r="AR343">
        <f t="shared" si="457"/>
        <v>0</v>
      </c>
      <c r="AS343">
        <f t="shared" si="415"/>
        <v>28</v>
      </c>
      <c r="AT343">
        <f t="shared" si="458"/>
        <v>0</v>
      </c>
      <c r="AU343">
        <f t="shared" si="416"/>
        <v>29</v>
      </c>
      <c r="AV343">
        <f t="shared" si="459"/>
        <v>0</v>
      </c>
      <c r="AW343">
        <f t="shared" si="417"/>
        <v>30</v>
      </c>
      <c r="AX343">
        <f t="shared" si="460"/>
        <v>0</v>
      </c>
      <c r="AY343">
        <f t="shared" si="418"/>
        <v>31</v>
      </c>
      <c r="AZ343">
        <f t="shared" si="461"/>
        <v>0</v>
      </c>
      <c r="BA343">
        <f t="shared" si="419"/>
        <v>32</v>
      </c>
      <c r="BB343">
        <f t="shared" si="462"/>
        <v>0</v>
      </c>
      <c r="BC343">
        <f t="shared" si="420"/>
        <v>33</v>
      </c>
      <c r="BD343">
        <f t="shared" si="463"/>
        <v>0</v>
      </c>
      <c r="BE343">
        <f t="shared" si="421"/>
        <v>34</v>
      </c>
      <c r="BF343">
        <f t="shared" si="464"/>
        <v>0</v>
      </c>
      <c r="BG343">
        <f t="shared" si="422"/>
        <v>35</v>
      </c>
      <c r="BH343">
        <f t="shared" si="465"/>
        <v>0</v>
      </c>
      <c r="BI343">
        <f t="shared" si="423"/>
        <v>36</v>
      </c>
      <c r="BJ343">
        <f t="shared" si="466"/>
        <v>0</v>
      </c>
      <c r="BK343">
        <f t="shared" si="424"/>
        <v>37</v>
      </c>
      <c r="BL343">
        <f t="shared" si="467"/>
        <v>0</v>
      </c>
      <c r="BM343">
        <f t="shared" si="425"/>
        <v>38</v>
      </c>
      <c r="BN343">
        <f t="shared" si="468"/>
        <v>0</v>
      </c>
      <c r="BO343">
        <f t="shared" si="426"/>
        <v>39</v>
      </c>
      <c r="BP343">
        <f t="shared" si="469"/>
        <v>1</v>
      </c>
      <c r="BQ343">
        <f t="shared" si="427"/>
        <v>40</v>
      </c>
      <c r="BR343">
        <f t="shared" si="470"/>
        <v>1</v>
      </c>
      <c r="BS343">
        <f t="shared" si="428"/>
        <v>41</v>
      </c>
      <c r="BT343">
        <f t="shared" si="471"/>
        <v>1</v>
      </c>
      <c r="BU343">
        <f t="shared" si="429"/>
        <v>42</v>
      </c>
      <c r="BV343">
        <f t="shared" si="472"/>
        <v>1</v>
      </c>
      <c r="BW343">
        <f t="shared" si="430"/>
        <v>43</v>
      </c>
      <c r="BX343">
        <f t="shared" si="473"/>
        <v>1</v>
      </c>
      <c r="BY343">
        <f t="shared" si="431"/>
        <v>44</v>
      </c>
      <c r="BZ343">
        <f t="shared" si="474"/>
        <v>1</v>
      </c>
      <c r="CA343">
        <f t="shared" si="432"/>
        <v>45</v>
      </c>
      <c r="CB343">
        <f t="shared" si="475"/>
        <v>1</v>
      </c>
      <c r="CC343">
        <f t="shared" si="433"/>
        <v>46</v>
      </c>
      <c r="CD343">
        <f t="shared" si="476"/>
        <v>1</v>
      </c>
      <c r="CE343">
        <f t="shared" si="434"/>
        <v>47</v>
      </c>
      <c r="CF343">
        <f t="shared" si="477"/>
        <v>1</v>
      </c>
      <c r="CG343">
        <f t="shared" si="435"/>
        <v>48</v>
      </c>
      <c r="CH343">
        <f t="shared" si="478"/>
        <v>1</v>
      </c>
      <c r="CI343">
        <f t="shared" si="436"/>
        <v>49</v>
      </c>
      <c r="CJ343">
        <f t="shared" si="479"/>
        <v>1</v>
      </c>
      <c r="CK343">
        <f t="shared" si="437"/>
        <v>50</v>
      </c>
      <c r="CL343">
        <f t="shared" si="480"/>
        <v>1</v>
      </c>
      <c r="CM343">
        <f t="shared" si="438"/>
        <v>51</v>
      </c>
      <c r="CN343">
        <f t="shared" si="481"/>
        <v>1</v>
      </c>
      <c r="CO343">
        <f t="shared" si="439"/>
        <v>52</v>
      </c>
      <c r="CP343">
        <f t="shared" si="482"/>
        <v>1</v>
      </c>
      <c r="CQ343">
        <f t="shared" si="440"/>
        <v>53</v>
      </c>
      <c r="CR343">
        <f t="shared" si="483"/>
        <v>1</v>
      </c>
      <c r="CS343">
        <f t="shared" si="441"/>
        <v>54</v>
      </c>
      <c r="CT343">
        <f t="shared" si="484"/>
        <v>1</v>
      </c>
      <c r="CU343">
        <f t="shared" si="442"/>
        <v>55</v>
      </c>
      <c r="CV343">
        <f t="shared" si="485"/>
        <v>1</v>
      </c>
      <c r="CW343">
        <f t="shared" si="443"/>
        <v>56</v>
      </c>
      <c r="CX343">
        <f t="shared" si="486"/>
        <v>1</v>
      </c>
    </row>
    <row r="344" spans="1:102">
      <c r="A344" s="193">
        <v>29529</v>
      </c>
      <c r="B344" t="s">
        <v>950</v>
      </c>
      <c r="C344" t="s">
        <v>951</v>
      </c>
      <c r="D344" t="s">
        <v>952</v>
      </c>
      <c r="E344" t="s">
        <v>183</v>
      </c>
      <c r="F344" t="s">
        <v>1312</v>
      </c>
      <c r="G344" t="s">
        <v>7</v>
      </c>
      <c r="H344" t="s">
        <v>8</v>
      </c>
      <c r="I344" t="s">
        <v>7</v>
      </c>
      <c r="J344">
        <v>8</v>
      </c>
      <c r="K344" t="s">
        <v>9</v>
      </c>
      <c r="L344">
        <v>21</v>
      </c>
      <c r="M344" t="s">
        <v>1</v>
      </c>
      <c r="N344" t="s">
        <v>954</v>
      </c>
      <c r="O344">
        <v>47150</v>
      </c>
      <c r="P344" t="s">
        <v>6</v>
      </c>
      <c r="Q344">
        <v>91</v>
      </c>
      <c r="R344" s="193">
        <v>29529</v>
      </c>
      <c r="S344" s="193">
        <v>73050</v>
      </c>
      <c r="T344">
        <v>175</v>
      </c>
      <c r="U344" t="s">
        <v>958</v>
      </c>
      <c r="V344" t="str">
        <f t="shared" si="444"/>
        <v>1980</v>
      </c>
      <c r="W344" s="211">
        <f t="shared" si="487"/>
        <v>34</v>
      </c>
      <c r="X344">
        <f t="shared" si="445"/>
        <v>0</v>
      </c>
      <c r="Y344">
        <f t="shared" si="407"/>
        <v>35</v>
      </c>
      <c r="Z344">
        <f t="shared" si="446"/>
        <v>0</v>
      </c>
      <c r="AA344">
        <f t="shared" si="408"/>
        <v>36</v>
      </c>
      <c r="AB344">
        <f t="shared" si="447"/>
        <v>0</v>
      </c>
      <c r="AC344">
        <f t="shared" si="409"/>
        <v>37</v>
      </c>
      <c r="AD344">
        <f t="shared" si="448"/>
        <v>0</v>
      </c>
      <c r="AE344">
        <f t="shared" si="449"/>
        <v>38</v>
      </c>
      <c r="AF344">
        <f t="shared" si="450"/>
        <v>0</v>
      </c>
      <c r="AG344">
        <f t="shared" si="410"/>
        <v>39</v>
      </c>
      <c r="AH344">
        <f t="shared" si="451"/>
        <v>1</v>
      </c>
      <c r="AI344">
        <f t="shared" si="411"/>
        <v>40</v>
      </c>
      <c r="AJ344">
        <f t="shared" si="452"/>
        <v>1</v>
      </c>
      <c r="AK344">
        <f t="shared" si="412"/>
        <v>41</v>
      </c>
      <c r="AL344">
        <f t="shared" si="453"/>
        <v>1</v>
      </c>
      <c r="AM344">
        <f t="shared" si="454"/>
        <v>42</v>
      </c>
      <c r="AN344">
        <f t="shared" si="455"/>
        <v>1</v>
      </c>
      <c r="AO344">
        <f t="shared" si="413"/>
        <v>43</v>
      </c>
      <c r="AP344">
        <f t="shared" si="456"/>
        <v>1</v>
      </c>
      <c r="AQ344">
        <f t="shared" si="414"/>
        <v>44</v>
      </c>
      <c r="AR344">
        <f t="shared" si="457"/>
        <v>1</v>
      </c>
      <c r="AS344">
        <f t="shared" si="415"/>
        <v>45</v>
      </c>
      <c r="AT344">
        <f t="shared" si="458"/>
        <v>1</v>
      </c>
      <c r="AU344">
        <f t="shared" si="416"/>
        <v>46</v>
      </c>
      <c r="AV344">
        <f t="shared" si="459"/>
        <v>1</v>
      </c>
      <c r="AW344">
        <f t="shared" si="417"/>
        <v>47</v>
      </c>
      <c r="AX344">
        <f t="shared" si="460"/>
        <v>1</v>
      </c>
      <c r="AY344">
        <f t="shared" si="418"/>
        <v>48</v>
      </c>
      <c r="AZ344">
        <f t="shared" si="461"/>
        <v>1</v>
      </c>
      <c r="BA344">
        <f t="shared" si="419"/>
        <v>49</v>
      </c>
      <c r="BB344">
        <f t="shared" si="462"/>
        <v>1</v>
      </c>
      <c r="BC344">
        <f t="shared" si="420"/>
        <v>50</v>
      </c>
      <c r="BD344">
        <f t="shared" si="463"/>
        <v>1</v>
      </c>
      <c r="BE344">
        <f t="shared" si="421"/>
        <v>51</v>
      </c>
      <c r="BF344">
        <f t="shared" si="464"/>
        <v>1</v>
      </c>
      <c r="BG344">
        <f t="shared" si="422"/>
        <v>52</v>
      </c>
      <c r="BH344">
        <f t="shared" si="465"/>
        <v>1</v>
      </c>
      <c r="BI344">
        <f t="shared" si="423"/>
        <v>53</v>
      </c>
      <c r="BJ344">
        <f t="shared" si="466"/>
        <v>1</v>
      </c>
      <c r="BK344">
        <f t="shared" si="424"/>
        <v>54</v>
      </c>
      <c r="BL344">
        <f t="shared" si="467"/>
        <v>1</v>
      </c>
      <c r="BM344">
        <f t="shared" si="425"/>
        <v>55</v>
      </c>
      <c r="BN344">
        <f t="shared" si="468"/>
        <v>1</v>
      </c>
      <c r="BO344">
        <f t="shared" si="426"/>
        <v>56</v>
      </c>
      <c r="BP344">
        <f t="shared" si="469"/>
        <v>1</v>
      </c>
      <c r="BQ344">
        <f t="shared" si="427"/>
        <v>57</v>
      </c>
      <c r="BR344">
        <f t="shared" si="470"/>
        <v>1</v>
      </c>
      <c r="BS344">
        <f t="shared" si="428"/>
        <v>58</v>
      </c>
      <c r="BT344">
        <f t="shared" si="471"/>
        <v>1</v>
      </c>
      <c r="BU344">
        <f t="shared" si="429"/>
        <v>59</v>
      </c>
      <c r="BV344">
        <f t="shared" si="472"/>
        <v>1</v>
      </c>
      <c r="BW344">
        <f t="shared" si="430"/>
        <v>60</v>
      </c>
      <c r="BX344">
        <f t="shared" si="473"/>
        <v>1</v>
      </c>
      <c r="BY344">
        <f t="shared" si="431"/>
        <v>61</v>
      </c>
      <c r="BZ344">
        <f t="shared" si="474"/>
        <v>1</v>
      </c>
      <c r="CA344">
        <f t="shared" si="432"/>
        <v>62</v>
      </c>
      <c r="CB344">
        <f t="shared" si="475"/>
        <v>1</v>
      </c>
      <c r="CC344">
        <f t="shared" si="433"/>
        <v>63</v>
      </c>
      <c r="CD344">
        <f t="shared" si="476"/>
        <v>1</v>
      </c>
      <c r="CE344">
        <f t="shared" si="434"/>
        <v>64</v>
      </c>
      <c r="CF344">
        <f t="shared" si="477"/>
        <v>1</v>
      </c>
      <c r="CG344">
        <f t="shared" si="435"/>
        <v>65</v>
      </c>
      <c r="CH344">
        <f t="shared" si="478"/>
        <v>1</v>
      </c>
      <c r="CI344">
        <f t="shared" si="436"/>
        <v>66</v>
      </c>
      <c r="CJ344">
        <f t="shared" si="479"/>
        <v>1</v>
      </c>
      <c r="CK344">
        <f t="shared" si="437"/>
        <v>67</v>
      </c>
      <c r="CL344">
        <f t="shared" si="480"/>
        <v>1</v>
      </c>
      <c r="CM344">
        <f t="shared" si="438"/>
        <v>68</v>
      </c>
      <c r="CN344">
        <f t="shared" si="481"/>
        <v>1</v>
      </c>
      <c r="CO344">
        <f t="shared" si="439"/>
        <v>69</v>
      </c>
      <c r="CP344">
        <f t="shared" si="482"/>
        <v>1</v>
      </c>
      <c r="CQ344">
        <f t="shared" si="440"/>
        <v>70</v>
      </c>
      <c r="CR344">
        <f t="shared" si="483"/>
        <v>1</v>
      </c>
      <c r="CS344">
        <f t="shared" si="441"/>
        <v>71</v>
      </c>
      <c r="CT344">
        <f t="shared" si="484"/>
        <v>1</v>
      </c>
      <c r="CU344">
        <f t="shared" si="442"/>
        <v>72</v>
      </c>
      <c r="CV344">
        <f t="shared" si="485"/>
        <v>1</v>
      </c>
      <c r="CW344">
        <f t="shared" si="443"/>
        <v>73</v>
      </c>
      <c r="CX344">
        <f t="shared" si="486"/>
        <v>1</v>
      </c>
    </row>
    <row r="345" spans="1:102">
      <c r="A345" s="193">
        <v>29529</v>
      </c>
      <c r="B345" t="s">
        <v>950</v>
      </c>
      <c r="C345" t="s">
        <v>951</v>
      </c>
      <c r="D345" t="s">
        <v>995</v>
      </c>
      <c r="E345" t="s">
        <v>181</v>
      </c>
      <c r="F345" t="s">
        <v>1313</v>
      </c>
      <c r="G345" t="s">
        <v>7</v>
      </c>
      <c r="H345" t="s">
        <v>8</v>
      </c>
      <c r="I345" t="s">
        <v>7</v>
      </c>
      <c r="J345">
        <v>8</v>
      </c>
      <c r="K345" t="s">
        <v>9</v>
      </c>
      <c r="L345">
        <v>21</v>
      </c>
      <c r="M345" t="s">
        <v>1</v>
      </c>
      <c r="N345" t="s">
        <v>954</v>
      </c>
      <c r="O345">
        <v>47150</v>
      </c>
      <c r="P345" t="s">
        <v>6</v>
      </c>
      <c r="Q345">
        <v>91</v>
      </c>
      <c r="R345" s="193">
        <v>29529</v>
      </c>
      <c r="S345" s="193">
        <v>73050</v>
      </c>
      <c r="T345">
        <v>175</v>
      </c>
      <c r="U345" t="s">
        <v>958</v>
      </c>
      <c r="V345" t="str">
        <f t="shared" si="444"/>
        <v>1980</v>
      </c>
      <c r="W345" s="211">
        <f t="shared" si="487"/>
        <v>34</v>
      </c>
      <c r="X345">
        <f t="shared" si="445"/>
        <v>0</v>
      </c>
      <c r="Y345">
        <f t="shared" si="407"/>
        <v>35</v>
      </c>
      <c r="Z345">
        <f t="shared" si="446"/>
        <v>0</v>
      </c>
      <c r="AA345">
        <f t="shared" si="408"/>
        <v>36</v>
      </c>
      <c r="AB345">
        <f t="shared" si="447"/>
        <v>0</v>
      </c>
      <c r="AC345">
        <f t="shared" si="409"/>
        <v>37</v>
      </c>
      <c r="AD345">
        <f t="shared" si="448"/>
        <v>0</v>
      </c>
      <c r="AE345">
        <f t="shared" si="449"/>
        <v>38</v>
      </c>
      <c r="AF345">
        <f t="shared" si="450"/>
        <v>0</v>
      </c>
      <c r="AG345">
        <f t="shared" si="410"/>
        <v>39</v>
      </c>
      <c r="AH345">
        <f t="shared" si="451"/>
        <v>1</v>
      </c>
      <c r="AI345">
        <f t="shared" si="411"/>
        <v>40</v>
      </c>
      <c r="AJ345">
        <f t="shared" si="452"/>
        <v>1</v>
      </c>
      <c r="AK345">
        <f t="shared" si="412"/>
        <v>41</v>
      </c>
      <c r="AL345">
        <f t="shared" si="453"/>
        <v>1</v>
      </c>
      <c r="AM345">
        <f t="shared" si="454"/>
        <v>42</v>
      </c>
      <c r="AN345">
        <f t="shared" si="455"/>
        <v>1</v>
      </c>
      <c r="AO345">
        <f t="shared" si="413"/>
        <v>43</v>
      </c>
      <c r="AP345">
        <f t="shared" si="456"/>
        <v>1</v>
      </c>
      <c r="AQ345">
        <f t="shared" si="414"/>
        <v>44</v>
      </c>
      <c r="AR345">
        <f t="shared" si="457"/>
        <v>1</v>
      </c>
      <c r="AS345">
        <f t="shared" si="415"/>
        <v>45</v>
      </c>
      <c r="AT345">
        <f t="shared" si="458"/>
        <v>1</v>
      </c>
      <c r="AU345">
        <f t="shared" si="416"/>
        <v>46</v>
      </c>
      <c r="AV345">
        <f t="shared" si="459"/>
        <v>1</v>
      </c>
      <c r="AW345">
        <f t="shared" si="417"/>
        <v>47</v>
      </c>
      <c r="AX345">
        <f t="shared" si="460"/>
        <v>1</v>
      </c>
      <c r="AY345">
        <f t="shared" si="418"/>
        <v>48</v>
      </c>
      <c r="AZ345">
        <f t="shared" si="461"/>
        <v>1</v>
      </c>
      <c r="BA345">
        <f t="shared" si="419"/>
        <v>49</v>
      </c>
      <c r="BB345">
        <f t="shared" si="462"/>
        <v>1</v>
      </c>
      <c r="BC345">
        <f t="shared" si="420"/>
        <v>50</v>
      </c>
      <c r="BD345">
        <f t="shared" si="463"/>
        <v>1</v>
      </c>
      <c r="BE345">
        <f t="shared" si="421"/>
        <v>51</v>
      </c>
      <c r="BF345">
        <f t="shared" si="464"/>
        <v>1</v>
      </c>
      <c r="BG345">
        <f t="shared" si="422"/>
        <v>52</v>
      </c>
      <c r="BH345">
        <f t="shared" si="465"/>
        <v>1</v>
      </c>
      <c r="BI345">
        <f t="shared" si="423"/>
        <v>53</v>
      </c>
      <c r="BJ345">
        <f t="shared" si="466"/>
        <v>1</v>
      </c>
      <c r="BK345">
        <f t="shared" si="424"/>
        <v>54</v>
      </c>
      <c r="BL345">
        <f t="shared" si="467"/>
        <v>1</v>
      </c>
      <c r="BM345">
        <f t="shared" si="425"/>
        <v>55</v>
      </c>
      <c r="BN345">
        <f t="shared" si="468"/>
        <v>1</v>
      </c>
      <c r="BO345">
        <f t="shared" si="426"/>
        <v>56</v>
      </c>
      <c r="BP345">
        <f t="shared" si="469"/>
        <v>1</v>
      </c>
      <c r="BQ345">
        <f t="shared" si="427"/>
        <v>57</v>
      </c>
      <c r="BR345">
        <f t="shared" si="470"/>
        <v>1</v>
      </c>
      <c r="BS345">
        <f t="shared" si="428"/>
        <v>58</v>
      </c>
      <c r="BT345">
        <f t="shared" si="471"/>
        <v>1</v>
      </c>
      <c r="BU345">
        <f t="shared" si="429"/>
        <v>59</v>
      </c>
      <c r="BV345">
        <f t="shared" si="472"/>
        <v>1</v>
      </c>
      <c r="BW345">
        <f t="shared" si="430"/>
        <v>60</v>
      </c>
      <c r="BX345">
        <f t="shared" si="473"/>
        <v>1</v>
      </c>
      <c r="BY345">
        <f t="shared" si="431"/>
        <v>61</v>
      </c>
      <c r="BZ345">
        <f t="shared" si="474"/>
        <v>1</v>
      </c>
      <c r="CA345">
        <f t="shared" si="432"/>
        <v>62</v>
      </c>
      <c r="CB345">
        <f t="shared" si="475"/>
        <v>1</v>
      </c>
      <c r="CC345">
        <f t="shared" si="433"/>
        <v>63</v>
      </c>
      <c r="CD345">
        <f t="shared" si="476"/>
        <v>1</v>
      </c>
      <c r="CE345">
        <f t="shared" si="434"/>
        <v>64</v>
      </c>
      <c r="CF345">
        <f t="shared" si="477"/>
        <v>1</v>
      </c>
      <c r="CG345">
        <f t="shared" si="435"/>
        <v>65</v>
      </c>
      <c r="CH345">
        <f t="shared" si="478"/>
        <v>1</v>
      </c>
      <c r="CI345">
        <f t="shared" si="436"/>
        <v>66</v>
      </c>
      <c r="CJ345">
        <f t="shared" si="479"/>
        <v>1</v>
      </c>
      <c r="CK345">
        <f t="shared" si="437"/>
        <v>67</v>
      </c>
      <c r="CL345">
        <f t="shared" si="480"/>
        <v>1</v>
      </c>
      <c r="CM345">
        <f t="shared" si="438"/>
        <v>68</v>
      </c>
      <c r="CN345">
        <f t="shared" si="481"/>
        <v>1</v>
      </c>
      <c r="CO345">
        <f t="shared" si="439"/>
        <v>69</v>
      </c>
      <c r="CP345">
        <f t="shared" si="482"/>
        <v>1</v>
      </c>
      <c r="CQ345">
        <f t="shared" si="440"/>
        <v>70</v>
      </c>
      <c r="CR345">
        <f t="shared" si="483"/>
        <v>1</v>
      </c>
      <c r="CS345">
        <f t="shared" si="441"/>
        <v>71</v>
      </c>
      <c r="CT345">
        <f t="shared" si="484"/>
        <v>1</v>
      </c>
      <c r="CU345">
        <f t="shared" si="442"/>
        <v>72</v>
      </c>
      <c r="CV345">
        <f t="shared" si="485"/>
        <v>1</v>
      </c>
      <c r="CW345">
        <f t="shared" si="443"/>
        <v>73</v>
      </c>
      <c r="CX345">
        <f t="shared" si="486"/>
        <v>1</v>
      </c>
    </row>
    <row r="346" spans="1:102">
      <c r="A346" s="193">
        <v>29529</v>
      </c>
      <c r="B346" t="s">
        <v>950</v>
      </c>
      <c r="C346" t="s">
        <v>951</v>
      </c>
      <c r="D346" t="s">
        <v>995</v>
      </c>
      <c r="E346" t="s">
        <v>167</v>
      </c>
      <c r="F346" t="s">
        <v>1314</v>
      </c>
      <c r="G346" t="s">
        <v>7</v>
      </c>
      <c r="H346" t="s">
        <v>8</v>
      </c>
      <c r="I346" t="s">
        <v>7</v>
      </c>
      <c r="J346">
        <v>8</v>
      </c>
      <c r="K346" t="s">
        <v>9</v>
      </c>
      <c r="L346">
        <v>21</v>
      </c>
      <c r="M346" t="s">
        <v>1</v>
      </c>
      <c r="N346" t="s">
        <v>954</v>
      </c>
      <c r="O346">
        <v>47150</v>
      </c>
      <c r="P346" t="s">
        <v>6</v>
      </c>
      <c r="Q346">
        <v>91</v>
      </c>
      <c r="R346" s="193">
        <v>29529</v>
      </c>
      <c r="S346" s="193">
        <v>73050</v>
      </c>
      <c r="T346">
        <v>175</v>
      </c>
      <c r="U346" t="s">
        <v>958</v>
      </c>
      <c r="V346" t="str">
        <f t="shared" si="444"/>
        <v>1980</v>
      </c>
      <c r="W346" s="211">
        <f t="shared" si="487"/>
        <v>34</v>
      </c>
      <c r="X346">
        <f t="shared" si="445"/>
        <v>0</v>
      </c>
      <c r="Y346">
        <f t="shared" si="407"/>
        <v>35</v>
      </c>
      <c r="Z346">
        <f t="shared" si="446"/>
        <v>0</v>
      </c>
      <c r="AA346">
        <f t="shared" si="408"/>
        <v>36</v>
      </c>
      <c r="AB346">
        <f t="shared" si="447"/>
        <v>0</v>
      </c>
      <c r="AC346">
        <f t="shared" si="409"/>
        <v>37</v>
      </c>
      <c r="AD346">
        <f t="shared" si="448"/>
        <v>0</v>
      </c>
      <c r="AE346">
        <f t="shared" si="449"/>
        <v>38</v>
      </c>
      <c r="AF346">
        <f t="shared" si="450"/>
        <v>0</v>
      </c>
      <c r="AG346">
        <f t="shared" si="410"/>
        <v>39</v>
      </c>
      <c r="AH346">
        <f t="shared" si="451"/>
        <v>1</v>
      </c>
      <c r="AI346">
        <f t="shared" si="411"/>
        <v>40</v>
      </c>
      <c r="AJ346">
        <f t="shared" si="452"/>
        <v>1</v>
      </c>
      <c r="AK346">
        <f t="shared" si="412"/>
        <v>41</v>
      </c>
      <c r="AL346">
        <f t="shared" si="453"/>
        <v>1</v>
      </c>
      <c r="AM346">
        <f t="shared" si="454"/>
        <v>42</v>
      </c>
      <c r="AN346">
        <f t="shared" si="455"/>
        <v>1</v>
      </c>
      <c r="AO346">
        <f t="shared" si="413"/>
        <v>43</v>
      </c>
      <c r="AP346">
        <f t="shared" si="456"/>
        <v>1</v>
      </c>
      <c r="AQ346">
        <f t="shared" si="414"/>
        <v>44</v>
      </c>
      <c r="AR346">
        <f t="shared" si="457"/>
        <v>1</v>
      </c>
      <c r="AS346">
        <f t="shared" si="415"/>
        <v>45</v>
      </c>
      <c r="AT346">
        <f t="shared" si="458"/>
        <v>1</v>
      </c>
      <c r="AU346">
        <f t="shared" si="416"/>
        <v>46</v>
      </c>
      <c r="AV346">
        <f t="shared" si="459"/>
        <v>1</v>
      </c>
      <c r="AW346">
        <f t="shared" si="417"/>
        <v>47</v>
      </c>
      <c r="AX346">
        <f t="shared" si="460"/>
        <v>1</v>
      </c>
      <c r="AY346">
        <f t="shared" si="418"/>
        <v>48</v>
      </c>
      <c r="AZ346">
        <f t="shared" si="461"/>
        <v>1</v>
      </c>
      <c r="BA346">
        <f t="shared" si="419"/>
        <v>49</v>
      </c>
      <c r="BB346">
        <f t="shared" si="462"/>
        <v>1</v>
      </c>
      <c r="BC346">
        <f t="shared" si="420"/>
        <v>50</v>
      </c>
      <c r="BD346">
        <f t="shared" si="463"/>
        <v>1</v>
      </c>
      <c r="BE346">
        <f t="shared" si="421"/>
        <v>51</v>
      </c>
      <c r="BF346">
        <f t="shared" si="464"/>
        <v>1</v>
      </c>
      <c r="BG346">
        <f t="shared" si="422"/>
        <v>52</v>
      </c>
      <c r="BH346">
        <f t="shared" si="465"/>
        <v>1</v>
      </c>
      <c r="BI346">
        <f t="shared" si="423"/>
        <v>53</v>
      </c>
      <c r="BJ346">
        <f t="shared" si="466"/>
        <v>1</v>
      </c>
      <c r="BK346">
        <f t="shared" si="424"/>
        <v>54</v>
      </c>
      <c r="BL346">
        <f t="shared" si="467"/>
        <v>1</v>
      </c>
      <c r="BM346">
        <f t="shared" si="425"/>
        <v>55</v>
      </c>
      <c r="BN346">
        <f t="shared" si="468"/>
        <v>1</v>
      </c>
      <c r="BO346">
        <f t="shared" si="426"/>
        <v>56</v>
      </c>
      <c r="BP346">
        <f t="shared" si="469"/>
        <v>1</v>
      </c>
      <c r="BQ346">
        <f t="shared" si="427"/>
        <v>57</v>
      </c>
      <c r="BR346">
        <f t="shared" si="470"/>
        <v>1</v>
      </c>
      <c r="BS346">
        <f t="shared" si="428"/>
        <v>58</v>
      </c>
      <c r="BT346">
        <f t="shared" si="471"/>
        <v>1</v>
      </c>
      <c r="BU346">
        <f t="shared" si="429"/>
        <v>59</v>
      </c>
      <c r="BV346">
        <f t="shared" si="472"/>
        <v>1</v>
      </c>
      <c r="BW346">
        <f t="shared" si="430"/>
        <v>60</v>
      </c>
      <c r="BX346">
        <f t="shared" si="473"/>
        <v>1</v>
      </c>
      <c r="BY346">
        <f t="shared" si="431"/>
        <v>61</v>
      </c>
      <c r="BZ346">
        <f t="shared" si="474"/>
        <v>1</v>
      </c>
      <c r="CA346">
        <f t="shared" si="432"/>
        <v>62</v>
      </c>
      <c r="CB346">
        <f t="shared" si="475"/>
        <v>1</v>
      </c>
      <c r="CC346">
        <f t="shared" si="433"/>
        <v>63</v>
      </c>
      <c r="CD346">
        <f t="shared" si="476"/>
        <v>1</v>
      </c>
      <c r="CE346">
        <f t="shared" si="434"/>
        <v>64</v>
      </c>
      <c r="CF346">
        <f t="shared" si="477"/>
        <v>1</v>
      </c>
      <c r="CG346">
        <f t="shared" si="435"/>
        <v>65</v>
      </c>
      <c r="CH346">
        <f t="shared" si="478"/>
        <v>1</v>
      </c>
      <c r="CI346">
        <f t="shared" si="436"/>
        <v>66</v>
      </c>
      <c r="CJ346">
        <f t="shared" si="479"/>
        <v>1</v>
      </c>
      <c r="CK346">
        <f t="shared" si="437"/>
        <v>67</v>
      </c>
      <c r="CL346">
        <f t="shared" si="480"/>
        <v>1</v>
      </c>
      <c r="CM346">
        <f t="shared" si="438"/>
        <v>68</v>
      </c>
      <c r="CN346">
        <f t="shared" si="481"/>
        <v>1</v>
      </c>
      <c r="CO346">
        <f t="shared" si="439"/>
        <v>69</v>
      </c>
      <c r="CP346">
        <f t="shared" si="482"/>
        <v>1</v>
      </c>
      <c r="CQ346">
        <f t="shared" si="440"/>
        <v>70</v>
      </c>
      <c r="CR346">
        <f t="shared" si="483"/>
        <v>1</v>
      </c>
      <c r="CS346">
        <f t="shared" si="441"/>
        <v>71</v>
      </c>
      <c r="CT346">
        <f t="shared" si="484"/>
        <v>1</v>
      </c>
      <c r="CU346">
        <f t="shared" si="442"/>
        <v>72</v>
      </c>
      <c r="CV346">
        <f t="shared" si="485"/>
        <v>1</v>
      </c>
      <c r="CW346">
        <f t="shared" si="443"/>
        <v>73</v>
      </c>
      <c r="CX346">
        <f t="shared" si="486"/>
        <v>1</v>
      </c>
    </row>
    <row r="347" spans="1:102">
      <c r="A347" s="193">
        <v>29664</v>
      </c>
      <c r="B347" t="s">
        <v>950</v>
      </c>
      <c r="C347" t="s">
        <v>951</v>
      </c>
      <c r="D347" t="s">
        <v>965</v>
      </c>
      <c r="E347" t="s">
        <v>207</v>
      </c>
      <c r="F347" t="s">
        <v>1315</v>
      </c>
      <c r="G347" t="s">
        <v>7</v>
      </c>
      <c r="H347" t="s">
        <v>8</v>
      </c>
      <c r="I347" t="s">
        <v>7</v>
      </c>
      <c r="J347">
        <v>8</v>
      </c>
      <c r="K347" t="s">
        <v>9</v>
      </c>
      <c r="L347">
        <v>33</v>
      </c>
      <c r="M347" t="s">
        <v>0</v>
      </c>
      <c r="N347" t="s">
        <v>954</v>
      </c>
      <c r="O347">
        <v>47150</v>
      </c>
      <c r="P347" t="s">
        <v>6</v>
      </c>
      <c r="Q347">
        <v>91</v>
      </c>
      <c r="R347" s="193">
        <v>29664</v>
      </c>
      <c r="S347" s="193">
        <v>73050</v>
      </c>
      <c r="T347">
        <v>70</v>
      </c>
      <c r="U347" t="s">
        <v>955</v>
      </c>
      <c r="V347" t="str">
        <f t="shared" si="444"/>
        <v>1981</v>
      </c>
      <c r="W347" s="211">
        <f t="shared" si="487"/>
        <v>33</v>
      </c>
      <c r="X347">
        <f t="shared" si="445"/>
        <v>0</v>
      </c>
      <c r="Y347">
        <f t="shared" si="407"/>
        <v>34</v>
      </c>
      <c r="Z347">
        <f t="shared" si="446"/>
        <v>0</v>
      </c>
      <c r="AA347">
        <f t="shared" si="408"/>
        <v>35</v>
      </c>
      <c r="AB347">
        <f t="shared" si="447"/>
        <v>0</v>
      </c>
      <c r="AC347">
        <f t="shared" si="409"/>
        <v>36</v>
      </c>
      <c r="AD347">
        <f t="shared" si="448"/>
        <v>0</v>
      </c>
      <c r="AE347">
        <f t="shared" si="449"/>
        <v>37</v>
      </c>
      <c r="AF347">
        <f t="shared" si="450"/>
        <v>0</v>
      </c>
      <c r="AG347">
        <f t="shared" si="410"/>
        <v>38</v>
      </c>
      <c r="AH347">
        <f t="shared" si="451"/>
        <v>0</v>
      </c>
      <c r="AI347">
        <f t="shared" si="411"/>
        <v>39</v>
      </c>
      <c r="AJ347">
        <f t="shared" si="452"/>
        <v>1</v>
      </c>
      <c r="AK347">
        <f t="shared" si="412"/>
        <v>40</v>
      </c>
      <c r="AL347">
        <f t="shared" si="453"/>
        <v>1</v>
      </c>
      <c r="AM347">
        <f t="shared" si="454"/>
        <v>41</v>
      </c>
      <c r="AN347">
        <f t="shared" si="455"/>
        <v>1</v>
      </c>
      <c r="AO347">
        <f t="shared" si="413"/>
        <v>42</v>
      </c>
      <c r="AP347">
        <f t="shared" si="456"/>
        <v>1</v>
      </c>
      <c r="AQ347">
        <f t="shared" si="414"/>
        <v>43</v>
      </c>
      <c r="AR347">
        <f t="shared" si="457"/>
        <v>1</v>
      </c>
      <c r="AS347">
        <f t="shared" si="415"/>
        <v>44</v>
      </c>
      <c r="AT347">
        <f t="shared" si="458"/>
        <v>1</v>
      </c>
      <c r="AU347">
        <f t="shared" si="416"/>
        <v>45</v>
      </c>
      <c r="AV347">
        <f t="shared" si="459"/>
        <v>1</v>
      </c>
      <c r="AW347">
        <f t="shared" si="417"/>
        <v>46</v>
      </c>
      <c r="AX347">
        <f t="shared" si="460"/>
        <v>1</v>
      </c>
      <c r="AY347">
        <f t="shared" si="418"/>
        <v>47</v>
      </c>
      <c r="AZ347">
        <f t="shared" si="461"/>
        <v>1</v>
      </c>
      <c r="BA347">
        <f t="shared" si="419"/>
        <v>48</v>
      </c>
      <c r="BB347">
        <f t="shared" si="462"/>
        <v>1</v>
      </c>
      <c r="BC347">
        <f t="shared" si="420"/>
        <v>49</v>
      </c>
      <c r="BD347">
        <f t="shared" si="463"/>
        <v>1</v>
      </c>
      <c r="BE347">
        <f t="shared" si="421"/>
        <v>50</v>
      </c>
      <c r="BF347">
        <f t="shared" si="464"/>
        <v>1</v>
      </c>
      <c r="BG347">
        <f t="shared" si="422"/>
        <v>51</v>
      </c>
      <c r="BH347">
        <f t="shared" si="465"/>
        <v>1</v>
      </c>
      <c r="BI347">
        <f t="shared" si="423"/>
        <v>52</v>
      </c>
      <c r="BJ347">
        <f t="shared" si="466"/>
        <v>1</v>
      </c>
      <c r="BK347">
        <f t="shared" si="424"/>
        <v>53</v>
      </c>
      <c r="BL347">
        <f t="shared" si="467"/>
        <v>1</v>
      </c>
      <c r="BM347">
        <f t="shared" si="425"/>
        <v>54</v>
      </c>
      <c r="BN347">
        <f t="shared" si="468"/>
        <v>1</v>
      </c>
      <c r="BO347">
        <f t="shared" si="426"/>
        <v>55</v>
      </c>
      <c r="BP347">
        <f t="shared" si="469"/>
        <v>1</v>
      </c>
      <c r="BQ347">
        <f t="shared" si="427"/>
        <v>56</v>
      </c>
      <c r="BR347">
        <f t="shared" si="470"/>
        <v>1</v>
      </c>
      <c r="BS347">
        <f t="shared" si="428"/>
        <v>57</v>
      </c>
      <c r="BT347">
        <f t="shared" si="471"/>
        <v>1</v>
      </c>
      <c r="BU347">
        <f t="shared" si="429"/>
        <v>58</v>
      </c>
      <c r="BV347">
        <f t="shared" si="472"/>
        <v>1</v>
      </c>
      <c r="BW347">
        <f t="shared" si="430"/>
        <v>59</v>
      </c>
      <c r="BX347">
        <f t="shared" si="473"/>
        <v>1</v>
      </c>
      <c r="BY347">
        <f t="shared" si="431"/>
        <v>60</v>
      </c>
      <c r="BZ347">
        <f t="shared" si="474"/>
        <v>1</v>
      </c>
      <c r="CA347">
        <f t="shared" si="432"/>
        <v>61</v>
      </c>
      <c r="CB347">
        <f t="shared" si="475"/>
        <v>1</v>
      </c>
      <c r="CC347">
        <f t="shared" si="433"/>
        <v>62</v>
      </c>
      <c r="CD347">
        <f t="shared" si="476"/>
        <v>1</v>
      </c>
      <c r="CE347">
        <f t="shared" si="434"/>
        <v>63</v>
      </c>
      <c r="CF347">
        <f t="shared" si="477"/>
        <v>1</v>
      </c>
      <c r="CG347">
        <f t="shared" si="435"/>
        <v>64</v>
      </c>
      <c r="CH347">
        <f t="shared" si="478"/>
        <v>1</v>
      </c>
      <c r="CI347">
        <f t="shared" si="436"/>
        <v>65</v>
      </c>
      <c r="CJ347">
        <f t="shared" si="479"/>
        <v>1</v>
      </c>
      <c r="CK347">
        <f t="shared" si="437"/>
        <v>66</v>
      </c>
      <c r="CL347">
        <f t="shared" si="480"/>
        <v>1</v>
      </c>
      <c r="CM347">
        <f t="shared" si="438"/>
        <v>67</v>
      </c>
      <c r="CN347">
        <f t="shared" si="481"/>
        <v>1</v>
      </c>
      <c r="CO347">
        <f t="shared" si="439"/>
        <v>68</v>
      </c>
      <c r="CP347">
        <f t="shared" si="482"/>
        <v>1</v>
      </c>
      <c r="CQ347">
        <f t="shared" si="440"/>
        <v>69</v>
      </c>
      <c r="CR347">
        <f t="shared" si="483"/>
        <v>1</v>
      </c>
      <c r="CS347">
        <f t="shared" si="441"/>
        <v>70</v>
      </c>
      <c r="CT347">
        <f t="shared" si="484"/>
        <v>1</v>
      </c>
      <c r="CU347">
        <f t="shared" si="442"/>
        <v>71</v>
      </c>
      <c r="CV347">
        <f t="shared" si="485"/>
        <v>1</v>
      </c>
      <c r="CW347">
        <f t="shared" si="443"/>
        <v>72</v>
      </c>
      <c r="CX347">
        <f t="shared" si="486"/>
        <v>1</v>
      </c>
    </row>
    <row r="348" spans="1:102">
      <c r="A348" s="193">
        <v>29082</v>
      </c>
      <c r="B348" t="s">
        <v>950</v>
      </c>
      <c r="C348" t="s">
        <v>951</v>
      </c>
      <c r="D348" t="s">
        <v>980</v>
      </c>
      <c r="E348" t="s">
        <v>1316</v>
      </c>
      <c r="F348" t="s">
        <v>1317</v>
      </c>
      <c r="G348" t="s">
        <v>7</v>
      </c>
      <c r="H348" t="s">
        <v>8</v>
      </c>
      <c r="I348" t="s">
        <v>7</v>
      </c>
      <c r="J348">
        <v>8</v>
      </c>
      <c r="K348" t="s">
        <v>9</v>
      </c>
      <c r="L348">
        <v>21</v>
      </c>
      <c r="M348" t="s">
        <v>1</v>
      </c>
      <c r="N348" t="s">
        <v>954</v>
      </c>
      <c r="O348">
        <v>47150</v>
      </c>
      <c r="P348" t="s">
        <v>6</v>
      </c>
      <c r="Q348">
        <v>91</v>
      </c>
      <c r="R348" s="193">
        <v>29082</v>
      </c>
      <c r="S348" s="193">
        <v>73050</v>
      </c>
      <c r="T348">
        <v>175</v>
      </c>
      <c r="U348" t="s">
        <v>958</v>
      </c>
      <c r="V348" t="str">
        <f t="shared" si="444"/>
        <v>1979</v>
      </c>
      <c r="W348" s="211">
        <f t="shared" si="487"/>
        <v>35</v>
      </c>
      <c r="X348">
        <f t="shared" si="445"/>
        <v>0</v>
      </c>
      <c r="Y348">
        <f t="shared" si="407"/>
        <v>36</v>
      </c>
      <c r="Z348">
        <f t="shared" si="446"/>
        <v>0</v>
      </c>
      <c r="AA348">
        <f t="shared" si="408"/>
        <v>37</v>
      </c>
      <c r="AB348">
        <f t="shared" si="447"/>
        <v>0</v>
      </c>
      <c r="AC348">
        <f t="shared" si="409"/>
        <v>38</v>
      </c>
      <c r="AD348">
        <f t="shared" si="448"/>
        <v>0</v>
      </c>
      <c r="AE348">
        <f t="shared" si="449"/>
        <v>39</v>
      </c>
      <c r="AF348">
        <f t="shared" si="450"/>
        <v>1</v>
      </c>
      <c r="AG348">
        <f t="shared" si="410"/>
        <v>40</v>
      </c>
      <c r="AH348">
        <f t="shared" si="451"/>
        <v>1</v>
      </c>
      <c r="AI348">
        <f t="shared" si="411"/>
        <v>41</v>
      </c>
      <c r="AJ348">
        <f t="shared" si="452"/>
        <v>1</v>
      </c>
      <c r="AK348">
        <f t="shared" si="412"/>
        <v>42</v>
      </c>
      <c r="AL348">
        <f t="shared" si="453"/>
        <v>1</v>
      </c>
      <c r="AM348">
        <f t="shared" si="454"/>
        <v>43</v>
      </c>
      <c r="AN348">
        <f t="shared" si="455"/>
        <v>1</v>
      </c>
      <c r="AO348">
        <f t="shared" si="413"/>
        <v>44</v>
      </c>
      <c r="AP348">
        <f t="shared" si="456"/>
        <v>1</v>
      </c>
      <c r="AQ348">
        <f t="shared" si="414"/>
        <v>45</v>
      </c>
      <c r="AR348">
        <f t="shared" si="457"/>
        <v>1</v>
      </c>
      <c r="AS348">
        <f t="shared" si="415"/>
        <v>46</v>
      </c>
      <c r="AT348">
        <f t="shared" si="458"/>
        <v>1</v>
      </c>
      <c r="AU348">
        <f t="shared" si="416"/>
        <v>47</v>
      </c>
      <c r="AV348">
        <f t="shared" si="459"/>
        <v>1</v>
      </c>
      <c r="AW348">
        <f t="shared" si="417"/>
        <v>48</v>
      </c>
      <c r="AX348">
        <f t="shared" si="460"/>
        <v>1</v>
      </c>
      <c r="AY348">
        <f t="shared" si="418"/>
        <v>49</v>
      </c>
      <c r="AZ348">
        <f t="shared" si="461"/>
        <v>1</v>
      </c>
      <c r="BA348">
        <f t="shared" si="419"/>
        <v>50</v>
      </c>
      <c r="BB348">
        <f t="shared" si="462"/>
        <v>1</v>
      </c>
      <c r="BC348">
        <f t="shared" si="420"/>
        <v>51</v>
      </c>
      <c r="BD348">
        <f t="shared" si="463"/>
        <v>1</v>
      </c>
      <c r="BE348">
        <f t="shared" si="421"/>
        <v>52</v>
      </c>
      <c r="BF348">
        <f t="shared" si="464"/>
        <v>1</v>
      </c>
      <c r="BG348">
        <f t="shared" si="422"/>
        <v>53</v>
      </c>
      <c r="BH348">
        <f t="shared" si="465"/>
        <v>1</v>
      </c>
      <c r="BI348">
        <f t="shared" si="423"/>
        <v>54</v>
      </c>
      <c r="BJ348">
        <f t="shared" si="466"/>
        <v>1</v>
      </c>
      <c r="BK348">
        <f t="shared" si="424"/>
        <v>55</v>
      </c>
      <c r="BL348">
        <f t="shared" si="467"/>
        <v>1</v>
      </c>
      <c r="BM348">
        <f t="shared" si="425"/>
        <v>56</v>
      </c>
      <c r="BN348">
        <f t="shared" si="468"/>
        <v>1</v>
      </c>
      <c r="BO348">
        <f t="shared" si="426"/>
        <v>57</v>
      </c>
      <c r="BP348">
        <f t="shared" si="469"/>
        <v>1</v>
      </c>
      <c r="BQ348">
        <f t="shared" si="427"/>
        <v>58</v>
      </c>
      <c r="BR348">
        <f t="shared" si="470"/>
        <v>1</v>
      </c>
      <c r="BS348">
        <f t="shared" si="428"/>
        <v>59</v>
      </c>
      <c r="BT348">
        <f t="shared" si="471"/>
        <v>1</v>
      </c>
      <c r="BU348">
        <f t="shared" si="429"/>
        <v>60</v>
      </c>
      <c r="BV348">
        <f t="shared" si="472"/>
        <v>1</v>
      </c>
      <c r="BW348">
        <f t="shared" si="430"/>
        <v>61</v>
      </c>
      <c r="BX348">
        <f t="shared" si="473"/>
        <v>1</v>
      </c>
      <c r="BY348">
        <f t="shared" si="431"/>
        <v>62</v>
      </c>
      <c r="BZ348">
        <f t="shared" si="474"/>
        <v>1</v>
      </c>
      <c r="CA348">
        <f t="shared" si="432"/>
        <v>63</v>
      </c>
      <c r="CB348">
        <f t="shared" si="475"/>
        <v>1</v>
      </c>
      <c r="CC348">
        <f t="shared" si="433"/>
        <v>64</v>
      </c>
      <c r="CD348">
        <f t="shared" si="476"/>
        <v>1</v>
      </c>
      <c r="CE348">
        <f t="shared" si="434"/>
        <v>65</v>
      </c>
      <c r="CF348">
        <f t="shared" si="477"/>
        <v>1</v>
      </c>
      <c r="CG348">
        <f t="shared" si="435"/>
        <v>66</v>
      </c>
      <c r="CH348">
        <f t="shared" si="478"/>
        <v>1</v>
      </c>
      <c r="CI348">
        <f t="shared" si="436"/>
        <v>67</v>
      </c>
      <c r="CJ348">
        <f t="shared" si="479"/>
        <v>1</v>
      </c>
      <c r="CK348">
        <f t="shared" si="437"/>
        <v>68</v>
      </c>
      <c r="CL348">
        <f t="shared" si="480"/>
        <v>1</v>
      </c>
      <c r="CM348">
        <f t="shared" si="438"/>
        <v>69</v>
      </c>
      <c r="CN348">
        <f t="shared" si="481"/>
        <v>1</v>
      </c>
      <c r="CO348">
        <f t="shared" si="439"/>
        <v>70</v>
      </c>
      <c r="CP348">
        <f t="shared" si="482"/>
        <v>1</v>
      </c>
      <c r="CQ348">
        <f t="shared" si="440"/>
        <v>71</v>
      </c>
      <c r="CR348">
        <f t="shared" si="483"/>
        <v>1</v>
      </c>
      <c r="CS348">
        <f t="shared" si="441"/>
        <v>72</v>
      </c>
      <c r="CT348">
        <f t="shared" si="484"/>
        <v>1</v>
      </c>
      <c r="CU348">
        <f t="shared" si="442"/>
        <v>73</v>
      </c>
      <c r="CV348">
        <f t="shared" si="485"/>
        <v>1</v>
      </c>
      <c r="CW348">
        <f t="shared" si="443"/>
        <v>74</v>
      </c>
      <c r="CX348">
        <f t="shared" si="486"/>
        <v>1</v>
      </c>
    </row>
    <row r="349" spans="1:102">
      <c r="A349" s="193">
        <v>29082</v>
      </c>
      <c r="B349" t="s">
        <v>950</v>
      </c>
      <c r="C349" t="s">
        <v>951</v>
      </c>
      <c r="D349" t="s">
        <v>1011</v>
      </c>
      <c r="E349" t="s">
        <v>95</v>
      </c>
      <c r="F349" t="s">
        <v>1318</v>
      </c>
      <c r="G349" t="s">
        <v>7</v>
      </c>
      <c r="H349" t="s">
        <v>8</v>
      </c>
      <c r="I349" t="s">
        <v>7</v>
      </c>
      <c r="J349">
        <v>8</v>
      </c>
      <c r="K349" t="s">
        <v>9</v>
      </c>
      <c r="L349">
        <v>21</v>
      </c>
      <c r="M349" t="s">
        <v>1</v>
      </c>
      <c r="N349" t="s">
        <v>954</v>
      </c>
      <c r="O349">
        <v>47150</v>
      </c>
      <c r="P349" t="s">
        <v>6</v>
      </c>
      <c r="Q349">
        <v>91</v>
      </c>
      <c r="R349" s="193">
        <v>29082</v>
      </c>
      <c r="S349" s="193">
        <v>73050</v>
      </c>
      <c r="T349">
        <v>175</v>
      </c>
      <c r="U349" t="s">
        <v>958</v>
      </c>
      <c r="V349" t="str">
        <f t="shared" si="444"/>
        <v>1979</v>
      </c>
      <c r="W349" s="211">
        <f t="shared" si="487"/>
        <v>35</v>
      </c>
      <c r="X349">
        <f t="shared" si="445"/>
        <v>0</v>
      </c>
      <c r="Y349">
        <f t="shared" si="407"/>
        <v>36</v>
      </c>
      <c r="Z349">
        <f t="shared" si="446"/>
        <v>0</v>
      </c>
      <c r="AA349">
        <f t="shared" si="408"/>
        <v>37</v>
      </c>
      <c r="AB349">
        <f t="shared" si="447"/>
        <v>0</v>
      </c>
      <c r="AC349">
        <f t="shared" si="409"/>
        <v>38</v>
      </c>
      <c r="AD349">
        <f t="shared" si="448"/>
        <v>0</v>
      </c>
      <c r="AE349">
        <f t="shared" si="449"/>
        <v>39</v>
      </c>
      <c r="AF349">
        <f t="shared" si="450"/>
        <v>1</v>
      </c>
      <c r="AG349">
        <f t="shared" si="410"/>
        <v>40</v>
      </c>
      <c r="AH349">
        <f t="shared" si="451"/>
        <v>1</v>
      </c>
      <c r="AI349">
        <f t="shared" si="411"/>
        <v>41</v>
      </c>
      <c r="AJ349">
        <f t="shared" si="452"/>
        <v>1</v>
      </c>
      <c r="AK349">
        <f t="shared" si="412"/>
        <v>42</v>
      </c>
      <c r="AL349">
        <f t="shared" si="453"/>
        <v>1</v>
      </c>
      <c r="AM349">
        <f t="shared" si="454"/>
        <v>43</v>
      </c>
      <c r="AN349">
        <f t="shared" si="455"/>
        <v>1</v>
      </c>
      <c r="AO349">
        <f t="shared" si="413"/>
        <v>44</v>
      </c>
      <c r="AP349">
        <f t="shared" si="456"/>
        <v>1</v>
      </c>
      <c r="AQ349">
        <f t="shared" si="414"/>
        <v>45</v>
      </c>
      <c r="AR349">
        <f t="shared" si="457"/>
        <v>1</v>
      </c>
      <c r="AS349">
        <f t="shared" si="415"/>
        <v>46</v>
      </c>
      <c r="AT349">
        <f t="shared" si="458"/>
        <v>1</v>
      </c>
      <c r="AU349">
        <f t="shared" si="416"/>
        <v>47</v>
      </c>
      <c r="AV349">
        <f t="shared" si="459"/>
        <v>1</v>
      </c>
      <c r="AW349">
        <f t="shared" si="417"/>
        <v>48</v>
      </c>
      <c r="AX349">
        <f t="shared" si="460"/>
        <v>1</v>
      </c>
      <c r="AY349">
        <f t="shared" si="418"/>
        <v>49</v>
      </c>
      <c r="AZ349">
        <f t="shared" si="461"/>
        <v>1</v>
      </c>
      <c r="BA349">
        <f t="shared" si="419"/>
        <v>50</v>
      </c>
      <c r="BB349">
        <f t="shared" si="462"/>
        <v>1</v>
      </c>
      <c r="BC349">
        <f t="shared" si="420"/>
        <v>51</v>
      </c>
      <c r="BD349">
        <f t="shared" si="463"/>
        <v>1</v>
      </c>
      <c r="BE349">
        <f t="shared" si="421"/>
        <v>52</v>
      </c>
      <c r="BF349">
        <f t="shared" si="464"/>
        <v>1</v>
      </c>
      <c r="BG349">
        <f t="shared" si="422"/>
        <v>53</v>
      </c>
      <c r="BH349">
        <f t="shared" si="465"/>
        <v>1</v>
      </c>
      <c r="BI349">
        <f t="shared" si="423"/>
        <v>54</v>
      </c>
      <c r="BJ349">
        <f t="shared" si="466"/>
        <v>1</v>
      </c>
      <c r="BK349">
        <f t="shared" si="424"/>
        <v>55</v>
      </c>
      <c r="BL349">
        <f t="shared" si="467"/>
        <v>1</v>
      </c>
      <c r="BM349">
        <f t="shared" si="425"/>
        <v>56</v>
      </c>
      <c r="BN349">
        <f t="shared" si="468"/>
        <v>1</v>
      </c>
      <c r="BO349">
        <f t="shared" si="426"/>
        <v>57</v>
      </c>
      <c r="BP349">
        <f t="shared" si="469"/>
        <v>1</v>
      </c>
      <c r="BQ349">
        <f t="shared" si="427"/>
        <v>58</v>
      </c>
      <c r="BR349">
        <f t="shared" si="470"/>
        <v>1</v>
      </c>
      <c r="BS349">
        <f t="shared" si="428"/>
        <v>59</v>
      </c>
      <c r="BT349">
        <f t="shared" si="471"/>
        <v>1</v>
      </c>
      <c r="BU349">
        <f t="shared" si="429"/>
        <v>60</v>
      </c>
      <c r="BV349">
        <f t="shared" si="472"/>
        <v>1</v>
      </c>
      <c r="BW349">
        <f t="shared" si="430"/>
        <v>61</v>
      </c>
      <c r="BX349">
        <f t="shared" si="473"/>
        <v>1</v>
      </c>
      <c r="BY349">
        <f t="shared" si="431"/>
        <v>62</v>
      </c>
      <c r="BZ349">
        <f t="shared" si="474"/>
        <v>1</v>
      </c>
      <c r="CA349">
        <f t="shared" si="432"/>
        <v>63</v>
      </c>
      <c r="CB349">
        <f t="shared" si="475"/>
        <v>1</v>
      </c>
      <c r="CC349">
        <f t="shared" si="433"/>
        <v>64</v>
      </c>
      <c r="CD349">
        <f t="shared" si="476"/>
        <v>1</v>
      </c>
      <c r="CE349">
        <f t="shared" si="434"/>
        <v>65</v>
      </c>
      <c r="CF349">
        <f t="shared" si="477"/>
        <v>1</v>
      </c>
      <c r="CG349">
        <f t="shared" si="435"/>
        <v>66</v>
      </c>
      <c r="CH349">
        <f t="shared" si="478"/>
        <v>1</v>
      </c>
      <c r="CI349">
        <f t="shared" si="436"/>
        <v>67</v>
      </c>
      <c r="CJ349">
        <f t="shared" si="479"/>
        <v>1</v>
      </c>
      <c r="CK349">
        <f t="shared" si="437"/>
        <v>68</v>
      </c>
      <c r="CL349">
        <f t="shared" si="480"/>
        <v>1</v>
      </c>
      <c r="CM349">
        <f t="shared" si="438"/>
        <v>69</v>
      </c>
      <c r="CN349">
        <f t="shared" si="481"/>
        <v>1</v>
      </c>
      <c r="CO349">
        <f t="shared" si="439"/>
        <v>70</v>
      </c>
      <c r="CP349">
        <f t="shared" si="482"/>
        <v>1</v>
      </c>
      <c r="CQ349">
        <f t="shared" si="440"/>
        <v>71</v>
      </c>
      <c r="CR349">
        <f t="shared" si="483"/>
        <v>1</v>
      </c>
      <c r="CS349">
        <f t="shared" si="441"/>
        <v>72</v>
      </c>
      <c r="CT349">
        <f t="shared" si="484"/>
        <v>1</v>
      </c>
      <c r="CU349">
        <f t="shared" si="442"/>
        <v>73</v>
      </c>
      <c r="CV349">
        <f t="shared" si="485"/>
        <v>1</v>
      </c>
      <c r="CW349">
        <f t="shared" si="443"/>
        <v>74</v>
      </c>
      <c r="CX349">
        <f t="shared" si="486"/>
        <v>1</v>
      </c>
    </row>
    <row r="350" spans="1:102">
      <c r="A350" s="193">
        <v>29131</v>
      </c>
      <c r="B350" t="s">
        <v>950</v>
      </c>
      <c r="C350" t="s">
        <v>951</v>
      </c>
      <c r="D350" t="s">
        <v>1011</v>
      </c>
      <c r="E350" t="s">
        <v>1319</v>
      </c>
      <c r="F350" t="s">
        <v>1320</v>
      </c>
      <c r="G350" t="s">
        <v>7</v>
      </c>
      <c r="H350" t="s">
        <v>8</v>
      </c>
      <c r="I350" t="s">
        <v>7</v>
      </c>
      <c r="J350">
        <v>8</v>
      </c>
      <c r="K350" t="s">
        <v>9</v>
      </c>
      <c r="L350">
        <v>21</v>
      </c>
      <c r="M350" t="s">
        <v>1</v>
      </c>
      <c r="N350" t="s">
        <v>954</v>
      </c>
      <c r="O350">
        <v>47150</v>
      </c>
      <c r="P350" t="s">
        <v>6</v>
      </c>
      <c r="Q350">
        <v>91</v>
      </c>
      <c r="R350" s="193">
        <v>29131</v>
      </c>
      <c r="S350" s="193">
        <v>73050</v>
      </c>
      <c r="T350">
        <v>175</v>
      </c>
      <c r="U350" t="s">
        <v>958</v>
      </c>
      <c r="V350" t="str">
        <f t="shared" si="444"/>
        <v>1979</v>
      </c>
      <c r="W350" s="211">
        <f t="shared" si="487"/>
        <v>35</v>
      </c>
      <c r="X350">
        <f t="shared" si="445"/>
        <v>0</v>
      </c>
      <c r="Y350">
        <f t="shared" si="407"/>
        <v>36</v>
      </c>
      <c r="Z350">
        <f t="shared" si="446"/>
        <v>0</v>
      </c>
      <c r="AA350">
        <f t="shared" si="408"/>
        <v>37</v>
      </c>
      <c r="AB350">
        <f t="shared" si="447"/>
        <v>0</v>
      </c>
      <c r="AC350">
        <f t="shared" si="409"/>
        <v>38</v>
      </c>
      <c r="AD350">
        <f t="shared" si="448"/>
        <v>0</v>
      </c>
      <c r="AE350">
        <f t="shared" si="449"/>
        <v>39</v>
      </c>
      <c r="AF350">
        <f t="shared" si="450"/>
        <v>1</v>
      </c>
      <c r="AG350">
        <f t="shared" si="410"/>
        <v>40</v>
      </c>
      <c r="AH350">
        <f t="shared" si="451"/>
        <v>1</v>
      </c>
      <c r="AI350">
        <f t="shared" si="411"/>
        <v>41</v>
      </c>
      <c r="AJ350">
        <f t="shared" si="452"/>
        <v>1</v>
      </c>
      <c r="AK350">
        <f t="shared" si="412"/>
        <v>42</v>
      </c>
      <c r="AL350">
        <f t="shared" si="453"/>
        <v>1</v>
      </c>
      <c r="AM350">
        <f t="shared" si="454"/>
        <v>43</v>
      </c>
      <c r="AN350">
        <f t="shared" si="455"/>
        <v>1</v>
      </c>
      <c r="AO350">
        <f t="shared" si="413"/>
        <v>44</v>
      </c>
      <c r="AP350">
        <f t="shared" si="456"/>
        <v>1</v>
      </c>
      <c r="AQ350">
        <f t="shared" si="414"/>
        <v>45</v>
      </c>
      <c r="AR350">
        <f t="shared" si="457"/>
        <v>1</v>
      </c>
      <c r="AS350">
        <f t="shared" si="415"/>
        <v>46</v>
      </c>
      <c r="AT350">
        <f t="shared" si="458"/>
        <v>1</v>
      </c>
      <c r="AU350">
        <f t="shared" si="416"/>
        <v>47</v>
      </c>
      <c r="AV350">
        <f t="shared" si="459"/>
        <v>1</v>
      </c>
      <c r="AW350">
        <f t="shared" si="417"/>
        <v>48</v>
      </c>
      <c r="AX350">
        <f t="shared" si="460"/>
        <v>1</v>
      </c>
      <c r="AY350">
        <f t="shared" si="418"/>
        <v>49</v>
      </c>
      <c r="AZ350">
        <f t="shared" si="461"/>
        <v>1</v>
      </c>
      <c r="BA350">
        <f t="shared" si="419"/>
        <v>50</v>
      </c>
      <c r="BB350">
        <f t="shared" si="462"/>
        <v>1</v>
      </c>
      <c r="BC350">
        <f t="shared" si="420"/>
        <v>51</v>
      </c>
      <c r="BD350">
        <f t="shared" si="463"/>
        <v>1</v>
      </c>
      <c r="BE350">
        <f t="shared" si="421"/>
        <v>52</v>
      </c>
      <c r="BF350">
        <f t="shared" si="464"/>
        <v>1</v>
      </c>
      <c r="BG350">
        <f t="shared" si="422"/>
        <v>53</v>
      </c>
      <c r="BH350">
        <f t="shared" si="465"/>
        <v>1</v>
      </c>
      <c r="BI350">
        <f t="shared" si="423"/>
        <v>54</v>
      </c>
      <c r="BJ350">
        <f t="shared" si="466"/>
        <v>1</v>
      </c>
      <c r="BK350">
        <f t="shared" si="424"/>
        <v>55</v>
      </c>
      <c r="BL350">
        <f t="shared" si="467"/>
        <v>1</v>
      </c>
      <c r="BM350">
        <f t="shared" si="425"/>
        <v>56</v>
      </c>
      <c r="BN350">
        <f t="shared" si="468"/>
        <v>1</v>
      </c>
      <c r="BO350">
        <f t="shared" si="426"/>
        <v>57</v>
      </c>
      <c r="BP350">
        <f t="shared" si="469"/>
        <v>1</v>
      </c>
      <c r="BQ350">
        <f t="shared" si="427"/>
        <v>58</v>
      </c>
      <c r="BR350">
        <f t="shared" si="470"/>
        <v>1</v>
      </c>
      <c r="BS350">
        <f t="shared" si="428"/>
        <v>59</v>
      </c>
      <c r="BT350">
        <f t="shared" si="471"/>
        <v>1</v>
      </c>
      <c r="BU350">
        <f t="shared" si="429"/>
        <v>60</v>
      </c>
      <c r="BV350">
        <f t="shared" si="472"/>
        <v>1</v>
      </c>
      <c r="BW350">
        <f t="shared" si="430"/>
        <v>61</v>
      </c>
      <c r="BX350">
        <f t="shared" si="473"/>
        <v>1</v>
      </c>
      <c r="BY350">
        <f t="shared" si="431"/>
        <v>62</v>
      </c>
      <c r="BZ350">
        <f t="shared" si="474"/>
        <v>1</v>
      </c>
      <c r="CA350">
        <f t="shared" si="432"/>
        <v>63</v>
      </c>
      <c r="CB350">
        <f t="shared" si="475"/>
        <v>1</v>
      </c>
      <c r="CC350">
        <f t="shared" si="433"/>
        <v>64</v>
      </c>
      <c r="CD350">
        <f t="shared" si="476"/>
        <v>1</v>
      </c>
      <c r="CE350">
        <f t="shared" si="434"/>
        <v>65</v>
      </c>
      <c r="CF350">
        <f t="shared" si="477"/>
        <v>1</v>
      </c>
      <c r="CG350">
        <f t="shared" si="435"/>
        <v>66</v>
      </c>
      <c r="CH350">
        <f t="shared" si="478"/>
        <v>1</v>
      </c>
      <c r="CI350">
        <f t="shared" si="436"/>
        <v>67</v>
      </c>
      <c r="CJ350">
        <f t="shared" si="479"/>
        <v>1</v>
      </c>
      <c r="CK350">
        <f t="shared" si="437"/>
        <v>68</v>
      </c>
      <c r="CL350">
        <f t="shared" si="480"/>
        <v>1</v>
      </c>
      <c r="CM350">
        <f t="shared" si="438"/>
        <v>69</v>
      </c>
      <c r="CN350">
        <f t="shared" si="481"/>
        <v>1</v>
      </c>
      <c r="CO350">
        <f t="shared" si="439"/>
        <v>70</v>
      </c>
      <c r="CP350">
        <f t="shared" si="482"/>
        <v>1</v>
      </c>
      <c r="CQ350">
        <f t="shared" si="440"/>
        <v>71</v>
      </c>
      <c r="CR350">
        <f t="shared" si="483"/>
        <v>1</v>
      </c>
      <c r="CS350">
        <f t="shared" si="441"/>
        <v>72</v>
      </c>
      <c r="CT350">
        <f t="shared" si="484"/>
        <v>1</v>
      </c>
      <c r="CU350">
        <f t="shared" si="442"/>
        <v>73</v>
      </c>
      <c r="CV350">
        <f t="shared" si="485"/>
        <v>1</v>
      </c>
      <c r="CW350">
        <f t="shared" si="443"/>
        <v>74</v>
      </c>
      <c r="CX350">
        <f t="shared" si="486"/>
        <v>1</v>
      </c>
    </row>
    <row r="351" spans="1:102">
      <c r="A351" s="193">
        <v>40420</v>
      </c>
      <c r="B351" t="s">
        <v>950</v>
      </c>
      <c r="C351" t="s">
        <v>951</v>
      </c>
      <c r="D351" t="s">
        <v>995</v>
      </c>
      <c r="E351" t="s">
        <v>241</v>
      </c>
      <c r="F351" t="s">
        <v>1203</v>
      </c>
      <c r="G351" t="s">
        <v>7</v>
      </c>
      <c r="H351" t="s">
        <v>8</v>
      </c>
      <c r="I351" t="s">
        <v>7</v>
      </c>
      <c r="J351">
        <v>8</v>
      </c>
      <c r="K351" t="s">
        <v>9</v>
      </c>
      <c r="L351">
        <v>34</v>
      </c>
      <c r="M351" t="s">
        <v>2</v>
      </c>
      <c r="N351" t="s">
        <v>954</v>
      </c>
      <c r="O351">
        <v>47150</v>
      </c>
      <c r="P351" t="s">
        <v>6</v>
      </c>
      <c r="Q351">
        <v>91</v>
      </c>
      <c r="R351" s="193">
        <v>35481</v>
      </c>
      <c r="S351" s="193">
        <v>73050</v>
      </c>
      <c r="T351">
        <v>100</v>
      </c>
      <c r="U351" t="s">
        <v>955</v>
      </c>
      <c r="V351" t="str">
        <f t="shared" si="444"/>
        <v>2010</v>
      </c>
      <c r="W351" s="211">
        <f t="shared" si="487"/>
        <v>4</v>
      </c>
      <c r="X351">
        <f t="shared" si="445"/>
        <v>0</v>
      </c>
      <c r="Y351">
        <f t="shared" si="407"/>
        <v>5</v>
      </c>
      <c r="Z351">
        <f t="shared" si="446"/>
        <v>0</v>
      </c>
      <c r="AA351">
        <f t="shared" si="408"/>
        <v>6</v>
      </c>
      <c r="AB351">
        <f t="shared" si="447"/>
        <v>0</v>
      </c>
      <c r="AC351">
        <f t="shared" si="409"/>
        <v>7</v>
      </c>
      <c r="AD351">
        <f t="shared" si="448"/>
        <v>0</v>
      </c>
      <c r="AE351">
        <f t="shared" si="449"/>
        <v>8</v>
      </c>
      <c r="AF351">
        <f t="shared" si="450"/>
        <v>0</v>
      </c>
      <c r="AG351">
        <f t="shared" si="410"/>
        <v>9</v>
      </c>
      <c r="AH351">
        <f t="shared" si="451"/>
        <v>0</v>
      </c>
      <c r="AI351">
        <f t="shared" si="411"/>
        <v>10</v>
      </c>
      <c r="AJ351">
        <f t="shared" si="452"/>
        <v>0</v>
      </c>
      <c r="AK351">
        <f t="shared" si="412"/>
        <v>11</v>
      </c>
      <c r="AL351">
        <f t="shared" si="453"/>
        <v>0</v>
      </c>
      <c r="AM351">
        <f t="shared" si="454"/>
        <v>12</v>
      </c>
      <c r="AN351">
        <f t="shared" si="455"/>
        <v>0</v>
      </c>
      <c r="AO351">
        <f t="shared" si="413"/>
        <v>13</v>
      </c>
      <c r="AP351">
        <f t="shared" si="456"/>
        <v>0</v>
      </c>
      <c r="AQ351">
        <f t="shared" si="414"/>
        <v>14</v>
      </c>
      <c r="AR351">
        <f t="shared" si="457"/>
        <v>0</v>
      </c>
      <c r="AS351">
        <f t="shared" si="415"/>
        <v>15</v>
      </c>
      <c r="AT351">
        <f t="shared" si="458"/>
        <v>0</v>
      </c>
      <c r="AU351">
        <f t="shared" si="416"/>
        <v>16</v>
      </c>
      <c r="AV351">
        <f t="shared" si="459"/>
        <v>0</v>
      </c>
      <c r="AW351">
        <f t="shared" si="417"/>
        <v>17</v>
      </c>
      <c r="AX351">
        <f t="shared" si="460"/>
        <v>0</v>
      </c>
      <c r="AY351">
        <f t="shared" si="418"/>
        <v>18</v>
      </c>
      <c r="AZ351">
        <f t="shared" si="461"/>
        <v>0</v>
      </c>
      <c r="BA351">
        <f t="shared" si="419"/>
        <v>19</v>
      </c>
      <c r="BB351">
        <f t="shared" si="462"/>
        <v>0</v>
      </c>
      <c r="BC351">
        <f t="shared" si="420"/>
        <v>20</v>
      </c>
      <c r="BD351">
        <f t="shared" si="463"/>
        <v>0</v>
      </c>
      <c r="BE351">
        <f t="shared" si="421"/>
        <v>21</v>
      </c>
      <c r="BF351">
        <f t="shared" si="464"/>
        <v>0</v>
      </c>
      <c r="BG351">
        <f t="shared" si="422"/>
        <v>22</v>
      </c>
      <c r="BH351">
        <f t="shared" si="465"/>
        <v>0</v>
      </c>
      <c r="BI351">
        <f t="shared" si="423"/>
        <v>23</v>
      </c>
      <c r="BJ351">
        <f t="shared" si="466"/>
        <v>0</v>
      </c>
      <c r="BK351">
        <f t="shared" si="424"/>
        <v>24</v>
      </c>
      <c r="BL351">
        <f t="shared" si="467"/>
        <v>0</v>
      </c>
      <c r="BM351">
        <f t="shared" si="425"/>
        <v>25</v>
      </c>
      <c r="BN351">
        <f t="shared" si="468"/>
        <v>0</v>
      </c>
      <c r="BO351">
        <f t="shared" si="426"/>
        <v>26</v>
      </c>
      <c r="BP351">
        <f t="shared" si="469"/>
        <v>0</v>
      </c>
      <c r="BQ351">
        <f t="shared" si="427"/>
        <v>27</v>
      </c>
      <c r="BR351">
        <f t="shared" si="470"/>
        <v>0</v>
      </c>
      <c r="BS351">
        <f t="shared" si="428"/>
        <v>28</v>
      </c>
      <c r="BT351">
        <f t="shared" si="471"/>
        <v>0</v>
      </c>
      <c r="BU351">
        <f t="shared" si="429"/>
        <v>29</v>
      </c>
      <c r="BV351">
        <f t="shared" si="472"/>
        <v>0</v>
      </c>
      <c r="BW351">
        <f t="shared" si="430"/>
        <v>30</v>
      </c>
      <c r="BX351">
        <f t="shared" si="473"/>
        <v>0</v>
      </c>
      <c r="BY351">
        <f t="shared" si="431"/>
        <v>31</v>
      </c>
      <c r="BZ351">
        <f t="shared" si="474"/>
        <v>0</v>
      </c>
      <c r="CA351">
        <f t="shared" si="432"/>
        <v>32</v>
      </c>
      <c r="CB351">
        <f t="shared" si="475"/>
        <v>0</v>
      </c>
      <c r="CC351">
        <f t="shared" si="433"/>
        <v>33</v>
      </c>
      <c r="CD351">
        <f t="shared" si="476"/>
        <v>0</v>
      </c>
      <c r="CE351">
        <f t="shared" si="434"/>
        <v>34</v>
      </c>
      <c r="CF351">
        <f t="shared" si="477"/>
        <v>0</v>
      </c>
      <c r="CG351">
        <f t="shared" si="435"/>
        <v>35</v>
      </c>
      <c r="CH351">
        <f t="shared" si="478"/>
        <v>0</v>
      </c>
      <c r="CI351">
        <f t="shared" si="436"/>
        <v>36</v>
      </c>
      <c r="CJ351">
        <f t="shared" si="479"/>
        <v>0</v>
      </c>
      <c r="CK351">
        <f t="shared" si="437"/>
        <v>37</v>
      </c>
      <c r="CL351">
        <f t="shared" si="480"/>
        <v>0</v>
      </c>
      <c r="CM351">
        <f t="shared" si="438"/>
        <v>38</v>
      </c>
      <c r="CN351">
        <f t="shared" si="481"/>
        <v>0</v>
      </c>
      <c r="CO351">
        <f t="shared" si="439"/>
        <v>39</v>
      </c>
      <c r="CP351">
        <f t="shared" si="482"/>
        <v>1</v>
      </c>
      <c r="CQ351">
        <f t="shared" si="440"/>
        <v>40</v>
      </c>
      <c r="CR351">
        <f t="shared" si="483"/>
        <v>1</v>
      </c>
      <c r="CS351">
        <f t="shared" si="441"/>
        <v>41</v>
      </c>
      <c r="CT351">
        <f t="shared" si="484"/>
        <v>1</v>
      </c>
      <c r="CU351">
        <f t="shared" si="442"/>
        <v>42</v>
      </c>
      <c r="CV351">
        <f t="shared" si="485"/>
        <v>1</v>
      </c>
      <c r="CW351">
        <f t="shared" si="443"/>
        <v>43</v>
      </c>
      <c r="CX351">
        <f t="shared" si="486"/>
        <v>1</v>
      </c>
    </row>
    <row r="352" spans="1:102">
      <c r="A352" s="193">
        <v>35811</v>
      </c>
      <c r="B352" t="s">
        <v>950</v>
      </c>
      <c r="C352" t="s">
        <v>951</v>
      </c>
      <c r="D352" t="s">
        <v>995</v>
      </c>
      <c r="E352" t="s">
        <v>542</v>
      </c>
      <c r="F352" t="s">
        <v>1321</v>
      </c>
      <c r="G352" t="s">
        <v>7</v>
      </c>
      <c r="H352" t="s">
        <v>8</v>
      </c>
      <c r="I352" t="s">
        <v>7</v>
      </c>
      <c r="J352">
        <v>62</v>
      </c>
      <c r="K352" t="s">
        <v>963</v>
      </c>
      <c r="L352">
        <v>34</v>
      </c>
      <c r="M352" t="s">
        <v>2</v>
      </c>
      <c r="N352" t="s">
        <v>954</v>
      </c>
      <c r="O352">
        <v>47150</v>
      </c>
      <c r="P352" t="s">
        <v>6</v>
      </c>
      <c r="Q352">
        <v>91</v>
      </c>
      <c r="R352" s="193">
        <v>35811</v>
      </c>
      <c r="S352" s="193">
        <v>73050</v>
      </c>
      <c r="T352">
        <v>100</v>
      </c>
      <c r="U352" t="s">
        <v>955</v>
      </c>
      <c r="V352" t="str">
        <f t="shared" si="444"/>
        <v>1998</v>
      </c>
      <c r="W352" s="211">
        <f t="shared" si="487"/>
        <v>16</v>
      </c>
      <c r="X352">
        <f t="shared" si="445"/>
        <v>0</v>
      </c>
      <c r="Y352">
        <f t="shared" si="407"/>
        <v>17</v>
      </c>
      <c r="Z352">
        <f t="shared" si="446"/>
        <v>0</v>
      </c>
      <c r="AA352">
        <f t="shared" si="408"/>
        <v>18</v>
      </c>
      <c r="AB352">
        <f t="shared" si="447"/>
        <v>0</v>
      </c>
      <c r="AC352">
        <f t="shared" si="409"/>
        <v>19</v>
      </c>
      <c r="AD352">
        <f t="shared" si="448"/>
        <v>0</v>
      </c>
      <c r="AE352">
        <f t="shared" si="449"/>
        <v>20</v>
      </c>
      <c r="AF352">
        <f t="shared" si="450"/>
        <v>0</v>
      </c>
      <c r="AG352">
        <f t="shared" si="410"/>
        <v>21</v>
      </c>
      <c r="AH352">
        <f t="shared" si="451"/>
        <v>0</v>
      </c>
      <c r="AI352">
        <f t="shared" si="411"/>
        <v>22</v>
      </c>
      <c r="AJ352">
        <f t="shared" si="452"/>
        <v>0</v>
      </c>
      <c r="AK352">
        <f t="shared" si="412"/>
        <v>23</v>
      </c>
      <c r="AL352">
        <f t="shared" si="453"/>
        <v>0</v>
      </c>
      <c r="AM352">
        <f t="shared" si="454"/>
        <v>24</v>
      </c>
      <c r="AN352">
        <f t="shared" si="455"/>
        <v>0</v>
      </c>
      <c r="AO352">
        <f t="shared" si="413"/>
        <v>25</v>
      </c>
      <c r="AP352">
        <f t="shared" si="456"/>
        <v>0</v>
      </c>
      <c r="AQ352">
        <f t="shared" si="414"/>
        <v>26</v>
      </c>
      <c r="AR352">
        <f t="shared" si="457"/>
        <v>0</v>
      </c>
      <c r="AS352">
        <f t="shared" si="415"/>
        <v>27</v>
      </c>
      <c r="AT352">
        <f t="shared" si="458"/>
        <v>0</v>
      </c>
      <c r="AU352">
        <f t="shared" si="416"/>
        <v>28</v>
      </c>
      <c r="AV352">
        <f t="shared" si="459"/>
        <v>0</v>
      </c>
      <c r="AW352">
        <f t="shared" si="417"/>
        <v>29</v>
      </c>
      <c r="AX352">
        <f t="shared" si="460"/>
        <v>0</v>
      </c>
      <c r="AY352">
        <f t="shared" si="418"/>
        <v>30</v>
      </c>
      <c r="AZ352">
        <f t="shared" si="461"/>
        <v>0</v>
      </c>
      <c r="BA352">
        <f t="shared" si="419"/>
        <v>31</v>
      </c>
      <c r="BB352">
        <f t="shared" si="462"/>
        <v>0</v>
      </c>
      <c r="BC352">
        <f t="shared" si="420"/>
        <v>32</v>
      </c>
      <c r="BD352">
        <f t="shared" si="463"/>
        <v>0</v>
      </c>
      <c r="BE352">
        <f t="shared" si="421"/>
        <v>33</v>
      </c>
      <c r="BF352">
        <f t="shared" si="464"/>
        <v>0</v>
      </c>
      <c r="BG352">
        <f t="shared" si="422"/>
        <v>34</v>
      </c>
      <c r="BH352">
        <f t="shared" si="465"/>
        <v>0</v>
      </c>
      <c r="BI352">
        <f t="shared" si="423"/>
        <v>35</v>
      </c>
      <c r="BJ352">
        <f t="shared" si="466"/>
        <v>0</v>
      </c>
      <c r="BK352">
        <f t="shared" si="424"/>
        <v>36</v>
      </c>
      <c r="BL352">
        <f t="shared" si="467"/>
        <v>0</v>
      </c>
      <c r="BM352">
        <f t="shared" si="425"/>
        <v>37</v>
      </c>
      <c r="BN352">
        <f t="shared" si="468"/>
        <v>0</v>
      </c>
      <c r="BO352">
        <f t="shared" si="426"/>
        <v>38</v>
      </c>
      <c r="BP352">
        <f t="shared" si="469"/>
        <v>0</v>
      </c>
      <c r="BQ352">
        <f t="shared" si="427"/>
        <v>39</v>
      </c>
      <c r="BR352">
        <f t="shared" si="470"/>
        <v>1</v>
      </c>
      <c r="BS352">
        <f t="shared" si="428"/>
        <v>40</v>
      </c>
      <c r="BT352">
        <f t="shared" si="471"/>
        <v>1</v>
      </c>
      <c r="BU352">
        <f t="shared" si="429"/>
        <v>41</v>
      </c>
      <c r="BV352">
        <f t="shared" si="472"/>
        <v>1</v>
      </c>
      <c r="BW352">
        <f t="shared" si="430"/>
        <v>42</v>
      </c>
      <c r="BX352">
        <f t="shared" si="473"/>
        <v>1</v>
      </c>
      <c r="BY352">
        <f t="shared" si="431"/>
        <v>43</v>
      </c>
      <c r="BZ352">
        <f t="shared" si="474"/>
        <v>1</v>
      </c>
      <c r="CA352">
        <f t="shared" si="432"/>
        <v>44</v>
      </c>
      <c r="CB352">
        <f t="shared" si="475"/>
        <v>1</v>
      </c>
      <c r="CC352">
        <f t="shared" si="433"/>
        <v>45</v>
      </c>
      <c r="CD352">
        <f t="shared" si="476"/>
        <v>1</v>
      </c>
      <c r="CE352">
        <f t="shared" si="434"/>
        <v>46</v>
      </c>
      <c r="CF352">
        <f t="shared" si="477"/>
        <v>1</v>
      </c>
      <c r="CG352">
        <f t="shared" si="435"/>
        <v>47</v>
      </c>
      <c r="CH352">
        <f t="shared" si="478"/>
        <v>1</v>
      </c>
      <c r="CI352">
        <f t="shared" si="436"/>
        <v>48</v>
      </c>
      <c r="CJ352">
        <f t="shared" si="479"/>
        <v>1</v>
      </c>
      <c r="CK352">
        <f t="shared" si="437"/>
        <v>49</v>
      </c>
      <c r="CL352">
        <f t="shared" si="480"/>
        <v>1</v>
      </c>
      <c r="CM352">
        <f t="shared" si="438"/>
        <v>50</v>
      </c>
      <c r="CN352">
        <f t="shared" si="481"/>
        <v>1</v>
      </c>
      <c r="CO352">
        <f t="shared" si="439"/>
        <v>51</v>
      </c>
      <c r="CP352">
        <f t="shared" si="482"/>
        <v>1</v>
      </c>
      <c r="CQ352">
        <f t="shared" si="440"/>
        <v>52</v>
      </c>
      <c r="CR352">
        <f t="shared" si="483"/>
        <v>1</v>
      </c>
      <c r="CS352">
        <f t="shared" si="441"/>
        <v>53</v>
      </c>
      <c r="CT352">
        <f t="shared" si="484"/>
        <v>1</v>
      </c>
      <c r="CU352">
        <f t="shared" si="442"/>
        <v>54</v>
      </c>
      <c r="CV352">
        <f t="shared" si="485"/>
        <v>1</v>
      </c>
      <c r="CW352">
        <f t="shared" si="443"/>
        <v>55</v>
      </c>
      <c r="CX352">
        <f t="shared" si="486"/>
        <v>1</v>
      </c>
    </row>
    <row r="353" spans="1:102">
      <c r="A353" s="193">
        <v>35846</v>
      </c>
      <c r="B353" t="s">
        <v>950</v>
      </c>
      <c r="C353" t="s">
        <v>951</v>
      </c>
      <c r="D353" t="s">
        <v>995</v>
      </c>
      <c r="E353" t="s">
        <v>551</v>
      </c>
      <c r="F353" t="s">
        <v>1322</v>
      </c>
      <c r="G353" t="s">
        <v>7</v>
      </c>
      <c r="H353" t="s">
        <v>8</v>
      </c>
      <c r="I353" t="s">
        <v>7</v>
      </c>
      <c r="J353">
        <v>62</v>
      </c>
      <c r="K353" t="s">
        <v>963</v>
      </c>
      <c r="L353">
        <v>34</v>
      </c>
      <c r="M353" t="s">
        <v>2</v>
      </c>
      <c r="N353" t="s">
        <v>954</v>
      </c>
      <c r="O353">
        <v>47150</v>
      </c>
      <c r="P353" t="s">
        <v>6</v>
      </c>
      <c r="Q353">
        <v>91</v>
      </c>
      <c r="R353" s="193">
        <v>35846</v>
      </c>
      <c r="S353" s="193">
        <v>73050</v>
      </c>
      <c r="T353">
        <v>100</v>
      </c>
      <c r="U353" t="s">
        <v>955</v>
      </c>
      <c r="V353" t="str">
        <f t="shared" si="444"/>
        <v>1998</v>
      </c>
      <c r="W353" s="211">
        <f t="shared" si="487"/>
        <v>16</v>
      </c>
      <c r="X353">
        <f t="shared" si="445"/>
        <v>0</v>
      </c>
      <c r="Y353">
        <f t="shared" si="407"/>
        <v>17</v>
      </c>
      <c r="Z353">
        <f t="shared" si="446"/>
        <v>0</v>
      </c>
      <c r="AA353">
        <f t="shared" si="408"/>
        <v>18</v>
      </c>
      <c r="AB353">
        <f t="shared" si="447"/>
        <v>0</v>
      </c>
      <c r="AC353">
        <f t="shared" si="409"/>
        <v>19</v>
      </c>
      <c r="AD353">
        <f t="shared" si="448"/>
        <v>0</v>
      </c>
      <c r="AE353">
        <f t="shared" si="449"/>
        <v>20</v>
      </c>
      <c r="AF353">
        <f t="shared" si="450"/>
        <v>0</v>
      </c>
      <c r="AG353">
        <f t="shared" si="410"/>
        <v>21</v>
      </c>
      <c r="AH353">
        <f t="shared" si="451"/>
        <v>0</v>
      </c>
      <c r="AI353">
        <f t="shared" si="411"/>
        <v>22</v>
      </c>
      <c r="AJ353">
        <f t="shared" si="452"/>
        <v>0</v>
      </c>
      <c r="AK353">
        <f t="shared" si="412"/>
        <v>23</v>
      </c>
      <c r="AL353">
        <f t="shared" si="453"/>
        <v>0</v>
      </c>
      <c r="AM353">
        <f t="shared" si="454"/>
        <v>24</v>
      </c>
      <c r="AN353">
        <f t="shared" si="455"/>
        <v>0</v>
      </c>
      <c r="AO353">
        <f t="shared" si="413"/>
        <v>25</v>
      </c>
      <c r="AP353">
        <f t="shared" si="456"/>
        <v>0</v>
      </c>
      <c r="AQ353">
        <f t="shared" si="414"/>
        <v>26</v>
      </c>
      <c r="AR353">
        <f t="shared" si="457"/>
        <v>0</v>
      </c>
      <c r="AS353">
        <f t="shared" si="415"/>
        <v>27</v>
      </c>
      <c r="AT353">
        <f t="shared" si="458"/>
        <v>0</v>
      </c>
      <c r="AU353">
        <f t="shared" si="416"/>
        <v>28</v>
      </c>
      <c r="AV353">
        <f t="shared" si="459"/>
        <v>0</v>
      </c>
      <c r="AW353">
        <f t="shared" si="417"/>
        <v>29</v>
      </c>
      <c r="AX353">
        <f t="shared" si="460"/>
        <v>0</v>
      </c>
      <c r="AY353">
        <f t="shared" si="418"/>
        <v>30</v>
      </c>
      <c r="AZ353">
        <f t="shared" si="461"/>
        <v>0</v>
      </c>
      <c r="BA353">
        <f t="shared" si="419"/>
        <v>31</v>
      </c>
      <c r="BB353">
        <f t="shared" si="462"/>
        <v>0</v>
      </c>
      <c r="BC353">
        <f t="shared" si="420"/>
        <v>32</v>
      </c>
      <c r="BD353">
        <f t="shared" si="463"/>
        <v>0</v>
      </c>
      <c r="BE353">
        <f t="shared" si="421"/>
        <v>33</v>
      </c>
      <c r="BF353">
        <f t="shared" si="464"/>
        <v>0</v>
      </c>
      <c r="BG353">
        <f t="shared" si="422"/>
        <v>34</v>
      </c>
      <c r="BH353">
        <f t="shared" si="465"/>
        <v>0</v>
      </c>
      <c r="BI353">
        <f t="shared" si="423"/>
        <v>35</v>
      </c>
      <c r="BJ353">
        <f t="shared" si="466"/>
        <v>0</v>
      </c>
      <c r="BK353">
        <f t="shared" si="424"/>
        <v>36</v>
      </c>
      <c r="BL353">
        <f t="shared" si="467"/>
        <v>0</v>
      </c>
      <c r="BM353">
        <f t="shared" si="425"/>
        <v>37</v>
      </c>
      <c r="BN353">
        <f t="shared" si="468"/>
        <v>0</v>
      </c>
      <c r="BO353">
        <f t="shared" si="426"/>
        <v>38</v>
      </c>
      <c r="BP353">
        <f t="shared" si="469"/>
        <v>0</v>
      </c>
      <c r="BQ353">
        <f t="shared" si="427"/>
        <v>39</v>
      </c>
      <c r="BR353">
        <f t="shared" si="470"/>
        <v>1</v>
      </c>
      <c r="BS353">
        <f t="shared" si="428"/>
        <v>40</v>
      </c>
      <c r="BT353">
        <f t="shared" si="471"/>
        <v>1</v>
      </c>
      <c r="BU353">
        <f t="shared" si="429"/>
        <v>41</v>
      </c>
      <c r="BV353">
        <f t="shared" si="472"/>
        <v>1</v>
      </c>
      <c r="BW353">
        <f t="shared" si="430"/>
        <v>42</v>
      </c>
      <c r="BX353">
        <f t="shared" si="473"/>
        <v>1</v>
      </c>
      <c r="BY353">
        <f t="shared" si="431"/>
        <v>43</v>
      </c>
      <c r="BZ353">
        <f t="shared" si="474"/>
        <v>1</v>
      </c>
      <c r="CA353">
        <f t="shared" si="432"/>
        <v>44</v>
      </c>
      <c r="CB353">
        <f t="shared" si="475"/>
        <v>1</v>
      </c>
      <c r="CC353">
        <f t="shared" si="433"/>
        <v>45</v>
      </c>
      <c r="CD353">
        <f t="shared" si="476"/>
        <v>1</v>
      </c>
      <c r="CE353">
        <f t="shared" si="434"/>
        <v>46</v>
      </c>
      <c r="CF353">
        <f t="shared" si="477"/>
        <v>1</v>
      </c>
      <c r="CG353">
        <f t="shared" si="435"/>
        <v>47</v>
      </c>
      <c r="CH353">
        <f t="shared" si="478"/>
        <v>1</v>
      </c>
      <c r="CI353">
        <f t="shared" si="436"/>
        <v>48</v>
      </c>
      <c r="CJ353">
        <f t="shared" si="479"/>
        <v>1</v>
      </c>
      <c r="CK353">
        <f t="shared" si="437"/>
        <v>49</v>
      </c>
      <c r="CL353">
        <f t="shared" si="480"/>
        <v>1</v>
      </c>
      <c r="CM353">
        <f t="shared" si="438"/>
        <v>50</v>
      </c>
      <c r="CN353">
        <f t="shared" si="481"/>
        <v>1</v>
      </c>
      <c r="CO353">
        <f t="shared" si="439"/>
        <v>51</v>
      </c>
      <c r="CP353">
        <f t="shared" si="482"/>
        <v>1</v>
      </c>
      <c r="CQ353">
        <f t="shared" si="440"/>
        <v>52</v>
      </c>
      <c r="CR353">
        <f t="shared" si="483"/>
        <v>1</v>
      </c>
      <c r="CS353">
        <f t="shared" si="441"/>
        <v>53</v>
      </c>
      <c r="CT353">
        <f t="shared" si="484"/>
        <v>1</v>
      </c>
      <c r="CU353">
        <f t="shared" si="442"/>
        <v>54</v>
      </c>
      <c r="CV353">
        <f t="shared" si="485"/>
        <v>1</v>
      </c>
      <c r="CW353">
        <f t="shared" si="443"/>
        <v>55</v>
      </c>
      <c r="CX353">
        <f t="shared" si="486"/>
        <v>1</v>
      </c>
    </row>
    <row r="354" spans="1:102">
      <c r="A354" s="193">
        <v>35846</v>
      </c>
      <c r="B354" t="s">
        <v>950</v>
      </c>
      <c r="C354" t="s">
        <v>951</v>
      </c>
      <c r="D354" t="s">
        <v>995</v>
      </c>
      <c r="E354" t="s">
        <v>550</v>
      </c>
      <c r="G354" t="s">
        <v>7</v>
      </c>
      <c r="H354" t="s">
        <v>8</v>
      </c>
      <c r="I354" t="s">
        <v>7</v>
      </c>
      <c r="J354">
        <v>62</v>
      </c>
      <c r="K354" t="s">
        <v>963</v>
      </c>
      <c r="L354">
        <v>34</v>
      </c>
      <c r="M354" t="s">
        <v>2</v>
      </c>
      <c r="N354" t="s">
        <v>954</v>
      </c>
      <c r="O354">
        <v>47150</v>
      </c>
      <c r="P354" t="s">
        <v>6</v>
      </c>
      <c r="Q354">
        <v>91</v>
      </c>
      <c r="R354" s="193">
        <v>35846</v>
      </c>
      <c r="S354" s="193">
        <v>73050</v>
      </c>
      <c r="T354">
        <v>100</v>
      </c>
      <c r="U354" t="s">
        <v>955</v>
      </c>
      <c r="V354" t="str">
        <f t="shared" si="444"/>
        <v>1998</v>
      </c>
      <c r="W354" s="211">
        <f t="shared" si="487"/>
        <v>16</v>
      </c>
      <c r="X354">
        <f t="shared" si="445"/>
        <v>0</v>
      </c>
      <c r="Y354">
        <f t="shared" si="407"/>
        <v>17</v>
      </c>
      <c r="Z354">
        <f t="shared" si="446"/>
        <v>0</v>
      </c>
      <c r="AA354">
        <f t="shared" si="408"/>
        <v>18</v>
      </c>
      <c r="AB354">
        <f t="shared" si="447"/>
        <v>0</v>
      </c>
      <c r="AC354">
        <f t="shared" si="409"/>
        <v>19</v>
      </c>
      <c r="AD354">
        <f t="shared" si="448"/>
        <v>0</v>
      </c>
      <c r="AE354">
        <f t="shared" si="449"/>
        <v>20</v>
      </c>
      <c r="AF354">
        <f t="shared" si="450"/>
        <v>0</v>
      </c>
      <c r="AG354">
        <f t="shared" si="410"/>
        <v>21</v>
      </c>
      <c r="AH354">
        <f t="shared" si="451"/>
        <v>0</v>
      </c>
      <c r="AI354">
        <f t="shared" si="411"/>
        <v>22</v>
      </c>
      <c r="AJ354">
        <f t="shared" si="452"/>
        <v>0</v>
      </c>
      <c r="AK354">
        <f t="shared" si="412"/>
        <v>23</v>
      </c>
      <c r="AL354">
        <f t="shared" si="453"/>
        <v>0</v>
      </c>
      <c r="AM354">
        <f t="shared" si="454"/>
        <v>24</v>
      </c>
      <c r="AN354">
        <f t="shared" si="455"/>
        <v>0</v>
      </c>
      <c r="AO354">
        <f t="shared" si="413"/>
        <v>25</v>
      </c>
      <c r="AP354">
        <f t="shared" si="456"/>
        <v>0</v>
      </c>
      <c r="AQ354">
        <f t="shared" si="414"/>
        <v>26</v>
      </c>
      <c r="AR354">
        <f t="shared" si="457"/>
        <v>0</v>
      </c>
      <c r="AS354">
        <f t="shared" si="415"/>
        <v>27</v>
      </c>
      <c r="AT354">
        <f t="shared" si="458"/>
        <v>0</v>
      </c>
      <c r="AU354">
        <f t="shared" si="416"/>
        <v>28</v>
      </c>
      <c r="AV354">
        <f t="shared" si="459"/>
        <v>0</v>
      </c>
      <c r="AW354">
        <f t="shared" si="417"/>
        <v>29</v>
      </c>
      <c r="AX354">
        <f t="shared" si="460"/>
        <v>0</v>
      </c>
      <c r="AY354">
        <f t="shared" si="418"/>
        <v>30</v>
      </c>
      <c r="AZ354">
        <f t="shared" si="461"/>
        <v>0</v>
      </c>
      <c r="BA354">
        <f t="shared" si="419"/>
        <v>31</v>
      </c>
      <c r="BB354">
        <f t="shared" si="462"/>
        <v>0</v>
      </c>
      <c r="BC354">
        <f t="shared" si="420"/>
        <v>32</v>
      </c>
      <c r="BD354">
        <f t="shared" si="463"/>
        <v>0</v>
      </c>
      <c r="BE354">
        <f t="shared" si="421"/>
        <v>33</v>
      </c>
      <c r="BF354">
        <f t="shared" si="464"/>
        <v>0</v>
      </c>
      <c r="BG354">
        <f t="shared" si="422"/>
        <v>34</v>
      </c>
      <c r="BH354">
        <f t="shared" si="465"/>
        <v>0</v>
      </c>
      <c r="BI354">
        <f t="shared" si="423"/>
        <v>35</v>
      </c>
      <c r="BJ354">
        <f t="shared" si="466"/>
        <v>0</v>
      </c>
      <c r="BK354">
        <f t="shared" si="424"/>
        <v>36</v>
      </c>
      <c r="BL354">
        <f t="shared" si="467"/>
        <v>0</v>
      </c>
      <c r="BM354">
        <f t="shared" si="425"/>
        <v>37</v>
      </c>
      <c r="BN354">
        <f t="shared" si="468"/>
        <v>0</v>
      </c>
      <c r="BO354">
        <f t="shared" si="426"/>
        <v>38</v>
      </c>
      <c r="BP354">
        <f t="shared" si="469"/>
        <v>0</v>
      </c>
      <c r="BQ354">
        <f t="shared" si="427"/>
        <v>39</v>
      </c>
      <c r="BR354">
        <f t="shared" si="470"/>
        <v>1</v>
      </c>
      <c r="BS354">
        <f t="shared" si="428"/>
        <v>40</v>
      </c>
      <c r="BT354">
        <f t="shared" si="471"/>
        <v>1</v>
      </c>
      <c r="BU354">
        <f t="shared" si="429"/>
        <v>41</v>
      </c>
      <c r="BV354">
        <f t="shared" si="472"/>
        <v>1</v>
      </c>
      <c r="BW354">
        <f t="shared" si="430"/>
        <v>42</v>
      </c>
      <c r="BX354">
        <f t="shared" si="473"/>
        <v>1</v>
      </c>
      <c r="BY354">
        <f t="shared" si="431"/>
        <v>43</v>
      </c>
      <c r="BZ354">
        <f t="shared" si="474"/>
        <v>1</v>
      </c>
      <c r="CA354">
        <f t="shared" si="432"/>
        <v>44</v>
      </c>
      <c r="CB354">
        <f t="shared" si="475"/>
        <v>1</v>
      </c>
      <c r="CC354">
        <f t="shared" si="433"/>
        <v>45</v>
      </c>
      <c r="CD354">
        <f t="shared" si="476"/>
        <v>1</v>
      </c>
      <c r="CE354">
        <f t="shared" si="434"/>
        <v>46</v>
      </c>
      <c r="CF354">
        <f t="shared" si="477"/>
        <v>1</v>
      </c>
      <c r="CG354">
        <f t="shared" si="435"/>
        <v>47</v>
      </c>
      <c r="CH354">
        <f t="shared" si="478"/>
        <v>1</v>
      </c>
      <c r="CI354">
        <f t="shared" si="436"/>
        <v>48</v>
      </c>
      <c r="CJ354">
        <f t="shared" si="479"/>
        <v>1</v>
      </c>
      <c r="CK354">
        <f t="shared" si="437"/>
        <v>49</v>
      </c>
      <c r="CL354">
        <f t="shared" si="480"/>
        <v>1</v>
      </c>
      <c r="CM354">
        <f t="shared" si="438"/>
        <v>50</v>
      </c>
      <c r="CN354">
        <f t="shared" si="481"/>
        <v>1</v>
      </c>
      <c r="CO354">
        <f t="shared" si="439"/>
        <v>51</v>
      </c>
      <c r="CP354">
        <f t="shared" si="482"/>
        <v>1</v>
      </c>
      <c r="CQ354">
        <f t="shared" si="440"/>
        <v>52</v>
      </c>
      <c r="CR354">
        <f t="shared" si="483"/>
        <v>1</v>
      </c>
      <c r="CS354">
        <f t="shared" si="441"/>
        <v>53</v>
      </c>
      <c r="CT354">
        <f t="shared" si="484"/>
        <v>1</v>
      </c>
      <c r="CU354">
        <f t="shared" si="442"/>
        <v>54</v>
      </c>
      <c r="CV354">
        <f t="shared" si="485"/>
        <v>1</v>
      </c>
      <c r="CW354">
        <f t="shared" si="443"/>
        <v>55</v>
      </c>
      <c r="CX354">
        <f t="shared" si="486"/>
        <v>1</v>
      </c>
    </row>
    <row r="355" spans="1:102">
      <c r="A355" s="193">
        <v>35481</v>
      </c>
      <c r="B355" t="s">
        <v>950</v>
      </c>
      <c r="C355" t="s">
        <v>951</v>
      </c>
      <c r="D355" t="s">
        <v>1191</v>
      </c>
      <c r="E355" t="s">
        <v>246</v>
      </c>
      <c r="F355" t="s">
        <v>1311</v>
      </c>
      <c r="G355" t="s">
        <v>7</v>
      </c>
      <c r="H355" t="s">
        <v>8</v>
      </c>
      <c r="I355" t="s">
        <v>7</v>
      </c>
      <c r="J355">
        <v>8</v>
      </c>
      <c r="K355" t="s">
        <v>9</v>
      </c>
      <c r="L355">
        <v>34</v>
      </c>
      <c r="M355" t="s">
        <v>2</v>
      </c>
      <c r="N355" t="s">
        <v>954</v>
      </c>
      <c r="O355">
        <v>47150</v>
      </c>
      <c r="P355" t="s">
        <v>6</v>
      </c>
      <c r="Q355">
        <v>91</v>
      </c>
      <c r="R355" s="193">
        <v>35481</v>
      </c>
      <c r="S355" s="193">
        <v>73050</v>
      </c>
      <c r="T355">
        <v>100</v>
      </c>
      <c r="U355" t="s">
        <v>955</v>
      </c>
      <c r="V355" t="str">
        <f t="shared" si="444"/>
        <v>1997</v>
      </c>
      <c r="W355" s="211">
        <f t="shared" si="487"/>
        <v>17</v>
      </c>
      <c r="X355">
        <f t="shared" si="445"/>
        <v>0</v>
      </c>
      <c r="Y355">
        <f t="shared" si="407"/>
        <v>18</v>
      </c>
      <c r="Z355">
        <f t="shared" si="446"/>
        <v>0</v>
      </c>
      <c r="AA355">
        <f t="shared" si="408"/>
        <v>19</v>
      </c>
      <c r="AB355">
        <f t="shared" si="447"/>
        <v>0</v>
      </c>
      <c r="AC355">
        <f t="shared" si="409"/>
        <v>20</v>
      </c>
      <c r="AD355">
        <f t="shared" si="448"/>
        <v>0</v>
      </c>
      <c r="AE355">
        <f t="shared" si="449"/>
        <v>21</v>
      </c>
      <c r="AF355">
        <f t="shared" si="450"/>
        <v>0</v>
      </c>
      <c r="AG355">
        <f t="shared" si="410"/>
        <v>22</v>
      </c>
      <c r="AH355">
        <f t="shared" si="451"/>
        <v>0</v>
      </c>
      <c r="AI355">
        <f t="shared" si="411"/>
        <v>23</v>
      </c>
      <c r="AJ355">
        <f t="shared" si="452"/>
        <v>0</v>
      </c>
      <c r="AK355">
        <f t="shared" si="412"/>
        <v>24</v>
      </c>
      <c r="AL355">
        <f t="shared" si="453"/>
        <v>0</v>
      </c>
      <c r="AM355">
        <f t="shared" si="454"/>
        <v>25</v>
      </c>
      <c r="AN355">
        <f t="shared" si="455"/>
        <v>0</v>
      </c>
      <c r="AO355">
        <f t="shared" si="413"/>
        <v>26</v>
      </c>
      <c r="AP355">
        <f t="shared" si="456"/>
        <v>0</v>
      </c>
      <c r="AQ355">
        <f t="shared" si="414"/>
        <v>27</v>
      </c>
      <c r="AR355">
        <f t="shared" si="457"/>
        <v>0</v>
      </c>
      <c r="AS355">
        <f t="shared" si="415"/>
        <v>28</v>
      </c>
      <c r="AT355">
        <f t="shared" si="458"/>
        <v>0</v>
      </c>
      <c r="AU355">
        <f t="shared" si="416"/>
        <v>29</v>
      </c>
      <c r="AV355">
        <f t="shared" si="459"/>
        <v>0</v>
      </c>
      <c r="AW355">
        <f t="shared" si="417"/>
        <v>30</v>
      </c>
      <c r="AX355">
        <f t="shared" si="460"/>
        <v>0</v>
      </c>
      <c r="AY355">
        <f t="shared" si="418"/>
        <v>31</v>
      </c>
      <c r="AZ355">
        <f t="shared" si="461"/>
        <v>0</v>
      </c>
      <c r="BA355">
        <f t="shared" si="419"/>
        <v>32</v>
      </c>
      <c r="BB355">
        <f t="shared" si="462"/>
        <v>0</v>
      </c>
      <c r="BC355">
        <f t="shared" si="420"/>
        <v>33</v>
      </c>
      <c r="BD355">
        <f t="shared" si="463"/>
        <v>0</v>
      </c>
      <c r="BE355">
        <f t="shared" si="421"/>
        <v>34</v>
      </c>
      <c r="BF355">
        <f t="shared" si="464"/>
        <v>0</v>
      </c>
      <c r="BG355">
        <f t="shared" si="422"/>
        <v>35</v>
      </c>
      <c r="BH355">
        <f t="shared" si="465"/>
        <v>0</v>
      </c>
      <c r="BI355">
        <f t="shared" si="423"/>
        <v>36</v>
      </c>
      <c r="BJ355">
        <f t="shared" si="466"/>
        <v>0</v>
      </c>
      <c r="BK355">
        <f t="shared" si="424"/>
        <v>37</v>
      </c>
      <c r="BL355">
        <f t="shared" si="467"/>
        <v>0</v>
      </c>
      <c r="BM355">
        <f t="shared" si="425"/>
        <v>38</v>
      </c>
      <c r="BN355">
        <f t="shared" si="468"/>
        <v>0</v>
      </c>
      <c r="BO355">
        <f t="shared" si="426"/>
        <v>39</v>
      </c>
      <c r="BP355">
        <f t="shared" si="469"/>
        <v>1</v>
      </c>
      <c r="BQ355">
        <f t="shared" si="427"/>
        <v>40</v>
      </c>
      <c r="BR355">
        <f t="shared" si="470"/>
        <v>1</v>
      </c>
      <c r="BS355">
        <f t="shared" si="428"/>
        <v>41</v>
      </c>
      <c r="BT355">
        <f t="shared" si="471"/>
        <v>1</v>
      </c>
      <c r="BU355">
        <f t="shared" si="429"/>
        <v>42</v>
      </c>
      <c r="BV355">
        <f t="shared" si="472"/>
        <v>1</v>
      </c>
      <c r="BW355">
        <f t="shared" si="430"/>
        <v>43</v>
      </c>
      <c r="BX355">
        <f t="shared" si="473"/>
        <v>1</v>
      </c>
      <c r="BY355">
        <f t="shared" si="431"/>
        <v>44</v>
      </c>
      <c r="BZ355">
        <f t="shared" si="474"/>
        <v>1</v>
      </c>
      <c r="CA355">
        <f t="shared" si="432"/>
        <v>45</v>
      </c>
      <c r="CB355">
        <f t="shared" si="475"/>
        <v>1</v>
      </c>
      <c r="CC355">
        <f t="shared" si="433"/>
        <v>46</v>
      </c>
      <c r="CD355">
        <f t="shared" si="476"/>
        <v>1</v>
      </c>
      <c r="CE355">
        <f t="shared" si="434"/>
        <v>47</v>
      </c>
      <c r="CF355">
        <f t="shared" si="477"/>
        <v>1</v>
      </c>
      <c r="CG355">
        <f t="shared" si="435"/>
        <v>48</v>
      </c>
      <c r="CH355">
        <f t="shared" si="478"/>
        <v>1</v>
      </c>
      <c r="CI355">
        <f t="shared" si="436"/>
        <v>49</v>
      </c>
      <c r="CJ355">
        <f t="shared" si="479"/>
        <v>1</v>
      </c>
      <c r="CK355">
        <f t="shared" si="437"/>
        <v>50</v>
      </c>
      <c r="CL355">
        <f t="shared" si="480"/>
        <v>1</v>
      </c>
      <c r="CM355">
        <f t="shared" si="438"/>
        <v>51</v>
      </c>
      <c r="CN355">
        <f t="shared" si="481"/>
        <v>1</v>
      </c>
      <c r="CO355">
        <f t="shared" si="439"/>
        <v>52</v>
      </c>
      <c r="CP355">
        <f t="shared" si="482"/>
        <v>1</v>
      </c>
      <c r="CQ355">
        <f t="shared" si="440"/>
        <v>53</v>
      </c>
      <c r="CR355">
        <f t="shared" si="483"/>
        <v>1</v>
      </c>
      <c r="CS355">
        <f t="shared" si="441"/>
        <v>54</v>
      </c>
      <c r="CT355">
        <f t="shared" si="484"/>
        <v>1</v>
      </c>
      <c r="CU355">
        <f t="shared" si="442"/>
        <v>55</v>
      </c>
      <c r="CV355">
        <f t="shared" si="485"/>
        <v>1</v>
      </c>
      <c r="CW355">
        <f t="shared" si="443"/>
        <v>56</v>
      </c>
      <c r="CX355">
        <f t="shared" si="486"/>
        <v>1</v>
      </c>
    </row>
    <row r="356" spans="1:102">
      <c r="A356" s="193">
        <v>29529</v>
      </c>
      <c r="B356" t="s">
        <v>950</v>
      </c>
      <c r="C356" t="s">
        <v>951</v>
      </c>
      <c r="D356" t="s">
        <v>995</v>
      </c>
      <c r="E356" t="s">
        <v>175</v>
      </c>
      <c r="F356" t="s">
        <v>1323</v>
      </c>
      <c r="G356" t="s">
        <v>7</v>
      </c>
      <c r="H356" t="s">
        <v>8</v>
      </c>
      <c r="I356" t="s">
        <v>7</v>
      </c>
      <c r="J356">
        <v>8</v>
      </c>
      <c r="K356" t="s">
        <v>9</v>
      </c>
      <c r="L356">
        <v>21</v>
      </c>
      <c r="M356" t="s">
        <v>1</v>
      </c>
      <c r="N356" t="s">
        <v>954</v>
      </c>
      <c r="O356">
        <v>47150</v>
      </c>
      <c r="P356" t="s">
        <v>6</v>
      </c>
      <c r="Q356">
        <v>91</v>
      </c>
      <c r="R356" s="193">
        <v>29529</v>
      </c>
      <c r="S356" s="193">
        <v>73050</v>
      </c>
      <c r="T356">
        <v>175</v>
      </c>
      <c r="U356" t="s">
        <v>958</v>
      </c>
      <c r="V356" t="str">
        <f t="shared" si="444"/>
        <v>1980</v>
      </c>
      <c r="W356" s="211">
        <f t="shared" si="487"/>
        <v>34</v>
      </c>
      <c r="X356">
        <f t="shared" si="445"/>
        <v>0</v>
      </c>
      <c r="Y356">
        <f t="shared" si="407"/>
        <v>35</v>
      </c>
      <c r="Z356">
        <f t="shared" si="446"/>
        <v>0</v>
      </c>
      <c r="AA356">
        <f t="shared" si="408"/>
        <v>36</v>
      </c>
      <c r="AB356">
        <f t="shared" si="447"/>
        <v>0</v>
      </c>
      <c r="AC356">
        <f t="shared" si="409"/>
        <v>37</v>
      </c>
      <c r="AD356">
        <f t="shared" si="448"/>
        <v>0</v>
      </c>
      <c r="AE356">
        <f t="shared" si="449"/>
        <v>38</v>
      </c>
      <c r="AF356">
        <f t="shared" si="450"/>
        <v>0</v>
      </c>
      <c r="AG356">
        <f t="shared" si="410"/>
        <v>39</v>
      </c>
      <c r="AH356">
        <f t="shared" si="451"/>
        <v>1</v>
      </c>
      <c r="AI356">
        <f t="shared" si="411"/>
        <v>40</v>
      </c>
      <c r="AJ356">
        <f t="shared" si="452"/>
        <v>1</v>
      </c>
      <c r="AK356">
        <f t="shared" si="412"/>
        <v>41</v>
      </c>
      <c r="AL356">
        <f t="shared" si="453"/>
        <v>1</v>
      </c>
      <c r="AM356">
        <f t="shared" si="454"/>
        <v>42</v>
      </c>
      <c r="AN356">
        <f t="shared" si="455"/>
        <v>1</v>
      </c>
      <c r="AO356">
        <f t="shared" si="413"/>
        <v>43</v>
      </c>
      <c r="AP356">
        <f t="shared" si="456"/>
        <v>1</v>
      </c>
      <c r="AQ356">
        <f t="shared" si="414"/>
        <v>44</v>
      </c>
      <c r="AR356">
        <f t="shared" si="457"/>
        <v>1</v>
      </c>
      <c r="AS356">
        <f t="shared" si="415"/>
        <v>45</v>
      </c>
      <c r="AT356">
        <f t="shared" si="458"/>
        <v>1</v>
      </c>
      <c r="AU356">
        <f t="shared" si="416"/>
        <v>46</v>
      </c>
      <c r="AV356">
        <f t="shared" si="459"/>
        <v>1</v>
      </c>
      <c r="AW356">
        <f t="shared" si="417"/>
        <v>47</v>
      </c>
      <c r="AX356">
        <f t="shared" si="460"/>
        <v>1</v>
      </c>
      <c r="AY356">
        <f t="shared" si="418"/>
        <v>48</v>
      </c>
      <c r="AZ356">
        <f t="shared" si="461"/>
        <v>1</v>
      </c>
      <c r="BA356">
        <f t="shared" si="419"/>
        <v>49</v>
      </c>
      <c r="BB356">
        <f t="shared" si="462"/>
        <v>1</v>
      </c>
      <c r="BC356">
        <f t="shared" si="420"/>
        <v>50</v>
      </c>
      <c r="BD356">
        <f t="shared" si="463"/>
        <v>1</v>
      </c>
      <c r="BE356">
        <f t="shared" si="421"/>
        <v>51</v>
      </c>
      <c r="BF356">
        <f t="shared" si="464"/>
        <v>1</v>
      </c>
      <c r="BG356">
        <f t="shared" si="422"/>
        <v>52</v>
      </c>
      <c r="BH356">
        <f t="shared" si="465"/>
        <v>1</v>
      </c>
      <c r="BI356">
        <f t="shared" si="423"/>
        <v>53</v>
      </c>
      <c r="BJ356">
        <f t="shared" si="466"/>
        <v>1</v>
      </c>
      <c r="BK356">
        <f t="shared" si="424"/>
        <v>54</v>
      </c>
      <c r="BL356">
        <f t="shared" si="467"/>
        <v>1</v>
      </c>
      <c r="BM356">
        <f t="shared" si="425"/>
        <v>55</v>
      </c>
      <c r="BN356">
        <f t="shared" si="468"/>
        <v>1</v>
      </c>
      <c r="BO356">
        <f t="shared" si="426"/>
        <v>56</v>
      </c>
      <c r="BP356">
        <f t="shared" si="469"/>
        <v>1</v>
      </c>
      <c r="BQ356">
        <f t="shared" si="427"/>
        <v>57</v>
      </c>
      <c r="BR356">
        <f t="shared" si="470"/>
        <v>1</v>
      </c>
      <c r="BS356">
        <f t="shared" si="428"/>
        <v>58</v>
      </c>
      <c r="BT356">
        <f t="shared" si="471"/>
        <v>1</v>
      </c>
      <c r="BU356">
        <f t="shared" si="429"/>
        <v>59</v>
      </c>
      <c r="BV356">
        <f t="shared" si="472"/>
        <v>1</v>
      </c>
      <c r="BW356">
        <f t="shared" si="430"/>
        <v>60</v>
      </c>
      <c r="BX356">
        <f t="shared" si="473"/>
        <v>1</v>
      </c>
      <c r="BY356">
        <f t="shared" si="431"/>
        <v>61</v>
      </c>
      <c r="BZ356">
        <f t="shared" si="474"/>
        <v>1</v>
      </c>
      <c r="CA356">
        <f t="shared" si="432"/>
        <v>62</v>
      </c>
      <c r="CB356">
        <f t="shared" si="475"/>
        <v>1</v>
      </c>
      <c r="CC356">
        <f t="shared" si="433"/>
        <v>63</v>
      </c>
      <c r="CD356">
        <f t="shared" si="476"/>
        <v>1</v>
      </c>
      <c r="CE356">
        <f t="shared" si="434"/>
        <v>64</v>
      </c>
      <c r="CF356">
        <f t="shared" si="477"/>
        <v>1</v>
      </c>
      <c r="CG356">
        <f t="shared" si="435"/>
        <v>65</v>
      </c>
      <c r="CH356">
        <f t="shared" si="478"/>
        <v>1</v>
      </c>
      <c r="CI356">
        <f t="shared" si="436"/>
        <v>66</v>
      </c>
      <c r="CJ356">
        <f t="shared" si="479"/>
        <v>1</v>
      </c>
      <c r="CK356">
        <f t="shared" si="437"/>
        <v>67</v>
      </c>
      <c r="CL356">
        <f t="shared" si="480"/>
        <v>1</v>
      </c>
      <c r="CM356">
        <f t="shared" si="438"/>
        <v>68</v>
      </c>
      <c r="CN356">
        <f t="shared" si="481"/>
        <v>1</v>
      </c>
      <c r="CO356">
        <f t="shared" si="439"/>
        <v>69</v>
      </c>
      <c r="CP356">
        <f t="shared" si="482"/>
        <v>1</v>
      </c>
      <c r="CQ356">
        <f t="shared" si="440"/>
        <v>70</v>
      </c>
      <c r="CR356">
        <f t="shared" si="483"/>
        <v>1</v>
      </c>
      <c r="CS356">
        <f t="shared" si="441"/>
        <v>71</v>
      </c>
      <c r="CT356">
        <f t="shared" si="484"/>
        <v>1</v>
      </c>
      <c r="CU356">
        <f t="shared" si="442"/>
        <v>72</v>
      </c>
      <c r="CV356">
        <f t="shared" si="485"/>
        <v>1</v>
      </c>
      <c r="CW356">
        <f t="shared" si="443"/>
        <v>73</v>
      </c>
      <c r="CX356">
        <f t="shared" si="486"/>
        <v>1</v>
      </c>
    </row>
    <row r="357" spans="1:102">
      <c r="A357" s="193">
        <v>29529</v>
      </c>
      <c r="B357" t="s">
        <v>950</v>
      </c>
      <c r="C357" t="s">
        <v>951</v>
      </c>
      <c r="D357" t="s">
        <v>952</v>
      </c>
      <c r="E357" t="s">
        <v>159</v>
      </c>
      <c r="F357" t="s">
        <v>1324</v>
      </c>
      <c r="G357" t="s">
        <v>7</v>
      </c>
      <c r="H357" t="s">
        <v>8</v>
      </c>
      <c r="I357" t="s">
        <v>7</v>
      </c>
      <c r="J357">
        <v>8</v>
      </c>
      <c r="K357" t="s">
        <v>9</v>
      </c>
      <c r="L357">
        <v>21</v>
      </c>
      <c r="M357" t="s">
        <v>1</v>
      </c>
      <c r="N357" t="s">
        <v>954</v>
      </c>
      <c r="O357">
        <v>47150</v>
      </c>
      <c r="P357" t="s">
        <v>6</v>
      </c>
      <c r="Q357">
        <v>91</v>
      </c>
      <c r="R357" s="193">
        <v>29529</v>
      </c>
      <c r="S357" s="193">
        <v>73050</v>
      </c>
      <c r="T357">
        <v>175</v>
      </c>
      <c r="U357" t="s">
        <v>958</v>
      </c>
      <c r="V357" t="str">
        <f t="shared" si="444"/>
        <v>1980</v>
      </c>
      <c r="W357" s="211">
        <f t="shared" si="487"/>
        <v>34</v>
      </c>
      <c r="X357">
        <f t="shared" si="445"/>
        <v>0</v>
      </c>
      <c r="Y357">
        <f t="shared" si="407"/>
        <v>35</v>
      </c>
      <c r="Z357">
        <f t="shared" si="446"/>
        <v>0</v>
      </c>
      <c r="AA357">
        <f t="shared" si="408"/>
        <v>36</v>
      </c>
      <c r="AB357">
        <f t="shared" si="447"/>
        <v>0</v>
      </c>
      <c r="AC357">
        <f t="shared" si="409"/>
        <v>37</v>
      </c>
      <c r="AD357">
        <f t="shared" si="448"/>
        <v>0</v>
      </c>
      <c r="AE357">
        <f t="shared" si="449"/>
        <v>38</v>
      </c>
      <c r="AF357">
        <f t="shared" si="450"/>
        <v>0</v>
      </c>
      <c r="AG357">
        <f t="shared" si="410"/>
        <v>39</v>
      </c>
      <c r="AH357">
        <f t="shared" si="451"/>
        <v>1</v>
      </c>
      <c r="AI357">
        <f t="shared" si="411"/>
        <v>40</v>
      </c>
      <c r="AJ357">
        <f t="shared" si="452"/>
        <v>1</v>
      </c>
      <c r="AK357">
        <f t="shared" si="412"/>
        <v>41</v>
      </c>
      <c r="AL357">
        <f t="shared" si="453"/>
        <v>1</v>
      </c>
      <c r="AM357">
        <f t="shared" si="454"/>
        <v>42</v>
      </c>
      <c r="AN357">
        <f t="shared" si="455"/>
        <v>1</v>
      </c>
      <c r="AO357">
        <f t="shared" si="413"/>
        <v>43</v>
      </c>
      <c r="AP357">
        <f t="shared" si="456"/>
        <v>1</v>
      </c>
      <c r="AQ357">
        <f t="shared" si="414"/>
        <v>44</v>
      </c>
      <c r="AR357">
        <f t="shared" si="457"/>
        <v>1</v>
      </c>
      <c r="AS357">
        <f t="shared" si="415"/>
        <v>45</v>
      </c>
      <c r="AT357">
        <f t="shared" si="458"/>
        <v>1</v>
      </c>
      <c r="AU357">
        <f t="shared" si="416"/>
        <v>46</v>
      </c>
      <c r="AV357">
        <f t="shared" si="459"/>
        <v>1</v>
      </c>
      <c r="AW357">
        <f t="shared" si="417"/>
        <v>47</v>
      </c>
      <c r="AX357">
        <f t="shared" si="460"/>
        <v>1</v>
      </c>
      <c r="AY357">
        <f t="shared" si="418"/>
        <v>48</v>
      </c>
      <c r="AZ357">
        <f t="shared" si="461"/>
        <v>1</v>
      </c>
      <c r="BA357">
        <f t="shared" si="419"/>
        <v>49</v>
      </c>
      <c r="BB357">
        <f t="shared" si="462"/>
        <v>1</v>
      </c>
      <c r="BC357">
        <f t="shared" si="420"/>
        <v>50</v>
      </c>
      <c r="BD357">
        <f t="shared" si="463"/>
        <v>1</v>
      </c>
      <c r="BE357">
        <f t="shared" si="421"/>
        <v>51</v>
      </c>
      <c r="BF357">
        <f t="shared" si="464"/>
        <v>1</v>
      </c>
      <c r="BG357">
        <f t="shared" si="422"/>
        <v>52</v>
      </c>
      <c r="BH357">
        <f t="shared" si="465"/>
        <v>1</v>
      </c>
      <c r="BI357">
        <f t="shared" si="423"/>
        <v>53</v>
      </c>
      <c r="BJ357">
        <f t="shared" si="466"/>
        <v>1</v>
      </c>
      <c r="BK357">
        <f t="shared" si="424"/>
        <v>54</v>
      </c>
      <c r="BL357">
        <f t="shared" si="467"/>
        <v>1</v>
      </c>
      <c r="BM357">
        <f t="shared" si="425"/>
        <v>55</v>
      </c>
      <c r="BN357">
        <f t="shared" si="468"/>
        <v>1</v>
      </c>
      <c r="BO357">
        <f t="shared" si="426"/>
        <v>56</v>
      </c>
      <c r="BP357">
        <f t="shared" si="469"/>
        <v>1</v>
      </c>
      <c r="BQ357">
        <f t="shared" si="427"/>
        <v>57</v>
      </c>
      <c r="BR357">
        <f t="shared" si="470"/>
        <v>1</v>
      </c>
      <c r="BS357">
        <f t="shared" si="428"/>
        <v>58</v>
      </c>
      <c r="BT357">
        <f t="shared" si="471"/>
        <v>1</v>
      </c>
      <c r="BU357">
        <f t="shared" si="429"/>
        <v>59</v>
      </c>
      <c r="BV357">
        <f t="shared" si="472"/>
        <v>1</v>
      </c>
      <c r="BW357">
        <f t="shared" si="430"/>
        <v>60</v>
      </c>
      <c r="BX357">
        <f t="shared" si="473"/>
        <v>1</v>
      </c>
      <c r="BY357">
        <f t="shared" si="431"/>
        <v>61</v>
      </c>
      <c r="BZ357">
        <f t="shared" si="474"/>
        <v>1</v>
      </c>
      <c r="CA357">
        <f t="shared" si="432"/>
        <v>62</v>
      </c>
      <c r="CB357">
        <f t="shared" si="475"/>
        <v>1</v>
      </c>
      <c r="CC357">
        <f t="shared" si="433"/>
        <v>63</v>
      </c>
      <c r="CD357">
        <f t="shared" si="476"/>
        <v>1</v>
      </c>
      <c r="CE357">
        <f t="shared" si="434"/>
        <v>64</v>
      </c>
      <c r="CF357">
        <f t="shared" si="477"/>
        <v>1</v>
      </c>
      <c r="CG357">
        <f t="shared" si="435"/>
        <v>65</v>
      </c>
      <c r="CH357">
        <f t="shared" si="478"/>
        <v>1</v>
      </c>
      <c r="CI357">
        <f t="shared" si="436"/>
        <v>66</v>
      </c>
      <c r="CJ357">
        <f t="shared" si="479"/>
        <v>1</v>
      </c>
      <c r="CK357">
        <f t="shared" si="437"/>
        <v>67</v>
      </c>
      <c r="CL357">
        <f t="shared" si="480"/>
        <v>1</v>
      </c>
      <c r="CM357">
        <f t="shared" si="438"/>
        <v>68</v>
      </c>
      <c r="CN357">
        <f t="shared" si="481"/>
        <v>1</v>
      </c>
      <c r="CO357">
        <f t="shared" si="439"/>
        <v>69</v>
      </c>
      <c r="CP357">
        <f t="shared" si="482"/>
        <v>1</v>
      </c>
      <c r="CQ357">
        <f t="shared" si="440"/>
        <v>70</v>
      </c>
      <c r="CR357">
        <f t="shared" si="483"/>
        <v>1</v>
      </c>
      <c r="CS357">
        <f t="shared" si="441"/>
        <v>71</v>
      </c>
      <c r="CT357">
        <f t="shared" si="484"/>
        <v>1</v>
      </c>
      <c r="CU357">
        <f t="shared" si="442"/>
        <v>72</v>
      </c>
      <c r="CV357">
        <f t="shared" si="485"/>
        <v>1</v>
      </c>
      <c r="CW357">
        <f t="shared" si="443"/>
        <v>73</v>
      </c>
      <c r="CX357">
        <f t="shared" si="486"/>
        <v>1</v>
      </c>
    </row>
    <row r="358" spans="1:102">
      <c r="A358" s="193">
        <v>29529</v>
      </c>
      <c r="B358" t="s">
        <v>950</v>
      </c>
      <c r="C358" t="s">
        <v>951</v>
      </c>
      <c r="D358" t="s">
        <v>995</v>
      </c>
      <c r="E358" t="s">
        <v>173</v>
      </c>
      <c r="F358" t="s">
        <v>1325</v>
      </c>
      <c r="G358" t="s">
        <v>7</v>
      </c>
      <c r="H358" t="s">
        <v>8</v>
      </c>
      <c r="I358" t="s">
        <v>7</v>
      </c>
      <c r="J358">
        <v>8</v>
      </c>
      <c r="K358" t="s">
        <v>9</v>
      </c>
      <c r="L358">
        <v>34</v>
      </c>
      <c r="M358" t="s">
        <v>2</v>
      </c>
      <c r="N358" t="s">
        <v>954</v>
      </c>
      <c r="O358">
        <v>47150</v>
      </c>
      <c r="P358" t="s">
        <v>6</v>
      </c>
      <c r="Q358">
        <v>91</v>
      </c>
      <c r="R358" s="193">
        <v>29529</v>
      </c>
      <c r="S358" s="193">
        <v>73050</v>
      </c>
      <c r="T358">
        <v>100</v>
      </c>
      <c r="U358" t="s">
        <v>955</v>
      </c>
      <c r="V358" t="str">
        <f t="shared" si="444"/>
        <v>1980</v>
      </c>
      <c r="W358" s="211">
        <f t="shared" si="487"/>
        <v>34</v>
      </c>
      <c r="X358">
        <f t="shared" si="445"/>
        <v>0</v>
      </c>
      <c r="Y358">
        <f t="shared" si="407"/>
        <v>35</v>
      </c>
      <c r="Z358">
        <f t="shared" si="446"/>
        <v>0</v>
      </c>
      <c r="AA358">
        <f t="shared" si="408"/>
        <v>36</v>
      </c>
      <c r="AB358">
        <f t="shared" si="447"/>
        <v>0</v>
      </c>
      <c r="AC358">
        <f t="shared" si="409"/>
        <v>37</v>
      </c>
      <c r="AD358">
        <f t="shared" si="448"/>
        <v>0</v>
      </c>
      <c r="AE358">
        <f t="shared" si="449"/>
        <v>38</v>
      </c>
      <c r="AF358">
        <f t="shared" si="450"/>
        <v>0</v>
      </c>
      <c r="AG358">
        <f t="shared" si="410"/>
        <v>39</v>
      </c>
      <c r="AH358">
        <f t="shared" si="451"/>
        <v>1</v>
      </c>
      <c r="AI358">
        <f t="shared" si="411"/>
        <v>40</v>
      </c>
      <c r="AJ358">
        <f t="shared" si="452"/>
        <v>1</v>
      </c>
      <c r="AK358">
        <f t="shared" si="412"/>
        <v>41</v>
      </c>
      <c r="AL358">
        <f t="shared" si="453"/>
        <v>1</v>
      </c>
      <c r="AM358">
        <f t="shared" si="454"/>
        <v>42</v>
      </c>
      <c r="AN358">
        <f t="shared" si="455"/>
        <v>1</v>
      </c>
      <c r="AO358">
        <f t="shared" si="413"/>
        <v>43</v>
      </c>
      <c r="AP358">
        <f t="shared" si="456"/>
        <v>1</v>
      </c>
      <c r="AQ358">
        <f t="shared" si="414"/>
        <v>44</v>
      </c>
      <c r="AR358">
        <f t="shared" si="457"/>
        <v>1</v>
      </c>
      <c r="AS358">
        <f t="shared" si="415"/>
        <v>45</v>
      </c>
      <c r="AT358">
        <f t="shared" si="458"/>
        <v>1</v>
      </c>
      <c r="AU358">
        <f t="shared" si="416"/>
        <v>46</v>
      </c>
      <c r="AV358">
        <f t="shared" si="459"/>
        <v>1</v>
      </c>
      <c r="AW358">
        <f t="shared" si="417"/>
        <v>47</v>
      </c>
      <c r="AX358">
        <f t="shared" si="460"/>
        <v>1</v>
      </c>
      <c r="AY358">
        <f t="shared" si="418"/>
        <v>48</v>
      </c>
      <c r="AZ358">
        <f t="shared" si="461"/>
        <v>1</v>
      </c>
      <c r="BA358">
        <f t="shared" si="419"/>
        <v>49</v>
      </c>
      <c r="BB358">
        <f t="shared" si="462"/>
        <v>1</v>
      </c>
      <c r="BC358">
        <f t="shared" si="420"/>
        <v>50</v>
      </c>
      <c r="BD358">
        <f t="shared" si="463"/>
        <v>1</v>
      </c>
      <c r="BE358">
        <f t="shared" si="421"/>
        <v>51</v>
      </c>
      <c r="BF358">
        <f t="shared" si="464"/>
        <v>1</v>
      </c>
      <c r="BG358">
        <f t="shared" si="422"/>
        <v>52</v>
      </c>
      <c r="BH358">
        <f t="shared" si="465"/>
        <v>1</v>
      </c>
      <c r="BI358">
        <f t="shared" si="423"/>
        <v>53</v>
      </c>
      <c r="BJ358">
        <f t="shared" si="466"/>
        <v>1</v>
      </c>
      <c r="BK358">
        <f t="shared" si="424"/>
        <v>54</v>
      </c>
      <c r="BL358">
        <f t="shared" si="467"/>
        <v>1</v>
      </c>
      <c r="BM358">
        <f t="shared" si="425"/>
        <v>55</v>
      </c>
      <c r="BN358">
        <f t="shared" si="468"/>
        <v>1</v>
      </c>
      <c r="BO358">
        <f t="shared" si="426"/>
        <v>56</v>
      </c>
      <c r="BP358">
        <f t="shared" si="469"/>
        <v>1</v>
      </c>
      <c r="BQ358">
        <f t="shared" si="427"/>
        <v>57</v>
      </c>
      <c r="BR358">
        <f t="shared" si="470"/>
        <v>1</v>
      </c>
      <c r="BS358">
        <f t="shared" si="428"/>
        <v>58</v>
      </c>
      <c r="BT358">
        <f t="shared" si="471"/>
        <v>1</v>
      </c>
      <c r="BU358">
        <f t="shared" si="429"/>
        <v>59</v>
      </c>
      <c r="BV358">
        <f t="shared" si="472"/>
        <v>1</v>
      </c>
      <c r="BW358">
        <f t="shared" si="430"/>
        <v>60</v>
      </c>
      <c r="BX358">
        <f t="shared" si="473"/>
        <v>1</v>
      </c>
      <c r="BY358">
        <f t="shared" si="431"/>
        <v>61</v>
      </c>
      <c r="BZ358">
        <f t="shared" si="474"/>
        <v>1</v>
      </c>
      <c r="CA358">
        <f t="shared" si="432"/>
        <v>62</v>
      </c>
      <c r="CB358">
        <f t="shared" si="475"/>
        <v>1</v>
      </c>
      <c r="CC358">
        <f t="shared" si="433"/>
        <v>63</v>
      </c>
      <c r="CD358">
        <f t="shared" si="476"/>
        <v>1</v>
      </c>
      <c r="CE358">
        <f t="shared" si="434"/>
        <v>64</v>
      </c>
      <c r="CF358">
        <f t="shared" si="477"/>
        <v>1</v>
      </c>
      <c r="CG358">
        <f t="shared" si="435"/>
        <v>65</v>
      </c>
      <c r="CH358">
        <f t="shared" si="478"/>
        <v>1</v>
      </c>
      <c r="CI358">
        <f t="shared" si="436"/>
        <v>66</v>
      </c>
      <c r="CJ358">
        <f t="shared" si="479"/>
        <v>1</v>
      </c>
      <c r="CK358">
        <f t="shared" si="437"/>
        <v>67</v>
      </c>
      <c r="CL358">
        <f t="shared" si="480"/>
        <v>1</v>
      </c>
      <c r="CM358">
        <f t="shared" si="438"/>
        <v>68</v>
      </c>
      <c r="CN358">
        <f t="shared" si="481"/>
        <v>1</v>
      </c>
      <c r="CO358">
        <f t="shared" si="439"/>
        <v>69</v>
      </c>
      <c r="CP358">
        <f t="shared" si="482"/>
        <v>1</v>
      </c>
      <c r="CQ358">
        <f t="shared" si="440"/>
        <v>70</v>
      </c>
      <c r="CR358">
        <f t="shared" si="483"/>
        <v>1</v>
      </c>
      <c r="CS358">
        <f t="shared" si="441"/>
        <v>71</v>
      </c>
      <c r="CT358">
        <f t="shared" si="484"/>
        <v>1</v>
      </c>
      <c r="CU358">
        <f t="shared" si="442"/>
        <v>72</v>
      </c>
      <c r="CV358">
        <f t="shared" si="485"/>
        <v>1</v>
      </c>
      <c r="CW358">
        <f t="shared" si="443"/>
        <v>73</v>
      </c>
      <c r="CX358">
        <f t="shared" si="486"/>
        <v>1</v>
      </c>
    </row>
    <row r="359" spans="1:102">
      <c r="A359" s="193">
        <v>29664</v>
      </c>
      <c r="B359" t="s">
        <v>950</v>
      </c>
      <c r="C359" t="s">
        <v>951</v>
      </c>
      <c r="D359" t="s">
        <v>965</v>
      </c>
      <c r="E359" t="s">
        <v>201</v>
      </c>
      <c r="F359" t="s">
        <v>1326</v>
      </c>
      <c r="G359" t="s">
        <v>7</v>
      </c>
      <c r="H359" t="s">
        <v>8</v>
      </c>
      <c r="I359" t="s">
        <v>7</v>
      </c>
      <c r="J359">
        <v>8</v>
      </c>
      <c r="K359" t="s">
        <v>9</v>
      </c>
      <c r="L359">
        <v>33</v>
      </c>
      <c r="M359" t="s">
        <v>0</v>
      </c>
      <c r="N359" t="s">
        <v>954</v>
      </c>
      <c r="O359">
        <v>47150</v>
      </c>
      <c r="P359" t="s">
        <v>6</v>
      </c>
      <c r="Q359">
        <v>91</v>
      </c>
      <c r="R359" s="193">
        <v>29664</v>
      </c>
      <c r="S359" s="193">
        <v>73050</v>
      </c>
      <c r="T359">
        <v>70</v>
      </c>
      <c r="U359" t="s">
        <v>955</v>
      </c>
      <c r="V359" t="str">
        <f t="shared" si="444"/>
        <v>1981</v>
      </c>
      <c r="W359" s="211">
        <f t="shared" si="487"/>
        <v>33</v>
      </c>
      <c r="X359">
        <f t="shared" si="445"/>
        <v>0</v>
      </c>
      <c r="Y359">
        <f t="shared" si="407"/>
        <v>34</v>
      </c>
      <c r="Z359">
        <f t="shared" si="446"/>
        <v>0</v>
      </c>
      <c r="AA359">
        <f t="shared" si="408"/>
        <v>35</v>
      </c>
      <c r="AB359">
        <f t="shared" si="447"/>
        <v>0</v>
      </c>
      <c r="AC359">
        <f t="shared" si="409"/>
        <v>36</v>
      </c>
      <c r="AD359">
        <f t="shared" si="448"/>
        <v>0</v>
      </c>
      <c r="AE359">
        <f t="shared" si="449"/>
        <v>37</v>
      </c>
      <c r="AF359">
        <f t="shared" si="450"/>
        <v>0</v>
      </c>
      <c r="AG359">
        <f t="shared" si="410"/>
        <v>38</v>
      </c>
      <c r="AH359">
        <f t="shared" si="451"/>
        <v>0</v>
      </c>
      <c r="AI359">
        <f t="shared" si="411"/>
        <v>39</v>
      </c>
      <c r="AJ359">
        <f t="shared" si="452"/>
        <v>1</v>
      </c>
      <c r="AK359">
        <f t="shared" si="412"/>
        <v>40</v>
      </c>
      <c r="AL359">
        <f t="shared" si="453"/>
        <v>1</v>
      </c>
      <c r="AM359">
        <f t="shared" si="454"/>
        <v>41</v>
      </c>
      <c r="AN359">
        <f t="shared" si="455"/>
        <v>1</v>
      </c>
      <c r="AO359">
        <f t="shared" si="413"/>
        <v>42</v>
      </c>
      <c r="AP359">
        <f t="shared" si="456"/>
        <v>1</v>
      </c>
      <c r="AQ359">
        <f t="shared" si="414"/>
        <v>43</v>
      </c>
      <c r="AR359">
        <f t="shared" si="457"/>
        <v>1</v>
      </c>
      <c r="AS359">
        <f t="shared" si="415"/>
        <v>44</v>
      </c>
      <c r="AT359">
        <f t="shared" si="458"/>
        <v>1</v>
      </c>
      <c r="AU359">
        <f t="shared" si="416"/>
        <v>45</v>
      </c>
      <c r="AV359">
        <f t="shared" si="459"/>
        <v>1</v>
      </c>
      <c r="AW359">
        <f t="shared" si="417"/>
        <v>46</v>
      </c>
      <c r="AX359">
        <f t="shared" si="460"/>
        <v>1</v>
      </c>
      <c r="AY359">
        <f t="shared" si="418"/>
        <v>47</v>
      </c>
      <c r="AZ359">
        <f t="shared" si="461"/>
        <v>1</v>
      </c>
      <c r="BA359">
        <f t="shared" si="419"/>
        <v>48</v>
      </c>
      <c r="BB359">
        <f t="shared" si="462"/>
        <v>1</v>
      </c>
      <c r="BC359">
        <f t="shared" si="420"/>
        <v>49</v>
      </c>
      <c r="BD359">
        <f t="shared" si="463"/>
        <v>1</v>
      </c>
      <c r="BE359">
        <f t="shared" si="421"/>
        <v>50</v>
      </c>
      <c r="BF359">
        <f t="shared" si="464"/>
        <v>1</v>
      </c>
      <c r="BG359">
        <f t="shared" si="422"/>
        <v>51</v>
      </c>
      <c r="BH359">
        <f t="shared" si="465"/>
        <v>1</v>
      </c>
      <c r="BI359">
        <f t="shared" si="423"/>
        <v>52</v>
      </c>
      <c r="BJ359">
        <f t="shared" si="466"/>
        <v>1</v>
      </c>
      <c r="BK359">
        <f t="shared" si="424"/>
        <v>53</v>
      </c>
      <c r="BL359">
        <f t="shared" si="467"/>
        <v>1</v>
      </c>
      <c r="BM359">
        <f t="shared" si="425"/>
        <v>54</v>
      </c>
      <c r="BN359">
        <f t="shared" si="468"/>
        <v>1</v>
      </c>
      <c r="BO359">
        <f t="shared" si="426"/>
        <v>55</v>
      </c>
      <c r="BP359">
        <f t="shared" si="469"/>
        <v>1</v>
      </c>
      <c r="BQ359">
        <f t="shared" si="427"/>
        <v>56</v>
      </c>
      <c r="BR359">
        <f t="shared" si="470"/>
        <v>1</v>
      </c>
      <c r="BS359">
        <f t="shared" si="428"/>
        <v>57</v>
      </c>
      <c r="BT359">
        <f t="shared" si="471"/>
        <v>1</v>
      </c>
      <c r="BU359">
        <f t="shared" si="429"/>
        <v>58</v>
      </c>
      <c r="BV359">
        <f t="shared" si="472"/>
        <v>1</v>
      </c>
      <c r="BW359">
        <f t="shared" si="430"/>
        <v>59</v>
      </c>
      <c r="BX359">
        <f t="shared" si="473"/>
        <v>1</v>
      </c>
      <c r="BY359">
        <f t="shared" si="431"/>
        <v>60</v>
      </c>
      <c r="BZ359">
        <f t="shared" si="474"/>
        <v>1</v>
      </c>
      <c r="CA359">
        <f t="shared" si="432"/>
        <v>61</v>
      </c>
      <c r="CB359">
        <f t="shared" si="475"/>
        <v>1</v>
      </c>
      <c r="CC359">
        <f t="shared" si="433"/>
        <v>62</v>
      </c>
      <c r="CD359">
        <f t="shared" si="476"/>
        <v>1</v>
      </c>
      <c r="CE359">
        <f t="shared" si="434"/>
        <v>63</v>
      </c>
      <c r="CF359">
        <f t="shared" si="477"/>
        <v>1</v>
      </c>
      <c r="CG359">
        <f t="shared" si="435"/>
        <v>64</v>
      </c>
      <c r="CH359">
        <f t="shared" si="478"/>
        <v>1</v>
      </c>
      <c r="CI359">
        <f t="shared" si="436"/>
        <v>65</v>
      </c>
      <c r="CJ359">
        <f t="shared" si="479"/>
        <v>1</v>
      </c>
      <c r="CK359">
        <f t="shared" si="437"/>
        <v>66</v>
      </c>
      <c r="CL359">
        <f t="shared" si="480"/>
        <v>1</v>
      </c>
      <c r="CM359">
        <f t="shared" si="438"/>
        <v>67</v>
      </c>
      <c r="CN359">
        <f t="shared" si="481"/>
        <v>1</v>
      </c>
      <c r="CO359">
        <f t="shared" si="439"/>
        <v>68</v>
      </c>
      <c r="CP359">
        <f t="shared" si="482"/>
        <v>1</v>
      </c>
      <c r="CQ359">
        <f t="shared" si="440"/>
        <v>69</v>
      </c>
      <c r="CR359">
        <f t="shared" si="483"/>
        <v>1</v>
      </c>
      <c r="CS359">
        <f t="shared" si="441"/>
        <v>70</v>
      </c>
      <c r="CT359">
        <f t="shared" si="484"/>
        <v>1</v>
      </c>
      <c r="CU359">
        <f t="shared" si="442"/>
        <v>71</v>
      </c>
      <c r="CV359">
        <f t="shared" si="485"/>
        <v>1</v>
      </c>
      <c r="CW359">
        <f t="shared" si="443"/>
        <v>72</v>
      </c>
      <c r="CX359">
        <f t="shared" si="486"/>
        <v>1</v>
      </c>
    </row>
    <row r="360" spans="1:102">
      <c r="A360" s="193">
        <v>29082</v>
      </c>
      <c r="B360" t="s">
        <v>950</v>
      </c>
      <c r="C360" t="s">
        <v>951</v>
      </c>
      <c r="D360" t="s">
        <v>1011</v>
      </c>
      <c r="E360" t="s">
        <v>89</v>
      </c>
      <c r="F360" t="s">
        <v>1327</v>
      </c>
      <c r="G360" t="s">
        <v>7</v>
      </c>
      <c r="H360" t="s">
        <v>8</v>
      </c>
      <c r="I360" t="s">
        <v>7</v>
      </c>
      <c r="J360">
        <v>8</v>
      </c>
      <c r="K360" t="s">
        <v>9</v>
      </c>
      <c r="L360">
        <v>21</v>
      </c>
      <c r="M360" t="s">
        <v>1</v>
      </c>
      <c r="N360" t="s">
        <v>954</v>
      </c>
      <c r="O360">
        <v>47150</v>
      </c>
      <c r="P360" t="s">
        <v>6</v>
      </c>
      <c r="Q360">
        <v>91</v>
      </c>
      <c r="R360" s="193">
        <v>29082</v>
      </c>
      <c r="S360" s="193">
        <v>73050</v>
      </c>
      <c r="T360">
        <v>175</v>
      </c>
      <c r="U360" t="s">
        <v>958</v>
      </c>
      <c r="V360" t="str">
        <f t="shared" si="444"/>
        <v>1979</v>
      </c>
      <c r="W360" s="211">
        <f t="shared" si="487"/>
        <v>35</v>
      </c>
      <c r="X360">
        <f t="shared" si="445"/>
        <v>0</v>
      </c>
      <c r="Y360">
        <f t="shared" si="407"/>
        <v>36</v>
      </c>
      <c r="Z360">
        <f t="shared" si="446"/>
        <v>0</v>
      </c>
      <c r="AA360">
        <f t="shared" si="408"/>
        <v>37</v>
      </c>
      <c r="AB360">
        <f t="shared" si="447"/>
        <v>0</v>
      </c>
      <c r="AC360">
        <f t="shared" si="409"/>
        <v>38</v>
      </c>
      <c r="AD360">
        <f t="shared" si="448"/>
        <v>0</v>
      </c>
      <c r="AE360">
        <f t="shared" si="449"/>
        <v>39</v>
      </c>
      <c r="AF360">
        <f t="shared" si="450"/>
        <v>1</v>
      </c>
      <c r="AG360">
        <f t="shared" si="410"/>
        <v>40</v>
      </c>
      <c r="AH360">
        <f t="shared" si="451"/>
        <v>1</v>
      </c>
      <c r="AI360">
        <f t="shared" si="411"/>
        <v>41</v>
      </c>
      <c r="AJ360">
        <f t="shared" si="452"/>
        <v>1</v>
      </c>
      <c r="AK360">
        <f t="shared" si="412"/>
        <v>42</v>
      </c>
      <c r="AL360">
        <f t="shared" si="453"/>
        <v>1</v>
      </c>
      <c r="AM360">
        <f t="shared" si="454"/>
        <v>43</v>
      </c>
      <c r="AN360">
        <f t="shared" si="455"/>
        <v>1</v>
      </c>
      <c r="AO360">
        <f t="shared" si="413"/>
        <v>44</v>
      </c>
      <c r="AP360">
        <f t="shared" si="456"/>
        <v>1</v>
      </c>
      <c r="AQ360">
        <f t="shared" si="414"/>
        <v>45</v>
      </c>
      <c r="AR360">
        <f t="shared" si="457"/>
        <v>1</v>
      </c>
      <c r="AS360">
        <f t="shared" si="415"/>
        <v>46</v>
      </c>
      <c r="AT360">
        <f t="shared" si="458"/>
        <v>1</v>
      </c>
      <c r="AU360">
        <f t="shared" si="416"/>
        <v>47</v>
      </c>
      <c r="AV360">
        <f t="shared" si="459"/>
        <v>1</v>
      </c>
      <c r="AW360">
        <f t="shared" si="417"/>
        <v>48</v>
      </c>
      <c r="AX360">
        <f t="shared" si="460"/>
        <v>1</v>
      </c>
      <c r="AY360">
        <f t="shared" si="418"/>
        <v>49</v>
      </c>
      <c r="AZ360">
        <f t="shared" si="461"/>
        <v>1</v>
      </c>
      <c r="BA360">
        <f t="shared" si="419"/>
        <v>50</v>
      </c>
      <c r="BB360">
        <f t="shared" si="462"/>
        <v>1</v>
      </c>
      <c r="BC360">
        <f t="shared" si="420"/>
        <v>51</v>
      </c>
      <c r="BD360">
        <f t="shared" si="463"/>
        <v>1</v>
      </c>
      <c r="BE360">
        <f t="shared" si="421"/>
        <v>52</v>
      </c>
      <c r="BF360">
        <f t="shared" si="464"/>
        <v>1</v>
      </c>
      <c r="BG360">
        <f t="shared" si="422"/>
        <v>53</v>
      </c>
      <c r="BH360">
        <f t="shared" si="465"/>
        <v>1</v>
      </c>
      <c r="BI360">
        <f t="shared" si="423"/>
        <v>54</v>
      </c>
      <c r="BJ360">
        <f t="shared" si="466"/>
        <v>1</v>
      </c>
      <c r="BK360">
        <f t="shared" si="424"/>
        <v>55</v>
      </c>
      <c r="BL360">
        <f t="shared" si="467"/>
        <v>1</v>
      </c>
      <c r="BM360">
        <f t="shared" si="425"/>
        <v>56</v>
      </c>
      <c r="BN360">
        <f t="shared" si="468"/>
        <v>1</v>
      </c>
      <c r="BO360">
        <f t="shared" si="426"/>
        <v>57</v>
      </c>
      <c r="BP360">
        <f t="shared" si="469"/>
        <v>1</v>
      </c>
      <c r="BQ360">
        <f t="shared" si="427"/>
        <v>58</v>
      </c>
      <c r="BR360">
        <f t="shared" si="470"/>
        <v>1</v>
      </c>
      <c r="BS360">
        <f t="shared" si="428"/>
        <v>59</v>
      </c>
      <c r="BT360">
        <f t="shared" si="471"/>
        <v>1</v>
      </c>
      <c r="BU360">
        <f t="shared" si="429"/>
        <v>60</v>
      </c>
      <c r="BV360">
        <f t="shared" si="472"/>
        <v>1</v>
      </c>
      <c r="BW360">
        <f t="shared" si="430"/>
        <v>61</v>
      </c>
      <c r="BX360">
        <f t="shared" si="473"/>
        <v>1</v>
      </c>
      <c r="BY360">
        <f t="shared" si="431"/>
        <v>62</v>
      </c>
      <c r="BZ360">
        <f t="shared" si="474"/>
        <v>1</v>
      </c>
      <c r="CA360">
        <f t="shared" si="432"/>
        <v>63</v>
      </c>
      <c r="CB360">
        <f t="shared" si="475"/>
        <v>1</v>
      </c>
      <c r="CC360">
        <f t="shared" si="433"/>
        <v>64</v>
      </c>
      <c r="CD360">
        <f t="shared" si="476"/>
        <v>1</v>
      </c>
      <c r="CE360">
        <f t="shared" si="434"/>
        <v>65</v>
      </c>
      <c r="CF360">
        <f t="shared" si="477"/>
        <v>1</v>
      </c>
      <c r="CG360">
        <f t="shared" si="435"/>
        <v>66</v>
      </c>
      <c r="CH360">
        <f t="shared" si="478"/>
        <v>1</v>
      </c>
      <c r="CI360">
        <f t="shared" si="436"/>
        <v>67</v>
      </c>
      <c r="CJ360">
        <f t="shared" si="479"/>
        <v>1</v>
      </c>
      <c r="CK360">
        <f t="shared" si="437"/>
        <v>68</v>
      </c>
      <c r="CL360">
        <f t="shared" si="480"/>
        <v>1</v>
      </c>
      <c r="CM360">
        <f t="shared" si="438"/>
        <v>69</v>
      </c>
      <c r="CN360">
        <f t="shared" si="481"/>
        <v>1</v>
      </c>
      <c r="CO360">
        <f t="shared" si="439"/>
        <v>70</v>
      </c>
      <c r="CP360">
        <f t="shared" si="482"/>
        <v>1</v>
      </c>
      <c r="CQ360">
        <f t="shared" si="440"/>
        <v>71</v>
      </c>
      <c r="CR360">
        <f t="shared" si="483"/>
        <v>1</v>
      </c>
      <c r="CS360">
        <f t="shared" si="441"/>
        <v>72</v>
      </c>
      <c r="CT360">
        <f t="shared" si="484"/>
        <v>1</v>
      </c>
      <c r="CU360">
        <f t="shared" si="442"/>
        <v>73</v>
      </c>
      <c r="CV360">
        <f t="shared" si="485"/>
        <v>1</v>
      </c>
      <c r="CW360">
        <f t="shared" si="443"/>
        <v>74</v>
      </c>
      <c r="CX360">
        <f t="shared" si="486"/>
        <v>1</v>
      </c>
    </row>
    <row r="361" spans="1:102">
      <c r="A361" s="193">
        <v>29847</v>
      </c>
      <c r="B361" t="s">
        <v>950</v>
      </c>
      <c r="C361" t="s">
        <v>951</v>
      </c>
      <c r="D361" t="s">
        <v>980</v>
      </c>
      <c r="E361" t="s">
        <v>195</v>
      </c>
      <c r="F361" t="s">
        <v>1328</v>
      </c>
      <c r="G361" t="s">
        <v>7</v>
      </c>
      <c r="H361" t="s">
        <v>8</v>
      </c>
      <c r="I361" t="s">
        <v>7</v>
      </c>
      <c r="J361">
        <v>8</v>
      </c>
      <c r="K361" t="s">
        <v>9</v>
      </c>
      <c r="L361">
        <v>21</v>
      </c>
      <c r="M361" t="s">
        <v>1</v>
      </c>
      <c r="N361" t="s">
        <v>954</v>
      </c>
      <c r="O361">
        <v>47150</v>
      </c>
      <c r="P361" t="s">
        <v>6</v>
      </c>
      <c r="Q361">
        <v>91</v>
      </c>
      <c r="R361" s="193">
        <v>29847</v>
      </c>
      <c r="S361" s="193">
        <v>73050</v>
      </c>
      <c r="T361">
        <v>175</v>
      </c>
      <c r="U361" t="s">
        <v>958</v>
      </c>
      <c r="V361" t="str">
        <f t="shared" si="444"/>
        <v>1981</v>
      </c>
      <c r="W361" s="211">
        <f t="shared" si="487"/>
        <v>33</v>
      </c>
      <c r="X361">
        <f t="shared" si="445"/>
        <v>0</v>
      </c>
      <c r="Y361">
        <f t="shared" si="407"/>
        <v>34</v>
      </c>
      <c r="Z361">
        <f t="shared" si="446"/>
        <v>0</v>
      </c>
      <c r="AA361">
        <f t="shared" si="408"/>
        <v>35</v>
      </c>
      <c r="AB361">
        <f t="shared" si="447"/>
        <v>0</v>
      </c>
      <c r="AC361">
        <f t="shared" si="409"/>
        <v>36</v>
      </c>
      <c r="AD361">
        <f t="shared" si="448"/>
        <v>0</v>
      </c>
      <c r="AE361">
        <f t="shared" si="449"/>
        <v>37</v>
      </c>
      <c r="AF361">
        <f t="shared" si="450"/>
        <v>0</v>
      </c>
      <c r="AG361">
        <f t="shared" si="410"/>
        <v>38</v>
      </c>
      <c r="AH361">
        <f t="shared" si="451"/>
        <v>0</v>
      </c>
      <c r="AI361">
        <f t="shared" si="411"/>
        <v>39</v>
      </c>
      <c r="AJ361">
        <f t="shared" si="452"/>
        <v>1</v>
      </c>
      <c r="AK361">
        <f t="shared" si="412"/>
        <v>40</v>
      </c>
      <c r="AL361">
        <f t="shared" si="453"/>
        <v>1</v>
      </c>
      <c r="AM361">
        <f t="shared" si="454"/>
        <v>41</v>
      </c>
      <c r="AN361">
        <f t="shared" si="455"/>
        <v>1</v>
      </c>
      <c r="AO361">
        <f t="shared" si="413"/>
        <v>42</v>
      </c>
      <c r="AP361">
        <f t="shared" si="456"/>
        <v>1</v>
      </c>
      <c r="AQ361">
        <f t="shared" si="414"/>
        <v>43</v>
      </c>
      <c r="AR361">
        <f t="shared" si="457"/>
        <v>1</v>
      </c>
      <c r="AS361">
        <f t="shared" si="415"/>
        <v>44</v>
      </c>
      <c r="AT361">
        <f t="shared" si="458"/>
        <v>1</v>
      </c>
      <c r="AU361">
        <f t="shared" si="416"/>
        <v>45</v>
      </c>
      <c r="AV361">
        <f t="shared" si="459"/>
        <v>1</v>
      </c>
      <c r="AW361">
        <f t="shared" si="417"/>
        <v>46</v>
      </c>
      <c r="AX361">
        <f t="shared" si="460"/>
        <v>1</v>
      </c>
      <c r="AY361">
        <f t="shared" si="418"/>
        <v>47</v>
      </c>
      <c r="AZ361">
        <f t="shared" si="461"/>
        <v>1</v>
      </c>
      <c r="BA361">
        <f t="shared" si="419"/>
        <v>48</v>
      </c>
      <c r="BB361">
        <f t="shared" si="462"/>
        <v>1</v>
      </c>
      <c r="BC361">
        <f t="shared" si="420"/>
        <v>49</v>
      </c>
      <c r="BD361">
        <f t="shared" si="463"/>
        <v>1</v>
      </c>
      <c r="BE361">
        <f t="shared" si="421"/>
        <v>50</v>
      </c>
      <c r="BF361">
        <f t="shared" si="464"/>
        <v>1</v>
      </c>
      <c r="BG361">
        <f t="shared" si="422"/>
        <v>51</v>
      </c>
      <c r="BH361">
        <f t="shared" si="465"/>
        <v>1</v>
      </c>
      <c r="BI361">
        <f t="shared" si="423"/>
        <v>52</v>
      </c>
      <c r="BJ361">
        <f t="shared" si="466"/>
        <v>1</v>
      </c>
      <c r="BK361">
        <f t="shared" si="424"/>
        <v>53</v>
      </c>
      <c r="BL361">
        <f t="shared" si="467"/>
        <v>1</v>
      </c>
      <c r="BM361">
        <f t="shared" si="425"/>
        <v>54</v>
      </c>
      <c r="BN361">
        <f t="shared" si="468"/>
        <v>1</v>
      </c>
      <c r="BO361">
        <f t="shared" si="426"/>
        <v>55</v>
      </c>
      <c r="BP361">
        <f t="shared" si="469"/>
        <v>1</v>
      </c>
      <c r="BQ361">
        <f t="shared" si="427"/>
        <v>56</v>
      </c>
      <c r="BR361">
        <f t="shared" si="470"/>
        <v>1</v>
      </c>
      <c r="BS361">
        <f t="shared" si="428"/>
        <v>57</v>
      </c>
      <c r="BT361">
        <f t="shared" si="471"/>
        <v>1</v>
      </c>
      <c r="BU361">
        <f t="shared" si="429"/>
        <v>58</v>
      </c>
      <c r="BV361">
        <f t="shared" si="472"/>
        <v>1</v>
      </c>
      <c r="BW361">
        <f t="shared" si="430"/>
        <v>59</v>
      </c>
      <c r="BX361">
        <f t="shared" si="473"/>
        <v>1</v>
      </c>
      <c r="BY361">
        <f t="shared" si="431"/>
        <v>60</v>
      </c>
      <c r="BZ361">
        <f t="shared" si="474"/>
        <v>1</v>
      </c>
      <c r="CA361">
        <f t="shared" si="432"/>
        <v>61</v>
      </c>
      <c r="CB361">
        <f t="shared" si="475"/>
        <v>1</v>
      </c>
      <c r="CC361">
        <f t="shared" si="433"/>
        <v>62</v>
      </c>
      <c r="CD361">
        <f t="shared" si="476"/>
        <v>1</v>
      </c>
      <c r="CE361">
        <f t="shared" si="434"/>
        <v>63</v>
      </c>
      <c r="CF361">
        <f t="shared" si="477"/>
        <v>1</v>
      </c>
      <c r="CG361">
        <f t="shared" si="435"/>
        <v>64</v>
      </c>
      <c r="CH361">
        <f t="shared" si="478"/>
        <v>1</v>
      </c>
      <c r="CI361">
        <f t="shared" si="436"/>
        <v>65</v>
      </c>
      <c r="CJ361">
        <f t="shared" si="479"/>
        <v>1</v>
      </c>
      <c r="CK361">
        <f t="shared" si="437"/>
        <v>66</v>
      </c>
      <c r="CL361">
        <f t="shared" si="480"/>
        <v>1</v>
      </c>
      <c r="CM361">
        <f t="shared" si="438"/>
        <v>67</v>
      </c>
      <c r="CN361">
        <f t="shared" si="481"/>
        <v>1</v>
      </c>
      <c r="CO361">
        <f t="shared" si="439"/>
        <v>68</v>
      </c>
      <c r="CP361">
        <f t="shared" si="482"/>
        <v>1</v>
      </c>
      <c r="CQ361">
        <f t="shared" si="440"/>
        <v>69</v>
      </c>
      <c r="CR361">
        <f t="shared" si="483"/>
        <v>1</v>
      </c>
      <c r="CS361">
        <f t="shared" si="441"/>
        <v>70</v>
      </c>
      <c r="CT361">
        <f t="shared" si="484"/>
        <v>1</v>
      </c>
      <c r="CU361">
        <f t="shared" si="442"/>
        <v>71</v>
      </c>
      <c r="CV361">
        <f t="shared" si="485"/>
        <v>1</v>
      </c>
      <c r="CW361">
        <f t="shared" si="443"/>
        <v>72</v>
      </c>
      <c r="CX361">
        <f t="shared" si="486"/>
        <v>1</v>
      </c>
    </row>
    <row r="362" spans="1:102">
      <c r="A362" s="193">
        <v>35481</v>
      </c>
      <c r="B362" t="s">
        <v>950</v>
      </c>
      <c r="C362" t="s">
        <v>951</v>
      </c>
      <c r="D362" t="s">
        <v>995</v>
      </c>
      <c r="E362" t="s">
        <v>240</v>
      </c>
      <c r="F362" t="s">
        <v>1329</v>
      </c>
      <c r="G362" t="s">
        <v>7</v>
      </c>
      <c r="H362" t="s">
        <v>8</v>
      </c>
      <c r="I362" t="s">
        <v>7</v>
      </c>
      <c r="J362">
        <v>8</v>
      </c>
      <c r="K362" t="s">
        <v>9</v>
      </c>
      <c r="L362">
        <v>34</v>
      </c>
      <c r="M362" t="s">
        <v>2</v>
      </c>
      <c r="N362" t="s">
        <v>954</v>
      </c>
      <c r="O362">
        <v>47150</v>
      </c>
      <c r="P362" t="s">
        <v>6</v>
      </c>
      <c r="Q362">
        <v>91</v>
      </c>
      <c r="R362" s="193">
        <v>35481</v>
      </c>
      <c r="S362" s="193">
        <v>73050</v>
      </c>
      <c r="T362">
        <v>100</v>
      </c>
      <c r="U362" t="s">
        <v>955</v>
      </c>
      <c r="V362" t="str">
        <f t="shared" si="444"/>
        <v>1997</v>
      </c>
      <c r="W362" s="211">
        <f t="shared" si="487"/>
        <v>17</v>
      </c>
      <c r="X362">
        <f t="shared" si="445"/>
        <v>0</v>
      </c>
      <c r="Y362">
        <f t="shared" si="407"/>
        <v>18</v>
      </c>
      <c r="Z362">
        <f t="shared" si="446"/>
        <v>0</v>
      </c>
      <c r="AA362">
        <f t="shared" si="408"/>
        <v>19</v>
      </c>
      <c r="AB362">
        <f t="shared" si="447"/>
        <v>0</v>
      </c>
      <c r="AC362">
        <f t="shared" si="409"/>
        <v>20</v>
      </c>
      <c r="AD362">
        <f t="shared" si="448"/>
        <v>0</v>
      </c>
      <c r="AE362">
        <f t="shared" si="449"/>
        <v>21</v>
      </c>
      <c r="AF362">
        <f t="shared" si="450"/>
        <v>0</v>
      </c>
      <c r="AG362">
        <f t="shared" si="410"/>
        <v>22</v>
      </c>
      <c r="AH362">
        <f t="shared" si="451"/>
        <v>0</v>
      </c>
      <c r="AI362">
        <f t="shared" si="411"/>
        <v>23</v>
      </c>
      <c r="AJ362">
        <f t="shared" si="452"/>
        <v>0</v>
      </c>
      <c r="AK362">
        <f t="shared" si="412"/>
        <v>24</v>
      </c>
      <c r="AL362">
        <f t="shared" si="453"/>
        <v>0</v>
      </c>
      <c r="AM362">
        <f t="shared" si="454"/>
        <v>25</v>
      </c>
      <c r="AN362">
        <f t="shared" si="455"/>
        <v>0</v>
      </c>
      <c r="AO362">
        <f t="shared" si="413"/>
        <v>26</v>
      </c>
      <c r="AP362">
        <f t="shared" si="456"/>
        <v>0</v>
      </c>
      <c r="AQ362">
        <f t="shared" si="414"/>
        <v>27</v>
      </c>
      <c r="AR362">
        <f t="shared" si="457"/>
        <v>0</v>
      </c>
      <c r="AS362">
        <f t="shared" si="415"/>
        <v>28</v>
      </c>
      <c r="AT362">
        <f t="shared" si="458"/>
        <v>0</v>
      </c>
      <c r="AU362">
        <f t="shared" si="416"/>
        <v>29</v>
      </c>
      <c r="AV362">
        <f t="shared" si="459"/>
        <v>0</v>
      </c>
      <c r="AW362">
        <f t="shared" si="417"/>
        <v>30</v>
      </c>
      <c r="AX362">
        <f t="shared" si="460"/>
        <v>0</v>
      </c>
      <c r="AY362">
        <f t="shared" si="418"/>
        <v>31</v>
      </c>
      <c r="AZ362">
        <f t="shared" si="461"/>
        <v>0</v>
      </c>
      <c r="BA362">
        <f t="shared" si="419"/>
        <v>32</v>
      </c>
      <c r="BB362">
        <f t="shared" si="462"/>
        <v>0</v>
      </c>
      <c r="BC362">
        <f t="shared" si="420"/>
        <v>33</v>
      </c>
      <c r="BD362">
        <f t="shared" si="463"/>
        <v>0</v>
      </c>
      <c r="BE362">
        <f t="shared" si="421"/>
        <v>34</v>
      </c>
      <c r="BF362">
        <f t="shared" si="464"/>
        <v>0</v>
      </c>
      <c r="BG362">
        <f t="shared" si="422"/>
        <v>35</v>
      </c>
      <c r="BH362">
        <f t="shared" si="465"/>
        <v>0</v>
      </c>
      <c r="BI362">
        <f t="shared" si="423"/>
        <v>36</v>
      </c>
      <c r="BJ362">
        <f t="shared" si="466"/>
        <v>0</v>
      </c>
      <c r="BK362">
        <f t="shared" si="424"/>
        <v>37</v>
      </c>
      <c r="BL362">
        <f t="shared" si="467"/>
        <v>0</v>
      </c>
      <c r="BM362">
        <f t="shared" si="425"/>
        <v>38</v>
      </c>
      <c r="BN362">
        <f t="shared" si="468"/>
        <v>0</v>
      </c>
      <c r="BO362">
        <f t="shared" si="426"/>
        <v>39</v>
      </c>
      <c r="BP362">
        <f t="shared" si="469"/>
        <v>1</v>
      </c>
      <c r="BQ362">
        <f t="shared" si="427"/>
        <v>40</v>
      </c>
      <c r="BR362">
        <f t="shared" si="470"/>
        <v>1</v>
      </c>
      <c r="BS362">
        <f t="shared" si="428"/>
        <v>41</v>
      </c>
      <c r="BT362">
        <f t="shared" si="471"/>
        <v>1</v>
      </c>
      <c r="BU362">
        <f t="shared" si="429"/>
        <v>42</v>
      </c>
      <c r="BV362">
        <f t="shared" si="472"/>
        <v>1</v>
      </c>
      <c r="BW362">
        <f t="shared" si="430"/>
        <v>43</v>
      </c>
      <c r="BX362">
        <f t="shared" si="473"/>
        <v>1</v>
      </c>
      <c r="BY362">
        <f t="shared" si="431"/>
        <v>44</v>
      </c>
      <c r="BZ362">
        <f t="shared" si="474"/>
        <v>1</v>
      </c>
      <c r="CA362">
        <f t="shared" si="432"/>
        <v>45</v>
      </c>
      <c r="CB362">
        <f t="shared" si="475"/>
        <v>1</v>
      </c>
      <c r="CC362">
        <f t="shared" si="433"/>
        <v>46</v>
      </c>
      <c r="CD362">
        <f t="shared" si="476"/>
        <v>1</v>
      </c>
      <c r="CE362">
        <f t="shared" si="434"/>
        <v>47</v>
      </c>
      <c r="CF362">
        <f t="shared" si="477"/>
        <v>1</v>
      </c>
      <c r="CG362">
        <f t="shared" si="435"/>
        <v>48</v>
      </c>
      <c r="CH362">
        <f t="shared" si="478"/>
        <v>1</v>
      </c>
      <c r="CI362">
        <f t="shared" si="436"/>
        <v>49</v>
      </c>
      <c r="CJ362">
        <f t="shared" si="479"/>
        <v>1</v>
      </c>
      <c r="CK362">
        <f t="shared" si="437"/>
        <v>50</v>
      </c>
      <c r="CL362">
        <f t="shared" si="480"/>
        <v>1</v>
      </c>
      <c r="CM362">
        <f t="shared" si="438"/>
        <v>51</v>
      </c>
      <c r="CN362">
        <f t="shared" si="481"/>
        <v>1</v>
      </c>
      <c r="CO362">
        <f t="shared" si="439"/>
        <v>52</v>
      </c>
      <c r="CP362">
        <f t="shared" si="482"/>
        <v>1</v>
      </c>
      <c r="CQ362">
        <f t="shared" si="440"/>
        <v>53</v>
      </c>
      <c r="CR362">
        <f t="shared" si="483"/>
        <v>1</v>
      </c>
      <c r="CS362">
        <f t="shared" si="441"/>
        <v>54</v>
      </c>
      <c r="CT362">
        <f t="shared" si="484"/>
        <v>1</v>
      </c>
      <c r="CU362">
        <f t="shared" si="442"/>
        <v>55</v>
      </c>
      <c r="CV362">
        <f t="shared" si="485"/>
        <v>1</v>
      </c>
      <c r="CW362">
        <f t="shared" si="443"/>
        <v>56</v>
      </c>
      <c r="CX362">
        <f t="shared" si="486"/>
        <v>1</v>
      </c>
    </row>
    <row r="363" spans="1:102">
      <c r="A363" s="193">
        <v>35594</v>
      </c>
      <c r="B363" t="s">
        <v>950</v>
      </c>
      <c r="C363" t="s">
        <v>951</v>
      </c>
      <c r="D363" t="s">
        <v>995</v>
      </c>
      <c r="E363" t="s">
        <v>503</v>
      </c>
      <c r="F363" t="s">
        <v>1330</v>
      </c>
      <c r="G363" t="s">
        <v>7</v>
      </c>
      <c r="H363" t="s">
        <v>8</v>
      </c>
      <c r="I363" t="s">
        <v>7</v>
      </c>
      <c r="J363">
        <v>62</v>
      </c>
      <c r="K363" t="s">
        <v>963</v>
      </c>
      <c r="L363">
        <v>34</v>
      </c>
      <c r="M363" t="s">
        <v>2</v>
      </c>
      <c r="N363" t="s">
        <v>954</v>
      </c>
      <c r="O363">
        <v>47150</v>
      </c>
      <c r="P363" t="s">
        <v>6</v>
      </c>
      <c r="Q363">
        <v>91</v>
      </c>
      <c r="R363" s="193">
        <v>35594</v>
      </c>
      <c r="S363" s="193">
        <v>73050</v>
      </c>
      <c r="T363">
        <v>100</v>
      </c>
      <c r="U363" t="s">
        <v>955</v>
      </c>
      <c r="V363" t="str">
        <f t="shared" si="444"/>
        <v>1997</v>
      </c>
      <c r="W363" s="211">
        <f t="shared" si="487"/>
        <v>17</v>
      </c>
      <c r="X363">
        <f t="shared" si="445"/>
        <v>0</v>
      </c>
      <c r="Y363">
        <f t="shared" si="407"/>
        <v>18</v>
      </c>
      <c r="Z363">
        <f t="shared" si="446"/>
        <v>0</v>
      </c>
      <c r="AA363">
        <f t="shared" si="408"/>
        <v>19</v>
      </c>
      <c r="AB363">
        <f t="shared" si="447"/>
        <v>0</v>
      </c>
      <c r="AC363">
        <f t="shared" si="409"/>
        <v>20</v>
      </c>
      <c r="AD363">
        <f t="shared" si="448"/>
        <v>0</v>
      </c>
      <c r="AE363">
        <f t="shared" si="449"/>
        <v>21</v>
      </c>
      <c r="AF363">
        <f t="shared" si="450"/>
        <v>0</v>
      </c>
      <c r="AG363">
        <f t="shared" si="410"/>
        <v>22</v>
      </c>
      <c r="AH363">
        <f t="shared" si="451"/>
        <v>0</v>
      </c>
      <c r="AI363">
        <f t="shared" si="411"/>
        <v>23</v>
      </c>
      <c r="AJ363">
        <f t="shared" si="452"/>
        <v>0</v>
      </c>
      <c r="AK363">
        <f t="shared" si="412"/>
        <v>24</v>
      </c>
      <c r="AL363">
        <f t="shared" si="453"/>
        <v>0</v>
      </c>
      <c r="AM363">
        <f t="shared" si="454"/>
        <v>25</v>
      </c>
      <c r="AN363">
        <f t="shared" si="455"/>
        <v>0</v>
      </c>
      <c r="AO363">
        <f t="shared" si="413"/>
        <v>26</v>
      </c>
      <c r="AP363">
        <f t="shared" si="456"/>
        <v>0</v>
      </c>
      <c r="AQ363">
        <f t="shared" si="414"/>
        <v>27</v>
      </c>
      <c r="AR363">
        <f t="shared" si="457"/>
        <v>0</v>
      </c>
      <c r="AS363">
        <f t="shared" si="415"/>
        <v>28</v>
      </c>
      <c r="AT363">
        <f t="shared" si="458"/>
        <v>0</v>
      </c>
      <c r="AU363">
        <f t="shared" si="416"/>
        <v>29</v>
      </c>
      <c r="AV363">
        <f t="shared" si="459"/>
        <v>0</v>
      </c>
      <c r="AW363">
        <f t="shared" si="417"/>
        <v>30</v>
      </c>
      <c r="AX363">
        <f t="shared" si="460"/>
        <v>0</v>
      </c>
      <c r="AY363">
        <f t="shared" si="418"/>
        <v>31</v>
      </c>
      <c r="AZ363">
        <f t="shared" si="461"/>
        <v>0</v>
      </c>
      <c r="BA363">
        <f t="shared" si="419"/>
        <v>32</v>
      </c>
      <c r="BB363">
        <f t="shared" si="462"/>
        <v>0</v>
      </c>
      <c r="BC363">
        <f t="shared" si="420"/>
        <v>33</v>
      </c>
      <c r="BD363">
        <f t="shared" si="463"/>
        <v>0</v>
      </c>
      <c r="BE363">
        <f t="shared" si="421"/>
        <v>34</v>
      </c>
      <c r="BF363">
        <f t="shared" si="464"/>
        <v>0</v>
      </c>
      <c r="BG363">
        <f t="shared" si="422"/>
        <v>35</v>
      </c>
      <c r="BH363">
        <f t="shared" si="465"/>
        <v>0</v>
      </c>
      <c r="BI363">
        <f t="shared" si="423"/>
        <v>36</v>
      </c>
      <c r="BJ363">
        <f t="shared" si="466"/>
        <v>0</v>
      </c>
      <c r="BK363">
        <f t="shared" si="424"/>
        <v>37</v>
      </c>
      <c r="BL363">
        <f t="shared" si="467"/>
        <v>0</v>
      </c>
      <c r="BM363">
        <f t="shared" si="425"/>
        <v>38</v>
      </c>
      <c r="BN363">
        <f t="shared" si="468"/>
        <v>0</v>
      </c>
      <c r="BO363">
        <f t="shared" si="426"/>
        <v>39</v>
      </c>
      <c r="BP363">
        <f t="shared" si="469"/>
        <v>1</v>
      </c>
      <c r="BQ363">
        <f t="shared" si="427"/>
        <v>40</v>
      </c>
      <c r="BR363">
        <f t="shared" si="470"/>
        <v>1</v>
      </c>
      <c r="BS363">
        <f t="shared" si="428"/>
        <v>41</v>
      </c>
      <c r="BT363">
        <f t="shared" si="471"/>
        <v>1</v>
      </c>
      <c r="BU363">
        <f t="shared" si="429"/>
        <v>42</v>
      </c>
      <c r="BV363">
        <f t="shared" si="472"/>
        <v>1</v>
      </c>
      <c r="BW363">
        <f t="shared" si="430"/>
        <v>43</v>
      </c>
      <c r="BX363">
        <f t="shared" si="473"/>
        <v>1</v>
      </c>
      <c r="BY363">
        <f t="shared" si="431"/>
        <v>44</v>
      </c>
      <c r="BZ363">
        <f t="shared" si="474"/>
        <v>1</v>
      </c>
      <c r="CA363">
        <f t="shared" si="432"/>
        <v>45</v>
      </c>
      <c r="CB363">
        <f t="shared" si="475"/>
        <v>1</v>
      </c>
      <c r="CC363">
        <f t="shared" si="433"/>
        <v>46</v>
      </c>
      <c r="CD363">
        <f t="shared" si="476"/>
        <v>1</v>
      </c>
      <c r="CE363">
        <f t="shared" si="434"/>
        <v>47</v>
      </c>
      <c r="CF363">
        <f t="shared" si="477"/>
        <v>1</v>
      </c>
      <c r="CG363">
        <f t="shared" si="435"/>
        <v>48</v>
      </c>
      <c r="CH363">
        <f t="shared" si="478"/>
        <v>1</v>
      </c>
      <c r="CI363">
        <f t="shared" si="436"/>
        <v>49</v>
      </c>
      <c r="CJ363">
        <f t="shared" si="479"/>
        <v>1</v>
      </c>
      <c r="CK363">
        <f t="shared" si="437"/>
        <v>50</v>
      </c>
      <c r="CL363">
        <f t="shared" si="480"/>
        <v>1</v>
      </c>
      <c r="CM363">
        <f t="shared" si="438"/>
        <v>51</v>
      </c>
      <c r="CN363">
        <f t="shared" si="481"/>
        <v>1</v>
      </c>
      <c r="CO363">
        <f t="shared" si="439"/>
        <v>52</v>
      </c>
      <c r="CP363">
        <f t="shared" si="482"/>
        <v>1</v>
      </c>
      <c r="CQ363">
        <f t="shared" si="440"/>
        <v>53</v>
      </c>
      <c r="CR363">
        <f t="shared" si="483"/>
        <v>1</v>
      </c>
      <c r="CS363">
        <f t="shared" si="441"/>
        <v>54</v>
      </c>
      <c r="CT363">
        <f t="shared" si="484"/>
        <v>1</v>
      </c>
      <c r="CU363">
        <f t="shared" si="442"/>
        <v>55</v>
      </c>
      <c r="CV363">
        <f t="shared" si="485"/>
        <v>1</v>
      </c>
      <c r="CW363">
        <f t="shared" si="443"/>
        <v>56</v>
      </c>
      <c r="CX363">
        <f t="shared" si="486"/>
        <v>1</v>
      </c>
    </row>
    <row r="364" spans="1:102">
      <c r="A364" s="193">
        <v>35811</v>
      </c>
      <c r="B364" t="s">
        <v>950</v>
      </c>
      <c r="C364" t="s">
        <v>951</v>
      </c>
      <c r="D364" t="s">
        <v>995</v>
      </c>
      <c r="E364" t="s">
        <v>554</v>
      </c>
      <c r="F364" t="s">
        <v>1331</v>
      </c>
      <c r="G364" t="s">
        <v>7</v>
      </c>
      <c r="H364" t="s">
        <v>8</v>
      </c>
      <c r="I364" t="s">
        <v>7</v>
      </c>
      <c r="J364">
        <v>62</v>
      </c>
      <c r="K364" t="s">
        <v>963</v>
      </c>
      <c r="L364">
        <v>34</v>
      </c>
      <c r="M364" t="s">
        <v>2</v>
      </c>
      <c r="N364" t="s">
        <v>954</v>
      </c>
      <c r="O364">
        <v>47150</v>
      </c>
      <c r="P364" t="s">
        <v>6</v>
      </c>
      <c r="Q364">
        <v>91</v>
      </c>
      <c r="R364" s="193">
        <v>35811</v>
      </c>
      <c r="S364" s="193">
        <v>73050</v>
      </c>
      <c r="T364">
        <v>100</v>
      </c>
      <c r="U364" t="s">
        <v>955</v>
      </c>
      <c r="V364" t="str">
        <f t="shared" si="444"/>
        <v>1998</v>
      </c>
      <c r="W364" s="211">
        <f t="shared" si="487"/>
        <v>16</v>
      </c>
      <c r="X364">
        <f t="shared" si="445"/>
        <v>0</v>
      </c>
      <c r="Y364">
        <f t="shared" si="407"/>
        <v>17</v>
      </c>
      <c r="Z364">
        <f t="shared" si="446"/>
        <v>0</v>
      </c>
      <c r="AA364">
        <f t="shared" si="408"/>
        <v>18</v>
      </c>
      <c r="AB364">
        <f t="shared" si="447"/>
        <v>0</v>
      </c>
      <c r="AC364">
        <f t="shared" si="409"/>
        <v>19</v>
      </c>
      <c r="AD364">
        <f t="shared" si="448"/>
        <v>0</v>
      </c>
      <c r="AE364">
        <f t="shared" si="449"/>
        <v>20</v>
      </c>
      <c r="AF364">
        <f t="shared" si="450"/>
        <v>0</v>
      </c>
      <c r="AG364">
        <f t="shared" si="410"/>
        <v>21</v>
      </c>
      <c r="AH364">
        <f t="shared" si="451"/>
        <v>0</v>
      </c>
      <c r="AI364">
        <f t="shared" si="411"/>
        <v>22</v>
      </c>
      <c r="AJ364">
        <f t="shared" si="452"/>
        <v>0</v>
      </c>
      <c r="AK364">
        <f t="shared" si="412"/>
        <v>23</v>
      </c>
      <c r="AL364">
        <f t="shared" si="453"/>
        <v>0</v>
      </c>
      <c r="AM364">
        <f t="shared" si="454"/>
        <v>24</v>
      </c>
      <c r="AN364">
        <f t="shared" si="455"/>
        <v>0</v>
      </c>
      <c r="AO364">
        <f t="shared" si="413"/>
        <v>25</v>
      </c>
      <c r="AP364">
        <f t="shared" si="456"/>
        <v>0</v>
      </c>
      <c r="AQ364">
        <f t="shared" si="414"/>
        <v>26</v>
      </c>
      <c r="AR364">
        <f t="shared" si="457"/>
        <v>0</v>
      </c>
      <c r="AS364">
        <f t="shared" si="415"/>
        <v>27</v>
      </c>
      <c r="AT364">
        <f t="shared" si="458"/>
        <v>0</v>
      </c>
      <c r="AU364">
        <f t="shared" si="416"/>
        <v>28</v>
      </c>
      <c r="AV364">
        <f t="shared" si="459"/>
        <v>0</v>
      </c>
      <c r="AW364">
        <f t="shared" si="417"/>
        <v>29</v>
      </c>
      <c r="AX364">
        <f t="shared" si="460"/>
        <v>0</v>
      </c>
      <c r="AY364">
        <f t="shared" si="418"/>
        <v>30</v>
      </c>
      <c r="AZ364">
        <f t="shared" si="461"/>
        <v>0</v>
      </c>
      <c r="BA364">
        <f t="shared" si="419"/>
        <v>31</v>
      </c>
      <c r="BB364">
        <f t="shared" si="462"/>
        <v>0</v>
      </c>
      <c r="BC364">
        <f t="shared" si="420"/>
        <v>32</v>
      </c>
      <c r="BD364">
        <f t="shared" si="463"/>
        <v>0</v>
      </c>
      <c r="BE364">
        <f t="shared" si="421"/>
        <v>33</v>
      </c>
      <c r="BF364">
        <f t="shared" si="464"/>
        <v>0</v>
      </c>
      <c r="BG364">
        <f t="shared" si="422"/>
        <v>34</v>
      </c>
      <c r="BH364">
        <f t="shared" si="465"/>
        <v>0</v>
      </c>
      <c r="BI364">
        <f t="shared" si="423"/>
        <v>35</v>
      </c>
      <c r="BJ364">
        <f t="shared" si="466"/>
        <v>0</v>
      </c>
      <c r="BK364">
        <f t="shared" si="424"/>
        <v>36</v>
      </c>
      <c r="BL364">
        <f t="shared" si="467"/>
        <v>0</v>
      </c>
      <c r="BM364">
        <f t="shared" si="425"/>
        <v>37</v>
      </c>
      <c r="BN364">
        <f t="shared" si="468"/>
        <v>0</v>
      </c>
      <c r="BO364">
        <f t="shared" si="426"/>
        <v>38</v>
      </c>
      <c r="BP364">
        <f t="shared" si="469"/>
        <v>0</v>
      </c>
      <c r="BQ364">
        <f t="shared" si="427"/>
        <v>39</v>
      </c>
      <c r="BR364">
        <f t="shared" si="470"/>
        <v>1</v>
      </c>
      <c r="BS364">
        <f t="shared" si="428"/>
        <v>40</v>
      </c>
      <c r="BT364">
        <f t="shared" si="471"/>
        <v>1</v>
      </c>
      <c r="BU364">
        <f t="shared" si="429"/>
        <v>41</v>
      </c>
      <c r="BV364">
        <f t="shared" si="472"/>
        <v>1</v>
      </c>
      <c r="BW364">
        <f t="shared" si="430"/>
        <v>42</v>
      </c>
      <c r="BX364">
        <f t="shared" si="473"/>
        <v>1</v>
      </c>
      <c r="BY364">
        <f t="shared" si="431"/>
        <v>43</v>
      </c>
      <c r="BZ364">
        <f t="shared" si="474"/>
        <v>1</v>
      </c>
      <c r="CA364">
        <f t="shared" si="432"/>
        <v>44</v>
      </c>
      <c r="CB364">
        <f t="shared" si="475"/>
        <v>1</v>
      </c>
      <c r="CC364">
        <f t="shared" si="433"/>
        <v>45</v>
      </c>
      <c r="CD364">
        <f t="shared" si="476"/>
        <v>1</v>
      </c>
      <c r="CE364">
        <f t="shared" si="434"/>
        <v>46</v>
      </c>
      <c r="CF364">
        <f t="shared" si="477"/>
        <v>1</v>
      </c>
      <c r="CG364">
        <f t="shared" si="435"/>
        <v>47</v>
      </c>
      <c r="CH364">
        <f t="shared" si="478"/>
        <v>1</v>
      </c>
      <c r="CI364">
        <f t="shared" si="436"/>
        <v>48</v>
      </c>
      <c r="CJ364">
        <f t="shared" si="479"/>
        <v>1</v>
      </c>
      <c r="CK364">
        <f t="shared" si="437"/>
        <v>49</v>
      </c>
      <c r="CL364">
        <f t="shared" si="480"/>
        <v>1</v>
      </c>
      <c r="CM364">
        <f t="shared" si="438"/>
        <v>50</v>
      </c>
      <c r="CN364">
        <f t="shared" si="481"/>
        <v>1</v>
      </c>
      <c r="CO364">
        <f t="shared" si="439"/>
        <v>51</v>
      </c>
      <c r="CP364">
        <f t="shared" si="482"/>
        <v>1</v>
      </c>
      <c r="CQ364">
        <f t="shared" si="440"/>
        <v>52</v>
      </c>
      <c r="CR364">
        <f t="shared" si="483"/>
        <v>1</v>
      </c>
      <c r="CS364">
        <f t="shared" si="441"/>
        <v>53</v>
      </c>
      <c r="CT364">
        <f t="shared" si="484"/>
        <v>1</v>
      </c>
      <c r="CU364">
        <f t="shared" si="442"/>
        <v>54</v>
      </c>
      <c r="CV364">
        <f t="shared" si="485"/>
        <v>1</v>
      </c>
      <c r="CW364">
        <f t="shared" si="443"/>
        <v>55</v>
      </c>
      <c r="CX364">
        <f t="shared" si="486"/>
        <v>1</v>
      </c>
    </row>
    <row r="365" spans="1:102">
      <c r="A365" s="193">
        <v>35846</v>
      </c>
      <c r="B365" t="s">
        <v>950</v>
      </c>
      <c r="C365" t="s">
        <v>951</v>
      </c>
      <c r="D365" t="s">
        <v>995</v>
      </c>
      <c r="E365" t="s">
        <v>543</v>
      </c>
      <c r="F365" t="s">
        <v>1322</v>
      </c>
      <c r="G365" t="s">
        <v>7</v>
      </c>
      <c r="H365" t="s">
        <v>8</v>
      </c>
      <c r="I365" t="s">
        <v>7</v>
      </c>
      <c r="J365">
        <v>62</v>
      </c>
      <c r="K365" t="s">
        <v>963</v>
      </c>
      <c r="L365">
        <v>34</v>
      </c>
      <c r="M365" t="s">
        <v>2</v>
      </c>
      <c r="N365" t="s">
        <v>954</v>
      </c>
      <c r="O365">
        <v>47150</v>
      </c>
      <c r="P365" t="s">
        <v>6</v>
      </c>
      <c r="Q365">
        <v>91</v>
      </c>
      <c r="R365" s="193">
        <v>35846</v>
      </c>
      <c r="S365" s="193">
        <v>73050</v>
      </c>
      <c r="T365">
        <v>100</v>
      </c>
      <c r="U365" t="s">
        <v>955</v>
      </c>
      <c r="V365" t="str">
        <f t="shared" si="444"/>
        <v>1998</v>
      </c>
      <c r="W365" s="211">
        <f t="shared" si="487"/>
        <v>16</v>
      </c>
      <c r="X365">
        <f t="shared" si="445"/>
        <v>0</v>
      </c>
      <c r="Y365">
        <f t="shared" si="407"/>
        <v>17</v>
      </c>
      <c r="Z365">
        <f t="shared" si="446"/>
        <v>0</v>
      </c>
      <c r="AA365">
        <f t="shared" si="408"/>
        <v>18</v>
      </c>
      <c r="AB365">
        <f t="shared" si="447"/>
        <v>0</v>
      </c>
      <c r="AC365">
        <f t="shared" si="409"/>
        <v>19</v>
      </c>
      <c r="AD365">
        <f t="shared" si="448"/>
        <v>0</v>
      </c>
      <c r="AE365">
        <f t="shared" si="449"/>
        <v>20</v>
      </c>
      <c r="AF365">
        <f t="shared" si="450"/>
        <v>0</v>
      </c>
      <c r="AG365">
        <f t="shared" si="410"/>
        <v>21</v>
      </c>
      <c r="AH365">
        <f t="shared" si="451"/>
        <v>0</v>
      </c>
      <c r="AI365">
        <f t="shared" si="411"/>
        <v>22</v>
      </c>
      <c r="AJ365">
        <f t="shared" si="452"/>
        <v>0</v>
      </c>
      <c r="AK365">
        <f t="shared" si="412"/>
        <v>23</v>
      </c>
      <c r="AL365">
        <f t="shared" si="453"/>
        <v>0</v>
      </c>
      <c r="AM365">
        <f t="shared" si="454"/>
        <v>24</v>
      </c>
      <c r="AN365">
        <f t="shared" si="455"/>
        <v>0</v>
      </c>
      <c r="AO365">
        <f t="shared" si="413"/>
        <v>25</v>
      </c>
      <c r="AP365">
        <f t="shared" si="456"/>
        <v>0</v>
      </c>
      <c r="AQ365">
        <f t="shared" si="414"/>
        <v>26</v>
      </c>
      <c r="AR365">
        <f t="shared" si="457"/>
        <v>0</v>
      </c>
      <c r="AS365">
        <f t="shared" si="415"/>
        <v>27</v>
      </c>
      <c r="AT365">
        <f t="shared" si="458"/>
        <v>0</v>
      </c>
      <c r="AU365">
        <f t="shared" si="416"/>
        <v>28</v>
      </c>
      <c r="AV365">
        <f t="shared" si="459"/>
        <v>0</v>
      </c>
      <c r="AW365">
        <f t="shared" si="417"/>
        <v>29</v>
      </c>
      <c r="AX365">
        <f t="shared" si="460"/>
        <v>0</v>
      </c>
      <c r="AY365">
        <f t="shared" si="418"/>
        <v>30</v>
      </c>
      <c r="AZ365">
        <f t="shared" si="461"/>
        <v>0</v>
      </c>
      <c r="BA365">
        <f t="shared" si="419"/>
        <v>31</v>
      </c>
      <c r="BB365">
        <f t="shared" si="462"/>
        <v>0</v>
      </c>
      <c r="BC365">
        <f t="shared" si="420"/>
        <v>32</v>
      </c>
      <c r="BD365">
        <f t="shared" si="463"/>
        <v>0</v>
      </c>
      <c r="BE365">
        <f t="shared" si="421"/>
        <v>33</v>
      </c>
      <c r="BF365">
        <f t="shared" si="464"/>
        <v>0</v>
      </c>
      <c r="BG365">
        <f t="shared" si="422"/>
        <v>34</v>
      </c>
      <c r="BH365">
        <f t="shared" si="465"/>
        <v>0</v>
      </c>
      <c r="BI365">
        <f t="shared" si="423"/>
        <v>35</v>
      </c>
      <c r="BJ365">
        <f t="shared" si="466"/>
        <v>0</v>
      </c>
      <c r="BK365">
        <f t="shared" si="424"/>
        <v>36</v>
      </c>
      <c r="BL365">
        <f t="shared" si="467"/>
        <v>0</v>
      </c>
      <c r="BM365">
        <f t="shared" si="425"/>
        <v>37</v>
      </c>
      <c r="BN365">
        <f t="shared" si="468"/>
        <v>0</v>
      </c>
      <c r="BO365">
        <f t="shared" si="426"/>
        <v>38</v>
      </c>
      <c r="BP365">
        <f t="shared" si="469"/>
        <v>0</v>
      </c>
      <c r="BQ365">
        <f t="shared" si="427"/>
        <v>39</v>
      </c>
      <c r="BR365">
        <f t="shared" si="470"/>
        <v>1</v>
      </c>
      <c r="BS365">
        <f t="shared" si="428"/>
        <v>40</v>
      </c>
      <c r="BT365">
        <f t="shared" si="471"/>
        <v>1</v>
      </c>
      <c r="BU365">
        <f t="shared" si="429"/>
        <v>41</v>
      </c>
      <c r="BV365">
        <f t="shared" si="472"/>
        <v>1</v>
      </c>
      <c r="BW365">
        <f t="shared" si="430"/>
        <v>42</v>
      </c>
      <c r="BX365">
        <f t="shared" si="473"/>
        <v>1</v>
      </c>
      <c r="BY365">
        <f t="shared" si="431"/>
        <v>43</v>
      </c>
      <c r="BZ365">
        <f t="shared" si="474"/>
        <v>1</v>
      </c>
      <c r="CA365">
        <f t="shared" si="432"/>
        <v>44</v>
      </c>
      <c r="CB365">
        <f t="shared" si="475"/>
        <v>1</v>
      </c>
      <c r="CC365">
        <f t="shared" si="433"/>
        <v>45</v>
      </c>
      <c r="CD365">
        <f t="shared" si="476"/>
        <v>1</v>
      </c>
      <c r="CE365">
        <f t="shared" si="434"/>
        <v>46</v>
      </c>
      <c r="CF365">
        <f t="shared" si="477"/>
        <v>1</v>
      </c>
      <c r="CG365">
        <f t="shared" si="435"/>
        <v>47</v>
      </c>
      <c r="CH365">
        <f t="shared" si="478"/>
        <v>1</v>
      </c>
      <c r="CI365">
        <f t="shared" si="436"/>
        <v>48</v>
      </c>
      <c r="CJ365">
        <f t="shared" si="479"/>
        <v>1</v>
      </c>
      <c r="CK365">
        <f t="shared" si="437"/>
        <v>49</v>
      </c>
      <c r="CL365">
        <f t="shared" si="480"/>
        <v>1</v>
      </c>
      <c r="CM365">
        <f t="shared" si="438"/>
        <v>50</v>
      </c>
      <c r="CN365">
        <f t="shared" si="481"/>
        <v>1</v>
      </c>
      <c r="CO365">
        <f t="shared" si="439"/>
        <v>51</v>
      </c>
      <c r="CP365">
        <f t="shared" si="482"/>
        <v>1</v>
      </c>
      <c r="CQ365">
        <f t="shared" si="440"/>
        <v>52</v>
      </c>
      <c r="CR365">
        <f t="shared" si="483"/>
        <v>1</v>
      </c>
      <c r="CS365">
        <f t="shared" si="441"/>
        <v>53</v>
      </c>
      <c r="CT365">
        <f t="shared" si="484"/>
        <v>1</v>
      </c>
      <c r="CU365">
        <f t="shared" si="442"/>
        <v>54</v>
      </c>
      <c r="CV365">
        <f t="shared" si="485"/>
        <v>1</v>
      </c>
      <c r="CW365">
        <f t="shared" si="443"/>
        <v>55</v>
      </c>
      <c r="CX365">
        <f t="shared" si="486"/>
        <v>1</v>
      </c>
    </row>
    <row r="366" spans="1:102">
      <c r="A366" s="193">
        <v>35846</v>
      </c>
      <c r="B366" t="s">
        <v>950</v>
      </c>
      <c r="C366" t="s">
        <v>951</v>
      </c>
      <c r="D366" t="s">
        <v>995</v>
      </c>
      <c r="E366" t="s">
        <v>544</v>
      </c>
      <c r="F366" t="s">
        <v>1332</v>
      </c>
      <c r="G366" t="s">
        <v>7</v>
      </c>
      <c r="H366" t="s">
        <v>8</v>
      </c>
      <c r="I366" t="s">
        <v>7</v>
      </c>
      <c r="J366">
        <v>62</v>
      </c>
      <c r="K366" t="s">
        <v>963</v>
      </c>
      <c r="L366">
        <v>34</v>
      </c>
      <c r="M366" t="s">
        <v>2</v>
      </c>
      <c r="N366" t="s">
        <v>954</v>
      </c>
      <c r="O366">
        <v>47150</v>
      </c>
      <c r="P366" t="s">
        <v>6</v>
      </c>
      <c r="Q366">
        <v>91</v>
      </c>
      <c r="R366" s="193">
        <v>35846</v>
      </c>
      <c r="S366" s="193">
        <v>73050</v>
      </c>
      <c r="T366">
        <v>100</v>
      </c>
      <c r="U366" t="s">
        <v>955</v>
      </c>
      <c r="V366" t="str">
        <f t="shared" si="444"/>
        <v>1998</v>
      </c>
      <c r="W366" s="211">
        <f t="shared" si="487"/>
        <v>16</v>
      </c>
      <c r="X366">
        <f t="shared" si="445"/>
        <v>0</v>
      </c>
      <c r="Y366">
        <f t="shared" si="407"/>
        <v>17</v>
      </c>
      <c r="Z366">
        <f t="shared" si="446"/>
        <v>0</v>
      </c>
      <c r="AA366">
        <f t="shared" si="408"/>
        <v>18</v>
      </c>
      <c r="AB366">
        <f t="shared" si="447"/>
        <v>0</v>
      </c>
      <c r="AC366">
        <f t="shared" si="409"/>
        <v>19</v>
      </c>
      <c r="AD366">
        <f t="shared" si="448"/>
        <v>0</v>
      </c>
      <c r="AE366">
        <f t="shared" si="449"/>
        <v>20</v>
      </c>
      <c r="AF366">
        <f t="shared" si="450"/>
        <v>0</v>
      </c>
      <c r="AG366">
        <f t="shared" si="410"/>
        <v>21</v>
      </c>
      <c r="AH366">
        <f t="shared" si="451"/>
        <v>0</v>
      </c>
      <c r="AI366">
        <f t="shared" si="411"/>
        <v>22</v>
      </c>
      <c r="AJ366">
        <f t="shared" si="452"/>
        <v>0</v>
      </c>
      <c r="AK366">
        <f t="shared" si="412"/>
        <v>23</v>
      </c>
      <c r="AL366">
        <f t="shared" si="453"/>
        <v>0</v>
      </c>
      <c r="AM366">
        <f t="shared" si="454"/>
        <v>24</v>
      </c>
      <c r="AN366">
        <f t="shared" si="455"/>
        <v>0</v>
      </c>
      <c r="AO366">
        <f t="shared" si="413"/>
        <v>25</v>
      </c>
      <c r="AP366">
        <f t="shared" si="456"/>
        <v>0</v>
      </c>
      <c r="AQ366">
        <f t="shared" si="414"/>
        <v>26</v>
      </c>
      <c r="AR366">
        <f t="shared" si="457"/>
        <v>0</v>
      </c>
      <c r="AS366">
        <f t="shared" si="415"/>
        <v>27</v>
      </c>
      <c r="AT366">
        <f t="shared" si="458"/>
        <v>0</v>
      </c>
      <c r="AU366">
        <f t="shared" si="416"/>
        <v>28</v>
      </c>
      <c r="AV366">
        <f t="shared" si="459"/>
        <v>0</v>
      </c>
      <c r="AW366">
        <f t="shared" si="417"/>
        <v>29</v>
      </c>
      <c r="AX366">
        <f t="shared" si="460"/>
        <v>0</v>
      </c>
      <c r="AY366">
        <f t="shared" si="418"/>
        <v>30</v>
      </c>
      <c r="AZ366">
        <f t="shared" si="461"/>
        <v>0</v>
      </c>
      <c r="BA366">
        <f t="shared" si="419"/>
        <v>31</v>
      </c>
      <c r="BB366">
        <f t="shared" si="462"/>
        <v>0</v>
      </c>
      <c r="BC366">
        <f t="shared" si="420"/>
        <v>32</v>
      </c>
      <c r="BD366">
        <f t="shared" si="463"/>
        <v>0</v>
      </c>
      <c r="BE366">
        <f t="shared" si="421"/>
        <v>33</v>
      </c>
      <c r="BF366">
        <f t="shared" si="464"/>
        <v>0</v>
      </c>
      <c r="BG366">
        <f t="shared" si="422"/>
        <v>34</v>
      </c>
      <c r="BH366">
        <f t="shared" si="465"/>
        <v>0</v>
      </c>
      <c r="BI366">
        <f t="shared" si="423"/>
        <v>35</v>
      </c>
      <c r="BJ366">
        <f t="shared" si="466"/>
        <v>0</v>
      </c>
      <c r="BK366">
        <f t="shared" si="424"/>
        <v>36</v>
      </c>
      <c r="BL366">
        <f t="shared" si="467"/>
        <v>0</v>
      </c>
      <c r="BM366">
        <f t="shared" si="425"/>
        <v>37</v>
      </c>
      <c r="BN366">
        <f t="shared" si="468"/>
        <v>0</v>
      </c>
      <c r="BO366">
        <f t="shared" si="426"/>
        <v>38</v>
      </c>
      <c r="BP366">
        <f t="shared" si="469"/>
        <v>0</v>
      </c>
      <c r="BQ366">
        <f t="shared" si="427"/>
        <v>39</v>
      </c>
      <c r="BR366">
        <f t="shared" si="470"/>
        <v>1</v>
      </c>
      <c r="BS366">
        <f t="shared" si="428"/>
        <v>40</v>
      </c>
      <c r="BT366">
        <f t="shared" si="471"/>
        <v>1</v>
      </c>
      <c r="BU366">
        <f t="shared" si="429"/>
        <v>41</v>
      </c>
      <c r="BV366">
        <f t="shared" si="472"/>
        <v>1</v>
      </c>
      <c r="BW366">
        <f t="shared" si="430"/>
        <v>42</v>
      </c>
      <c r="BX366">
        <f t="shared" si="473"/>
        <v>1</v>
      </c>
      <c r="BY366">
        <f t="shared" si="431"/>
        <v>43</v>
      </c>
      <c r="BZ366">
        <f t="shared" si="474"/>
        <v>1</v>
      </c>
      <c r="CA366">
        <f t="shared" si="432"/>
        <v>44</v>
      </c>
      <c r="CB366">
        <f t="shared" si="475"/>
        <v>1</v>
      </c>
      <c r="CC366">
        <f t="shared" si="433"/>
        <v>45</v>
      </c>
      <c r="CD366">
        <f t="shared" si="476"/>
        <v>1</v>
      </c>
      <c r="CE366">
        <f t="shared" si="434"/>
        <v>46</v>
      </c>
      <c r="CF366">
        <f t="shared" si="477"/>
        <v>1</v>
      </c>
      <c r="CG366">
        <f t="shared" si="435"/>
        <v>47</v>
      </c>
      <c r="CH366">
        <f t="shared" si="478"/>
        <v>1</v>
      </c>
      <c r="CI366">
        <f t="shared" si="436"/>
        <v>48</v>
      </c>
      <c r="CJ366">
        <f t="shared" si="479"/>
        <v>1</v>
      </c>
      <c r="CK366">
        <f t="shared" si="437"/>
        <v>49</v>
      </c>
      <c r="CL366">
        <f t="shared" si="480"/>
        <v>1</v>
      </c>
      <c r="CM366">
        <f t="shared" si="438"/>
        <v>50</v>
      </c>
      <c r="CN366">
        <f t="shared" si="481"/>
        <v>1</v>
      </c>
      <c r="CO366">
        <f t="shared" si="439"/>
        <v>51</v>
      </c>
      <c r="CP366">
        <f t="shared" si="482"/>
        <v>1</v>
      </c>
      <c r="CQ366">
        <f t="shared" si="440"/>
        <v>52</v>
      </c>
      <c r="CR366">
        <f t="shared" si="483"/>
        <v>1</v>
      </c>
      <c r="CS366">
        <f t="shared" si="441"/>
        <v>53</v>
      </c>
      <c r="CT366">
        <f t="shared" si="484"/>
        <v>1</v>
      </c>
      <c r="CU366">
        <f t="shared" si="442"/>
        <v>54</v>
      </c>
      <c r="CV366">
        <f t="shared" si="485"/>
        <v>1</v>
      </c>
      <c r="CW366">
        <f t="shared" si="443"/>
        <v>55</v>
      </c>
      <c r="CX366">
        <f t="shared" si="486"/>
        <v>1</v>
      </c>
    </row>
    <row r="367" spans="1:102">
      <c r="A367" s="193">
        <v>35846</v>
      </c>
      <c r="B367" t="s">
        <v>950</v>
      </c>
      <c r="C367" t="s">
        <v>951</v>
      </c>
      <c r="D367" t="s">
        <v>1152</v>
      </c>
      <c r="E367" t="s">
        <v>557</v>
      </c>
      <c r="F367" t="s">
        <v>1333</v>
      </c>
      <c r="G367" t="s">
        <v>7</v>
      </c>
      <c r="H367" t="s">
        <v>8</v>
      </c>
      <c r="I367" t="s">
        <v>7</v>
      </c>
      <c r="J367">
        <v>62</v>
      </c>
      <c r="K367" t="s">
        <v>963</v>
      </c>
      <c r="L367">
        <v>34</v>
      </c>
      <c r="M367" t="s">
        <v>2</v>
      </c>
      <c r="N367" t="s">
        <v>954</v>
      </c>
      <c r="O367">
        <v>47150</v>
      </c>
      <c r="P367" t="s">
        <v>6</v>
      </c>
      <c r="Q367">
        <v>91</v>
      </c>
      <c r="R367" s="193">
        <v>35846</v>
      </c>
      <c r="S367" s="193">
        <v>73050</v>
      </c>
      <c r="T367">
        <v>100</v>
      </c>
      <c r="U367" t="s">
        <v>955</v>
      </c>
      <c r="V367" t="str">
        <f t="shared" si="444"/>
        <v>1998</v>
      </c>
      <c r="W367" s="211">
        <f t="shared" si="487"/>
        <v>16</v>
      </c>
      <c r="X367">
        <f t="shared" si="445"/>
        <v>0</v>
      </c>
      <c r="Y367">
        <f t="shared" si="407"/>
        <v>17</v>
      </c>
      <c r="Z367">
        <f t="shared" si="446"/>
        <v>0</v>
      </c>
      <c r="AA367">
        <f t="shared" si="408"/>
        <v>18</v>
      </c>
      <c r="AB367">
        <f t="shared" si="447"/>
        <v>0</v>
      </c>
      <c r="AC367">
        <f t="shared" si="409"/>
        <v>19</v>
      </c>
      <c r="AD367">
        <f t="shared" si="448"/>
        <v>0</v>
      </c>
      <c r="AE367">
        <f t="shared" si="449"/>
        <v>20</v>
      </c>
      <c r="AF367">
        <f t="shared" si="450"/>
        <v>0</v>
      </c>
      <c r="AG367">
        <f t="shared" si="410"/>
        <v>21</v>
      </c>
      <c r="AH367">
        <f t="shared" si="451"/>
        <v>0</v>
      </c>
      <c r="AI367">
        <f t="shared" si="411"/>
        <v>22</v>
      </c>
      <c r="AJ367">
        <f t="shared" si="452"/>
        <v>0</v>
      </c>
      <c r="AK367">
        <f t="shared" si="412"/>
        <v>23</v>
      </c>
      <c r="AL367">
        <f t="shared" si="453"/>
        <v>0</v>
      </c>
      <c r="AM367">
        <f t="shared" si="454"/>
        <v>24</v>
      </c>
      <c r="AN367">
        <f t="shared" si="455"/>
        <v>0</v>
      </c>
      <c r="AO367">
        <f t="shared" si="413"/>
        <v>25</v>
      </c>
      <c r="AP367">
        <f t="shared" si="456"/>
        <v>0</v>
      </c>
      <c r="AQ367">
        <f t="shared" si="414"/>
        <v>26</v>
      </c>
      <c r="AR367">
        <f t="shared" si="457"/>
        <v>0</v>
      </c>
      <c r="AS367">
        <f t="shared" si="415"/>
        <v>27</v>
      </c>
      <c r="AT367">
        <f t="shared" si="458"/>
        <v>0</v>
      </c>
      <c r="AU367">
        <f t="shared" si="416"/>
        <v>28</v>
      </c>
      <c r="AV367">
        <f t="shared" si="459"/>
        <v>0</v>
      </c>
      <c r="AW367">
        <f t="shared" si="417"/>
        <v>29</v>
      </c>
      <c r="AX367">
        <f t="shared" si="460"/>
        <v>0</v>
      </c>
      <c r="AY367">
        <f t="shared" si="418"/>
        <v>30</v>
      </c>
      <c r="AZ367">
        <f t="shared" si="461"/>
        <v>0</v>
      </c>
      <c r="BA367">
        <f t="shared" si="419"/>
        <v>31</v>
      </c>
      <c r="BB367">
        <f t="shared" si="462"/>
        <v>0</v>
      </c>
      <c r="BC367">
        <f t="shared" si="420"/>
        <v>32</v>
      </c>
      <c r="BD367">
        <f t="shared" si="463"/>
        <v>0</v>
      </c>
      <c r="BE367">
        <f t="shared" si="421"/>
        <v>33</v>
      </c>
      <c r="BF367">
        <f t="shared" si="464"/>
        <v>0</v>
      </c>
      <c r="BG367">
        <f t="shared" si="422"/>
        <v>34</v>
      </c>
      <c r="BH367">
        <f t="shared" si="465"/>
        <v>0</v>
      </c>
      <c r="BI367">
        <f t="shared" si="423"/>
        <v>35</v>
      </c>
      <c r="BJ367">
        <f t="shared" si="466"/>
        <v>0</v>
      </c>
      <c r="BK367">
        <f t="shared" si="424"/>
        <v>36</v>
      </c>
      <c r="BL367">
        <f t="shared" si="467"/>
        <v>0</v>
      </c>
      <c r="BM367">
        <f t="shared" si="425"/>
        <v>37</v>
      </c>
      <c r="BN367">
        <f t="shared" si="468"/>
        <v>0</v>
      </c>
      <c r="BO367">
        <f t="shared" si="426"/>
        <v>38</v>
      </c>
      <c r="BP367">
        <f t="shared" si="469"/>
        <v>0</v>
      </c>
      <c r="BQ367">
        <f t="shared" si="427"/>
        <v>39</v>
      </c>
      <c r="BR367">
        <f t="shared" si="470"/>
        <v>1</v>
      </c>
      <c r="BS367">
        <f t="shared" si="428"/>
        <v>40</v>
      </c>
      <c r="BT367">
        <f t="shared" si="471"/>
        <v>1</v>
      </c>
      <c r="BU367">
        <f t="shared" si="429"/>
        <v>41</v>
      </c>
      <c r="BV367">
        <f t="shared" si="472"/>
        <v>1</v>
      </c>
      <c r="BW367">
        <f t="shared" si="430"/>
        <v>42</v>
      </c>
      <c r="BX367">
        <f t="shared" si="473"/>
        <v>1</v>
      </c>
      <c r="BY367">
        <f t="shared" si="431"/>
        <v>43</v>
      </c>
      <c r="BZ367">
        <f t="shared" si="474"/>
        <v>1</v>
      </c>
      <c r="CA367">
        <f t="shared" si="432"/>
        <v>44</v>
      </c>
      <c r="CB367">
        <f t="shared" si="475"/>
        <v>1</v>
      </c>
      <c r="CC367">
        <f t="shared" si="433"/>
        <v>45</v>
      </c>
      <c r="CD367">
        <f t="shared" si="476"/>
        <v>1</v>
      </c>
      <c r="CE367">
        <f t="shared" si="434"/>
        <v>46</v>
      </c>
      <c r="CF367">
        <f t="shared" si="477"/>
        <v>1</v>
      </c>
      <c r="CG367">
        <f t="shared" si="435"/>
        <v>47</v>
      </c>
      <c r="CH367">
        <f t="shared" si="478"/>
        <v>1</v>
      </c>
      <c r="CI367">
        <f t="shared" si="436"/>
        <v>48</v>
      </c>
      <c r="CJ367">
        <f t="shared" si="479"/>
        <v>1</v>
      </c>
      <c r="CK367">
        <f t="shared" si="437"/>
        <v>49</v>
      </c>
      <c r="CL367">
        <f t="shared" si="480"/>
        <v>1</v>
      </c>
      <c r="CM367">
        <f t="shared" si="438"/>
        <v>50</v>
      </c>
      <c r="CN367">
        <f t="shared" si="481"/>
        <v>1</v>
      </c>
      <c r="CO367">
        <f t="shared" si="439"/>
        <v>51</v>
      </c>
      <c r="CP367">
        <f t="shared" si="482"/>
        <v>1</v>
      </c>
      <c r="CQ367">
        <f t="shared" si="440"/>
        <v>52</v>
      </c>
      <c r="CR367">
        <f t="shared" si="483"/>
        <v>1</v>
      </c>
      <c r="CS367">
        <f t="shared" si="441"/>
        <v>53</v>
      </c>
      <c r="CT367">
        <f t="shared" si="484"/>
        <v>1</v>
      </c>
      <c r="CU367">
        <f t="shared" si="442"/>
        <v>54</v>
      </c>
      <c r="CV367">
        <f t="shared" si="485"/>
        <v>1</v>
      </c>
      <c r="CW367">
        <f t="shared" si="443"/>
        <v>55</v>
      </c>
      <c r="CX367">
        <f t="shared" si="486"/>
        <v>1</v>
      </c>
    </row>
    <row r="368" spans="1:102">
      <c r="A368" s="193">
        <v>29619</v>
      </c>
      <c r="B368" t="s">
        <v>950</v>
      </c>
      <c r="C368" t="s">
        <v>951</v>
      </c>
      <c r="D368" t="s">
        <v>952</v>
      </c>
      <c r="E368" t="s">
        <v>189</v>
      </c>
      <c r="F368" t="s">
        <v>1334</v>
      </c>
      <c r="G368" t="s">
        <v>7</v>
      </c>
      <c r="H368" t="s">
        <v>8</v>
      </c>
      <c r="I368" t="s">
        <v>7</v>
      </c>
      <c r="J368">
        <v>8</v>
      </c>
      <c r="K368" t="s">
        <v>9</v>
      </c>
      <c r="L368">
        <v>21</v>
      </c>
      <c r="M368" t="s">
        <v>1</v>
      </c>
      <c r="N368" t="s">
        <v>954</v>
      </c>
      <c r="O368">
        <v>47150</v>
      </c>
      <c r="P368" t="s">
        <v>6</v>
      </c>
      <c r="Q368">
        <v>91</v>
      </c>
      <c r="R368" s="193">
        <v>29619</v>
      </c>
      <c r="S368" s="193">
        <v>73050</v>
      </c>
      <c r="T368">
        <v>175</v>
      </c>
      <c r="U368" t="s">
        <v>958</v>
      </c>
      <c r="V368" t="str">
        <f t="shared" si="444"/>
        <v>1981</v>
      </c>
      <c r="W368" s="211">
        <f t="shared" si="487"/>
        <v>33</v>
      </c>
      <c r="X368">
        <f t="shared" si="445"/>
        <v>0</v>
      </c>
      <c r="Y368">
        <f t="shared" si="407"/>
        <v>34</v>
      </c>
      <c r="Z368">
        <f t="shared" si="446"/>
        <v>0</v>
      </c>
      <c r="AA368">
        <f t="shared" si="408"/>
        <v>35</v>
      </c>
      <c r="AB368">
        <f t="shared" si="447"/>
        <v>0</v>
      </c>
      <c r="AC368">
        <f t="shared" si="409"/>
        <v>36</v>
      </c>
      <c r="AD368">
        <f t="shared" si="448"/>
        <v>0</v>
      </c>
      <c r="AE368">
        <f t="shared" si="449"/>
        <v>37</v>
      </c>
      <c r="AF368">
        <f t="shared" si="450"/>
        <v>0</v>
      </c>
      <c r="AG368">
        <f t="shared" si="410"/>
        <v>38</v>
      </c>
      <c r="AH368">
        <f t="shared" si="451"/>
        <v>0</v>
      </c>
      <c r="AI368">
        <f t="shared" si="411"/>
        <v>39</v>
      </c>
      <c r="AJ368">
        <f t="shared" si="452"/>
        <v>1</v>
      </c>
      <c r="AK368">
        <f t="shared" si="412"/>
        <v>40</v>
      </c>
      <c r="AL368">
        <f t="shared" si="453"/>
        <v>1</v>
      </c>
      <c r="AM368">
        <f t="shared" si="454"/>
        <v>41</v>
      </c>
      <c r="AN368">
        <f t="shared" si="455"/>
        <v>1</v>
      </c>
      <c r="AO368">
        <f t="shared" si="413"/>
        <v>42</v>
      </c>
      <c r="AP368">
        <f t="shared" si="456"/>
        <v>1</v>
      </c>
      <c r="AQ368">
        <f t="shared" si="414"/>
        <v>43</v>
      </c>
      <c r="AR368">
        <f t="shared" si="457"/>
        <v>1</v>
      </c>
      <c r="AS368">
        <f t="shared" si="415"/>
        <v>44</v>
      </c>
      <c r="AT368">
        <f t="shared" si="458"/>
        <v>1</v>
      </c>
      <c r="AU368">
        <f t="shared" si="416"/>
        <v>45</v>
      </c>
      <c r="AV368">
        <f t="shared" si="459"/>
        <v>1</v>
      </c>
      <c r="AW368">
        <f t="shared" si="417"/>
        <v>46</v>
      </c>
      <c r="AX368">
        <f t="shared" si="460"/>
        <v>1</v>
      </c>
      <c r="AY368">
        <f t="shared" si="418"/>
        <v>47</v>
      </c>
      <c r="AZ368">
        <f t="shared" si="461"/>
        <v>1</v>
      </c>
      <c r="BA368">
        <f t="shared" si="419"/>
        <v>48</v>
      </c>
      <c r="BB368">
        <f t="shared" si="462"/>
        <v>1</v>
      </c>
      <c r="BC368">
        <f t="shared" si="420"/>
        <v>49</v>
      </c>
      <c r="BD368">
        <f t="shared" si="463"/>
        <v>1</v>
      </c>
      <c r="BE368">
        <f t="shared" si="421"/>
        <v>50</v>
      </c>
      <c r="BF368">
        <f t="shared" si="464"/>
        <v>1</v>
      </c>
      <c r="BG368">
        <f t="shared" si="422"/>
        <v>51</v>
      </c>
      <c r="BH368">
        <f t="shared" si="465"/>
        <v>1</v>
      </c>
      <c r="BI368">
        <f t="shared" si="423"/>
        <v>52</v>
      </c>
      <c r="BJ368">
        <f t="shared" si="466"/>
        <v>1</v>
      </c>
      <c r="BK368">
        <f t="shared" si="424"/>
        <v>53</v>
      </c>
      <c r="BL368">
        <f t="shared" si="467"/>
        <v>1</v>
      </c>
      <c r="BM368">
        <f t="shared" si="425"/>
        <v>54</v>
      </c>
      <c r="BN368">
        <f t="shared" si="468"/>
        <v>1</v>
      </c>
      <c r="BO368">
        <f t="shared" si="426"/>
        <v>55</v>
      </c>
      <c r="BP368">
        <f t="shared" si="469"/>
        <v>1</v>
      </c>
      <c r="BQ368">
        <f t="shared" si="427"/>
        <v>56</v>
      </c>
      <c r="BR368">
        <f t="shared" si="470"/>
        <v>1</v>
      </c>
      <c r="BS368">
        <f t="shared" si="428"/>
        <v>57</v>
      </c>
      <c r="BT368">
        <f t="shared" si="471"/>
        <v>1</v>
      </c>
      <c r="BU368">
        <f t="shared" si="429"/>
        <v>58</v>
      </c>
      <c r="BV368">
        <f t="shared" si="472"/>
        <v>1</v>
      </c>
      <c r="BW368">
        <f t="shared" si="430"/>
        <v>59</v>
      </c>
      <c r="BX368">
        <f t="shared" si="473"/>
        <v>1</v>
      </c>
      <c r="BY368">
        <f t="shared" si="431"/>
        <v>60</v>
      </c>
      <c r="BZ368">
        <f t="shared" si="474"/>
        <v>1</v>
      </c>
      <c r="CA368">
        <f t="shared" si="432"/>
        <v>61</v>
      </c>
      <c r="CB368">
        <f t="shared" si="475"/>
        <v>1</v>
      </c>
      <c r="CC368">
        <f t="shared" si="433"/>
        <v>62</v>
      </c>
      <c r="CD368">
        <f t="shared" si="476"/>
        <v>1</v>
      </c>
      <c r="CE368">
        <f t="shared" si="434"/>
        <v>63</v>
      </c>
      <c r="CF368">
        <f t="shared" si="477"/>
        <v>1</v>
      </c>
      <c r="CG368">
        <f t="shared" si="435"/>
        <v>64</v>
      </c>
      <c r="CH368">
        <f t="shared" si="478"/>
        <v>1</v>
      </c>
      <c r="CI368">
        <f t="shared" si="436"/>
        <v>65</v>
      </c>
      <c r="CJ368">
        <f t="shared" si="479"/>
        <v>1</v>
      </c>
      <c r="CK368">
        <f t="shared" si="437"/>
        <v>66</v>
      </c>
      <c r="CL368">
        <f t="shared" si="480"/>
        <v>1</v>
      </c>
      <c r="CM368">
        <f t="shared" si="438"/>
        <v>67</v>
      </c>
      <c r="CN368">
        <f t="shared" si="481"/>
        <v>1</v>
      </c>
      <c r="CO368">
        <f t="shared" si="439"/>
        <v>68</v>
      </c>
      <c r="CP368">
        <f t="shared" si="482"/>
        <v>1</v>
      </c>
      <c r="CQ368">
        <f t="shared" si="440"/>
        <v>69</v>
      </c>
      <c r="CR368">
        <f t="shared" si="483"/>
        <v>1</v>
      </c>
      <c r="CS368">
        <f t="shared" si="441"/>
        <v>70</v>
      </c>
      <c r="CT368">
        <f t="shared" si="484"/>
        <v>1</v>
      </c>
      <c r="CU368">
        <f t="shared" si="442"/>
        <v>71</v>
      </c>
      <c r="CV368">
        <f t="shared" si="485"/>
        <v>1</v>
      </c>
      <c r="CW368">
        <f t="shared" si="443"/>
        <v>72</v>
      </c>
      <c r="CX368">
        <f t="shared" si="486"/>
        <v>1</v>
      </c>
    </row>
    <row r="369" spans="1:102">
      <c r="A369" s="193">
        <v>29619</v>
      </c>
      <c r="B369" t="s">
        <v>950</v>
      </c>
      <c r="C369" t="s">
        <v>951</v>
      </c>
      <c r="D369" t="s">
        <v>952</v>
      </c>
      <c r="E369" t="s">
        <v>198</v>
      </c>
      <c r="F369" t="s">
        <v>1335</v>
      </c>
      <c r="G369" t="s">
        <v>7</v>
      </c>
      <c r="H369" t="s">
        <v>8</v>
      </c>
      <c r="I369" t="s">
        <v>7</v>
      </c>
      <c r="J369">
        <v>8</v>
      </c>
      <c r="K369" t="s">
        <v>9</v>
      </c>
      <c r="L369">
        <v>21</v>
      </c>
      <c r="M369" t="s">
        <v>1</v>
      </c>
      <c r="N369" t="s">
        <v>954</v>
      </c>
      <c r="O369">
        <v>47150</v>
      </c>
      <c r="P369" t="s">
        <v>6</v>
      </c>
      <c r="Q369">
        <v>91</v>
      </c>
      <c r="R369" s="193">
        <v>29619</v>
      </c>
      <c r="S369" s="193">
        <v>73050</v>
      </c>
      <c r="T369">
        <v>175</v>
      </c>
      <c r="U369" t="s">
        <v>958</v>
      </c>
      <c r="V369" t="str">
        <f t="shared" si="444"/>
        <v>1981</v>
      </c>
      <c r="W369" s="211">
        <f t="shared" si="487"/>
        <v>33</v>
      </c>
      <c r="X369">
        <f t="shared" si="445"/>
        <v>0</v>
      </c>
      <c r="Y369">
        <f t="shared" si="407"/>
        <v>34</v>
      </c>
      <c r="Z369">
        <f t="shared" si="446"/>
        <v>0</v>
      </c>
      <c r="AA369">
        <f t="shared" si="408"/>
        <v>35</v>
      </c>
      <c r="AB369">
        <f t="shared" si="447"/>
        <v>0</v>
      </c>
      <c r="AC369">
        <f t="shared" si="409"/>
        <v>36</v>
      </c>
      <c r="AD369">
        <f t="shared" si="448"/>
        <v>0</v>
      </c>
      <c r="AE369">
        <f t="shared" si="449"/>
        <v>37</v>
      </c>
      <c r="AF369">
        <f t="shared" si="450"/>
        <v>0</v>
      </c>
      <c r="AG369">
        <f t="shared" si="410"/>
        <v>38</v>
      </c>
      <c r="AH369">
        <f t="shared" si="451"/>
        <v>0</v>
      </c>
      <c r="AI369">
        <f t="shared" si="411"/>
        <v>39</v>
      </c>
      <c r="AJ369">
        <f t="shared" si="452"/>
        <v>1</v>
      </c>
      <c r="AK369">
        <f t="shared" si="412"/>
        <v>40</v>
      </c>
      <c r="AL369">
        <f t="shared" si="453"/>
        <v>1</v>
      </c>
      <c r="AM369">
        <f t="shared" si="454"/>
        <v>41</v>
      </c>
      <c r="AN369">
        <f t="shared" si="455"/>
        <v>1</v>
      </c>
      <c r="AO369">
        <f t="shared" si="413"/>
        <v>42</v>
      </c>
      <c r="AP369">
        <f t="shared" si="456"/>
        <v>1</v>
      </c>
      <c r="AQ369">
        <f t="shared" si="414"/>
        <v>43</v>
      </c>
      <c r="AR369">
        <f t="shared" si="457"/>
        <v>1</v>
      </c>
      <c r="AS369">
        <f t="shared" si="415"/>
        <v>44</v>
      </c>
      <c r="AT369">
        <f t="shared" si="458"/>
        <v>1</v>
      </c>
      <c r="AU369">
        <f t="shared" si="416"/>
        <v>45</v>
      </c>
      <c r="AV369">
        <f t="shared" si="459"/>
        <v>1</v>
      </c>
      <c r="AW369">
        <f t="shared" si="417"/>
        <v>46</v>
      </c>
      <c r="AX369">
        <f t="shared" si="460"/>
        <v>1</v>
      </c>
      <c r="AY369">
        <f t="shared" si="418"/>
        <v>47</v>
      </c>
      <c r="AZ369">
        <f t="shared" si="461"/>
        <v>1</v>
      </c>
      <c r="BA369">
        <f t="shared" si="419"/>
        <v>48</v>
      </c>
      <c r="BB369">
        <f t="shared" si="462"/>
        <v>1</v>
      </c>
      <c r="BC369">
        <f t="shared" si="420"/>
        <v>49</v>
      </c>
      <c r="BD369">
        <f t="shared" si="463"/>
        <v>1</v>
      </c>
      <c r="BE369">
        <f t="shared" si="421"/>
        <v>50</v>
      </c>
      <c r="BF369">
        <f t="shared" si="464"/>
        <v>1</v>
      </c>
      <c r="BG369">
        <f t="shared" si="422"/>
        <v>51</v>
      </c>
      <c r="BH369">
        <f t="shared" si="465"/>
        <v>1</v>
      </c>
      <c r="BI369">
        <f t="shared" si="423"/>
        <v>52</v>
      </c>
      <c r="BJ369">
        <f t="shared" si="466"/>
        <v>1</v>
      </c>
      <c r="BK369">
        <f t="shared" si="424"/>
        <v>53</v>
      </c>
      <c r="BL369">
        <f t="shared" si="467"/>
        <v>1</v>
      </c>
      <c r="BM369">
        <f t="shared" si="425"/>
        <v>54</v>
      </c>
      <c r="BN369">
        <f t="shared" si="468"/>
        <v>1</v>
      </c>
      <c r="BO369">
        <f t="shared" si="426"/>
        <v>55</v>
      </c>
      <c r="BP369">
        <f t="shared" si="469"/>
        <v>1</v>
      </c>
      <c r="BQ369">
        <f t="shared" si="427"/>
        <v>56</v>
      </c>
      <c r="BR369">
        <f t="shared" si="470"/>
        <v>1</v>
      </c>
      <c r="BS369">
        <f t="shared" si="428"/>
        <v>57</v>
      </c>
      <c r="BT369">
        <f t="shared" si="471"/>
        <v>1</v>
      </c>
      <c r="BU369">
        <f t="shared" si="429"/>
        <v>58</v>
      </c>
      <c r="BV369">
        <f t="shared" si="472"/>
        <v>1</v>
      </c>
      <c r="BW369">
        <f t="shared" si="430"/>
        <v>59</v>
      </c>
      <c r="BX369">
        <f t="shared" si="473"/>
        <v>1</v>
      </c>
      <c r="BY369">
        <f t="shared" si="431"/>
        <v>60</v>
      </c>
      <c r="BZ369">
        <f t="shared" si="474"/>
        <v>1</v>
      </c>
      <c r="CA369">
        <f t="shared" si="432"/>
        <v>61</v>
      </c>
      <c r="CB369">
        <f t="shared" si="475"/>
        <v>1</v>
      </c>
      <c r="CC369">
        <f t="shared" si="433"/>
        <v>62</v>
      </c>
      <c r="CD369">
        <f t="shared" si="476"/>
        <v>1</v>
      </c>
      <c r="CE369">
        <f t="shared" si="434"/>
        <v>63</v>
      </c>
      <c r="CF369">
        <f t="shared" si="477"/>
        <v>1</v>
      </c>
      <c r="CG369">
        <f t="shared" si="435"/>
        <v>64</v>
      </c>
      <c r="CH369">
        <f t="shared" si="478"/>
        <v>1</v>
      </c>
      <c r="CI369">
        <f t="shared" si="436"/>
        <v>65</v>
      </c>
      <c r="CJ369">
        <f t="shared" si="479"/>
        <v>1</v>
      </c>
      <c r="CK369">
        <f t="shared" si="437"/>
        <v>66</v>
      </c>
      <c r="CL369">
        <f t="shared" si="480"/>
        <v>1</v>
      </c>
      <c r="CM369">
        <f t="shared" si="438"/>
        <v>67</v>
      </c>
      <c r="CN369">
        <f t="shared" si="481"/>
        <v>1</v>
      </c>
      <c r="CO369">
        <f t="shared" si="439"/>
        <v>68</v>
      </c>
      <c r="CP369">
        <f t="shared" si="482"/>
        <v>1</v>
      </c>
      <c r="CQ369">
        <f t="shared" si="440"/>
        <v>69</v>
      </c>
      <c r="CR369">
        <f t="shared" si="483"/>
        <v>1</v>
      </c>
      <c r="CS369">
        <f t="shared" si="441"/>
        <v>70</v>
      </c>
      <c r="CT369">
        <f t="shared" si="484"/>
        <v>1</v>
      </c>
      <c r="CU369">
        <f t="shared" si="442"/>
        <v>71</v>
      </c>
      <c r="CV369">
        <f t="shared" si="485"/>
        <v>1</v>
      </c>
      <c r="CW369">
        <f t="shared" si="443"/>
        <v>72</v>
      </c>
      <c r="CX369">
        <f t="shared" si="486"/>
        <v>1</v>
      </c>
    </row>
    <row r="370" spans="1:102">
      <c r="A370" s="193">
        <v>29619</v>
      </c>
      <c r="B370" t="s">
        <v>950</v>
      </c>
      <c r="C370" t="s">
        <v>951</v>
      </c>
      <c r="D370" t="s">
        <v>952</v>
      </c>
      <c r="E370" t="s">
        <v>194</v>
      </c>
      <c r="F370" t="s">
        <v>1336</v>
      </c>
      <c r="G370" t="s">
        <v>7</v>
      </c>
      <c r="H370" t="s">
        <v>8</v>
      </c>
      <c r="I370" t="s">
        <v>7</v>
      </c>
      <c r="J370">
        <v>8</v>
      </c>
      <c r="K370" t="s">
        <v>9</v>
      </c>
      <c r="L370">
        <v>21</v>
      </c>
      <c r="M370" t="s">
        <v>1</v>
      </c>
      <c r="N370" t="s">
        <v>954</v>
      </c>
      <c r="O370">
        <v>47150</v>
      </c>
      <c r="P370" t="s">
        <v>6</v>
      </c>
      <c r="Q370">
        <v>91</v>
      </c>
      <c r="R370" s="193">
        <v>29619</v>
      </c>
      <c r="S370" s="193">
        <v>73050</v>
      </c>
      <c r="T370">
        <v>175</v>
      </c>
      <c r="U370" t="s">
        <v>958</v>
      </c>
      <c r="V370" t="str">
        <f t="shared" si="444"/>
        <v>1981</v>
      </c>
      <c r="W370" s="211">
        <f t="shared" si="487"/>
        <v>33</v>
      </c>
      <c r="X370">
        <f t="shared" si="445"/>
        <v>0</v>
      </c>
      <c r="Y370">
        <f t="shared" si="407"/>
        <v>34</v>
      </c>
      <c r="Z370">
        <f t="shared" si="446"/>
        <v>0</v>
      </c>
      <c r="AA370">
        <f t="shared" si="408"/>
        <v>35</v>
      </c>
      <c r="AB370">
        <f t="shared" si="447"/>
        <v>0</v>
      </c>
      <c r="AC370">
        <f t="shared" si="409"/>
        <v>36</v>
      </c>
      <c r="AD370">
        <f t="shared" si="448"/>
        <v>0</v>
      </c>
      <c r="AE370">
        <f t="shared" si="449"/>
        <v>37</v>
      </c>
      <c r="AF370">
        <f t="shared" si="450"/>
        <v>0</v>
      </c>
      <c r="AG370">
        <f t="shared" si="410"/>
        <v>38</v>
      </c>
      <c r="AH370">
        <f t="shared" si="451"/>
        <v>0</v>
      </c>
      <c r="AI370">
        <f t="shared" si="411"/>
        <v>39</v>
      </c>
      <c r="AJ370">
        <f t="shared" si="452"/>
        <v>1</v>
      </c>
      <c r="AK370">
        <f t="shared" si="412"/>
        <v>40</v>
      </c>
      <c r="AL370">
        <f t="shared" si="453"/>
        <v>1</v>
      </c>
      <c r="AM370">
        <f t="shared" si="454"/>
        <v>41</v>
      </c>
      <c r="AN370">
        <f t="shared" si="455"/>
        <v>1</v>
      </c>
      <c r="AO370">
        <f t="shared" si="413"/>
        <v>42</v>
      </c>
      <c r="AP370">
        <f t="shared" si="456"/>
        <v>1</v>
      </c>
      <c r="AQ370">
        <f t="shared" si="414"/>
        <v>43</v>
      </c>
      <c r="AR370">
        <f t="shared" si="457"/>
        <v>1</v>
      </c>
      <c r="AS370">
        <f t="shared" si="415"/>
        <v>44</v>
      </c>
      <c r="AT370">
        <f t="shared" si="458"/>
        <v>1</v>
      </c>
      <c r="AU370">
        <f t="shared" si="416"/>
        <v>45</v>
      </c>
      <c r="AV370">
        <f t="shared" si="459"/>
        <v>1</v>
      </c>
      <c r="AW370">
        <f t="shared" si="417"/>
        <v>46</v>
      </c>
      <c r="AX370">
        <f t="shared" si="460"/>
        <v>1</v>
      </c>
      <c r="AY370">
        <f t="shared" si="418"/>
        <v>47</v>
      </c>
      <c r="AZ370">
        <f t="shared" si="461"/>
        <v>1</v>
      </c>
      <c r="BA370">
        <f t="shared" si="419"/>
        <v>48</v>
      </c>
      <c r="BB370">
        <f t="shared" si="462"/>
        <v>1</v>
      </c>
      <c r="BC370">
        <f t="shared" si="420"/>
        <v>49</v>
      </c>
      <c r="BD370">
        <f t="shared" si="463"/>
        <v>1</v>
      </c>
      <c r="BE370">
        <f t="shared" si="421"/>
        <v>50</v>
      </c>
      <c r="BF370">
        <f t="shared" si="464"/>
        <v>1</v>
      </c>
      <c r="BG370">
        <f t="shared" si="422"/>
        <v>51</v>
      </c>
      <c r="BH370">
        <f t="shared" si="465"/>
        <v>1</v>
      </c>
      <c r="BI370">
        <f t="shared" si="423"/>
        <v>52</v>
      </c>
      <c r="BJ370">
        <f t="shared" si="466"/>
        <v>1</v>
      </c>
      <c r="BK370">
        <f t="shared" si="424"/>
        <v>53</v>
      </c>
      <c r="BL370">
        <f t="shared" si="467"/>
        <v>1</v>
      </c>
      <c r="BM370">
        <f t="shared" si="425"/>
        <v>54</v>
      </c>
      <c r="BN370">
        <f t="shared" si="468"/>
        <v>1</v>
      </c>
      <c r="BO370">
        <f t="shared" si="426"/>
        <v>55</v>
      </c>
      <c r="BP370">
        <f t="shared" si="469"/>
        <v>1</v>
      </c>
      <c r="BQ370">
        <f t="shared" si="427"/>
        <v>56</v>
      </c>
      <c r="BR370">
        <f t="shared" si="470"/>
        <v>1</v>
      </c>
      <c r="BS370">
        <f t="shared" si="428"/>
        <v>57</v>
      </c>
      <c r="BT370">
        <f t="shared" si="471"/>
        <v>1</v>
      </c>
      <c r="BU370">
        <f t="shared" si="429"/>
        <v>58</v>
      </c>
      <c r="BV370">
        <f t="shared" si="472"/>
        <v>1</v>
      </c>
      <c r="BW370">
        <f t="shared" si="430"/>
        <v>59</v>
      </c>
      <c r="BX370">
        <f t="shared" si="473"/>
        <v>1</v>
      </c>
      <c r="BY370">
        <f t="shared" si="431"/>
        <v>60</v>
      </c>
      <c r="BZ370">
        <f t="shared" si="474"/>
        <v>1</v>
      </c>
      <c r="CA370">
        <f t="shared" si="432"/>
        <v>61</v>
      </c>
      <c r="CB370">
        <f t="shared" si="475"/>
        <v>1</v>
      </c>
      <c r="CC370">
        <f t="shared" si="433"/>
        <v>62</v>
      </c>
      <c r="CD370">
        <f t="shared" si="476"/>
        <v>1</v>
      </c>
      <c r="CE370">
        <f t="shared" si="434"/>
        <v>63</v>
      </c>
      <c r="CF370">
        <f t="shared" si="477"/>
        <v>1</v>
      </c>
      <c r="CG370">
        <f t="shared" si="435"/>
        <v>64</v>
      </c>
      <c r="CH370">
        <f t="shared" si="478"/>
        <v>1</v>
      </c>
      <c r="CI370">
        <f t="shared" si="436"/>
        <v>65</v>
      </c>
      <c r="CJ370">
        <f t="shared" si="479"/>
        <v>1</v>
      </c>
      <c r="CK370">
        <f t="shared" si="437"/>
        <v>66</v>
      </c>
      <c r="CL370">
        <f t="shared" si="480"/>
        <v>1</v>
      </c>
      <c r="CM370">
        <f t="shared" si="438"/>
        <v>67</v>
      </c>
      <c r="CN370">
        <f t="shared" si="481"/>
        <v>1</v>
      </c>
      <c r="CO370">
        <f t="shared" si="439"/>
        <v>68</v>
      </c>
      <c r="CP370">
        <f t="shared" si="482"/>
        <v>1</v>
      </c>
      <c r="CQ370">
        <f t="shared" si="440"/>
        <v>69</v>
      </c>
      <c r="CR370">
        <f t="shared" si="483"/>
        <v>1</v>
      </c>
      <c r="CS370">
        <f t="shared" si="441"/>
        <v>70</v>
      </c>
      <c r="CT370">
        <f t="shared" si="484"/>
        <v>1</v>
      </c>
      <c r="CU370">
        <f t="shared" si="442"/>
        <v>71</v>
      </c>
      <c r="CV370">
        <f t="shared" si="485"/>
        <v>1</v>
      </c>
      <c r="CW370">
        <f t="shared" si="443"/>
        <v>72</v>
      </c>
      <c r="CX370">
        <f t="shared" si="486"/>
        <v>1</v>
      </c>
    </row>
    <row r="371" spans="1:102">
      <c r="A371" s="193">
        <v>28928</v>
      </c>
      <c r="B371" t="s">
        <v>950</v>
      </c>
      <c r="C371" t="s">
        <v>951</v>
      </c>
      <c r="D371" t="s">
        <v>952</v>
      </c>
      <c r="E371" t="s">
        <v>133</v>
      </c>
      <c r="F371" t="s">
        <v>1337</v>
      </c>
      <c r="G371" t="s">
        <v>7</v>
      </c>
      <c r="H371" t="s">
        <v>8</v>
      </c>
      <c r="I371" t="s">
        <v>7</v>
      </c>
      <c r="J371">
        <v>8</v>
      </c>
      <c r="K371" t="s">
        <v>9</v>
      </c>
      <c r="L371">
        <v>21</v>
      </c>
      <c r="M371" t="s">
        <v>1</v>
      </c>
      <c r="N371" t="s">
        <v>954</v>
      </c>
      <c r="O371">
        <v>47150</v>
      </c>
      <c r="P371" t="s">
        <v>6</v>
      </c>
      <c r="Q371">
        <v>91</v>
      </c>
      <c r="R371" s="193">
        <v>28928</v>
      </c>
      <c r="S371" s="193">
        <v>73050</v>
      </c>
      <c r="T371">
        <v>175</v>
      </c>
      <c r="U371" t="s">
        <v>958</v>
      </c>
      <c r="V371" t="str">
        <f t="shared" si="444"/>
        <v>1979</v>
      </c>
      <c r="W371" s="211">
        <f t="shared" si="487"/>
        <v>35</v>
      </c>
      <c r="X371">
        <f t="shared" si="445"/>
        <v>0</v>
      </c>
      <c r="Y371">
        <f t="shared" si="407"/>
        <v>36</v>
      </c>
      <c r="Z371">
        <f t="shared" si="446"/>
        <v>0</v>
      </c>
      <c r="AA371">
        <f t="shared" si="408"/>
        <v>37</v>
      </c>
      <c r="AB371">
        <f t="shared" si="447"/>
        <v>0</v>
      </c>
      <c r="AC371">
        <f t="shared" si="409"/>
        <v>38</v>
      </c>
      <c r="AD371">
        <f t="shared" si="448"/>
        <v>0</v>
      </c>
      <c r="AE371">
        <f t="shared" si="449"/>
        <v>39</v>
      </c>
      <c r="AF371">
        <f t="shared" si="450"/>
        <v>1</v>
      </c>
      <c r="AG371">
        <f t="shared" si="410"/>
        <v>40</v>
      </c>
      <c r="AH371">
        <f t="shared" si="451"/>
        <v>1</v>
      </c>
      <c r="AI371">
        <f t="shared" si="411"/>
        <v>41</v>
      </c>
      <c r="AJ371">
        <f t="shared" si="452"/>
        <v>1</v>
      </c>
      <c r="AK371">
        <f t="shared" si="412"/>
        <v>42</v>
      </c>
      <c r="AL371">
        <f t="shared" si="453"/>
        <v>1</v>
      </c>
      <c r="AM371">
        <f t="shared" si="454"/>
        <v>43</v>
      </c>
      <c r="AN371">
        <f t="shared" si="455"/>
        <v>1</v>
      </c>
      <c r="AO371">
        <f t="shared" si="413"/>
        <v>44</v>
      </c>
      <c r="AP371">
        <f t="shared" si="456"/>
        <v>1</v>
      </c>
      <c r="AQ371">
        <f t="shared" si="414"/>
        <v>45</v>
      </c>
      <c r="AR371">
        <f t="shared" si="457"/>
        <v>1</v>
      </c>
      <c r="AS371">
        <f t="shared" si="415"/>
        <v>46</v>
      </c>
      <c r="AT371">
        <f t="shared" si="458"/>
        <v>1</v>
      </c>
      <c r="AU371">
        <f t="shared" si="416"/>
        <v>47</v>
      </c>
      <c r="AV371">
        <f t="shared" si="459"/>
        <v>1</v>
      </c>
      <c r="AW371">
        <f t="shared" si="417"/>
        <v>48</v>
      </c>
      <c r="AX371">
        <f t="shared" si="460"/>
        <v>1</v>
      </c>
      <c r="AY371">
        <f t="shared" si="418"/>
        <v>49</v>
      </c>
      <c r="AZ371">
        <f t="shared" si="461"/>
        <v>1</v>
      </c>
      <c r="BA371">
        <f t="shared" si="419"/>
        <v>50</v>
      </c>
      <c r="BB371">
        <f t="shared" si="462"/>
        <v>1</v>
      </c>
      <c r="BC371">
        <f t="shared" si="420"/>
        <v>51</v>
      </c>
      <c r="BD371">
        <f t="shared" si="463"/>
        <v>1</v>
      </c>
      <c r="BE371">
        <f t="shared" si="421"/>
        <v>52</v>
      </c>
      <c r="BF371">
        <f t="shared" si="464"/>
        <v>1</v>
      </c>
      <c r="BG371">
        <f t="shared" si="422"/>
        <v>53</v>
      </c>
      <c r="BH371">
        <f t="shared" si="465"/>
        <v>1</v>
      </c>
      <c r="BI371">
        <f t="shared" si="423"/>
        <v>54</v>
      </c>
      <c r="BJ371">
        <f t="shared" si="466"/>
        <v>1</v>
      </c>
      <c r="BK371">
        <f t="shared" si="424"/>
        <v>55</v>
      </c>
      <c r="BL371">
        <f t="shared" si="467"/>
        <v>1</v>
      </c>
      <c r="BM371">
        <f t="shared" si="425"/>
        <v>56</v>
      </c>
      <c r="BN371">
        <f t="shared" si="468"/>
        <v>1</v>
      </c>
      <c r="BO371">
        <f t="shared" si="426"/>
        <v>57</v>
      </c>
      <c r="BP371">
        <f t="shared" si="469"/>
        <v>1</v>
      </c>
      <c r="BQ371">
        <f t="shared" si="427"/>
        <v>58</v>
      </c>
      <c r="BR371">
        <f t="shared" si="470"/>
        <v>1</v>
      </c>
      <c r="BS371">
        <f t="shared" si="428"/>
        <v>59</v>
      </c>
      <c r="BT371">
        <f t="shared" si="471"/>
        <v>1</v>
      </c>
      <c r="BU371">
        <f t="shared" si="429"/>
        <v>60</v>
      </c>
      <c r="BV371">
        <f t="shared" si="472"/>
        <v>1</v>
      </c>
      <c r="BW371">
        <f t="shared" si="430"/>
        <v>61</v>
      </c>
      <c r="BX371">
        <f t="shared" si="473"/>
        <v>1</v>
      </c>
      <c r="BY371">
        <f t="shared" si="431"/>
        <v>62</v>
      </c>
      <c r="BZ371">
        <f t="shared" si="474"/>
        <v>1</v>
      </c>
      <c r="CA371">
        <f t="shared" si="432"/>
        <v>63</v>
      </c>
      <c r="CB371">
        <f t="shared" si="475"/>
        <v>1</v>
      </c>
      <c r="CC371">
        <f t="shared" si="433"/>
        <v>64</v>
      </c>
      <c r="CD371">
        <f t="shared" si="476"/>
        <v>1</v>
      </c>
      <c r="CE371">
        <f t="shared" si="434"/>
        <v>65</v>
      </c>
      <c r="CF371">
        <f t="shared" si="477"/>
        <v>1</v>
      </c>
      <c r="CG371">
        <f t="shared" si="435"/>
        <v>66</v>
      </c>
      <c r="CH371">
        <f t="shared" si="478"/>
        <v>1</v>
      </c>
      <c r="CI371">
        <f t="shared" si="436"/>
        <v>67</v>
      </c>
      <c r="CJ371">
        <f t="shared" si="479"/>
        <v>1</v>
      </c>
      <c r="CK371">
        <f t="shared" si="437"/>
        <v>68</v>
      </c>
      <c r="CL371">
        <f t="shared" si="480"/>
        <v>1</v>
      </c>
      <c r="CM371">
        <f t="shared" si="438"/>
        <v>69</v>
      </c>
      <c r="CN371">
        <f t="shared" si="481"/>
        <v>1</v>
      </c>
      <c r="CO371">
        <f t="shared" si="439"/>
        <v>70</v>
      </c>
      <c r="CP371">
        <f t="shared" si="482"/>
        <v>1</v>
      </c>
      <c r="CQ371">
        <f t="shared" si="440"/>
        <v>71</v>
      </c>
      <c r="CR371">
        <f t="shared" si="483"/>
        <v>1</v>
      </c>
      <c r="CS371">
        <f t="shared" si="441"/>
        <v>72</v>
      </c>
      <c r="CT371">
        <f t="shared" si="484"/>
        <v>1</v>
      </c>
      <c r="CU371">
        <f t="shared" si="442"/>
        <v>73</v>
      </c>
      <c r="CV371">
        <f t="shared" si="485"/>
        <v>1</v>
      </c>
      <c r="CW371">
        <f t="shared" si="443"/>
        <v>74</v>
      </c>
      <c r="CX371">
        <f t="shared" si="486"/>
        <v>1</v>
      </c>
    </row>
    <row r="372" spans="1:102">
      <c r="A372" s="193">
        <v>34435</v>
      </c>
      <c r="B372" t="s">
        <v>950</v>
      </c>
      <c r="C372" t="s">
        <v>951</v>
      </c>
      <c r="D372" t="s">
        <v>995</v>
      </c>
      <c r="E372" t="s">
        <v>436</v>
      </c>
      <c r="F372" t="s">
        <v>1338</v>
      </c>
      <c r="G372" t="s">
        <v>7</v>
      </c>
      <c r="H372" t="s">
        <v>8</v>
      </c>
      <c r="I372" t="s">
        <v>7</v>
      </c>
      <c r="J372">
        <v>62</v>
      </c>
      <c r="K372" t="s">
        <v>963</v>
      </c>
      <c r="L372">
        <v>34</v>
      </c>
      <c r="M372" t="s">
        <v>2</v>
      </c>
      <c r="N372" t="s">
        <v>954</v>
      </c>
      <c r="O372">
        <v>47150</v>
      </c>
      <c r="P372" t="s">
        <v>6</v>
      </c>
      <c r="Q372">
        <v>91</v>
      </c>
      <c r="R372" s="193">
        <v>34435</v>
      </c>
      <c r="S372" s="193">
        <v>73050</v>
      </c>
      <c r="T372">
        <v>100</v>
      </c>
      <c r="U372" t="s">
        <v>955</v>
      </c>
      <c r="V372" t="str">
        <f t="shared" si="444"/>
        <v>1994</v>
      </c>
      <c r="W372" s="211">
        <f t="shared" si="487"/>
        <v>20</v>
      </c>
      <c r="X372">
        <f t="shared" si="445"/>
        <v>0</v>
      </c>
      <c r="Y372">
        <f t="shared" si="407"/>
        <v>21</v>
      </c>
      <c r="Z372">
        <f t="shared" si="446"/>
        <v>0</v>
      </c>
      <c r="AA372">
        <f t="shared" si="408"/>
        <v>22</v>
      </c>
      <c r="AB372">
        <f t="shared" si="447"/>
        <v>0</v>
      </c>
      <c r="AC372">
        <f t="shared" si="409"/>
        <v>23</v>
      </c>
      <c r="AD372">
        <f t="shared" si="448"/>
        <v>0</v>
      </c>
      <c r="AE372">
        <f t="shared" si="449"/>
        <v>24</v>
      </c>
      <c r="AF372">
        <f t="shared" si="450"/>
        <v>0</v>
      </c>
      <c r="AG372">
        <f t="shared" si="410"/>
        <v>25</v>
      </c>
      <c r="AH372">
        <f t="shared" si="451"/>
        <v>0</v>
      </c>
      <c r="AI372">
        <f t="shared" si="411"/>
        <v>26</v>
      </c>
      <c r="AJ372">
        <f t="shared" si="452"/>
        <v>0</v>
      </c>
      <c r="AK372">
        <f t="shared" si="412"/>
        <v>27</v>
      </c>
      <c r="AL372">
        <f t="shared" si="453"/>
        <v>0</v>
      </c>
      <c r="AM372">
        <f t="shared" si="454"/>
        <v>28</v>
      </c>
      <c r="AN372">
        <f t="shared" si="455"/>
        <v>0</v>
      </c>
      <c r="AO372">
        <f t="shared" si="413"/>
        <v>29</v>
      </c>
      <c r="AP372">
        <f t="shared" si="456"/>
        <v>0</v>
      </c>
      <c r="AQ372">
        <f t="shared" si="414"/>
        <v>30</v>
      </c>
      <c r="AR372">
        <f t="shared" si="457"/>
        <v>0</v>
      </c>
      <c r="AS372">
        <f t="shared" si="415"/>
        <v>31</v>
      </c>
      <c r="AT372">
        <f t="shared" si="458"/>
        <v>0</v>
      </c>
      <c r="AU372">
        <f t="shared" si="416"/>
        <v>32</v>
      </c>
      <c r="AV372">
        <f t="shared" si="459"/>
        <v>0</v>
      </c>
      <c r="AW372">
        <f t="shared" si="417"/>
        <v>33</v>
      </c>
      <c r="AX372">
        <f t="shared" si="460"/>
        <v>0</v>
      </c>
      <c r="AY372">
        <f t="shared" si="418"/>
        <v>34</v>
      </c>
      <c r="AZ372">
        <f t="shared" si="461"/>
        <v>0</v>
      </c>
      <c r="BA372">
        <f t="shared" si="419"/>
        <v>35</v>
      </c>
      <c r="BB372">
        <f t="shared" si="462"/>
        <v>0</v>
      </c>
      <c r="BC372">
        <f t="shared" si="420"/>
        <v>36</v>
      </c>
      <c r="BD372">
        <f t="shared" si="463"/>
        <v>0</v>
      </c>
      <c r="BE372">
        <f t="shared" si="421"/>
        <v>37</v>
      </c>
      <c r="BF372">
        <f t="shared" si="464"/>
        <v>0</v>
      </c>
      <c r="BG372">
        <f t="shared" si="422"/>
        <v>38</v>
      </c>
      <c r="BH372">
        <f t="shared" si="465"/>
        <v>0</v>
      </c>
      <c r="BI372">
        <f t="shared" si="423"/>
        <v>39</v>
      </c>
      <c r="BJ372">
        <f t="shared" si="466"/>
        <v>1</v>
      </c>
      <c r="BK372">
        <f t="shared" si="424"/>
        <v>40</v>
      </c>
      <c r="BL372">
        <f t="shared" si="467"/>
        <v>1</v>
      </c>
      <c r="BM372">
        <f t="shared" si="425"/>
        <v>41</v>
      </c>
      <c r="BN372">
        <f t="shared" si="468"/>
        <v>1</v>
      </c>
      <c r="BO372">
        <f t="shared" si="426"/>
        <v>42</v>
      </c>
      <c r="BP372">
        <f t="shared" si="469"/>
        <v>1</v>
      </c>
      <c r="BQ372">
        <f t="shared" si="427"/>
        <v>43</v>
      </c>
      <c r="BR372">
        <f t="shared" si="470"/>
        <v>1</v>
      </c>
      <c r="BS372">
        <f t="shared" si="428"/>
        <v>44</v>
      </c>
      <c r="BT372">
        <f t="shared" si="471"/>
        <v>1</v>
      </c>
      <c r="BU372">
        <f t="shared" si="429"/>
        <v>45</v>
      </c>
      <c r="BV372">
        <f t="shared" si="472"/>
        <v>1</v>
      </c>
      <c r="BW372">
        <f t="shared" si="430"/>
        <v>46</v>
      </c>
      <c r="BX372">
        <f t="shared" si="473"/>
        <v>1</v>
      </c>
      <c r="BY372">
        <f t="shared" si="431"/>
        <v>47</v>
      </c>
      <c r="BZ372">
        <f t="shared" si="474"/>
        <v>1</v>
      </c>
      <c r="CA372">
        <f t="shared" si="432"/>
        <v>48</v>
      </c>
      <c r="CB372">
        <f t="shared" si="475"/>
        <v>1</v>
      </c>
      <c r="CC372">
        <f t="shared" si="433"/>
        <v>49</v>
      </c>
      <c r="CD372">
        <f t="shared" si="476"/>
        <v>1</v>
      </c>
      <c r="CE372">
        <f t="shared" si="434"/>
        <v>50</v>
      </c>
      <c r="CF372">
        <f t="shared" si="477"/>
        <v>1</v>
      </c>
      <c r="CG372">
        <f t="shared" si="435"/>
        <v>51</v>
      </c>
      <c r="CH372">
        <f t="shared" si="478"/>
        <v>1</v>
      </c>
      <c r="CI372">
        <f t="shared" si="436"/>
        <v>52</v>
      </c>
      <c r="CJ372">
        <f t="shared" si="479"/>
        <v>1</v>
      </c>
      <c r="CK372">
        <f t="shared" si="437"/>
        <v>53</v>
      </c>
      <c r="CL372">
        <f t="shared" si="480"/>
        <v>1</v>
      </c>
      <c r="CM372">
        <f t="shared" si="438"/>
        <v>54</v>
      </c>
      <c r="CN372">
        <f t="shared" si="481"/>
        <v>1</v>
      </c>
      <c r="CO372">
        <f t="shared" si="439"/>
        <v>55</v>
      </c>
      <c r="CP372">
        <f t="shared" si="482"/>
        <v>1</v>
      </c>
      <c r="CQ372">
        <f t="shared" si="440"/>
        <v>56</v>
      </c>
      <c r="CR372">
        <f t="shared" si="483"/>
        <v>1</v>
      </c>
      <c r="CS372">
        <f t="shared" si="441"/>
        <v>57</v>
      </c>
      <c r="CT372">
        <f t="shared" si="484"/>
        <v>1</v>
      </c>
      <c r="CU372">
        <f t="shared" si="442"/>
        <v>58</v>
      </c>
      <c r="CV372">
        <f t="shared" si="485"/>
        <v>1</v>
      </c>
      <c r="CW372">
        <f t="shared" si="443"/>
        <v>59</v>
      </c>
      <c r="CX372">
        <f t="shared" si="486"/>
        <v>1</v>
      </c>
    </row>
    <row r="373" spans="1:102">
      <c r="A373" s="193">
        <v>34435</v>
      </c>
      <c r="B373" t="s">
        <v>950</v>
      </c>
      <c r="C373" t="s">
        <v>951</v>
      </c>
      <c r="D373" t="s">
        <v>995</v>
      </c>
      <c r="E373" t="s">
        <v>449</v>
      </c>
      <c r="F373" t="s">
        <v>1339</v>
      </c>
      <c r="G373" t="s">
        <v>7</v>
      </c>
      <c r="H373" t="s">
        <v>8</v>
      </c>
      <c r="I373" t="s">
        <v>7</v>
      </c>
      <c r="J373">
        <v>62</v>
      </c>
      <c r="K373" t="s">
        <v>963</v>
      </c>
      <c r="L373">
        <v>34</v>
      </c>
      <c r="M373" t="s">
        <v>2</v>
      </c>
      <c r="N373" t="s">
        <v>954</v>
      </c>
      <c r="O373">
        <v>47150</v>
      </c>
      <c r="P373" t="s">
        <v>6</v>
      </c>
      <c r="Q373">
        <v>91</v>
      </c>
      <c r="R373" s="193">
        <v>34435</v>
      </c>
      <c r="S373" s="193">
        <v>73050</v>
      </c>
      <c r="T373">
        <v>100</v>
      </c>
      <c r="U373" t="s">
        <v>955</v>
      </c>
      <c r="V373" t="str">
        <f t="shared" si="444"/>
        <v>1994</v>
      </c>
      <c r="W373" s="211">
        <f t="shared" si="487"/>
        <v>20</v>
      </c>
      <c r="X373">
        <f t="shared" si="445"/>
        <v>0</v>
      </c>
      <c r="Y373">
        <f t="shared" si="407"/>
        <v>21</v>
      </c>
      <c r="Z373">
        <f t="shared" si="446"/>
        <v>0</v>
      </c>
      <c r="AA373">
        <f t="shared" si="408"/>
        <v>22</v>
      </c>
      <c r="AB373">
        <f t="shared" si="447"/>
        <v>0</v>
      </c>
      <c r="AC373">
        <f t="shared" si="409"/>
        <v>23</v>
      </c>
      <c r="AD373">
        <f t="shared" si="448"/>
        <v>0</v>
      </c>
      <c r="AE373">
        <f t="shared" si="449"/>
        <v>24</v>
      </c>
      <c r="AF373">
        <f t="shared" si="450"/>
        <v>0</v>
      </c>
      <c r="AG373">
        <f t="shared" si="410"/>
        <v>25</v>
      </c>
      <c r="AH373">
        <f t="shared" si="451"/>
        <v>0</v>
      </c>
      <c r="AI373">
        <f t="shared" si="411"/>
        <v>26</v>
      </c>
      <c r="AJ373">
        <f t="shared" si="452"/>
        <v>0</v>
      </c>
      <c r="AK373">
        <f t="shared" si="412"/>
        <v>27</v>
      </c>
      <c r="AL373">
        <f t="shared" si="453"/>
        <v>0</v>
      </c>
      <c r="AM373">
        <f t="shared" si="454"/>
        <v>28</v>
      </c>
      <c r="AN373">
        <f t="shared" si="455"/>
        <v>0</v>
      </c>
      <c r="AO373">
        <f t="shared" si="413"/>
        <v>29</v>
      </c>
      <c r="AP373">
        <f t="shared" si="456"/>
        <v>0</v>
      </c>
      <c r="AQ373">
        <f t="shared" si="414"/>
        <v>30</v>
      </c>
      <c r="AR373">
        <f t="shared" si="457"/>
        <v>0</v>
      </c>
      <c r="AS373">
        <f t="shared" si="415"/>
        <v>31</v>
      </c>
      <c r="AT373">
        <f t="shared" si="458"/>
        <v>0</v>
      </c>
      <c r="AU373">
        <f t="shared" si="416"/>
        <v>32</v>
      </c>
      <c r="AV373">
        <f t="shared" si="459"/>
        <v>0</v>
      </c>
      <c r="AW373">
        <f t="shared" si="417"/>
        <v>33</v>
      </c>
      <c r="AX373">
        <f t="shared" si="460"/>
        <v>0</v>
      </c>
      <c r="AY373">
        <f t="shared" si="418"/>
        <v>34</v>
      </c>
      <c r="AZ373">
        <f t="shared" si="461"/>
        <v>0</v>
      </c>
      <c r="BA373">
        <f t="shared" si="419"/>
        <v>35</v>
      </c>
      <c r="BB373">
        <f t="shared" si="462"/>
        <v>0</v>
      </c>
      <c r="BC373">
        <f t="shared" si="420"/>
        <v>36</v>
      </c>
      <c r="BD373">
        <f t="shared" si="463"/>
        <v>0</v>
      </c>
      <c r="BE373">
        <f t="shared" si="421"/>
        <v>37</v>
      </c>
      <c r="BF373">
        <f t="shared" si="464"/>
        <v>0</v>
      </c>
      <c r="BG373">
        <f t="shared" si="422"/>
        <v>38</v>
      </c>
      <c r="BH373">
        <f t="shared" si="465"/>
        <v>0</v>
      </c>
      <c r="BI373">
        <f t="shared" si="423"/>
        <v>39</v>
      </c>
      <c r="BJ373">
        <f t="shared" si="466"/>
        <v>1</v>
      </c>
      <c r="BK373">
        <f t="shared" si="424"/>
        <v>40</v>
      </c>
      <c r="BL373">
        <f t="shared" si="467"/>
        <v>1</v>
      </c>
      <c r="BM373">
        <f t="shared" si="425"/>
        <v>41</v>
      </c>
      <c r="BN373">
        <f t="shared" si="468"/>
        <v>1</v>
      </c>
      <c r="BO373">
        <f t="shared" si="426"/>
        <v>42</v>
      </c>
      <c r="BP373">
        <f t="shared" si="469"/>
        <v>1</v>
      </c>
      <c r="BQ373">
        <f t="shared" si="427"/>
        <v>43</v>
      </c>
      <c r="BR373">
        <f t="shared" si="470"/>
        <v>1</v>
      </c>
      <c r="BS373">
        <f t="shared" si="428"/>
        <v>44</v>
      </c>
      <c r="BT373">
        <f t="shared" si="471"/>
        <v>1</v>
      </c>
      <c r="BU373">
        <f t="shared" si="429"/>
        <v>45</v>
      </c>
      <c r="BV373">
        <f t="shared" si="472"/>
        <v>1</v>
      </c>
      <c r="BW373">
        <f t="shared" si="430"/>
        <v>46</v>
      </c>
      <c r="BX373">
        <f t="shared" si="473"/>
        <v>1</v>
      </c>
      <c r="BY373">
        <f t="shared" si="431"/>
        <v>47</v>
      </c>
      <c r="BZ373">
        <f t="shared" si="474"/>
        <v>1</v>
      </c>
      <c r="CA373">
        <f t="shared" si="432"/>
        <v>48</v>
      </c>
      <c r="CB373">
        <f t="shared" si="475"/>
        <v>1</v>
      </c>
      <c r="CC373">
        <f t="shared" si="433"/>
        <v>49</v>
      </c>
      <c r="CD373">
        <f t="shared" si="476"/>
        <v>1</v>
      </c>
      <c r="CE373">
        <f t="shared" si="434"/>
        <v>50</v>
      </c>
      <c r="CF373">
        <f t="shared" si="477"/>
        <v>1</v>
      </c>
      <c r="CG373">
        <f t="shared" si="435"/>
        <v>51</v>
      </c>
      <c r="CH373">
        <f t="shared" si="478"/>
        <v>1</v>
      </c>
      <c r="CI373">
        <f t="shared" si="436"/>
        <v>52</v>
      </c>
      <c r="CJ373">
        <f t="shared" si="479"/>
        <v>1</v>
      </c>
      <c r="CK373">
        <f t="shared" si="437"/>
        <v>53</v>
      </c>
      <c r="CL373">
        <f t="shared" si="480"/>
        <v>1</v>
      </c>
      <c r="CM373">
        <f t="shared" si="438"/>
        <v>54</v>
      </c>
      <c r="CN373">
        <f t="shared" si="481"/>
        <v>1</v>
      </c>
      <c r="CO373">
        <f t="shared" si="439"/>
        <v>55</v>
      </c>
      <c r="CP373">
        <f t="shared" si="482"/>
        <v>1</v>
      </c>
      <c r="CQ373">
        <f t="shared" si="440"/>
        <v>56</v>
      </c>
      <c r="CR373">
        <f t="shared" si="483"/>
        <v>1</v>
      </c>
      <c r="CS373">
        <f t="shared" si="441"/>
        <v>57</v>
      </c>
      <c r="CT373">
        <f t="shared" si="484"/>
        <v>1</v>
      </c>
      <c r="CU373">
        <f t="shared" si="442"/>
        <v>58</v>
      </c>
      <c r="CV373">
        <f t="shared" si="485"/>
        <v>1</v>
      </c>
      <c r="CW373">
        <f t="shared" si="443"/>
        <v>59</v>
      </c>
      <c r="CX373">
        <f t="shared" si="486"/>
        <v>1</v>
      </c>
    </row>
    <row r="374" spans="1:102">
      <c r="A374" s="193">
        <v>33772</v>
      </c>
      <c r="B374" t="s">
        <v>950</v>
      </c>
      <c r="C374" t="s">
        <v>951</v>
      </c>
      <c r="D374" t="s">
        <v>965</v>
      </c>
      <c r="E374" t="s">
        <v>408</v>
      </c>
      <c r="F374" t="s">
        <v>1340</v>
      </c>
      <c r="G374" t="s">
        <v>7</v>
      </c>
      <c r="H374" t="s">
        <v>8</v>
      </c>
      <c r="I374" t="s">
        <v>7</v>
      </c>
      <c r="J374">
        <v>62</v>
      </c>
      <c r="K374" t="s">
        <v>963</v>
      </c>
      <c r="L374">
        <v>34</v>
      </c>
      <c r="M374" t="s">
        <v>2</v>
      </c>
      <c r="N374" t="s">
        <v>954</v>
      </c>
      <c r="O374">
        <v>47150</v>
      </c>
      <c r="P374" t="s">
        <v>6</v>
      </c>
      <c r="Q374">
        <v>91</v>
      </c>
      <c r="R374" s="193">
        <v>33772</v>
      </c>
      <c r="S374" s="193">
        <v>73050</v>
      </c>
      <c r="T374">
        <v>100</v>
      </c>
      <c r="U374" t="s">
        <v>955</v>
      </c>
      <c r="V374" t="str">
        <f t="shared" si="444"/>
        <v>1992</v>
      </c>
      <c r="W374" s="211">
        <f t="shared" si="487"/>
        <v>22</v>
      </c>
      <c r="X374">
        <f t="shared" si="445"/>
        <v>0</v>
      </c>
      <c r="Y374">
        <f t="shared" si="407"/>
        <v>23</v>
      </c>
      <c r="Z374">
        <f t="shared" si="446"/>
        <v>0</v>
      </c>
      <c r="AA374">
        <f t="shared" si="408"/>
        <v>24</v>
      </c>
      <c r="AB374">
        <f t="shared" si="447"/>
        <v>0</v>
      </c>
      <c r="AC374">
        <f t="shared" si="409"/>
        <v>25</v>
      </c>
      <c r="AD374">
        <f t="shared" si="448"/>
        <v>0</v>
      </c>
      <c r="AE374">
        <f t="shared" si="449"/>
        <v>26</v>
      </c>
      <c r="AF374">
        <f t="shared" si="450"/>
        <v>0</v>
      </c>
      <c r="AG374">
        <f t="shared" si="410"/>
        <v>27</v>
      </c>
      <c r="AH374">
        <f t="shared" si="451"/>
        <v>0</v>
      </c>
      <c r="AI374">
        <f t="shared" si="411"/>
        <v>28</v>
      </c>
      <c r="AJ374">
        <f t="shared" si="452"/>
        <v>0</v>
      </c>
      <c r="AK374">
        <f t="shared" si="412"/>
        <v>29</v>
      </c>
      <c r="AL374">
        <f t="shared" si="453"/>
        <v>0</v>
      </c>
      <c r="AM374">
        <f t="shared" si="454"/>
        <v>30</v>
      </c>
      <c r="AN374">
        <f t="shared" si="455"/>
        <v>0</v>
      </c>
      <c r="AO374">
        <f t="shared" si="413"/>
        <v>31</v>
      </c>
      <c r="AP374">
        <f t="shared" si="456"/>
        <v>0</v>
      </c>
      <c r="AQ374">
        <f t="shared" si="414"/>
        <v>32</v>
      </c>
      <c r="AR374">
        <f t="shared" si="457"/>
        <v>0</v>
      </c>
      <c r="AS374">
        <f t="shared" si="415"/>
        <v>33</v>
      </c>
      <c r="AT374">
        <f t="shared" si="458"/>
        <v>0</v>
      </c>
      <c r="AU374">
        <f t="shared" si="416"/>
        <v>34</v>
      </c>
      <c r="AV374">
        <f t="shared" si="459"/>
        <v>0</v>
      </c>
      <c r="AW374">
        <f t="shared" si="417"/>
        <v>35</v>
      </c>
      <c r="AX374">
        <f t="shared" si="460"/>
        <v>0</v>
      </c>
      <c r="AY374">
        <f t="shared" si="418"/>
        <v>36</v>
      </c>
      <c r="AZ374">
        <f t="shared" si="461"/>
        <v>0</v>
      </c>
      <c r="BA374">
        <f t="shared" si="419"/>
        <v>37</v>
      </c>
      <c r="BB374">
        <f t="shared" si="462"/>
        <v>0</v>
      </c>
      <c r="BC374">
        <f t="shared" si="420"/>
        <v>38</v>
      </c>
      <c r="BD374">
        <f t="shared" si="463"/>
        <v>0</v>
      </c>
      <c r="BE374">
        <f t="shared" si="421"/>
        <v>39</v>
      </c>
      <c r="BF374">
        <f t="shared" si="464"/>
        <v>1</v>
      </c>
      <c r="BG374">
        <f t="shared" si="422"/>
        <v>40</v>
      </c>
      <c r="BH374">
        <f t="shared" si="465"/>
        <v>1</v>
      </c>
      <c r="BI374">
        <f t="shared" si="423"/>
        <v>41</v>
      </c>
      <c r="BJ374">
        <f t="shared" si="466"/>
        <v>1</v>
      </c>
      <c r="BK374">
        <f t="shared" si="424"/>
        <v>42</v>
      </c>
      <c r="BL374">
        <f t="shared" si="467"/>
        <v>1</v>
      </c>
      <c r="BM374">
        <f t="shared" si="425"/>
        <v>43</v>
      </c>
      <c r="BN374">
        <f t="shared" si="468"/>
        <v>1</v>
      </c>
      <c r="BO374">
        <f t="shared" si="426"/>
        <v>44</v>
      </c>
      <c r="BP374">
        <f t="shared" si="469"/>
        <v>1</v>
      </c>
      <c r="BQ374">
        <f t="shared" si="427"/>
        <v>45</v>
      </c>
      <c r="BR374">
        <f t="shared" si="470"/>
        <v>1</v>
      </c>
      <c r="BS374">
        <f t="shared" si="428"/>
        <v>46</v>
      </c>
      <c r="BT374">
        <f t="shared" si="471"/>
        <v>1</v>
      </c>
      <c r="BU374">
        <f t="shared" si="429"/>
        <v>47</v>
      </c>
      <c r="BV374">
        <f t="shared" si="472"/>
        <v>1</v>
      </c>
      <c r="BW374">
        <f t="shared" si="430"/>
        <v>48</v>
      </c>
      <c r="BX374">
        <f t="shared" si="473"/>
        <v>1</v>
      </c>
      <c r="BY374">
        <f t="shared" si="431"/>
        <v>49</v>
      </c>
      <c r="BZ374">
        <f t="shared" si="474"/>
        <v>1</v>
      </c>
      <c r="CA374">
        <f t="shared" si="432"/>
        <v>50</v>
      </c>
      <c r="CB374">
        <f t="shared" si="475"/>
        <v>1</v>
      </c>
      <c r="CC374">
        <f t="shared" si="433"/>
        <v>51</v>
      </c>
      <c r="CD374">
        <f t="shared" si="476"/>
        <v>1</v>
      </c>
      <c r="CE374">
        <f t="shared" si="434"/>
        <v>52</v>
      </c>
      <c r="CF374">
        <f t="shared" si="477"/>
        <v>1</v>
      </c>
      <c r="CG374">
        <f t="shared" si="435"/>
        <v>53</v>
      </c>
      <c r="CH374">
        <f t="shared" si="478"/>
        <v>1</v>
      </c>
      <c r="CI374">
        <f t="shared" si="436"/>
        <v>54</v>
      </c>
      <c r="CJ374">
        <f t="shared" si="479"/>
        <v>1</v>
      </c>
      <c r="CK374">
        <f t="shared" si="437"/>
        <v>55</v>
      </c>
      <c r="CL374">
        <f t="shared" si="480"/>
        <v>1</v>
      </c>
      <c r="CM374">
        <f t="shared" si="438"/>
        <v>56</v>
      </c>
      <c r="CN374">
        <f t="shared" si="481"/>
        <v>1</v>
      </c>
      <c r="CO374">
        <f t="shared" si="439"/>
        <v>57</v>
      </c>
      <c r="CP374">
        <f t="shared" si="482"/>
        <v>1</v>
      </c>
      <c r="CQ374">
        <f t="shared" si="440"/>
        <v>58</v>
      </c>
      <c r="CR374">
        <f t="shared" si="483"/>
        <v>1</v>
      </c>
      <c r="CS374">
        <f t="shared" si="441"/>
        <v>59</v>
      </c>
      <c r="CT374">
        <f t="shared" si="484"/>
        <v>1</v>
      </c>
      <c r="CU374">
        <f t="shared" si="442"/>
        <v>60</v>
      </c>
      <c r="CV374">
        <f t="shared" si="485"/>
        <v>1</v>
      </c>
      <c r="CW374">
        <f t="shared" si="443"/>
        <v>61</v>
      </c>
      <c r="CX374">
        <f t="shared" si="486"/>
        <v>1</v>
      </c>
    </row>
    <row r="375" spans="1:102">
      <c r="A375" s="193">
        <v>33883</v>
      </c>
      <c r="B375" t="s">
        <v>950</v>
      </c>
      <c r="C375" t="s">
        <v>951</v>
      </c>
      <c r="D375" t="s">
        <v>1048</v>
      </c>
      <c r="E375" t="s">
        <v>401</v>
      </c>
      <c r="F375" t="s">
        <v>1341</v>
      </c>
      <c r="G375" t="s">
        <v>7</v>
      </c>
      <c r="H375" t="s">
        <v>8</v>
      </c>
      <c r="I375" t="s">
        <v>7</v>
      </c>
      <c r="J375">
        <v>62</v>
      </c>
      <c r="K375" t="s">
        <v>963</v>
      </c>
      <c r="L375">
        <v>34</v>
      </c>
      <c r="M375" t="s">
        <v>2</v>
      </c>
      <c r="N375" t="s">
        <v>954</v>
      </c>
      <c r="O375">
        <v>47150</v>
      </c>
      <c r="P375" t="s">
        <v>6</v>
      </c>
      <c r="Q375">
        <v>91</v>
      </c>
      <c r="R375" s="193">
        <v>33883</v>
      </c>
      <c r="S375" s="193">
        <v>73050</v>
      </c>
      <c r="T375">
        <v>100</v>
      </c>
      <c r="U375" t="s">
        <v>955</v>
      </c>
      <c r="V375" t="str">
        <f t="shared" si="444"/>
        <v>1992</v>
      </c>
      <c r="W375" s="211">
        <f t="shared" si="487"/>
        <v>22</v>
      </c>
      <c r="X375">
        <f t="shared" si="445"/>
        <v>0</v>
      </c>
      <c r="Y375">
        <f t="shared" si="407"/>
        <v>23</v>
      </c>
      <c r="Z375">
        <f t="shared" si="446"/>
        <v>0</v>
      </c>
      <c r="AA375">
        <f t="shared" si="408"/>
        <v>24</v>
      </c>
      <c r="AB375">
        <f t="shared" si="447"/>
        <v>0</v>
      </c>
      <c r="AC375">
        <f t="shared" si="409"/>
        <v>25</v>
      </c>
      <c r="AD375">
        <f t="shared" si="448"/>
        <v>0</v>
      </c>
      <c r="AE375">
        <f t="shared" si="449"/>
        <v>26</v>
      </c>
      <c r="AF375">
        <f t="shared" si="450"/>
        <v>0</v>
      </c>
      <c r="AG375">
        <f t="shared" si="410"/>
        <v>27</v>
      </c>
      <c r="AH375">
        <f t="shared" si="451"/>
        <v>0</v>
      </c>
      <c r="AI375">
        <f t="shared" si="411"/>
        <v>28</v>
      </c>
      <c r="AJ375">
        <f t="shared" si="452"/>
        <v>0</v>
      </c>
      <c r="AK375">
        <f t="shared" si="412"/>
        <v>29</v>
      </c>
      <c r="AL375">
        <f t="shared" si="453"/>
        <v>0</v>
      </c>
      <c r="AM375">
        <f t="shared" si="454"/>
        <v>30</v>
      </c>
      <c r="AN375">
        <f t="shared" si="455"/>
        <v>0</v>
      </c>
      <c r="AO375">
        <f t="shared" si="413"/>
        <v>31</v>
      </c>
      <c r="AP375">
        <f t="shared" si="456"/>
        <v>0</v>
      </c>
      <c r="AQ375">
        <f t="shared" si="414"/>
        <v>32</v>
      </c>
      <c r="AR375">
        <f t="shared" si="457"/>
        <v>0</v>
      </c>
      <c r="AS375">
        <f t="shared" si="415"/>
        <v>33</v>
      </c>
      <c r="AT375">
        <f t="shared" si="458"/>
        <v>0</v>
      </c>
      <c r="AU375">
        <f t="shared" si="416"/>
        <v>34</v>
      </c>
      <c r="AV375">
        <f t="shared" si="459"/>
        <v>0</v>
      </c>
      <c r="AW375">
        <f t="shared" si="417"/>
        <v>35</v>
      </c>
      <c r="AX375">
        <f t="shared" si="460"/>
        <v>0</v>
      </c>
      <c r="AY375">
        <f t="shared" si="418"/>
        <v>36</v>
      </c>
      <c r="AZ375">
        <f t="shared" si="461"/>
        <v>0</v>
      </c>
      <c r="BA375">
        <f t="shared" si="419"/>
        <v>37</v>
      </c>
      <c r="BB375">
        <f t="shared" si="462"/>
        <v>0</v>
      </c>
      <c r="BC375">
        <f t="shared" si="420"/>
        <v>38</v>
      </c>
      <c r="BD375">
        <f t="shared" si="463"/>
        <v>0</v>
      </c>
      <c r="BE375">
        <f t="shared" si="421"/>
        <v>39</v>
      </c>
      <c r="BF375">
        <f t="shared" si="464"/>
        <v>1</v>
      </c>
      <c r="BG375">
        <f t="shared" si="422"/>
        <v>40</v>
      </c>
      <c r="BH375">
        <f t="shared" si="465"/>
        <v>1</v>
      </c>
      <c r="BI375">
        <f t="shared" si="423"/>
        <v>41</v>
      </c>
      <c r="BJ375">
        <f t="shared" si="466"/>
        <v>1</v>
      </c>
      <c r="BK375">
        <f t="shared" si="424"/>
        <v>42</v>
      </c>
      <c r="BL375">
        <f t="shared" si="467"/>
        <v>1</v>
      </c>
      <c r="BM375">
        <f t="shared" si="425"/>
        <v>43</v>
      </c>
      <c r="BN375">
        <f t="shared" si="468"/>
        <v>1</v>
      </c>
      <c r="BO375">
        <f t="shared" si="426"/>
        <v>44</v>
      </c>
      <c r="BP375">
        <f t="shared" si="469"/>
        <v>1</v>
      </c>
      <c r="BQ375">
        <f t="shared" si="427"/>
        <v>45</v>
      </c>
      <c r="BR375">
        <f t="shared" si="470"/>
        <v>1</v>
      </c>
      <c r="BS375">
        <f t="shared" si="428"/>
        <v>46</v>
      </c>
      <c r="BT375">
        <f t="shared" si="471"/>
        <v>1</v>
      </c>
      <c r="BU375">
        <f t="shared" si="429"/>
        <v>47</v>
      </c>
      <c r="BV375">
        <f t="shared" si="472"/>
        <v>1</v>
      </c>
      <c r="BW375">
        <f t="shared" si="430"/>
        <v>48</v>
      </c>
      <c r="BX375">
        <f t="shared" si="473"/>
        <v>1</v>
      </c>
      <c r="BY375">
        <f t="shared" si="431"/>
        <v>49</v>
      </c>
      <c r="BZ375">
        <f t="shared" si="474"/>
        <v>1</v>
      </c>
      <c r="CA375">
        <f t="shared" si="432"/>
        <v>50</v>
      </c>
      <c r="CB375">
        <f t="shared" si="475"/>
        <v>1</v>
      </c>
      <c r="CC375">
        <f t="shared" si="433"/>
        <v>51</v>
      </c>
      <c r="CD375">
        <f t="shared" si="476"/>
        <v>1</v>
      </c>
      <c r="CE375">
        <f t="shared" si="434"/>
        <v>52</v>
      </c>
      <c r="CF375">
        <f t="shared" si="477"/>
        <v>1</v>
      </c>
      <c r="CG375">
        <f t="shared" si="435"/>
        <v>53</v>
      </c>
      <c r="CH375">
        <f t="shared" si="478"/>
        <v>1</v>
      </c>
      <c r="CI375">
        <f t="shared" si="436"/>
        <v>54</v>
      </c>
      <c r="CJ375">
        <f t="shared" si="479"/>
        <v>1</v>
      </c>
      <c r="CK375">
        <f t="shared" si="437"/>
        <v>55</v>
      </c>
      <c r="CL375">
        <f t="shared" si="480"/>
        <v>1</v>
      </c>
      <c r="CM375">
        <f t="shared" si="438"/>
        <v>56</v>
      </c>
      <c r="CN375">
        <f t="shared" si="481"/>
        <v>1</v>
      </c>
      <c r="CO375">
        <f t="shared" si="439"/>
        <v>57</v>
      </c>
      <c r="CP375">
        <f t="shared" si="482"/>
        <v>1</v>
      </c>
      <c r="CQ375">
        <f t="shared" si="440"/>
        <v>58</v>
      </c>
      <c r="CR375">
        <f t="shared" si="483"/>
        <v>1</v>
      </c>
      <c r="CS375">
        <f t="shared" si="441"/>
        <v>59</v>
      </c>
      <c r="CT375">
        <f t="shared" si="484"/>
        <v>1</v>
      </c>
      <c r="CU375">
        <f t="shared" si="442"/>
        <v>60</v>
      </c>
      <c r="CV375">
        <f t="shared" si="485"/>
        <v>1</v>
      </c>
      <c r="CW375">
        <f t="shared" si="443"/>
        <v>61</v>
      </c>
      <c r="CX375">
        <f t="shared" si="486"/>
        <v>1</v>
      </c>
    </row>
    <row r="376" spans="1:102">
      <c r="A376" s="193">
        <v>35088</v>
      </c>
      <c r="B376" t="s">
        <v>950</v>
      </c>
      <c r="C376" t="s">
        <v>951</v>
      </c>
      <c r="D376" t="s">
        <v>995</v>
      </c>
      <c r="E376" t="s">
        <v>477</v>
      </c>
      <c r="F376" t="s">
        <v>1342</v>
      </c>
      <c r="G376" t="s">
        <v>7</v>
      </c>
      <c r="H376" t="s">
        <v>8</v>
      </c>
      <c r="I376" t="s">
        <v>7</v>
      </c>
      <c r="J376">
        <v>62</v>
      </c>
      <c r="K376" t="s">
        <v>963</v>
      </c>
      <c r="L376">
        <v>34</v>
      </c>
      <c r="M376" t="s">
        <v>2</v>
      </c>
      <c r="N376" t="s">
        <v>954</v>
      </c>
      <c r="O376">
        <v>47150</v>
      </c>
      <c r="P376" t="s">
        <v>6</v>
      </c>
      <c r="Q376">
        <v>91</v>
      </c>
      <c r="R376" s="193">
        <v>35088</v>
      </c>
      <c r="S376" s="193">
        <v>73050</v>
      </c>
      <c r="T376">
        <v>100</v>
      </c>
      <c r="U376" t="s">
        <v>955</v>
      </c>
      <c r="V376" t="str">
        <f t="shared" si="444"/>
        <v>1996</v>
      </c>
      <c r="W376" s="211">
        <f t="shared" si="487"/>
        <v>18</v>
      </c>
      <c r="X376">
        <f t="shared" si="445"/>
        <v>0</v>
      </c>
      <c r="Y376">
        <f t="shared" si="407"/>
        <v>19</v>
      </c>
      <c r="Z376">
        <f t="shared" si="446"/>
        <v>0</v>
      </c>
      <c r="AA376">
        <f t="shared" si="408"/>
        <v>20</v>
      </c>
      <c r="AB376">
        <f t="shared" si="447"/>
        <v>0</v>
      </c>
      <c r="AC376">
        <f t="shared" si="409"/>
        <v>21</v>
      </c>
      <c r="AD376">
        <f t="shared" si="448"/>
        <v>0</v>
      </c>
      <c r="AE376">
        <f t="shared" si="449"/>
        <v>22</v>
      </c>
      <c r="AF376">
        <f t="shared" si="450"/>
        <v>0</v>
      </c>
      <c r="AG376">
        <f t="shared" si="410"/>
        <v>23</v>
      </c>
      <c r="AH376">
        <f t="shared" si="451"/>
        <v>0</v>
      </c>
      <c r="AI376">
        <f t="shared" si="411"/>
        <v>24</v>
      </c>
      <c r="AJ376">
        <f t="shared" si="452"/>
        <v>0</v>
      </c>
      <c r="AK376">
        <f t="shared" si="412"/>
        <v>25</v>
      </c>
      <c r="AL376">
        <f t="shared" si="453"/>
        <v>0</v>
      </c>
      <c r="AM376">
        <f t="shared" si="454"/>
        <v>26</v>
      </c>
      <c r="AN376">
        <f t="shared" si="455"/>
        <v>0</v>
      </c>
      <c r="AO376">
        <f t="shared" si="413"/>
        <v>27</v>
      </c>
      <c r="AP376">
        <f t="shared" si="456"/>
        <v>0</v>
      </c>
      <c r="AQ376">
        <f t="shared" si="414"/>
        <v>28</v>
      </c>
      <c r="AR376">
        <f t="shared" si="457"/>
        <v>0</v>
      </c>
      <c r="AS376">
        <f t="shared" si="415"/>
        <v>29</v>
      </c>
      <c r="AT376">
        <f t="shared" si="458"/>
        <v>0</v>
      </c>
      <c r="AU376">
        <f t="shared" si="416"/>
        <v>30</v>
      </c>
      <c r="AV376">
        <f t="shared" si="459"/>
        <v>0</v>
      </c>
      <c r="AW376">
        <f t="shared" si="417"/>
        <v>31</v>
      </c>
      <c r="AX376">
        <f t="shared" si="460"/>
        <v>0</v>
      </c>
      <c r="AY376">
        <f t="shared" si="418"/>
        <v>32</v>
      </c>
      <c r="AZ376">
        <f t="shared" si="461"/>
        <v>0</v>
      </c>
      <c r="BA376">
        <f t="shared" si="419"/>
        <v>33</v>
      </c>
      <c r="BB376">
        <f t="shared" si="462"/>
        <v>0</v>
      </c>
      <c r="BC376">
        <f t="shared" si="420"/>
        <v>34</v>
      </c>
      <c r="BD376">
        <f t="shared" si="463"/>
        <v>0</v>
      </c>
      <c r="BE376">
        <f t="shared" si="421"/>
        <v>35</v>
      </c>
      <c r="BF376">
        <f t="shared" si="464"/>
        <v>0</v>
      </c>
      <c r="BG376">
        <f t="shared" si="422"/>
        <v>36</v>
      </c>
      <c r="BH376">
        <f t="shared" si="465"/>
        <v>0</v>
      </c>
      <c r="BI376">
        <f t="shared" si="423"/>
        <v>37</v>
      </c>
      <c r="BJ376">
        <f t="shared" si="466"/>
        <v>0</v>
      </c>
      <c r="BK376">
        <f t="shared" si="424"/>
        <v>38</v>
      </c>
      <c r="BL376">
        <f t="shared" si="467"/>
        <v>0</v>
      </c>
      <c r="BM376">
        <f t="shared" si="425"/>
        <v>39</v>
      </c>
      <c r="BN376">
        <f t="shared" si="468"/>
        <v>1</v>
      </c>
      <c r="BO376">
        <f t="shared" si="426"/>
        <v>40</v>
      </c>
      <c r="BP376">
        <f t="shared" si="469"/>
        <v>1</v>
      </c>
      <c r="BQ376">
        <f t="shared" si="427"/>
        <v>41</v>
      </c>
      <c r="BR376">
        <f t="shared" si="470"/>
        <v>1</v>
      </c>
      <c r="BS376">
        <f t="shared" si="428"/>
        <v>42</v>
      </c>
      <c r="BT376">
        <f t="shared" si="471"/>
        <v>1</v>
      </c>
      <c r="BU376">
        <f t="shared" si="429"/>
        <v>43</v>
      </c>
      <c r="BV376">
        <f t="shared" si="472"/>
        <v>1</v>
      </c>
      <c r="BW376">
        <f t="shared" si="430"/>
        <v>44</v>
      </c>
      <c r="BX376">
        <f t="shared" si="473"/>
        <v>1</v>
      </c>
      <c r="BY376">
        <f t="shared" si="431"/>
        <v>45</v>
      </c>
      <c r="BZ376">
        <f t="shared" si="474"/>
        <v>1</v>
      </c>
      <c r="CA376">
        <f t="shared" si="432"/>
        <v>46</v>
      </c>
      <c r="CB376">
        <f t="shared" si="475"/>
        <v>1</v>
      </c>
      <c r="CC376">
        <f t="shared" si="433"/>
        <v>47</v>
      </c>
      <c r="CD376">
        <f t="shared" si="476"/>
        <v>1</v>
      </c>
      <c r="CE376">
        <f t="shared" si="434"/>
        <v>48</v>
      </c>
      <c r="CF376">
        <f t="shared" si="477"/>
        <v>1</v>
      </c>
      <c r="CG376">
        <f t="shared" si="435"/>
        <v>49</v>
      </c>
      <c r="CH376">
        <f t="shared" si="478"/>
        <v>1</v>
      </c>
      <c r="CI376">
        <f t="shared" si="436"/>
        <v>50</v>
      </c>
      <c r="CJ376">
        <f t="shared" si="479"/>
        <v>1</v>
      </c>
      <c r="CK376">
        <f t="shared" si="437"/>
        <v>51</v>
      </c>
      <c r="CL376">
        <f t="shared" si="480"/>
        <v>1</v>
      </c>
      <c r="CM376">
        <f t="shared" si="438"/>
        <v>52</v>
      </c>
      <c r="CN376">
        <f t="shared" si="481"/>
        <v>1</v>
      </c>
      <c r="CO376">
        <f t="shared" si="439"/>
        <v>53</v>
      </c>
      <c r="CP376">
        <f t="shared" si="482"/>
        <v>1</v>
      </c>
      <c r="CQ376">
        <f t="shared" si="440"/>
        <v>54</v>
      </c>
      <c r="CR376">
        <f t="shared" si="483"/>
        <v>1</v>
      </c>
      <c r="CS376">
        <f t="shared" si="441"/>
        <v>55</v>
      </c>
      <c r="CT376">
        <f t="shared" si="484"/>
        <v>1</v>
      </c>
      <c r="CU376">
        <f t="shared" si="442"/>
        <v>56</v>
      </c>
      <c r="CV376">
        <f t="shared" si="485"/>
        <v>1</v>
      </c>
      <c r="CW376">
        <f t="shared" si="443"/>
        <v>57</v>
      </c>
      <c r="CX376">
        <f t="shared" si="486"/>
        <v>1</v>
      </c>
    </row>
    <row r="377" spans="1:102">
      <c r="A377" s="193">
        <v>35278</v>
      </c>
      <c r="B377" t="s">
        <v>950</v>
      </c>
      <c r="C377" t="s">
        <v>951</v>
      </c>
      <c r="D377" t="s">
        <v>995</v>
      </c>
      <c r="E377" t="s">
        <v>480</v>
      </c>
      <c r="F377" t="s">
        <v>1343</v>
      </c>
      <c r="G377" t="s">
        <v>7</v>
      </c>
      <c r="H377" t="s">
        <v>8</v>
      </c>
      <c r="I377" t="s">
        <v>7</v>
      </c>
      <c r="J377">
        <v>62</v>
      </c>
      <c r="K377" t="s">
        <v>963</v>
      </c>
      <c r="L377">
        <v>34</v>
      </c>
      <c r="M377" t="s">
        <v>2</v>
      </c>
      <c r="N377" t="s">
        <v>954</v>
      </c>
      <c r="O377">
        <v>47150</v>
      </c>
      <c r="P377" t="s">
        <v>6</v>
      </c>
      <c r="Q377">
        <v>91</v>
      </c>
      <c r="R377" s="193">
        <v>35278</v>
      </c>
      <c r="S377" s="193">
        <v>73050</v>
      </c>
      <c r="T377">
        <v>100</v>
      </c>
      <c r="U377" t="s">
        <v>955</v>
      </c>
      <c r="V377" t="str">
        <f t="shared" si="444"/>
        <v>1996</v>
      </c>
      <c r="W377" s="211">
        <f t="shared" si="487"/>
        <v>18</v>
      </c>
      <c r="X377">
        <f t="shared" si="445"/>
        <v>0</v>
      </c>
      <c r="Y377">
        <f t="shared" si="407"/>
        <v>19</v>
      </c>
      <c r="Z377">
        <f t="shared" si="446"/>
        <v>0</v>
      </c>
      <c r="AA377">
        <f t="shared" si="408"/>
        <v>20</v>
      </c>
      <c r="AB377">
        <f t="shared" si="447"/>
        <v>0</v>
      </c>
      <c r="AC377">
        <f t="shared" si="409"/>
        <v>21</v>
      </c>
      <c r="AD377">
        <f t="shared" si="448"/>
        <v>0</v>
      </c>
      <c r="AE377">
        <f t="shared" si="449"/>
        <v>22</v>
      </c>
      <c r="AF377">
        <f t="shared" si="450"/>
        <v>0</v>
      </c>
      <c r="AG377">
        <f t="shared" si="410"/>
        <v>23</v>
      </c>
      <c r="AH377">
        <f t="shared" si="451"/>
        <v>0</v>
      </c>
      <c r="AI377">
        <f t="shared" si="411"/>
        <v>24</v>
      </c>
      <c r="AJ377">
        <f t="shared" si="452"/>
        <v>0</v>
      </c>
      <c r="AK377">
        <f t="shared" si="412"/>
        <v>25</v>
      </c>
      <c r="AL377">
        <f t="shared" si="453"/>
        <v>0</v>
      </c>
      <c r="AM377">
        <f t="shared" si="454"/>
        <v>26</v>
      </c>
      <c r="AN377">
        <f t="shared" si="455"/>
        <v>0</v>
      </c>
      <c r="AO377">
        <f t="shared" si="413"/>
        <v>27</v>
      </c>
      <c r="AP377">
        <f t="shared" si="456"/>
        <v>0</v>
      </c>
      <c r="AQ377">
        <f t="shared" si="414"/>
        <v>28</v>
      </c>
      <c r="AR377">
        <f t="shared" si="457"/>
        <v>0</v>
      </c>
      <c r="AS377">
        <f t="shared" si="415"/>
        <v>29</v>
      </c>
      <c r="AT377">
        <f t="shared" si="458"/>
        <v>0</v>
      </c>
      <c r="AU377">
        <f t="shared" si="416"/>
        <v>30</v>
      </c>
      <c r="AV377">
        <f t="shared" si="459"/>
        <v>0</v>
      </c>
      <c r="AW377">
        <f t="shared" si="417"/>
        <v>31</v>
      </c>
      <c r="AX377">
        <f t="shared" si="460"/>
        <v>0</v>
      </c>
      <c r="AY377">
        <f t="shared" si="418"/>
        <v>32</v>
      </c>
      <c r="AZ377">
        <f t="shared" si="461"/>
        <v>0</v>
      </c>
      <c r="BA377">
        <f t="shared" si="419"/>
        <v>33</v>
      </c>
      <c r="BB377">
        <f t="shared" si="462"/>
        <v>0</v>
      </c>
      <c r="BC377">
        <f t="shared" si="420"/>
        <v>34</v>
      </c>
      <c r="BD377">
        <f t="shared" si="463"/>
        <v>0</v>
      </c>
      <c r="BE377">
        <f t="shared" si="421"/>
        <v>35</v>
      </c>
      <c r="BF377">
        <f t="shared" si="464"/>
        <v>0</v>
      </c>
      <c r="BG377">
        <f t="shared" si="422"/>
        <v>36</v>
      </c>
      <c r="BH377">
        <f t="shared" si="465"/>
        <v>0</v>
      </c>
      <c r="BI377">
        <f t="shared" si="423"/>
        <v>37</v>
      </c>
      <c r="BJ377">
        <f t="shared" si="466"/>
        <v>0</v>
      </c>
      <c r="BK377">
        <f t="shared" si="424"/>
        <v>38</v>
      </c>
      <c r="BL377">
        <f t="shared" si="467"/>
        <v>0</v>
      </c>
      <c r="BM377">
        <f t="shared" si="425"/>
        <v>39</v>
      </c>
      <c r="BN377">
        <f t="shared" si="468"/>
        <v>1</v>
      </c>
      <c r="BO377">
        <f t="shared" si="426"/>
        <v>40</v>
      </c>
      <c r="BP377">
        <f t="shared" si="469"/>
        <v>1</v>
      </c>
      <c r="BQ377">
        <f t="shared" si="427"/>
        <v>41</v>
      </c>
      <c r="BR377">
        <f t="shared" si="470"/>
        <v>1</v>
      </c>
      <c r="BS377">
        <f t="shared" si="428"/>
        <v>42</v>
      </c>
      <c r="BT377">
        <f t="shared" si="471"/>
        <v>1</v>
      </c>
      <c r="BU377">
        <f t="shared" si="429"/>
        <v>43</v>
      </c>
      <c r="BV377">
        <f t="shared" si="472"/>
        <v>1</v>
      </c>
      <c r="BW377">
        <f t="shared" si="430"/>
        <v>44</v>
      </c>
      <c r="BX377">
        <f t="shared" si="473"/>
        <v>1</v>
      </c>
      <c r="BY377">
        <f t="shared" si="431"/>
        <v>45</v>
      </c>
      <c r="BZ377">
        <f t="shared" si="474"/>
        <v>1</v>
      </c>
      <c r="CA377">
        <f t="shared" si="432"/>
        <v>46</v>
      </c>
      <c r="CB377">
        <f t="shared" si="475"/>
        <v>1</v>
      </c>
      <c r="CC377">
        <f t="shared" si="433"/>
        <v>47</v>
      </c>
      <c r="CD377">
        <f t="shared" si="476"/>
        <v>1</v>
      </c>
      <c r="CE377">
        <f t="shared" si="434"/>
        <v>48</v>
      </c>
      <c r="CF377">
        <f t="shared" si="477"/>
        <v>1</v>
      </c>
      <c r="CG377">
        <f t="shared" si="435"/>
        <v>49</v>
      </c>
      <c r="CH377">
        <f t="shared" si="478"/>
        <v>1</v>
      </c>
      <c r="CI377">
        <f t="shared" si="436"/>
        <v>50</v>
      </c>
      <c r="CJ377">
        <f t="shared" si="479"/>
        <v>1</v>
      </c>
      <c r="CK377">
        <f t="shared" si="437"/>
        <v>51</v>
      </c>
      <c r="CL377">
        <f t="shared" si="480"/>
        <v>1</v>
      </c>
      <c r="CM377">
        <f t="shared" si="438"/>
        <v>52</v>
      </c>
      <c r="CN377">
        <f t="shared" si="481"/>
        <v>1</v>
      </c>
      <c r="CO377">
        <f t="shared" si="439"/>
        <v>53</v>
      </c>
      <c r="CP377">
        <f t="shared" si="482"/>
        <v>1</v>
      </c>
      <c r="CQ377">
        <f t="shared" si="440"/>
        <v>54</v>
      </c>
      <c r="CR377">
        <f t="shared" si="483"/>
        <v>1</v>
      </c>
      <c r="CS377">
        <f t="shared" si="441"/>
        <v>55</v>
      </c>
      <c r="CT377">
        <f t="shared" si="484"/>
        <v>1</v>
      </c>
      <c r="CU377">
        <f t="shared" si="442"/>
        <v>56</v>
      </c>
      <c r="CV377">
        <f t="shared" si="485"/>
        <v>1</v>
      </c>
      <c r="CW377">
        <f t="shared" si="443"/>
        <v>57</v>
      </c>
      <c r="CX377">
        <f t="shared" si="486"/>
        <v>1</v>
      </c>
    </row>
    <row r="378" spans="1:102">
      <c r="A378" s="193">
        <v>35278</v>
      </c>
      <c r="B378" t="s">
        <v>950</v>
      </c>
      <c r="C378" t="s">
        <v>951</v>
      </c>
      <c r="D378" t="s">
        <v>995</v>
      </c>
      <c r="E378" t="s">
        <v>464</v>
      </c>
      <c r="F378" t="s">
        <v>1344</v>
      </c>
      <c r="G378" t="s">
        <v>7</v>
      </c>
      <c r="H378" t="s">
        <v>8</v>
      </c>
      <c r="I378" t="s">
        <v>7</v>
      </c>
      <c r="J378">
        <v>62</v>
      </c>
      <c r="K378" t="s">
        <v>963</v>
      </c>
      <c r="L378">
        <v>34</v>
      </c>
      <c r="M378" t="s">
        <v>2</v>
      </c>
      <c r="N378" t="s">
        <v>954</v>
      </c>
      <c r="O378">
        <v>47150</v>
      </c>
      <c r="P378" t="s">
        <v>6</v>
      </c>
      <c r="Q378">
        <v>91</v>
      </c>
      <c r="R378" s="193">
        <v>35278</v>
      </c>
      <c r="S378" s="193">
        <v>73050</v>
      </c>
      <c r="T378">
        <v>100</v>
      </c>
      <c r="U378" t="s">
        <v>955</v>
      </c>
      <c r="V378" t="str">
        <f t="shared" si="444"/>
        <v>1996</v>
      </c>
      <c r="W378" s="211">
        <f t="shared" si="487"/>
        <v>18</v>
      </c>
      <c r="X378">
        <f t="shared" si="445"/>
        <v>0</v>
      </c>
      <c r="Y378">
        <f t="shared" si="407"/>
        <v>19</v>
      </c>
      <c r="Z378">
        <f t="shared" si="446"/>
        <v>0</v>
      </c>
      <c r="AA378">
        <f t="shared" si="408"/>
        <v>20</v>
      </c>
      <c r="AB378">
        <f t="shared" si="447"/>
        <v>0</v>
      </c>
      <c r="AC378">
        <f t="shared" si="409"/>
        <v>21</v>
      </c>
      <c r="AD378">
        <f t="shared" si="448"/>
        <v>0</v>
      </c>
      <c r="AE378">
        <f t="shared" si="449"/>
        <v>22</v>
      </c>
      <c r="AF378">
        <f t="shared" si="450"/>
        <v>0</v>
      </c>
      <c r="AG378">
        <f t="shared" si="410"/>
        <v>23</v>
      </c>
      <c r="AH378">
        <f t="shared" si="451"/>
        <v>0</v>
      </c>
      <c r="AI378">
        <f t="shared" si="411"/>
        <v>24</v>
      </c>
      <c r="AJ378">
        <f t="shared" si="452"/>
        <v>0</v>
      </c>
      <c r="AK378">
        <f t="shared" si="412"/>
        <v>25</v>
      </c>
      <c r="AL378">
        <f t="shared" si="453"/>
        <v>0</v>
      </c>
      <c r="AM378">
        <f t="shared" si="454"/>
        <v>26</v>
      </c>
      <c r="AN378">
        <f t="shared" si="455"/>
        <v>0</v>
      </c>
      <c r="AO378">
        <f t="shared" si="413"/>
        <v>27</v>
      </c>
      <c r="AP378">
        <f t="shared" si="456"/>
        <v>0</v>
      </c>
      <c r="AQ378">
        <f t="shared" si="414"/>
        <v>28</v>
      </c>
      <c r="AR378">
        <f t="shared" si="457"/>
        <v>0</v>
      </c>
      <c r="AS378">
        <f t="shared" si="415"/>
        <v>29</v>
      </c>
      <c r="AT378">
        <f t="shared" si="458"/>
        <v>0</v>
      </c>
      <c r="AU378">
        <f t="shared" si="416"/>
        <v>30</v>
      </c>
      <c r="AV378">
        <f t="shared" si="459"/>
        <v>0</v>
      </c>
      <c r="AW378">
        <f t="shared" si="417"/>
        <v>31</v>
      </c>
      <c r="AX378">
        <f t="shared" si="460"/>
        <v>0</v>
      </c>
      <c r="AY378">
        <f t="shared" si="418"/>
        <v>32</v>
      </c>
      <c r="AZ378">
        <f t="shared" si="461"/>
        <v>0</v>
      </c>
      <c r="BA378">
        <f t="shared" si="419"/>
        <v>33</v>
      </c>
      <c r="BB378">
        <f t="shared" si="462"/>
        <v>0</v>
      </c>
      <c r="BC378">
        <f t="shared" si="420"/>
        <v>34</v>
      </c>
      <c r="BD378">
        <f t="shared" si="463"/>
        <v>0</v>
      </c>
      <c r="BE378">
        <f t="shared" si="421"/>
        <v>35</v>
      </c>
      <c r="BF378">
        <f t="shared" si="464"/>
        <v>0</v>
      </c>
      <c r="BG378">
        <f t="shared" si="422"/>
        <v>36</v>
      </c>
      <c r="BH378">
        <f t="shared" si="465"/>
        <v>0</v>
      </c>
      <c r="BI378">
        <f t="shared" si="423"/>
        <v>37</v>
      </c>
      <c r="BJ378">
        <f t="shared" si="466"/>
        <v>0</v>
      </c>
      <c r="BK378">
        <f t="shared" si="424"/>
        <v>38</v>
      </c>
      <c r="BL378">
        <f t="shared" si="467"/>
        <v>0</v>
      </c>
      <c r="BM378">
        <f t="shared" si="425"/>
        <v>39</v>
      </c>
      <c r="BN378">
        <f t="shared" si="468"/>
        <v>1</v>
      </c>
      <c r="BO378">
        <f t="shared" si="426"/>
        <v>40</v>
      </c>
      <c r="BP378">
        <f t="shared" si="469"/>
        <v>1</v>
      </c>
      <c r="BQ378">
        <f t="shared" si="427"/>
        <v>41</v>
      </c>
      <c r="BR378">
        <f t="shared" si="470"/>
        <v>1</v>
      </c>
      <c r="BS378">
        <f t="shared" si="428"/>
        <v>42</v>
      </c>
      <c r="BT378">
        <f t="shared" si="471"/>
        <v>1</v>
      </c>
      <c r="BU378">
        <f t="shared" si="429"/>
        <v>43</v>
      </c>
      <c r="BV378">
        <f t="shared" si="472"/>
        <v>1</v>
      </c>
      <c r="BW378">
        <f t="shared" si="430"/>
        <v>44</v>
      </c>
      <c r="BX378">
        <f t="shared" si="473"/>
        <v>1</v>
      </c>
      <c r="BY378">
        <f t="shared" si="431"/>
        <v>45</v>
      </c>
      <c r="BZ378">
        <f t="shared" si="474"/>
        <v>1</v>
      </c>
      <c r="CA378">
        <f t="shared" si="432"/>
        <v>46</v>
      </c>
      <c r="CB378">
        <f t="shared" si="475"/>
        <v>1</v>
      </c>
      <c r="CC378">
        <f t="shared" si="433"/>
        <v>47</v>
      </c>
      <c r="CD378">
        <f t="shared" si="476"/>
        <v>1</v>
      </c>
      <c r="CE378">
        <f t="shared" si="434"/>
        <v>48</v>
      </c>
      <c r="CF378">
        <f t="shared" si="477"/>
        <v>1</v>
      </c>
      <c r="CG378">
        <f t="shared" si="435"/>
        <v>49</v>
      </c>
      <c r="CH378">
        <f t="shared" si="478"/>
        <v>1</v>
      </c>
      <c r="CI378">
        <f t="shared" si="436"/>
        <v>50</v>
      </c>
      <c r="CJ378">
        <f t="shared" si="479"/>
        <v>1</v>
      </c>
      <c r="CK378">
        <f t="shared" si="437"/>
        <v>51</v>
      </c>
      <c r="CL378">
        <f t="shared" si="480"/>
        <v>1</v>
      </c>
      <c r="CM378">
        <f t="shared" si="438"/>
        <v>52</v>
      </c>
      <c r="CN378">
        <f t="shared" si="481"/>
        <v>1</v>
      </c>
      <c r="CO378">
        <f t="shared" si="439"/>
        <v>53</v>
      </c>
      <c r="CP378">
        <f t="shared" si="482"/>
        <v>1</v>
      </c>
      <c r="CQ378">
        <f t="shared" si="440"/>
        <v>54</v>
      </c>
      <c r="CR378">
        <f t="shared" si="483"/>
        <v>1</v>
      </c>
      <c r="CS378">
        <f t="shared" si="441"/>
        <v>55</v>
      </c>
      <c r="CT378">
        <f t="shared" si="484"/>
        <v>1</v>
      </c>
      <c r="CU378">
        <f t="shared" si="442"/>
        <v>56</v>
      </c>
      <c r="CV378">
        <f t="shared" si="485"/>
        <v>1</v>
      </c>
      <c r="CW378">
        <f t="shared" si="443"/>
        <v>57</v>
      </c>
      <c r="CX378">
        <f t="shared" si="486"/>
        <v>1</v>
      </c>
    </row>
    <row r="379" spans="1:102">
      <c r="A379" s="193">
        <v>35495</v>
      </c>
      <c r="B379" t="s">
        <v>950</v>
      </c>
      <c r="C379" t="s">
        <v>951</v>
      </c>
      <c r="D379" t="s">
        <v>995</v>
      </c>
      <c r="E379" t="s">
        <v>533</v>
      </c>
      <c r="F379" t="s">
        <v>1345</v>
      </c>
      <c r="G379" t="s">
        <v>7</v>
      </c>
      <c r="H379" t="s">
        <v>8</v>
      </c>
      <c r="I379" t="s">
        <v>7</v>
      </c>
      <c r="J379">
        <v>62</v>
      </c>
      <c r="K379" t="s">
        <v>963</v>
      </c>
      <c r="L379">
        <v>34</v>
      </c>
      <c r="M379" t="s">
        <v>2</v>
      </c>
      <c r="N379" t="s">
        <v>954</v>
      </c>
      <c r="O379">
        <v>47150</v>
      </c>
      <c r="P379" t="s">
        <v>6</v>
      </c>
      <c r="Q379">
        <v>91</v>
      </c>
      <c r="R379" s="193">
        <v>35495</v>
      </c>
      <c r="S379" s="193">
        <v>73050</v>
      </c>
      <c r="T379">
        <v>100</v>
      </c>
      <c r="U379" t="s">
        <v>955</v>
      </c>
      <c r="V379" t="str">
        <f t="shared" si="444"/>
        <v>1997</v>
      </c>
      <c r="W379" s="211">
        <f t="shared" si="487"/>
        <v>17</v>
      </c>
      <c r="X379">
        <f t="shared" si="445"/>
        <v>0</v>
      </c>
      <c r="Y379">
        <f t="shared" si="407"/>
        <v>18</v>
      </c>
      <c r="Z379">
        <f t="shared" si="446"/>
        <v>0</v>
      </c>
      <c r="AA379">
        <f t="shared" si="408"/>
        <v>19</v>
      </c>
      <c r="AB379">
        <f t="shared" si="447"/>
        <v>0</v>
      </c>
      <c r="AC379">
        <f t="shared" si="409"/>
        <v>20</v>
      </c>
      <c r="AD379">
        <f t="shared" si="448"/>
        <v>0</v>
      </c>
      <c r="AE379">
        <f t="shared" si="449"/>
        <v>21</v>
      </c>
      <c r="AF379">
        <f t="shared" si="450"/>
        <v>0</v>
      </c>
      <c r="AG379">
        <f t="shared" si="410"/>
        <v>22</v>
      </c>
      <c r="AH379">
        <f t="shared" si="451"/>
        <v>0</v>
      </c>
      <c r="AI379">
        <f t="shared" si="411"/>
        <v>23</v>
      </c>
      <c r="AJ379">
        <f t="shared" si="452"/>
        <v>0</v>
      </c>
      <c r="AK379">
        <f t="shared" si="412"/>
        <v>24</v>
      </c>
      <c r="AL379">
        <f t="shared" si="453"/>
        <v>0</v>
      </c>
      <c r="AM379">
        <f t="shared" si="454"/>
        <v>25</v>
      </c>
      <c r="AN379">
        <f t="shared" si="455"/>
        <v>0</v>
      </c>
      <c r="AO379">
        <f t="shared" si="413"/>
        <v>26</v>
      </c>
      <c r="AP379">
        <f t="shared" si="456"/>
        <v>0</v>
      </c>
      <c r="AQ379">
        <f t="shared" si="414"/>
        <v>27</v>
      </c>
      <c r="AR379">
        <f t="shared" si="457"/>
        <v>0</v>
      </c>
      <c r="AS379">
        <f t="shared" si="415"/>
        <v>28</v>
      </c>
      <c r="AT379">
        <f t="shared" si="458"/>
        <v>0</v>
      </c>
      <c r="AU379">
        <f t="shared" si="416"/>
        <v>29</v>
      </c>
      <c r="AV379">
        <f t="shared" si="459"/>
        <v>0</v>
      </c>
      <c r="AW379">
        <f t="shared" si="417"/>
        <v>30</v>
      </c>
      <c r="AX379">
        <f t="shared" si="460"/>
        <v>0</v>
      </c>
      <c r="AY379">
        <f t="shared" si="418"/>
        <v>31</v>
      </c>
      <c r="AZ379">
        <f t="shared" si="461"/>
        <v>0</v>
      </c>
      <c r="BA379">
        <f t="shared" si="419"/>
        <v>32</v>
      </c>
      <c r="BB379">
        <f t="shared" si="462"/>
        <v>0</v>
      </c>
      <c r="BC379">
        <f t="shared" si="420"/>
        <v>33</v>
      </c>
      <c r="BD379">
        <f t="shared" si="463"/>
        <v>0</v>
      </c>
      <c r="BE379">
        <f t="shared" si="421"/>
        <v>34</v>
      </c>
      <c r="BF379">
        <f t="shared" si="464"/>
        <v>0</v>
      </c>
      <c r="BG379">
        <f t="shared" si="422"/>
        <v>35</v>
      </c>
      <c r="BH379">
        <f t="shared" si="465"/>
        <v>0</v>
      </c>
      <c r="BI379">
        <f t="shared" si="423"/>
        <v>36</v>
      </c>
      <c r="BJ379">
        <f t="shared" si="466"/>
        <v>0</v>
      </c>
      <c r="BK379">
        <f t="shared" si="424"/>
        <v>37</v>
      </c>
      <c r="BL379">
        <f t="shared" si="467"/>
        <v>0</v>
      </c>
      <c r="BM379">
        <f t="shared" si="425"/>
        <v>38</v>
      </c>
      <c r="BN379">
        <f t="shared" si="468"/>
        <v>0</v>
      </c>
      <c r="BO379">
        <f t="shared" si="426"/>
        <v>39</v>
      </c>
      <c r="BP379">
        <f t="shared" si="469"/>
        <v>1</v>
      </c>
      <c r="BQ379">
        <f t="shared" si="427"/>
        <v>40</v>
      </c>
      <c r="BR379">
        <f t="shared" si="470"/>
        <v>1</v>
      </c>
      <c r="BS379">
        <f t="shared" si="428"/>
        <v>41</v>
      </c>
      <c r="BT379">
        <f t="shared" si="471"/>
        <v>1</v>
      </c>
      <c r="BU379">
        <f t="shared" si="429"/>
        <v>42</v>
      </c>
      <c r="BV379">
        <f t="shared" si="472"/>
        <v>1</v>
      </c>
      <c r="BW379">
        <f t="shared" si="430"/>
        <v>43</v>
      </c>
      <c r="BX379">
        <f t="shared" si="473"/>
        <v>1</v>
      </c>
      <c r="BY379">
        <f t="shared" si="431"/>
        <v>44</v>
      </c>
      <c r="BZ379">
        <f t="shared" si="474"/>
        <v>1</v>
      </c>
      <c r="CA379">
        <f t="shared" si="432"/>
        <v>45</v>
      </c>
      <c r="CB379">
        <f t="shared" si="475"/>
        <v>1</v>
      </c>
      <c r="CC379">
        <f t="shared" si="433"/>
        <v>46</v>
      </c>
      <c r="CD379">
        <f t="shared" si="476"/>
        <v>1</v>
      </c>
      <c r="CE379">
        <f t="shared" si="434"/>
        <v>47</v>
      </c>
      <c r="CF379">
        <f t="shared" si="477"/>
        <v>1</v>
      </c>
      <c r="CG379">
        <f t="shared" si="435"/>
        <v>48</v>
      </c>
      <c r="CH379">
        <f t="shared" si="478"/>
        <v>1</v>
      </c>
      <c r="CI379">
        <f t="shared" si="436"/>
        <v>49</v>
      </c>
      <c r="CJ379">
        <f t="shared" si="479"/>
        <v>1</v>
      </c>
      <c r="CK379">
        <f t="shared" si="437"/>
        <v>50</v>
      </c>
      <c r="CL379">
        <f t="shared" si="480"/>
        <v>1</v>
      </c>
      <c r="CM379">
        <f t="shared" si="438"/>
        <v>51</v>
      </c>
      <c r="CN379">
        <f t="shared" si="481"/>
        <v>1</v>
      </c>
      <c r="CO379">
        <f t="shared" si="439"/>
        <v>52</v>
      </c>
      <c r="CP379">
        <f t="shared" si="482"/>
        <v>1</v>
      </c>
      <c r="CQ379">
        <f t="shared" si="440"/>
        <v>53</v>
      </c>
      <c r="CR379">
        <f t="shared" si="483"/>
        <v>1</v>
      </c>
      <c r="CS379">
        <f t="shared" si="441"/>
        <v>54</v>
      </c>
      <c r="CT379">
        <f t="shared" si="484"/>
        <v>1</v>
      </c>
      <c r="CU379">
        <f t="shared" si="442"/>
        <v>55</v>
      </c>
      <c r="CV379">
        <f t="shared" si="485"/>
        <v>1</v>
      </c>
      <c r="CW379">
        <f t="shared" si="443"/>
        <v>56</v>
      </c>
      <c r="CX379">
        <f t="shared" si="486"/>
        <v>1</v>
      </c>
    </row>
    <row r="380" spans="1:102">
      <c r="A380" s="193">
        <v>29651</v>
      </c>
      <c r="B380" t="s">
        <v>950</v>
      </c>
      <c r="C380" t="s">
        <v>951</v>
      </c>
      <c r="D380" t="s">
        <v>995</v>
      </c>
      <c r="E380" t="s">
        <v>208</v>
      </c>
      <c r="F380" t="s">
        <v>1346</v>
      </c>
      <c r="G380" t="s">
        <v>7</v>
      </c>
      <c r="H380" t="s">
        <v>8</v>
      </c>
      <c r="I380" t="s">
        <v>7</v>
      </c>
      <c r="J380">
        <v>8</v>
      </c>
      <c r="K380" t="s">
        <v>9</v>
      </c>
      <c r="L380">
        <v>21</v>
      </c>
      <c r="M380" t="s">
        <v>1</v>
      </c>
      <c r="N380" t="s">
        <v>954</v>
      </c>
      <c r="O380">
        <v>47150</v>
      </c>
      <c r="P380" t="s">
        <v>6</v>
      </c>
      <c r="Q380">
        <v>91</v>
      </c>
      <c r="R380" s="193">
        <v>29651</v>
      </c>
      <c r="S380" s="193">
        <v>73050</v>
      </c>
      <c r="T380">
        <v>175</v>
      </c>
      <c r="U380" t="s">
        <v>958</v>
      </c>
      <c r="V380" t="str">
        <f t="shared" si="444"/>
        <v>1981</v>
      </c>
      <c r="W380" s="211">
        <f t="shared" si="487"/>
        <v>33</v>
      </c>
      <c r="X380">
        <f t="shared" si="445"/>
        <v>0</v>
      </c>
      <c r="Y380">
        <f t="shared" si="407"/>
        <v>34</v>
      </c>
      <c r="Z380">
        <f t="shared" si="446"/>
        <v>0</v>
      </c>
      <c r="AA380">
        <f t="shared" si="408"/>
        <v>35</v>
      </c>
      <c r="AB380">
        <f t="shared" si="447"/>
        <v>0</v>
      </c>
      <c r="AC380">
        <f t="shared" si="409"/>
        <v>36</v>
      </c>
      <c r="AD380">
        <f t="shared" si="448"/>
        <v>0</v>
      </c>
      <c r="AE380">
        <f t="shared" si="449"/>
        <v>37</v>
      </c>
      <c r="AF380">
        <f t="shared" si="450"/>
        <v>0</v>
      </c>
      <c r="AG380">
        <f t="shared" si="410"/>
        <v>38</v>
      </c>
      <c r="AH380">
        <f t="shared" si="451"/>
        <v>0</v>
      </c>
      <c r="AI380">
        <f t="shared" si="411"/>
        <v>39</v>
      </c>
      <c r="AJ380">
        <f t="shared" si="452"/>
        <v>1</v>
      </c>
      <c r="AK380">
        <f t="shared" si="412"/>
        <v>40</v>
      </c>
      <c r="AL380">
        <f t="shared" si="453"/>
        <v>1</v>
      </c>
      <c r="AM380">
        <f t="shared" si="454"/>
        <v>41</v>
      </c>
      <c r="AN380">
        <f t="shared" si="455"/>
        <v>1</v>
      </c>
      <c r="AO380">
        <f t="shared" si="413"/>
        <v>42</v>
      </c>
      <c r="AP380">
        <f t="shared" si="456"/>
        <v>1</v>
      </c>
      <c r="AQ380">
        <f t="shared" si="414"/>
        <v>43</v>
      </c>
      <c r="AR380">
        <f t="shared" si="457"/>
        <v>1</v>
      </c>
      <c r="AS380">
        <f t="shared" si="415"/>
        <v>44</v>
      </c>
      <c r="AT380">
        <f t="shared" si="458"/>
        <v>1</v>
      </c>
      <c r="AU380">
        <f t="shared" si="416"/>
        <v>45</v>
      </c>
      <c r="AV380">
        <f t="shared" si="459"/>
        <v>1</v>
      </c>
      <c r="AW380">
        <f t="shared" si="417"/>
        <v>46</v>
      </c>
      <c r="AX380">
        <f t="shared" si="460"/>
        <v>1</v>
      </c>
      <c r="AY380">
        <f t="shared" si="418"/>
        <v>47</v>
      </c>
      <c r="AZ380">
        <f t="shared" si="461"/>
        <v>1</v>
      </c>
      <c r="BA380">
        <f t="shared" si="419"/>
        <v>48</v>
      </c>
      <c r="BB380">
        <f t="shared" si="462"/>
        <v>1</v>
      </c>
      <c r="BC380">
        <f t="shared" si="420"/>
        <v>49</v>
      </c>
      <c r="BD380">
        <f t="shared" si="463"/>
        <v>1</v>
      </c>
      <c r="BE380">
        <f t="shared" si="421"/>
        <v>50</v>
      </c>
      <c r="BF380">
        <f t="shared" si="464"/>
        <v>1</v>
      </c>
      <c r="BG380">
        <f t="shared" si="422"/>
        <v>51</v>
      </c>
      <c r="BH380">
        <f t="shared" si="465"/>
        <v>1</v>
      </c>
      <c r="BI380">
        <f t="shared" si="423"/>
        <v>52</v>
      </c>
      <c r="BJ380">
        <f t="shared" si="466"/>
        <v>1</v>
      </c>
      <c r="BK380">
        <f t="shared" si="424"/>
        <v>53</v>
      </c>
      <c r="BL380">
        <f t="shared" si="467"/>
        <v>1</v>
      </c>
      <c r="BM380">
        <f t="shared" si="425"/>
        <v>54</v>
      </c>
      <c r="BN380">
        <f t="shared" si="468"/>
        <v>1</v>
      </c>
      <c r="BO380">
        <f t="shared" si="426"/>
        <v>55</v>
      </c>
      <c r="BP380">
        <f t="shared" si="469"/>
        <v>1</v>
      </c>
      <c r="BQ380">
        <f t="shared" si="427"/>
        <v>56</v>
      </c>
      <c r="BR380">
        <f t="shared" si="470"/>
        <v>1</v>
      </c>
      <c r="BS380">
        <f t="shared" si="428"/>
        <v>57</v>
      </c>
      <c r="BT380">
        <f t="shared" si="471"/>
        <v>1</v>
      </c>
      <c r="BU380">
        <f t="shared" si="429"/>
        <v>58</v>
      </c>
      <c r="BV380">
        <f t="shared" si="472"/>
        <v>1</v>
      </c>
      <c r="BW380">
        <f t="shared" si="430"/>
        <v>59</v>
      </c>
      <c r="BX380">
        <f t="shared" si="473"/>
        <v>1</v>
      </c>
      <c r="BY380">
        <f t="shared" si="431"/>
        <v>60</v>
      </c>
      <c r="BZ380">
        <f t="shared" si="474"/>
        <v>1</v>
      </c>
      <c r="CA380">
        <f t="shared" si="432"/>
        <v>61</v>
      </c>
      <c r="CB380">
        <f t="shared" si="475"/>
        <v>1</v>
      </c>
      <c r="CC380">
        <f t="shared" si="433"/>
        <v>62</v>
      </c>
      <c r="CD380">
        <f t="shared" si="476"/>
        <v>1</v>
      </c>
      <c r="CE380">
        <f t="shared" si="434"/>
        <v>63</v>
      </c>
      <c r="CF380">
        <f t="shared" si="477"/>
        <v>1</v>
      </c>
      <c r="CG380">
        <f t="shared" si="435"/>
        <v>64</v>
      </c>
      <c r="CH380">
        <f t="shared" si="478"/>
        <v>1</v>
      </c>
      <c r="CI380">
        <f t="shared" si="436"/>
        <v>65</v>
      </c>
      <c r="CJ380">
        <f t="shared" si="479"/>
        <v>1</v>
      </c>
      <c r="CK380">
        <f t="shared" si="437"/>
        <v>66</v>
      </c>
      <c r="CL380">
        <f t="shared" si="480"/>
        <v>1</v>
      </c>
      <c r="CM380">
        <f t="shared" si="438"/>
        <v>67</v>
      </c>
      <c r="CN380">
        <f t="shared" si="481"/>
        <v>1</v>
      </c>
      <c r="CO380">
        <f t="shared" si="439"/>
        <v>68</v>
      </c>
      <c r="CP380">
        <f t="shared" si="482"/>
        <v>1</v>
      </c>
      <c r="CQ380">
        <f t="shared" si="440"/>
        <v>69</v>
      </c>
      <c r="CR380">
        <f t="shared" si="483"/>
        <v>1</v>
      </c>
      <c r="CS380">
        <f t="shared" si="441"/>
        <v>70</v>
      </c>
      <c r="CT380">
        <f t="shared" si="484"/>
        <v>1</v>
      </c>
      <c r="CU380">
        <f t="shared" si="442"/>
        <v>71</v>
      </c>
      <c r="CV380">
        <f t="shared" si="485"/>
        <v>1</v>
      </c>
      <c r="CW380">
        <f t="shared" si="443"/>
        <v>72</v>
      </c>
      <c r="CX380">
        <f t="shared" si="486"/>
        <v>1</v>
      </c>
    </row>
    <row r="381" spans="1:102">
      <c r="A381" s="193">
        <v>29529</v>
      </c>
      <c r="B381" t="s">
        <v>950</v>
      </c>
      <c r="C381" t="s">
        <v>951</v>
      </c>
      <c r="D381" t="s">
        <v>952</v>
      </c>
      <c r="E381" t="s">
        <v>174</v>
      </c>
      <c r="F381" t="s">
        <v>1347</v>
      </c>
      <c r="G381" t="s">
        <v>7</v>
      </c>
      <c r="H381" t="s">
        <v>8</v>
      </c>
      <c r="I381" t="s">
        <v>7</v>
      </c>
      <c r="J381">
        <v>8</v>
      </c>
      <c r="K381" t="s">
        <v>9</v>
      </c>
      <c r="L381">
        <v>21</v>
      </c>
      <c r="M381" t="s">
        <v>1</v>
      </c>
      <c r="N381" t="s">
        <v>954</v>
      </c>
      <c r="O381">
        <v>47150</v>
      </c>
      <c r="P381" t="s">
        <v>6</v>
      </c>
      <c r="Q381">
        <v>91</v>
      </c>
      <c r="R381" s="193">
        <v>29529</v>
      </c>
      <c r="S381" s="193">
        <v>73050</v>
      </c>
      <c r="T381">
        <v>175</v>
      </c>
      <c r="U381" t="s">
        <v>958</v>
      </c>
      <c r="V381" t="str">
        <f t="shared" si="444"/>
        <v>1980</v>
      </c>
      <c r="W381" s="211">
        <f t="shared" si="487"/>
        <v>34</v>
      </c>
      <c r="X381">
        <f t="shared" si="445"/>
        <v>0</v>
      </c>
      <c r="Y381">
        <f t="shared" si="407"/>
        <v>35</v>
      </c>
      <c r="Z381">
        <f t="shared" si="446"/>
        <v>0</v>
      </c>
      <c r="AA381">
        <f t="shared" si="408"/>
        <v>36</v>
      </c>
      <c r="AB381">
        <f t="shared" si="447"/>
        <v>0</v>
      </c>
      <c r="AC381">
        <f t="shared" si="409"/>
        <v>37</v>
      </c>
      <c r="AD381">
        <f t="shared" si="448"/>
        <v>0</v>
      </c>
      <c r="AE381">
        <f t="shared" si="449"/>
        <v>38</v>
      </c>
      <c r="AF381">
        <f t="shared" si="450"/>
        <v>0</v>
      </c>
      <c r="AG381">
        <f t="shared" si="410"/>
        <v>39</v>
      </c>
      <c r="AH381">
        <f t="shared" si="451"/>
        <v>1</v>
      </c>
      <c r="AI381">
        <f t="shared" si="411"/>
        <v>40</v>
      </c>
      <c r="AJ381">
        <f t="shared" si="452"/>
        <v>1</v>
      </c>
      <c r="AK381">
        <f t="shared" si="412"/>
        <v>41</v>
      </c>
      <c r="AL381">
        <f t="shared" si="453"/>
        <v>1</v>
      </c>
      <c r="AM381">
        <f t="shared" si="454"/>
        <v>42</v>
      </c>
      <c r="AN381">
        <f t="shared" si="455"/>
        <v>1</v>
      </c>
      <c r="AO381">
        <f t="shared" si="413"/>
        <v>43</v>
      </c>
      <c r="AP381">
        <f t="shared" si="456"/>
        <v>1</v>
      </c>
      <c r="AQ381">
        <f t="shared" si="414"/>
        <v>44</v>
      </c>
      <c r="AR381">
        <f t="shared" si="457"/>
        <v>1</v>
      </c>
      <c r="AS381">
        <f t="shared" si="415"/>
        <v>45</v>
      </c>
      <c r="AT381">
        <f t="shared" si="458"/>
        <v>1</v>
      </c>
      <c r="AU381">
        <f t="shared" si="416"/>
        <v>46</v>
      </c>
      <c r="AV381">
        <f t="shared" si="459"/>
        <v>1</v>
      </c>
      <c r="AW381">
        <f t="shared" si="417"/>
        <v>47</v>
      </c>
      <c r="AX381">
        <f t="shared" si="460"/>
        <v>1</v>
      </c>
      <c r="AY381">
        <f t="shared" si="418"/>
        <v>48</v>
      </c>
      <c r="AZ381">
        <f t="shared" si="461"/>
        <v>1</v>
      </c>
      <c r="BA381">
        <f t="shared" si="419"/>
        <v>49</v>
      </c>
      <c r="BB381">
        <f t="shared" si="462"/>
        <v>1</v>
      </c>
      <c r="BC381">
        <f t="shared" si="420"/>
        <v>50</v>
      </c>
      <c r="BD381">
        <f t="shared" si="463"/>
        <v>1</v>
      </c>
      <c r="BE381">
        <f t="shared" si="421"/>
        <v>51</v>
      </c>
      <c r="BF381">
        <f t="shared" si="464"/>
        <v>1</v>
      </c>
      <c r="BG381">
        <f t="shared" si="422"/>
        <v>52</v>
      </c>
      <c r="BH381">
        <f t="shared" si="465"/>
        <v>1</v>
      </c>
      <c r="BI381">
        <f t="shared" si="423"/>
        <v>53</v>
      </c>
      <c r="BJ381">
        <f t="shared" si="466"/>
        <v>1</v>
      </c>
      <c r="BK381">
        <f t="shared" si="424"/>
        <v>54</v>
      </c>
      <c r="BL381">
        <f t="shared" si="467"/>
        <v>1</v>
      </c>
      <c r="BM381">
        <f t="shared" si="425"/>
        <v>55</v>
      </c>
      <c r="BN381">
        <f t="shared" si="468"/>
        <v>1</v>
      </c>
      <c r="BO381">
        <f t="shared" si="426"/>
        <v>56</v>
      </c>
      <c r="BP381">
        <f t="shared" si="469"/>
        <v>1</v>
      </c>
      <c r="BQ381">
        <f t="shared" si="427"/>
        <v>57</v>
      </c>
      <c r="BR381">
        <f t="shared" si="470"/>
        <v>1</v>
      </c>
      <c r="BS381">
        <f t="shared" si="428"/>
        <v>58</v>
      </c>
      <c r="BT381">
        <f t="shared" si="471"/>
        <v>1</v>
      </c>
      <c r="BU381">
        <f t="shared" si="429"/>
        <v>59</v>
      </c>
      <c r="BV381">
        <f t="shared" si="472"/>
        <v>1</v>
      </c>
      <c r="BW381">
        <f t="shared" si="430"/>
        <v>60</v>
      </c>
      <c r="BX381">
        <f t="shared" si="473"/>
        <v>1</v>
      </c>
      <c r="BY381">
        <f t="shared" si="431"/>
        <v>61</v>
      </c>
      <c r="BZ381">
        <f t="shared" si="474"/>
        <v>1</v>
      </c>
      <c r="CA381">
        <f t="shared" si="432"/>
        <v>62</v>
      </c>
      <c r="CB381">
        <f t="shared" si="475"/>
        <v>1</v>
      </c>
      <c r="CC381">
        <f t="shared" si="433"/>
        <v>63</v>
      </c>
      <c r="CD381">
        <f t="shared" si="476"/>
        <v>1</v>
      </c>
      <c r="CE381">
        <f t="shared" si="434"/>
        <v>64</v>
      </c>
      <c r="CF381">
        <f t="shared" si="477"/>
        <v>1</v>
      </c>
      <c r="CG381">
        <f t="shared" si="435"/>
        <v>65</v>
      </c>
      <c r="CH381">
        <f t="shared" si="478"/>
        <v>1</v>
      </c>
      <c r="CI381">
        <f t="shared" si="436"/>
        <v>66</v>
      </c>
      <c r="CJ381">
        <f t="shared" si="479"/>
        <v>1</v>
      </c>
      <c r="CK381">
        <f t="shared" si="437"/>
        <v>67</v>
      </c>
      <c r="CL381">
        <f t="shared" si="480"/>
        <v>1</v>
      </c>
      <c r="CM381">
        <f t="shared" si="438"/>
        <v>68</v>
      </c>
      <c r="CN381">
        <f t="shared" si="481"/>
        <v>1</v>
      </c>
      <c r="CO381">
        <f t="shared" si="439"/>
        <v>69</v>
      </c>
      <c r="CP381">
        <f t="shared" si="482"/>
        <v>1</v>
      </c>
      <c r="CQ381">
        <f t="shared" si="440"/>
        <v>70</v>
      </c>
      <c r="CR381">
        <f t="shared" si="483"/>
        <v>1</v>
      </c>
      <c r="CS381">
        <f t="shared" si="441"/>
        <v>71</v>
      </c>
      <c r="CT381">
        <f t="shared" si="484"/>
        <v>1</v>
      </c>
      <c r="CU381">
        <f t="shared" si="442"/>
        <v>72</v>
      </c>
      <c r="CV381">
        <f t="shared" si="485"/>
        <v>1</v>
      </c>
      <c r="CW381">
        <f t="shared" si="443"/>
        <v>73</v>
      </c>
      <c r="CX381">
        <f t="shared" si="486"/>
        <v>1</v>
      </c>
    </row>
    <row r="382" spans="1:102">
      <c r="A382" s="193">
        <v>33606</v>
      </c>
      <c r="B382" t="s">
        <v>950</v>
      </c>
      <c r="C382" t="s">
        <v>951</v>
      </c>
      <c r="D382" t="s">
        <v>952</v>
      </c>
      <c r="E382" t="s">
        <v>404</v>
      </c>
      <c r="F382" t="s">
        <v>1348</v>
      </c>
      <c r="G382" t="s">
        <v>7</v>
      </c>
      <c r="H382" t="s">
        <v>8</v>
      </c>
      <c r="I382" t="s">
        <v>7</v>
      </c>
      <c r="J382">
        <v>62</v>
      </c>
      <c r="K382" t="s">
        <v>963</v>
      </c>
      <c r="L382">
        <v>34</v>
      </c>
      <c r="M382" t="s">
        <v>2</v>
      </c>
      <c r="N382" t="s">
        <v>954</v>
      </c>
      <c r="O382">
        <v>47150</v>
      </c>
      <c r="P382" t="s">
        <v>6</v>
      </c>
      <c r="Q382">
        <v>91</v>
      </c>
      <c r="R382" s="193">
        <v>33606</v>
      </c>
      <c r="S382" s="193">
        <v>73050</v>
      </c>
      <c r="T382">
        <v>100</v>
      </c>
      <c r="U382" t="s">
        <v>955</v>
      </c>
      <c r="V382" t="str">
        <f t="shared" si="444"/>
        <v>1992</v>
      </c>
      <c r="W382" s="211">
        <f t="shared" si="487"/>
        <v>22</v>
      </c>
      <c r="X382">
        <f t="shared" si="445"/>
        <v>0</v>
      </c>
      <c r="Y382">
        <f t="shared" si="407"/>
        <v>23</v>
      </c>
      <c r="Z382">
        <f t="shared" si="446"/>
        <v>0</v>
      </c>
      <c r="AA382">
        <f t="shared" si="408"/>
        <v>24</v>
      </c>
      <c r="AB382">
        <f t="shared" si="447"/>
        <v>0</v>
      </c>
      <c r="AC382">
        <f t="shared" si="409"/>
        <v>25</v>
      </c>
      <c r="AD382">
        <f t="shared" si="448"/>
        <v>0</v>
      </c>
      <c r="AE382">
        <f t="shared" si="449"/>
        <v>26</v>
      </c>
      <c r="AF382">
        <f t="shared" si="450"/>
        <v>0</v>
      </c>
      <c r="AG382">
        <f t="shared" si="410"/>
        <v>27</v>
      </c>
      <c r="AH382">
        <f t="shared" si="451"/>
        <v>0</v>
      </c>
      <c r="AI382">
        <f t="shared" si="411"/>
        <v>28</v>
      </c>
      <c r="AJ382">
        <f t="shared" si="452"/>
        <v>0</v>
      </c>
      <c r="AK382">
        <f t="shared" si="412"/>
        <v>29</v>
      </c>
      <c r="AL382">
        <f t="shared" si="453"/>
        <v>0</v>
      </c>
      <c r="AM382">
        <f t="shared" si="454"/>
        <v>30</v>
      </c>
      <c r="AN382">
        <f t="shared" si="455"/>
        <v>0</v>
      </c>
      <c r="AO382">
        <f t="shared" si="413"/>
        <v>31</v>
      </c>
      <c r="AP382">
        <f t="shared" si="456"/>
        <v>0</v>
      </c>
      <c r="AQ382">
        <f t="shared" si="414"/>
        <v>32</v>
      </c>
      <c r="AR382">
        <f t="shared" si="457"/>
        <v>0</v>
      </c>
      <c r="AS382">
        <f t="shared" si="415"/>
        <v>33</v>
      </c>
      <c r="AT382">
        <f t="shared" si="458"/>
        <v>0</v>
      </c>
      <c r="AU382">
        <f t="shared" si="416"/>
        <v>34</v>
      </c>
      <c r="AV382">
        <f t="shared" si="459"/>
        <v>0</v>
      </c>
      <c r="AW382">
        <f t="shared" si="417"/>
        <v>35</v>
      </c>
      <c r="AX382">
        <f t="shared" si="460"/>
        <v>0</v>
      </c>
      <c r="AY382">
        <f t="shared" si="418"/>
        <v>36</v>
      </c>
      <c r="AZ382">
        <f t="shared" si="461"/>
        <v>0</v>
      </c>
      <c r="BA382">
        <f t="shared" si="419"/>
        <v>37</v>
      </c>
      <c r="BB382">
        <f t="shared" si="462"/>
        <v>0</v>
      </c>
      <c r="BC382">
        <f t="shared" si="420"/>
        <v>38</v>
      </c>
      <c r="BD382">
        <f t="shared" si="463"/>
        <v>0</v>
      </c>
      <c r="BE382">
        <f t="shared" si="421"/>
        <v>39</v>
      </c>
      <c r="BF382">
        <f t="shared" si="464"/>
        <v>1</v>
      </c>
      <c r="BG382">
        <f t="shared" si="422"/>
        <v>40</v>
      </c>
      <c r="BH382">
        <f t="shared" si="465"/>
        <v>1</v>
      </c>
      <c r="BI382">
        <f t="shared" si="423"/>
        <v>41</v>
      </c>
      <c r="BJ382">
        <f t="shared" si="466"/>
        <v>1</v>
      </c>
      <c r="BK382">
        <f t="shared" si="424"/>
        <v>42</v>
      </c>
      <c r="BL382">
        <f t="shared" si="467"/>
        <v>1</v>
      </c>
      <c r="BM382">
        <f t="shared" si="425"/>
        <v>43</v>
      </c>
      <c r="BN382">
        <f t="shared" si="468"/>
        <v>1</v>
      </c>
      <c r="BO382">
        <f t="shared" si="426"/>
        <v>44</v>
      </c>
      <c r="BP382">
        <f t="shared" si="469"/>
        <v>1</v>
      </c>
      <c r="BQ382">
        <f t="shared" si="427"/>
        <v>45</v>
      </c>
      <c r="BR382">
        <f t="shared" si="470"/>
        <v>1</v>
      </c>
      <c r="BS382">
        <f t="shared" si="428"/>
        <v>46</v>
      </c>
      <c r="BT382">
        <f t="shared" si="471"/>
        <v>1</v>
      </c>
      <c r="BU382">
        <f t="shared" si="429"/>
        <v>47</v>
      </c>
      <c r="BV382">
        <f t="shared" si="472"/>
        <v>1</v>
      </c>
      <c r="BW382">
        <f t="shared" si="430"/>
        <v>48</v>
      </c>
      <c r="BX382">
        <f t="shared" si="473"/>
        <v>1</v>
      </c>
      <c r="BY382">
        <f t="shared" si="431"/>
        <v>49</v>
      </c>
      <c r="BZ382">
        <f t="shared" si="474"/>
        <v>1</v>
      </c>
      <c r="CA382">
        <f t="shared" si="432"/>
        <v>50</v>
      </c>
      <c r="CB382">
        <f t="shared" si="475"/>
        <v>1</v>
      </c>
      <c r="CC382">
        <f t="shared" si="433"/>
        <v>51</v>
      </c>
      <c r="CD382">
        <f t="shared" si="476"/>
        <v>1</v>
      </c>
      <c r="CE382">
        <f t="shared" si="434"/>
        <v>52</v>
      </c>
      <c r="CF382">
        <f t="shared" si="477"/>
        <v>1</v>
      </c>
      <c r="CG382">
        <f t="shared" si="435"/>
        <v>53</v>
      </c>
      <c r="CH382">
        <f t="shared" si="478"/>
        <v>1</v>
      </c>
      <c r="CI382">
        <f t="shared" si="436"/>
        <v>54</v>
      </c>
      <c r="CJ382">
        <f t="shared" si="479"/>
        <v>1</v>
      </c>
      <c r="CK382">
        <f t="shared" si="437"/>
        <v>55</v>
      </c>
      <c r="CL382">
        <f t="shared" si="480"/>
        <v>1</v>
      </c>
      <c r="CM382">
        <f t="shared" si="438"/>
        <v>56</v>
      </c>
      <c r="CN382">
        <f t="shared" si="481"/>
        <v>1</v>
      </c>
      <c r="CO382">
        <f t="shared" si="439"/>
        <v>57</v>
      </c>
      <c r="CP382">
        <f t="shared" si="482"/>
        <v>1</v>
      </c>
      <c r="CQ382">
        <f t="shared" si="440"/>
        <v>58</v>
      </c>
      <c r="CR382">
        <f t="shared" si="483"/>
        <v>1</v>
      </c>
      <c r="CS382">
        <f t="shared" si="441"/>
        <v>59</v>
      </c>
      <c r="CT382">
        <f t="shared" si="484"/>
        <v>1</v>
      </c>
      <c r="CU382">
        <f t="shared" si="442"/>
        <v>60</v>
      </c>
      <c r="CV382">
        <f t="shared" si="485"/>
        <v>1</v>
      </c>
      <c r="CW382">
        <f t="shared" si="443"/>
        <v>61</v>
      </c>
      <c r="CX382">
        <f t="shared" si="486"/>
        <v>1</v>
      </c>
    </row>
    <row r="383" spans="1:102">
      <c r="A383" s="193">
        <v>34634</v>
      </c>
      <c r="B383" t="s">
        <v>950</v>
      </c>
      <c r="C383" t="s">
        <v>951</v>
      </c>
      <c r="D383" t="s">
        <v>965</v>
      </c>
      <c r="E383" t="s">
        <v>434</v>
      </c>
      <c r="F383" t="s">
        <v>1349</v>
      </c>
      <c r="G383" t="s">
        <v>7</v>
      </c>
      <c r="H383" t="s">
        <v>8</v>
      </c>
      <c r="I383" t="s">
        <v>7</v>
      </c>
      <c r="J383">
        <v>62</v>
      </c>
      <c r="K383" t="s">
        <v>963</v>
      </c>
      <c r="L383">
        <v>34</v>
      </c>
      <c r="M383" t="s">
        <v>2</v>
      </c>
      <c r="N383" t="s">
        <v>954</v>
      </c>
      <c r="O383">
        <v>47150</v>
      </c>
      <c r="P383" t="s">
        <v>6</v>
      </c>
      <c r="Q383">
        <v>91</v>
      </c>
      <c r="R383" s="193">
        <v>34634</v>
      </c>
      <c r="S383" s="193">
        <v>73050</v>
      </c>
      <c r="T383">
        <v>100</v>
      </c>
      <c r="U383" t="s">
        <v>955</v>
      </c>
      <c r="V383" t="str">
        <f t="shared" si="444"/>
        <v>1994</v>
      </c>
      <c r="W383" s="211">
        <f t="shared" si="487"/>
        <v>20</v>
      </c>
      <c r="X383">
        <f t="shared" si="445"/>
        <v>0</v>
      </c>
      <c r="Y383">
        <f t="shared" si="407"/>
        <v>21</v>
      </c>
      <c r="Z383">
        <f t="shared" si="446"/>
        <v>0</v>
      </c>
      <c r="AA383">
        <f t="shared" si="408"/>
        <v>22</v>
      </c>
      <c r="AB383">
        <f t="shared" si="447"/>
        <v>0</v>
      </c>
      <c r="AC383">
        <f t="shared" si="409"/>
        <v>23</v>
      </c>
      <c r="AD383">
        <f t="shared" si="448"/>
        <v>0</v>
      </c>
      <c r="AE383">
        <f t="shared" si="449"/>
        <v>24</v>
      </c>
      <c r="AF383">
        <f t="shared" si="450"/>
        <v>0</v>
      </c>
      <c r="AG383">
        <f t="shared" si="410"/>
        <v>25</v>
      </c>
      <c r="AH383">
        <f t="shared" si="451"/>
        <v>0</v>
      </c>
      <c r="AI383">
        <f t="shared" si="411"/>
        <v>26</v>
      </c>
      <c r="AJ383">
        <f t="shared" si="452"/>
        <v>0</v>
      </c>
      <c r="AK383">
        <f t="shared" si="412"/>
        <v>27</v>
      </c>
      <c r="AL383">
        <f t="shared" si="453"/>
        <v>0</v>
      </c>
      <c r="AM383">
        <f t="shared" si="454"/>
        <v>28</v>
      </c>
      <c r="AN383">
        <f t="shared" si="455"/>
        <v>0</v>
      </c>
      <c r="AO383">
        <f t="shared" si="413"/>
        <v>29</v>
      </c>
      <c r="AP383">
        <f t="shared" si="456"/>
        <v>0</v>
      </c>
      <c r="AQ383">
        <f t="shared" si="414"/>
        <v>30</v>
      </c>
      <c r="AR383">
        <f t="shared" si="457"/>
        <v>0</v>
      </c>
      <c r="AS383">
        <f t="shared" si="415"/>
        <v>31</v>
      </c>
      <c r="AT383">
        <f t="shared" si="458"/>
        <v>0</v>
      </c>
      <c r="AU383">
        <f t="shared" si="416"/>
        <v>32</v>
      </c>
      <c r="AV383">
        <f t="shared" si="459"/>
        <v>0</v>
      </c>
      <c r="AW383">
        <f t="shared" si="417"/>
        <v>33</v>
      </c>
      <c r="AX383">
        <f t="shared" si="460"/>
        <v>0</v>
      </c>
      <c r="AY383">
        <f t="shared" si="418"/>
        <v>34</v>
      </c>
      <c r="AZ383">
        <f t="shared" si="461"/>
        <v>0</v>
      </c>
      <c r="BA383">
        <f t="shared" si="419"/>
        <v>35</v>
      </c>
      <c r="BB383">
        <f t="shared" si="462"/>
        <v>0</v>
      </c>
      <c r="BC383">
        <f t="shared" si="420"/>
        <v>36</v>
      </c>
      <c r="BD383">
        <f t="shared" si="463"/>
        <v>0</v>
      </c>
      <c r="BE383">
        <f t="shared" si="421"/>
        <v>37</v>
      </c>
      <c r="BF383">
        <f t="shared" si="464"/>
        <v>0</v>
      </c>
      <c r="BG383">
        <f t="shared" si="422"/>
        <v>38</v>
      </c>
      <c r="BH383">
        <f t="shared" si="465"/>
        <v>0</v>
      </c>
      <c r="BI383">
        <f t="shared" si="423"/>
        <v>39</v>
      </c>
      <c r="BJ383">
        <f t="shared" si="466"/>
        <v>1</v>
      </c>
      <c r="BK383">
        <f t="shared" si="424"/>
        <v>40</v>
      </c>
      <c r="BL383">
        <f t="shared" si="467"/>
        <v>1</v>
      </c>
      <c r="BM383">
        <f t="shared" si="425"/>
        <v>41</v>
      </c>
      <c r="BN383">
        <f t="shared" si="468"/>
        <v>1</v>
      </c>
      <c r="BO383">
        <f t="shared" si="426"/>
        <v>42</v>
      </c>
      <c r="BP383">
        <f t="shared" si="469"/>
        <v>1</v>
      </c>
      <c r="BQ383">
        <f t="shared" si="427"/>
        <v>43</v>
      </c>
      <c r="BR383">
        <f t="shared" si="470"/>
        <v>1</v>
      </c>
      <c r="BS383">
        <f t="shared" si="428"/>
        <v>44</v>
      </c>
      <c r="BT383">
        <f t="shared" si="471"/>
        <v>1</v>
      </c>
      <c r="BU383">
        <f t="shared" si="429"/>
        <v>45</v>
      </c>
      <c r="BV383">
        <f t="shared" si="472"/>
        <v>1</v>
      </c>
      <c r="BW383">
        <f t="shared" si="430"/>
        <v>46</v>
      </c>
      <c r="BX383">
        <f t="shared" si="473"/>
        <v>1</v>
      </c>
      <c r="BY383">
        <f t="shared" si="431"/>
        <v>47</v>
      </c>
      <c r="BZ383">
        <f t="shared" si="474"/>
        <v>1</v>
      </c>
      <c r="CA383">
        <f t="shared" si="432"/>
        <v>48</v>
      </c>
      <c r="CB383">
        <f t="shared" si="475"/>
        <v>1</v>
      </c>
      <c r="CC383">
        <f t="shared" si="433"/>
        <v>49</v>
      </c>
      <c r="CD383">
        <f t="shared" si="476"/>
        <v>1</v>
      </c>
      <c r="CE383">
        <f t="shared" si="434"/>
        <v>50</v>
      </c>
      <c r="CF383">
        <f t="shared" si="477"/>
        <v>1</v>
      </c>
      <c r="CG383">
        <f t="shared" si="435"/>
        <v>51</v>
      </c>
      <c r="CH383">
        <f t="shared" si="478"/>
        <v>1</v>
      </c>
      <c r="CI383">
        <f t="shared" si="436"/>
        <v>52</v>
      </c>
      <c r="CJ383">
        <f t="shared" si="479"/>
        <v>1</v>
      </c>
      <c r="CK383">
        <f t="shared" si="437"/>
        <v>53</v>
      </c>
      <c r="CL383">
        <f t="shared" si="480"/>
        <v>1</v>
      </c>
      <c r="CM383">
        <f t="shared" si="438"/>
        <v>54</v>
      </c>
      <c r="CN383">
        <f t="shared" si="481"/>
        <v>1</v>
      </c>
      <c r="CO383">
        <f t="shared" si="439"/>
        <v>55</v>
      </c>
      <c r="CP383">
        <f t="shared" si="482"/>
        <v>1</v>
      </c>
      <c r="CQ383">
        <f t="shared" si="440"/>
        <v>56</v>
      </c>
      <c r="CR383">
        <f t="shared" si="483"/>
        <v>1</v>
      </c>
      <c r="CS383">
        <f t="shared" si="441"/>
        <v>57</v>
      </c>
      <c r="CT383">
        <f t="shared" si="484"/>
        <v>1</v>
      </c>
      <c r="CU383">
        <f t="shared" si="442"/>
        <v>58</v>
      </c>
      <c r="CV383">
        <f t="shared" si="485"/>
        <v>1</v>
      </c>
      <c r="CW383">
        <f t="shared" si="443"/>
        <v>59</v>
      </c>
      <c r="CX383">
        <f t="shared" si="486"/>
        <v>1</v>
      </c>
    </row>
    <row r="384" spans="1:102">
      <c r="A384" s="193">
        <v>34999</v>
      </c>
      <c r="B384" t="s">
        <v>950</v>
      </c>
      <c r="C384" t="s">
        <v>951</v>
      </c>
      <c r="D384" t="s">
        <v>967</v>
      </c>
      <c r="E384" t="s">
        <v>453</v>
      </c>
      <c r="F384" t="s">
        <v>1350</v>
      </c>
      <c r="G384" t="s">
        <v>7</v>
      </c>
      <c r="H384" t="s">
        <v>8</v>
      </c>
      <c r="I384" t="s">
        <v>7</v>
      </c>
      <c r="J384">
        <v>62</v>
      </c>
      <c r="K384" t="s">
        <v>963</v>
      </c>
      <c r="L384">
        <v>34</v>
      </c>
      <c r="M384" t="s">
        <v>2</v>
      </c>
      <c r="N384" t="s">
        <v>954</v>
      </c>
      <c r="O384">
        <v>47150</v>
      </c>
      <c r="P384" t="s">
        <v>6</v>
      </c>
      <c r="Q384">
        <v>91</v>
      </c>
      <c r="R384" s="193">
        <v>34999</v>
      </c>
      <c r="S384" s="193">
        <v>73050</v>
      </c>
      <c r="T384">
        <v>100</v>
      </c>
      <c r="U384" t="s">
        <v>955</v>
      </c>
      <c r="V384" t="str">
        <f t="shared" si="444"/>
        <v>1995</v>
      </c>
      <c r="W384" s="211">
        <f t="shared" si="487"/>
        <v>19</v>
      </c>
      <c r="X384">
        <f t="shared" si="445"/>
        <v>0</v>
      </c>
      <c r="Y384">
        <f t="shared" si="407"/>
        <v>20</v>
      </c>
      <c r="Z384">
        <f t="shared" si="446"/>
        <v>0</v>
      </c>
      <c r="AA384">
        <f t="shared" si="408"/>
        <v>21</v>
      </c>
      <c r="AB384">
        <f t="shared" si="447"/>
        <v>0</v>
      </c>
      <c r="AC384">
        <f t="shared" si="409"/>
        <v>22</v>
      </c>
      <c r="AD384">
        <f t="shared" si="448"/>
        <v>0</v>
      </c>
      <c r="AE384">
        <f t="shared" si="449"/>
        <v>23</v>
      </c>
      <c r="AF384">
        <f t="shared" si="450"/>
        <v>0</v>
      </c>
      <c r="AG384">
        <f t="shared" si="410"/>
        <v>24</v>
      </c>
      <c r="AH384">
        <f t="shared" si="451"/>
        <v>0</v>
      </c>
      <c r="AI384">
        <f t="shared" si="411"/>
        <v>25</v>
      </c>
      <c r="AJ384">
        <f t="shared" si="452"/>
        <v>0</v>
      </c>
      <c r="AK384">
        <f t="shared" si="412"/>
        <v>26</v>
      </c>
      <c r="AL384">
        <f t="shared" si="453"/>
        <v>0</v>
      </c>
      <c r="AM384">
        <f t="shared" si="454"/>
        <v>27</v>
      </c>
      <c r="AN384">
        <f t="shared" si="455"/>
        <v>0</v>
      </c>
      <c r="AO384">
        <f t="shared" si="413"/>
        <v>28</v>
      </c>
      <c r="AP384">
        <f t="shared" si="456"/>
        <v>0</v>
      </c>
      <c r="AQ384">
        <f t="shared" si="414"/>
        <v>29</v>
      </c>
      <c r="AR384">
        <f t="shared" si="457"/>
        <v>0</v>
      </c>
      <c r="AS384">
        <f t="shared" si="415"/>
        <v>30</v>
      </c>
      <c r="AT384">
        <f t="shared" si="458"/>
        <v>0</v>
      </c>
      <c r="AU384">
        <f t="shared" si="416"/>
        <v>31</v>
      </c>
      <c r="AV384">
        <f t="shared" si="459"/>
        <v>0</v>
      </c>
      <c r="AW384">
        <f t="shared" si="417"/>
        <v>32</v>
      </c>
      <c r="AX384">
        <f t="shared" si="460"/>
        <v>0</v>
      </c>
      <c r="AY384">
        <f t="shared" si="418"/>
        <v>33</v>
      </c>
      <c r="AZ384">
        <f t="shared" si="461"/>
        <v>0</v>
      </c>
      <c r="BA384">
        <f t="shared" si="419"/>
        <v>34</v>
      </c>
      <c r="BB384">
        <f t="shared" si="462"/>
        <v>0</v>
      </c>
      <c r="BC384">
        <f t="shared" si="420"/>
        <v>35</v>
      </c>
      <c r="BD384">
        <f t="shared" si="463"/>
        <v>0</v>
      </c>
      <c r="BE384">
        <f t="shared" si="421"/>
        <v>36</v>
      </c>
      <c r="BF384">
        <f t="shared" si="464"/>
        <v>0</v>
      </c>
      <c r="BG384">
        <f t="shared" si="422"/>
        <v>37</v>
      </c>
      <c r="BH384">
        <f t="shared" si="465"/>
        <v>0</v>
      </c>
      <c r="BI384">
        <f t="shared" si="423"/>
        <v>38</v>
      </c>
      <c r="BJ384">
        <f t="shared" si="466"/>
        <v>0</v>
      </c>
      <c r="BK384">
        <f t="shared" si="424"/>
        <v>39</v>
      </c>
      <c r="BL384">
        <f t="shared" si="467"/>
        <v>1</v>
      </c>
      <c r="BM384">
        <f t="shared" si="425"/>
        <v>40</v>
      </c>
      <c r="BN384">
        <f t="shared" si="468"/>
        <v>1</v>
      </c>
      <c r="BO384">
        <f t="shared" si="426"/>
        <v>41</v>
      </c>
      <c r="BP384">
        <f t="shared" si="469"/>
        <v>1</v>
      </c>
      <c r="BQ384">
        <f t="shared" si="427"/>
        <v>42</v>
      </c>
      <c r="BR384">
        <f t="shared" si="470"/>
        <v>1</v>
      </c>
      <c r="BS384">
        <f t="shared" si="428"/>
        <v>43</v>
      </c>
      <c r="BT384">
        <f t="shared" si="471"/>
        <v>1</v>
      </c>
      <c r="BU384">
        <f t="shared" si="429"/>
        <v>44</v>
      </c>
      <c r="BV384">
        <f t="shared" si="472"/>
        <v>1</v>
      </c>
      <c r="BW384">
        <f t="shared" si="430"/>
        <v>45</v>
      </c>
      <c r="BX384">
        <f t="shared" si="473"/>
        <v>1</v>
      </c>
      <c r="BY384">
        <f t="shared" si="431"/>
        <v>46</v>
      </c>
      <c r="BZ384">
        <f t="shared" si="474"/>
        <v>1</v>
      </c>
      <c r="CA384">
        <f t="shared" si="432"/>
        <v>47</v>
      </c>
      <c r="CB384">
        <f t="shared" si="475"/>
        <v>1</v>
      </c>
      <c r="CC384">
        <f t="shared" si="433"/>
        <v>48</v>
      </c>
      <c r="CD384">
        <f t="shared" si="476"/>
        <v>1</v>
      </c>
      <c r="CE384">
        <f t="shared" si="434"/>
        <v>49</v>
      </c>
      <c r="CF384">
        <f t="shared" si="477"/>
        <v>1</v>
      </c>
      <c r="CG384">
        <f t="shared" si="435"/>
        <v>50</v>
      </c>
      <c r="CH384">
        <f t="shared" si="478"/>
        <v>1</v>
      </c>
      <c r="CI384">
        <f t="shared" si="436"/>
        <v>51</v>
      </c>
      <c r="CJ384">
        <f t="shared" si="479"/>
        <v>1</v>
      </c>
      <c r="CK384">
        <f t="shared" si="437"/>
        <v>52</v>
      </c>
      <c r="CL384">
        <f t="shared" si="480"/>
        <v>1</v>
      </c>
      <c r="CM384">
        <f t="shared" si="438"/>
        <v>53</v>
      </c>
      <c r="CN384">
        <f t="shared" si="481"/>
        <v>1</v>
      </c>
      <c r="CO384">
        <f t="shared" si="439"/>
        <v>54</v>
      </c>
      <c r="CP384">
        <f t="shared" si="482"/>
        <v>1</v>
      </c>
      <c r="CQ384">
        <f t="shared" si="440"/>
        <v>55</v>
      </c>
      <c r="CR384">
        <f t="shared" si="483"/>
        <v>1</v>
      </c>
      <c r="CS384">
        <f t="shared" si="441"/>
        <v>56</v>
      </c>
      <c r="CT384">
        <f t="shared" si="484"/>
        <v>1</v>
      </c>
      <c r="CU384">
        <f t="shared" si="442"/>
        <v>57</v>
      </c>
      <c r="CV384">
        <f t="shared" si="485"/>
        <v>1</v>
      </c>
      <c r="CW384">
        <f t="shared" si="443"/>
        <v>58</v>
      </c>
      <c r="CX384">
        <f t="shared" si="486"/>
        <v>1</v>
      </c>
    </row>
    <row r="385" spans="1:102">
      <c r="A385" s="193">
        <v>39232</v>
      </c>
      <c r="B385" t="s">
        <v>950</v>
      </c>
      <c r="C385" t="s">
        <v>951</v>
      </c>
      <c r="D385" t="s">
        <v>1084</v>
      </c>
      <c r="E385" t="s">
        <v>549</v>
      </c>
      <c r="F385" t="s">
        <v>1351</v>
      </c>
      <c r="G385" t="s">
        <v>7</v>
      </c>
      <c r="H385" t="s">
        <v>8</v>
      </c>
      <c r="I385" t="s">
        <v>7</v>
      </c>
      <c r="J385">
        <v>62</v>
      </c>
      <c r="K385" t="s">
        <v>963</v>
      </c>
      <c r="L385">
        <v>34</v>
      </c>
      <c r="M385" t="s">
        <v>2</v>
      </c>
      <c r="N385" t="s">
        <v>954</v>
      </c>
      <c r="O385">
        <v>47150</v>
      </c>
      <c r="P385" t="s">
        <v>6</v>
      </c>
      <c r="Q385">
        <v>91</v>
      </c>
      <c r="R385" s="193">
        <v>35814</v>
      </c>
      <c r="S385" s="193">
        <v>73050</v>
      </c>
      <c r="T385">
        <v>100</v>
      </c>
      <c r="U385" t="s">
        <v>955</v>
      </c>
      <c r="V385" t="str">
        <f t="shared" si="444"/>
        <v>2007</v>
      </c>
      <c r="W385" s="211">
        <f t="shared" si="487"/>
        <v>7</v>
      </c>
      <c r="X385">
        <f t="shared" si="445"/>
        <v>0</v>
      </c>
      <c r="Y385">
        <f t="shared" si="407"/>
        <v>8</v>
      </c>
      <c r="Z385">
        <f t="shared" si="446"/>
        <v>0</v>
      </c>
      <c r="AA385">
        <f t="shared" si="408"/>
        <v>9</v>
      </c>
      <c r="AB385">
        <f t="shared" si="447"/>
        <v>0</v>
      </c>
      <c r="AC385">
        <f t="shared" si="409"/>
        <v>10</v>
      </c>
      <c r="AD385">
        <f t="shared" si="448"/>
        <v>0</v>
      </c>
      <c r="AE385">
        <f t="shared" si="449"/>
        <v>11</v>
      </c>
      <c r="AF385">
        <f t="shared" si="450"/>
        <v>0</v>
      </c>
      <c r="AG385">
        <f t="shared" si="410"/>
        <v>12</v>
      </c>
      <c r="AH385">
        <f t="shared" si="451"/>
        <v>0</v>
      </c>
      <c r="AI385">
        <f t="shared" si="411"/>
        <v>13</v>
      </c>
      <c r="AJ385">
        <f t="shared" si="452"/>
        <v>0</v>
      </c>
      <c r="AK385">
        <f t="shared" si="412"/>
        <v>14</v>
      </c>
      <c r="AL385">
        <f t="shared" si="453"/>
        <v>0</v>
      </c>
      <c r="AM385">
        <f t="shared" si="454"/>
        <v>15</v>
      </c>
      <c r="AN385">
        <f t="shared" si="455"/>
        <v>0</v>
      </c>
      <c r="AO385">
        <f t="shared" si="413"/>
        <v>16</v>
      </c>
      <c r="AP385">
        <f t="shared" si="456"/>
        <v>0</v>
      </c>
      <c r="AQ385">
        <f t="shared" si="414"/>
        <v>17</v>
      </c>
      <c r="AR385">
        <f t="shared" si="457"/>
        <v>0</v>
      </c>
      <c r="AS385">
        <f t="shared" si="415"/>
        <v>18</v>
      </c>
      <c r="AT385">
        <f t="shared" si="458"/>
        <v>0</v>
      </c>
      <c r="AU385">
        <f t="shared" si="416"/>
        <v>19</v>
      </c>
      <c r="AV385">
        <f t="shared" si="459"/>
        <v>0</v>
      </c>
      <c r="AW385">
        <f t="shared" si="417"/>
        <v>20</v>
      </c>
      <c r="AX385">
        <f t="shared" si="460"/>
        <v>0</v>
      </c>
      <c r="AY385">
        <f t="shared" si="418"/>
        <v>21</v>
      </c>
      <c r="AZ385">
        <f t="shared" si="461"/>
        <v>0</v>
      </c>
      <c r="BA385">
        <f t="shared" si="419"/>
        <v>22</v>
      </c>
      <c r="BB385">
        <f t="shared" si="462"/>
        <v>0</v>
      </c>
      <c r="BC385">
        <f t="shared" si="420"/>
        <v>23</v>
      </c>
      <c r="BD385">
        <f t="shared" si="463"/>
        <v>0</v>
      </c>
      <c r="BE385">
        <f t="shared" si="421"/>
        <v>24</v>
      </c>
      <c r="BF385">
        <f t="shared" si="464"/>
        <v>0</v>
      </c>
      <c r="BG385">
        <f t="shared" si="422"/>
        <v>25</v>
      </c>
      <c r="BH385">
        <f t="shared" si="465"/>
        <v>0</v>
      </c>
      <c r="BI385">
        <f t="shared" si="423"/>
        <v>26</v>
      </c>
      <c r="BJ385">
        <f t="shared" si="466"/>
        <v>0</v>
      </c>
      <c r="BK385">
        <f t="shared" si="424"/>
        <v>27</v>
      </c>
      <c r="BL385">
        <f t="shared" si="467"/>
        <v>0</v>
      </c>
      <c r="BM385">
        <f t="shared" si="425"/>
        <v>28</v>
      </c>
      <c r="BN385">
        <f t="shared" si="468"/>
        <v>0</v>
      </c>
      <c r="BO385">
        <f t="shared" si="426"/>
        <v>29</v>
      </c>
      <c r="BP385">
        <f t="shared" si="469"/>
        <v>0</v>
      </c>
      <c r="BQ385">
        <f t="shared" si="427"/>
        <v>30</v>
      </c>
      <c r="BR385">
        <f t="shared" si="470"/>
        <v>0</v>
      </c>
      <c r="BS385">
        <f t="shared" si="428"/>
        <v>31</v>
      </c>
      <c r="BT385">
        <f t="shared" si="471"/>
        <v>0</v>
      </c>
      <c r="BU385">
        <f t="shared" si="429"/>
        <v>32</v>
      </c>
      <c r="BV385">
        <f t="shared" si="472"/>
        <v>0</v>
      </c>
      <c r="BW385">
        <f t="shared" si="430"/>
        <v>33</v>
      </c>
      <c r="BX385">
        <f t="shared" si="473"/>
        <v>0</v>
      </c>
      <c r="BY385">
        <f t="shared" si="431"/>
        <v>34</v>
      </c>
      <c r="BZ385">
        <f t="shared" si="474"/>
        <v>0</v>
      </c>
      <c r="CA385">
        <f t="shared" si="432"/>
        <v>35</v>
      </c>
      <c r="CB385">
        <f t="shared" si="475"/>
        <v>0</v>
      </c>
      <c r="CC385">
        <f t="shared" si="433"/>
        <v>36</v>
      </c>
      <c r="CD385">
        <f t="shared" si="476"/>
        <v>0</v>
      </c>
      <c r="CE385">
        <f t="shared" si="434"/>
        <v>37</v>
      </c>
      <c r="CF385">
        <f t="shared" si="477"/>
        <v>0</v>
      </c>
      <c r="CG385">
        <f t="shared" si="435"/>
        <v>38</v>
      </c>
      <c r="CH385">
        <f t="shared" si="478"/>
        <v>0</v>
      </c>
      <c r="CI385">
        <f t="shared" si="436"/>
        <v>39</v>
      </c>
      <c r="CJ385">
        <f t="shared" si="479"/>
        <v>1</v>
      </c>
      <c r="CK385">
        <f t="shared" si="437"/>
        <v>40</v>
      </c>
      <c r="CL385">
        <f t="shared" si="480"/>
        <v>1</v>
      </c>
      <c r="CM385">
        <f t="shared" si="438"/>
        <v>41</v>
      </c>
      <c r="CN385">
        <f t="shared" si="481"/>
        <v>1</v>
      </c>
      <c r="CO385">
        <f t="shared" si="439"/>
        <v>42</v>
      </c>
      <c r="CP385">
        <f t="shared" si="482"/>
        <v>1</v>
      </c>
      <c r="CQ385">
        <f t="shared" si="440"/>
        <v>43</v>
      </c>
      <c r="CR385">
        <f t="shared" si="483"/>
        <v>1</v>
      </c>
      <c r="CS385">
        <f t="shared" si="441"/>
        <v>44</v>
      </c>
      <c r="CT385">
        <f t="shared" si="484"/>
        <v>1</v>
      </c>
      <c r="CU385">
        <f t="shared" si="442"/>
        <v>45</v>
      </c>
      <c r="CV385">
        <f t="shared" si="485"/>
        <v>1</v>
      </c>
      <c r="CW385">
        <f t="shared" si="443"/>
        <v>46</v>
      </c>
      <c r="CX385">
        <f t="shared" si="486"/>
        <v>1</v>
      </c>
    </row>
    <row r="386" spans="1:102">
      <c r="A386" s="193">
        <v>29619</v>
      </c>
      <c r="B386" t="s">
        <v>950</v>
      </c>
      <c r="C386" t="s">
        <v>951</v>
      </c>
      <c r="D386" t="s">
        <v>952</v>
      </c>
      <c r="E386" t="s">
        <v>196</v>
      </c>
      <c r="F386" t="s">
        <v>1352</v>
      </c>
      <c r="G386" t="s">
        <v>7</v>
      </c>
      <c r="H386" t="s">
        <v>8</v>
      </c>
      <c r="I386" t="s">
        <v>7</v>
      </c>
      <c r="J386">
        <v>8</v>
      </c>
      <c r="K386" t="s">
        <v>9</v>
      </c>
      <c r="L386">
        <v>21</v>
      </c>
      <c r="M386" t="s">
        <v>1</v>
      </c>
      <c r="N386" t="s">
        <v>954</v>
      </c>
      <c r="O386">
        <v>47150</v>
      </c>
      <c r="P386" t="s">
        <v>6</v>
      </c>
      <c r="Q386">
        <v>91</v>
      </c>
      <c r="R386" s="193">
        <v>29619</v>
      </c>
      <c r="S386" s="193">
        <v>73050</v>
      </c>
      <c r="T386">
        <v>175</v>
      </c>
      <c r="U386" t="s">
        <v>958</v>
      </c>
      <c r="V386" t="str">
        <f t="shared" si="444"/>
        <v>1981</v>
      </c>
      <c r="W386" s="211">
        <f t="shared" si="487"/>
        <v>33</v>
      </c>
      <c r="X386">
        <f t="shared" si="445"/>
        <v>0</v>
      </c>
      <c r="Y386">
        <f t="shared" si="407"/>
        <v>34</v>
      </c>
      <c r="Z386">
        <f t="shared" si="446"/>
        <v>0</v>
      </c>
      <c r="AA386">
        <f t="shared" si="408"/>
        <v>35</v>
      </c>
      <c r="AB386">
        <f t="shared" si="447"/>
        <v>0</v>
      </c>
      <c r="AC386">
        <f t="shared" si="409"/>
        <v>36</v>
      </c>
      <c r="AD386">
        <f t="shared" si="448"/>
        <v>0</v>
      </c>
      <c r="AE386">
        <f t="shared" si="449"/>
        <v>37</v>
      </c>
      <c r="AF386">
        <f t="shared" si="450"/>
        <v>0</v>
      </c>
      <c r="AG386">
        <f t="shared" si="410"/>
        <v>38</v>
      </c>
      <c r="AH386">
        <f t="shared" si="451"/>
        <v>0</v>
      </c>
      <c r="AI386">
        <f t="shared" si="411"/>
        <v>39</v>
      </c>
      <c r="AJ386">
        <f t="shared" si="452"/>
        <v>1</v>
      </c>
      <c r="AK386">
        <f t="shared" si="412"/>
        <v>40</v>
      </c>
      <c r="AL386">
        <f t="shared" si="453"/>
        <v>1</v>
      </c>
      <c r="AM386">
        <f t="shared" si="454"/>
        <v>41</v>
      </c>
      <c r="AN386">
        <f t="shared" si="455"/>
        <v>1</v>
      </c>
      <c r="AO386">
        <f t="shared" si="413"/>
        <v>42</v>
      </c>
      <c r="AP386">
        <f t="shared" si="456"/>
        <v>1</v>
      </c>
      <c r="AQ386">
        <f t="shared" si="414"/>
        <v>43</v>
      </c>
      <c r="AR386">
        <f t="shared" si="457"/>
        <v>1</v>
      </c>
      <c r="AS386">
        <f t="shared" si="415"/>
        <v>44</v>
      </c>
      <c r="AT386">
        <f t="shared" si="458"/>
        <v>1</v>
      </c>
      <c r="AU386">
        <f t="shared" si="416"/>
        <v>45</v>
      </c>
      <c r="AV386">
        <f t="shared" si="459"/>
        <v>1</v>
      </c>
      <c r="AW386">
        <f t="shared" si="417"/>
        <v>46</v>
      </c>
      <c r="AX386">
        <f t="shared" si="460"/>
        <v>1</v>
      </c>
      <c r="AY386">
        <f t="shared" si="418"/>
        <v>47</v>
      </c>
      <c r="AZ386">
        <f t="shared" si="461"/>
        <v>1</v>
      </c>
      <c r="BA386">
        <f t="shared" si="419"/>
        <v>48</v>
      </c>
      <c r="BB386">
        <f t="shared" si="462"/>
        <v>1</v>
      </c>
      <c r="BC386">
        <f t="shared" si="420"/>
        <v>49</v>
      </c>
      <c r="BD386">
        <f t="shared" si="463"/>
        <v>1</v>
      </c>
      <c r="BE386">
        <f t="shared" si="421"/>
        <v>50</v>
      </c>
      <c r="BF386">
        <f t="shared" si="464"/>
        <v>1</v>
      </c>
      <c r="BG386">
        <f t="shared" si="422"/>
        <v>51</v>
      </c>
      <c r="BH386">
        <f t="shared" si="465"/>
        <v>1</v>
      </c>
      <c r="BI386">
        <f t="shared" si="423"/>
        <v>52</v>
      </c>
      <c r="BJ386">
        <f t="shared" si="466"/>
        <v>1</v>
      </c>
      <c r="BK386">
        <f t="shared" si="424"/>
        <v>53</v>
      </c>
      <c r="BL386">
        <f t="shared" si="467"/>
        <v>1</v>
      </c>
      <c r="BM386">
        <f t="shared" si="425"/>
        <v>54</v>
      </c>
      <c r="BN386">
        <f t="shared" si="468"/>
        <v>1</v>
      </c>
      <c r="BO386">
        <f t="shared" si="426"/>
        <v>55</v>
      </c>
      <c r="BP386">
        <f t="shared" si="469"/>
        <v>1</v>
      </c>
      <c r="BQ386">
        <f t="shared" si="427"/>
        <v>56</v>
      </c>
      <c r="BR386">
        <f t="shared" si="470"/>
        <v>1</v>
      </c>
      <c r="BS386">
        <f t="shared" si="428"/>
        <v>57</v>
      </c>
      <c r="BT386">
        <f t="shared" si="471"/>
        <v>1</v>
      </c>
      <c r="BU386">
        <f t="shared" si="429"/>
        <v>58</v>
      </c>
      <c r="BV386">
        <f t="shared" si="472"/>
        <v>1</v>
      </c>
      <c r="BW386">
        <f t="shared" si="430"/>
        <v>59</v>
      </c>
      <c r="BX386">
        <f t="shared" si="473"/>
        <v>1</v>
      </c>
      <c r="BY386">
        <f t="shared" si="431"/>
        <v>60</v>
      </c>
      <c r="BZ386">
        <f t="shared" si="474"/>
        <v>1</v>
      </c>
      <c r="CA386">
        <f t="shared" si="432"/>
        <v>61</v>
      </c>
      <c r="CB386">
        <f t="shared" si="475"/>
        <v>1</v>
      </c>
      <c r="CC386">
        <f t="shared" si="433"/>
        <v>62</v>
      </c>
      <c r="CD386">
        <f t="shared" si="476"/>
        <v>1</v>
      </c>
      <c r="CE386">
        <f t="shared" si="434"/>
        <v>63</v>
      </c>
      <c r="CF386">
        <f t="shared" si="477"/>
        <v>1</v>
      </c>
      <c r="CG386">
        <f t="shared" si="435"/>
        <v>64</v>
      </c>
      <c r="CH386">
        <f t="shared" si="478"/>
        <v>1</v>
      </c>
      <c r="CI386">
        <f t="shared" si="436"/>
        <v>65</v>
      </c>
      <c r="CJ386">
        <f t="shared" si="479"/>
        <v>1</v>
      </c>
      <c r="CK386">
        <f t="shared" si="437"/>
        <v>66</v>
      </c>
      <c r="CL386">
        <f t="shared" si="480"/>
        <v>1</v>
      </c>
      <c r="CM386">
        <f t="shared" si="438"/>
        <v>67</v>
      </c>
      <c r="CN386">
        <f t="shared" si="481"/>
        <v>1</v>
      </c>
      <c r="CO386">
        <f t="shared" si="439"/>
        <v>68</v>
      </c>
      <c r="CP386">
        <f t="shared" si="482"/>
        <v>1</v>
      </c>
      <c r="CQ386">
        <f t="shared" si="440"/>
        <v>69</v>
      </c>
      <c r="CR386">
        <f t="shared" si="483"/>
        <v>1</v>
      </c>
      <c r="CS386">
        <f t="shared" si="441"/>
        <v>70</v>
      </c>
      <c r="CT386">
        <f t="shared" si="484"/>
        <v>1</v>
      </c>
      <c r="CU386">
        <f t="shared" si="442"/>
        <v>71</v>
      </c>
      <c r="CV386">
        <f t="shared" si="485"/>
        <v>1</v>
      </c>
      <c r="CW386">
        <f t="shared" si="443"/>
        <v>72</v>
      </c>
      <c r="CX386">
        <f t="shared" si="486"/>
        <v>1</v>
      </c>
    </row>
    <row r="387" spans="1:102">
      <c r="A387" s="193">
        <v>28928</v>
      </c>
      <c r="B387" t="s">
        <v>950</v>
      </c>
      <c r="C387" t="s">
        <v>951</v>
      </c>
      <c r="D387" t="s">
        <v>952</v>
      </c>
      <c r="E387" t="s">
        <v>132</v>
      </c>
      <c r="F387" t="s">
        <v>1353</v>
      </c>
      <c r="G387" t="s">
        <v>7</v>
      </c>
      <c r="H387" t="s">
        <v>8</v>
      </c>
      <c r="I387" t="s">
        <v>7</v>
      </c>
      <c r="J387">
        <v>8</v>
      </c>
      <c r="K387" t="s">
        <v>9</v>
      </c>
      <c r="L387">
        <v>21</v>
      </c>
      <c r="M387" t="s">
        <v>1</v>
      </c>
      <c r="N387" t="s">
        <v>954</v>
      </c>
      <c r="O387">
        <v>47150</v>
      </c>
      <c r="P387" t="s">
        <v>6</v>
      </c>
      <c r="Q387">
        <v>91</v>
      </c>
      <c r="R387" s="193">
        <v>28928</v>
      </c>
      <c r="S387" s="193">
        <v>73050</v>
      </c>
      <c r="T387">
        <v>175</v>
      </c>
      <c r="U387" t="s">
        <v>958</v>
      </c>
      <c r="V387" t="str">
        <f t="shared" si="444"/>
        <v>1979</v>
      </c>
      <c r="W387" s="211">
        <f t="shared" si="487"/>
        <v>35</v>
      </c>
      <c r="X387">
        <f t="shared" si="445"/>
        <v>0</v>
      </c>
      <c r="Y387">
        <f t="shared" si="407"/>
        <v>36</v>
      </c>
      <c r="Z387">
        <f t="shared" si="446"/>
        <v>0</v>
      </c>
      <c r="AA387">
        <f t="shared" si="408"/>
        <v>37</v>
      </c>
      <c r="AB387">
        <f t="shared" si="447"/>
        <v>0</v>
      </c>
      <c r="AC387">
        <f t="shared" si="409"/>
        <v>38</v>
      </c>
      <c r="AD387">
        <f t="shared" si="448"/>
        <v>0</v>
      </c>
      <c r="AE387">
        <f t="shared" si="449"/>
        <v>39</v>
      </c>
      <c r="AF387">
        <f t="shared" si="450"/>
        <v>1</v>
      </c>
      <c r="AG387">
        <f t="shared" si="410"/>
        <v>40</v>
      </c>
      <c r="AH387">
        <f t="shared" si="451"/>
        <v>1</v>
      </c>
      <c r="AI387">
        <f t="shared" si="411"/>
        <v>41</v>
      </c>
      <c r="AJ387">
        <f t="shared" si="452"/>
        <v>1</v>
      </c>
      <c r="AK387">
        <f t="shared" si="412"/>
        <v>42</v>
      </c>
      <c r="AL387">
        <f t="shared" si="453"/>
        <v>1</v>
      </c>
      <c r="AM387">
        <f t="shared" si="454"/>
        <v>43</v>
      </c>
      <c r="AN387">
        <f t="shared" si="455"/>
        <v>1</v>
      </c>
      <c r="AO387">
        <f t="shared" si="413"/>
        <v>44</v>
      </c>
      <c r="AP387">
        <f t="shared" si="456"/>
        <v>1</v>
      </c>
      <c r="AQ387">
        <f t="shared" si="414"/>
        <v>45</v>
      </c>
      <c r="AR387">
        <f t="shared" si="457"/>
        <v>1</v>
      </c>
      <c r="AS387">
        <f t="shared" si="415"/>
        <v>46</v>
      </c>
      <c r="AT387">
        <f t="shared" si="458"/>
        <v>1</v>
      </c>
      <c r="AU387">
        <f t="shared" si="416"/>
        <v>47</v>
      </c>
      <c r="AV387">
        <f t="shared" si="459"/>
        <v>1</v>
      </c>
      <c r="AW387">
        <f t="shared" si="417"/>
        <v>48</v>
      </c>
      <c r="AX387">
        <f t="shared" si="460"/>
        <v>1</v>
      </c>
      <c r="AY387">
        <f t="shared" si="418"/>
        <v>49</v>
      </c>
      <c r="AZ387">
        <f t="shared" si="461"/>
        <v>1</v>
      </c>
      <c r="BA387">
        <f t="shared" si="419"/>
        <v>50</v>
      </c>
      <c r="BB387">
        <f t="shared" si="462"/>
        <v>1</v>
      </c>
      <c r="BC387">
        <f t="shared" si="420"/>
        <v>51</v>
      </c>
      <c r="BD387">
        <f t="shared" si="463"/>
        <v>1</v>
      </c>
      <c r="BE387">
        <f t="shared" si="421"/>
        <v>52</v>
      </c>
      <c r="BF387">
        <f t="shared" si="464"/>
        <v>1</v>
      </c>
      <c r="BG387">
        <f t="shared" si="422"/>
        <v>53</v>
      </c>
      <c r="BH387">
        <f t="shared" si="465"/>
        <v>1</v>
      </c>
      <c r="BI387">
        <f t="shared" si="423"/>
        <v>54</v>
      </c>
      <c r="BJ387">
        <f t="shared" si="466"/>
        <v>1</v>
      </c>
      <c r="BK387">
        <f t="shared" si="424"/>
        <v>55</v>
      </c>
      <c r="BL387">
        <f t="shared" si="467"/>
        <v>1</v>
      </c>
      <c r="BM387">
        <f t="shared" si="425"/>
        <v>56</v>
      </c>
      <c r="BN387">
        <f t="shared" si="468"/>
        <v>1</v>
      </c>
      <c r="BO387">
        <f t="shared" si="426"/>
        <v>57</v>
      </c>
      <c r="BP387">
        <f t="shared" si="469"/>
        <v>1</v>
      </c>
      <c r="BQ387">
        <f t="shared" si="427"/>
        <v>58</v>
      </c>
      <c r="BR387">
        <f t="shared" si="470"/>
        <v>1</v>
      </c>
      <c r="BS387">
        <f t="shared" si="428"/>
        <v>59</v>
      </c>
      <c r="BT387">
        <f t="shared" si="471"/>
        <v>1</v>
      </c>
      <c r="BU387">
        <f t="shared" si="429"/>
        <v>60</v>
      </c>
      <c r="BV387">
        <f t="shared" si="472"/>
        <v>1</v>
      </c>
      <c r="BW387">
        <f t="shared" si="430"/>
        <v>61</v>
      </c>
      <c r="BX387">
        <f t="shared" si="473"/>
        <v>1</v>
      </c>
      <c r="BY387">
        <f t="shared" si="431"/>
        <v>62</v>
      </c>
      <c r="BZ387">
        <f t="shared" si="474"/>
        <v>1</v>
      </c>
      <c r="CA387">
        <f t="shared" si="432"/>
        <v>63</v>
      </c>
      <c r="CB387">
        <f t="shared" si="475"/>
        <v>1</v>
      </c>
      <c r="CC387">
        <f t="shared" si="433"/>
        <v>64</v>
      </c>
      <c r="CD387">
        <f t="shared" si="476"/>
        <v>1</v>
      </c>
      <c r="CE387">
        <f t="shared" si="434"/>
        <v>65</v>
      </c>
      <c r="CF387">
        <f t="shared" si="477"/>
        <v>1</v>
      </c>
      <c r="CG387">
        <f t="shared" si="435"/>
        <v>66</v>
      </c>
      <c r="CH387">
        <f t="shared" si="478"/>
        <v>1</v>
      </c>
      <c r="CI387">
        <f t="shared" si="436"/>
        <v>67</v>
      </c>
      <c r="CJ387">
        <f t="shared" si="479"/>
        <v>1</v>
      </c>
      <c r="CK387">
        <f t="shared" si="437"/>
        <v>68</v>
      </c>
      <c r="CL387">
        <f t="shared" si="480"/>
        <v>1</v>
      </c>
      <c r="CM387">
        <f t="shared" si="438"/>
        <v>69</v>
      </c>
      <c r="CN387">
        <f t="shared" si="481"/>
        <v>1</v>
      </c>
      <c r="CO387">
        <f t="shared" si="439"/>
        <v>70</v>
      </c>
      <c r="CP387">
        <f t="shared" si="482"/>
        <v>1</v>
      </c>
      <c r="CQ387">
        <f t="shared" si="440"/>
        <v>71</v>
      </c>
      <c r="CR387">
        <f t="shared" si="483"/>
        <v>1</v>
      </c>
      <c r="CS387">
        <f t="shared" si="441"/>
        <v>72</v>
      </c>
      <c r="CT387">
        <f t="shared" si="484"/>
        <v>1</v>
      </c>
      <c r="CU387">
        <f t="shared" si="442"/>
        <v>73</v>
      </c>
      <c r="CV387">
        <f t="shared" si="485"/>
        <v>1</v>
      </c>
      <c r="CW387">
        <f t="shared" si="443"/>
        <v>74</v>
      </c>
      <c r="CX387">
        <f t="shared" si="486"/>
        <v>1</v>
      </c>
    </row>
    <row r="388" spans="1:102">
      <c r="A388" s="193">
        <v>34001</v>
      </c>
      <c r="B388" t="s">
        <v>950</v>
      </c>
      <c r="C388" t="s">
        <v>951</v>
      </c>
      <c r="D388" t="s">
        <v>995</v>
      </c>
      <c r="E388" t="s">
        <v>416</v>
      </c>
      <c r="F388" t="s">
        <v>1354</v>
      </c>
      <c r="G388" t="s">
        <v>7</v>
      </c>
      <c r="H388" t="s">
        <v>8</v>
      </c>
      <c r="I388" t="s">
        <v>7</v>
      </c>
      <c r="J388">
        <v>62</v>
      </c>
      <c r="K388" t="s">
        <v>963</v>
      </c>
      <c r="L388">
        <v>34</v>
      </c>
      <c r="M388" t="s">
        <v>2</v>
      </c>
      <c r="N388" t="s">
        <v>954</v>
      </c>
      <c r="O388">
        <v>47150</v>
      </c>
      <c r="P388" t="s">
        <v>6</v>
      </c>
      <c r="Q388">
        <v>91</v>
      </c>
      <c r="R388" s="193">
        <v>34001</v>
      </c>
      <c r="S388" s="193">
        <v>73050</v>
      </c>
      <c r="T388">
        <v>100</v>
      </c>
      <c r="U388" t="s">
        <v>955</v>
      </c>
      <c r="V388" t="str">
        <f t="shared" si="444"/>
        <v>1993</v>
      </c>
      <c r="W388" s="211">
        <f t="shared" si="487"/>
        <v>21</v>
      </c>
      <c r="X388">
        <f t="shared" si="445"/>
        <v>0</v>
      </c>
      <c r="Y388">
        <f t="shared" ref="Y388:Y451" si="488">W388+1</f>
        <v>22</v>
      </c>
      <c r="Z388">
        <f t="shared" si="446"/>
        <v>0</v>
      </c>
      <c r="AA388">
        <f t="shared" ref="AA388:AA451" si="489">Y388+1</f>
        <v>23</v>
      </c>
      <c r="AB388">
        <f t="shared" si="447"/>
        <v>0</v>
      </c>
      <c r="AC388">
        <f t="shared" ref="AC388:AC451" si="490">AA388+1</f>
        <v>24</v>
      </c>
      <c r="AD388">
        <f t="shared" si="448"/>
        <v>0</v>
      </c>
      <c r="AE388">
        <f t="shared" si="449"/>
        <v>25</v>
      </c>
      <c r="AF388">
        <f t="shared" si="450"/>
        <v>0</v>
      </c>
      <c r="AG388">
        <f t="shared" ref="AG388:AG451" si="491">AE388+1</f>
        <v>26</v>
      </c>
      <c r="AH388">
        <f t="shared" si="451"/>
        <v>0</v>
      </c>
      <c r="AI388">
        <f t="shared" ref="AI388:AI451" si="492">AG388+1</f>
        <v>27</v>
      </c>
      <c r="AJ388">
        <f t="shared" si="452"/>
        <v>0</v>
      </c>
      <c r="AK388">
        <f t="shared" ref="AK388:AK451" si="493">AI388+1</f>
        <v>28</v>
      </c>
      <c r="AL388">
        <f t="shared" si="453"/>
        <v>0</v>
      </c>
      <c r="AM388">
        <f t="shared" si="454"/>
        <v>29</v>
      </c>
      <c r="AN388">
        <f t="shared" si="455"/>
        <v>0</v>
      </c>
      <c r="AO388">
        <f t="shared" ref="AO388:AO451" si="494">AM388+1</f>
        <v>30</v>
      </c>
      <c r="AP388">
        <f t="shared" si="456"/>
        <v>0</v>
      </c>
      <c r="AQ388">
        <f t="shared" ref="AQ388:AQ451" si="495">AO388+1</f>
        <v>31</v>
      </c>
      <c r="AR388">
        <f t="shared" si="457"/>
        <v>0</v>
      </c>
      <c r="AS388">
        <f t="shared" ref="AS388:AS451" si="496">AQ388+1</f>
        <v>32</v>
      </c>
      <c r="AT388">
        <f t="shared" si="458"/>
        <v>0</v>
      </c>
      <c r="AU388">
        <f t="shared" ref="AU388:AU451" si="497">AS388+1</f>
        <v>33</v>
      </c>
      <c r="AV388">
        <f t="shared" si="459"/>
        <v>0</v>
      </c>
      <c r="AW388">
        <f t="shared" ref="AW388:AW451" si="498">AU388+1</f>
        <v>34</v>
      </c>
      <c r="AX388">
        <f t="shared" si="460"/>
        <v>0</v>
      </c>
      <c r="AY388">
        <f t="shared" ref="AY388:AY451" si="499">AW388+1</f>
        <v>35</v>
      </c>
      <c r="AZ388">
        <f t="shared" si="461"/>
        <v>0</v>
      </c>
      <c r="BA388">
        <f t="shared" ref="BA388:BA451" si="500">AY388+1</f>
        <v>36</v>
      </c>
      <c r="BB388">
        <f t="shared" si="462"/>
        <v>0</v>
      </c>
      <c r="BC388">
        <f t="shared" ref="BC388:BC451" si="501">BA388+1</f>
        <v>37</v>
      </c>
      <c r="BD388">
        <f t="shared" si="463"/>
        <v>0</v>
      </c>
      <c r="BE388">
        <f t="shared" ref="BE388:BE451" si="502">BC388+1</f>
        <v>38</v>
      </c>
      <c r="BF388">
        <f t="shared" si="464"/>
        <v>0</v>
      </c>
      <c r="BG388">
        <f t="shared" ref="BG388:BG451" si="503">BE388+1</f>
        <v>39</v>
      </c>
      <c r="BH388">
        <f t="shared" si="465"/>
        <v>1</v>
      </c>
      <c r="BI388">
        <f t="shared" ref="BI388:BI451" si="504">BG388+1</f>
        <v>40</v>
      </c>
      <c r="BJ388">
        <f t="shared" si="466"/>
        <v>1</v>
      </c>
      <c r="BK388">
        <f t="shared" ref="BK388:BK451" si="505">BI388+1</f>
        <v>41</v>
      </c>
      <c r="BL388">
        <f t="shared" si="467"/>
        <v>1</v>
      </c>
      <c r="BM388">
        <f t="shared" ref="BM388:BM451" si="506">BK388+1</f>
        <v>42</v>
      </c>
      <c r="BN388">
        <f t="shared" si="468"/>
        <v>1</v>
      </c>
      <c r="BO388">
        <f t="shared" ref="BO388:BO451" si="507">BM388+1</f>
        <v>43</v>
      </c>
      <c r="BP388">
        <f t="shared" si="469"/>
        <v>1</v>
      </c>
      <c r="BQ388">
        <f t="shared" ref="BQ388:BQ451" si="508">BO388+1</f>
        <v>44</v>
      </c>
      <c r="BR388">
        <f t="shared" si="470"/>
        <v>1</v>
      </c>
      <c r="BS388">
        <f t="shared" ref="BS388:BS451" si="509">BQ388+1</f>
        <v>45</v>
      </c>
      <c r="BT388">
        <f t="shared" si="471"/>
        <v>1</v>
      </c>
      <c r="BU388">
        <f t="shared" ref="BU388:BU451" si="510">BS388+1</f>
        <v>46</v>
      </c>
      <c r="BV388">
        <f t="shared" si="472"/>
        <v>1</v>
      </c>
      <c r="BW388">
        <f t="shared" ref="BW388:BW451" si="511">BU388+1</f>
        <v>47</v>
      </c>
      <c r="BX388">
        <f t="shared" si="473"/>
        <v>1</v>
      </c>
      <c r="BY388">
        <f t="shared" ref="BY388:BY451" si="512">BW388+1</f>
        <v>48</v>
      </c>
      <c r="BZ388">
        <f t="shared" si="474"/>
        <v>1</v>
      </c>
      <c r="CA388">
        <f t="shared" ref="CA388:CA451" si="513">BY388+1</f>
        <v>49</v>
      </c>
      <c r="CB388">
        <f t="shared" si="475"/>
        <v>1</v>
      </c>
      <c r="CC388">
        <f t="shared" ref="CC388:CC451" si="514">CA388+1</f>
        <v>50</v>
      </c>
      <c r="CD388">
        <f t="shared" si="476"/>
        <v>1</v>
      </c>
      <c r="CE388">
        <f t="shared" ref="CE388:CE451" si="515">CC388+1</f>
        <v>51</v>
      </c>
      <c r="CF388">
        <f t="shared" si="477"/>
        <v>1</v>
      </c>
      <c r="CG388">
        <f t="shared" ref="CG388:CG451" si="516">CE388+1</f>
        <v>52</v>
      </c>
      <c r="CH388">
        <f t="shared" si="478"/>
        <v>1</v>
      </c>
      <c r="CI388">
        <f t="shared" ref="CI388:CI451" si="517">CG388+1</f>
        <v>53</v>
      </c>
      <c r="CJ388">
        <f t="shared" si="479"/>
        <v>1</v>
      </c>
      <c r="CK388">
        <f t="shared" ref="CK388:CK451" si="518">CI388+1</f>
        <v>54</v>
      </c>
      <c r="CL388">
        <f t="shared" si="480"/>
        <v>1</v>
      </c>
      <c r="CM388">
        <f t="shared" ref="CM388:CM451" si="519">CK388+1</f>
        <v>55</v>
      </c>
      <c r="CN388">
        <f t="shared" si="481"/>
        <v>1</v>
      </c>
      <c r="CO388">
        <f t="shared" ref="CO388:CO451" si="520">CM388+1</f>
        <v>56</v>
      </c>
      <c r="CP388">
        <f t="shared" si="482"/>
        <v>1</v>
      </c>
      <c r="CQ388">
        <f t="shared" ref="CQ388:CQ451" si="521">CO388+1</f>
        <v>57</v>
      </c>
      <c r="CR388">
        <f t="shared" si="483"/>
        <v>1</v>
      </c>
      <c r="CS388">
        <f t="shared" ref="CS388:CS451" si="522">CQ388+1</f>
        <v>58</v>
      </c>
      <c r="CT388">
        <f t="shared" si="484"/>
        <v>1</v>
      </c>
      <c r="CU388">
        <f t="shared" ref="CU388:CU451" si="523">CS388+1</f>
        <v>59</v>
      </c>
      <c r="CV388">
        <f t="shared" si="485"/>
        <v>1</v>
      </c>
      <c r="CW388">
        <f t="shared" ref="CW388:CW451" si="524">CU388+1</f>
        <v>60</v>
      </c>
      <c r="CX388">
        <f t="shared" si="486"/>
        <v>1</v>
      </c>
    </row>
    <row r="389" spans="1:102">
      <c r="A389" s="193">
        <v>34435</v>
      </c>
      <c r="B389" t="s">
        <v>950</v>
      </c>
      <c r="C389" t="s">
        <v>951</v>
      </c>
      <c r="D389" t="s">
        <v>995</v>
      </c>
      <c r="E389" t="s">
        <v>425</v>
      </c>
      <c r="F389" t="s">
        <v>1355</v>
      </c>
      <c r="G389" t="s">
        <v>7</v>
      </c>
      <c r="H389" t="s">
        <v>8</v>
      </c>
      <c r="I389" t="s">
        <v>7</v>
      </c>
      <c r="J389">
        <v>62</v>
      </c>
      <c r="K389" t="s">
        <v>963</v>
      </c>
      <c r="L389">
        <v>34</v>
      </c>
      <c r="M389" t="s">
        <v>2</v>
      </c>
      <c r="N389" t="s">
        <v>954</v>
      </c>
      <c r="O389">
        <v>47150</v>
      </c>
      <c r="P389" t="s">
        <v>6</v>
      </c>
      <c r="Q389">
        <v>91</v>
      </c>
      <c r="R389" s="193">
        <v>34435</v>
      </c>
      <c r="S389" s="193">
        <v>73050</v>
      </c>
      <c r="T389">
        <v>100</v>
      </c>
      <c r="U389" t="s">
        <v>955</v>
      </c>
      <c r="V389" t="str">
        <f t="shared" si="444"/>
        <v>1994</v>
      </c>
      <c r="W389" s="211">
        <f t="shared" si="487"/>
        <v>20</v>
      </c>
      <c r="X389">
        <f t="shared" si="445"/>
        <v>0</v>
      </c>
      <c r="Y389">
        <f t="shared" si="488"/>
        <v>21</v>
      </c>
      <c r="Z389">
        <f t="shared" si="446"/>
        <v>0</v>
      </c>
      <c r="AA389">
        <f t="shared" si="489"/>
        <v>22</v>
      </c>
      <c r="AB389">
        <f t="shared" si="447"/>
        <v>0</v>
      </c>
      <c r="AC389">
        <f t="shared" si="490"/>
        <v>23</v>
      </c>
      <c r="AD389">
        <f t="shared" si="448"/>
        <v>0</v>
      </c>
      <c r="AE389">
        <f t="shared" si="449"/>
        <v>24</v>
      </c>
      <c r="AF389">
        <f t="shared" si="450"/>
        <v>0</v>
      </c>
      <c r="AG389">
        <f t="shared" si="491"/>
        <v>25</v>
      </c>
      <c r="AH389">
        <f t="shared" si="451"/>
        <v>0</v>
      </c>
      <c r="AI389">
        <f t="shared" si="492"/>
        <v>26</v>
      </c>
      <c r="AJ389">
        <f t="shared" si="452"/>
        <v>0</v>
      </c>
      <c r="AK389">
        <f t="shared" si="493"/>
        <v>27</v>
      </c>
      <c r="AL389">
        <f t="shared" si="453"/>
        <v>0</v>
      </c>
      <c r="AM389">
        <f t="shared" si="454"/>
        <v>28</v>
      </c>
      <c r="AN389">
        <f t="shared" si="455"/>
        <v>0</v>
      </c>
      <c r="AO389">
        <f t="shared" si="494"/>
        <v>29</v>
      </c>
      <c r="AP389">
        <f t="shared" si="456"/>
        <v>0</v>
      </c>
      <c r="AQ389">
        <f t="shared" si="495"/>
        <v>30</v>
      </c>
      <c r="AR389">
        <f t="shared" si="457"/>
        <v>0</v>
      </c>
      <c r="AS389">
        <f t="shared" si="496"/>
        <v>31</v>
      </c>
      <c r="AT389">
        <f t="shared" si="458"/>
        <v>0</v>
      </c>
      <c r="AU389">
        <f t="shared" si="497"/>
        <v>32</v>
      </c>
      <c r="AV389">
        <f t="shared" si="459"/>
        <v>0</v>
      </c>
      <c r="AW389">
        <f t="shared" si="498"/>
        <v>33</v>
      </c>
      <c r="AX389">
        <f t="shared" si="460"/>
        <v>0</v>
      </c>
      <c r="AY389">
        <f t="shared" si="499"/>
        <v>34</v>
      </c>
      <c r="AZ389">
        <f t="shared" si="461"/>
        <v>0</v>
      </c>
      <c r="BA389">
        <f t="shared" si="500"/>
        <v>35</v>
      </c>
      <c r="BB389">
        <f t="shared" si="462"/>
        <v>0</v>
      </c>
      <c r="BC389">
        <f t="shared" si="501"/>
        <v>36</v>
      </c>
      <c r="BD389">
        <f t="shared" si="463"/>
        <v>0</v>
      </c>
      <c r="BE389">
        <f t="shared" si="502"/>
        <v>37</v>
      </c>
      <c r="BF389">
        <f t="shared" si="464"/>
        <v>0</v>
      </c>
      <c r="BG389">
        <f t="shared" si="503"/>
        <v>38</v>
      </c>
      <c r="BH389">
        <f t="shared" si="465"/>
        <v>0</v>
      </c>
      <c r="BI389">
        <f t="shared" si="504"/>
        <v>39</v>
      </c>
      <c r="BJ389">
        <f t="shared" si="466"/>
        <v>1</v>
      </c>
      <c r="BK389">
        <f t="shared" si="505"/>
        <v>40</v>
      </c>
      <c r="BL389">
        <f t="shared" si="467"/>
        <v>1</v>
      </c>
      <c r="BM389">
        <f t="shared" si="506"/>
        <v>41</v>
      </c>
      <c r="BN389">
        <f t="shared" si="468"/>
        <v>1</v>
      </c>
      <c r="BO389">
        <f t="shared" si="507"/>
        <v>42</v>
      </c>
      <c r="BP389">
        <f t="shared" si="469"/>
        <v>1</v>
      </c>
      <c r="BQ389">
        <f t="shared" si="508"/>
        <v>43</v>
      </c>
      <c r="BR389">
        <f t="shared" si="470"/>
        <v>1</v>
      </c>
      <c r="BS389">
        <f t="shared" si="509"/>
        <v>44</v>
      </c>
      <c r="BT389">
        <f t="shared" si="471"/>
        <v>1</v>
      </c>
      <c r="BU389">
        <f t="shared" si="510"/>
        <v>45</v>
      </c>
      <c r="BV389">
        <f t="shared" si="472"/>
        <v>1</v>
      </c>
      <c r="BW389">
        <f t="shared" si="511"/>
        <v>46</v>
      </c>
      <c r="BX389">
        <f t="shared" si="473"/>
        <v>1</v>
      </c>
      <c r="BY389">
        <f t="shared" si="512"/>
        <v>47</v>
      </c>
      <c r="BZ389">
        <f t="shared" si="474"/>
        <v>1</v>
      </c>
      <c r="CA389">
        <f t="shared" si="513"/>
        <v>48</v>
      </c>
      <c r="CB389">
        <f t="shared" si="475"/>
        <v>1</v>
      </c>
      <c r="CC389">
        <f t="shared" si="514"/>
        <v>49</v>
      </c>
      <c r="CD389">
        <f t="shared" si="476"/>
        <v>1</v>
      </c>
      <c r="CE389">
        <f t="shared" si="515"/>
        <v>50</v>
      </c>
      <c r="CF389">
        <f t="shared" si="477"/>
        <v>1</v>
      </c>
      <c r="CG389">
        <f t="shared" si="516"/>
        <v>51</v>
      </c>
      <c r="CH389">
        <f t="shared" si="478"/>
        <v>1</v>
      </c>
      <c r="CI389">
        <f t="shared" si="517"/>
        <v>52</v>
      </c>
      <c r="CJ389">
        <f t="shared" si="479"/>
        <v>1</v>
      </c>
      <c r="CK389">
        <f t="shared" si="518"/>
        <v>53</v>
      </c>
      <c r="CL389">
        <f t="shared" si="480"/>
        <v>1</v>
      </c>
      <c r="CM389">
        <f t="shared" si="519"/>
        <v>54</v>
      </c>
      <c r="CN389">
        <f t="shared" si="481"/>
        <v>1</v>
      </c>
      <c r="CO389">
        <f t="shared" si="520"/>
        <v>55</v>
      </c>
      <c r="CP389">
        <f t="shared" si="482"/>
        <v>1</v>
      </c>
      <c r="CQ389">
        <f t="shared" si="521"/>
        <v>56</v>
      </c>
      <c r="CR389">
        <f t="shared" si="483"/>
        <v>1</v>
      </c>
      <c r="CS389">
        <f t="shared" si="522"/>
        <v>57</v>
      </c>
      <c r="CT389">
        <f t="shared" si="484"/>
        <v>1</v>
      </c>
      <c r="CU389">
        <f t="shared" si="523"/>
        <v>58</v>
      </c>
      <c r="CV389">
        <f t="shared" si="485"/>
        <v>1</v>
      </c>
      <c r="CW389">
        <f t="shared" si="524"/>
        <v>59</v>
      </c>
      <c r="CX389">
        <f t="shared" si="486"/>
        <v>1</v>
      </c>
    </row>
    <row r="390" spans="1:102">
      <c r="A390" s="193">
        <v>34435</v>
      </c>
      <c r="B390" t="s">
        <v>950</v>
      </c>
      <c r="C390" t="s">
        <v>951</v>
      </c>
      <c r="D390" t="s">
        <v>995</v>
      </c>
      <c r="E390" t="s">
        <v>424</v>
      </c>
      <c r="F390" t="s">
        <v>1356</v>
      </c>
      <c r="G390" t="s">
        <v>7</v>
      </c>
      <c r="H390" t="s">
        <v>8</v>
      </c>
      <c r="I390" t="s">
        <v>7</v>
      </c>
      <c r="J390">
        <v>62</v>
      </c>
      <c r="K390" t="s">
        <v>963</v>
      </c>
      <c r="L390">
        <v>34</v>
      </c>
      <c r="M390" t="s">
        <v>2</v>
      </c>
      <c r="N390" t="s">
        <v>954</v>
      </c>
      <c r="O390">
        <v>47150</v>
      </c>
      <c r="P390" t="s">
        <v>6</v>
      </c>
      <c r="Q390">
        <v>91</v>
      </c>
      <c r="R390" s="193">
        <v>34435</v>
      </c>
      <c r="S390" s="193">
        <v>73050</v>
      </c>
      <c r="T390">
        <v>100</v>
      </c>
      <c r="U390" t="s">
        <v>955</v>
      </c>
      <c r="V390" t="str">
        <f t="shared" ref="V390:V453" si="525">TEXT(A390,"yyyy")</f>
        <v>1994</v>
      </c>
      <c r="W390" s="211">
        <f t="shared" si="487"/>
        <v>20</v>
      </c>
      <c r="X390">
        <f t="shared" ref="X390:X453" si="526">IF(W390&gt;=AN$1,1,0)</f>
        <v>0</v>
      </c>
      <c r="Y390">
        <f t="shared" si="488"/>
        <v>21</v>
      </c>
      <c r="Z390">
        <f t="shared" ref="Z390:Z453" si="527">IF(Y390&gt;=AN$1,1,0)</f>
        <v>0</v>
      </c>
      <c r="AA390">
        <f t="shared" si="489"/>
        <v>22</v>
      </c>
      <c r="AB390">
        <f t="shared" ref="AB390:AB453" si="528">IF(AA390&gt;=AN$1,1,0)</f>
        <v>0</v>
      </c>
      <c r="AC390">
        <f t="shared" si="490"/>
        <v>23</v>
      </c>
      <c r="AD390">
        <f t="shared" ref="AD390:AD453" si="529">IF(AC390&gt;=AN$1,1,0)</f>
        <v>0</v>
      </c>
      <c r="AE390">
        <f t="shared" ref="AE390:AE453" si="530">AC390+1</f>
        <v>24</v>
      </c>
      <c r="AF390">
        <f t="shared" ref="AF390:AF453" si="531">IF(AE390&gt;=AN$1,1,0)</f>
        <v>0</v>
      </c>
      <c r="AG390">
        <f t="shared" si="491"/>
        <v>25</v>
      </c>
      <c r="AH390">
        <f t="shared" ref="AH390:AH453" si="532">IF(AG390&gt;=AN$1,1,0)</f>
        <v>0</v>
      </c>
      <c r="AI390">
        <f t="shared" si="492"/>
        <v>26</v>
      </c>
      <c r="AJ390">
        <f t="shared" ref="AJ390:AJ453" si="533">IF(AI390&gt;=AN$1,1,0)</f>
        <v>0</v>
      </c>
      <c r="AK390">
        <f t="shared" si="493"/>
        <v>27</v>
      </c>
      <c r="AL390">
        <f t="shared" ref="AL390:AL453" si="534">IF(AK390&gt;=AN$1,1,0)</f>
        <v>0</v>
      </c>
      <c r="AM390">
        <f t="shared" ref="AM390:AM452" si="535">AK390+1</f>
        <v>28</v>
      </c>
      <c r="AN390">
        <f t="shared" ref="AN390:AN453" si="536">IF(AM390&gt;=AN$1,1,0)</f>
        <v>0</v>
      </c>
      <c r="AO390">
        <f t="shared" si="494"/>
        <v>29</v>
      </c>
      <c r="AP390">
        <f t="shared" ref="AP390:AP453" si="537">IF(AO390&gt;=AN$1,1,0)</f>
        <v>0</v>
      </c>
      <c r="AQ390">
        <f t="shared" si="495"/>
        <v>30</v>
      </c>
      <c r="AR390">
        <f t="shared" ref="AR390:AR453" si="538">IF(AQ390&gt;=AN$1,1,0)</f>
        <v>0</v>
      </c>
      <c r="AS390">
        <f t="shared" si="496"/>
        <v>31</v>
      </c>
      <c r="AT390">
        <f t="shared" ref="AT390:AT453" si="539">IF(AS390&gt;=AN$1,1,0)</f>
        <v>0</v>
      </c>
      <c r="AU390">
        <f t="shared" si="497"/>
        <v>32</v>
      </c>
      <c r="AV390">
        <f t="shared" ref="AV390:AV453" si="540">IF(AU390&gt;=AN$1,1,0)</f>
        <v>0</v>
      </c>
      <c r="AW390">
        <f t="shared" si="498"/>
        <v>33</v>
      </c>
      <c r="AX390">
        <f t="shared" ref="AX390:AX453" si="541">IF(AW390&gt;=AN$1,1,0)</f>
        <v>0</v>
      </c>
      <c r="AY390">
        <f t="shared" si="499"/>
        <v>34</v>
      </c>
      <c r="AZ390">
        <f t="shared" ref="AZ390:AZ453" si="542">IF(AY390&gt;=AN$1,1,0)</f>
        <v>0</v>
      </c>
      <c r="BA390">
        <f t="shared" si="500"/>
        <v>35</v>
      </c>
      <c r="BB390">
        <f t="shared" ref="BB390:BB453" si="543">IF(BA390&gt;=AN$1,1,0)</f>
        <v>0</v>
      </c>
      <c r="BC390">
        <f t="shared" si="501"/>
        <v>36</v>
      </c>
      <c r="BD390">
        <f t="shared" ref="BD390:BD453" si="544">IF(BC390&gt;=AN$1,1,0)</f>
        <v>0</v>
      </c>
      <c r="BE390">
        <f t="shared" si="502"/>
        <v>37</v>
      </c>
      <c r="BF390">
        <f t="shared" ref="BF390:BF453" si="545">IF(BE390&gt;=AN$1,1,0)</f>
        <v>0</v>
      </c>
      <c r="BG390">
        <f t="shared" si="503"/>
        <v>38</v>
      </c>
      <c r="BH390">
        <f t="shared" ref="BH390:BH453" si="546">IF(BG390&gt;=AN$1,1,0)</f>
        <v>0</v>
      </c>
      <c r="BI390">
        <f t="shared" si="504"/>
        <v>39</v>
      </c>
      <c r="BJ390">
        <f t="shared" ref="BJ390:BJ453" si="547">IF(BI390&gt;=AN$1,1,0)</f>
        <v>1</v>
      </c>
      <c r="BK390">
        <f t="shared" si="505"/>
        <v>40</v>
      </c>
      <c r="BL390">
        <f t="shared" ref="BL390:BL453" si="548">IF(BK390&gt;=AN$1,1,0)</f>
        <v>1</v>
      </c>
      <c r="BM390">
        <f t="shared" si="506"/>
        <v>41</v>
      </c>
      <c r="BN390">
        <f t="shared" ref="BN390:BN453" si="549">IF(BM390&gt;=AN$1,1,0)</f>
        <v>1</v>
      </c>
      <c r="BO390">
        <f t="shared" si="507"/>
        <v>42</v>
      </c>
      <c r="BP390">
        <f t="shared" ref="BP390:BP453" si="550">IF(BO390&gt;=AN$1,1,0)</f>
        <v>1</v>
      </c>
      <c r="BQ390">
        <f t="shared" si="508"/>
        <v>43</v>
      </c>
      <c r="BR390">
        <f t="shared" ref="BR390:BR453" si="551">IF(BQ390&gt;=AN$1,1,0)</f>
        <v>1</v>
      </c>
      <c r="BS390">
        <f t="shared" si="509"/>
        <v>44</v>
      </c>
      <c r="BT390">
        <f t="shared" ref="BT390:BT453" si="552">IF(BS390&gt;=AN$1,1,0)</f>
        <v>1</v>
      </c>
      <c r="BU390">
        <f t="shared" si="510"/>
        <v>45</v>
      </c>
      <c r="BV390">
        <f t="shared" ref="BV390:BV453" si="553">IF(BU390&gt;=AN$1,1,0)</f>
        <v>1</v>
      </c>
      <c r="BW390">
        <f t="shared" si="511"/>
        <v>46</v>
      </c>
      <c r="BX390">
        <f t="shared" ref="BX390:BX453" si="554">IF(BW390&gt;=AN$1,1,0)</f>
        <v>1</v>
      </c>
      <c r="BY390">
        <f t="shared" si="512"/>
        <v>47</v>
      </c>
      <c r="BZ390">
        <f t="shared" ref="BZ390:BZ453" si="555">IF(BY390&gt;=AN$1,1,0)</f>
        <v>1</v>
      </c>
      <c r="CA390">
        <f t="shared" si="513"/>
        <v>48</v>
      </c>
      <c r="CB390">
        <f t="shared" ref="CB390:CB453" si="556">IF(CA390&gt;=AN$1,1,0)</f>
        <v>1</v>
      </c>
      <c r="CC390">
        <f t="shared" si="514"/>
        <v>49</v>
      </c>
      <c r="CD390">
        <f t="shared" ref="CD390:CD453" si="557">IF(CC390&gt;=AN$1,1,0)</f>
        <v>1</v>
      </c>
      <c r="CE390">
        <f t="shared" si="515"/>
        <v>50</v>
      </c>
      <c r="CF390">
        <f t="shared" ref="CF390:CF453" si="558">IF(CE390&gt;=AN$1,1,0)</f>
        <v>1</v>
      </c>
      <c r="CG390">
        <f t="shared" si="516"/>
        <v>51</v>
      </c>
      <c r="CH390">
        <f t="shared" ref="CH390:CH453" si="559">IF(CG390&gt;=AN$1,1,0)</f>
        <v>1</v>
      </c>
      <c r="CI390">
        <f t="shared" si="517"/>
        <v>52</v>
      </c>
      <c r="CJ390">
        <f t="shared" ref="CJ390:CJ453" si="560">IF(CI390&gt;=AN$1,1,0)</f>
        <v>1</v>
      </c>
      <c r="CK390">
        <f t="shared" si="518"/>
        <v>53</v>
      </c>
      <c r="CL390">
        <f t="shared" ref="CL390:CL453" si="561">IF(CK390&gt;=AN$1,1,0)</f>
        <v>1</v>
      </c>
      <c r="CM390">
        <f t="shared" si="519"/>
        <v>54</v>
      </c>
      <c r="CN390">
        <f t="shared" ref="CN390:CN453" si="562">IF(CM390&gt;=AN$1,1,0)</f>
        <v>1</v>
      </c>
      <c r="CO390">
        <f t="shared" si="520"/>
        <v>55</v>
      </c>
      <c r="CP390">
        <f t="shared" ref="CP390:CP453" si="563">IF(CO390&gt;=AN$1,1,0)</f>
        <v>1</v>
      </c>
      <c r="CQ390">
        <f t="shared" si="521"/>
        <v>56</v>
      </c>
      <c r="CR390">
        <f t="shared" ref="CR390:CR453" si="564">IF(CQ390&gt;=AN$1,1,0)</f>
        <v>1</v>
      </c>
      <c r="CS390">
        <f t="shared" si="522"/>
        <v>57</v>
      </c>
      <c r="CT390">
        <f t="shared" ref="CT390:CT453" si="565">IF(CS390&gt;=AN$1,1,0)</f>
        <v>1</v>
      </c>
      <c r="CU390">
        <f t="shared" si="523"/>
        <v>58</v>
      </c>
      <c r="CV390">
        <f t="shared" ref="CV390:CV453" si="566">IF(CU390&gt;=AN$1,1,0)</f>
        <v>1</v>
      </c>
      <c r="CW390">
        <f t="shared" si="524"/>
        <v>59</v>
      </c>
      <c r="CX390">
        <f t="shared" ref="CX390:CX453" si="567">IF(CW390&gt;=AN$1,1,0)</f>
        <v>1</v>
      </c>
    </row>
    <row r="391" spans="1:102">
      <c r="A391" s="193">
        <v>33772</v>
      </c>
      <c r="B391" t="s">
        <v>950</v>
      </c>
      <c r="C391" t="s">
        <v>951</v>
      </c>
      <c r="D391" t="s">
        <v>965</v>
      </c>
      <c r="E391" t="s">
        <v>409</v>
      </c>
      <c r="F391" t="s">
        <v>1357</v>
      </c>
      <c r="G391" t="s">
        <v>7</v>
      </c>
      <c r="H391" t="s">
        <v>8</v>
      </c>
      <c r="I391" t="s">
        <v>7</v>
      </c>
      <c r="J391">
        <v>62</v>
      </c>
      <c r="K391" t="s">
        <v>963</v>
      </c>
      <c r="L391">
        <v>34</v>
      </c>
      <c r="M391" t="s">
        <v>2</v>
      </c>
      <c r="N391" t="s">
        <v>954</v>
      </c>
      <c r="O391">
        <v>47150</v>
      </c>
      <c r="P391" t="s">
        <v>6</v>
      </c>
      <c r="Q391">
        <v>91</v>
      </c>
      <c r="R391" s="193">
        <v>33772</v>
      </c>
      <c r="S391" s="193">
        <v>73050</v>
      </c>
      <c r="T391">
        <v>100</v>
      </c>
      <c r="U391" t="s">
        <v>955</v>
      </c>
      <c r="V391" t="str">
        <f t="shared" si="525"/>
        <v>1992</v>
      </c>
      <c r="W391" s="211">
        <f t="shared" si="487"/>
        <v>22</v>
      </c>
      <c r="X391">
        <f t="shared" si="526"/>
        <v>0</v>
      </c>
      <c r="Y391">
        <f t="shared" si="488"/>
        <v>23</v>
      </c>
      <c r="Z391">
        <f t="shared" si="527"/>
        <v>0</v>
      </c>
      <c r="AA391">
        <f t="shared" si="489"/>
        <v>24</v>
      </c>
      <c r="AB391">
        <f t="shared" si="528"/>
        <v>0</v>
      </c>
      <c r="AC391">
        <f t="shared" si="490"/>
        <v>25</v>
      </c>
      <c r="AD391">
        <f t="shared" si="529"/>
        <v>0</v>
      </c>
      <c r="AE391">
        <f t="shared" si="530"/>
        <v>26</v>
      </c>
      <c r="AF391">
        <f t="shared" si="531"/>
        <v>0</v>
      </c>
      <c r="AG391">
        <f t="shared" si="491"/>
        <v>27</v>
      </c>
      <c r="AH391">
        <f t="shared" si="532"/>
        <v>0</v>
      </c>
      <c r="AI391">
        <f t="shared" si="492"/>
        <v>28</v>
      </c>
      <c r="AJ391">
        <f t="shared" si="533"/>
        <v>0</v>
      </c>
      <c r="AK391">
        <f t="shared" si="493"/>
        <v>29</v>
      </c>
      <c r="AL391">
        <f t="shared" si="534"/>
        <v>0</v>
      </c>
      <c r="AM391">
        <f t="shared" si="535"/>
        <v>30</v>
      </c>
      <c r="AN391">
        <f t="shared" si="536"/>
        <v>0</v>
      </c>
      <c r="AO391">
        <f t="shared" si="494"/>
        <v>31</v>
      </c>
      <c r="AP391">
        <f t="shared" si="537"/>
        <v>0</v>
      </c>
      <c r="AQ391">
        <f t="shared" si="495"/>
        <v>32</v>
      </c>
      <c r="AR391">
        <f t="shared" si="538"/>
        <v>0</v>
      </c>
      <c r="AS391">
        <f t="shared" si="496"/>
        <v>33</v>
      </c>
      <c r="AT391">
        <f t="shared" si="539"/>
        <v>0</v>
      </c>
      <c r="AU391">
        <f t="shared" si="497"/>
        <v>34</v>
      </c>
      <c r="AV391">
        <f t="shared" si="540"/>
        <v>0</v>
      </c>
      <c r="AW391">
        <f t="shared" si="498"/>
        <v>35</v>
      </c>
      <c r="AX391">
        <f t="shared" si="541"/>
        <v>0</v>
      </c>
      <c r="AY391">
        <f t="shared" si="499"/>
        <v>36</v>
      </c>
      <c r="AZ391">
        <f t="shared" si="542"/>
        <v>0</v>
      </c>
      <c r="BA391">
        <f t="shared" si="500"/>
        <v>37</v>
      </c>
      <c r="BB391">
        <f t="shared" si="543"/>
        <v>0</v>
      </c>
      <c r="BC391">
        <f t="shared" si="501"/>
        <v>38</v>
      </c>
      <c r="BD391">
        <f t="shared" si="544"/>
        <v>0</v>
      </c>
      <c r="BE391">
        <f t="shared" si="502"/>
        <v>39</v>
      </c>
      <c r="BF391">
        <f t="shared" si="545"/>
        <v>1</v>
      </c>
      <c r="BG391">
        <f t="shared" si="503"/>
        <v>40</v>
      </c>
      <c r="BH391">
        <f t="shared" si="546"/>
        <v>1</v>
      </c>
      <c r="BI391">
        <f t="shared" si="504"/>
        <v>41</v>
      </c>
      <c r="BJ391">
        <f t="shared" si="547"/>
        <v>1</v>
      </c>
      <c r="BK391">
        <f t="shared" si="505"/>
        <v>42</v>
      </c>
      <c r="BL391">
        <f t="shared" si="548"/>
        <v>1</v>
      </c>
      <c r="BM391">
        <f t="shared" si="506"/>
        <v>43</v>
      </c>
      <c r="BN391">
        <f t="shared" si="549"/>
        <v>1</v>
      </c>
      <c r="BO391">
        <f t="shared" si="507"/>
        <v>44</v>
      </c>
      <c r="BP391">
        <f t="shared" si="550"/>
        <v>1</v>
      </c>
      <c r="BQ391">
        <f t="shared" si="508"/>
        <v>45</v>
      </c>
      <c r="BR391">
        <f t="shared" si="551"/>
        <v>1</v>
      </c>
      <c r="BS391">
        <f t="shared" si="509"/>
        <v>46</v>
      </c>
      <c r="BT391">
        <f t="shared" si="552"/>
        <v>1</v>
      </c>
      <c r="BU391">
        <f t="shared" si="510"/>
        <v>47</v>
      </c>
      <c r="BV391">
        <f t="shared" si="553"/>
        <v>1</v>
      </c>
      <c r="BW391">
        <f t="shared" si="511"/>
        <v>48</v>
      </c>
      <c r="BX391">
        <f t="shared" si="554"/>
        <v>1</v>
      </c>
      <c r="BY391">
        <f t="shared" si="512"/>
        <v>49</v>
      </c>
      <c r="BZ391">
        <f t="shared" si="555"/>
        <v>1</v>
      </c>
      <c r="CA391">
        <f t="shared" si="513"/>
        <v>50</v>
      </c>
      <c r="CB391">
        <f t="shared" si="556"/>
        <v>1</v>
      </c>
      <c r="CC391">
        <f t="shared" si="514"/>
        <v>51</v>
      </c>
      <c r="CD391">
        <f t="shared" si="557"/>
        <v>1</v>
      </c>
      <c r="CE391">
        <f t="shared" si="515"/>
        <v>52</v>
      </c>
      <c r="CF391">
        <f t="shared" si="558"/>
        <v>1</v>
      </c>
      <c r="CG391">
        <f t="shared" si="516"/>
        <v>53</v>
      </c>
      <c r="CH391">
        <f t="shared" si="559"/>
        <v>1</v>
      </c>
      <c r="CI391">
        <f t="shared" si="517"/>
        <v>54</v>
      </c>
      <c r="CJ391">
        <f t="shared" si="560"/>
        <v>1</v>
      </c>
      <c r="CK391">
        <f t="shared" si="518"/>
        <v>55</v>
      </c>
      <c r="CL391">
        <f t="shared" si="561"/>
        <v>1</v>
      </c>
      <c r="CM391">
        <f t="shared" si="519"/>
        <v>56</v>
      </c>
      <c r="CN391">
        <f t="shared" si="562"/>
        <v>1</v>
      </c>
      <c r="CO391">
        <f t="shared" si="520"/>
        <v>57</v>
      </c>
      <c r="CP391">
        <f t="shared" si="563"/>
        <v>1</v>
      </c>
      <c r="CQ391">
        <f t="shared" si="521"/>
        <v>58</v>
      </c>
      <c r="CR391">
        <f t="shared" si="564"/>
        <v>1</v>
      </c>
      <c r="CS391">
        <f t="shared" si="522"/>
        <v>59</v>
      </c>
      <c r="CT391">
        <f t="shared" si="565"/>
        <v>1</v>
      </c>
      <c r="CU391">
        <f t="shared" si="523"/>
        <v>60</v>
      </c>
      <c r="CV391">
        <f t="shared" si="566"/>
        <v>1</v>
      </c>
      <c r="CW391">
        <f t="shared" si="524"/>
        <v>61</v>
      </c>
      <c r="CX391">
        <f t="shared" si="567"/>
        <v>1</v>
      </c>
    </row>
    <row r="392" spans="1:102">
      <c r="A392" s="193">
        <v>33883</v>
      </c>
      <c r="B392" t="s">
        <v>950</v>
      </c>
      <c r="C392" t="s">
        <v>951</v>
      </c>
      <c r="D392" t="s">
        <v>1048</v>
      </c>
      <c r="E392" t="s">
        <v>400</v>
      </c>
      <c r="F392" t="s">
        <v>1358</v>
      </c>
      <c r="G392" t="s">
        <v>7</v>
      </c>
      <c r="H392" t="s">
        <v>8</v>
      </c>
      <c r="I392" t="s">
        <v>7</v>
      </c>
      <c r="J392">
        <v>62</v>
      </c>
      <c r="K392" t="s">
        <v>963</v>
      </c>
      <c r="L392">
        <v>34</v>
      </c>
      <c r="M392" t="s">
        <v>2</v>
      </c>
      <c r="N392" t="s">
        <v>954</v>
      </c>
      <c r="O392">
        <v>47150</v>
      </c>
      <c r="P392" t="s">
        <v>6</v>
      </c>
      <c r="Q392">
        <v>91</v>
      </c>
      <c r="R392" s="193">
        <v>33883</v>
      </c>
      <c r="S392" s="193">
        <v>73050</v>
      </c>
      <c r="T392">
        <v>100</v>
      </c>
      <c r="U392" t="s">
        <v>955</v>
      </c>
      <c r="V392" t="str">
        <f t="shared" si="525"/>
        <v>1992</v>
      </c>
      <c r="W392" s="211">
        <f t="shared" ref="W392:W455" si="568">IF(W$1=I392,W$4-V392,-1000)</f>
        <v>22</v>
      </c>
      <c r="X392">
        <f t="shared" si="526"/>
        <v>0</v>
      </c>
      <c r="Y392">
        <f t="shared" si="488"/>
        <v>23</v>
      </c>
      <c r="Z392">
        <f t="shared" si="527"/>
        <v>0</v>
      </c>
      <c r="AA392">
        <f t="shared" si="489"/>
        <v>24</v>
      </c>
      <c r="AB392">
        <f t="shared" si="528"/>
        <v>0</v>
      </c>
      <c r="AC392">
        <f t="shared" si="490"/>
        <v>25</v>
      </c>
      <c r="AD392">
        <f t="shared" si="529"/>
        <v>0</v>
      </c>
      <c r="AE392">
        <f t="shared" si="530"/>
        <v>26</v>
      </c>
      <c r="AF392">
        <f t="shared" si="531"/>
        <v>0</v>
      </c>
      <c r="AG392">
        <f t="shared" si="491"/>
        <v>27</v>
      </c>
      <c r="AH392">
        <f t="shared" si="532"/>
        <v>0</v>
      </c>
      <c r="AI392">
        <f t="shared" si="492"/>
        <v>28</v>
      </c>
      <c r="AJ392">
        <f t="shared" si="533"/>
        <v>0</v>
      </c>
      <c r="AK392">
        <f t="shared" si="493"/>
        <v>29</v>
      </c>
      <c r="AL392">
        <f t="shared" si="534"/>
        <v>0</v>
      </c>
      <c r="AM392">
        <f t="shared" si="535"/>
        <v>30</v>
      </c>
      <c r="AN392">
        <f t="shared" si="536"/>
        <v>0</v>
      </c>
      <c r="AO392">
        <f t="shared" si="494"/>
        <v>31</v>
      </c>
      <c r="AP392">
        <f t="shared" si="537"/>
        <v>0</v>
      </c>
      <c r="AQ392">
        <f t="shared" si="495"/>
        <v>32</v>
      </c>
      <c r="AR392">
        <f t="shared" si="538"/>
        <v>0</v>
      </c>
      <c r="AS392">
        <f t="shared" si="496"/>
        <v>33</v>
      </c>
      <c r="AT392">
        <f t="shared" si="539"/>
        <v>0</v>
      </c>
      <c r="AU392">
        <f t="shared" si="497"/>
        <v>34</v>
      </c>
      <c r="AV392">
        <f t="shared" si="540"/>
        <v>0</v>
      </c>
      <c r="AW392">
        <f t="shared" si="498"/>
        <v>35</v>
      </c>
      <c r="AX392">
        <f t="shared" si="541"/>
        <v>0</v>
      </c>
      <c r="AY392">
        <f t="shared" si="499"/>
        <v>36</v>
      </c>
      <c r="AZ392">
        <f t="shared" si="542"/>
        <v>0</v>
      </c>
      <c r="BA392">
        <f t="shared" si="500"/>
        <v>37</v>
      </c>
      <c r="BB392">
        <f t="shared" si="543"/>
        <v>0</v>
      </c>
      <c r="BC392">
        <f t="shared" si="501"/>
        <v>38</v>
      </c>
      <c r="BD392">
        <f t="shared" si="544"/>
        <v>0</v>
      </c>
      <c r="BE392">
        <f t="shared" si="502"/>
        <v>39</v>
      </c>
      <c r="BF392">
        <f t="shared" si="545"/>
        <v>1</v>
      </c>
      <c r="BG392">
        <f t="shared" si="503"/>
        <v>40</v>
      </c>
      <c r="BH392">
        <f t="shared" si="546"/>
        <v>1</v>
      </c>
      <c r="BI392">
        <f t="shared" si="504"/>
        <v>41</v>
      </c>
      <c r="BJ392">
        <f t="shared" si="547"/>
        <v>1</v>
      </c>
      <c r="BK392">
        <f t="shared" si="505"/>
        <v>42</v>
      </c>
      <c r="BL392">
        <f t="shared" si="548"/>
        <v>1</v>
      </c>
      <c r="BM392">
        <f t="shared" si="506"/>
        <v>43</v>
      </c>
      <c r="BN392">
        <f t="shared" si="549"/>
        <v>1</v>
      </c>
      <c r="BO392">
        <f t="shared" si="507"/>
        <v>44</v>
      </c>
      <c r="BP392">
        <f t="shared" si="550"/>
        <v>1</v>
      </c>
      <c r="BQ392">
        <f t="shared" si="508"/>
        <v>45</v>
      </c>
      <c r="BR392">
        <f t="shared" si="551"/>
        <v>1</v>
      </c>
      <c r="BS392">
        <f t="shared" si="509"/>
        <v>46</v>
      </c>
      <c r="BT392">
        <f t="shared" si="552"/>
        <v>1</v>
      </c>
      <c r="BU392">
        <f t="shared" si="510"/>
        <v>47</v>
      </c>
      <c r="BV392">
        <f t="shared" si="553"/>
        <v>1</v>
      </c>
      <c r="BW392">
        <f t="shared" si="511"/>
        <v>48</v>
      </c>
      <c r="BX392">
        <f t="shared" si="554"/>
        <v>1</v>
      </c>
      <c r="BY392">
        <f t="shared" si="512"/>
        <v>49</v>
      </c>
      <c r="BZ392">
        <f t="shared" si="555"/>
        <v>1</v>
      </c>
      <c r="CA392">
        <f t="shared" si="513"/>
        <v>50</v>
      </c>
      <c r="CB392">
        <f t="shared" si="556"/>
        <v>1</v>
      </c>
      <c r="CC392">
        <f t="shared" si="514"/>
        <v>51</v>
      </c>
      <c r="CD392">
        <f t="shared" si="557"/>
        <v>1</v>
      </c>
      <c r="CE392">
        <f t="shared" si="515"/>
        <v>52</v>
      </c>
      <c r="CF392">
        <f t="shared" si="558"/>
        <v>1</v>
      </c>
      <c r="CG392">
        <f t="shared" si="516"/>
        <v>53</v>
      </c>
      <c r="CH392">
        <f t="shared" si="559"/>
        <v>1</v>
      </c>
      <c r="CI392">
        <f t="shared" si="517"/>
        <v>54</v>
      </c>
      <c r="CJ392">
        <f t="shared" si="560"/>
        <v>1</v>
      </c>
      <c r="CK392">
        <f t="shared" si="518"/>
        <v>55</v>
      </c>
      <c r="CL392">
        <f t="shared" si="561"/>
        <v>1</v>
      </c>
      <c r="CM392">
        <f t="shared" si="519"/>
        <v>56</v>
      </c>
      <c r="CN392">
        <f t="shared" si="562"/>
        <v>1</v>
      </c>
      <c r="CO392">
        <f t="shared" si="520"/>
        <v>57</v>
      </c>
      <c r="CP392">
        <f t="shared" si="563"/>
        <v>1</v>
      </c>
      <c r="CQ392">
        <f t="shared" si="521"/>
        <v>58</v>
      </c>
      <c r="CR392">
        <f t="shared" si="564"/>
        <v>1</v>
      </c>
      <c r="CS392">
        <f t="shared" si="522"/>
        <v>59</v>
      </c>
      <c r="CT392">
        <f t="shared" si="565"/>
        <v>1</v>
      </c>
      <c r="CU392">
        <f t="shared" si="523"/>
        <v>60</v>
      </c>
      <c r="CV392">
        <f t="shared" si="566"/>
        <v>1</v>
      </c>
      <c r="CW392">
        <f t="shared" si="524"/>
        <v>61</v>
      </c>
      <c r="CX392">
        <f t="shared" si="567"/>
        <v>1</v>
      </c>
    </row>
    <row r="393" spans="1:102">
      <c r="A393" s="193">
        <v>33870</v>
      </c>
      <c r="B393" t="s">
        <v>950</v>
      </c>
      <c r="C393" t="s">
        <v>951</v>
      </c>
      <c r="D393" t="s">
        <v>952</v>
      </c>
      <c r="E393" t="s">
        <v>412</v>
      </c>
      <c r="F393" t="s">
        <v>1359</v>
      </c>
      <c r="G393" t="s">
        <v>7</v>
      </c>
      <c r="H393" t="s">
        <v>8</v>
      </c>
      <c r="I393" t="s">
        <v>7</v>
      </c>
      <c r="J393">
        <v>62</v>
      </c>
      <c r="K393" t="s">
        <v>963</v>
      </c>
      <c r="L393">
        <v>34</v>
      </c>
      <c r="M393" t="s">
        <v>2</v>
      </c>
      <c r="N393" t="s">
        <v>954</v>
      </c>
      <c r="O393">
        <v>47150</v>
      </c>
      <c r="P393" t="s">
        <v>6</v>
      </c>
      <c r="Q393">
        <v>91</v>
      </c>
      <c r="R393" s="193">
        <v>33870</v>
      </c>
      <c r="S393" s="193">
        <v>73050</v>
      </c>
      <c r="T393">
        <v>100</v>
      </c>
      <c r="U393" t="s">
        <v>955</v>
      </c>
      <c r="V393" t="str">
        <f t="shared" si="525"/>
        <v>1992</v>
      </c>
      <c r="W393" s="211">
        <f t="shared" si="568"/>
        <v>22</v>
      </c>
      <c r="X393">
        <f t="shared" si="526"/>
        <v>0</v>
      </c>
      <c r="Y393">
        <f t="shared" si="488"/>
        <v>23</v>
      </c>
      <c r="Z393">
        <f t="shared" si="527"/>
        <v>0</v>
      </c>
      <c r="AA393">
        <f t="shared" si="489"/>
        <v>24</v>
      </c>
      <c r="AB393">
        <f t="shared" si="528"/>
        <v>0</v>
      </c>
      <c r="AC393">
        <f t="shared" si="490"/>
        <v>25</v>
      </c>
      <c r="AD393">
        <f t="shared" si="529"/>
        <v>0</v>
      </c>
      <c r="AE393">
        <f t="shared" si="530"/>
        <v>26</v>
      </c>
      <c r="AF393">
        <f t="shared" si="531"/>
        <v>0</v>
      </c>
      <c r="AG393">
        <f t="shared" si="491"/>
        <v>27</v>
      </c>
      <c r="AH393">
        <f t="shared" si="532"/>
        <v>0</v>
      </c>
      <c r="AI393">
        <f t="shared" si="492"/>
        <v>28</v>
      </c>
      <c r="AJ393">
        <f t="shared" si="533"/>
        <v>0</v>
      </c>
      <c r="AK393">
        <f t="shared" si="493"/>
        <v>29</v>
      </c>
      <c r="AL393">
        <f t="shared" si="534"/>
        <v>0</v>
      </c>
      <c r="AM393">
        <f t="shared" si="535"/>
        <v>30</v>
      </c>
      <c r="AN393">
        <f t="shared" si="536"/>
        <v>0</v>
      </c>
      <c r="AO393">
        <f t="shared" si="494"/>
        <v>31</v>
      </c>
      <c r="AP393">
        <f t="shared" si="537"/>
        <v>0</v>
      </c>
      <c r="AQ393">
        <f t="shared" si="495"/>
        <v>32</v>
      </c>
      <c r="AR393">
        <f t="shared" si="538"/>
        <v>0</v>
      </c>
      <c r="AS393">
        <f t="shared" si="496"/>
        <v>33</v>
      </c>
      <c r="AT393">
        <f t="shared" si="539"/>
        <v>0</v>
      </c>
      <c r="AU393">
        <f t="shared" si="497"/>
        <v>34</v>
      </c>
      <c r="AV393">
        <f t="shared" si="540"/>
        <v>0</v>
      </c>
      <c r="AW393">
        <f t="shared" si="498"/>
        <v>35</v>
      </c>
      <c r="AX393">
        <f t="shared" si="541"/>
        <v>0</v>
      </c>
      <c r="AY393">
        <f t="shared" si="499"/>
        <v>36</v>
      </c>
      <c r="AZ393">
        <f t="shared" si="542"/>
        <v>0</v>
      </c>
      <c r="BA393">
        <f t="shared" si="500"/>
        <v>37</v>
      </c>
      <c r="BB393">
        <f t="shared" si="543"/>
        <v>0</v>
      </c>
      <c r="BC393">
        <f t="shared" si="501"/>
        <v>38</v>
      </c>
      <c r="BD393">
        <f t="shared" si="544"/>
        <v>0</v>
      </c>
      <c r="BE393">
        <f t="shared" si="502"/>
        <v>39</v>
      </c>
      <c r="BF393">
        <f t="shared" si="545"/>
        <v>1</v>
      </c>
      <c r="BG393">
        <f t="shared" si="503"/>
        <v>40</v>
      </c>
      <c r="BH393">
        <f t="shared" si="546"/>
        <v>1</v>
      </c>
      <c r="BI393">
        <f t="shared" si="504"/>
        <v>41</v>
      </c>
      <c r="BJ393">
        <f t="shared" si="547"/>
        <v>1</v>
      </c>
      <c r="BK393">
        <f t="shared" si="505"/>
        <v>42</v>
      </c>
      <c r="BL393">
        <f t="shared" si="548"/>
        <v>1</v>
      </c>
      <c r="BM393">
        <f t="shared" si="506"/>
        <v>43</v>
      </c>
      <c r="BN393">
        <f t="shared" si="549"/>
        <v>1</v>
      </c>
      <c r="BO393">
        <f t="shared" si="507"/>
        <v>44</v>
      </c>
      <c r="BP393">
        <f t="shared" si="550"/>
        <v>1</v>
      </c>
      <c r="BQ393">
        <f t="shared" si="508"/>
        <v>45</v>
      </c>
      <c r="BR393">
        <f t="shared" si="551"/>
        <v>1</v>
      </c>
      <c r="BS393">
        <f t="shared" si="509"/>
        <v>46</v>
      </c>
      <c r="BT393">
        <f t="shared" si="552"/>
        <v>1</v>
      </c>
      <c r="BU393">
        <f t="shared" si="510"/>
        <v>47</v>
      </c>
      <c r="BV393">
        <f t="shared" si="553"/>
        <v>1</v>
      </c>
      <c r="BW393">
        <f t="shared" si="511"/>
        <v>48</v>
      </c>
      <c r="BX393">
        <f t="shared" si="554"/>
        <v>1</v>
      </c>
      <c r="BY393">
        <f t="shared" si="512"/>
        <v>49</v>
      </c>
      <c r="BZ393">
        <f t="shared" si="555"/>
        <v>1</v>
      </c>
      <c r="CA393">
        <f t="shared" si="513"/>
        <v>50</v>
      </c>
      <c r="CB393">
        <f t="shared" si="556"/>
        <v>1</v>
      </c>
      <c r="CC393">
        <f t="shared" si="514"/>
        <v>51</v>
      </c>
      <c r="CD393">
        <f t="shared" si="557"/>
        <v>1</v>
      </c>
      <c r="CE393">
        <f t="shared" si="515"/>
        <v>52</v>
      </c>
      <c r="CF393">
        <f t="shared" si="558"/>
        <v>1</v>
      </c>
      <c r="CG393">
        <f t="shared" si="516"/>
        <v>53</v>
      </c>
      <c r="CH393">
        <f t="shared" si="559"/>
        <v>1</v>
      </c>
      <c r="CI393">
        <f t="shared" si="517"/>
        <v>54</v>
      </c>
      <c r="CJ393">
        <f t="shared" si="560"/>
        <v>1</v>
      </c>
      <c r="CK393">
        <f t="shared" si="518"/>
        <v>55</v>
      </c>
      <c r="CL393">
        <f t="shared" si="561"/>
        <v>1</v>
      </c>
      <c r="CM393">
        <f t="shared" si="519"/>
        <v>56</v>
      </c>
      <c r="CN393">
        <f t="shared" si="562"/>
        <v>1</v>
      </c>
      <c r="CO393">
        <f t="shared" si="520"/>
        <v>57</v>
      </c>
      <c r="CP393">
        <f t="shared" si="563"/>
        <v>1</v>
      </c>
      <c r="CQ393">
        <f t="shared" si="521"/>
        <v>58</v>
      </c>
      <c r="CR393">
        <f t="shared" si="564"/>
        <v>1</v>
      </c>
      <c r="CS393">
        <f t="shared" si="522"/>
        <v>59</v>
      </c>
      <c r="CT393">
        <f t="shared" si="565"/>
        <v>1</v>
      </c>
      <c r="CU393">
        <f t="shared" si="523"/>
        <v>60</v>
      </c>
      <c r="CV393">
        <f t="shared" si="566"/>
        <v>1</v>
      </c>
      <c r="CW393">
        <f t="shared" si="524"/>
        <v>61</v>
      </c>
      <c r="CX393">
        <f t="shared" si="567"/>
        <v>1</v>
      </c>
    </row>
    <row r="394" spans="1:102">
      <c r="A394" s="193">
        <v>35278</v>
      </c>
      <c r="B394" t="s">
        <v>950</v>
      </c>
      <c r="C394" t="s">
        <v>951</v>
      </c>
      <c r="D394" t="s">
        <v>995</v>
      </c>
      <c r="E394" t="s">
        <v>1360</v>
      </c>
      <c r="F394" t="s">
        <v>1361</v>
      </c>
      <c r="G394" t="s">
        <v>7</v>
      </c>
      <c r="H394" t="s">
        <v>8</v>
      </c>
      <c r="I394" t="s">
        <v>7</v>
      </c>
      <c r="J394">
        <v>62</v>
      </c>
      <c r="K394" t="s">
        <v>963</v>
      </c>
      <c r="L394">
        <v>34</v>
      </c>
      <c r="M394" t="s">
        <v>2</v>
      </c>
      <c r="N394" t="s">
        <v>954</v>
      </c>
      <c r="O394">
        <v>47150</v>
      </c>
      <c r="P394" t="s">
        <v>6</v>
      </c>
      <c r="Q394">
        <v>91</v>
      </c>
      <c r="R394" s="193">
        <v>35278</v>
      </c>
      <c r="S394" s="193">
        <v>73050</v>
      </c>
      <c r="T394">
        <v>100</v>
      </c>
      <c r="U394" t="s">
        <v>955</v>
      </c>
      <c r="V394" t="str">
        <f t="shared" si="525"/>
        <v>1996</v>
      </c>
      <c r="W394" s="211">
        <f t="shared" si="568"/>
        <v>18</v>
      </c>
      <c r="X394">
        <f t="shared" si="526"/>
        <v>0</v>
      </c>
      <c r="Y394">
        <f t="shared" si="488"/>
        <v>19</v>
      </c>
      <c r="Z394">
        <f t="shared" si="527"/>
        <v>0</v>
      </c>
      <c r="AA394">
        <f t="shared" si="489"/>
        <v>20</v>
      </c>
      <c r="AB394">
        <f t="shared" si="528"/>
        <v>0</v>
      </c>
      <c r="AC394">
        <f t="shared" si="490"/>
        <v>21</v>
      </c>
      <c r="AD394">
        <f t="shared" si="529"/>
        <v>0</v>
      </c>
      <c r="AE394">
        <f t="shared" si="530"/>
        <v>22</v>
      </c>
      <c r="AF394">
        <f t="shared" si="531"/>
        <v>0</v>
      </c>
      <c r="AG394">
        <f t="shared" si="491"/>
        <v>23</v>
      </c>
      <c r="AH394">
        <f t="shared" si="532"/>
        <v>0</v>
      </c>
      <c r="AI394">
        <f t="shared" si="492"/>
        <v>24</v>
      </c>
      <c r="AJ394">
        <f t="shared" si="533"/>
        <v>0</v>
      </c>
      <c r="AK394">
        <f t="shared" si="493"/>
        <v>25</v>
      </c>
      <c r="AL394">
        <f t="shared" si="534"/>
        <v>0</v>
      </c>
      <c r="AM394">
        <f t="shared" si="535"/>
        <v>26</v>
      </c>
      <c r="AN394">
        <f t="shared" si="536"/>
        <v>0</v>
      </c>
      <c r="AO394">
        <f t="shared" si="494"/>
        <v>27</v>
      </c>
      <c r="AP394">
        <f t="shared" si="537"/>
        <v>0</v>
      </c>
      <c r="AQ394">
        <f t="shared" si="495"/>
        <v>28</v>
      </c>
      <c r="AR394">
        <f t="shared" si="538"/>
        <v>0</v>
      </c>
      <c r="AS394">
        <f t="shared" si="496"/>
        <v>29</v>
      </c>
      <c r="AT394">
        <f t="shared" si="539"/>
        <v>0</v>
      </c>
      <c r="AU394">
        <f t="shared" si="497"/>
        <v>30</v>
      </c>
      <c r="AV394">
        <f t="shared" si="540"/>
        <v>0</v>
      </c>
      <c r="AW394">
        <f t="shared" si="498"/>
        <v>31</v>
      </c>
      <c r="AX394">
        <f t="shared" si="541"/>
        <v>0</v>
      </c>
      <c r="AY394">
        <f t="shared" si="499"/>
        <v>32</v>
      </c>
      <c r="AZ394">
        <f t="shared" si="542"/>
        <v>0</v>
      </c>
      <c r="BA394">
        <f t="shared" si="500"/>
        <v>33</v>
      </c>
      <c r="BB394">
        <f t="shared" si="543"/>
        <v>0</v>
      </c>
      <c r="BC394">
        <f t="shared" si="501"/>
        <v>34</v>
      </c>
      <c r="BD394">
        <f t="shared" si="544"/>
        <v>0</v>
      </c>
      <c r="BE394">
        <f t="shared" si="502"/>
        <v>35</v>
      </c>
      <c r="BF394">
        <f t="shared" si="545"/>
        <v>0</v>
      </c>
      <c r="BG394">
        <f t="shared" si="503"/>
        <v>36</v>
      </c>
      <c r="BH394">
        <f t="shared" si="546"/>
        <v>0</v>
      </c>
      <c r="BI394">
        <f t="shared" si="504"/>
        <v>37</v>
      </c>
      <c r="BJ394">
        <f t="shared" si="547"/>
        <v>0</v>
      </c>
      <c r="BK394">
        <f t="shared" si="505"/>
        <v>38</v>
      </c>
      <c r="BL394">
        <f t="shared" si="548"/>
        <v>0</v>
      </c>
      <c r="BM394">
        <f t="shared" si="506"/>
        <v>39</v>
      </c>
      <c r="BN394">
        <f t="shared" si="549"/>
        <v>1</v>
      </c>
      <c r="BO394">
        <f t="shared" si="507"/>
        <v>40</v>
      </c>
      <c r="BP394">
        <f t="shared" si="550"/>
        <v>1</v>
      </c>
      <c r="BQ394">
        <f t="shared" si="508"/>
        <v>41</v>
      </c>
      <c r="BR394">
        <f t="shared" si="551"/>
        <v>1</v>
      </c>
      <c r="BS394">
        <f t="shared" si="509"/>
        <v>42</v>
      </c>
      <c r="BT394">
        <f t="shared" si="552"/>
        <v>1</v>
      </c>
      <c r="BU394">
        <f t="shared" si="510"/>
        <v>43</v>
      </c>
      <c r="BV394">
        <f t="shared" si="553"/>
        <v>1</v>
      </c>
      <c r="BW394">
        <f t="shared" si="511"/>
        <v>44</v>
      </c>
      <c r="BX394">
        <f t="shared" si="554"/>
        <v>1</v>
      </c>
      <c r="BY394">
        <f t="shared" si="512"/>
        <v>45</v>
      </c>
      <c r="BZ394">
        <f t="shared" si="555"/>
        <v>1</v>
      </c>
      <c r="CA394">
        <f t="shared" si="513"/>
        <v>46</v>
      </c>
      <c r="CB394">
        <f t="shared" si="556"/>
        <v>1</v>
      </c>
      <c r="CC394">
        <f t="shared" si="514"/>
        <v>47</v>
      </c>
      <c r="CD394">
        <f t="shared" si="557"/>
        <v>1</v>
      </c>
      <c r="CE394">
        <f t="shared" si="515"/>
        <v>48</v>
      </c>
      <c r="CF394">
        <f t="shared" si="558"/>
        <v>1</v>
      </c>
      <c r="CG394">
        <f t="shared" si="516"/>
        <v>49</v>
      </c>
      <c r="CH394">
        <f t="shared" si="559"/>
        <v>1</v>
      </c>
      <c r="CI394">
        <f t="shared" si="517"/>
        <v>50</v>
      </c>
      <c r="CJ394">
        <f t="shared" si="560"/>
        <v>1</v>
      </c>
      <c r="CK394">
        <f t="shared" si="518"/>
        <v>51</v>
      </c>
      <c r="CL394">
        <f t="shared" si="561"/>
        <v>1</v>
      </c>
      <c r="CM394">
        <f t="shared" si="519"/>
        <v>52</v>
      </c>
      <c r="CN394">
        <f t="shared" si="562"/>
        <v>1</v>
      </c>
      <c r="CO394">
        <f t="shared" si="520"/>
        <v>53</v>
      </c>
      <c r="CP394">
        <f t="shared" si="563"/>
        <v>1</v>
      </c>
      <c r="CQ394">
        <f t="shared" si="521"/>
        <v>54</v>
      </c>
      <c r="CR394">
        <f t="shared" si="564"/>
        <v>1</v>
      </c>
      <c r="CS394">
        <f t="shared" si="522"/>
        <v>55</v>
      </c>
      <c r="CT394">
        <f t="shared" si="565"/>
        <v>1</v>
      </c>
      <c r="CU394">
        <f t="shared" si="523"/>
        <v>56</v>
      </c>
      <c r="CV394">
        <f t="shared" si="566"/>
        <v>1</v>
      </c>
      <c r="CW394">
        <f t="shared" si="524"/>
        <v>57</v>
      </c>
      <c r="CX394">
        <f t="shared" si="567"/>
        <v>1</v>
      </c>
    </row>
    <row r="395" spans="1:102">
      <c r="A395" s="193">
        <v>35278</v>
      </c>
      <c r="B395" t="s">
        <v>950</v>
      </c>
      <c r="C395" t="s">
        <v>951</v>
      </c>
      <c r="D395" t="s">
        <v>995</v>
      </c>
      <c r="E395" t="s">
        <v>485</v>
      </c>
      <c r="F395" t="s">
        <v>1343</v>
      </c>
      <c r="G395" t="s">
        <v>7</v>
      </c>
      <c r="H395" t="s">
        <v>8</v>
      </c>
      <c r="I395" t="s">
        <v>7</v>
      </c>
      <c r="J395">
        <v>62</v>
      </c>
      <c r="K395" t="s">
        <v>963</v>
      </c>
      <c r="L395">
        <v>34</v>
      </c>
      <c r="M395" t="s">
        <v>2</v>
      </c>
      <c r="N395" t="s">
        <v>954</v>
      </c>
      <c r="O395">
        <v>47150</v>
      </c>
      <c r="P395" t="s">
        <v>6</v>
      </c>
      <c r="Q395">
        <v>91</v>
      </c>
      <c r="R395" s="193">
        <v>35278</v>
      </c>
      <c r="S395" s="193">
        <v>73050</v>
      </c>
      <c r="T395">
        <v>100</v>
      </c>
      <c r="U395" t="s">
        <v>955</v>
      </c>
      <c r="V395" t="str">
        <f t="shared" si="525"/>
        <v>1996</v>
      </c>
      <c r="W395" s="211">
        <f t="shared" si="568"/>
        <v>18</v>
      </c>
      <c r="X395">
        <f t="shared" si="526"/>
        <v>0</v>
      </c>
      <c r="Y395">
        <f t="shared" si="488"/>
        <v>19</v>
      </c>
      <c r="Z395">
        <f t="shared" si="527"/>
        <v>0</v>
      </c>
      <c r="AA395">
        <f t="shared" si="489"/>
        <v>20</v>
      </c>
      <c r="AB395">
        <f t="shared" si="528"/>
        <v>0</v>
      </c>
      <c r="AC395">
        <f t="shared" si="490"/>
        <v>21</v>
      </c>
      <c r="AD395">
        <f t="shared" si="529"/>
        <v>0</v>
      </c>
      <c r="AE395">
        <f t="shared" si="530"/>
        <v>22</v>
      </c>
      <c r="AF395">
        <f t="shared" si="531"/>
        <v>0</v>
      </c>
      <c r="AG395">
        <f t="shared" si="491"/>
        <v>23</v>
      </c>
      <c r="AH395">
        <f t="shared" si="532"/>
        <v>0</v>
      </c>
      <c r="AI395">
        <f t="shared" si="492"/>
        <v>24</v>
      </c>
      <c r="AJ395">
        <f t="shared" si="533"/>
        <v>0</v>
      </c>
      <c r="AK395">
        <f t="shared" si="493"/>
        <v>25</v>
      </c>
      <c r="AL395">
        <f t="shared" si="534"/>
        <v>0</v>
      </c>
      <c r="AM395">
        <f t="shared" si="535"/>
        <v>26</v>
      </c>
      <c r="AN395">
        <f t="shared" si="536"/>
        <v>0</v>
      </c>
      <c r="AO395">
        <f t="shared" si="494"/>
        <v>27</v>
      </c>
      <c r="AP395">
        <f t="shared" si="537"/>
        <v>0</v>
      </c>
      <c r="AQ395">
        <f t="shared" si="495"/>
        <v>28</v>
      </c>
      <c r="AR395">
        <f t="shared" si="538"/>
        <v>0</v>
      </c>
      <c r="AS395">
        <f t="shared" si="496"/>
        <v>29</v>
      </c>
      <c r="AT395">
        <f t="shared" si="539"/>
        <v>0</v>
      </c>
      <c r="AU395">
        <f t="shared" si="497"/>
        <v>30</v>
      </c>
      <c r="AV395">
        <f t="shared" si="540"/>
        <v>0</v>
      </c>
      <c r="AW395">
        <f t="shared" si="498"/>
        <v>31</v>
      </c>
      <c r="AX395">
        <f t="shared" si="541"/>
        <v>0</v>
      </c>
      <c r="AY395">
        <f t="shared" si="499"/>
        <v>32</v>
      </c>
      <c r="AZ395">
        <f t="shared" si="542"/>
        <v>0</v>
      </c>
      <c r="BA395">
        <f t="shared" si="500"/>
        <v>33</v>
      </c>
      <c r="BB395">
        <f t="shared" si="543"/>
        <v>0</v>
      </c>
      <c r="BC395">
        <f t="shared" si="501"/>
        <v>34</v>
      </c>
      <c r="BD395">
        <f t="shared" si="544"/>
        <v>0</v>
      </c>
      <c r="BE395">
        <f t="shared" si="502"/>
        <v>35</v>
      </c>
      <c r="BF395">
        <f t="shared" si="545"/>
        <v>0</v>
      </c>
      <c r="BG395">
        <f t="shared" si="503"/>
        <v>36</v>
      </c>
      <c r="BH395">
        <f t="shared" si="546"/>
        <v>0</v>
      </c>
      <c r="BI395">
        <f t="shared" si="504"/>
        <v>37</v>
      </c>
      <c r="BJ395">
        <f t="shared" si="547"/>
        <v>0</v>
      </c>
      <c r="BK395">
        <f t="shared" si="505"/>
        <v>38</v>
      </c>
      <c r="BL395">
        <f t="shared" si="548"/>
        <v>0</v>
      </c>
      <c r="BM395">
        <f t="shared" si="506"/>
        <v>39</v>
      </c>
      <c r="BN395">
        <f t="shared" si="549"/>
        <v>1</v>
      </c>
      <c r="BO395">
        <f t="shared" si="507"/>
        <v>40</v>
      </c>
      <c r="BP395">
        <f t="shared" si="550"/>
        <v>1</v>
      </c>
      <c r="BQ395">
        <f t="shared" si="508"/>
        <v>41</v>
      </c>
      <c r="BR395">
        <f t="shared" si="551"/>
        <v>1</v>
      </c>
      <c r="BS395">
        <f t="shared" si="509"/>
        <v>42</v>
      </c>
      <c r="BT395">
        <f t="shared" si="552"/>
        <v>1</v>
      </c>
      <c r="BU395">
        <f t="shared" si="510"/>
        <v>43</v>
      </c>
      <c r="BV395">
        <f t="shared" si="553"/>
        <v>1</v>
      </c>
      <c r="BW395">
        <f t="shared" si="511"/>
        <v>44</v>
      </c>
      <c r="BX395">
        <f t="shared" si="554"/>
        <v>1</v>
      </c>
      <c r="BY395">
        <f t="shared" si="512"/>
        <v>45</v>
      </c>
      <c r="BZ395">
        <f t="shared" si="555"/>
        <v>1</v>
      </c>
      <c r="CA395">
        <f t="shared" si="513"/>
        <v>46</v>
      </c>
      <c r="CB395">
        <f t="shared" si="556"/>
        <v>1</v>
      </c>
      <c r="CC395">
        <f t="shared" si="514"/>
        <v>47</v>
      </c>
      <c r="CD395">
        <f t="shared" si="557"/>
        <v>1</v>
      </c>
      <c r="CE395">
        <f t="shared" si="515"/>
        <v>48</v>
      </c>
      <c r="CF395">
        <f t="shared" si="558"/>
        <v>1</v>
      </c>
      <c r="CG395">
        <f t="shared" si="516"/>
        <v>49</v>
      </c>
      <c r="CH395">
        <f t="shared" si="559"/>
        <v>1</v>
      </c>
      <c r="CI395">
        <f t="shared" si="517"/>
        <v>50</v>
      </c>
      <c r="CJ395">
        <f t="shared" si="560"/>
        <v>1</v>
      </c>
      <c r="CK395">
        <f t="shared" si="518"/>
        <v>51</v>
      </c>
      <c r="CL395">
        <f t="shared" si="561"/>
        <v>1</v>
      </c>
      <c r="CM395">
        <f t="shared" si="519"/>
        <v>52</v>
      </c>
      <c r="CN395">
        <f t="shared" si="562"/>
        <v>1</v>
      </c>
      <c r="CO395">
        <f t="shared" si="520"/>
        <v>53</v>
      </c>
      <c r="CP395">
        <f t="shared" si="563"/>
        <v>1</v>
      </c>
      <c r="CQ395">
        <f t="shared" si="521"/>
        <v>54</v>
      </c>
      <c r="CR395">
        <f t="shared" si="564"/>
        <v>1</v>
      </c>
      <c r="CS395">
        <f t="shared" si="522"/>
        <v>55</v>
      </c>
      <c r="CT395">
        <f t="shared" si="565"/>
        <v>1</v>
      </c>
      <c r="CU395">
        <f t="shared" si="523"/>
        <v>56</v>
      </c>
      <c r="CV395">
        <f t="shared" si="566"/>
        <v>1</v>
      </c>
      <c r="CW395">
        <f t="shared" si="524"/>
        <v>57</v>
      </c>
      <c r="CX395">
        <f t="shared" si="567"/>
        <v>1</v>
      </c>
    </row>
    <row r="396" spans="1:102">
      <c r="A396" s="193">
        <v>41588</v>
      </c>
      <c r="B396" t="s">
        <v>950</v>
      </c>
      <c r="C396" t="s">
        <v>951</v>
      </c>
      <c r="D396" t="s">
        <v>995</v>
      </c>
      <c r="E396" t="s">
        <v>1362</v>
      </c>
      <c r="F396" t="s">
        <v>1363</v>
      </c>
      <c r="G396" t="s">
        <v>7</v>
      </c>
      <c r="H396" t="s">
        <v>8</v>
      </c>
      <c r="I396" t="s">
        <v>7</v>
      </c>
      <c r="J396">
        <v>62</v>
      </c>
      <c r="K396" t="s">
        <v>963</v>
      </c>
      <c r="L396">
        <v>34</v>
      </c>
      <c r="M396" t="s">
        <v>2</v>
      </c>
      <c r="N396" t="s">
        <v>954</v>
      </c>
      <c r="O396">
        <v>47150</v>
      </c>
      <c r="P396" t="s">
        <v>6</v>
      </c>
      <c r="Q396">
        <v>91</v>
      </c>
      <c r="R396" s="193">
        <v>35278</v>
      </c>
      <c r="S396" s="193">
        <v>73050</v>
      </c>
      <c r="T396">
        <v>100</v>
      </c>
      <c r="U396" t="s">
        <v>955</v>
      </c>
      <c r="V396" t="str">
        <f t="shared" si="525"/>
        <v>2013</v>
      </c>
      <c r="W396" s="211">
        <f t="shared" si="568"/>
        <v>1</v>
      </c>
      <c r="X396">
        <f t="shared" si="526"/>
        <v>0</v>
      </c>
      <c r="Y396">
        <f t="shared" si="488"/>
        <v>2</v>
      </c>
      <c r="Z396">
        <f t="shared" si="527"/>
        <v>0</v>
      </c>
      <c r="AA396">
        <f t="shared" si="489"/>
        <v>3</v>
      </c>
      <c r="AB396">
        <f t="shared" si="528"/>
        <v>0</v>
      </c>
      <c r="AC396">
        <f t="shared" si="490"/>
        <v>4</v>
      </c>
      <c r="AD396">
        <f t="shared" si="529"/>
        <v>0</v>
      </c>
      <c r="AE396">
        <f t="shared" si="530"/>
        <v>5</v>
      </c>
      <c r="AF396">
        <f t="shared" si="531"/>
        <v>0</v>
      </c>
      <c r="AG396">
        <f t="shared" si="491"/>
        <v>6</v>
      </c>
      <c r="AH396">
        <f t="shared" si="532"/>
        <v>0</v>
      </c>
      <c r="AI396">
        <f t="shared" si="492"/>
        <v>7</v>
      </c>
      <c r="AJ396">
        <f t="shared" si="533"/>
        <v>0</v>
      </c>
      <c r="AK396">
        <f t="shared" si="493"/>
        <v>8</v>
      </c>
      <c r="AL396">
        <f t="shared" si="534"/>
        <v>0</v>
      </c>
      <c r="AM396">
        <f t="shared" si="535"/>
        <v>9</v>
      </c>
      <c r="AN396">
        <f t="shared" si="536"/>
        <v>0</v>
      </c>
      <c r="AO396">
        <f t="shared" si="494"/>
        <v>10</v>
      </c>
      <c r="AP396">
        <f t="shared" si="537"/>
        <v>0</v>
      </c>
      <c r="AQ396">
        <f t="shared" si="495"/>
        <v>11</v>
      </c>
      <c r="AR396">
        <f t="shared" si="538"/>
        <v>0</v>
      </c>
      <c r="AS396">
        <f t="shared" si="496"/>
        <v>12</v>
      </c>
      <c r="AT396">
        <f t="shared" si="539"/>
        <v>0</v>
      </c>
      <c r="AU396">
        <f t="shared" si="497"/>
        <v>13</v>
      </c>
      <c r="AV396">
        <f t="shared" si="540"/>
        <v>0</v>
      </c>
      <c r="AW396">
        <f t="shared" si="498"/>
        <v>14</v>
      </c>
      <c r="AX396">
        <f t="shared" si="541"/>
        <v>0</v>
      </c>
      <c r="AY396">
        <f t="shared" si="499"/>
        <v>15</v>
      </c>
      <c r="AZ396">
        <f t="shared" si="542"/>
        <v>0</v>
      </c>
      <c r="BA396">
        <f t="shared" si="500"/>
        <v>16</v>
      </c>
      <c r="BB396">
        <f t="shared" si="543"/>
        <v>0</v>
      </c>
      <c r="BC396">
        <f t="shared" si="501"/>
        <v>17</v>
      </c>
      <c r="BD396">
        <f t="shared" si="544"/>
        <v>0</v>
      </c>
      <c r="BE396">
        <f t="shared" si="502"/>
        <v>18</v>
      </c>
      <c r="BF396">
        <f t="shared" si="545"/>
        <v>0</v>
      </c>
      <c r="BG396">
        <f t="shared" si="503"/>
        <v>19</v>
      </c>
      <c r="BH396">
        <f t="shared" si="546"/>
        <v>0</v>
      </c>
      <c r="BI396">
        <f t="shared" si="504"/>
        <v>20</v>
      </c>
      <c r="BJ396">
        <f t="shared" si="547"/>
        <v>0</v>
      </c>
      <c r="BK396">
        <f t="shared" si="505"/>
        <v>21</v>
      </c>
      <c r="BL396">
        <f t="shared" si="548"/>
        <v>0</v>
      </c>
      <c r="BM396">
        <f t="shared" si="506"/>
        <v>22</v>
      </c>
      <c r="BN396">
        <f t="shared" si="549"/>
        <v>0</v>
      </c>
      <c r="BO396">
        <f t="shared" si="507"/>
        <v>23</v>
      </c>
      <c r="BP396">
        <f t="shared" si="550"/>
        <v>0</v>
      </c>
      <c r="BQ396">
        <f t="shared" si="508"/>
        <v>24</v>
      </c>
      <c r="BR396">
        <f t="shared" si="551"/>
        <v>0</v>
      </c>
      <c r="BS396">
        <f t="shared" si="509"/>
        <v>25</v>
      </c>
      <c r="BT396">
        <f t="shared" si="552"/>
        <v>0</v>
      </c>
      <c r="BU396">
        <f t="shared" si="510"/>
        <v>26</v>
      </c>
      <c r="BV396">
        <f t="shared" si="553"/>
        <v>0</v>
      </c>
      <c r="BW396">
        <f t="shared" si="511"/>
        <v>27</v>
      </c>
      <c r="BX396">
        <f t="shared" si="554"/>
        <v>0</v>
      </c>
      <c r="BY396">
        <f t="shared" si="512"/>
        <v>28</v>
      </c>
      <c r="BZ396">
        <f t="shared" si="555"/>
        <v>0</v>
      </c>
      <c r="CA396">
        <f t="shared" si="513"/>
        <v>29</v>
      </c>
      <c r="CB396">
        <f t="shared" si="556"/>
        <v>0</v>
      </c>
      <c r="CC396">
        <f t="shared" si="514"/>
        <v>30</v>
      </c>
      <c r="CD396">
        <f t="shared" si="557"/>
        <v>0</v>
      </c>
      <c r="CE396">
        <f t="shared" si="515"/>
        <v>31</v>
      </c>
      <c r="CF396">
        <f t="shared" si="558"/>
        <v>0</v>
      </c>
      <c r="CG396">
        <f t="shared" si="516"/>
        <v>32</v>
      </c>
      <c r="CH396">
        <f t="shared" si="559"/>
        <v>0</v>
      </c>
      <c r="CI396">
        <f t="shared" si="517"/>
        <v>33</v>
      </c>
      <c r="CJ396">
        <f t="shared" si="560"/>
        <v>0</v>
      </c>
      <c r="CK396">
        <f t="shared" si="518"/>
        <v>34</v>
      </c>
      <c r="CL396">
        <f t="shared" si="561"/>
        <v>0</v>
      </c>
      <c r="CM396">
        <f t="shared" si="519"/>
        <v>35</v>
      </c>
      <c r="CN396">
        <f t="shared" si="562"/>
        <v>0</v>
      </c>
      <c r="CO396">
        <f t="shared" si="520"/>
        <v>36</v>
      </c>
      <c r="CP396">
        <f t="shared" si="563"/>
        <v>0</v>
      </c>
      <c r="CQ396">
        <f t="shared" si="521"/>
        <v>37</v>
      </c>
      <c r="CR396">
        <f t="shared" si="564"/>
        <v>0</v>
      </c>
      <c r="CS396">
        <f t="shared" si="522"/>
        <v>38</v>
      </c>
      <c r="CT396">
        <f t="shared" si="565"/>
        <v>0</v>
      </c>
      <c r="CU396">
        <f t="shared" si="523"/>
        <v>39</v>
      </c>
      <c r="CV396">
        <f t="shared" si="566"/>
        <v>1</v>
      </c>
      <c r="CW396">
        <f t="shared" si="524"/>
        <v>40</v>
      </c>
      <c r="CX396">
        <f t="shared" si="567"/>
        <v>1</v>
      </c>
    </row>
    <row r="397" spans="1:102">
      <c r="A397" s="193">
        <v>35564</v>
      </c>
      <c r="B397" t="s">
        <v>950</v>
      </c>
      <c r="C397" t="s">
        <v>951</v>
      </c>
      <c r="D397" t="s">
        <v>952</v>
      </c>
      <c r="E397" t="s">
        <v>522</v>
      </c>
      <c r="F397" t="s">
        <v>1139</v>
      </c>
      <c r="G397" t="s">
        <v>7</v>
      </c>
      <c r="H397" t="s">
        <v>8</v>
      </c>
      <c r="I397" t="s">
        <v>7</v>
      </c>
      <c r="J397">
        <v>62</v>
      </c>
      <c r="K397" t="s">
        <v>963</v>
      </c>
      <c r="L397">
        <v>34</v>
      </c>
      <c r="M397" t="s">
        <v>2</v>
      </c>
      <c r="N397" t="s">
        <v>954</v>
      </c>
      <c r="O397">
        <v>47150</v>
      </c>
      <c r="P397" t="s">
        <v>6</v>
      </c>
      <c r="Q397">
        <v>91</v>
      </c>
      <c r="R397" s="193">
        <v>35564</v>
      </c>
      <c r="S397" s="193">
        <v>73050</v>
      </c>
      <c r="T397">
        <v>100</v>
      </c>
      <c r="U397" t="s">
        <v>955</v>
      </c>
      <c r="V397" t="str">
        <f t="shared" si="525"/>
        <v>1997</v>
      </c>
      <c r="W397" s="211">
        <f t="shared" si="568"/>
        <v>17</v>
      </c>
      <c r="X397">
        <f t="shared" si="526"/>
        <v>0</v>
      </c>
      <c r="Y397">
        <f t="shared" si="488"/>
        <v>18</v>
      </c>
      <c r="Z397">
        <f t="shared" si="527"/>
        <v>0</v>
      </c>
      <c r="AA397">
        <f t="shared" si="489"/>
        <v>19</v>
      </c>
      <c r="AB397">
        <f t="shared" si="528"/>
        <v>0</v>
      </c>
      <c r="AC397">
        <f t="shared" si="490"/>
        <v>20</v>
      </c>
      <c r="AD397">
        <f t="shared" si="529"/>
        <v>0</v>
      </c>
      <c r="AE397">
        <f t="shared" si="530"/>
        <v>21</v>
      </c>
      <c r="AF397">
        <f t="shared" si="531"/>
        <v>0</v>
      </c>
      <c r="AG397">
        <f t="shared" si="491"/>
        <v>22</v>
      </c>
      <c r="AH397">
        <f t="shared" si="532"/>
        <v>0</v>
      </c>
      <c r="AI397">
        <f t="shared" si="492"/>
        <v>23</v>
      </c>
      <c r="AJ397">
        <f t="shared" si="533"/>
        <v>0</v>
      </c>
      <c r="AK397">
        <f t="shared" si="493"/>
        <v>24</v>
      </c>
      <c r="AL397">
        <f t="shared" si="534"/>
        <v>0</v>
      </c>
      <c r="AM397">
        <f t="shared" si="535"/>
        <v>25</v>
      </c>
      <c r="AN397">
        <f t="shared" si="536"/>
        <v>0</v>
      </c>
      <c r="AO397">
        <f t="shared" si="494"/>
        <v>26</v>
      </c>
      <c r="AP397">
        <f t="shared" si="537"/>
        <v>0</v>
      </c>
      <c r="AQ397">
        <f t="shared" si="495"/>
        <v>27</v>
      </c>
      <c r="AR397">
        <f t="shared" si="538"/>
        <v>0</v>
      </c>
      <c r="AS397">
        <f t="shared" si="496"/>
        <v>28</v>
      </c>
      <c r="AT397">
        <f t="shared" si="539"/>
        <v>0</v>
      </c>
      <c r="AU397">
        <f t="shared" si="497"/>
        <v>29</v>
      </c>
      <c r="AV397">
        <f t="shared" si="540"/>
        <v>0</v>
      </c>
      <c r="AW397">
        <f t="shared" si="498"/>
        <v>30</v>
      </c>
      <c r="AX397">
        <f t="shared" si="541"/>
        <v>0</v>
      </c>
      <c r="AY397">
        <f t="shared" si="499"/>
        <v>31</v>
      </c>
      <c r="AZ397">
        <f t="shared" si="542"/>
        <v>0</v>
      </c>
      <c r="BA397">
        <f t="shared" si="500"/>
        <v>32</v>
      </c>
      <c r="BB397">
        <f t="shared" si="543"/>
        <v>0</v>
      </c>
      <c r="BC397">
        <f t="shared" si="501"/>
        <v>33</v>
      </c>
      <c r="BD397">
        <f t="shared" si="544"/>
        <v>0</v>
      </c>
      <c r="BE397">
        <f t="shared" si="502"/>
        <v>34</v>
      </c>
      <c r="BF397">
        <f t="shared" si="545"/>
        <v>0</v>
      </c>
      <c r="BG397">
        <f t="shared" si="503"/>
        <v>35</v>
      </c>
      <c r="BH397">
        <f t="shared" si="546"/>
        <v>0</v>
      </c>
      <c r="BI397">
        <f t="shared" si="504"/>
        <v>36</v>
      </c>
      <c r="BJ397">
        <f t="shared" si="547"/>
        <v>0</v>
      </c>
      <c r="BK397">
        <f t="shared" si="505"/>
        <v>37</v>
      </c>
      <c r="BL397">
        <f t="shared" si="548"/>
        <v>0</v>
      </c>
      <c r="BM397">
        <f t="shared" si="506"/>
        <v>38</v>
      </c>
      <c r="BN397">
        <f t="shared" si="549"/>
        <v>0</v>
      </c>
      <c r="BO397">
        <f t="shared" si="507"/>
        <v>39</v>
      </c>
      <c r="BP397">
        <f t="shared" si="550"/>
        <v>1</v>
      </c>
      <c r="BQ397">
        <f t="shared" si="508"/>
        <v>40</v>
      </c>
      <c r="BR397">
        <f t="shared" si="551"/>
        <v>1</v>
      </c>
      <c r="BS397">
        <f t="shared" si="509"/>
        <v>41</v>
      </c>
      <c r="BT397">
        <f t="shared" si="552"/>
        <v>1</v>
      </c>
      <c r="BU397">
        <f t="shared" si="510"/>
        <v>42</v>
      </c>
      <c r="BV397">
        <f t="shared" si="553"/>
        <v>1</v>
      </c>
      <c r="BW397">
        <f t="shared" si="511"/>
        <v>43</v>
      </c>
      <c r="BX397">
        <f t="shared" si="554"/>
        <v>1</v>
      </c>
      <c r="BY397">
        <f t="shared" si="512"/>
        <v>44</v>
      </c>
      <c r="BZ397">
        <f t="shared" si="555"/>
        <v>1</v>
      </c>
      <c r="CA397">
        <f t="shared" si="513"/>
        <v>45</v>
      </c>
      <c r="CB397">
        <f t="shared" si="556"/>
        <v>1</v>
      </c>
      <c r="CC397">
        <f t="shared" si="514"/>
        <v>46</v>
      </c>
      <c r="CD397">
        <f t="shared" si="557"/>
        <v>1</v>
      </c>
      <c r="CE397">
        <f t="shared" si="515"/>
        <v>47</v>
      </c>
      <c r="CF397">
        <f t="shared" si="558"/>
        <v>1</v>
      </c>
      <c r="CG397">
        <f t="shared" si="516"/>
        <v>48</v>
      </c>
      <c r="CH397">
        <f t="shared" si="559"/>
        <v>1</v>
      </c>
      <c r="CI397">
        <f t="shared" si="517"/>
        <v>49</v>
      </c>
      <c r="CJ397">
        <f t="shared" si="560"/>
        <v>1</v>
      </c>
      <c r="CK397">
        <f t="shared" si="518"/>
        <v>50</v>
      </c>
      <c r="CL397">
        <f t="shared" si="561"/>
        <v>1</v>
      </c>
      <c r="CM397">
        <f t="shared" si="519"/>
        <v>51</v>
      </c>
      <c r="CN397">
        <f t="shared" si="562"/>
        <v>1</v>
      </c>
      <c r="CO397">
        <f t="shared" si="520"/>
        <v>52</v>
      </c>
      <c r="CP397">
        <f t="shared" si="563"/>
        <v>1</v>
      </c>
      <c r="CQ397">
        <f t="shared" si="521"/>
        <v>53</v>
      </c>
      <c r="CR397">
        <f t="shared" si="564"/>
        <v>1</v>
      </c>
      <c r="CS397">
        <f t="shared" si="522"/>
        <v>54</v>
      </c>
      <c r="CT397">
        <f t="shared" si="565"/>
        <v>1</v>
      </c>
      <c r="CU397">
        <f t="shared" si="523"/>
        <v>55</v>
      </c>
      <c r="CV397">
        <f t="shared" si="566"/>
        <v>1</v>
      </c>
      <c r="CW397">
        <f t="shared" si="524"/>
        <v>56</v>
      </c>
      <c r="CX397">
        <f t="shared" si="567"/>
        <v>1</v>
      </c>
    </row>
    <row r="398" spans="1:102">
      <c r="A398" s="193">
        <v>33606</v>
      </c>
      <c r="B398" t="s">
        <v>950</v>
      </c>
      <c r="C398" t="s">
        <v>951</v>
      </c>
      <c r="D398" t="s">
        <v>952</v>
      </c>
      <c r="E398" t="s">
        <v>403</v>
      </c>
      <c r="F398" t="s">
        <v>1364</v>
      </c>
      <c r="G398" t="s">
        <v>7</v>
      </c>
      <c r="H398" t="s">
        <v>8</v>
      </c>
      <c r="I398" t="s">
        <v>7</v>
      </c>
      <c r="J398">
        <v>62</v>
      </c>
      <c r="K398" t="s">
        <v>963</v>
      </c>
      <c r="L398">
        <v>34</v>
      </c>
      <c r="M398" t="s">
        <v>2</v>
      </c>
      <c r="N398" t="s">
        <v>954</v>
      </c>
      <c r="O398">
        <v>47150</v>
      </c>
      <c r="P398" t="s">
        <v>6</v>
      </c>
      <c r="Q398">
        <v>91</v>
      </c>
      <c r="R398" s="193">
        <v>33606</v>
      </c>
      <c r="S398" s="193">
        <v>73050</v>
      </c>
      <c r="T398">
        <v>100</v>
      </c>
      <c r="U398" t="s">
        <v>955</v>
      </c>
      <c r="V398" t="str">
        <f t="shared" si="525"/>
        <v>1992</v>
      </c>
      <c r="W398" s="211">
        <f t="shared" si="568"/>
        <v>22</v>
      </c>
      <c r="X398">
        <f t="shared" si="526"/>
        <v>0</v>
      </c>
      <c r="Y398">
        <f t="shared" si="488"/>
        <v>23</v>
      </c>
      <c r="Z398">
        <f t="shared" si="527"/>
        <v>0</v>
      </c>
      <c r="AA398">
        <f t="shared" si="489"/>
        <v>24</v>
      </c>
      <c r="AB398">
        <f t="shared" si="528"/>
        <v>0</v>
      </c>
      <c r="AC398">
        <f t="shared" si="490"/>
        <v>25</v>
      </c>
      <c r="AD398">
        <f t="shared" si="529"/>
        <v>0</v>
      </c>
      <c r="AE398">
        <f t="shared" si="530"/>
        <v>26</v>
      </c>
      <c r="AF398">
        <f t="shared" si="531"/>
        <v>0</v>
      </c>
      <c r="AG398">
        <f t="shared" si="491"/>
        <v>27</v>
      </c>
      <c r="AH398">
        <f t="shared" si="532"/>
        <v>0</v>
      </c>
      <c r="AI398">
        <f t="shared" si="492"/>
        <v>28</v>
      </c>
      <c r="AJ398">
        <f t="shared" si="533"/>
        <v>0</v>
      </c>
      <c r="AK398">
        <f t="shared" si="493"/>
        <v>29</v>
      </c>
      <c r="AL398">
        <f t="shared" si="534"/>
        <v>0</v>
      </c>
      <c r="AM398">
        <f t="shared" si="535"/>
        <v>30</v>
      </c>
      <c r="AN398">
        <f t="shared" si="536"/>
        <v>0</v>
      </c>
      <c r="AO398">
        <f t="shared" si="494"/>
        <v>31</v>
      </c>
      <c r="AP398">
        <f t="shared" si="537"/>
        <v>0</v>
      </c>
      <c r="AQ398">
        <f t="shared" si="495"/>
        <v>32</v>
      </c>
      <c r="AR398">
        <f t="shared" si="538"/>
        <v>0</v>
      </c>
      <c r="AS398">
        <f t="shared" si="496"/>
        <v>33</v>
      </c>
      <c r="AT398">
        <f t="shared" si="539"/>
        <v>0</v>
      </c>
      <c r="AU398">
        <f t="shared" si="497"/>
        <v>34</v>
      </c>
      <c r="AV398">
        <f t="shared" si="540"/>
        <v>0</v>
      </c>
      <c r="AW398">
        <f t="shared" si="498"/>
        <v>35</v>
      </c>
      <c r="AX398">
        <f t="shared" si="541"/>
        <v>0</v>
      </c>
      <c r="AY398">
        <f t="shared" si="499"/>
        <v>36</v>
      </c>
      <c r="AZ398">
        <f t="shared" si="542"/>
        <v>0</v>
      </c>
      <c r="BA398">
        <f t="shared" si="500"/>
        <v>37</v>
      </c>
      <c r="BB398">
        <f t="shared" si="543"/>
        <v>0</v>
      </c>
      <c r="BC398">
        <f t="shared" si="501"/>
        <v>38</v>
      </c>
      <c r="BD398">
        <f t="shared" si="544"/>
        <v>0</v>
      </c>
      <c r="BE398">
        <f t="shared" si="502"/>
        <v>39</v>
      </c>
      <c r="BF398">
        <f t="shared" si="545"/>
        <v>1</v>
      </c>
      <c r="BG398">
        <f t="shared" si="503"/>
        <v>40</v>
      </c>
      <c r="BH398">
        <f t="shared" si="546"/>
        <v>1</v>
      </c>
      <c r="BI398">
        <f t="shared" si="504"/>
        <v>41</v>
      </c>
      <c r="BJ398">
        <f t="shared" si="547"/>
        <v>1</v>
      </c>
      <c r="BK398">
        <f t="shared" si="505"/>
        <v>42</v>
      </c>
      <c r="BL398">
        <f t="shared" si="548"/>
        <v>1</v>
      </c>
      <c r="BM398">
        <f t="shared" si="506"/>
        <v>43</v>
      </c>
      <c r="BN398">
        <f t="shared" si="549"/>
        <v>1</v>
      </c>
      <c r="BO398">
        <f t="shared" si="507"/>
        <v>44</v>
      </c>
      <c r="BP398">
        <f t="shared" si="550"/>
        <v>1</v>
      </c>
      <c r="BQ398">
        <f t="shared" si="508"/>
        <v>45</v>
      </c>
      <c r="BR398">
        <f t="shared" si="551"/>
        <v>1</v>
      </c>
      <c r="BS398">
        <f t="shared" si="509"/>
        <v>46</v>
      </c>
      <c r="BT398">
        <f t="shared" si="552"/>
        <v>1</v>
      </c>
      <c r="BU398">
        <f t="shared" si="510"/>
        <v>47</v>
      </c>
      <c r="BV398">
        <f t="shared" si="553"/>
        <v>1</v>
      </c>
      <c r="BW398">
        <f t="shared" si="511"/>
        <v>48</v>
      </c>
      <c r="BX398">
        <f t="shared" si="554"/>
        <v>1</v>
      </c>
      <c r="BY398">
        <f t="shared" si="512"/>
        <v>49</v>
      </c>
      <c r="BZ398">
        <f t="shared" si="555"/>
        <v>1</v>
      </c>
      <c r="CA398">
        <f t="shared" si="513"/>
        <v>50</v>
      </c>
      <c r="CB398">
        <f t="shared" si="556"/>
        <v>1</v>
      </c>
      <c r="CC398">
        <f t="shared" si="514"/>
        <v>51</v>
      </c>
      <c r="CD398">
        <f t="shared" si="557"/>
        <v>1</v>
      </c>
      <c r="CE398">
        <f t="shared" si="515"/>
        <v>52</v>
      </c>
      <c r="CF398">
        <f t="shared" si="558"/>
        <v>1</v>
      </c>
      <c r="CG398">
        <f t="shared" si="516"/>
        <v>53</v>
      </c>
      <c r="CH398">
        <f t="shared" si="559"/>
        <v>1</v>
      </c>
      <c r="CI398">
        <f t="shared" si="517"/>
        <v>54</v>
      </c>
      <c r="CJ398">
        <f t="shared" si="560"/>
        <v>1</v>
      </c>
      <c r="CK398">
        <f t="shared" si="518"/>
        <v>55</v>
      </c>
      <c r="CL398">
        <f t="shared" si="561"/>
        <v>1</v>
      </c>
      <c r="CM398">
        <f t="shared" si="519"/>
        <v>56</v>
      </c>
      <c r="CN398">
        <f t="shared" si="562"/>
        <v>1</v>
      </c>
      <c r="CO398">
        <f t="shared" si="520"/>
        <v>57</v>
      </c>
      <c r="CP398">
        <f t="shared" si="563"/>
        <v>1</v>
      </c>
      <c r="CQ398">
        <f t="shared" si="521"/>
        <v>58</v>
      </c>
      <c r="CR398">
        <f t="shared" si="564"/>
        <v>1</v>
      </c>
      <c r="CS398">
        <f t="shared" si="522"/>
        <v>59</v>
      </c>
      <c r="CT398">
        <f t="shared" si="565"/>
        <v>1</v>
      </c>
      <c r="CU398">
        <f t="shared" si="523"/>
        <v>60</v>
      </c>
      <c r="CV398">
        <f t="shared" si="566"/>
        <v>1</v>
      </c>
      <c r="CW398">
        <f t="shared" si="524"/>
        <v>61</v>
      </c>
      <c r="CX398">
        <f t="shared" si="567"/>
        <v>1</v>
      </c>
    </row>
    <row r="399" spans="1:102">
      <c r="A399" s="193">
        <v>34634</v>
      </c>
      <c r="B399" t="s">
        <v>950</v>
      </c>
      <c r="C399" t="s">
        <v>951</v>
      </c>
      <c r="D399" t="s">
        <v>1084</v>
      </c>
      <c r="E399" t="s">
        <v>432</v>
      </c>
      <c r="F399" t="s">
        <v>1349</v>
      </c>
      <c r="G399" t="s">
        <v>7</v>
      </c>
      <c r="H399" t="s">
        <v>8</v>
      </c>
      <c r="I399" t="s">
        <v>7</v>
      </c>
      <c r="J399">
        <v>62</v>
      </c>
      <c r="K399" t="s">
        <v>963</v>
      </c>
      <c r="L399">
        <v>34</v>
      </c>
      <c r="M399" t="s">
        <v>2</v>
      </c>
      <c r="N399" t="s">
        <v>954</v>
      </c>
      <c r="O399">
        <v>47150</v>
      </c>
      <c r="P399" t="s">
        <v>6</v>
      </c>
      <c r="Q399">
        <v>91</v>
      </c>
      <c r="R399" s="193">
        <v>34634</v>
      </c>
      <c r="S399" s="193">
        <v>73050</v>
      </c>
      <c r="T399">
        <v>100</v>
      </c>
      <c r="U399" t="s">
        <v>955</v>
      </c>
      <c r="V399" t="str">
        <f t="shared" si="525"/>
        <v>1994</v>
      </c>
      <c r="W399" s="211">
        <f t="shared" si="568"/>
        <v>20</v>
      </c>
      <c r="X399">
        <f t="shared" si="526"/>
        <v>0</v>
      </c>
      <c r="Y399">
        <f t="shared" si="488"/>
        <v>21</v>
      </c>
      <c r="Z399">
        <f t="shared" si="527"/>
        <v>0</v>
      </c>
      <c r="AA399">
        <f t="shared" si="489"/>
        <v>22</v>
      </c>
      <c r="AB399">
        <f t="shared" si="528"/>
        <v>0</v>
      </c>
      <c r="AC399">
        <f t="shared" si="490"/>
        <v>23</v>
      </c>
      <c r="AD399">
        <f t="shared" si="529"/>
        <v>0</v>
      </c>
      <c r="AE399">
        <f t="shared" si="530"/>
        <v>24</v>
      </c>
      <c r="AF399">
        <f t="shared" si="531"/>
        <v>0</v>
      </c>
      <c r="AG399">
        <f t="shared" si="491"/>
        <v>25</v>
      </c>
      <c r="AH399">
        <f t="shared" si="532"/>
        <v>0</v>
      </c>
      <c r="AI399">
        <f t="shared" si="492"/>
        <v>26</v>
      </c>
      <c r="AJ399">
        <f t="shared" si="533"/>
        <v>0</v>
      </c>
      <c r="AK399">
        <f t="shared" si="493"/>
        <v>27</v>
      </c>
      <c r="AL399">
        <f t="shared" si="534"/>
        <v>0</v>
      </c>
      <c r="AM399">
        <f t="shared" si="535"/>
        <v>28</v>
      </c>
      <c r="AN399">
        <f t="shared" si="536"/>
        <v>0</v>
      </c>
      <c r="AO399">
        <f t="shared" si="494"/>
        <v>29</v>
      </c>
      <c r="AP399">
        <f t="shared" si="537"/>
        <v>0</v>
      </c>
      <c r="AQ399">
        <f t="shared" si="495"/>
        <v>30</v>
      </c>
      <c r="AR399">
        <f t="shared" si="538"/>
        <v>0</v>
      </c>
      <c r="AS399">
        <f t="shared" si="496"/>
        <v>31</v>
      </c>
      <c r="AT399">
        <f t="shared" si="539"/>
        <v>0</v>
      </c>
      <c r="AU399">
        <f t="shared" si="497"/>
        <v>32</v>
      </c>
      <c r="AV399">
        <f t="shared" si="540"/>
        <v>0</v>
      </c>
      <c r="AW399">
        <f t="shared" si="498"/>
        <v>33</v>
      </c>
      <c r="AX399">
        <f t="shared" si="541"/>
        <v>0</v>
      </c>
      <c r="AY399">
        <f t="shared" si="499"/>
        <v>34</v>
      </c>
      <c r="AZ399">
        <f t="shared" si="542"/>
        <v>0</v>
      </c>
      <c r="BA399">
        <f t="shared" si="500"/>
        <v>35</v>
      </c>
      <c r="BB399">
        <f t="shared" si="543"/>
        <v>0</v>
      </c>
      <c r="BC399">
        <f t="shared" si="501"/>
        <v>36</v>
      </c>
      <c r="BD399">
        <f t="shared" si="544"/>
        <v>0</v>
      </c>
      <c r="BE399">
        <f t="shared" si="502"/>
        <v>37</v>
      </c>
      <c r="BF399">
        <f t="shared" si="545"/>
        <v>0</v>
      </c>
      <c r="BG399">
        <f t="shared" si="503"/>
        <v>38</v>
      </c>
      <c r="BH399">
        <f t="shared" si="546"/>
        <v>0</v>
      </c>
      <c r="BI399">
        <f t="shared" si="504"/>
        <v>39</v>
      </c>
      <c r="BJ399">
        <f t="shared" si="547"/>
        <v>1</v>
      </c>
      <c r="BK399">
        <f t="shared" si="505"/>
        <v>40</v>
      </c>
      <c r="BL399">
        <f t="shared" si="548"/>
        <v>1</v>
      </c>
      <c r="BM399">
        <f t="shared" si="506"/>
        <v>41</v>
      </c>
      <c r="BN399">
        <f t="shared" si="549"/>
        <v>1</v>
      </c>
      <c r="BO399">
        <f t="shared" si="507"/>
        <v>42</v>
      </c>
      <c r="BP399">
        <f t="shared" si="550"/>
        <v>1</v>
      </c>
      <c r="BQ399">
        <f t="shared" si="508"/>
        <v>43</v>
      </c>
      <c r="BR399">
        <f t="shared" si="551"/>
        <v>1</v>
      </c>
      <c r="BS399">
        <f t="shared" si="509"/>
        <v>44</v>
      </c>
      <c r="BT399">
        <f t="shared" si="552"/>
        <v>1</v>
      </c>
      <c r="BU399">
        <f t="shared" si="510"/>
        <v>45</v>
      </c>
      <c r="BV399">
        <f t="shared" si="553"/>
        <v>1</v>
      </c>
      <c r="BW399">
        <f t="shared" si="511"/>
        <v>46</v>
      </c>
      <c r="BX399">
        <f t="shared" si="554"/>
        <v>1</v>
      </c>
      <c r="BY399">
        <f t="shared" si="512"/>
        <v>47</v>
      </c>
      <c r="BZ399">
        <f t="shared" si="555"/>
        <v>1</v>
      </c>
      <c r="CA399">
        <f t="shared" si="513"/>
        <v>48</v>
      </c>
      <c r="CB399">
        <f t="shared" si="556"/>
        <v>1</v>
      </c>
      <c r="CC399">
        <f t="shared" si="514"/>
        <v>49</v>
      </c>
      <c r="CD399">
        <f t="shared" si="557"/>
        <v>1</v>
      </c>
      <c r="CE399">
        <f t="shared" si="515"/>
        <v>50</v>
      </c>
      <c r="CF399">
        <f t="shared" si="558"/>
        <v>1</v>
      </c>
      <c r="CG399">
        <f t="shared" si="516"/>
        <v>51</v>
      </c>
      <c r="CH399">
        <f t="shared" si="559"/>
        <v>1</v>
      </c>
      <c r="CI399">
        <f t="shared" si="517"/>
        <v>52</v>
      </c>
      <c r="CJ399">
        <f t="shared" si="560"/>
        <v>1</v>
      </c>
      <c r="CK399">
        <f t="shared" si="518"/>
        <v>53</v>
      </c>
      <c r="CL399">
        <f t="shared" si="561"/>
        <v>1</v>
      </c>
      <c r="CM399">
        <f t="shared" si="519"/>
        <v>54</v>
      </c>
      <c r="CN399">
        <f t="shared" si="562"/>
        <v>1</v>
      </c>
      <c r="CO399">
        <f t="shared" si="520"/>
        <v>55</v>
      </c>
      <c r="CP399">
        <f t="shared" si="563"/>
        <v>1</v>
      </c>
      <c r="CQ399">
        <f t="shared" si="521"/>
        <v>56</v>
      </c>
      <c r="CR399">
        <f t="shared" si="564"/>
        <v>1</v>
      </c>
      <c r="CS399">
        <f t="shared" si="522"/>
        <v>57</v>
      </c>
      <c r="CT399">
        <f t="shared" si="565"/>
        <v>1</v>
      </c>
      <c r="CU399">
        <f t="shared" si="523"/>
        <v>58</v>
      </c>
      <c r="CV399">
        <f t="shared" si="566"/>
        <v>1</v>
      </c>
      <c r="CW399">
        <f t="shared" si="524"/>
        <v>59</v>
      </c>
      <c r="CX399">
        <f t="shared" si="567"/>
        <v>1</v>
      </c>
    </row>
    <row r="400" spans="1:102">
      <c r="A400" s="193">
        <v>35814</v>
      </c>
      <c r="B400" t="s">
        <v>950</v>
      </c>
      <c r="C400" t="s">
        <v>951</v>
      </c>
      <c r="D400" t="s">
        <v>1084</v>
      </c>
      <c r="E400" t="s">
        <v>556</v>
      </c>
      <c r="F400" t="s">
        <v>1365</v>
      </c>
      <c r="G400" t="s">
        <v>7</v>
      </c>
      <c r="H400" t="s">
        <v>8</v>
      </c>
      <c r="I400" t="s">
        <v>7</v>
      </c>
      <c r="J400">
        <v>62</v>
      </c>
      <c r="K400" t="s">
        <v>963</v>
      </c>
      <c r="L400">
        <v>34</v>
      </c>
      <c r="M400" t="s">
        <v>2</v>
      </c>
      <c r="N400" t="s">
        <v>954</v>
      </c>
      <c r="O400">
        <v>47150</v>
      </c>
      <c r="P400" t="s">
        <v>6</v>
      </c>
      <c r="Q400">
        <v>91</v>
      </c>
      <c r="R400" s="193">
        <v>35814</v>
      </c>
      <c r="S400" s="193">
        <v>73050</v>
      </c>
      <c r="T400">
        <v>100</v>
      </c>
      <c r="U400" t="s">
        <v>955</v>
      </c>
      <c r="V400" t="str">
        <f t="shared" si="525"/>
        <v>1998</v>
      </c>
      <c r="W400" s="211">
        <f t="shared" si="568"/>
        <v>16</v>
      </c>
      <c r="X400">
        <f t="shared" si="526"/>
        <v>0</v>
      </c>
      <c r="Y400">
        <f t="shared" si="488"/>
        <v>17</v>
      </c>
      <c r="Z400">
        <f t="shared" si="527"/>
        <v>0</v>
      </c>
      <c r="AA400">
        <f t="shared" si="489"/>
        <v>18</v>
      </c>
      <c r="AB400">
        <f t="shared" si="528"/>
        <v>0</v>
      </c>
      <c r="AC400">
        <f t="shared" si="490"/>
        <v>19</v>
      </c>
      <c r="AD400">
        <f t="shared" si="529"/>
        <v>0</v>
      </c>
      <c r="AE400">
        <f t="shared" si="530"/>
        <v>20</v>
      </c>
      <c r="AF400">
        <f t="shared" si="531"/>
        <v>0</v>
      </c>
      <c r="AG400">
        <f t="shared" si="491"/>
        <v>21</v>
      </c>
      <c r="AH400">
        <f t="shared" si="532"/>
        <v>0</v>
      </c>
      <c r="AI400">
        <f t="shared" si="492"/>
        <v>22</v>
      </c>
      <c r="AJ400">
        <f t="shared" si="533"/>
        <v>0</v>
      </c>
      <c r="AK400">
        <f t="shared" si="493"/>
        <v>23</v>
      </c>
      <c r="AL400">
        <f t="shared" si="534"/>
        <v>0</v>
      </c>
      <c r="AM400">
        <f t="shared" si="535"/>
        <v>24</v>
      </c>
      <c r="AN400">
        <f t="shared" si="536"/>
        <v>0</v>
      </c>
      <c r="AO400">
        <f t="shared" si="494"/>
        <v>25</v>
      </c>
      <c r="AP400">
        <f t="shared" si="537"/>
        <v>0</v>
      </c>
      <c r="AQ400">
        <f t="shared" si="495"/>
        <v>26</v>
      </c>
      <c r="AR400">
        <f t="shared" si="538"/>
        <v>0</v>
      </c>
      <c r="AS400">
        <f t="shared" si="496"/>
        <v>27</v>
      </c>
      <c r="AT400">
        <f t="shared" si="539"/>
        <v>0</v>
      </c>
      <c r="AU400">
        <f t="shared" si="497"/>
        <v>28</v>
      </c>
      <c r="AV400">
        <f t="shared" si="540"/>
        <v>0</v>
      </c>
      <c r="AW400">
        <f t="shared" si="498"/>
        <v>29</v>
      </c>
      <c r="AX400">
        <f t="shared" si="541"/>
        <v>0</v>
      </c>
      <c r="AY400">
        <f t="shared" si="499"/>
        <v>30</v>
      </c>
      <c r="AZ400">
        <f t="shared" si="542"/>
        <v>0</v>
      </c>
      <c r="BA400">
        <f t="shared" si="500"/>
        <v>31</v>
      </c>
      <c r="BB400">
        <f t="shared" si="543"/>
        <v>0</v>
      </c>
      <c r="BC400">
        <f t="shared" si="501"/>
        <v>32</v>
      </c>
      <c r="BD400">
        <f t="shared" si="544"/>
        <v>0</v>
      </c>
      <c r="BE400">
        <f t="shared" si="502"/>
        <v>33</v>
      </c>
      <c r="BF400">
        <f t="shared" si="545"/>
        <v>0</v>
      </c>
      <c r="BG400">
        <f t="shared" si="503"/>
        <v>34</v>
      </c>
      <c r="BH400">
        <f t="shared" si="546"/>
        <v>0</v>
      </c>
      <c r="BI400">
        <f t="shared" si="504"/>
        <v>35</v>
      </c>
      <c r="BJ400">
        <f t="shared" si="547"/>
        <v>0</v>
      </c>
      <c r="BK400">
        <f t="shared" si="505"/>
        <v>36</v>
      </c>
      <c r="BL400">
        <f t="shared" si="548"/>
        <v>0</v>
      </c>
      <c r="BM400">
        <f t="shared" si="506"/>
        <v>37</v>
      </c>
      <c r="BN400">
        <f t="shared" si="549"/>
        <v>0</v>
      </c>
      <c r="BO400">
        <f t="shared" si="507"/>
        <v>38</v>
      </c>
      <c r="BP400">
        <f t="shared" si="550"/>
        <v>0</v>
      </c>
      <c r="BQ400">
        <f t="shared" si="508"/>
        <v>39</v>
      </c>
      <c r="BR400">
        <f t="shared" si="551"/>
        <v>1</v>
      </c>
      <c r="BS400">
        <f t="shared" si="509"/>
        <v>40</v>
      </c>
      <c r="BT400">
        <f t="shared" si="552"/>
        <v>1</v>
      </c>
      <c r="BU400">
        <f t="shared" si="510"/>
        <v>41</v>
      </c>
      <c r="BV400">
        <f t="shared" si="553"/>
        <v>1</v>
      </c>
      <c r="BW400">
        <f t="shared" si="511"/>
        <v>42</v>
      </c>
      <c r="BX400">
        <f t="shared" si="554"/>
        <v>1</v>
      </c>
      <c r="BY400">
        <f t="shared" si="512"/>
        <v>43</v>
      </c>
      <c r="BZ400">
        <f t="shared" si="555"/>
        <v>1</v>
      </c>
      <c r="CA400">
        <f t="shared" si="513"/>
        <v>44</v>
      </c>
      <c r="CB400">
        <f t="shared" si="556"/>
        <v>1</v>
      </c>
      <c r="CC400">
        <f t="shared" si="514"/>
        <v>45</v>
      </c>
      <c r="CD400">
        <f t="shared" si="557"/>
        <v>1</v>
      </c>
      <c r="CE400">
        <f t="shared" si="515"/>
        <v>46</v>
      </c>
      <c r="CF400">
        <f t="shared" si="558"/>
        <v>1</v>
      </c>
      <c r="CG400">
        <f t="shared" si="516"/>
        <v>47</v>
      </c>
      <c r="CH400">
        <f t="shared" si="559"/>
        <v>1</v>
      </c>
      <c r="CI400">
        <f t="shared" si="517"/>
        <v>48</v>
      </c>
      <c r="CJ400">
        <f t="shared" si="560"/>
        <v>1</v>
      </c>
      <c r="CK400">
        <f t="shared" si="518"/>
        <v>49</v>
      </c>
      <c r="CL400">
        <f t="shared" si="561"/>
        <v>1</v>
      </c>
      <c r="CM400">
        <f t="shared" si="519"/>
        <v>50</v>
      </c>
      <c r="CN400">
        <f t="shared" si="562"/>
        <v>1</v>
      </c>
      <c r="CO400">
        <f t="shared" si="520"/>
        <v>51</v>
      </c>
      <c r="CP400">
        <f t="shared" si="563"/>
        <v>1</v>
      </c>
      <c r="CQ400">
        <f t="shared" si="521"/>
        <v>52</v>
      </c>
      <c r="CR400">
        <f t="shared" si="564"/>
        <v>1</v>
      </c>
      <c r="CS400">
        <f t="shared" si="522"/>
        <v>53</v>
      </c>
      <c r="CT400">
        <f t="shared" si="565"/>
        <v>1</v>
      </c>
      <c r="CU400">
        <f t="shared" si="523"/>
        <v>54</v>
      </c>
      <c r="CV400">
        <f t="shared" si="566"/>
        <v>1</v>
      </c>
      <c r="CW400">
        <f t="shared" si="524"/>
        <v>55</v>
      </c>
      <c r="CX400">
        <f t="shared" si="567"/>
        <v>1</v>
      </c>
    </row>
    <row r="401" spans="1:102">
      <c r="A401" s="193">
        <v>35814</v>
      </c>
      <c r="B401" t="s">
        <v>950</v>
      </c>
      <c r="C401" t="s">
        <v>951</v>
      </c>
      <c r="D401" t="s">
        <v>965</v>
      </c>
      <c r="E401" t="s">
        <v>548</v>
      </c>
      <c r="F401" t="s">
        <v>1366</v>
      </c>
      <c r="G401" t="s">
        <v>7</v>
      </c>
      <c r="H401" t="s">
        <v>8</v>
      </c>
      <c r="I401" t="s">
        <v>7</v>
      </c>
      <c r="J401">
        <v>62</v>
      </c>
      <c r="K401" t="s">
        <v>963</v>
      </c>
      <c r="L401">
        <v>34</v>
      </c>
      <c r="M401" t="s">
        <v>2</v>
      </c>
      <c r="N401" t="s">
        <v>954</v>
      </c>
      <c r="O401">
        <v>47150</v>
      </c>
      <c r="P401" t="s">
        <v>6</v>
      </c>
      <c r="Q401">
        <v>91</v>
      </c>
      <c r="R401" s="193">
        <v>35814</v>
      </c>
      <c r="S401" s="193">
        <v>73050</v>
      </c>
      <c r="T401">
        <v>100</v>
      </c>
      <c r="U401" t="s">
        <v>955</v>
      </c>
      <c r="V401" t="str">
        <f t="shared" si="525"/>
        <v>1998</v>
      </c>
      <c r="W401" s="211">
        <f t="shared" si="568"/>
        <v>16</v>
      </c>
      <c r="X401">
        <f t="shared" si="526"/>
        <v>0</v>
      </c>
      <c r="Y401">
        <f t="shared" si="488"/>
        <v>17</v>
      </c>
      <c r="Z401">
        <f t="shared" si="527"/>
        <v>0</v>
      </c>
      <c r="AA401">
        <f t="shared" si="489"/>
        <v>18</v>
      </c>
      <c r="AB401">
        <f t="shared" si="528"/>
        <v>0</v>
      </c>
      <c r="AC401">
        <f t="shared" si="490"/>
        <v>19</v>
      </c>
      <c r="AD401">
        <f t="shared" si="529"/>
        <v>0</v>
      </c>
      <c r="AE401">
        <f t="shared" si="530"/>
        <v>20</v>
      </c>
      <c r="AF401">
        <f t="shared" si="531"/>
        <v>0</v>
      </c>
      <c r="AG401">
        <f t="shared" si="491"/>
        <v>21</v>
      </c>
      <c r="AH401">
        <f t="shared" si="532"/>
        <v>0</v>
      </c>
      <c r="AI401">
        <f t="shared" si="492"/>
        <v>22</v>
      </c>
      <c r="AJ401">
        <f t="shared" si="533"/>
        <v>0</v>
      </c>
      <c r="AK401">
        <f t="shared" si="493"/>
        <v>23</v>
      </c>
      <c r="AL401">
        <f t="shared" si="534"/>
        <v>0</v>
      </c>
      <c r="AM401">
        <f t="shared" si="535"/>
        <v>24</v>
      </c>
      <c r="AN401">
        <f t="shared" si="536"/>
        <v>0</v>
      </c>
      <c r="AO401">
        <f t="shared" si="494"/>
        <v>25</v>
      </c>
      <c r="AP401">
        <f t="shared" si="537"/>
        <v>0</v>
      </c>
      <c r="AQ401">
        <f t="shared" si="495"/>
        <v>26</v>
      </c>
      <c r="AR401">
        <f t="shared" si="538"/>
        <v>0</v>
      </c>
      <c r="AS401">
        <f t="shared" si="496"/>
        <v>27</v>
      </c>
      <c r="AT401">
        <f t="shared" si="539"/>
        <v>0</v>
      </c>
      <c r="AU401">
        <f t="shared" si="497"/>
        <v>28</v>
      </c>
      <c r="AV401">
        <f t="shared" si="540"/>
        <v>0</v>
      </c>
      <c r="AW401">
        <f t="shared" si="498"/>
        <v>29</v>
      </c>
      <c r="AX401">
        <f t="shared" si="541"/>
        <v>0</v>
      </c>
      <c r="AY401">
        <f t="shared" si="499"/>
        <v>30</v>
      </c>
      <c r="AZ401">
        <f t="shared" si="542"/>
        <v>0</v>
      </c>
      <c r="BA401">
        <f t="shared" si="500"/>
        <v>31</v>
      </c>
      <c r="BB401">
        <f t="shared" si="543"/>
        <v>0</v>
      </c>
      <c r="BC401">
        <f t="shared" si="501"/>
        <v>32</v>
      </c>
      <c r="BD401">
        <f t="shared" si="544"/>
        <v>0</v>
      </c>
      <c r="BE401">
        <f t="shared" si="502"/>
        <v>33</v>
      </c>
      <c r="BF401">
        <f t="shared" si="545"/>
        <v>0</v>
      </c>
      <c r="BG401">
        <f t="shared" si="503"/>
        <v>34</v>
      </c>
      <c r="BH401">
        <f t="shared" si="546"/>
        <v>0</v>
      </c>
      <c r="BI401">
        <f t="shared" si="504"/>
        <v>35</v>
      </c>
      <c r="BJ401">
        <f t="shared" si="547"/>
        <v>0</v>
      </c>
      <c r="BK401">
        <f t="shared" si="505"/>
        <v>36</v>
      </c>
      <c r="BL401">
        <f t="shared" si="548"/>
        <v>0</v>
      </c>
      <c r="BM401">
        <f t="shared" si="506"/>
        <v>37</v>
      </c>
      <c r="BN401">
        <f t="shared" si="549"/>
        <v>0</v>
      </c>
      <c r="BO401">
        <f t="shared" si="507"/>
        <v>38</v>
      </c>
      <c r="BP401">
        <f t="shared" si="550"/>
        <v>0</v>
      </c>
      <c r="BQ401">
        <f t="shared" si="508"/>
        <v>39</v>
      </c>
      <c r="BR401">
        <f t="shared" si="551"/>
        <v>1</v>
      </c>
      <c r="BS401">
        <f t="shared" si="509"/>
        <v>40</v>
      </c>
      <c r="BT401">
        <f t="shared" si="552"/>
        <v>1</v>
      </c>
      <c r="BU401">
        <f t="shared" si="510"/>
        <v>41</v>
      </c>
      <c r="BV401">
        <f t="shared" si="553"/>
        <v>1</v>
      </c>
      <c r="BW401">
        <f t="shared" si="511"/>
        <v>42</v>
      </c>
      <c r="BX401">
        <f t="shared" si="554"/>
        <v>1</v>
      </c>
      <c r="BY401">
        <f t="shared" si="512"/>
        <v>43</v>
      </c>
      <c r="BZ401">
        <f t="shared" si="555"/>
        <v>1</v>
      </c>
      <c r="CA401">
        <f t="shared" si="513"/>
        <v>44</v>
      </c>
      <c r="CB401">
        <f t="shared" si="556"/>
        <v>1</v>
      </c>
      <c r="CC401">
        <f t="shared" si="514"/>
        <v>45</v>
      </c>
      <c r="CD401">
        <f t="shared" si="557"/>
        <v>1</v>
      </c>
      <c r="CE401">
        <f t="shared" si="515"/>
        <v>46</v>
      </c>
      <c r="CF401">
        <f t="shared" si="558"/>
        <v>1</v>
      </c>
      <c r="CG401">
        <f t="shared" si="516"/>
        <v>47</v>
      </c>
      <c r="CH401">
        <f t="shared" si="559"/>
        <v>1</v>
      </c>
      <c r="CI401">
        <f t="shared" si="517"/>
        <v>48</v>
      </c>
      <c r="CJ401">
        <f t="shared" si="560"/>
        <v>1</v>
      </c>
      <c r="CK401">
        <f t="shared" si="518"/>
        <v>49</v>
      </c>
      <c r="CL401">
        <f t="shared" si="561"/>
        <v>1</v>
      </c>
      <c r="CM401">
        <f t="shared" si="519"/>
        <v>50</v>
      </c>
      <c r="CN401">
        <f t="shared" si="562"/>
        <v>1</v>
      </c>
      <c r="CO401">
        <f t="shared" si="520"/>
        <v>51</v>
      </c>
      <c r="CP401">
        <f t="shared" si="563"/>
        <v>1</v>
      </c>
      <c r="CQ401">
        <f t="shared" si="521"/>
        <v>52</v>
      </c>
      <c r="CR401">
        <f t="shared" si="564"/>
        <v>1</v>
      </c>
      <c r="CS401">
        <f t="shared" si="522"/>
        <v>53</v>
      </c>
      <c r="CT401">
        <f t="shared" si="565"/>
        <v>1</v>
      </c>
      <c r="CU401">
        <f t="shared" si="523"/>
        <v>54</v>
      </c>
      <c r="CV401">
        <f t="shared" si="566"/>
        <v>1</v>
      </c>
      <c r="CW401">
        <f t="shared" si="524"/>
        <v>55</v>
      </c>
      <c r="CX401">
        <f t="shared" si="567"/>
        <v>1</v>
      </c>
    </row>
    <row r="402" spans="1:102">
      <c r="A402" s="193">
        <v>29082</v>
      </c>
      <c r="B402" t="s">
        <v>950</v>
      </c>
      <c r="C402" t="s">
        <v>951</v>
      </c>
      <c r="D402" t="s">
        <v>980</v>
      </c>
      <c r="E402" t="s">
        <v>88</v>
      </c>
      <c r="F402" t="s">
        <v>1367</v>
      </c>
      <c r="G402" t="s">
        <v>7</v>
      </c>
      <c r="H402" t="s">
        <v>8</v>
      </c>
      <c r="I402" t="s">
        <v>7</v>
      </c>
      <c r="J402">
        <v>8</v>
      </c>
      <c r="K402" t="s">
        <v>9</v>
      </c>
      <c r="L402">
        <v>21</v>
      </c>
      <c r="M402" t="s">
        <v>1</v>
      </c>
      <c r="N402" t="s">
        <v>954</v>
      </c>
      <c r="O402">
        <v>47150</v>
      </c>
      <c r="P402" t="s">
        <v>6</v>
      </c>
      <c r="Q402">
        <v>91</v>
      </c>
      <c r="R402" s="193">
        <v>29082</v>
      </c>
      <c r="S402" s="193">
        <v>73050</v>
      </c>
      <c r="T402">
        <v>175</v>
      </c>
      <c r="U402" t="s">
        <v>958</v>
      </c>
      <c r="V402" t="str">
        <f t="shared" si="525"/>
        <v>1979</v>
      </c>
      <c r="W402" s="211">
        <f t="shared" si="568"/>
        <v>35</v>
      </c>
      <c r="X402">
        <f t="shared" si="526"/>
        <v>0</v>
      </c>
      <c r="Y402">
        <f t="shared" si="488"/>
        <v>36</v>
      </c>
      <c r="Z402">
        <f t="shared" si="527"/>
        <v>0</v>
      </c>
      <c r="AA402">
        <f t="shared" si="489"/>
        <v>37</v>
      </c>
      <c r="AB402">
        <f t="shared" si="528"/>
        <v>0</v>
      </c>
      <c r="AC402">
        <f t="shared" si="490"/>
        <v>38</v>
      </c>
      <c r="AD402">
        <f t="shared" si="529"/>
        <v>0</v>
      </c>
      <c r="AE402">
        <f t="shared" si="530"/>
        <v>39</v>
      </c>
      <c r="AF402">
        <f t="shared" si="531"/>
        <v>1</v>
      </c>
      <c r="AG402">
        <f t="shared" si="491"/>
        <v>40</v>
      </c>
      <c r="AH402">
        <f t="shared" si="532"/>
        <v>1</v>
      </c>
      <c r="AI402">
        <f t="shared" si="492"/>
        <v>41</v>
      </c>
      <c r="AJ402">
        <f t="shared" si="533"/>
        <v>1</v>
      </c>
      <c r="AK402">
        <f t="shared" si="493"/>
        <v>42</v>
      </c>
      <c r="AL402">
        <f t="shared" si="534"/>
        <v>1</v>
      </c>
      <c r="AM402">
        <f t="shared" si="535"/>
        <v>43</v>
      </c>
      <c r="AN402">
        <f t="shared" si="536"/>
        <v>1</v>
      </c>
      <c r="AO402">
        <f t="shared" si="494"/>
        <v>44</v>
      </c>
      <c r="AP402">
        <f t="shared" si="537"/>
        <v>1</v>
      </c>
      <c r="AQ402">
        <f t="shared" si="495"/>
        <v>45</v>
      </c>
      <c r="AR402">
        <f t="shared" si="538"/>
        <v>1</v>
      </c>
      <c r="AS402">
        <f t="shared" si="496"/>
        <v>46</v>
      </c>
      <c r="AT402">
        <f t="shared" si="539"/>
        <v>1</v>
      </c>
      <c r="AU402">
        <f t="shared" si="497"/>
        <v>47</v>
      </c>
      <c r="AV402">
        <f t="shared" si="540"/>
        <v>1</v>
      </c>
      <c r="AW402">
        <f t="shared" si="498"/>
        <v>48</v>
      </c>
      <c r="AX402">
        <f t="shared" si="541"/>
        <v>1</v>
      </c>
      <c r="AY402">
        <f t="shared" si="499"/>
        <v>49</v>
      </c>
      <c r="AZ402">
        <f t="shared" si="542"/>
        <v>1</v>
      </c>
      <c r="BA402">
        <f t="shared" si="500"/>
        <v>50</v>
      </c>
      <c r="BB402">
        <f t="shared" si="543"/>
        <v>1</v>
      </c>
      <c r="BC402">
        <f t="shared" si="501"/>
        <v>51</v>
      </c>
      <c r="BD402">
        <f t="shared" si="544"/>
        <v>1</v>
      </c>
      <c r="BE402">
        <f t="shared" si="502"/>
        <v>52</v>
      </c>
      <c r="BF402">
        <f t="shared" si="545"/>
        <v>1</v>
      </c>
      <c r="BG402">
        <f t="shared" si="503"/>
        <v>53</v>
      </c>
      <c r="BH402">
        <f t="shared" si="546"/>
        <v>1</v>
      </c>
      <c r="BI402">
        <f t="shared" si="504"/>
        <v>54</v>
      </c>
      <c r="BJ402">
        <f t="shared" si="547"/>
        <v>1</v>
      </c>
      <c r="BK402">
        <f t="shared" si="505"/>
        <v>55</v>
      </c>
      <c r="BL402">
        <f t="shared" si="548"/>
        <v>1</v>
      </c>
      <c r="BM402">
        <f t="shared" si="506"/>
        <v>56</v>
      </c>
      <c r="BN402">
        <f t="shared" si="549"/>
        <v>1</v>
      </c>
      <c r="BO402">
        <f t="shared" si="507"/>
        <v>57</v>
      </c>
      <c r="BP402">
        <f t="shared" si="550"/>
        <v>1</v>
      </c>
      <c r="BQ402">
        <f t="shared" si="508"/>
        <v>58</v>
      </c>
      <c r="BR402">
        <f t="shared" si="551"/>
        <v>1</v>
      </c>
      <c r="BS402">
        <f t="shared" si="509"/>
        <v>59</v>
      </c>
      <c r="BT402">
        <f t="shared" si="552"/>
        <v>1</v>
      </c>
      <c r="BU402">
        <f t="shared" si="510"/>
        <v>60</v>
      </c>
      <c r="BV402">
        <f t="shared" si="553"/>
        <v>1</v>
      </c>
      <c r="BW402">
        <f t="shared" si="511"/>
        <v>61</v>
      </c>
      <c r="BX402">
        <f t="shared" si="554"/>
        <v>1</v>
      </c>
      <c r="BY402">
        <f t="shared" si="512"/>
        <v>62</v>
      </c>
      <c r="BZ402">
        <f t="shared" si="555"/>
        <v>1</v>
      </c>
      <c r="CA402">
        <f t="shared" si="513"/>
        <v>63</v>
      </c>
      <c r="CB402">
        <f t="shared" si="556"/>
        <v>1</v>
      </c>
      <c r="CC402">
        <f t="shared" si="514"/>
        <v>64</v>
      </c>
      <c r="CD402">
        <f t="shared" si="557"/>
        <v>1</v>
      </c>
      <c r="CE402">
        <f t="shared" si="515"/>
        <v>65</v>
      </c>
      <c r="CF402">
        <f t="shared" si="558"/>
        <v>1</v>
      </c>
      <c r="CG402">
        <f t="shared" si="516"/>
        <v>66</v>
      </c>
      <c r="CH402">
        <f t="shared" si="559"/>
        <v>1</v>
      </c>
      <c r="CI402">
        <f t="shared" si="517"/>
        <v>67</v>
      </c>
      <c r="CJ402">
        <f t="shared" si="560"/>
        <v>1</v>
      </c>
      <c r="CK402">
        <f t="shared" si="518"/>
        <v>68</v>
      </c>
      <c r="CL402">
        <f t="shared" si="561"/>
        <v>1</v>
      </c>
      <c r="CM402">
        <f t="shared" si="519"/>
        <v>69</v>
      </c>
      <c r="CN402">
        <f t="shared" si="562"/>
        <v>1</v>
      </c>
      <c r="CO402">
        <f t="shared" si="520"/>
        <v>70</v>
      </c>
      <c r="CP402">
        <f t="shared" si="563"/>
        <v>1</v>
      </c>
      <c r="CQ402">
        <f t="shared" si="521"/>
        <v>71</v>
      </c>
      <c r="CR402">
        <f t="shared" si="564"/>
        <v>1</v>
      </c>
      <c r="CS402">
        <f t="shared" si="522"/>
        <v>72</v>
      </c>
      <c r="CT402">
        <f t="shared" si="565"/>
        <v>1</v>
      </c>
      <c r="CU402">
        <f t="shared" si="523"/>
        <v>73</v>
      </c>
      <c r="CV402">
        <f t="shared" si="566"/>
        <v>1</v>
      </c>
      <c r="CW402">
        <f t="shared" si="524"/>
        <v>74</v>
      </c>
      <c r="CX402">
        <f t="shared" si="567"/>
        <v>1</v>
      </c>
    </row>
    <row r="403" spans="1:102">
      <c r="A403" s="193">
        <v>29082</v>
      </c>
      <c r="B403" t="s">
        <v>950</v>
      </c>
      <c r="C403" t="s">
        <v>951</v>
      </c>
      <c r="D403" t="s">
        <v>980</v>
      </c>
      <c r="E403" t="s">
        <v>119</v>
      </c>
      <c r="F403" t="s">
        <v>1368</v>
      </c>
      <c r="G403" t="s">
        <v>7</v>
      </c>
      <c r="H403" t="s">
        <v>8</v>
      </c>
      <c r="I403" t="s">
        <v>7</v>
      </c>
      <c r="J403">
        <v>8</v>
      </c>
      <c r="K403" t="s">
        <v>9</v>
      </c>
      <c r="L403">
        <v>34</v>
      </c>
      <c r="M403" t="s">
        <v>2</v>
      </c>
      <c r="N403" t="s">
        <v>954</v>
      </c>
      <c r="O403">
        <v>47150</v>
      </c>
      <c r="P403" t="s">
        <v>6</v>
      </c>
      <c r="Q403">
        <v>91</v>
      </c>
      <c r="R403" s="193">
        <v>29082</v>
      </c>
      <c r="S403" s="193">
        <v>73050</v>
      </c>
      <c r="T403">
        <v>100</v>
      </c>
      <c r="U403" t="s">
        <v>955</v>
      </c>
      <c r="V403" t="str">
        <f t="shared" si="525"/>
        <v>1979</v>
      </c>
      <c r="W403" s="211">
        <f t="shared" si="568"/>
        <v>35</v>
      </c>
      <c r="X403">
        <f t="shared" si="526"/>
        <v>0</v>
      </c>
      <c r="Y403">
        <f t="shared" si="488"/>
        <v>36</v>
      </c>
      <c r="Z403">
        <f t="shared" si="527"/>
        <v>0</v>
      </c>
      <c r="AA403">
        <f t="shared" si="489"/>
        <v>37</v>
      </c>
      <c r="AB403">
        <f t="shared" si="528"/>
        <v>0</v>
      </c>
      <c r="AC403">
        <f t="shared" si="490"/>
        <v>38</v>
      </c>
      <c r="AD403">
        <f t="shared" si="529"/>
        <v>0</v>
      </c>
      <c r="AE403">
        <f t="shared" si="530"/>
        <v>39</v>
      </c>
      <c r="AF403">
        <f t="shared" si="531"/>
        <v>1</v>
      </c>
      <c r="AG403">
        <f t="shared" si="491"/>
        <v>40</v>
      </c>
      <c r="AH403">
        <f t="shared" si="532"/>
        <v>1</v>
      </c>
      <c r="AI403">
        <f t="shared" si="492"/>
        <v>41</v>
      </c>
      <c r="AJ403">
        <f t="shared" si="533"/>
        <v>1</v>
      </c>
      <c r="AK403">
        <f t="shared" si="493"/>
        <v>42</v>
      </c>
      <c r="AL403">
        <f t="shared" si="534"/>
        <v>1</v>
      </c>
      <c r="AM403">
        <f t="shared" si="535"/>
        <v>43</v>
      </c>
      <c r="AN403">
        <f t="shared" si="536"/>
        <v>1</v>
      </c>
      <c r="AO403">
        <f t="shared" si="494"/>
        <v>44</v>
      </c>
      <c r="AP403">
        <f t="shared" si="537"/>
        <v>1</v>
      </c>
      <c r="AQ403">
        <f t="shared" si="495"/>
        <v>45</v>
      </c>
      <c r="AR403">
        <f t="shared" si="538"/>
        <v>1</v>
      </c>
      <c r="AS403">
        <f t="shared" si="496"/>
        <v>46</v>
      </c>
      <c r="AT403">
        <f t="shared" si="539"/>
        <v>1</v>
      </c>
      <c r="AU403">
        <f t="shared" si="497"/>
        <v>47</v>
      </c>
      <c r="AV403">
        <f t="shared" si="540"/>
        <v>1</v>
      </c>
      <c r="AW403">
        <f t="shared" si="498"/>
        <v>48</v>
      </c>
      <c r="AX403">
        <f t="shared" si="541"/>
        <v>1</v>
      </c>
      <c r="AY403">
        <f t="shared" si="499"/>
        <v>49</v>
      </c>
      <c r="AZ403">
        <f t="shared" si="542"/>
        <v>1</v>
      </c>
      <c r="BA403">
        <f t="shared" si="500"/>
        <v>50</v>
      </c>
      <c r="BB403">
        <f t="shared" si="543"/>
        <v>1</v>
      </c>
      <c r="BC403">
        <f t="shared" si="501"/>
        <v>51</v>
      </c>
      <c r="BD403">
        <f t="shared" si="544"/>
        <v>1</v>
      </c>
      <c r="BE403">
        <f t="shared" si="502"/>
        <v>52</v>
      </c>
      <c r="BF403">
        <f t="shared" si="545"/>
        <v>1</v>
      </c>
      <c r="BG403">
        <f t="shared" si="503"/>
        <v>53</v>
      </c>
      <c r="BH403">
        <f t="shared" si="546"/>
        <v>1</v>
      </c>
      <c r="BI403">
        <f t="shared" si="504"/>
        <v>54</v>
      </c>
      <c r="BJ403">
        <f t="shared" si="547"/>
        <v>1</v>
      </c>
      <c r="BK403">
        <f t="shared" si="505"/>
        <v>55</v>
      </c>
      <c r="BL403">
        <f t="shared" si="548"/>
        <v>1</v>
      </c>
      <c r="BM403">
        <f t="shared" si="506"/>
        <v>56</v>
      </c>
      <c r="BN403">
        <f t="shared" si="549"/>
        <v>1</v>
      </c>
      <c r="BO403">
        <f t="shared" si="507"/>
        <v>57</v>
      </c>
      <c r="BP403">
        <f t="shared" si="550"/>
        <v>1</v>
      </c>
      <c r="BQ403">
        <f t="shared" si="508"/>
        <v>58</v>
      </c>
      <c r="BR403">
        <f t="shared" si="551"/>
        <v>1</v>
      </c>
      <c r="BS403">
        <f t="shared" si="509"/>
        <v>59</v>
      </c>
      <c r="BT403">
        <f t="shared" si="552"/>
        <v>1</v>
      </c>
      <c r="BU403">
        <f t="shared" si="510"/>
        <v>60</v>
      </c>
      <c r="BV403">
        <f t="shared" si="553"/>
        <v>1</v>
      </c>
      <c r="BW403">
        <f t="shared" si="511"/>
        <v>61</v>
      </c>
      <c r="BX403">
        <f t="shared" si="554"/>
        <v>1</v>
      </c>
      <c r="BY403">
        <f t="shared" si="512"/>
        <v>62</v>
      </c>
      <c r="BZ403">
        <f t="shared" si="555"/>
        <v>1</v>
      </c>
      <c r="CA403">
        <f t="shared" si="513"/>
        <v>63</v>
      </c>
      <c r="CB403">
        <f t="shared" si="556"/>
        <v>1</v>
      </c>
      <c r="CC403">
        <f t="shared" si="514"/>
        <v>64</v>
      </c>
      <c r="CD403">
        <f t="shared" si="557"/>
        <v>1</v>
      </c>
      <c r="CE403">
        <f t="shared" si="515"/>
        <v>65</v>
      </c>
      <c r="CF403">
        <f t="shared" si="558"/>
        <v>1</v>
      </c>
      <c r="CG403">
        <f t="shared" si="516"/>
        <v>66</v>
      </c>
      <c r="CH403">
        <f t="shared" si="559"/>
        <v>1</v>
      </c>
      <c r="CI403">
        <f t="shared" si="517"/>
        <v>67</v>
      </c>
      <c r="CJ403">
        <f t="shared" si="560"/>
        <v>1</v>
      </c>
      <c r="CK403">
        <f t="shared" si="518"/>
        <v>68</v>
      </c>
      <c r="CL403">
        <f t="shared" si="561"/>
        <v>1</v>
      </c>
      <c r="CM403">
        <f t="shared" si="519"/>
        <v>69</v>
      </c>
      <c r="CN403">
        <f t="shared" si="562"/>
        <v>1</v>
      </c>
      <c r="CO403">
        <f t="shared" si="520"/>
        <v>70</v>
      </c>
      <c r="CP403">
        <f t="shared" si="563"/>
        <v>1</v>
      </c>
      <c r="CQ403">
        <f t="shared" si="521"/>
        <v>71</v>
      </c>
      <c r="CR403">
        <f t="shared" si="564"/>
        <v>1</v>
      </c>
      <c r="CS403">
        <f t="shared" si="522"/>
        <v>72</v>
      </c>
      <c r="CT403">
        <f t="shared" si="565"/>
        <v>1</v>
      </c>
      <c r="CU403">
        <f t="shared" si="523"/>
        <v>73</v>
      </c>
      <c r="CV403">
        <f t="shared" si="566"/>
        <v>1</v>
      </c>
      <c r="CW403">
        <f t="shared" si="524"/>
        <v>74</v>
      </c>
      <c r="CX403">
        <f t="shared" si="567"/>
        <v>1</v>
      </c>
    </row>
    <row r="404" spans="1:102">
      <c r="A404" s="193">
        <v>28786</v>
      </c>
      <c r="B404" t="s">
        <v>950</v>
      </c>
      <c r="C404" t="s">
        <v>951</v>
      </c>
      <c r="D404" t="s">
        <v>1011</v>
      </c>
      <c r="E404" t="s">
        <v>44</v>
      </c>
      <c r="F404" t="s">
        <v>1369</v>
      </c>
      <c r="G404" t="s">
        <v>7</v>
      </c>
      <c r="H404" t="s">
        <v>8</v>
      </c>
      <c r="I404" t="s">
        <v>7</v>
      </c>
      <c r="J404">
        <v>8</v>
      </c>
      <c r="K404" t="s">
        <v>9</v>
      </c>
      <c r="L404">
        <v>21</v>
      </c>
      <c r="M404" t="s">
        <v>1</v>
      </c>
      <c r="N404" t="s">
        <v>954</v>
      </c>
      <c r="O404">
        <v>47150</v>
      </c>
      <c r="P404" t="s">
        <v>6</v>
      </c>
      <c r="Q404">
        <v>91</v>
      </c>
      <c r="R404" s="193">
        <v>28786</v>
      </c>
      <c r="S404" s="193">
        <v>73050</v>
      </c>
      <c r="T404">
        <v>175</v>
      </c>
      <c r="U404" t="s">
        <v>958</v>
      </c>
      <c r="V404" t="str">
        <f t="shared" si="525"/>
        <v>1978</v>
      </c>
      <c r="W404" s="211">
        <f t="shared" si="568"/>
        <v>36</v>
      </c>
      <c r="X404">
        <f t="shared" si="526"/>
        <v>0</v>
      </c>
      <c r="Y404">
        <f t="shared" si="488"/>
        <v>37</v>
      </c>
      <c r="Z404">
        <f t="shared" si="527"/>
        <v>0</v>
      </c>
      <c r="AA404">
        <f t="shared" si="489"/>
        <v>38</v>
      </c>
      <c r="AB404">
        <f t="shared" si="528"/>
        <v>0</v>
      </c>
      <c r="AC404">
        <f t="shared" si="490"/>
        <v>39</v>
      </c>
      <c r="AD404">
        <f t="shared" si="529"/>
        <v>1</v>
      </c>
      <c r="AE404">
        <f t="shared" si="530"/>
        <v>40</v>
      </c>
      <c r="AF404">
        <f t="shared" si="531"/>
        <v>1</v>
      </c>
      <c r="AG404">
        <f t="shared" si="491"/>
        <v>41</v>
      </c>
      <c r="AH404">
        <f t="shared" si="532"/>
        <v>1</v>
      </c>
      <c r="AI404">
        <f t="shared" si="492"/>
        <v>42</v>
      </c>
      <c r="AJ404">
        <f t="shared" si="533"/>
        <v>1</v>
      </c>
      <c r="AK404">
        <f t="shared" si="493"/>
        <v>43</v>
      </c>
      <c r="AL404">
        <f t="shared" si="534"/>
        <v>1</v>
      </c>
      <c r="AM404">
        <f t="shared" si="535"/>
        <v>44</v>
      </c>
      <c r="AN404">
        <f t="shared" si="536"/>
        <v>1</v>
      </c>
      <c r="AO404">
        <f t="shared" si="494"/>
        <v>45</v>
      </c>
      <c r="AP404">
        <f t="shared" si="537"/>
        <v>1</v>
      </c>
      <c r="AQ404">
        <f t="shared" si="495"/>
        <v>46</v>
      </c>
      <c r="AR404">
        <f t="shared" si="538"/>
        <v>1</v>
      </c>
      <c r="AS404">
        <f t="shared" si="496"/>
        <v>47</v>
      </c>
      <c r="AT404">
        <f t="shared" si="539"/>
        <v>1</v>
      </c>
      <c r="AU404">
        <f t="shared" si="497"/>
        <v>48</v>
      </c>
      <c r="AV404">
        <f t="shared" si="540"/>
        <v>1</v>
      </c>
      <c r="AW404">
        <f t="shared" si="498"/>
        <v>49</v>
      </c>
      <c r="AX404">
        <f t="shared" si="541"/>
        <v>1</v>
      </c>
      <c r="AY404">
        <f t="shared" si="499"/>
        <v>50</v>
      </c>
      <c r="AZ404">
        <f t="shared" si="542"/>
        <v>1</v>
      </c>
      <c r="BA404">
        <f t="shared" si="500"/>
        <v>51</v>
      </c>
      <c r="BB404">
        <f t="shared" si="543"/>
        <v>1</v>
      </c>
      <c r="BC404">
        <f t="shared" si="501"/>
        <v>52</v>
      </c>
      <c r="BD404">
        <f t="shared" si="544"/>
        <v>1</v>
      </c>
      <c r="BE404">
        <f t="shared" si="502"/>
        <v>53</v>
      </c>
      <c r="BF404">
        <f t="shared" si="545"/>
        <v>1</v>
      </c>
      <c r="BG404">
        <f t="shared" si="503"/>
        <v>54</v>
      </c>
      <c r="BH404">
        <f t="shared" si="546"/>
        <v>1</v>
      </c>
      <c r="BI404">
        <f t="shared" si="504"/>
        <v>55</v>
      </c>
      <c r="BJ404">
        <f t="shared" si="547"/>
        <v>1</v>
      </c>
      <c r="BK404">
        <f t="shared" si="505"/>
        <v>56</v>
      </c>
      <c r="BL404">
        <f t="shared" si="548"/>
        <v>1</v>
      </c>
      <c r="BM404">
        <f t="shared" si="506"/>
        <v>57</v>
      </c>
      <c r="BN404">
        <f t="shared" si="549"/>
        <v>1</v>
      </c>
      <c r="BO404">
        <f t="shared" si="507"/>
        <v>58</v>
      </c>
      <c r="BP404">
        <f t="shared" si="550"/>
        <v>1</v>
      </c>
      <c r="BQ404">
        <f t="shared" si="508"/>
        <v>59</v>
      </c>
      <c r="BR404">
        <f t="shared" si="551"/>
        <v>1</v>
      </c>
      <c r="BS404">
        <f t="shared" si="509"/>
        <v>60</v>
      </c>
      <c r="BT404">
        <f t="shared" si="552"/>
        <v>1</v>
      </c>
      <c r="BU404">
        <f t="shared" si="510"/>
        <v>61</v>
      </c>
      <c r="BV404">
        <f t="shared" si="553"/>
        <v>1</v>
      </c>
      <c r="BW404">
        <f t="shared" si="511"/>
        <v>62</v>
      </c>
      <c r="BX404">
        <f t="shared" si="554"/>
        <v>1</v>
      </c>
      <c r="BY404">
        <f t="shared" si="512"/>
        <v>63</v>
      </c>
      <c r="BZ404">
        <f t="shared" si="555"/>
        <v>1</v>
      </c>
      <c r="CA404">
        <f t="shared" si="513"/>
        <v>64</v>
      </c>
      <c r="CB404">
        <f t="shared" si="556"/>
        <v>1</v>
      </c>
      <c r="CC404">
        <f t="shared" si="514"/>
        <v>65</v>
      </c>
      <c r="CD404">
        <f t="shared" si="557"/>
        <v>1</v>
      </c>
      <c r="CE404">
        <f t="shared" si="515"/>
        <v>66</v>
      </c>
      <c r="CF404">
        <f t="shared" si="558"/>
        <v>1</v>
      </c>
      <c r="CG404">
        <f t="shared" si="516"/>
        <v>67</v>
      </c>
      <c r="CH404">
        <f t="shared" si="559"/>
        <v>1</v>
      </c>
      <c r="CI404">
        <f t="shared" si="517"/>
        <v>68</v>
      </c>
      <c r="CJ404">
        <f t="shared" si="560"/>
        <v>1</v>
      </c>
      <c r="CK404">
        <f t="shared" si="518"/>
        <v>69</v>
      </c>
      <c r="CL404">
        <f t="shared" si="561"/>
        <v>1</v>
      </c>
      <c r="CM404">
        <f t="shared" si="519"/>
        <v>70</v>
      </c>
      <c r="CN404">
        <f t="shared" si="562"/>
        <v>1</v>
      </c>
      <c r="CO404">
        <f t="shared" si="520"/>
        <v>71</v>
      </c>
      <c r="CP404">
        <f t="shared" si="563"/>
        <v>1</v>
      </c>
      <c r="CQ404">
        <f t="shared" si="521"/>
        <v>72</v>
      </c>
      <c r="CR404">
        <f t="shared" si="564"/>
        <v>1</v>
      </c>
      <c r="CS404">
        <f t="shared" si="522"/>
        <v>73</v>
      </c>
      <c r="CT404">
        <f t="shared" si="565"/>
        <v>1</v>
      </c>
      <c r="CU404">
        <f t="shared" si="523"/>
        <v>74</v>
      </c>
      <c r="CV404">
        <f t="shared" si="566"/>
        <v>1</v>
      </c>
      <c r="CW404">
        <f t="shared" si="524"/>
        <v>75</v>
      </c>
      <c r="CX404">
        <f t="shared" si="567"/>
        <v>1</v>
      </c>
    </row>
    <row r="405" spans="1:102">
      <c r="A405" s="193">
        <v>28786</v>
      </c>
      <c r="B405" t="s">
        <v>950</v>
      </c>
      <c r="C405" t="s">
        <v>951</v>
      </c>
      <c r="D405" t="s">
        <v>1302</v>
      </c>
      <c r="E405" t="s">
        <v>54</v>
      </c>
      <c r="F405" t="s">
        <v>1370</v>
      </c>
      <c r="G405" t="s">
        <v>7</v>
      </c>
      <c r="H405" t="s">
        <v>8</v>
      </c>
      <c r="I405" t="s">
        <v>7</v>
      </c>
      <c r="J405">
        <v>8</v>
      </c>
      <c r="K405" t="s">
        <v>9</v>
      </c>
      <c r="L405">
        <v>21</v>
      </c>
      <c r="M405" t="s">
        <v>1</v>
      </c>
      <c r="N405" t="s">
        <v>954</v>
      </c>
      <c r="O405">
        <v>47150</v>
      </c>
      <c r="P405" t="s">
        <v>6</v>
      </c>
      <c r="Q405">
        <v>91</v>
      </c>
      <c r="R405" s="193">
        <v>28786</v>
      </c>
      <c r="S405" s="193">
        <v>73050</v>
      </c>
      <c r="T405">
        <v>175</v>
      </c>
      <c r="U405" t="s">
        <v>958</v>
      </c>
      <c r="V405" t="str">
        <f t="shared" si="525"/>
        <v>1978</v>
      </c>
      <c r="W405" s="211">
        <f t="shared" si="568"/>
        <v>36</v>
      </c>
      <c r="X405">
        <f t="shared" si="526"/>
        <v>0</v>
      </c>
      <c r="Y405">
        <f t="shared" si="488"/>
        <v>37</v>
      </c>
      <c r="Z405">
        <f t="shared" si="527"/>
        <v>0</v>
      </c>
      <c r="AA405">
        <f t="shared" si="489"/>
        <v>38</v>
      </c>
      <c r="AB405">
        <f t="shared" si="528"/>
        <v>0</v>
      </c>
      <c r="AC405">
        <f t="shared" si="490"/>
        <v>39</v>
      </c>
      <c r="AD405">
        <f t="shared" si="529"/>
        <v>1</v>
      </c>
      <c r="AE405">
        <f t="shared" si="530"/>
        <v>40</v>
      </c>
      <c r="AF405">
        <f t="shared" si="531"/>
        <v>1</v>
      </c>
      <c r="AG405">
        <f t="shared" si="491"/>
        <v>41</v>
      </c>
      <c r="AH405">
        <f t="shared" si="532"/>
        <v>1</v>
      </c>
      <c r="AI405">
        <f t="shared" si="492"/>
        <v>42</v>
      </c>
      <c r="AJ405">
        <f t="shared" si="533"/>
        <v>1</v>
      </c>
      <c r="AK405">
        <f t="shared" si="493"/>
        <v>43</v>
      </c>
      <c r="AL405">
        <f t="shared" si="534"/>
        <v>1</v>
      </c>
      <c r="AM405">
        <f t="shared" si="535"/>
        <v>44</v>
      </c>
      <c r="AN405">
        <f t="shared" si="536"/>
        <v>1</v>
      </c>
      <c r="AO405">
        <f t="shared" si="494"/>
        <v>45</v>
      </c>
      <c r="AP405">
        <f t="shared" si="537"/>
        <v>1</v>
      </c>
      <c r="AQ405">
        <f t="shared" si="495"/>
        <v>46</v>
      </c>
      <c r="AR405">
        <f t="shared" si="538"/>
        <v>1</v>
      </c>
      <c r="AS405">
        <f t="shared" si="496"/>
        <v>47</v>
      </c>
      <c r="AT405">
        <f t="shared" si="539"/>
        <v>1</v>
      </c>
      <c r="AU405">
        <f t="shared" si="497"/>
        <v>48</v>
      </c>
      <c r="AV405">
        <f t="shared" si="540"/>
        <v>1</v>
      </c>
      <c r="AW405">
        <f t="shared" si="498"/>
        <v>49</v>
      </c>
      <c r="AX405">
        <f t="shared" si="541"/>
        <v>1</v>
      </c>
      <c r="AY405">
        <f t="shared" si="499"/>
        <v>50</v>
      </c>
      <c r="AZ405">
        <f t="shared" si="542"/>
        <v>1</v>
      </c>
      <c r="BA405">
        <f t="shared" si="500"/>
        <v>51</v>
      </c>
      <c r="BB405">
        <f t="shared" si="543"/>
        <v>1</v>
      </c>
      <c r="BC405">
        <f t="shared" si="501"/>
        <v>52</v>
      </c>
      <c r="BD405">
        <f t="shared" si="544"/>
        <v>1</v>
      </c>
      <c r="BE405">
        <f t="shared" si="502"/>
        <v>53</v>
      </c>
      <c r="BF405">
        <f t="shared" si="545"/>
        <v>1</v>
      </c>
      <c r="BG405">
        <f t="shared" si="503"/>
        <v>54</v>
      </c>
      <c r="BH405">
        <f t="shared" si="546"/>
        <v>1</v>
      </c>
      <c r="BI405">
        <f t="shared" si="504"/>
        <v>55</v>
      </c>
      <c r="BJ405">
        <f t="shared" si="547"/>
        <v>1</v>
      </c>
      <c r="BK405">
        <f t="shared" si="505"/>
        <v>56</v>
      </c>
      <c r="BL405">
        <f t="shared" si="548"/>
        <v>1</v>
      </c>
      <c r="BM405">
        <f t="shared" si="506"/>
        <v>57</v>
      </c>
      <c r="BN405">
        <f t="shared" si="549"/>
        <v>1</v>
      </c>
      <c r="BO405">
        <f t="shared" si="507"/>
        <v>58</v>
      </c>
      <c r="BP405">
        <f t="shared" si="550"/>
        <v>1</v>
      </c>
      <c r="BQ405">
        <f t="shared" si="508"/>
        <v>59</v>
      </c>
      <c r="BR405">
        <f t="shared" si="551"/>
        <v>1</v>
      </c>
      <c r="BS405">
        <f t="shared" si="509"/>
        <v>60</v>
      </c>
      <c r="BT405">
        <f t="shared" si="552"/>
        <v>1</v>
      </c>
      <c r="BU405">
        <f t="shared" si="510"/>
        <v>61</v>
      </c>
      <c r="BV405">
        <f t="shared" si="553"/>
        <v>1</v>
      </c>
      <c r="BW405">
        <f t="shared" si="511"/>
        <v>62</v>
      </c>
      <c r="BX405">
        <f t="shared" si="554"/>
        <v>1</v>
      </c>
      <c r="BY405">
        <f t="shared" si="512"/>
        <v>63</v>
      </c>
      <c r="BZ405">
        <f t="shared" si="555"/>
        <v>1</v>
      </c>
      <c r="CA405">
        <f t="shared" si="513"/>
        <v>64</v>
      </c>
      <c r="CB405">
        <f t="shared" si="556"/>
        <v>1</v>
      </c>
      <c r="CC405">
        <f t="shared" si="514"/>
        <v>65</v>
      </c>
      <c r="CD405">
        <f t="shared" si="557"/>
        <v>1</v>
      </c>
      <c r="CE405">
        <f t="shared" si="515"/>
        <v>66</v>
      </c>
      <c r="CF405">
        <f t="shared" si="558"/>
        <v>1</v>
      </c>
      <c r="CG405">
        <f t="shared" si="516"/>
        <v>67</v>
      </c>
      <c r="CH405">
        <f t="shared" si="559"/>
        <v>1</v>
      </c>
      <c r="CI405">
        <f t="shared" si="517"/>
        <v>68</v>
      </c>
      <c r="CJ405">
        <f t="shared" si="560"/>
        <v>1</v>
      </c>
      <c r="CK405">
        <f t="shared" si="518"/>
        <v>69</v>
      </c>
      <c r="CL405">
        <f t="shared" si="561"/>
        <v>1</v>
      </c>
      <c r="CM405">
        <f t="shared" si="519"/>
        <v>70</v>
      </c>
      <c r="CN405">
        <f t="shared" si="562"/>
        <v>1</v>
      </c>
      <c r="CO405">
        <f t="shared" si="520"/>
        <v>71</v>
      </c>
      <c r="CP405">
        <f t="shared" si="563"/>
        <v>1</v>
      </c>
      <c r="CQ405">
        <f t="shared" si="521"/>
        <v>72</v>
      </c>
      <c r="CR405">
        <f t="shared" si="564"/>
        <v>1</v>
      </c>
      <c r="CS405">
        <f t="shared" si="522"/>
        <v>73</v>
      </c>
      <c r="CT405">
        <f t="shared" si="565"/>
        <v>1</v>
      </c>
      <c r="CU405">
        <f t="shared" si="523"/>
        <v>74</v>
      </c>
      <c r="CV405">
        <f t="shared" si="566"/>
        <v>1</v>
      </c>
      <c r="CW405">
        <f t="shared" si="524"/>
        <v>75</v>
      </c>
      <c r="CX405">
        <f t="shared" si="567"/>
        <v>1</v>
      </c>
    </row>
    <row r="406" spans="1:102">
      <c r="A406" s="193">
        <v>28786</v>
      </c>
      <c r="B406" t="s">
        <v>950</v>
      </c>
      <c r="C406" t="s">
        <v>951</v>
      </c>
      <c r="D406" t="s">
        <v>1302</v>
      </c>
      <c r="E406" t="s">
        <v>45</v>
      </c>
      <c r="F406" t="s">
        <v>1371</v>
      </c>
      <c r="G406" t="s">
        <v>7</v>
      </c>
      <c r="H406" t="s">
        <v>8</v>
      </c>
      <c r="I406" t="s">
        <v>7</v>
      </c>
      <c r="J406">
        <v>8</v>
      </c>
      <c r="K406" t="s">
        <v>9</v>
      </c>
      <c r="L406">
        <v>21</v>
      </c>
      <c r="M406" t="s">
        <v>1</v>
      </c>
      <c r="N406" t="s">
        <v>954</v>
      </c>
      <c r="O406">
        <v>47150</v>
      </c>
      <c r="P406" t="s">
        <v>6</v>
      </c>
      <c r="Q406">
        <v>91</v>
      </c>
      <c r="R406" s="193">
        <v>41354</v>
      </c>
      <c r="S406" s="193">
        <v>41354</v>
      </c>
      <c r="T406">
        <v>175</v>
      </c>
      <c r="U406" t="s">
        <v>958</v>
      </c>
      <c r="V406" t="str">
        <f t="shared" si="525"/>
        <v>1978</v>
      </c>
      <c r="W406" s="211">
        <f t="shared" si="568"/>
        <v>36</v>
      </c>
      <c r="X406">
        <f t="shared" si="526"/>
        <v>0</v>
      </c>
      <c r="Y406">
        <f t="shared" si="488"/>
        <v>37</v>
      </c>
      <c r="Z406">
        <f t="shared" si="527"/>
        <v>0</v>
      </c>
      <c r="AA406">
        <f t="shared" si="489"/>
        <v>38</v>
      </c>
      <c r="AB406">
        <f t="shared" si="528"/>
        <v>0</v>
      </c>
      <c r="AC406">
        <f t="shared" si="490"/>
        <v>39</v>
      </c>
      <c r="AD406">
        <f t="shared" si="529"/>
        <v>1</v>
      </c>
      <c r="AE406">
        <f t="shared" si="530"/>
        <v>40</v>
      </c>
      <c r="AF406">
        <f t="shared" si="531"/>
        <v>1</v>
      </c>
      <c r="AG406">
        <f t="shared" si="491"/>
        <v>41</v>
      </c>
      <c r="AH406">
        <f t="shared" si="532"/>
        <v>1</v>
      </c>
      <c r="AI406">
        <f t="shared" si="492"/>
        <v>42</v>
      </c>
      <c r="AJ406">
        <f t="shared" si="533"/>
        <v>1</v>
      </c>
      <c r="AK406">
        <f t="shared" si="493"/>
        <v>43</v>
      </c>
      <c r="AL406">
        <f t="shared" si="534"/>
        <v>1</v>
      </c>
      <c r="AM406">
        <f t="shared" si="535"/>
        <v>44</v>
      </c>
      <c r="AN406">
        <f t="shared" si="536"/>
        <v>1</v>
      </c>
      <c r="AO406">
        <f t="shared" si="494"/>
        <v>45</v>
      </c>
      <c r="AP406">
        <f t="shared" si="537"/>
        <v>1</v>
      </c>
      <c r="AQ406">
        <f t="shared" si="495"/>
        <v>46</v>
      </c>
      <c r="AR406">
        <f t="shared" si="538"/>
        <v>1</v>
      </c>
      <c r="AS406">
        <f t="shared" si="496"/>
        <v>47</v>
      </c>
      <c r="AT406">
        <f t="shared" si="539"/>
        <v>1</v>
      </c>
      <c r="AU406">
        <f t="shared" si="497"/>
        <v>48</v>
      </c>
      <c r="AV406">
        <f t="shared" si="540"/>
        <v>1</v>
      </c>
      <c r="AW406">
        <f t="shared" si="498"/>
        <v>49</v>
      </c>
      <c r="AX406">
        <f t="shared" si="541"/>
        <v>1</v>
      </c>
      <c r="AY406">
        <f t="shared" si="499"/>
        <v>50</v>
      </c>
      <c r="AZ406">
        <f t="shared" si="542"/>
        <v>1</v>
      </c>
      <c r="BA406">
        <f t="shared" si="500"/>
        <v>51</v>
      </c>
      <c r="BB406">
        <f t="shared" si="543"/>
        <v>1</v>
      </c>
      <c r="BC406">
        <f t="shared" si="501"/>
        <v>52</v>
      </c>
      <c r="BD406">
        <f t="shared" si="544"/>
        <v>1</v>
      </c>
      <c r="BE406">
        <f t="shared" si="502"/>
        <v>53</v>
      </c>
      <c r="BF406">
        <f t="shared" si="545"/>
        <v>1</v>
      </c>
      <c r="BG406">
        <f t="shared" si="503"/>
        <v>54</v>
      </c>
      <c r="BH406">
        <f t="shared" si="546"/>
        <v>1</v>
      </c>
      <c r="BI406">
        <f t="shared" si="504"/>
        <v>55</v>
      </c>
      <c r="BJ406">
        <f t="shared" si="547"/>
        <v>1</v>
      </c>
      <c r="BK406">
        <f t="shared" si="505"/>
        <v>56</v>
      </c>
      <c r="BL406">
        <f t="shared" si="548"/>
        <v>1</v>
      </c>
      <c r="BM406">
        <f t="shared" si="506"/>
        <v>57</v>
      </c>
      <c r="BN406">
        <f t="shared" si="549"/>
        <v>1</v>
      </c>
      <c r="BO406">
        <f t="shared" si="507"/>
        <v>58</v>
      </c>
      <c r="BP406">
        <f t="shared" si="550"/>
        <v>1</v>
      </c>
      <c r="BQ406">
        <f t="shared" si="508"/>
        <v>59</v>
      </c>
      <c r="BR406">
        <f t="shared" si="551"/>
        <v>1</v>
      </c>
      <c r="BS406">
        <f t="shared" si="509"/>
        <v>60</v>
      </c>
      <c r="BT406">
        <f t="shared" si="552"/>
        <v>1</v>
      </c>
      <c r="BU406">
        <f t="shared" si="510"/>
        <v>61</v>
      </c>
      <c r="BV406">
        <f t="shared" si="553"/>
        <v>1</v>
      </c>
      <c r="BW406">
        <f t="shared" si="511"/>
        <v>62</v>
      </c>
      <c r="BX406">
        <f t="shared" si="554"/>
        <v>1</v>
      </c>
      <c r="BY406">
        <f t="shared" si="512"/>
        <v>63</v>
      </c>
      <c r="BZ406">
        <f t="shared" si="555"/>
        <v>1</v>
      </c>
      <c r="CA406">
        <f t="shared" si="513"/>
        <v>64</v>
      </c>
      <c r="CB406">
        <f t="shared" si="556"/>
        <v>1</v>
      </c>
      <c r="CC406">
        <f t="shared" si="514"/>
        <v>65</v>
      </c>
      <c r="CD406">
        <f t="shared" si="557"/>
        <v>1</v>
      </c>
      <c r="CE406">
        <f t="shared" si="515"/>
        <v>66</v>
      </c>
      <c r="CF406">
        <f t="shared" si="558"/>
        <v>1</v>
      </c>
      <c r="CG406">
        <f t="shared" si="516"/>
        <v>67</v>
      </c>
      <c r="CH406">
        <f t="shared" si="559"/>
        <v>1</v>
      </c>
      <c r="CI406">
        <f t="shared" si="517"/>
        <v>68</v>
      </c>
      <c r="CJ406">
        <f t="shared" si="560"/>
        <v>1</v>
      </c>
      <c r="CK406">
        <f t="shared" si="518"/>
        <v>69</v>
      </c>
      <c r="CL406">
        <f t="shared" si="561"/>
        <v>1</v>
      </c>
      <c r="CM406">
        <f t="shared" si="519"/>
        <v>70</v>
      </c>
      <c r="CN406">
        <f t="shared" si="562"/>
        <v>1</v>
      </c>
      <c r="CO406">
        <f t="shared" si="520"/>
        <v>71</v>
      </c>
      <c r="CP406">
        <f t="shared" si="563"/>
        <v>1</v>
      </c>
      <c r="CQ406">
        <f t="shared" si="521"/>
        <v>72</v>
      </c>
      <c r="CR406">
        <f t="shared" si="564"/>
        <v>1</v>
      </c>
      <c r="CS406">
        <f t="shared" si="522"/>
        <v>73</v>
      </c>
      <c r="CT406">
        <f t="shared" si="565"/>
        <v>1</v>
      </c>
      <c r="CU406">
        <f t="shared" si="523"/>
        <v>74</v>
      </c>
      <c r="CV406">
        <f t="shared" si="566"/>
        <v>1</v>
      </c>
      <c r="CW406">
        <f t="shared" si="524"/>
        <v>75</v>
      </c>
      <c r="CX406">
        <f t="shared" si="567"/>
        <v>1</v>
      </c>
    </row>
    <row r="407" spans="1:102">
      <c r="A407" s="193">
        <v>35594</v>
      </c>
      <c r="B407" t="s">
        <v>950</v>
      </c>
      <c r="C407" t="s">
        <v>951</v>
      </c>
      <c r="D407" t="s">
        <v>995</v>
      </c>
      <c r="E407" t="s">
        <v>518</v>
      </c>
      <c r="F407" t="s">
        <v>1372</v>
      </c>
      <c r="G407" t="s">
        <v>7</v>
      </c>
      <c r="H407" t="s">
        <v>8</v>
      </c>
      <c r="I407" t="s">
        <v>7</v>
      </c>
      <c r="J407">
        <v>62</v>
      </c>
      <c r="K407" t="s">
        <v>963</v>
      </c>
      <c r="L407">
        <v>34</v>
      </c>
      <c r="M407" t="s">
        <v>2</v>
      </c>
      <c r="N407" t="s">
        <v>954</v>
      </c>
      <c r="O407">
        <v>47150</v>
      </c>
      <c r="P407" t="s">
        <v>6</v>
      </c>
      <c r="Q407">
        <v>91</v>
      </c>
      <c r="R407" s="193">
        <v>35594</v>
      </c>
      <c r="S407" s="193">
        <v>73050</v>
      </c>
      <c r="T407">
        <v>100</v>
      </c>
      <c r="U407" t="s">
        <v>955</v>
      </c>
      <c r="V407" t="str">
        <f t="shared" si="525"/>
        <v>1997</v>
      </c>
      <c r="W407" s="211">
        <f t="shared" si="568"/>
        <v>17</v>
      </c>
      <c r="X407">
        <f t="shared" si="526"/>
        <v>0</v>
      </c>
      <c r="Y407">
        <f t="shared" si="488"/>
        <v>18</v>
      </c>
      <c r="Z407">
        <f t="shared" si="527"/>
        <v>0</v>
      </c>
      <c r="AA407">
        <f t="shared" si="489"/>
        <v>19</v>
      </c>
      <c r="AB407">
        <f t="shared" si="528"/>
        <v>0</v>
      </c>
      <c r="AC407">
        <f t="shared" si="490"/>
        <v>20</v>
      </c>
      <c r="AD407">
        <f t="shared" si="529"/>
        <v>0</v>
      </c>
      <c r="AE407">
        <f t="shared" si="530"/>
        <v>21</v>
      </c>
      <c r="AF407">
        <f t="shared" si="531"/>
        <v>0</v>
      </c>
      <c r="AG407">
        <f t="shared" si="491"/>
        <v>22</v>
      </c>
      <c r="AH407">
        <f t="shared" si="532"/>
        <v>0</v>
      </c>
      <c r="AI407">
        <f t="shared" si="492"/>
        <v>23</v>
      </c>
      <c r="AJ407">
        <f t="shared" si="533"/>
        <v>0</v>
      </c>
      <c r="AK407">
        <f t="shared" si="493"/>
        <v>24</v>
      </c>
      <c r="AL407">
        <f t="shared" si="534"/>
        <v>0</v>
      </c>
      <c r="AM407">
        <f t="shared" si="535"/>
        <v>25</v>
      </c>
      <c r="AN407">
        <f t="shared" si="536"/>
        <v>0</v>
      </c>
      <c r="AO407">
        <f t="shared" si="494"/>
        <v>26</v>
      </c>
      <c r="AP407">
        <f t="shared" si="537"/>
        <v>0</v>
      </c>
      <c r="AQ407">
        <f t="shared" si="495"/>
        <v>27</v>
      </c>
      <c r="AR407">
        <f t="shared" si="538"/>
        <v>0</v>
      </c>
      <c r="AS407">
        <f t="shared" si="496"/>
        <v>28</v>
      </c>
      <c r="AT407">
        <f t="shared" si="539"/>
        <v>0</v>
      </c>
      <c r="AU407">
        <f t="shared" si="497"/>
        <v>29</v>
      </c>
      <c r="AV407">
        <f t="shared" si="540"/>
        <v>0</v>
      </c>
      <c r="AW407">
        <f t="shared" si="498"/>
        <v>30</v>
      </c>
      <c r="AX407">
        <f t="shared" si="541"/>
        <v>0</v>
      </c>
      <c r="AY407">
        <f t="shared" si="499"/>
        <v>31</v>
      </c>
      <c r="AZ407">
        <f t="shared" si="542"/>
        <v>0</v>
      </c>
      <c r="BA407">
        <f t="shared" si="500"/>
        <v>32</v>
      </c>
      <c r="BB407">
        <f t="shared" si="543"/>
        <v>0</v>
      </c>
      <c r="BC407">
        <f t="shared" si="501"/>
        <v>33</v>
      </c>
      <c r="BD407">
        <f t="shared" si="544"/>
        <v>0</v>
      </c>
      <c r="BE407">
        <f t="shared" si="502"/>
        <v>34</v>
      </c>
      <c r="BF407">
        <f t="shared" si="545"/>
        <v>0</v>
      </c>
      <c r="BG407">
        <f t="shared" si="503"/>
        <v>35</v>
      </c>
      <c r="BH407">
        <f t="shared" si="546"/>
        <v>0</v>
      </c>
      <c r="BI407">
        <f t="shared" si="504"/>
        <v>36</v>
      </c>
      <c r="BJ407">
        <f t="shared" si="547"/>
        <v>0</v>
      </c>
      <c r="BK407">
        <f t="shared" si="505"/>
        <v>37</v>
      </c>
      <c r="BL407">
        <f t="shared" si="548"/>
        <v>0</v>
      </c>
      <c r="BM407">
        <f t="shared" si="506"/>
        <v>38</v>
      </c>
      <c r="BN407">
        <f t="shared" si="549"/>
        <v>0</v>
      </c>
      <c r="BO407">
        <f t="shared" si="507"/>
        <v>39</v>
      </c>
      <c r="BP407">
        <f t="shared" si="550"/>
        <v>1</v>
      </c>
      <c r="BQ407">
        <f t="shared" si="508"/>
        <v>40</v>
      </c>
      <c r="BR407">
        <f t="shared" si="551"/>
        <v>1</v>
      </c>
      <c r="BS407">
        <f t="shared" si="509"/>
        <v>41</v>
      </c>
      <c r="BT407">
        <f t="shared" si="552"/>
        <v>1</v>
      </c>
      <c r="BU407">
        <f t="shared" si="510"/>
        <v>42</v>
      </c>
      <c r="BV407">
        <f t="shared" si="553"/>
        <v>1</v>
      </c>
      <c r="BW407">
        <f t="shared" si="511"/>
        <v>43</v>
      </c>
      <c r="BX407">
        <f t="shared" si="554"/>
        <v>1</v>
      </c>
      <c r="BY407">
        <f t="shared" si="512"/>
        <v>44</v>
      </c>
      <c r="BZ407">
        <f t="shared" si="555"/>
        <v>1</v>
      </c>
      <c r="CA407">
        <f t="shared" si="513"/>
        <v>45</v>
      </c>
      <c r="CB407">
        <f t="shared" si="556"/>
        <v>1</v>
      </c>
      <c r="CC407">
        <f t="shared" si="514"/>
        <v>46</v>
      </c>
      <c r="CD407">
        <f t="shared" si="557"/>
        <v>1</v>
      </c>
      <c r="CE407">
        <f t="shared" si="515"/>
        <v>47</v>
      </c>
      <c r="CF407">
        <f t="shared" si="558"/>
        <v>1</v>
      </c>
      <c r="CG407">
        <f t="shared" si="516"/>
        <v>48</v>
      </c>
      <c r="CH407">
        <f t="shared" si="559"/>
        <v>1</v>
      </c>
      <c r="CI407">
        <f t="shared" si="517"/>
        <v>49</v>
      </c>
      <c r="CJ407">
        <f t="shared" si="560"/>
        <v>1</v>
      </c>
      <c r="CK407">
        <f t="shared" si="518"/>
        <v>50</v>
      </c>
      <c r="CL407">
        <f t="shared" si="561"/>
        <v>1</v>
      </c>
      <c r="CM407">
        <f t="shared" si="519"/>
        <v>51</v>
      </c>
      <c r="CN407">
        <f t="shared" si="562"/>
        <v>1</v>
      </c>
      <c r="CO407">
        <f t="shared" si="520"/>
        <v>52</v>
      </c>
      <c r="CP407">
        <f t="shared" si="563"/>
        <v>1</v>
      </c>
      <c r="CQ407">
        <f t="shared" si="521"/>
        <v>53</v>
      </c>
      <c r="CR407">
        <f t="shared" si="564"/>
        <v>1</v>
      </c>
      <c r="CS407">
        <f t="shared" si="522"/>
        <v>54</v>
      </c>
      <c r="CT407">
        <f t="shared" si="565"/>
        <v>1</v>
      </c>
      <c r="CU407">
        <f t="shared" si="523"/>
        <v>55</v>
      </c>
      <c r="CV407">
        <f t="shared" si="566"/>
        <v>1</v>
      </c>
      <c r="CW407">
        <f t="shared" si="524"/>
        <v>56</v>
      </c>
      <c r="CX407">
        <f t="shared" si="567"/>
        <v>1</v>
      </c>
    </row>
    <row r="408" spans="1:102">
      <c r="A408" s="193">
        <v>29297</v>
      </c>
      <c r="B408" t="s">
        <v>950</v>
      </c>
      <c r="C408" t="s">
        <v>951</v>
      </c>
      <c r="D408" t="s">
        <v>995</v>
      </c>
      <c r="E408" t="s">
        <v>176</v>
      </c>
      <c r="F408" t="s">
        <v>1373</v>
      </c>
      <c r="G408" t="s">
        <v>7</v>
      </c>
      <c r="H408" t="s">
        <v>8</v>
      </c>
      <c r="I408" t="s">
        <v>7</v>
      </c>
      <c r="J408">
        <v>8</v>
      </c>
      <c r="K408" t="s">
        <v>9</v>
      </c>
      <c r="L408">
        <v>21</v>
      </c>
      <c r="M408" t="s">
        <v>1</v>
      </c>
      <c r="N408" t="s">
        <v>954</v>
      </c>
      <c r="O408">
        <v>47150</v>
      </c>
      <c r="P408" t="s">
        <v>6</v>
      </c>
      <c r="Q408">
        <v>91</v>
      </c>
      <c r="R408" s="193">
        <v>29297</v>
      </c>
      <c r="S408" s="193">
        <v>73050</v>
      </c>
      <c r="T408">
        <v>175</v>
      </c>
      <c r="U408" t="s">
        <v>958</v>
      </c>
      <c r="V408" t="str">
        <f t="shared" si="525"/>
        <v>1980</v>
      </c>
      <c r="W408" s="211">
        <f t="shared" si="568"/>
        <v>34</v>
      </c>
      <c r="X408">
        <f t="shared" si="526"/>
        <v>0</v>
      </c>
      <c r="Y408">
        <f t="shared" si="488"/>
        <v>35</v>
      </c>
      <c r="Z408">
        <f t="shared" si="527"/>
        <v>0</v>
      </c>
      <c r="AA408">
        <f t="shared" si="489"/>
        <v>36</v>
      </c>
      <c r="AB408">
        <f t="shared" si="528"/>
        <v>0</v>
      </c>
      <c r="AC408">
        <f t="shared" si="490"/>
        <v>37</v>
      </c>
      <c r="AD408">
        <f t="shared" si="529"/>
        <v>0</v>
      </c>
      <c r="AE408">
        <f t="shared" si="530"/>
        <v>38</v>
      </c>
      <c r="AF408">
        <f t="shared" si="531"/>
        <v>0</v>
      </c>
      <c r="AG408">
        <f t="shared" si="491"/>
        <v>39</v>
      </c>
      <c r="AH408">
        <f t="shared" si="532"/>
        <v>1</v>
      </c>
      <c r="AI408">
        <f t="shared" si="492"/>
        <v>40</v>
      </c>
      <c r="AJ408">
        <f t="shared" si="533"/>
        <v>1</v>
      </c>
      <c r="AK408">
        <f t="shared" si="493"/>
        <v>41</v>
      </c>
      <c r="AL408">
        <f t="shared" si="534"/>
        <v>1</v>
      </c>
      <c r="AM408">
        <f t="shared" si="535"/>
        <v>42</v>
      </c>
      <c r="AN408">
        <f t="shared" si="536"/>
        <v>1</v>
      </c>
      <c r="AO408">
        <f t="shared" si="494"/>
        <v>43</v>
      </c>
      <c r="AP408">
        <f t="shared" si="537"/>
        <v>1</v>
      </c>
      <c r="AQ408">
        <f t="shared" si="495"/>
        <v>44</v>
      </c>
      <c r="AR408">
        <f t="shared" si="538"/>
        <v>1</v>
      </c>
      <c r="AS408">
        <f t="shared" si="496"/>
        <v>45</v>
      </c>
      <c r="AT408">
        <f t="shared" si="539"/>
        <v>1</v>
      </c>
      <c r="AU408">
        <f t="shared" si="497"/>
        <v>46</v>
      </c>
      <c r="AV408">
        <f t="shared" si="540"/>
        <v>1</v>
      </c>
      <c r="AW408">
        <f t="shared" si="498"/>
        <v>47</v>
      </c>
      <c r="AX408">
        <f t="shared" si="541"/>
        <v>1</v>
      </c>
      <c r="AY408">
        <f t="shared" si="499"/>
        <v>48</v>
      </c>
      <c r="AZ408">
        <f t="shared" si="542"/>
        <v>1</v>
      </c>
      <c r="BA408">
        <f t="shared" si="500"/>
        <v>49</v>
      </c>
      <c r="BB408">
        <f t="shared" si="543"/>
        <v>1</v>
      </c>
      <c r="BC408">
        <f t="shared" si="501"/>
        <v>50</v>
      </c>
      <c r="BD408">
        <f t="shared" si="544"/>
        <v>1</v>
      </c>
      <c r="BE408">
        <f t="shared" si="502"/>
        <v>51</v>
      </c>
      <c r="BF408">
        <f t="shared" si="545"/>
        <v>1</v>
      </c>
      <c r="BG408">
        <f t="shared" si="503"/>
        <v>52</v>
      </c>
      <c r="BH408">
        <f t="shared" si="546"/>
        <v>1</v>
      </c>
      <c r="BI408">
        <f t="shared" si="504"/>
        <v>53</v>
      </c>
      <c r="BJ408">
        <f t="shared" si="547"/>
        <v>1</v>
      </c>
      <c r="BK408">
        <f t="shared" si="505"/>
        <v>54</v>
      </c>
      <c r="BL408">
        <f t="shared" si="548"/>
        <v>1</v>
      </c>
      <c r="BM408">
        <f t="shared" si="506"/>
        <v>55</v>
      </c>
      <c r="BN408">
        <f t="shared" si="549"/>
        <v>1</v>
      </c>
      <c r="BO408">
        <f t="shared" si="507"/>
        <v>56</v>
      </c>
      <c r="BP408">
        <f t="shared" si="550"/>
        <v>1</v>
      </c>
      <c r="BQ408">
        <f t="shared" si="508"/>
        <v>57</v>
      </c>
      <c r="BR408">
        <f t="shared" si="551"/>
        <v>1</v>
      </c>
      <c r="BS408">
        <f t="shared" si="509"/>
        <v>58</v>
      </c>
      <c r="BT408">
        <f t="shared" si="552"/>
        <v>1</v>
      </c>
      <c r="BU408">
        <f t="shared" si="510"/>
        <v>59</v>
      </c>
      <c r="BV408">
        <f t="shared" si="553"/>
        <v>1</v>
      </c>
      <c r="BW408">
        <f t="shared" si="511"/>
        <v>60</v>
      </c>
      <c r="BX408">
        <f t="shared" si="554"/>
        <v>1</v>
      </c>
      <c r="BY408">
        <f t="shared" si="512"/>
        <v>61</v>
      </c>
      <c r="BZ408">
        <f t="shared" si="555"/>
        <v>1</v>
      </c>
      <c r="CA408">
        <f t="shared" si="513"/>
        <v>62</v>
      </c>
      <c r="CB408">
        <f t="shared" si="556"/>
        <v>1</v>
      </c>
      <c r="CC408">
        <f t="shared" si="514"/>
        <v>63</v>
      </c>
      <c r="CD408">
        <f t="shared" si="557"/>
        <v>1</v>
      </c>
      <c r="CE408">
        <f t="shared" si="515"/>
        <v>64</v>
      </c>
      <c r="CF408">
        <f t="shared" si="558"/>
        <v>1</v>
      </c>
      <c r="CG408">
        <f t="shared" si="516"/>
        <v>65</v>
      </c>
      <c r="CH408">
        <f t="shared" si="559"/>
        <v>1</v>
      </c>
      <c r="CI408">
        <f t="shared" si="517"/>
        <v>66</v>
      </c>
      <c r="CJ408">
        <f t="shared" si="560"/>
        <v>1</v>
      </c>
      <c r="CK408">
        <f t="shared" si="518"/>
        <v>67</v>
      </c>
      <c r="CL408">
        <f t="shared" si="561"/>
        <v>1</v>
      </c>
      <c r="CM408">
        <f t="shared" si="519"/>
        <v>68</v>
      </c>
      <c r="CN408">
        <f t="shared" si="562"/>
        <v>1</v>
      </c>
      <c r="CO408">
        <f t="shared" si="520"/>
        <v>69</v>
      </c>
      <c r="CP408">
        <f t="shared" si="563"/>
        <v>1</v>
      </c>
      <c r="CQ408">
        <f t="shared" si="521"/>
        <v>70</v>
      </c>
      <c r="CR408">
        <f t="shared" si="564"/>
        <v>1</v>
      </c>
      <c r="CS408">
        <f t="shared" si="522"/>
        <v>71</v>
      </c>
      <c r="CT408">
        <f t="shared" si="565"/>
        <v>1</v>
      </c>
      <c r="CU408">
        <f t="shared" si="523"/>
        <v>72</v>
      </c>
      <c r="CV408">
        <f t="shared" si="566"/>
        <v>1</v>
      </c>
      <c r="CW408">
        <f t="shared" si="524"/>
        <v>73</v>
      </c>
      <c r="CX408">
        <f t="shared" si="567"/>
        <v>1</v>
      </c>
    </row>
    <row r="409" spans="1:102">
      <c r="A409" s="193">
        <v>29082</v>
      </c>
      <c r="B409" t="s">
        <v>950</v>
      </c>
      <c r="C409" t="s">
        <v>951</v>
      </c>
      <c r="D409" t="s">
        <v>980</v>
      </c>
      <c r="E409" t="s">
        <v>87</v>
      </c>
      <c r="F409" t="s">
        <v>1374</v>
      </c>
      <c r="G409" t="s">
        <v>7</v>
      </c>
      <c r="H409" t="s">
        <v>8</v>
      </c>
      <c r="I409" t="s">
        <v>7</v>
      </c>
      <c r="J409">
        <v>8</v>
      </c>
      <c r="K409" t="s">
        <v>9</v>
      </c>
      <c r="L409">
        <v>21</v>
      </c>
      <c r="M409" t="s">
        <v>1</v>
      </c>
      <c r="N409" t="s">
        <v>954</v>
      </c>
      <c r="O409">
        <v>47150</v>
      </c>
      <c r="P409" t="s">
        <v>6</v>
      </c>
      <c r="Q409">
        <v>91</v>
      </c>
      <c r="R409" s="193">
        <v>29082</v>
      </c>
      <c r="S409" s="193">
        <v>73050</v>
      </c>
      <c r="T409">
        <v>175</v>
      </c>
      <c r="U409" t="s">
        <v>958</v>
      </c>
      <c r="V409" t="str">
        <f t="shared" si="525"/>
        <v>1979</v>
      </c>
      <c r="W409" s="211">
        <f t="shared" si="568"/>
        <v>35</v>
      </c>
      <c r="X409">
        <f t="shared" si="526"/>
        <v>0</v>
      </c>
      <c r="Y409">
        <f t="shared" si="488"/>
        <v>36</v>
      </c>
      <c r="Z409">
        <f t="shared" si="527"/>
        <v>0</v>
      </c>
      <c r="AA409">
        <f t="shared" si="489"/>
        <v>37</v>
      </c>
      <c r="AB409">
        <f t="shared" si="528"/>
        <v>0</v>
      </c>
      <c r="AC409">
        <f t="shared" si="490"/>
        <v>38</v>
      </c>
      <c r="AD409">
        <f t="shared" si="529"/>
        <v>0</v>
      </c>
      <c r="AE409">
        <f t="shared" si="530"/>
        <v>39</v>
      </c>
      <c r="AF409">
        <f t="shared" si="531"/>
        <v>1</v>
      </c>
      <c r="AG409">
        <f t="shared" si="491"/>
        <v>40</v>
      </c>
      <c r="AH409">
        <f t="shared" si="532"/>
        <v>1</v>
      </c>
      <c r="AI409">
        <f t="shared" si="492"/>
        <v>41</v>
      </c>
      <c r="AJ409">
        <f t="shared" si="533"/>
        <v>1</v>
      </c>
      <c r="AK409">
        <f t="shared" si="493"/>
        <v>42</v>
      </c>
      <c r="AL409">
        <f t="shared" si="534"/>
        <v>1</v>
      </c>
      <c r="AM409">
        <f t="shared" si="535"/>
        <v>43</v>
      </c>
      <c r="AN409">
        <f t="shared" si="536"/>
        <v>1</v>
      </c>
      <c r="AO409">
        <f t="shared" si="494"/>
        <v>44</v>
      </c>
      <c r="AP409">
        <f t="shared" si="537"/>
        <v>1</v>
      </c>
      <c r="AQ409">
        <f t="shared" si="495"/>
        <v>45</v>
      </c>
      <c r="AR409">
        <f t="shared" si="538"/>
        <v>1</v>
      </c>
      <c r="AS409">
        <f t="shared" si="496"/>
        <v>46</v>
      </c>
      <c r="AT409">
        <f t="shared" si="539"/>
        <v>1</v>
      </c>
      <c r="AU409">
        <f t="shared" si="497"/>
        <v>47</v>
      </c>
      <c r="AV409">
        <f t="shared" si="540"/>
        <v>1</v>
      </c>
      <c r="AW409">
        <f t="shared" si="498"/>
        <v>48</v>
      </c>
      <c r="AX409">
        <f t="shared" si="541"/>
        <v>1</v>
      </c>
      <c r="AY409">
        <f t="shared" si="499"/>
        <v>49</v>
      </c>
      <c r="AZ409">
        <f t="shared" si="542"/>
        <v>1</v>
      </c>
      <c r="BA409">
        <f t="shared" si="500"/>
        <v>50</v>
      </c>
      <c r="BB409">
        <f t="shared" si="543"/>
        <v>1</v>
      </c>
      <c r="BC409">
        <f t="shared" si="501"/>
        <v>51</v>
      </c>
      <c r="BD409">
        <f t="shared" si="544"/>
        <v>1</v>
      </c>
      <c r="BE409">
        <f t="shared" si="502"/>
        <v>52</v>
      </c>
      <c r="BF409">
        <f t="shared" si="545"/>
        <v>1</v>
      </c>
      <c r="BG409">
        <f t="shared" si="503"/>
        <v>53</v>
      </c>
      <c r="BH409">
        <f t="shared" si="546"/>
        <v>1</v>
      </c>
      <c r="BI409">
        <f t="shared" si="504"/>
        <v>54</v>
      </c>
      <c r="BJ409">
        <f t="shared" si="547"/>
        <v>1</v>
      </c>
      <c r="BK409">
        <f t="shared" si="505"/>
        <v>55</v>
      </c>
      <c r="BL409">
        <f t="shared" si="548"/>
        <v>1</v>
      </c>
      <c r="BM409">
        <f t="shared" si="506"/>
        <v>56</v>
      </c>
      <c r="BN409">
        <f t="shared" si="549"/>
        <v>1</v>
      </c>
      <c r="BO409">
        <f t="shared" si="507"/>
        <v>57</v>
      </c>
      <c r="BP409">
        <f t="shared" si="550"/>
        <v>1</v>
      </c>
      <c r="BQ409">
        <f t="shared" si="508"/>
        <v>58</v>
      </c>
      <c r="BR409">
        <f t="shared" si="551"/>
        <v>1</v>
      </c>
      <c r="BS409">
        <f t="shared" si="509"/>
        <v>59</v>
      </c>
      <c r="BT409">
        <f t="shared" si="552"/>
        <v>1</v>
      </c>
      <c r="BU409">
        <f t="shared" si="510"/>
        <v>60</v>
      </c>
      <c r="BV409">
        <f t="shared" si="553"/>
        <v>1</v>
      </c>
      <c r="BW409">
        <f t="shared" si="511"/>
        <v>61</v>
      </c>
      <c r="BX409">
        <f t="shared" si="554"/>
        <v>1</v>
      </c>
      <c r="BY409">
        <f t="shared" si="512"/>
        <v>62</v>
      </c>
      <c r="BZ409">
        <f t="shared" si="555"/>
        <v>1</v>
      </c>
      <c r="CA409">
        <f t="shared" si="513"/>
        <v>63</v>
      </c>
      <c r="CB409">
        <f t="shared" si="556"/>
        <v>1</v>
      </c>
      <c r="CC409">
        <f t="shared" si="514"/>
        <v>64</v>
      </c>
      <c r="CD409">
        <f t="shared" si="557"/>
        <v>1</v>
      </c>
      <c r="CE409">
        <f t="shared" si="515"/>
        <v>65</v>
      </c>
      <c r="CF409">
        <f t="shared" si="558"/>
        <v>1</v>
      </c>
      <c r="CG409">
        <f t="shared" si="516"/>
        <v>66</v>
      </c>
      <c r="CH409">
        <f t="shared" si="559"/>
        <v>1</v>
      </c>
      <c r="CI409">
        <f t="shared" si="517"/>
        <v>67</v>
      </c>
      <c r="CJ409">
        <f t="shared" si="560"/>
        <v>1</v>
      </c>
      <c r="CK409">
        <f t="shared" si="518"/>
        <v>68</v>
      </c>
      <c r="CL409">
        <f t="shared" si="561"/>
        <v>1</v>
      </c>
      <c r="CM409">
        <f t="shared" si="519"/>
        <v>69</v>
      </c>
      <c r="CN409">
        <f t="shared" si="562"/>
        <v>1</v>
      </c>
      <c r="CO409">
        <f t="shared" si="520"/>
        <v>70</v>
      </c>
      <c r="CP409">
        <f t="shared" si="563"/>
        <v>1</v>
      </c>
      <c r="CQ409">
        <f t="shared" si="521"/>
        <v>71</v>
      </c>
      <c r="CR409">
        <f t="shared" si="564"/>
        <v>1</v>
      </c>
      <c r="CS409">
        <f t="shared" si="522"/>
        <v>72</v>
      </c>
      <c r="CT409">
        <f t="shared" si="565"/>
        <v>1</v>
      </c>
      <c r="CU409">
        <f t="shared" si="523"/>
        <v>73</v>
      </c>
      <c r="CV409">
        <f t="shared" si="566"/>
        <v>1</v>
      </c>
      <c r="CW409">
        <f t="shared" si="524"/>
        <v>74</v>
      </c>
      <c r="CX409">
        <f t="shared" si="567"/>
        <v>1</v>
      </c>
    </row>
    <row r="410" spans="1:102">
      <c r="A410" s="193">
        <v>29082</v>
      </c>
      <c r="B410" t="s">
        <v>950</v>
      </c>
      <c r="C410" t="s">
        <v>951</v>
      </c>
      <c r="D410" t="s">
        <v>980</v>
      </c>
      <c r="E410" t="s">
        <v>145</v>
      </c>
      <c r="F410" t="s">
        <v>1375</v>
      </c>
      <c r="G410" t="s">
        <v>7</v>
      </c>
      <c r="H410" t="s">
        <v>8</v>
      </c>
      <c r="I410" t="s">
        <v>7</v>
      </c>
      <c r="J410">
        <v>8</v>
      </c>
      <c r="K410" t="s">
        <v>9</v>
      </c>
      <c r="L410">
        <v>21</v>
      </c>
      <c r="M410" t="s">
        <v>1</v>
      </c>
      <c r="N410" t="s">
        <v>954</v>
      </c>
      <c r="O410">
        <v>47150</v>
      </c>
      <c r="P410" t="s">
        <v>6</v>
      </c>
      <c r="Q410">
        <v>91</v>
      </c>
      <c r="R410" s="193">
        <v>29082</v>
      </c>
      <c r="S410" s="193">
        <v>73050</v>
      </c>
      <c r="T410">
        <v>175</v>
      </c>
      <c r="U410" t="s">
        <v>958</v>
      </c>
      <c r="V410" t="str">
        <f t="shared" si="525"/>
        <v>1979</v>
      </c>
      <c r="W410" s="211">
        <f t="shared" si="568"/>
        <v>35</v>
      </c>
      <c r="X410">
        <f t="shared" si="526"/>
        <v>0</v>
      </c>
      <c r="Y410">
        <f t="shared" si="488"/>
        <v>36</v>
      </c>
      <c r="Z410">
        <f t="shared" si="527"/>
        <v>0</v>
      </c>
      <c r="AA410">
        <f t="shared" si="489"/>
        <v>37</v>
      </c>
      <c r="AB410">
        <f t="shared" si="528"/>
        <v>0</v>
      </c>
      <c r="AC410">
        <f t="shared" si="490"/>
        <v>38</v>
      </c>
      <c r="AD410">
        <f t="shared" si="529"/>
        <v>0</v>
      </c>
      <c r="AE410">
        <f t="shared" si="530"/>
        <v>39</v>
      </c>
      <c r="AF410">
        <f t="shared" si="531"/>
        <v>1</v>
      </c>
      <c r="AG410">
        <f t="shared" si="491"/>
        <v>40</v>
      </c>
      <c r="AH410">
        <f t="shared" si="532"/>
        <v>1</v>
      </c>
      <c r="AI410">
        <f t="shared" si="492"/>
        <v>41</v>
      </c>
      <c r="AJ410">
        <f t="shared" si="533"/>
        <v>1</v>
      </c>
      <c r="AK410">
        <f t="shared" si="493"/>
        <v>42</v>
      </c>
      <c r="AL410">
        <f t="shared" si="534"/>
        <v>1</v>
      </c>
      <c r="AM410">
        <f t="shared" si="535"/>
        <v>43</v>
      </c>
      <c r="AN410">
        <f t="shared" si="536"/>
        <v>1</v>
      </c>
      <c r="AO410">
        <f t="shared" si="494"/>
        <v>44</v>
      </c>
      <c r="AP410">
        <f t="shared" si="537"/>
        <v>1</v>
      </c>
      <c r="AQ410">
        <f t="shared" si="495"/>
        <v>45</v>
      </c>
      <c r="AR410">
        <f t="shared" si="538"/>
        <v>1</v>
      </c>
      <c r="AS410">
        <f t="shared" si="496"/>
        <v>46</v>
      </c>
      <c r="AT410">
        <f t="shared" si="539"/>
        <v>1</v>
      </c>
      <c r="AU410">
        <f t="shared" si="497"/>
        <v>47</v>
      </c>
      <c r="AV410">
        <f t="shared" si="540"/>
        <v>1</v>
      </c>
      <c r="AW410">
        <f t="shared" si="498"/>
        <v>48</v>
      </c>
      <c r="AX410">
        <f t="shared" si="541"/>
        <v>1</v>
      </c>
      <c r="AY410">
        <f t="shared" si="499"/>
        <v>49</v>
      </c>
      <c r="AZ410">
        <f t="shared" si="542"/>
        <v>1</v>
      </c>
      <c r="BA410">
        <f t="shared" si="500"/>
        <v>50</v>
      </c>
      <c r="BB410">
        <f t="shared" si="543"/>
        <v>1</v>
      </c>
      <c r="BC410">
        <f t="shared" si="501"/>
        <v>51</v>
      </c>
      <c r="BD410">
        <f t="shared" si="544"/>
        <v>1</v>
      </c>
      <c r="BE410">
        <f t="shared" si="502"/>
        <v>52</v>
      </c>
      <c r="BF410">
        <f t="shared" si="545"/>
        <v>1</v>
      </c>
      <c r="BG410">
        <f t="shared" si="503"/>
        <v>53</v>
      </c>
      <c r="BH410">
        <f t="shared" si="546"/>
        <v>1</v>
      </c>
      <c r="BI410">
        <f t="shared" si="504"/>
        <v>54</v>
      </c>
      <c r="BJ410">
        <f t="shared" si="547"/>
        <v>1</v>
      </c>
      <c r="BK410">
        <f t="shared" si="505"/>
        <v>55</v>
      </c>
      <c r="BL410">
        <f t="shared" si="548"/>
        <v>1</v>
      </c>
      <c r="BM410">
        <f t="shared" si="506"/>
        <v>56</v>
      </c>
      <c r="BN410">
        <f t="shared" si="549"/>
        <v>1</v>
      </c>
      <c r="BO410">
        <f t="shared" si="507"/>
        <v>57</v>
      </c>
      <c r="BP410">
        <f t="shared" si="550"/>
        <v>1</v>
      </c>
      <c r="BQ410">
        <f t="shared" si="508"/>
        <v>58</v>
      </c>
      <c r="BR410">
        <f t="shared" si="551"/>
        <v>1</v>
      </c>
      <c r="BS410">
        <f t="shared" si="509"/>
        <v>59</v>
      </c>
      <c r="BT410">
        <f t="shared" si="552"/>
        <v>1</v>
      </c>
      <c r="BU410">
        <f t="shared" si="510"/>
        <v>60</v>
      </c>
      <c r="BV410">
        <f t="shared" si="553"/>
        <v>1</v>
      </c>
      <c r="BW410">
        <f t="shared" si="511"/>
        <v>61</v>
      </c>
      <c r="BX410">
        <f t="shared" si="554"/>
        <v>1</v>
      </c>
      <c r="BY410">
        <f t="shared" si="512"/>
        <v>62</v>
      </c>
      <c r="BZ410">
        <f t="shared" si="555"/>
        <v>1</v>
      </c>
      <c r="CA410">
        <f t="shared" si="513"/>
        <v>63</v>
      </c>
      <c r="CB410">
        <f t="shared" si="556"/>
        <v>1</v>
      </c>
      <c r="CC410">
        <f t="shared" si="514"/>
        <v>64</v>
      </c>
      <c r="CD410">
        <f t="shared" si="557"/>
        <v>1</v>
      </c>
      <c r="CE410">
        <f t="shared" si="515"/>
        <v>65</v>
      </c>
      <c r="CF410">
        <f t="shared" si="558"/>
        <v>1</v>
      </c>
      <c r="CG410">
        <f t="shared" si="516"/>
        <v>66</v>
      </c>
      <c r="CH410">
        <f t="shared" si="559"/>
        <v>1</v>
      </c>
      <c r="CI410">
        <f t="shared" si="517"/>
        <v>67</v>
      </c>
      <c r="CJ410">
        <f t="shared" si="560"/>
        <v>1</v>
      </c>
      <c r="CK410">
        <f t="shared" si="518"/>
        <v>68</v>
      </c>
      <c r="CL410">
        <f t="shared" si="561"/>
        <v>1</v>
      </c>
      <c r="CM410">
        <f t="shared" si="519"/>
        <v>69</v>
      </c>
      <c r="CN410">
        <f t="shared" si="562"/>
        <v>1</v>
      </c>
      <c r="CO410">
        <f t="shared" si="520"/>
        <v>70</v>
      </c>
      <c r="CP410">
        <f t="shared" si="563"/>
        <v>1</v>
      </c>
      <c r="CQ410">
        <f t="shared" si="521"/>
        <v>71</v>
      </c>
      <c r="CR410">
        <f t="shared" si="564"/>
        <v>1</v>
      </c>
      <c r="CS410">
        <f t="shared" si="522"/>
        <v>72</v>
      </c>
      <c r="CT410">
        <f t="shared" si="565"/>
        <v>1</v>
      </c>
      <c r="CU410">
        <f t="shared" si="523"/>
        <v>73</v>
      </c>
      <c r="CV410">
        <f t="shared" si="566"/>
        <v>1</v>
      </c>
      <c r="CW410">
        <f t="shared" si="524"/>
        <v>74</v>
      </c>
      <c r="CX410">
        <f t="shared" si="567"/>
        <v>1</v>
      </c>
    </row>
    <row r="411" spans="1:102">
      <c r="A411" s="193">
        <v>35662</v>
      </c>
      <c r="B411" t="s">
        <v>950</v>
      </c>
      <c r="C411" t="s">
        <v>951</v>
      </c>
      <c r="D411" t="s">
        <v>980</v>
      </c>
      <c r="E411" t="s">
        <v>243</v>
      </c>
      <c r="F411" t="s">
        <v>1376</v>
      </c>
      <c r="G411" t="s">
        <v>7</v>
      </c>
      <c r="H411" t="s">
        <v>8</v>
      </c>
      <c r="I411" t="s">
        <v>7</v>
      </c>
      <c r="J411">
        <v>8</v>
      </c>
      <c r="K411" t="s">
        <v>9</v>
      </c>
      <c r="L411">
        <v>34</v>
      </c>
      <c r="M411" t="s">
        <v>2</v>
      </c>
      <c r="N411" t="s">
        <v>954</v>
      </c>
      <c r="O411">
        <v>47150</v>
      </c>
      <c r="P411" t="s">
        <v>6</v>
      </c>
      <c r="Q411">
        <v>91</v>
      </c>
      <c r="R411" s="193">
        <v>35662</v>
      </c>
      <c r="S411" s="193">
        <v>73050</v>
      </c>
      <c r="T411">
        <v>100</v>
      </c>
      <c r="U411" t="s">
        <v>955</v>
      </c>
      <c r="V411" t="str">
        <f t="shared" si="525"/>
        <v>1997</v>
      </c>
      <c r="W411" s="211">
        <f t="shared" si="568"/>
        <v>17</v>
      </c>
      <c r="X411">
        <f t="shared" si="526"/>
        <v>0</v>
      </c>
      <c r="Y411">
        <f t="shared" si="488"/>
        <v>18</v>
      </c>
      <c r="Z411">
        <f t="shared" si="527"/>
        <v>0</v>
      </c>
      <c r="AA411">
        <f t="shared" si="489"/>
        <v>19</v>
      </c>
      <c r="AB411">
        <f t="shared" si="528"/>
        <v>0</v>
      </c>
      <c r="AC411">
        <f t="shared" si="490"/>
        <v>20</v>
      </c>
      <c r="AD411">
        <f t="shared" si="529"/>
        <v>0</v>
      </c>
      <c r="AE411">
        <f t="shared" si="530"/>
        <v>21</v>
      </c>
      <c r="AF411">
        <f t="shared" si="531"/>
        <v>0</v>
      </c>
      <c r="AG411">
        <f t="shared" si="491"/>
        <v>22</v>
      </c>
      <c r="AH411">
        <f t="shared" si="532"/>
        <v>0</v>
      </c>
      <c r="AI411">
        <f t="shared" si="492"/>
        <v>23</v>
      </c>
      <c r="AJ411">
        <f t="shared" si="533"/>
        <v>0</v>
      </c>
      <c r="AK411">
        <f t="shared" si="493"/>
        <v>24</v>
      </c>
      <c r="AL411">
        <f t="shared" si="534"/>
        <v>0</v>
      </c>
      <c r="AM411">
        <f t="shared" si="535"/>
        <v>25</v>
      </c>
      <c r="AN411">
        <f t="shared" si="536"/>
        <v>0</v>
      </c>
      <c r="AO411">
        <f t="shared" si="494"/>
        <v>26</v>
      </c>
      <c r="AP411">
        <f t="shared" si="537"/>
        <v>0</v>
      </c>
      <c r="AQ411">
        <f t="shared" si="495"/>
        <v>27</v>
      </c>
      <c r="AR411">
        <f t="shared" si="538"/>
        <v>0</v>
      </c>
      <c r="AS411">
        <f t="shared" si="496"/>
        <v>28</v>
      </c>
      <c r="AT411">
        <f t="shared" si="539"/>
        <v>0</v>
      </c>
      <c r="AU411">
        <f t="shared" si="497"/>
        <v>29</v>
      </c>
      <c r="AV411">
        <f t="shared" si="540"/>
        <v>0</v>
      </c>
      <c r="AW411">
        <f t="shared" si="498"/>
        <v>30</v>
      </c>
      <c r="AX411">
        <f t="shared" si="541"/>
        <v>0</v>
      </c>
      <c r="AY411">
        <f t="shared" si="499"/>
        <v>31</v>
      </c>
      <c r="AZ411">
        <f t="shared" si="542"/>
        <v>0</v>
      </c>
      <c r="BA411">
        <f t="shared" si="500"/>
        <v>32</v>
      </c>
      <c r="BB411">
        <f t="shared" si="543"/>
        <v>0</v>
      </c>
      <c r="BC411">
        <f t="shared" si="501"/>
        <v>33</v>
      </c>
      <c r="BD411">
        <f t="shared" si="544"/>
        <v>0</v>
      </c>
      <c r="BE411">
        <f t="shared" si="502"/>
        <v>34</v>
      </c>
      <c r="BF411">
        <f t="shared" si="545"/>
        <v>0</v>
      </c>
      <c r="BG411">
        <f t="shared" si="503"/>
        <v>35</v>
      </c>
      <c r="BH411">
        <f t="shared" si="546"/>
        <v>0</v>
      </c>
      <c r="BI411">
        <f t="shared" si="504"/>
        <v>36</v>
      </c>
      <c r="BJ411">
        <f t="shared" si="547"/>
        <v>0</v>
      </c>
      <c r="BK411">
        <f t="shared" si="505"/>
        <v>37</v>
      </c>
      <c r="BL411">
        <f t="shared" si="548"/>
        <v>0</v>
      </c>
      <c r="BM411">
        <f t="shared" si="506"/>
        <v>38</v>
      </c>
      <c r="BN411">
        <f t="shared" si="549"/>
        <v>0</v>
      </c>
      <c r="BO411">
        <f t="shared" si="507"/>
        <v>39</v>
      </c>
      <c r="BP411">
        <f t="shared" si="550"/>
        <v>1</v>
      </c>
      <c r="BQ411">
        <f t="shared" si="508"/>
        <v>40</v>
      </c>
      <c r="BR411">
        <f t="shared" si="551"/>
        <v>1</v>
      </c>
      <c r="BS411">
        <f t="shared" si="509"/>
        <v>41</v>
      </c>
      <c r="BT411">
        <f t="shared" si="552"/>
        <v>1</v>
      </c>
      <c r="BU411">
        <f t="shared" si="510"/>
        <v>42</v>
      </c>
      <c r="BV411">
        <f t="shared" si="553"/>
        <v>1</v>
      </c>
      <c r="BW411">
        <f t="shared" si="511"/>
        <v>43</v>
      </c>
      <c r="BX411">
        <f t="shared" si="554"/>
        <v>1</v>
      </c>
      <c r="BY411">
        <f t="shared" si="512"/>
        <v>44</v>
      </c>
      <c r="BZ411">
        <f t="shared" si="555"/>
        <v>1</v>
      </c>
      <c r="CA411">
        <f t="shared" si="513"/>
        <v>45</v>
      </c>
      <c r="CB411">
        <f t="shared" si="556"/>
        <v>1</v>
      </c>
      <c r="CC411">
        <f t="shared" si="514"/>
        <v>46</v>
      </c>
      <c r="CD411">
        <f t="shared" si="557"/>
        <v>1</v>
      </c>
      <c r="CE411">
        <f t="shared" si="515"/>
        <v>47</v>
      </c>
      <c r="CF411">
        <f t="shared" si="558"/>
        <v>1</v>
      </c>
      <c r="CG411">
        <f t="shared" si="516"/>
        <v>48</v>
      </c>
      <c r="CH411">
        <f t="shared" si="559"/>
        <v>1</v>
      </c>
      <c r="CI411">
        <f t="shared" si="517"/>
        <v>49</v>
      </c>
      <c r="CJ411">
        <f t="shared" si="560"/>
        <v>1</v>
      </c>
      <c r="CK411">
        <f t="shared" si="518"/>
        <v>50</v>
      </c>
      <c r="CL411">
        <f t="shared" si="561"/>
        <v>1</v>
      </c>
      <c r="CM411">
        <f t="shared" si="519"/>
        <v>51</v>
      </c>
      <c r="CN411">
        <f t="shared" si="562"/>
        <v>1</v>
      </c>
      <c r="CO411">
        <f t="shared" si="520"/>
        <v>52</v>
      </c>
      <c r="CP411">
        <f t="shared" si="563"/>
        <v>1</v>
      </c>
      <c r="CQ411">
        <f t="shared" si="521"/>
        <v>53</v>
      </c>
      <c r="CR411">
        <f t="shared" si="564"/>
        <v>1</v>
      </c>
      <c r="CS411">
        <f t="shared" si="522"/>
        <v>54</v>
      </c>
      <c r="CT411">
        <f t="shared" si="565"/>
        <v>1</v>
      </c>
      <c r="CU411">
        <f t="shared" si="523"/>
        <v>55</v>
      </c>
      <c r="CV411">
        <f t="shared" si="566"/>
        <v>1</v>
      </c>
      <c r="CW411">
        <f t="shared" si="524"/>
        <v>56</v>
      </c>
      <c r="CX411">
        <f t="shared" si="567"/>
        <v>1</v>
      </c>
    </row>
    <row r="412" spans="1:102">
      <c r="A412" s="193">
        <v>28786</v>
      </c>
      <c r="B412" t="s">
        <v>950</v>
      </c>
      <c r="C412" t="s">
        <v>951</v>
      </c>
      <c r="D412" t="s">
        <v>1302</v>
      </c>
      <c r="E412" t="s">
        <v>53</v>
      </c>
      <c r="F412" t="s">
        <v>1377</v>
      </c>
      <c r="G412" t="s">
        <v>7</v>
      </c>
      <c r="H412" t="s">
        <v>8</v>
      </c>
      <c r="I412" t="s">
        <v>7</v>
      </c>
      <c r="J412">
        <v>8</v>
      </c>
      <c r="K412" t="s">
        <v>9</v>
      </c>
      <c r="L412">
        <v>21</v>
      </c>
      <c r="M412" t="s">
        <v>1</v>
      </c>
      <c r="N412" t="s">
        <v>954</v>
      </c>
      <c r="O412">
        <v>47150</v>
      </c>
      <c r="P412" t="s">
        <v>6</v>
      </c>
      <c r="Q412">
        <v>91</v>
      </c>
      <c r="R412" s="193">
        <v>28786</v>
      </c>
      <c r="S412" s="193">
        <v>73050</v>
      </c>
      <c r="T412">
        <v>175</v>
      </c>
      <c r="U412" t="s">
        <v>958</v>
      </c>
      <c r="V412" t="str">
        <f t="shared" si="525"/>
        <v>1978</v>
      </c>
      <c r="W412" s="211">
        <f t="shared" si="568"/>
        <v>36</v>
      </c>
      <c r="X412">
        <f t="shared" si="526"/>
        <v>0</v>
      </c>
      <c r="Y412">
        <f t="shared" si="488"/>
        <v>37</v>
      </c>
      <c r="Z412">
        <f t="shared" si="527"/>
        <v>0</v>
      </c>
      <c r="AA412">
        <f t="shared" si="489"/>
        <v>38</v>
      </c>
      <c r="AB412">
        <f t="shared" si="528"/>
        <v>0</v>
      </c>
      <c r="AC412">
        <f t="shared" si="490"/>
        <v>39</v>
      </c>
      <c r="AD412">
        <f t="shared" si="529"/>
        <v>1</v>
      </c>
      <c r="AE412">
        <f t="shared" si="530"/>
        <v>40</v>
      </c>
      <c r="AF412">
        <f t="shared" si="531"/>
        <v>1</v>
      </c>
      <c r="AG412">
        <f t="shared" si="491"/>
        <v>41</v>
      </c>
      <c r="AH412">
        <f t="shared" si="532"/>
        <v>1</v>
      </c>
      <c r="AI412">
        <f t="shared" si="492"/>
        <v>42</v>
      </c>
      <c r="AJ412">
        <f t="shared" si="533"/>
        <v>1</v>
      </c>
      <c r="AK412">
        <f t="shared" si="493"/>
        <v>43</v>
      </c>
      <c r="AL412">
        <f t="shared" si="534"/>
        <v>1</v>
      </c>
      <c r="AM412">
        <f t="shared" si="535"/>
        <v>44</v>
      </c>
      <c r="AN412">
        <f t="shared" si="536"/>
        <v>1</v>
      </c>
      <c r="AO412">
        <f t="shared" si="494"/>
        <v>45</v>
      </c>
      <c r="AP412">
        <f t="shared" si="537"/>
        <v>1</v>
      </c>
      <c r="AQ412">
        <f t="shared" si="495"/>
        <v>46</v>
      </c>
      <c r="AR412">
        <f t="shared" si="538"/>
        <v>1</v>
      </c>
      <c r="AS412">
        <f t="shared" si="496"/>
        <v>47</v>
      </c>
      <c r="AT412">
        <f t="shared" si="539"/>
        <v>1</v>
      </c>
      <c r="AU412">
        <f t="shared" si="497"/>
        <v>48</v>
      </c>
      <c r="AV412">
        <f t="shared" si="540"/>
        <v>1</v>
      </c>
      <c r="AW412">
        <f t="shared" si="498"/>
        <v>49</v>
      </c>
      <c r="AX412">
        <f t="shared" si="541"/>
        <v>1</v>
      </c>
      <c r="AY412">
        <f t="shared" si="499"/>
        <v>50</v>
      </c>
      <c r="AZ412">
        <f t="shared" si="542"/>
        <v>1</v>
      </c>
      <c r="BA412">
        <f t="shared" si="500"/>
        <v>51</v>
      </c>
      <c r="BB412">
        <f t="shared" si="543"/>
        <v>1</v>
      </c>
      <c r="BC412">
        <f t="shared" si="501"/>
        <v>52</v>
      </c>
      <c r="BD412">
        <f t="shared" si="544"/>
        <v>1</v>
      </c>
      <c r="BE412">
        <f t="shared" si="502"/>
        <v>53</v>
      </c>
      <c r="BF412">
        <f t="shared" si="545"/>
        <v>1</v>
      </c>
      <c r="BG412">
        <f t="shared" si="503"/>
        <v>54</v>
      </c>
      <c r="BH412">
        <f t="shared" si="546"/>
        <v>1</v>
      </c>
      <c r="BI412">
        <f t="shared" si="504"/>
        <v>55</v>
      </c>
      <c r="BJ412">
        <f t="shared" si="547"/>
        <v>1</v>
      </c>
      <c r="BK412">
        <f t="shared" si="505"/>
        <v>56</v>
      </c>
      <c r="BL412">
        <f t="shared" si="548"/>
        <v>1</v>
      </c>
      <c r="BM412">
        <f t="shared" si="506"/>
        <v>57</v>
      </c>
      <c r="BN412">
        <f t="shared" si="549"/>
        <v>1</v>
      </c>
      <c r="BO412">
        <f t="shared" si="507"/>
        <v>58</v>
      </c>
      <c r="BP412">
        <f t="shared" si="550"/>
        <v>1</v>
      </c>
      <c r="BQ412">
        <f t="shared" si="508"/>
        <v>59</v>
      </c>
      <c r="BR412">
        <f t="shared" si="551"/>
        <v>1</v>
      </c>
      <c r="BS412">
        <f t="shared" si="509"/>
        <v>60</v>
      </c>
      <c r="BT412">
        <f t="shared" si="552"/>
        <v>1</v>
      </c>
      <c r="BU412">
        <f t="shared" si="510"/>
        <v>61</v>
      </c>
      <c r="BV412">
        <f t="shared" si="553"/>
        <v>1</v>
      </c>
      <c r="BW412">
        <f t="shared" si="511"/>
        <v>62</v>
      </c>
      <c r="BX412">
        <f t="shared" si="554"/>
        <v>1</v>
      </c>
      <c r="BY412">
        <f t="shared" si="512"/>
        <v>63</v>
      </c>
      <c r="BZ412">
        <f t="shared" si="555"/>
        <v>1</v>
      </c>
      <c r="CA412">
        <f t="shared" si="513"/>
        <v>64</v>
      </c>
      <c r="CB412">
        <f t="shared" si="556"/>
        <v>1</v>
      </c>
      <c r="CC412">
        <f t="shared" si="514"/>
        <v>65</v>
      </c>
      <c r="CD412">
        <f t="shared" si="557"/>
        <v>1</v>
      </c>
      <c r="CE412">
        <f t="shared" si="515"/>
        <v>66</v>
      </c>
      <c r="CF412">
        <f t="shared" si="558"/>
        <v>1</v>
      </c>
      <c r="CG412">
        <f t="shared" si="516"/>
        <v>67</v>
      </c>
      <c r="CH412">
        <f t="shared" si="559"/>
        <v>1</v>
      </c>
      <c r="CI412">
        <f t="shared" si="517"/>
        <v>68</v>
      </c>
      <c r="CJ412">
        <f t="shared" si="560"/>
        <v>1</v>
      </c>
      <c r="CK412">
        <f t="shared" si="518"/>
        <v>69</v>
      </c>
      <c r="CL412">
        <f t="shared" si="561"/>
        <v>1</v>
      </c>
      <c r="CM412">
        <f t="shared" si="519"/>
        <v>70</v>
      </c>
      <c r="CN412">
        <f t="shared" si="562"/>
        <v>1</v>
      </c>
      <c r="CO412">
        <f t="shared" si="520"/>
        <v>71</v>
      </c>
      <c r="CP412">
        <f t="shared" si="563"/>
        <v>1</v>
      </c>
      <c r="CQ412">
        <f t="shared" si="521"/>
        <v>72</v>
      </c>
      <c r="CR412">
        <f t="shared" si="564"/>
        <v>1</v>
      </c>
      <c r="CS412">
        <f t="shared" si="522"/>
        <v>73</v>
      </c>
      <c r="CT412">
        <f t="shared" si="565"/>
        <v>1</v>
      </c>
      <c r="CU412">
        <f t="shared" si="523"/>
        <v>74</v>
      </c>
      <c r="CV412">
        <f t="shared" si="566"/>
        <v>1</v>
      </c>
      <c r="CW412">
        <f t="shared" si="524"/>
        <v>75</v>
      </c>
      <c r="CX412">
        <f t="shared" si="567"/>
        <v>1</v>
      </c>
    </row>
    <row r="413" spans="1:102">
      <c r="A413" s="193">
        <v>28786</v>
      </c>
      <c r="B413" t="s">
        <v>950</v>
      </c>
      <c r="C413" t="s">
        <v>951</v>
      </c>
      <c r="D413" t="s">
        <v>1302</v>
      </c>
      <c r="E413" t="s">
        <v>49</v>
      </c>
      <c r="F413" t="s">
        <v>1378</v>
      </c>
      <c r="G413" t="s">
        <v>7</v>
      </c>
      <c r="H413" t="s">
        <v>8</v>
      </c>
      <c r="I413" t="s">
        <v>7</v>
      </c>
      <c r="J413">
        <v>8</v>
      </c>
      <c r="K413" t="s">
        <v>9</v>
      </c>
      <c r="L413">
        <v>21</v>
      </c>
      <c r="M413" t="s">
        <v>1</v>
      </c>
      <c r="N413" t="s">
        <v>954</v>
      </c>
      <c r="O413">
        <v>47150</v>
      </c>
      <c r="P413" t="s">
        <v>6</v>
      </c>
      <c r="Q413">
        <v>91</v>
      </c>
      <c r="R413" s="193">
        <v>28786</v>
      </c>
      <c r="S413" s="193">
        <v>73050</v>
      </c>
      <c r="T413">
        <v>175</v>
      </c>
      <c r="U413" t="s">
        <v>958</v>
      </c>
      <c r="V413" t="str">
        <f t="shared" si="525"/>
        <v>1978</v>
      </c>
      <c r="W413" s="211">
        <f t="shared" si="568"/>
        <v>36</v>
      </c>
      <c r="X413">
        <f t="shared" si="526"/>
        <v>0</v>
      </c>
      <c r="Y413">
        <f t="shared" si="488"/>
        <v>37</v>
      </c>
      <c r="Z413">
        <f t="shared" si="527"/>
        <v>0</v>
      </c>
      <c r="AA413">
        <f t="shared" si="489"/>
        <v>38</v>
      </c>
      <c r="AB413">
        <f t="shared" si="528"/>
        <v>0</v>
      </c>
      <c r="AC413">
        <f t="shared" si="490"/>
        <v>39</v>
      </c>
      <c r="AD413">
        <f t="shared" si="529"/>
        <v>1</v>
      </c>
      <c r="AE413">
        <f t="shared" si="530"/>
        <v>40</v>
      </c>
      <c r="AF413">
        <f t="shared" si="531"/>
        <v>1</v>
      </c>
      <c r="AG413">
        <f t="shared" si="491"/>
        <v>41</v>
      </c>
      <c r="AH413">
        <f t="shared" si="532"/>
        <v>1</v>
      </c>
      <c r="AI413">
        <f t="shared" si="492"/>
        <v>42</v>
      </c>
      <c r="AJ413">
        <f t="shared" si="533"/>
        <v>1</v>
      </c>
      <c r="AK413">
        <f t="shared" si="493"/>
        <v>43</v>
      </c>
      <c r="AL413">
        <f t="shared" si="534"/>
        <v>1</v>
      </c>
      <c r="AM413">
        <f t="shared" si="535"/>
        <v>44</v>
      </c>
      <c r="AN413">
        <f t="shared" si="536"/>
        <v>1</v>
      </c>
      <c r="AO413">
        <f t="shared" si="494"/>
        <v>45</v>
      </c>
      <c r="AP413">
        <f t="shared" si="537"/>
        <v>1</v>
      </c>
      <c r="AQ413">
        <f t="shared" si="495"/>
        <v>46</v>
      </c>
      <c r="AR413">
        <f t="shared" si="538"/>
        <v>1</v>
      </c>
      <c r="AS413">
        <f t="shared" si="496"/>
        <v>47</v>
      </c>
      <c r="AT413">
        <f t="shared" si="539"/>
        <v>1</v>
      </c>
      <c r="AU413">
        <f t="shared" si="497"/>
        <v>48</v>
      </c>
      <c r="AV413">
        <f t="shared" si="540"/>
        <v>1</v>
      </c>
      <c r="AW413">
        <f t="shared" si="498"/>
        <v>49</v>
      </c>
      <c r="AX413">
        <f t="shared" si="541"/>
        <v>1</v>
      </c>
      <c r="AY413">
        <f t="shared" si="499"/>
        <v>50</v>
      </c>
      <c r="AZ413">
        <f t="shared" si="542"/>
        <v>1</v>
      </c>
      <c r="BA413">
        <f t="shared" si="500"/>
        <v>51</v>
      </c>
      <c r="BB413">
        <f t="shared" si="543"/>
        <v>1</v>
      </c>
      <c r="BC413">
        <f t="shared" si="501"/>
        <v>52</v>
      </c>
      <c r="BD413">
        <f t="shared" si="544"/>
        <v>1</v>
      </c>
      <c r="BE413">
        <f t="shared" si="502"/>
        <v>53</v>
      </c>
      <c r="BF413">
        <f t="shared" si="545"/>
        <v>1</v>
      </c>
      <c r="BG413">
        <f t="shared" si="503"/>
        <v>54</v>
      </c>
      <c r="BH413">
        <f t="shared" si="546"/>
        <v>1</v>
      </c>
      <c r="BI413">
        <f t="shared" si="504"/>
        <v>55</v>
      </c>
      <c r="BJ413">
        <f t="shared" si="547"/>
        <v>1</v>
      </c>
      <c r="BK413">
        <f t="shared" si="505"/>
        <v>56</v>
      </c>
      <c r="BL413">
        <f t="shared" si="548"/>
        <v>1</v>
      </c>
      <c r="BM413">
        <f t="shared" si="506"/>
        <v>57</v>
      </c>
      <c r="BN413">
        <f t="shared" si="549"/>
        <v>1</v>
      </c>
      <c r="BO413">
        <f t="shared" si="507"/>
        <v>58</v>
      </c>
      <c r="BP413">
        <f t="shared" si="550"/>
        <v>1</v>
      </c>
      <c r="BQ413">
        <f t="shared" si="508"/>
        <v>59</v>
      </c>
      <c r="BR413">
        <f t="shared" si="551"/>
        <v>1</v>
      </c>
      <c r="BS413">
        <f t="shared" si="509"/>
        <v>60</v>
      </c>
      <c r="BT413">
        <f t="shared" si="552"/>
        <v>1</v>
      </c>
      <c r="BU413">
        <f t="shared" si="510"/>
        <v>61</v>
      </c>
      <c r="BV413">
        <f t="shared" si="553"/>
        <v>1</v>
      </c>
      <c r="BW413">
        <f t="shared" si="511"/>
        <v>62</v>
      </c>
      <c r="BX413">
        <f t="shared" si="554"/>
        <v>1</v>
      </c>
      <c r="BY413">
        <f t="shared" si="512"/>
        <v>63</v>
      </c>
      <c r="BZ413">
        <f t="shared" si="555"/>
        <v>1</v>
      </c>
      <c r="CA413">
        <f t="shared" si="513"/>
        <v>64</v>
      </c>
      <c r="CB413">
        <f t="shared" si="556"/>
        <v>1</v>
      </c>
      <c r="CC413">
        <f t="shared" si="514"/>
        <v>65</v>
      </c>
      <c r="CD413">
        <f t="shared" si="557"/>
        <v>1</v>
      </c>
      <c r="CE413">
        <f t="shared" si="515"/>
        <v>66</v>
      </c>
      <c r="CF413">
        <f t="shared" si="558"/>
        <v>1</v>
      </c>
      <c r="CG413">
        <f t="shared" si="516"/>
        <v>67</v>
      </c>
      <c r="CH413">
        <f t="shared" si="559"/>
        <v>1</v>
      </c>
      <c r="CI413">
        <f t="shared" si="517"/>
        <v>68</v>
      </c>
      <c r="CJ413">
        <f t="shared" si="560"/>
        <v>1</v>
      </c>
      <c r="CK413">
        <f t="shared" si="518"/>
        <v>69</v>
      </c>
      <c r="CL413">
        <f t="shared" si="561"/>
        <v>1</v>
      </c>
      <c r="CM413">
        <f t="shared" si="519"/>
        <v>70</v>
      </c>
      <c r="CN413">
        <f t="shared" si="562"/>
        <v>1</v>
      </c>
      <c r="CO413">
        <f t="shared" si="520"/>
        <v>71</v>
      </c>
      <c r="CP413">
        <f t="shared" si="563"/>
        <v>1</v>
      </c>
      <c r="CQ413">
        <f t="shared" si="521"/>
        <v>72</v>
      </c>
      <c r="CR413">
        <f t="shared" si="564"/>
        <v>1</v>
      </c>
      <c r="CS413">
        <f t="shared" si="522"/>
        <v>73</v>
      </c>
      <c r="CT413">
        <f t="shared" si="565"/>
        <v>1</v>
      </c>
      <c r="CU413">
        <f t="shared" si="523"/>
        <v>74</v>
      </c>
      <c r="CV413">
        <f t="shared" si="566"/>
        <v>1</v>
      </c>
      <c r="CW413">
        <f t="shared" si="524"/>
        <v>75</v>
      </c>
      <c r="CX413">
        <f t="shared" si="567"/>
        <v>1</v>
      </c>
    </row>
    <row r="414" spans="1:102">
      <c r="A414" s="193">
        <v>35598</v>
      </c>
      <c r="B414" t="s">
        <v>950</v>
      </c>
      <c r="C414" t="s">
        <v>951</v>
      </c>
      <c r="D414" t="s">
        <v>1040</v>
      </c>
      <c r="E414" t="s">
        <v>358</v>
      </c>
      <c r="F414" t="s">
        <v>1379</v>
      </c>
      <c r="G414" t="s">
        <v>7</v>
      </c>
      <c r="H414" t="s">
        <v>8</v>
      </c>
      <c r="I414" t="s">
        <v>7</v>
      </c>
      <c r="J414">
        <v>48</v>
      </c>
      <c r="K414" t="s">
        <v>341</v>
      </c>
      <c r="L414">
        <v>36</v>
      </c>
      <c r="M414" t="s">
        <v>3</v>
      </c>
      <c r="N414" t="s">
        <v>954</v>
      </c>
      <c r="O414">
        <v>47150</v>
      </c>
      <c r="P414" t="s">
        <v>6</v>
      </c>
      <c r="Q414">
        <v>91</v>
      </c>
      <c r="R414" s="193">
        <v>35598</v>
      </c>
      <c r="S414" s="193">
        <v>73050</v>
      </c>
      <c r="T414">
        <v>250</v>
      </c>
      <c r="U414" t="s">
        <v>955</v>
      </c>
      <c r="V414" t="str">
        <f t="shared" si="525"/>
        <v>1997</v>
      </c>
      <c r="W414" s="211">
        <f t="shared" si="568"/>
        <v>17</v>
      </c>
      <c r="X414">
        <f t="shared" si="526"/>
        <v>0</v>
      </c>
      <c r="Y414">
        <f t="shared" si="488"/>
        <v>18</v>
      </c>
      <c r="Z414">
        <f t="shared" si="527"/>
        <v>0</v>
      </c>
      <c r="AA414">
        <f t="shared" si="489"/>
        <v>19</v>
      </c>
      <c r="AB414">
        <f t="shared" si="528"/>
        <v>0</v>
      </c>
      <c r="AC414">
        <f t="shared" si="490"/>
        <v>20</v>
      </c>
      <c r="AD414">
        <f t="shared" si="529"/>
        <v>0</v>
      </c>
      <c r="AE414">
        <f t="shared" si="530"/>
        <v>21</v>
      </c>
      <c r="AF414">
        <f t="shared" si="531"/>
        <v>0</v>
      </c>
      <c r="AG414">
        <f t="shared" si="491"/>
        <v>22</v>
      </c>
      <c r="AH414">
        <f t="shared" si="532"/>
        <v>0</v>
      </c>
      <c r="AI414">
        <f t="shared" si="492"/>
        <v>23</v>
      </c>
      <c r="AJ414">
        <f t="shared" si="533"/>
        <v>0</v>
      </c>
      <c r="AK414">
        <f t="shared" si="493"/>
        <v>24</v>
      </c>
      <c r="AL414">
        <f t="shared" si="534"/>
        <v>0</v>
      </c>
      <c r="AM414">
        <f t="shared" si="535"/>
        <v>25</v>
      </c>
      <c r="AN414">
        <f t="shared" si="536"/>
        <v>0</v>
      </c>
      <c r="AO414">
        <f t="shared" si="494"/>
        <v>26</v>
      </c>
      <c r="AP414">
        <f t="shared" si="537"/>
        <v>0</v>
      </c>
      <c r="AQ414">
        <f t="shared" si="495"/>
        <v>27</v>
      </c>
      <c r="AR414">
        <f t="shared" si="538"/>
        <v>0</v>
      </c>
      <c r="AS414">
        <f t="shared" si="496"/>
        <v>28</v>
      </c>
      <c r="AT414">
        <f t="shared" si="539"/>
        <v>0</v>
      </c>
      <c r="AU414">
        <f t="shared" si="497"/>
        <v>29</v>
      </c>
      <c r="AV414">
        <f t="shared" si="540"/>
        <v>0</v>
      </c>
      <c r="AW414">
        <f t="shared" si="498"/>
        <v>30</v>
      </c>
      <c r="AX414">
        <f t="shared" si="541"/>
        <v>0</v>
      </c>
      <c r="AY414">
        <f t="shared" si="499"/>
        <v>31</v>
      </c>
      <c r="AZ414">
        <f t="shared" si="542"/>
        <v>0</v>
      </c>
      <c r="BA414">
        <f t="shared" si="500"/>
        <v>32</v>
      </c>
      <c r="BB414">
        <f t="shared" si="543"/>
        <v>0</v>
      </c>
      <c r="BC414">
        <f t="shared" si="501"/>
        <v>33</v>
      </c>
      <c r="BD414">
        <f t="shared" si="544"/>
        <v>0</v>
      </c>
      <c r="BE414">
        <f t="shared" si="502"/>
        <v>34</v>
      </c>
      <c r="BF414">
        <f t="shared" si="545"/>
        <v>0</v>
      </c>
      <c r="BG414">
        <f t="shared" si="503"/>
        <v>35</v>
      </c>
      <c r="BH414">
        <f t="shared" si="546"/>
        <v>0</v>
      </c>
      <c r="BI414">
        <f t="shared" si="504"/>
        <v>36</v>
      </c>
      <c r="BJ414">
        <f t="shared" si="547"/>
        <v>0</v>
      </c>
      <c r="BK414">
        <f t="shared" si="505"/>
        <v>37</v>
      </c>
      <c r="BL414">
        <f t="shared" si="548"/>
        <v>0</v>
      </c>
      <c r="BM414">
        <f t="shared" si="506"/>
        <v>38</v>
      </c>
      <c r="BN414">
        <f t="shared" si="549"/>
        <v>0</v>
      </c>
      <c r="BO414">
        <f t="shared" si="507"/>
        <v>39</v>
      </c>
      <c r="BP414">
        <f t="shared" si="550"/>
        <v>1</v>
      </c>
      <c r="BQ414">
        <f t="shared" si="508"/>
        <v>40</v>
      </c>
      <c r="BR414">
        <f t="shared" si="551"/>
        <v>1</v>
      </c>
      <c r="BS414">
        <f t="shared" si="509"/>
        <v>41</v>
      </c>
      <c r="BT414">
        <f t="shared" si="552"/>
        <v>1</v>
      </c>
      <c r="BU414">
        <f t="shared" si="510"/>
        <v>42</v>
      </c>
      <c r="BV414">
        <f t="shared" si="553"/>
        <v>1</v>
      </c>
      <c r="BW414">
        <f t="shared" si="511"/>
        <v>43</v>
      </c>
      <c r="BX414">
        <f t="shared" si="554"/>
        <v>1</v>
      </c>
      <c r="BY414">
        <f t="shared" si="512"/>
        <v>44</v>
      </c>
      <c r="BZ414">
        <f t="shared" si="555"/>
        <v>1</v>
      </c>
      <c r="CA414">
        <f t="shared" si="513"/>
        <v>45</v>
      </c>
      <c r="CB414">
        <f t="shared" si="556"/>
        <v>1</v>
      </c>
      <c r="CC414">
        <f t="shared" si="514"/>
        <v>46</v>
      </c>
      <c r="CD414">
        <f t="shared" si="557"/>
        <v>1</v>
      </c>
      <c r="CE414">
        <f t="shared" si="515"/>
        <v>47</v>
      </c>
      <c r="CF414">
        <f t="shared" si="558"/>
        <v>1</v>
      </c>
      <c r="CG414">
        <f t="shared" si="516"/>
        <v>48</v>
      </c>
      <c r="CH414">
        <f t="shared" si="559"/>
        <v>1</v>
      </c>
      <c r="CI414">
        <f t="shared" si="517"/>
        <v>49</v>
      </c>
      <c r="CJ414">
        <f t="shared" si="560"/>
        <v>1</v>
      </c>
      <c r="CK414">
        <f t="shared" si="518"/>
        <v>50</v>
      </c>
      <c r="CL414">
        <f t="shared" si="561"/>
        <v>1</v>
      </c>
      <c r="CM414">
        <f t="shared" si="519"/>
        <v>51</v>
      </c>
      <c r="CN414">
        <f t="shared" si="562"/>
        <v>1</v>
      </c>
      <c r="CO414">
        <f t="shared" si="520"/>
        <v>52</v>
      </c>
      <c r="CP414">
        <f t="shared" si="563"/>
        <v>1</v>
      </c>
      <c r="CQ414">
        <f t="shared" si="521"/>
        <v>53</v>
      </c>
      <c r="CR414">
        <f t="shared" si="564"/>
        <v>1</v>
      </c>
      <c r="CS414">
        <f t="shared" si="522"/>
        <v>54</v>
      </c>
      <c r="CT414">
        <f t="shared" si="565"/>
        <v>1</v>
      </c>
      <c r="CU414">
        <f t="shared" si="523"/>
        <v>55</v>
      </c>
      <c r="CV414">
        <f t="shared" si="566"/>
        <v>1</v>
      </c>
      <c r="CW414">
        <f t="shared" si="524"/>
        <v>56</v>
      </c>
      <c r="CX414">
        <f t="shared" si="567"/>
        <v>1</v>
      </c>
    </row>
    <row r="415" spans="1:102">
      <c r="A415" t="s">
        <v>1380</v>
      </c>
      <c r="B415" t="s">
        <v>950</v>
      </c>
      <c r="C415" t="s">
        <v>951</v>
      </c>
      <c r="D415" t="s">
        <v>1285</v>
      </c>
      <c r="E415" t="s">
        <v>378</v>
      </c>
      <c r="G415" t="s">
        <v>7</v>
      </c>
      <c r="H415" t="s">
        <v>8</v>
      </c>
      <c r="I415" t="s">
        <v>7</v>
      </c>
      <c r="J415">
        <v>62</v>
      </c>
      <c r="K415" t="s">
        <v>963</v>
      </c>
      <c r="L415">
        <v>39</v>
      </c>
      <c r="M415" t="s">
        <v>36</v>
      </c>
      <c r="N415" t="s">
        <v>954</v>
      </c>
      <c r="O415">
        <v>47150</v>
      </c>
      <c r="P415" t="s">
        <v>6</v>
      </c>
      <c r="Q415">
        <v>91</v>
      </c>
      <c r="R415" s="193">
        <v>38657</v>
      </c>
      <c r="S415" t="s">
        <v>1381</v>
      </c>
      <c r="T415">
        <v>200</v>
      </c>
      <c r="U415" t="s">
        <v>955</v>
      </c>
      <c r="V415" s="1">
        <v>2014</v>
      </c>
      <c r="W415" s="211">
        <f t="shared" si="568"/>
        <v>0</v>
      </c>
      <c r="X415">
        <f t="shared" si="526"/>
        <v>0</v>
      </c>
      <c r="Y415">
        <f t="shared" si="488"/>
        <v>1</v>
      </c>
      <c r="Z415">
        <f t="shared" si="527"/>
        <v>0</v>
      </c>
      <c r="AA415">
        <f t="shared" si="489"/>
        <v>2</v>
      </c>
      <c r="AB415">
        <f t="shared" si="528"/>
        <v>0</v>
      </c>
      <c r="AC415">
        <f t="shared" si="490"/>
        <v>3</v>
      </c>
      <c r="AD415">
        <f t="shared" si="529"/>
        <v>0</v>
      </c>
      <c r="AE415">
        <f t="shared" si="530"/>
        <v>4</v>
      </c>
      <c r="AF415">
        <f t="shared" si="531"/>
        <v>0</v>
      </c>
      <c r="AG415">
        <f t="shared" si="491"/>
        <v>5</v>
      </c>
      <c r="AH415">
        <f t="shared" si="532"/>
        <v>0</v>
      </c>
      <c r="AI415">
        <f t="shared" si="492"/>
        <v>6</v>
      </c>
      <c r="AJ415">
        <f t="shared" si="533"/>
        <v>0</v>
      </c>
      <c r="AK415">
        <f t="shared" si="493"/>
        <v>7</v>
      </c>
      <c r="AL415">
        <f t="shared" si="534"/>
        <v>0</v>
      </c>
      <c r="AM415">
        <f t="shared" si="535"/>
        <v>8</v>
      </c>
      <c r="AN415">
        <f t="shared" si="536"/>
        <v>0</v>
      </c>
      <c r="AO415">
        <f t="shared" si="494"/>
        <v>9</v>
      </c>
      <c r="AP415">
        <f t="shared" si="537"/>
        <v>0</v>
      </c>
      <c r="AQ415">
        <f t="shared" si="495"/>
        <v>10</v>
      </c>
      <c r="AR415">
        <f t="shared" si="538"/>
        <v>0</v>
      </c>
      <c r="AS415">
        <f t="shared" si="496"/>
        <v>11</v>
      </c>
      <c r="AT415">
        <f t="shared" si="539"/>
        <v>0</v>
      </c>
      <c r="AU415">
        <f t="shared" si="497"/>
        <v>12</v>
      </c>
      <c r="AV415">
        <f t="shared" si="540"/>
        <v>0</v>
      </c>
      <c r="AW415">
        <f t="shared" si="498"/>
        <v>13</v>
      </c>
      <c r="AX415">
        <f t="shared" si="541"/>
        <v>0</v>
      </c>
      <c r="AY415">
        <f t="shared" si="499"/>
        <v>14</v>
      </c>
      <c r="AZ415">
        <f t="shared" si="542"/>
        <v>0</v>
      </c>
      <c r="BA415">
        <f t="shared" si="500"/>
        <v>15</v>
      </c>
      <c r="BB415">
        <f t="shared" si="543"/>
        <v>0</v>
      </c>
      <c r="BC415">
        <f t="shared" si="501"/>
        <v>16</v>
      </c>
      <c r="BD415">
        <f t="shared" si="544"/>
        <v>0</v>
      </c>
      <c r="BE415">
        <f t="shared" si="502"/>
        <v>17</v>
      </c>
      <c r="BF415">
        <f t="shared" si="545"/>
        <v>0</v>
      </c>
      <c r="BG415">
        <f t="shared" si="503"/>
        <v>18</v>
      </c>
      <c r="BH415">
        <f t="shared" si="546"/>
        <v>0</v>
      </c>
      <c r="BI415">
        <f t="shared" si="504"/>
        <v>19</v>
      </c>
      <c r="BJ415">
        <f t="shared" si="547"/>
        <v>0</v>
      </c>
      <c r="BK415">
        <f t="shared" si="505"/>
        <v>20</v>
      </c>
      <c r="BL415">
        <f t="shared" si="548"/>
        <v>0</v>
      </c>
      <c r="BM415">
        <f t="shared" si="506"/>
        <v>21</v>
      </c>
      <c r="BN415">
        <f t="shared" si="549"/>
        <v>0</v>
      </c>
      <c r="BO415">
        <f t="shared" si="507"/>
        <v>22</v>
      </c>
      <c r="BP415">
        <f t="shared" si="550"/>
        <v>0</v>
      </c>
      <c r="BQ415">
        <f t="shared" si="508"/>
        <v>23</v>
      </c>
      <c r="BR415">
        <f t="shared" si="551"/>
        <v>0</v>
      </c>
      <c r="BS415">
        <f t="shared" si="509"/>
        <v>24</v>
      </c>
      <c r="BT415">
        <f t="shared" si="552"/>
        <v>0</v>
      </c>
      <c r="BU415">
        <f t="shared" si="510"/>
        <v>25</v>
      </c>
      <c r="BV415">
        <f t="shared" si="553"/>
        <v>0</v>
      </c>
      <c r="BW415">
        <f t="shared" si="511"/>
        <v>26</v>
      </c>
      <c r="BX415">
        <f t="shared" si="554"/>
        <v>0</v>
      </c>
      <c r="BY415">
        <f t="shared" si="512"/>
        <v>27</v>
      </c>
      <c r="BZ415">
        <f t="shared" si="555"/>
        <v>0</v>
      </c>
      <c r="CA415">
        <f t="shared" si="513"/>
        <v>28</v>
      </c>
      <c r="CB415">
        <f t="shared" si="556"/>
        <v>0</v>
      </c>
      <c r="CC415">
        <f t="shared" si="514"/>
        <v>29</v>
      </c>
      <c r="CD415">
        <f t="shared" si="557"/>
        <v>0</v>
      </c>
      <c r="CE415">
        <f t="shared" si="515"/>
        <v>30</v>
      </c>
      <c r="CF415">
        <f t="shared" si="558"/>
        <v>0</v>
      </c>
      <c r="CG415">
        <f t="shared" si="516"/>
        <v>31</v>
      </c>
      <c r="CH415">
        <f t="shared" si="559"/>
        <v>0</v>
      </c>
      <c r="CI415">
        <f t="shared" si="517"/>
        <v>32</v>
      </c>
      <c r="CJ415">
        <f t="shared" si="560"/>
        <v>0</v>
      </c>
      <c r="CK415">
        <f t="shared" si="518"/>
        <v>33</v>
      </c>
      <c r="CL415">
        <f t="shared" si="561"/>
        <v>0</v>
      </c>
      <c r="CM415">
        <f t="shared" si="519"/>
        <v>34</v>
      </c>
      <c r="CN415">
        <f t="shared" si="562"/>
        <v>0</v>
      </c>
      <c r="CO415">
        <f t="shared" si="520"/>
        <v>35</v>
      </c>
      <c r="CP415">
        <f t="shared" si="563"/>
        <v>0</v>
      </c>
      <c r="CQ415">
        <f t="shared" si="521"/>
        <v>36</v>
      </c>
      <c r="CR415">
        <f t="shared" si="564"/>
        <v>0</v>
      </c>
      <c r="CS415">
        <f t="shared" si="522"/>
        <v>37</v>
      </c>
      <c r="CT415">
        <f t="shared" si="565"/>
        <v>0</v>
      </c>
      <c r="CU415">
        <f t="shared" si="523"/>
        <v>38</v>
      </c>
      <c r="CV415">
        <f t="shared" si="566"/>
        <v>0</v>
      </c>
      <c r="CW415">
        <f t="shared" si="524"/>
        <v>39</v>
      </c>
      <c r="CX415">
        <f t="shared" si="567"/>
        <v>1</v>
      </c>
    </row>
    <row r="416" spans="1:102">
      <c r="A416" s="193">
        <v>36529</v>
      </c>
      <c r="B416" t="s">
        <v>950</v>
      </c>
      <c r="C416" t="s">
        <v>951</v>
      </c>
      <c r="D416" t="s">
        <v>1285</v>
      </c>
      <c r="E416" t="s">
        <v>372</v>
      </c>
      <c r="F416" t="s">
        <v>1359</v>
      </c>
      <c r="G416" t="s">
        <v>7</v>
      </c>
      <c r="H416" t="s">
        <v>8</v>
      </c>
      <c r="I416" t="s">
        <v>7</v>
      </c>
      <c r="J416">
        <v>62</v>
      </c>
      <c r="K416" t="s">
        <v>963</v>
      </c>
      <c r="L416">
        <v>34</v>
      </c>
      <c r="M416" t="s">
        <v>2</v>
      </c>
      <c r="N416" t="s">
        <v>954</v>
      </c>
      <c r="O416">
        <v>47150</v>
      </c>
      <c r="P416" t="s">
        <v>6</v>
      </c>
      <c r="Q416">
        <v>91</v>
      </c>
      <c r="R416" s="193">
        <v>36529</v>
      </c>
      <c r="S416" t="s">
        <v>1381</v>
      </c>
      <c r="T416">
        <v>100</v>
      </c>
      <c r="U416" t="s">
        <v>955</v>
      </c>
      <c r="V416" t="str">
        <f t="shared" si="525"/>
        <v>2000</v>
      </c>
      <c r="W416" s="211">
        <f t="shared" si="568"/>
        <v>14</v>
      </c>
      <c r="X416">
        <f t="shared" si="526"/>
        <v>0</v>
      </c>
      <c r="Y416">
        <f t="shared" si="488"/>
        <v>15</v>
      </c>
      <c r="Z416">
        <f t="shared" si="527"/>
        <v>0</v>
      </c>
      <c r="AA416">
        <f t="shared" si="489"/>
        <v>16</v>
      </c>
      <c r="AB416">
        <f t="shared" si="528"/>
        <v>0</v>
      </c>
      <c r="AC416">
        <f t="shared" si="490"/>
        <v>17</v>
      </c>
      <c r="AD416">
        <f t="shared" si="529"/>
        <v>0</v>
      </c>
      <c r="AE416">
        <f t="shared" si="530"/>
        <v>18</v>
      </c>
      <c r="AF416">
        <f t="shared" si="531"/>
        <v>0</v>
      </c>
      <c r="AG416">
        <f t="shared" si="491"/>
        <v>19</v>
      </c>
      <c r="AH416">
        <f t="shared" si="532"/>
        <v>0</v>
      </c>
      <c r="AI416">
        <f t="shared" si="492"/>
        <v>20</v>
      </c>
      <c r="AJ416">
        <f t="shared" si="533"/>
        <v>0</v>
      </c>
      <c r="AK416">
        <f t="shared" si="493"/>
        <v>21</v>
      </c>
      <c r="AL416">
        <f t="shared" si="534"/>
        <v>0</v>
      </c>
      <c r="AM416">
        <f t="shared" si="535"/>
        <v>22</v>
      </c>
      <c r="AN416">
        <f t="shared" si="536"/>
        <v>0</v>
      </c>
      <c r="AO416">
        <f t="shared" si="494"/>
        <v>23</v>
      </c>
      <c r="AP416">
        <f t="shared" si="537"/>
        <v>0</v>
      </c>
      <c r="AQ416">
        <f t="shared" si="495"/>
        <v>24</v>
      </c>
      <c r="AR416">
        <f t="shared" si="538"/>
        <v>0</v>
      </c>
      <c r="AS416">
        <f t="shared" si="496"/>
        <v>25</v>
      </c>
      <c r="AT416">
        <f t="shared" si="539"/>
        <v>0</v>
      </c>
      <c r="AU416">
        <f t="shared" si="497"/>
        <v>26</v>
      </c>
      <c r="AV416">
        <f t="shared" si="540"/>
        <v>0</v>
      </c>
      <c r="AW416">
        <f t="shared" si="498"/>
        <v>27</v>
      </c>
      <c r="AX416">
        <f t="shared" si="541"/>
        <v>0</v>
      </c>
      <c r="AY416">
        <f t="shared" si="499"/>
        <v>28</v>
      </c>
      <c r="AZ416">
        <f t="shared" si="542"/>
        <v>0</v>
      </c>
      <c r="BA416">
        <f t="shared" si="500"/>
        <v>29</v>
      </c>
      <c r="BB416">
        <f t="shared" si="543"/>
        <v>0</v>
      </c>
      <c r="BC416">
        <f t="shared" si="501"/>
        <v>30</v>
      </c>
      <c r="BD416">
        <f t="shared" si="544"/>
        <v>0</v>
      </c>
      <c r="BE416">
        <f t="shared" si="502"/>
        <v>31</v>
      </c>
      <c r="BF416">
        <f t="shared" si="545"/>
        <v>0</v>
      </c>
      <c r="BG416">
        <f t="shared" si="503"/>
        <v>32</v>
      </c>
      <c r="BH416">
        <f t="shared" si="546"/>
        <v>0</v>
      </c>
      <c r="BI416">
        <f t="shared" si="504"/>
        <v>33</v>
      </c>
      <c r="BJ416">
        <f t="shared" si="547"/>
        <v>0</v>
      </c>
      <c r="BK416">
        <f t="shared" si="505"/>
        <v>34</v>
      </c>
      <c r="BL416">
        <f t="shared" si="548"/>
        <v>0</v>
      </c>
      <c r="BM416">
        <f t="shared" si="506"/>
        <v>35</v>
      </c>
      <c r="BN416">
        <f t="shared" si="549"/>
        <v>0</v>
      </c>
      <c r="BO416">
        <f t="shared" si="507"/>
        <v>36</v>
      </c>
      <c r="BP416">
        <f t="shared" si="550"/>
        <v>0</v>
      </c>
      <c r="BQ416">
        <f t="shared" si="508"/>
        <v>37</v>
      </c>
      <c r="BR416">
        <f t="shared" si="551"/>
        <v>0</v>
      </c>
      <c r="BS416">
        <f t="shared" si="509"/>
        <v>38</v>
      </c>
      <c r="BT416">
        <f t="shared" si="552"/>
        <v>0</v>
      </c>
      <c r="BU416">
        <f t="shared" si="510"/>
        <v>39</v>
      </c>
      <c r="BV416">
        <f t="shared" si="553"/>
        <v>1</v>
      </c>
      <c r="BW416">
        <f t="shared" si="511"/>
        <v>40</v>
      </c>
      <c r="BX416">
        <f t="shared" si="554"/>
        <v>1</v>
      </c>
      <c r="BY416">
        <f t="shared" si="512"/>
        <v>41</v>
      </c>
      <c r="BZ416">
        <f t="shared" si="555"/>
        <v>1</v>
      </c>
      <c r="CA416">
        <f t="shared" si="513"/>
        <v>42</v>
      </c>
      <c r="CB416">
        <f t="shared" si="556"/>
        <v>1</v>
      </c>
      <c r="CC416">
        <f t="shared" si="514"/>
        <v>43</v>
      </c>
      <c r="CD416">
        <f t="shared" si="557"/>
        <v>1</v>
      </c>
      <c r="CE416">
        <f t="shared" si="515"/>
        <v>44</v>
      </c>
      <c r="CF416">
        <f t="shared" si="558"/>
        <v>1</v>
      </c>
      <c r="CG416">
        <f t="shared" si="516"/>
        <v>45</v>
      </c>
      <c r="CH416">
        <f t="shared" si="559"/>
        <v>1</v>
      </c>
      <c r="CI416">
        <f t="shared" si="517"/>
        <v>46</v>
      </c>
      <c r="CJ416">
        <f t="shared" si="560"/>
        <v>1</v>
      </c>
      <c r="CK416">
        <f t="shared" si="518"/>
        <v>47</v>
      </c>
      <c r="CL416">
        <f t="shared" si="561"/>
        <v>1</v>
      </c>
      <c r="CM416">
        <f t="shared" si="519"/>
        <v>48</v>
      </c>
      <c r="CN416">
        <f t="shared" si="562"/>
        <v>1</v>
      </c>
      <c r="CO416">
        <f t="shared" si="520"/>
        <v>49</v>
      </c>
      <c r="CP416">
        <f t="shared" si="563"/>
        <v>1</v>
      </c>
      <c r="CQ416">
        <f t="shared" si="521"/>
        <v>50</v>
      </c>
      <c r="CR416">
        <f t="shared" si="564"/>
        <v>1</v>
      </c>
      <c r="CS416">
        <f t="shared" si="522"/>
        <v>51</v>
      </c>
      <c r="CT416">
        <f t="shared" si="565"/>
        <v>1</v>
      </c>
      <c r="CU416">
        <f t="shared" si="523"/>
        <v>52</v>
      </c>
      <c r="CV416">
        <f t="shared" si="566"/>
        <v>1</v>
      </c>
      <c r="CW416">
        <f t="shared" si="524"/>
        <v>53</v>
      </c>
      <c r="CX416">
        <f t="shared" si="567"/>
        <v>1</v>
      </c>
    </row>
    <row r="417" spans="1:102">
      <c r="A417" t="s">
        <v>1380</v>
      </c>
      <c r="B417" t="s">
        <v>950</v>
      </c>
      <c r="C417" t="s">
        <v>951</v>
      </c>
      <c r="D417" t="s">
        <v>1285</v>
      </c>
      <c r="E417" t="s">
        <v>382</v>
      </c>
      <c r="F417" t="s">
        <v>1359</v>
      </c>
      <c r="G417" t="s">
        <v>7</v>
      </c>
      <c r="H417" t="s">
        <v>8</v>
      </c>
      <c r="I417" t="s">
        <v>7</v>
      </c>
      <c r="J417">
        <v>62</v>
      </c>
      <c r="K417" t="s">
        <v>963</v>
      </c>
      <c r="L417">
        <v>39</v>
      </c>
      <c r="M417" t="s">
        <v>36</v>
      </c>
      <c r="N417" t="s">
        <v>954</v>
      </c>
      <c r="O417">
        <v>47150</v>
      </c>
      <c r="P417" t="s">
        <v>6</v>
      </c>
      <c r="Q417">
        <v>91</v>
      </c>
      <c r="R417" s="193">
        <v>38657</v>
      </c>
      <c r="S417" t="s">
        <v>1381</v>
      </c>
      <c r="T417">
        <v>200</v>
      </c>
      <c r="U417" t="s">
        <v>955</v>
      </c>
      <c r="V417" s="1">
        <v>2014</v>
      </c>
      <c r="W417" s="211">
        <f t="shared" si="568"/>
        <v>0</v>
      </c>
      <c r="X417">
        <f t="shared" si="526"/>
        <v>0</v>
      </c>
      <c r="Y417">
        <f t="shared" si="488"/>
        <v>1</v>
      </c>
      <c r="Z417">
        <f t="shared" si="527"/>
        <v>0</v>
      </c>
      <c r="AA417">
        <f t="shared" si="489"/>
        <v>2</v>
      </c>
      <c r="AB417">
        <f t="shared" si="528"/>
        <v>0</v>
      </c>
      <c r="AC417">
        <f t="shared" si="490"/>
        <v>3</v>
      </c>
      <c r="AD417">
        <f t="shared" si="529"/>
        <v>0</v>
      </c>
      <c r="AE417">
        <f t="shared" si="530"/>
        <v>4</v>
      </c>
      <c r="AF417">
        <f t="shared" si="531"/>
        <v>0</v>
      </c>
      <c r="AG417">
        <f t="shared" si="491"/>
        <v>5</v>
      </c>
      <c r="AH417">
        <f t="shared" si="532"/>
        <v>0</v>
      </c>
      <c r="AI417">
        <f t="shared" si="492"/>
        <v>6</v>
      </c>
      <c r="AJ417">
        <f t="shared" si="533"/>
        <v>0</v>
      </c>
      <c r="AK417">
        <f t="shared" si="493"/>
        <v>7</v>
      </c>
      <c r="AL417">
        <f t="shared" si="534"/>
        <v>0</v>
      </c>
      <c r="AM417">
        <f t="shared" si="535"/>
        <v>8</v>
      </c>
      <c r="AN417">
        <f t="shared" si="536"/>
        <v>0</v>
      </c>
      <c r="AO417">
        <f t="shared" si="494"/>
        <v>9</v>
      </c>
      <c r="AP417">
        <f t="shared" si="537"/>
        <v>0</v>
      </c>
      <c r="AQ417">
        <f t="shared" si="495"/>
        <v>10</v>
      </c>
      <c r="AR417">
        <f t="shared" si="538"/>
        <v>0</v>
      </c>
      <c r="AS417">
        <f t="shared" si="496"/>
        <v>11</v>
      </c>
      <c r="AT417">
        <f t="shared" si="539"/>
        <v>0</v>
      </c>
      <c r="AU417">
        <f t="shared" si="497"/>
        <v>12</v>
      </c>
      <c r="AV417">
        <f t="shared" si="540"/>
        <v>0</v>
      </c>
      <c r="AW417">
        <f t="shared" si="498"/>
        <v>13</v>
      </c>
      <c r="AX417">
        <f t="shared" si="541"/>
        <v>0</v>
      </c>
      <c r="AY417">
        <f t="shared" si="499"/>
        <v>14</v>
      </c>
      <c r="AZ417">
        <f t="shared" si="542"/>
        <v>0</v>
      </c>
      <c r="BA417">
        <f t="shared" si="500"/>
        <v>15</v>
      </c>
      <c r="BB417">
        <f t="shared" si="543"/>
        <v>0</v>
      </c>
      <c r="BC417">
        <f t="shared" si="501"/>
        <v>16</v>
      </c>
      <c r="BD417">
        <f t="shared" si="544"/>
        <v>0</v>
      </c>
      <c r="BE417">
        <f t="shared" si="502"/>
        <v>17</v>
      </c>
      <c r="BF417">
        <f t="shared" si="545"/>
        <v>0</v>
      </c>
      <c r="BG417">
        <f t="shared" si="503"/>
        <v>18</v>
      </c>
      <c r="BH417">
        <f t="shared" si="546"/>
        <v>0</v>
      </c>
      <c r="BI417">
        <f t="shared" si="504"/>
        <v>19</v>
      </c>
      <c r="BJ417">
        <f t="shared" si="547"/>
        <v>0</v>
      </c>
      <c r="BK417">
        <f t="shared" si="505"/>
        <v>20</v>
      </c>
      <c r="BL417">
        <f t="shared" si="548"/>
        <v>0</v>
      </c>
      <c r="BM417">
        <f t="shared" si="506"/>
        <v>21</v>
      </c>
      <c r="BN417">
        <f t="shared" si="549"/>
        <v>0</v>
      </c>
      <c r="BO417">
        <f t="shared" si="507"/>
        <v>22</v>
      </c>
      <c r="BP417">
        <f t="shared" si="550"/>
        <v>0</v>
      </c>
      <c r="BQ417">
        <f t="shared" si="508"/>
        <v>23</v>
      </c>
      <c r="BR417">
        <f t="shared" si="551"/>
        <v>0</v>
      </c>
      <c r="BS417">
        <f t="shared" si="509"/>
        <v>24</v>
      </c>
      <c r="BT417">
        <f t="shared" si="552"/>
        <v>0</v>
      </c>
      <c r="BU417">
        <f t="shared" si="510"/>
        <v>25</v>
      </c>
      <c r="BV417">
        <f t="shared" si="553"/>
        <v>0</v>
      </c>
      <c r="BW417">
        <f t="shared" si="511"/>
        <v>26</v>
      </c>
      <c r="BX417">
        <f t="shared" si="554"/>
        <v>0</v>
      </c>
      <c r="BY417">
        <f t="shared" si="512"/>
        <v>27</v>
      </c>
      <c r="BZ417">
        <f t="shared" si="555"/>
        <v>0</v>
      </c>
      <c r="CA417">
        <f t="shared" si="513"/>
        <v>28</v>
      </c>
      <c r="CB417">
        <f t="shared" si="556"/>
        <v>0</v>
      </c>
      <c r="CC417">
        <f t="shared" si="514"/>
        <v>29</v>
      </c>
      <c r="CD417">
        <f t="shared" si="557"/>
        <v>0</v>
      </c>
      <c r="CE417">
        <f t="shared" si="515"/>
        <v>30</v>
      </c>
      <c r="CF417">
        <f t="shared" si="558"/>
        <v>0</v>
      </c>
      <c r="CG417">
        <f t="shared" si="516"/>
        <v>31</v>
      </c>
      <c r="CH417">
        <f t="shared" si="559"/>
        <v>0</v>
      </c>
      <c r="CI417">
        <f t="shared" si="517"/>
        <v>32</v>
      </c>
      <c r="CJ417">
        <f t="shared" si="560"/>
        <v>0</v>
      </c>
      <c r="CK417">
        <f t="shared" si="518"/>
        <v>33</v>
      </c>
      <c r="CL417">
        <f t="shared" si="561"/>
        <v>0</v>
      </c>
      <c r="CM417">
        <f t="shared" si="519"/>
        <v>34</v>
      </c>
      <c r="CN417">
        <f t="shared" si="562"/>
        <v>0</v>
      </c>
      <c r="CO417">
        <f t="shared" si="520"/>
        <v>35</v>
      </c>
      <c r="CP417">
        <f t="shared" si="563"/>
        <v>0</v>
      </c>
      <c r="CQ417">
        <f t="shared" si="521"/>
        <v>36</v>
      </c>
      <c r="CR417">
        <f t="shared" si="564"/>
        <v>0</v>
      </c>
      <c r="CS417">
        <f t="shared" si="522"/>
        <v>37</v>
      </c>
      <c r="CT417">
        <f t="shared" si="565"/>
        <v>0</v>
      </c>
      <c r="CU417">
        <f t="shared" si="523"/>
        <v>38</v>
      </c>
      <c r="CV417">
        <f t="shared" si="566"/>
        <v>0</v>
      </c>
      <c r="CW417">
        <f t="shared" si="524"/>
        <v>39</v>
      </c>
      <c r="CX417">
        <f t="shared" si="567"/>
        <v>1</v>
      </c>
    </row>
    <row r="418" spans="1:102">
      <c r="A418" s="193">
        <v>36529</v>
      </c>
      <c r="B418" t="s">
        <v>950</v>
      </c>
      <c r="C418" t="s">
        <v>951</v>
      </c>
      <c r="D418" t="s">
        <v>1285</v>
      </c>
      <c r="E418" t="s">
        <v>374</v>
      </c>
      <c r="F418" t="s">
        <v>1359</v>
      </c>
      <c r="G418" t="s">
        <v>7</v>
      </c>
      <c r="H418" t="s">
        <v>8</v>
      </c>
      <c r="I418" t="s">
        <v>7</v>
      </c>
      <c r="J418">
        <v>62</v>
      </c>
      <c r="K418" t="s">
        <v>963</v>
      </c>
      <c r="L418">
        <v>34</v>
      </c>
      <c r="M418" t="s">
        <v>2</v>
      </c>
      <c r="N418" t="s">
        <v>954</v>
      </c>
      <c r="O418">
        <v>47150</v>
      </c>
      <c r="P418" t="s">
        <v>6</v>
      </c>
      <c r="Q418">
        <v>91</v>
      </c>
      <c r="R418" s="193">
        <v>36529</v>
      </c>
      <c r="S418" t="s">
        <v>1381</v>
      </c>
      <c r="T418">
        <v>100</v>
      </c>
      <c r="U418" t="s">
        <v>955</v>
      </c>
      <c r="V418" t="str">
        <f t="shared" si="525"/>
        <v>2000</v>
      </c>
      <c r="W418" s="211">
        <f t="shared" si="568"/>
        <v>14</v>
      </c>
      <c r="X418">
        <f t="shared" si="526"/>
        <v>0</v>
      </c>
      <c r="Y418">
        <f t="shared" si="488"/>
        <v>15</v>
      </c>
      <c r="Z418">
        <f t="shared" si="527"/>
        <v>0</v>
      </c>
      <c r="AA418">
        <f t="shared" si="489"/>
        <v>16</v>
      </c>
      <c r="AB418">
        <f t="shared" si="528"/>
        <v>0</v>
      </c>
      <c r="AC418">
        <f t="shared" si="490"/>
        <v>17</v>
      </c>
      <c r="AD418">
        <f t="shared" si="529"/>
        <v>0</v>
      </c>
      <c r="AE418">
        <f t="shared" si="530"/>
        <v>18</v>
      </c>
      <c r="AF418">
        <f t="shared" si="531"/>
        <v>0</v>
      </c>
      <c r="AG418">
        <f t="shared" si="491"/>
        <v>19</v>
      </c>
      <c r="AH418">
        <f t="shared" si="532"/>
        <v>0</v>
      </c>
      <c r="AI418">
        <f t="shared" si="492"/>
        <v>20</v>
      </c>
      <c r="AJ418">
        <f t="shared" si="533"/>
        <v>0</v>
      </c>
      <c r="AK418">
        <f t="shared" si="493"/>
        <v>21</v>
      </c>
      <c r="AL418">
        <f t="shared" si="534"/>
        <v>0</v>
      </c>
      <c r="AM418">
        <f t="shared" si="535"/>
        <v>22</v>
      </c>
      <c r="AN418">
        <f t="shared" si="536"/>
        <v>0</v>
      </c>
      <c r="AO418">
        <f t="shared" si="494"/>
        <v>23</v>
      </c>
      <c r="AP418">
        <f t="shared" si="537"/>
        <v>0</v>
      </c>
      <c r="AQ418">
        <f t="shared" si="495"/>
        <v>24</v>
      </c>
      <c r="AR418">
        <f t="shared" si="538"/>
        <v>0</v>
      </c>
      <c r="AS418">
        <f t="shared" si="496"/>
        <v>25</v>
      </c>
      <c r="AT418">
        <f t="shared" si="539"/>
        <v>0</v>
      </c>
      <c r="AU418">
        <f t="shared" si="497"/>
        <v>26</v>
      </c>
      <c r="AV418">
        <f t="shared" si="540"/>
        <v>0</v>
      </c>
      <c r="AW418">
        <f t="shared" si="498"/>
        <v>27</v>
      </c>
      <c r="AX418">
        <f t="shared" si="541"/>
        <v>0</v>
      </c>
      <c r="AY418">
        <f t="shared" si="499"/>
        <v>28</v>
      </c>
      <c r="AZ418">
        <f t="shared" si="542"/>
        <v>0</v>
      </c>
      <c r="BA418">
        <f t="shared" si="500"/>
        <v>29</v>
      </c>
      <c r="BB418">
        <f t="shared" si="543"/>
        <v>0</v>
      </c>
      <c r="BC418">
        <f t="shared" si="501"/>
        <v>30</v>
      </c>
      <c r="BD418">
        <f t="shared" si="544"/>
        <v>0</v>
      </c>
      <c r="BE418">
        <f t="shared" si="502"/>
        <v>31</v>
      </c>
      <c r="BF418">
        <f t="shared" si="545"/>
        <v>0</v>
      </c>
      <c r="BG418">
        <f t="shared" si="503"/>
        <v>32</v>
      </c>
      <c r="BH418">
        <f t="shared" si="546"/>
        <v>0</v>
      </c>
      <c r="BI418">
        <f t="shared" si="504"/>
        <v>33</v>
      </c>
      <c r="BJ418">
        <f t="shared" si="547"/>
        <v>0</v>
      </c>
      <c r="BK418">
        <f t="shared" si="505"/>
        <v>34</v>
      </c>
      <c r="BL418">
        <f t="shared" si="548"/>
        <v>0</v>
      </c>
      <c r="BM418">
        <f t="shared" si="506"/>
        <v>35</v>
      </c>
      <c r="BN418">
        <f t="shared" si="549"/>
        <v>0</v>
      </c>
      <c r="BO418">
        <f t="shared" si="507"/>
        <v>36</v>
      </c>
      <c r="BP418">
        <f t="shared" si="550"/>
        <v>0</v>
      </c>
      <c r="BQ418">
        <f t="shared" si="508"/>
        <v>37</v>
      </c>
      <c r="BR418">
        <f t="shared" si="551"/>
        <v>0</v>
      </c>
      <c r="BS418">
        <f t="shared" si="509"/>
        <v>38</v>
      </c>
      <c r="BT418">
        <f t="shared" si="552"/>
        <v>0</v>
      </c>
      <c r="BU418">
        <f t="shared" si="510"/>
        <v>39</v>
      </c>
      <c r="BV418">
        <f t="shared" si="553"/>
        <v>1</v>
      </c>
      <c r="BW418">
        <f t="shared" si="511"/>
        <v>40</v>
      </c>
      <c r="BX418">
        <f t="shared" si="554"/>
        <v>1</v>
      </c>
      <c r="BY418">
        <f t="shared" si="512"/>
        <v>41</v>
      </c>
      <c r="BZ418">
        <f t="shared" si="555"/>
        <v>1</v>
      </c>
      <c r="CA418">
        <f t="shared" si="513"/>
        <v>42</v>
      </c>
      <c r="CB418">
        <f t="shared" si="556"/>
        <v>1</v>
      </c>
      <c r="CC418">
        <f t="shared" si="514"/>
        <v>43</v>
      </c>
      <c r="CD418">
        <f t="shared" si="557"/>
        <v>1</v>
      </c>
      <c r="CE418">
        <f t="shared" si="515"/>
        <v>44</v>
      </c>
      <c r="CF418">
        <f t="shared" si="558"/>
        <v>1</v>
      </c>
      <c r="CG418">
        <f t="shared" si="516"/>
        <v>45</v>
      </c>
      <c r="CH418">
        <f t="shared" si="559"/>
        <v>1</v>
      </c>
      <c r="CI418">
        <f t="shared" si="517"/>
        <v>46</v>
      </c>
      <c r="CJ418">
        <f t="shared" si="560"/>
        <v>1</v>
      </c>
      <c r="CK418">
        <f t="shared" si="518"/>
        <v>47</v>
      </c>
      <c r="CL418">
        <f t="shared" si="561"/>
        <v>1</v>
      </c>
      <c r="CM418">
        <f t="shared" si="519"/>
        <v>48</v>
      </c>
      <c r="CN418">
        <f t="shared" si="562"/>
        <v>1</v>
      </c>
      <c r="CO418">
        <f t="shared" si="520"/>
        <v>49</v>
      </c>
      <c r="CP418">
        <f t="shared" si="563"/>
        <v>1</v>
      </c>
      <c r="CQ418">
        <f t="shared" si="521"/>
        <v>50</v>
      </c>
      <c r="CR418">
        <f t="shared" si="564"/>
        <v>1</v>
      </c>
      <c r="CS418">
        <f t="shared" si="522"/>
        <v>51</v>
      </c>
      <c r="CT418">
        <f t="shared" si="565"/>
        <v>1</v>
      </c>
      <c r="CU418">
        <f t="shared" si="523"/>
        <v>52</v>
      </c>
      <c r="CV418">
        <f t="shared" si="566"/>
        <v>1</v>
      </c>
      <c r="CW418">
        <f t="shared" si="524"/>
        <v>53</v>
      </c>
      <c r="CX418">
        <f t="shared" si="567"/>
        <v>1</v>
      </c>
    </row>
    <row r="419" spans="1:102">
      <c r="A419" t="s">
        <v>1380</v>
      </c>
      <c r="B419" t="s">
        <v>950</v>
      </c>
      <c r="C419" t="s">
        <v>951</v>
      </c>
      <c r="D419" t="s">
        <v>1285</v>
      </c>
      <c r="E419" t="s">
        <v>376</v>
      </c>
      <c r="F419" t="s">
        <v>1359</v>
      </c>
      <c r="G419" t="s">
        <v>7</v>
      </c>
      <c r="H419" t="s">
        <v>8</v>
      </c>
      <c r="I419" t="s">
        <v>7</v>
      </c>
      <c r="J419">
        <v>62</v>
      </c>
      <c r="K419" t="s">
        <v>963</v>
      </c>
      <c r="L419">
        <v>34</v>
      </c>
      <c r="M419" t="s">
        <v>2</v>
      </c>
      <c r="N419" t="s">
        <v>954</v>
      </c>
      <c r="O419">
        <v>47150</v>
      </c>
      <c r="P419" t="s">
        <v>6</v>
      </c>
      <c r="Q419">
        <v>91</v>
      </c>
      <c r="R419" s="193">
        <v>38657</v>
      </c>
      <c r="S419" t="s">
        <v>1381</v>
      </c>
      <c r="T419">
        <v>100</v>
      </c>
      <c r="U419" t="s">
        <v>955</v>
      </c>
      <c r="V419" s="1">
        <v>2014</v>
      </c>
      <c r="W419" s="211">
        <f t="shared" si="568"/>
        <v>0</v>
      </c>
      <c r="X419">
        <f t="shared" si="526"/>
        <v>0</v>
      </c>
      <c r="Y419">
        <f t="shared" si="488"/>
        <v>1</v>
      </c>
      <c r="Z419">
        <f t="shared" si="527"/>
        <v>0</v>
      </c>
      <c r="AA419">
        <f t="shared" si="489"/>
        <v>2</v>
      </c>
      <c r="AB419">
        <f t="shared" si="528"/>
        <v>0</v>
      </c>
      <c r="AC419">
        <f t="shared" si="490"/>
        <v>3</v>
      </c>
      <c r="AD419">
        <f t="shared" si="529"/>
        <v>0</v>
      </c>
      <c r="AE419">
        <f t="shared" si="530"/>
        <v>4</v>
      </c>
      <c r="AF419">
        <f t="shared" si="531"/>
        <v>0</v>
      </c>
      <c r="AG419">
        <f t="shared" si="491"/>
        <v>5</v>
      </c>
      <c r="AH419">
        <f t="shared" si="532"/>
        <v>0</v>
      </c>
      <c r="AI419">
        <f t="shared" si="492"/>
        <v>6</v>
      </c>
      <c r="AJ419">
        <f t="shared" si="533"/>
        <v>0</v>
      </c>
      <c r="AK419">
        <f t="shared" si="493"/>
        <v>7</v>
      </c>
      <c r="AL419">
        <f t="shared" si="534"/>
        <v>0</v>
      </c>
      <c r="AM419">
        <f t="shared" si="535"/>
        <v>8</v>
      </c>
      <c r="AN419">
        <f t="shared" si="536"/>
        <v>0</v>
      </c>
      <c r="AO419">
        <f t="shared" si="494"/>
        <v>9</v>
      </c>
      <c r="AP419">
        <f t="shared" si="537"/>
        <v>0</v>
      </c>
      <c r="AQ419">
        <f t="shared" si="495"/>
        <v>10</v>
      </c>
      <c r="AR419">
        <f t="shared" si="538"/>
        <v>0</v>
      </c>
      <c r="AS419">
        <f t="shared" si="496"/>
        <v>11</v>
      </c>
      <c r="AT419">
        <f t="shared" si="539"/>
        <v>0</v>
      </c>
      <c r="AU419">
        <f t="shared" si="497"/>
        <v>12</v>
      </c>
      <c r="AV419">
        <f t="shared" si="540"/>
        <v>0</v>
      </c>
      <c r="AW419">
        <f t="shared" si="498"/>
        <v>13</v>
      </c>
      <c r="AX419">
        <f t="shared" si="541"/>
        <v>0</v>
      </c>
      <c r="AY419">
        <f t="shared" si="499"/>
        <v>14</v>
      </c>
      <c r="AZ419">
        <f t="shared" si="542"/>
        <v>0</v>
      </c>
      <c r="BA419">
        <f t="shared" si="500"/>
        <v>15</v>
      </c>
      <c r="BB419">
        <f t="shared" si="543"/>
        <v>0</v>
      </c>
      <c r="BC419">
        <f t="shared" si="501"/>
        <v>16</v>
      </c>
      <c r="BD419">
        <f t="shared" si="544"/>
        <v>0</v>
      </c>
      <c r="BE419">
        <f t="shared" si="502"/>
        <v>17</v>
      </c>
      <c r="BF419">
        <f t="shared" si="545"/>
        <v>0</v>
      </c>
      <c r="BG419">
        <f t="shared" si="503"/>
        <v>18</v>
      </c>
      <c r="BH419">
        <f t="shared" si="546"/>
        <v>0</v>
      </c>
      <c r="BI419">
        <f t="shared" si="504"/>
        <v>19</v>
      </c>
      <c r="BJ419">
        <f t="shared" si="547"/>
        <v>0</v>
      </c>
      <c r="BK419">
        <f t="shared" si="505"/>
        <v>20</v>
      </c>
      <c r="BL419">
        <f t="shared" si="548"/>
        <v>0</v>
      </c>
      <c r="BM419">
        <f t="shared" si="506"/>
        <v>21</v>
      </c>
      <c r="BN419">
        <f t="shared" si="549"/>
        <v>0</v>
      </c>
      <c r="BO419">
        <f t="shared" si="507"/>
        <v>22</v>
      </c>
      <c r="BP419">
        <f t="shared" si="550"/>
        <v>0</v>
      </c>
      <c r="BQ419">
        <f t="shared" si="508"/>
        <v>23</v>
      </c>
      <c r="BR419">
        <f t="shared" si="551"/>
        <v>0</v>
      </c>
      <c r="BS419">
        <f t="shared" si="509"/>
        <v>24</v>
      </c>
      <c r="BT419">
        <f t="shared" si="552"/>
        <v>0</v>
      </c>
      <c r="BU419">
        <f t="shared" si="510"/>
        <v>25</v>
      </c>
      <c r="BV419">
        <f t="shared" si="553"/>
        <v>0</v>
      </c>
      <c r="BW419">
        <f t="shared" si="511"/>
        <v>26</v>
      </c>
      <c r="BX419">
        <f t="shared" si="554"/>
        <v>0</v>
      </c>
      <c r="BY419">
        <f t="shared" si="512"/>
        <v>27</v>
      </c>
      <c r="BZ419">
        <f t="shared" si="555"/>
        <v>0</v>
      </c>
      <c r="CA419">
        <f t="shared" si="513"/>
        <v>28</v>
      </c>
      <c r="CB419">
        <f t="shared" si="556"/>
        <v>0</v>
      </c>
      <c r="CC419">
        <f t="shared" si="514"/>
        <v>29</v>
      </c>
      <c r="CD419">
        <f t="shared" si="557"/>
        <v>0</v>
      </c>
      <c r="CE419">
        <f t="shared" si="515"/>
        <v>30</v>
      </c>
      <c r="CF419">
        <f t="shared" si="558"/>
        <v>0</v>
      </c>
      <c r="CG419">
        <f t="shared" si="516"/>
        <v>31</v>
      </c>
      <c r="CH419">
        <f t="shared" si="559"/>
        <v>0</v>
      </c>
      <c r="CI419">
        <f t="shared" si="517"/>
        <v>32</v>
      </c>
      <c r="CJ419">
        <f t="shared" si="560"/>
        <v>0</v>
      </c>
      <c r="CK419">
        <f t="shared" si="518"/>
        <v>33</v>
      </c>
      <c r="CL419">
        <f t="shared" si="561"/>
        <v>0</v>
      </c>
      <c r="CM419">
        <f t="shared" si="519"/>
        <v>34</v>
      </c>
      <c r="CN419">
        <f t="shared" si="562"/>
        <v>0</v>
      </c>
      <c r="CO419">
        <f t="shared" si="520"/>
        <v>35</v>
      </c>
      <c r="CP419">
        <f t="shared" si="563"/>
        <v>0</v>
      </c>
      <c r="CQ419">
        <f t="shared" si="521"/>
        <v>36</v>
      </c>
      <c r="CR419">
        <f t="shared" si="564"/>
        <v>0</v>
      </c>
      <c r="CS419">
        <f t="shared" si="522"/>
        <v>37</v>
      </c>
      <c r="CT419">
        <f t="shared" si="565"/>
        <v>0</v>
      </c>
      <c r="CU419">
        <f t="shared" si="523"/>
        <v>38</v>
      </c>
      <c r="CV419">
        <f t="shared" si="566"/>
        <v>0</v>
      </c>
      <c r="CW419">
        <f t="shared" si="524"/>
        <v>39</v>
      </c>
      <c r="CX419">
        <f t="shared" si="567"/>
        <v>1</v>
      </c>
    </row>
    <row r="420" spans="1:102">
      <c r="A420" t="s">
        <v>1380</v>
      </c>
      <c r="B420" t="s">
        <v>950</v>
      </c>
      <c r="C420" t="s">
        <v>951</v>
      </c>
      <c r="D420" t="s">
        <v>1285</v>
      </c>
      <c r="E420" t="s">
        <v>380</v>
      </c>
      <c r="F420" t="s">
        <v>1359</v>
      </c>
      <c r="G420" t="s">
        <v>7</v>
      </c>
      <c r="H420" t="s">
        <v>8</v>
      </c>
      <c r="I420" t="s">
        <v>7</v>
      </c>
      <c r="J420">
        <v>62</v>
      </c>
      <c r="K420" t="s">
        <v>963</v>
      </c>
      <c r="L420">
        <v>34</v>
      </c>
      <c r="M420" t="s">
        <v>2</v>
      </c>
      <c r="N420" t="s">
        <v>954</v>
      </c>
      <c r="O420">
        <v>47150</v>
      </c>
      <c r="P420" t="s">
        <v>6</v>
      </c>
      <c r="Q420">
        <v>91</v>
      </c>
      <c r="R420" s="193">
        <v>38657</v>
      </c>
      <c r="S420" t="s">
        <v>1381</v>
      </c>
      <c r="T420">
        <v>100</v>
      </c>
      <c r="U420" t="s">
        <v>955</v>
      </c>
      <c r="V420" s="1">
        <v>2014</v>
      </c>
      <c r="W420" s="211">
        <f t="shared" si="568"/>
        <v>0</v>
      </c>
      <c r="X420">
        <f t="shared" si="526"/>
        <v>0</v>
      </c>
      <c r="Y420">
        <f t="shared" si="488"/>
        <v>1</v>
      </c>
      <c r="Z420">
        <f t="shared" si="527"/>
        <v>0</v>
      </c>
      <c r="AA420">
        <f t="shared" si="489"/>
        <v>2</v>
      </c>
      <c r="AB420">
        <f t="shared" si="528"/>
        <v>0</v>
      </c>
      <c r="AC420">
        <f t="shared" si="490"/>
        <v>3</v>
      </c>
      <c r="AD420">
        <f t="shared" si="529"/>
        <v>0</v>
      </c>
      <c r="AE420">
        <f t="shared" si="530"/>
        <v>4</v>
      </c>
      <c r="AF420">
        <f t="shared" si="531"/>
        <v>0</v>
      </c>
      <c r="AG420">
        <f t="shared" si="491"/>
        <v>5</v>
      </c>
      <c r="AH420">
        <f t="shared" si="532"/>
        <v>0</v>
      </c>
      <c r="AI420">
        <f t="shared" si="492"/>
        <v>6</v>
      </c>
      <c r="AJ420">
        <f t="shared" si="533"/>
        <v>0</v>
      </c>
      <c r="AK420">
        <f t="shared" si="493"/>
        <v>7</v>
      </c>
      <c r="AL420">
        <f t="shared" si="534"/>
        <v>0</v>
      </c>
      <c r="AM420">
        <f t="shared" si="535"/>
        <v>8</v>
      </c>
      <c r="AN420">
        <f t="shared" si="536"/>
        <v>0</v>
      </c>
      <c r="AO420">
        <f t="shared" si="494"/>
        <v>9</v>
      </c>
      <c r="AP420">
        <f t="shared" si="537"/>
        <v>0</v>
      </c>
      <c r="AQ420">
        <f t="shared" si="495"/>
        <v>10</v>
      </c>
      <c r="AR420">
        <f t="shared" si="538"/>
        <v>0</v>
      </c>
      <c r="AS420">
        <f t="shared" si="496"/>
        <v>11</v>
      </c>
      <c r="AT420">
        <f t="shared" si="539"/>
        <v>0</v>
      </c>
      <c r="AU420">
        <f t="shared" si="497"/>
        <v>12</v>
      </c>
      <c r="AV420">
        <f t="shared" si="540"/>
        <v>0</v>
      </c>
      <c r="AW420">
        <f t="shared" si="498"/>
        <v>13</v>
      </c>
      <c r="AX420">
        <f t="shared" si="541"/>
        <v>0</v>
      </c>
      <c r="AY420">
        <f t="shared" si="499"/>
        <v>14</v>
      </c>
      <c r="AZ420">
        <f t="shared" si="542"/>
        <v>0</v>
      </c>
      <c r="BA420">
        <f t="shared" si="500"/>
        <v>15</v>
      </c>
      <c r="BB420">
        <f t="shared" si="543"/>
        <v>0</v>
      </c>
      <c r="BC420">
        <f t="shared" si="501"/>
        <v>16</v>
      </c>
      <c r="BD420">
        <f t="shared" si="544"/>
        <v>0</v>
      </c>
      <c r="BE420">
        <f t="shared" si="502"/>
        <v>17</v>
      </c>
      <c r="BF420">
        <f t="shared" si="545"/>
        <v>0</v>
      </c>
      <c r="BG420">
        <f t="shared" si="503"/>
        <v>18</v>
      </c>
      <c r="BH420">
        <f t="shared" si="546"/>
        <v>0</v>
      </c>
      <c r="BI420">
        <f t="shared" si="504"/>
        <v>19</v>
      </c>
      <c r="BJ420">
        <f t="shared" si="547"/>
        <v>0</v>
      </c>
      <c r="BK420">
        <f t="shared" si="505"/>
        <v>20</v>
      </c>
      <c r="BL420">
        <f t="shared" si="548"/>
        <v>0</v>
      </c>
      <c r="BM420">
        <f t="shared" si="506"/>
        <v>21</v>
      </c>
      <c r="BN420">
        <f t="shared" si="549"/>
        <v>0</v>
      </c>
      <c r="BO420">
        <f t="shared" si="507"/>
        <v>22</v>
      </c>
      <c r="BP420">
        <f t="shared" si="550"/>
        <v>0</v>
      </c>
      <c r="BQ420">
        <f t="shared" si="508"/>
        <v>23</v>
      </c>
      <c r="BR420">
        <f t="shared" si="551"/>
        <v>0</v>
      </c>
      <c r="BS420">
        <f t="shared" si="509"/>
        <v>24</v>
      </c>
      <c r="BT420">
        <f t="shared" si="552"/>
        <v>0</v>
      </c>
      <c r="BU420">
        <f t="shared" si="510"/>
        <v>25</v>
      </c>
      <c r="BV420">
        <f t="shared" si="553"/>
        <v>0</v>
      </c>
      <c r="BW420">
        <f t="shared" si="511"/>
        <v>26</v>
      </c>
      <c r="BX420">
        <f t="shared" si="554"/>
        <v>0</v>
      </c>
      <c r="BY420">
        <f t="shared" si="512"/>
        <v>27</v>
      </c>
      <c r="BZ420">
        <f t="shared" si="555"/>
        <v>0</v>
      </c>
      <c r="CA420">
        <f t="shared" si="513"/>
        <v>28</v>
      </c>
      <c r="CB420">
        <f t="shared" si="556"/>
        <v>0</v>
      </c>
      <c r="CC420">
        <f t="shared" si="514"/>
        <v>29</v>
      </c>
      <c r="CD420">
        <f t="shared" si="557"/>
        <v>0</v>
      </c>
      <c r="CE420">
        <f t="shared" si="515"/>
        <v>30</v>
      </c>
      <c r="CF420">
        <f t="shared" si="558"/>
        <v>0</v>
      </c>
      <c r="CG420">
        <f t="shared" si="516"/>
        <v>31</v>
      </c>
      <c r="CH420">
        <f t="shared" si="559"/>
        <v>0</v>
      </c>
      <c r="CI420">
        <f t="shared" si="517"/>
        <v>32</v>
      </c>
      <c r="CJ420">
        <f t="shared" si="560"/>
        <v>0</v>
      </c>
      <c r="CK420">
        <f t="shared" si="518"/>
        <v>33</v>
      </c>
      <c r="CL420">
        <f t="shared" si="561"/>
        <v>0</v>
      </c>
      <c r="CM420">
        <f t="shared" si="519"/>
        <v>34</v>
      </c>
      <c r="CN420">
        <f t="shared" si="562"/>
        <v>0</v>
      </c>
      <c r="CO420">
        <f t="shared" si="520"/>
        <v>35</v>
      </c>
      <c r="CP420">
        <f t="shared" si="563"/>
        <v>0</v>
      </c>
      <c r="CQ420">
        <f t="shared" si="521"/>
        <v>36</v>
      </c>
      <c r="CR420">
        <f t="shared" si="564"/>
        <v>0</v>
      </c>
      <c r="CS420">
        <f t="shared" si="522"/>
        <v>37</v>
      </c>
      <c r="CT420">
        <f t="shared" si="565"/>
        <v>0</v>
      </c>
      <c r="CU420">
        <f t="shared" si="523"/>
        <v>38</v>
      </c>
      <c r="CV420">
        <f t="shared" si="566"/>
        <v>0</v>
      </c>
      <c r="CW420">
        <f t="shared" si="524"/>
        <v>39</v>
      </c>
      <c r="CX420">
        <f t="shared" si="567"/>
        <v>1</v>
      </c>
    </row>
    <row r="421" spans="1:102">
      <c r="A421" s="193">
        <v>36830</v>
      </c>
      <c r="B421" t="s">
        <v>950</v>
      </c>
      <c r="C421" t="s">
        <v>951</v>
      </c>
      <c r="D421" t="s">
        <v>952</v>
      </c>
      <c r="E421" t="s">
        <v>564</v>
      </c>
      <c r="F421" t="s">
        <v>1382</v>
      </c>
      <c r="G421" t="s">
        <v>7</v>
      </c>
      <c r="H421" t="s">
        <v>8</v>
      </c>
      <c r="I421" t="s">
        <v>7</v>
      </c>
      <c r="J421">
        <v>62</v>
      </c>
      <c r="K421" t="s">
        <v>963</v>
      </c>
      <c r="L421">
        <v>34</v>
      </c>
      <c r="M421" t="s">
        <v>2</v>
      </c>
      <c r="N421" t="s">
        <v>954</v>
      </c>
      <c r="O421">
        <v>47150</v>
      </c>
      <c r="P421" t="s">
        <v>6</v>
      </c>
      <c r="Q421">
        <v>91</v>
      </c>
      <c r="R421" s="193">
        <v>36830</v>
      </c>
      <c r="S421" s="193">
        <v>36830</v>
      </c>
      <c r="T421">
        <v>100</v>
      </c>
      <c r="U421" t="s">
        <v>955</v>
      </c>
      <c r="V421" t="str">
        <f t="shared" si="525"/>
        <v>2000</v>
      </c>
      <c r="W421" s="211">
        <f t="shared" si="568"/>
        <v>14</v>
      </c>
      <c r="X421">
        <f t="shared" si="526"/>
        <v>0</v>
      </c>
      <c r="Y421">
        <f t="shared" si="488"/>
        <v>15</v>
      </c>
      <c r="Z421">
        <f t="shared" si="527"/>
        <v>0</v>
      </c>
      <c r="AA421">
        <f t="shared" si="489"/>
        <v>16</v>
      </c>
      <c r="AB421">
        <f t="shared" si="528"/>
        <v>0</v>
      </c>
      <c r="AC421">
        <f t="shared" si="490"/>
        <v>17</v>
      </c>
      <c r="AD421">
        <f t="shared" si="529"/>
        <v>0</v>
      </c>
      <c r="AE421">
        <f t="shared" si="530"/>
        <v>18</v>
      </c>
      <c r="AF421">
        <f t="shared" si="531"/>
        <v>0</v>
      </c>
      <c r="AG421">
        <f t="shared" si="491"/>
        <v>19</v>
      </c>
      <c r="AH421">
        <f t="shared" si="532"/>
        <v>0</v>
      </c>
      <c r="AI421">
        <f t="shared" si="492"/>
        <v>20</v>
      </c>
      <c r="AJ421">
        <f t="shared" si="533"/>
        <v>0</v>
      </c>
      <c r="AK421">
        <f t="shared" si="493"/>
        <v>21</v>
      </c>
      <c r="AL421">
        <f t="shared" si="534"/>
        <v>0</v>
      </c>
      <c r="AM421">
        <f t="shared" si="535"/>
        <v>22</v>
      </c>
      <c r="AN421">
        <f t="shared" si="536"/>
        <v>0</v>
      </c>
      <c r="AO421">
        <f t="shared" si="494"/>
        <v>23</v>
      </c>
      <c r="AP421">
        <f t="shared" si="537"/>
        <v>0</v>
      </c>
      <c r="AQ421">
        <f t="shared" si="495"/>
        <v>24</v>
      </c>
      <c r="AR421">
        <f t="shared" si="538"/>
        <v>0</v>
      </c>
      <c r="AS421">
        <f t="shared" si="496"/>
        <v>25</v>
      </c>
      <c r="AT421">
        <f t="shared" si="539"/>
        <v>0</v>
      </c>
      <c r="AU421">
        <f t="shared" si="497"/>
        <v>26</v>
      </c>
      <c r="AV421">
        <f t="shared" si="540"/>
        <v>0</v>
      </c>
      <c r="AW421">
        <f t="shared" si="498"/>
        <v>27</v>
      </c>
      <c r="AX421">
        <f t="shared" si="541"/>
        <v>0</v>
      </c>
      <c r="AY421">
        <f t="shared" si="499"/>
        <v>28</v>
      </c>
      <c r="AZ421">
        <f t="shared" si="542"/>
        <v>0</v>
      </c>
      <c r="BA421">
        <f t="shared" si="500"/>
        <v>29</v>
      </c>
      <c r="BB421">
        <f t="shared" si="543"/>
        <v>0</v>
      </c>
      <c r="BC421">
        <f t="shared" si="501"/>
        <v>30</v>
      </c>
      <c r="BD421">
        <f t="shared" si="544"/>
        <v>0</v>
      </c>
      <c r="BE421">
        <f t="shared" si="502"/>
        <v>31</v>
      </c>
      <c r="BF421">
        <f t="shared" si="545"/>
        <v>0</v>
      </c>
      <c r="BG421">
        <f t="shared" si="503"/>
        <v>32</v>
      </c>
      <c r="BH421">
        <f t="shared" si="546"/>
        <v>0</v>
      </c>
      <c r="BI421">
        <f t="shared" si="504"/>
        <v>33</v>
      </c>
      <c r="BJ421">
        <f t="shared" si="547"/>
        <v>0</v>
      </c>
      <c r="BK421">
        <f t="shared" si="505"/>
        <v>34</v>
      </c>
      <c r="BL421">
        <f t="shared" si="548"/>
        <v>0</v>
      </c>
      <c r="BM421">
        <f t="shared" si="506"/>
        <v>35</v>
      </c>
      <c r="BN421">
        <f t="shared" si="549"/>
        <v>0</v>
      </c>
      <c r="BO421">
        <f t="shared" si="507"/>
        <v>36</v>
      </c>
      <c r="BP421">
        <f t="shared" si="550"/>
        <v>0</v>
      </c>
      <c r="BQ421">
        <f t="shared" si="508"/>
        <v>37</v>
      </c>
      <c r="BR421">
        <f t="shared" si="551"/>
        <v>0</v>
      </c>
      <c r="BS421">
        <f t="shared" si="509"/>
        <v>38</v>
      </c>
      <c r="BT421">
        <f t="shared" si="552"/>
        <v>0</v>
      </c>
      <c r="BU421">
        <f t="shared" si="510"/>
        <v>39</v>
      </c>
      <c r="BV421">
        <f t="shared" si="553"/>
        <v>1</v>
      </c>
      <c r="BW421">
        <f t="shared" si="511"/>
        <v>40</v>
      </c>
      <c r="BX421">
        <f t="shared" si="554"/>
        <v>1</v>
      </c>
      <c r="BY421">
        <f t="shared" si="512"/>
        <v>41</v>
      </c>
      <c r="BZ421">
        <f t="shared" si="555"/>
        <v>1</v>
      </c>
      <c r="CA421">
        <f t="shared" si="513"/>
        <v>42</v>
      </c>
      <c r="CB421">
        <f t="shared" si="556"/>
        <v>1</v>
      </c>
      <c r="CC421">
        <f t="shared" si="514"/>
        <v>43</v>
      </c>
      <c r="CD421">
        <f t="shared" si="557"/>
        <v>1</v>
      </c>
      <c r="CE421">
        <f t="shared" si="515"/>
        <v>44</v>
      </c>
      <c r="CF421">
        <f t="shared" si="558"/>
        <v>1</v>
      </c>
      <c r="CG421">
        <f t="shared" si="516"/>
        <v>45</v>
      </c>
      <c r="CH421">
        <f t="shared" si="559"/>
        <v>1</v>
      </c>
      <c r="CI421">
        <f t="shared" si="517"/>
        <v>46</v>
      </c>
      <c r="CJ421">
        <f t="shared" si="560"/>
        <v>1</v>
      </c>
      <c r="CK421">
        <f t="shared" si="518"/>
        <v>47</v>
      </c>
      <c r="CL421">
        <f t="shared" si="561"/>
        <v>1</v>
      </c>
      <c r="CM421">
        <f t="shared" si="519"/>
        <v>48</v>
      </c>
      <c r="CN421">
        <f t="shared" si="562"/>
        <v>1</v>
      </c>
      <c r="CO421">
        <f t="shared" si="520"/>
        <v>49</v>
      </c>
      <c r="CP421">
        <f t="shared" si="563"/>
        <v>1</v>
      </c>
      <c r="CQ421">
        <f t="shared" si="521"/>
        <v>50</v>
      </c>
      <c r="CR421">
        <f t="shared" si="564"/>
        <v>1</v>
      </c>
      <c r="CS421">
        <f t="shared" si="522"/>
        <v>51</v>
      </c>
      <c r="CT421">
        <f t="shared" si="565"/>
        <v>1</v>
      </c>
      <c r="CU421">
        <f t="shared" si="523"/>
        <v>52</v>
      </c>
      <c r="CV421">
        <f t="shared" si="566"/>
        <v>1</v>
      </c>
      <c r="CW421">
        <f t="shared" si="524"/>
        <v>53</v>
      </c>
      <c r="CX421">
        <f t="shared" si="567"/>
        <v>1</v>
      </c>
    </row>
    <row r="422" spans="1:102">
      <c r="A422" s="193">
        <v>39114</v>
      </c>
      <c r="B422" t="s">
        <v>950</v>
      </c>
      <c r="C422" t="s">
        <v>951</v>
      </c>
      <c r="D422" t="s">
        <v>1383</v>
      </c>
      <c r="E422" t="s">
        <v>1384</v>
      </c>
      <c r="F422" t="s">
        <v>1385</v>
      </c>
      <c r="G422" t="s">
        <v>7</v>
      </c>
      <c r="H422" t="s">
        <v>8</v>
      </c>
      <c r="I422" t="s">
        <v>7</v>
      </c>
      <c r="J422">
        <v>71</v>
      </c>
      <c r="K422" t="s">
        <v>1386</v>
      </c>
      <c r="L422">
        <v>81</v>
      </c>
      <c r="M422" t="s">
        <v>978</v>
      </c>
      <c r="N422" t="s">
        <v>979</v>
      </c>
      <c r="O422">
        <v>47150</v>
      </c>
      <c r="P422" t="s">
        <v>6</v>
      </c>
      <c r="Q422">
        <v>91</v>
      </c>
      <c r="R422" s="193">
        <v>39115</v>
      </c>
      <c r="S422" s="193">
        <v>39115</v>
      </c>
      <c r="T422">
        <v>100</v>
      </c>
      <c r="U422" t="s">
        <v>955</v>
      </c>
      <c r="V422" t="str">
        <f t="shared" si="525"/>
        <v>2007</v>
      </c>
      <c r="W422" s="211">
        <f t="shared" si="568"/>
        <v>7</v>
      </c>
      <c r="X422">
        <f t="shared" si="526"/>
        <v>0</v>
      </c>
      <c r="Y422">
        <f t="shared" si="488"/>
        <v>8</v>
      </c>
      <c r="Z422">
        <f t="shared" si="527"/>
        <v>0</v>
      </c>
      <c r="AA422">
        <f t="shared" si="489"/>
        <v>9</v>
      </c>
      <c r="AB422">
        <f t="shared" si="528"/>
        <v>0</v>
      </c>
      <c r="AC422">
        <f t="shared" si="490"/>
        <v>10</v>
      </c>
      <c r="AD422">
        <f t="shared" si="529"/>
        <v>0</v>
      </c>
      <c r="AE422">
        <f t="shared" si="530"/>
        <v>11</v>
      </c>
      <c r="AF422">
        <f t="shared" si="531"/>
        <v>0</v>
      </c>
      <c r="AG422">
        <f t="shared" si="491"/>
        <v>12</v>
      </c>
      <c r="AH422">
        <f t="shared" si="532"/>
        <v>0</v>
      </c>
      <c r="AI422">
        <f t="shared" si="492"/>
        <v>13</v>
      </c>
      <c r="AJ422">
        <f t="shared" si="533"/>
        <v>0</v>
      </c>
      <c r="AK422">
        <f t="shared" si="493"/>
        <v>14</v>
      </c>
      <c r="AL422">
        <f t="shared" si="534"/>
        <v>0</v>
      </c>
      <c r="AM422">
        <f t="shared" si="535"/>
        <v>15</v>
      </c>
      <c r="AN422">
        <f t="shared" si="536"/>
        <v>0</v>
      </c>
      <c r="AO422">
        <f t="shared" si="494"/>
        <v>16</v>
      </c>
      <c r="AP422">
        <f t="shared" si="537"/>
        <v>0</v>
      </c>
      <c r="AQ422">
        <f t="shared" si="495"/>
        <v>17</v>
      </c>
      <c r="AR422">
        <f t="shared" si="538"/>
        <v>0</v>
      </c>
      <c r="AS422">
        <f t="shared" si="496"/>
        <v>18</v>
      </c>
      <c r="AT422">
        <f t="shared" si="539"/>
        <v>0</v>
      </c>
      <c r="AU422">
        <f t="shared" si="497"/>
        <v>19</v>
      </c>
      <c r="AV422">
        <f t="shared" si="540"/>
        <v>0</v>
      </c>
      <c r="AW422">
        <f t="shared" si="498"/>
        <v>20</v>
      </c>
      <c r="AX422">
        <f t="shared" si="541"/>
        <v>0</v>
      </c>
      <c r="AY422">
        <f t="shared" si="499"/>
        <v>21</v>
      </c>
      <c r="AZ422">
        <f t="shared" si="542"/>
        <v>0</v>
      </c>
      <c r="BA422">
        <f t="shared" si="500"/>
        <v>22</v>
      </c>
      <c r="BB422">
        <f t="shared" si="543"/>
        <v>0</v>
      </c>
      <c r="BC422">
        <f t="shared" si="501"/>
        <v>23</v>
      </c>
      <c r="BD422">
        <f t="shared" si="544"/>
        <v>0</v>
      </c>
      <c r="BE422">
        <f t="shared" si="502"/>
        <v>24</v>
      </c>
      <c r="BF422">
        <f t="shared" si="545"/>
        <v>0</v>
      </c>
      <c r="BG422">
        <f t="shared" si="503"/>
        <v>25</v>
      </c>
      <c r="BH422">
        <f t="shared" si="546"/>
        <v>0</v>
      </c>
      <c r="BI422">
        <f t="shared" si="504"/>
        <v>26</v>
      </c>
      <c r="BJ422">
        <f t="shared" si="547"/>
        <v>0</v>
      </c>
      <c r="BK422">
        <f t="shared" si="505"/>
        <v>27</v>
      </c>
      <c r="BL422">
        <f t="shared" si="548"/>
        <v>0</v>
      </c>
      <c r="BM422">
        <f t="shared" si="506"/>
        <v>28</v>
      </c>
      <c r="BN422">
        <f t="shared" si="549"/>
        <v>0</v>
      </c>
      <c r="BO422">
        <f t="shared" si="507"/>
        <v>29</v>
      </c>
      <c r="BP422">
        <f t="shared" si="550"/>
        <v>0</v>
      </c>
      <c r="BQ422">
        <f t="shared" si="508"/>
        <v>30</v>
      </c>
      <c r="BR422">
        <f t="shared" si="551"/>
        <v>0</v>
      </c>
      <c r="BS422">
        <f t="shared" si="509"/>
        <v>31</v>
      </c>
      <c r="BT422">
        <f t="shared" si="552"/>
        <v>0</v>
      </c>
      <c r="BU422">
        <f t="shared" si="510"/>
        <v>32</v>
      </c>
      <c r="BV422">
        <f t="shared" si="553"/>
        <v>0</v>
      </c>
      <c r="BW422">
        <f t="shared" si="511"/>
        <v>33</v>
      </c>
      <c r="BX422">
        <f t="shared" si="554"/>
        <v>0</v>
      </c>
      <c r="BY422">
        <f t="shared" si="512"/>
        <v>34</v>
      </c>
      <c r="BZ422">
        <f t="shared" si="555"/>
        <v>0</v>
      </c>
      <c r="CA422">
        <f t="shared" si="513"/>
        <v>35</v>
      </c>
      <c r="CB422">
        <f t="shared" si="556"/>
        <v>0</v>
      </c>
      <c r="CC422">
        <f t="shared" si="514"/>
        <v>36</v>
      </c>
      <c r="CD422">
        <f t="shared" si="557"/>
        <v>0</v>
      </c>
      <c r="CE422">
        <f t="shared" si="515"/>
        <v>37</v>
      </c>
      <c r="CF422">
        <f t="shared" si="558"/>
        <v>0</v>
      </c>
      <c r="CG422">
        <f t="shared" si="516"/>
        <v>38</v>
      </c>
      <c r="CH422">
        <f t="shared" si="559"/>
        <v>0</v>
      </c>
      <c r="CI422">
        <f t="shared" si="517"/>
        <v>39</v>
      </c>
      <c r="CJ422">
        <f t="shared" si="560"/>
        <v>1</v>
      </c>
      <c r="CK422">
        <f t="shared" si="518"/>
        <v>40</v>
      </c>
      <c r="CL422">
        <f t="shared" si="561"/>
        <v>1</v>
      </c>
      <c r="CM422">
        <f t="shared" si="519"/>
        <v>41</v>
      </c>
      <c r="CN422">
        <f t="shared" si="562"/>
        <v>1</v>
      </c>
      <c r="CO422">
        <f t="shared" si="520"/>
        <v>42</v>
      </c>
      <c r="CP422">
        <f t="shared" si="563"/>
        <v>1</v>
      </c>
      <c r="CQ422">
        <f t="shared" si="521"/>
        <v>43</v>
      </c>
      <c r="CR422">
        <f t="shared" si="564"/>
        <v>1</v>
      </c>
      <c r="CS422">
        <f t="shared" si="522"/>
        <v>44</v>
      </c>
      <c r="CT422">
        <f t="shared" si="565"/>
        <v>1</v>
      </c>
      <c r="CU422">
        <f t="shared" si="523"/>
        <v>45</v>
      </c>
      <c r="CV422">
        <f t="shared" si="566"/>
        <v>1</v>
      </c>
      <c r="CW422">
        <f t="shared" si="524"/>
        <v>46</v>
      </c>
      <c r="CX422">
        <f t="shared" si="567"/>
        <v>1</v>
      </c>
    </row>
    <row r="423" spans="1:102">
      <c r="A423" s="193">
        <v>36481</v>
      </c>
      <c r="B423" t="s">
        <v>950</v>
      </c>
      <c r="C423" t="s">
        <v>951</v>
      </c>
      <c r="D423" t="s">
        <v>952</v>
      </c>
      <c r="E423" t="s">
        <v>1387</v>
      </c>
      <c r="F423" t="s">
        <v>1388</v>
      </c>
      <c r="G423" t="s">
        <v>7</v>
      </c>
      <c r="H423" t="s">
        <v>8</v>
      </c>
      <c r="I423" t="s">
        <v>7</v>
      </c>
      <c r="J423">
        <v>62</v>
      </c>
      <c r="K423" t="s">
        <v>963</v>
      </c>
      <c r="L423">
        <v>34</v>
      </c>
      <c r="M423" t="s">
        <v>2</v>
      </c>
      <c r="N423" t="s">
        <v>954</v>
      </c>
      <c r="O423">
        <v>47150</v>
      </c>
      <c r="P423" t="s">
        <v>6</v>
      </c>
      <c r="Q423">
        <v>91</v>
      </c>
      <c r="R423" s="193">
        <v>36481</v>
      </c>
      <c r="S423" s="193">
        <v>73050</v>
      </c>
      <c r="T423">
        <v>100</v>
      </c>
      <c r="U423" t="s">
        <v>955</v>
      </c>
      <c r="V423" t="str">
        <f t="shared" si="525"/>
        <v>1999</v>
      </c>
      <c r="W423" s="211">
        <f t="shared" si="568"/>
        <v>15</v>
      </c>
      <c r="X423">
        <f t="shared" si="526"/>
        <v>0</v>
      </c>
      <c r="Y423">
        <f t="shared" si="488"/>
        <v>16</v>
      </c>
      <c r="Z423">
        <f t="shared" si="527"/>
        <v>0</v>
      </c>
      <c r="AA423">
        <f t="shared" si="489"/>
        <v>17</v>
      </c>
      <c r="AB423">
        <f t="shared" si="528"/>
        <v>0</v>
      </c>
      <c r="AC423">
        <f t="shared" si="490"/>
        <v>18</v>
      </c>
      <c r="AD423">
        <f t="shared" si="529"/>
        <v>0</v>
      </c>
      <c r="AE423">
        <f t="shared" si="530"/>
        <v>19</v>
      </c>
      <c r="AF423">
        <f t="shared" si="531"/>
        <v>0</v>
      </c>
      <c r="AG423">
        <f t="shared" si="491"/>
        <v>20</v>
      </c>
      <c r="AH423">
        <f t="shared" si="532"/>
        <v>0</v>
      </c>
      <c r="AI423">
        <f t="shared" si="492"/>
        <v>21</v>
      </c>
      <c r="AJ423">
        <f t="shared" si="533"/>
        <v>0</v>
      </c>
      <c r="AK423">
        <f t="shared" si="493"/>
        <v>22</v>
      </c>
      <c r="AL423">
        <f t="shared" si="534"/>
        <v>0</v>
      </c>
      <c r="AM423">
        <f t="shared" si="535"/>
        <v>23</v>
      </c>
      <c r="AN423">
        <f t="shared" si="536"/>
        <v>0</v>
      </c>
      <c r="AO423">
        <f t="shared" si="494"/>
        <v>24</v>
      </c>
      <c r="AP423">
        <f t="shared" si="537"/>
        <v>0</v>
      </c>
      <c r="AQ423">
        <f t="shared" si="495"/>
        <v>25</v>
      </c>
      <c r="AR423">
        <f t="shared" si="538"/>
        <v>0</v>
      </c>
      <c r="AS423">
        <f t="shared" si="496"/>
        <v>26</v>
      </c>
      <c r="AT423">
        <f t="shared" si="539"/>
        <v>0</v>
      </c>
      <c r="AU423">
        <f t="shared" si="497"/>
        <v>27</v>
      </c>
      <c r="AV423">
        <f t="shared" si="540"/>
        <v>0</v>
      </c>
      <c r="AW423">
        <f t="shared" si="498"/>
        <v>28</v>
      </c>
      <c r="AX423">
        <f t="shared" si="541"/>
        <v>0</v>
      </c>
      <c r="AY423">
        <f t="shared" si="499"/>
        <v>29</v>
      </c>
      <c r="AZ423">
        <f t="shared" si="542"/>
        <v>0</v>
      </c>
      <c r="BA423">
        <f t="shared" si="500"/>
        <v>30</v>
      </c>
      <c r="BB423">
        <f t="shared" si="543"/>
        <v>0</v>
      </c>
      <c r="BC423">
        <f t="shared" si="501"/>
        <v>31</v>
      </c>
      <c r="BD423">
        <f t="shared" si="544"/>
        <v>0</v>
      </c>
      <c r="BE423">
        <f t="shared" si="502"/>
        <v>32</v>
      </c>
      <c r="BF423">
        <f t="shared" si="545"/>
        <v>0</v>
      </c>
      <c r="BG423">
        <f t="shared" si="503"/>
        <v>33</v>
      </c>
      <c r="BH423">
        <f t="shared" si="546"/>
        <v>0</v>
      </c>
      <c r="BI423">
        <f t="shared" si="504"/>
        <v>34</v>
      </c>
      <c r="BJ423">
        <f t="shared" si="547"/>
        <v>0</v>
      </c>
      <c r="BK423">
        <f t="shared" si="505"/>
        <v>35</v>
      </c>
      <c r="BL423">
        <f t="shared" si="548"/>
        <v>0</v>
      </c>
      <c r="BM423">
        <f t="shared" si="506"/>
        <v>36</v>
      </c>
      <c r="BN423">
        <f t="shared" si="549"/>
        <v>0</v>
      </c>
      <c r="BO423">
        <f t="shared" si="507"/>
        <v>37</v>
      </c>
      <c r="BP423">
        <f t="shared" si="550"/>
        <v>0</v>
      </c>
      <c r="BQ423">
        <f t="shared" si="508"/>
        <v>38</v>
      </c>
      <c r="BR423">
        <f t="shared" si="551"/>
        <v>0</v>
      </c>
      <c r="BS423">
        <f t="shared" si="509"/>
        <v>39</v>
      </c>
      <c r="BT423">
        <f t="shared" si="552"/>
        <v>1</v>
      </c>
      <c r="BU423">
        <f t="shared" si="510"/>
        <v>40</v>
      </c>
      <c r="BV423">
        <f t="shared" si="553"/>
        <v>1</v>
      </c>
      <c r="BW423">
        <f t="shared" si="511"/>
        <v>41</v>
      </c>
      <c r="BX423">
        <f t="shared" si="554"/>
        <v>1</v>
      </c>
      <c r="BY423">
        <f t="shared" si="512"/>
        <v>42</v>
      </c>
      <c r="BZ423">
        <f t="shared" si="555"/>
        <v>1</v>
      </c>
      <c r="CA423">
        <f t="shared" si="513"/>
        <v>43</v>
      </c>
      <c r="CB423">
        <f t="shared" si="556"/>
        <v>1</v>
      </c>
      <c r="CC423">
        <f t="shared" si="514"/>
        <v>44</v>
      </c>
      <c r="CD423">
        <f t="shared" si="557"/>
        <v>1</v>
      </c>
      <c r="CE423">
        <f t="shared" si="515"/>
        <v>45</v>
      </c>
      <c r="CF423">
        <f t="shared" si="558"/>
        <v>1</v>
      </c>
      <c r="CG423">
        <f t="shared" si="516"/>
        <v>46</v>
      </c>
      <c r="CH423">
        <f t="shared" si="559"/>
        <v>1</v>
      </c>
      <c r="CI423">
        <f t="shared" si="517"/>
        <v>47</v>
      </c>
      <c r="CJ423">
        <f t="shared" si="560"/>
        <v>1</v>
      </c>
      <c r="CK423">
        <f t="shared" si="518"/>
        <v>48</v>
      </c>
      <c r="CL423">
        <f t="shared" si="561"/>
        <v>1</v>
      </c>
      <c r="CM423">
        <f t="shared" si="519"/>
        <v>49</v>
      </c>
      <c r="CN423">
        <f t="shared" si="562"/>
        <v>1</v>
      </c>
      <c r="CO423">
        <f t="shared" si="520"/>
        <v>50</v>
      </c>
      <c r="CP423">
        <f t="shared" si="563"/>
        <v>1</v>
      </c>
      <c r="CQ423">
        <f t="shared" si="521"/>
        <v>51</v>
      </c>
      <c r="CR423">
        <f t="shared" si="564"/>
        <v>1</v>
      </c>
      <c r="CS423">
        <f t="shared" si="522"/>
        <v>52</v>
      </c>
      <c r="CT423">
        <f t="shared" si="565"/>
        <v>1</v>
      </c>
      <c r="CU423">
        <f t="shared" si="523"/>
        <v>53</v>
      </c>
      <c r="CV423">
        <f t="shared" si="566"/>
        <v>1</v>
      </c>
      <c r="CW423">
        <f t="shared" si="524"/>
        <v>54</v>
      </c>
      <c r="CX423">
        <f t="shared" si="567"/>
        <v>1</v>
      </c>
    </row>
    <row r="424" spans="1:102">
      <c r="A424" s="193">
        <v>40760</v>
      </c>
      <c r="B424" t="s">
        <v>950</v>
      </c>
      <c r="C424" t="s">
        <v>951</v>
      </c>
      <c r="D424" t="s">
        <v>1040</v>
      </c>
      <c r="E424" t="s">
        <v>1389</v>
      </c>
      <c r="F424" t="s">
        <v>1389</v>
      </c>
      <c r="G424" t="s">
        <v>7</v>
      </c>
      <c r="H424" t="s">
        <v>8</v>
      </c>
      <c r="I424" t="s">
        <v>7</v>
      </c>
      <c r="J424">
        <v>72</v>
      </c>
      <c r="K424" t="s">
        <v>1390</v>
      </c>
      <c r="L424">
        <v>82</v>
      </c>
      <c r="M424" t="s">
        <v>1391</v>
      </c>
      <c r="N424" t="s">
        <v>979</v>
      </c>
      <c r="O424">
        <v>47150</v>
      </c>
      <c r="P424" t="s">
        <v>6</v>
      </c>
      <c r="Q424">
        <v>91</v>
      </c>
      <c r="R424" s="193">
        <v>40760</v>
      </c>
      <c r="S424" s="193">
        <v>73050</v>
      </c>
      <c r="T424">
        <v>150</v>
      </c>
      <c r="U424" t="s">
        <v>955</v>
      </c>
      <c r="V424" t="str">
        <f t="shared" si="525"/>
        <v>2011</v>
      </c>
      <c r="W424" s="211">
        <f t="shared" si="568"/>
        <v>3</v>
      </c>
      <c r="X424">
        <f t="shared" si="526"/>
        <v>0</v>
      </c>
      <c r="Y424">
        <f t="shared" si="488"/>
        <v>4</v>
      </c>
      <c r="Z424">
        <f t="shared" si="527"/>
        <v>0</v>
      </c>
      <c r="AA424">
        <f t="shared" si="489"/>
        <v>5</v>
      </c>
      <c r="AB424">
        <f t="shared" si="528"/>
        <v>0</v>
      </c>
      <c r="AC424">
        <f t="shared" si="490"/>
        <v>6</v>
      </c>
      <c r="AD424">
        <f t="shared" si="529"/>
        <v>0</v>
      </c>
      <c r="AE424">
        <f t="shared" si="530"/>
        <v>7</v>
      </c>
      <c r="AF424">
        <f t="shared" si="531"/>
        <v>0</v>
      </c>
      <c r="AG424">
        <f t="shared" si="491"/>
        <v>8</v>
      </c>
      <c r="AH424">
        <f t="shared" si="532"/>
        <v>0</v>
      </c>
      <c r="AI424">
        <f t="shared" si="492"/>
        <v>9</v>
      </c>
      <c r="AJ424">
        <f t="shared" si="533"/>
        <v>0</v>
      </c>
      <c r="AK424">
        <f t="shared" si="493"/>
        <v>10</v>
      </c>
      <c r="AL424">
        <f t="shared" si="534"/>
        <v>0</v>
      </c>
      <c r="AM424">
        <f t="shared" si="535"/>
        <v>11</v>
      </c>
      <c r="AN424">
        <f t="shared" si="536"/>
        <v>0</v>
      </c>
      <c r="AO424">
        <f t="shared" si="494"/>
        <v>12</v>
      </c>
      <c r="AP424">
        <f t="shared" si="537"/>
        <v>0</v>
      </c>
      <c r="AQ424">
        <f t="shared" si="495"/>
        <v>13</v>
      </c>
      <c r="AR424">
        <f t="shared" si="538"/>
        <v>0</v>
      </c>
      <c r="AS424">
        <f t="shared" si="496"/>
        <v>14</v>
      </c>
      <c r="AT424">
        <f t="shared" si="539"/>
        <v>0</v>
      </c>
      <c r="AU424">
        <f t="shared" si="497"/>
        <v>15</v>
      </c>
      <c r="AV424">
        <f t="shared" si="540"/>
        <v>0</v>
      </c>
      <c r="AW424">
        <f t="shared" si="498"/>
        <v>16</v>
      </c>
      <c r="AX424">
        <f t="shared" si="541"/>
        <v>0</v>
      </c>
      <c r="AY424">
        <f t="shared" si="499"/>
        <v>17</v>
      </c>
      <c r="AZ424">
        <f t="shared" si="542"/>
        <v>0</v>
      </c>
      <c r="BA424">
        <f t="shared" si="500"/>
        <v>18</v>
      </c>
      <c r="BB424">
        <f t="shared" si="543"/>
        <v>0</v>
      </c>
      <c r="BC424">
        <f t="shared" si="501"/>
        <v>19</v>
      </c>
      <c r="BD424">
        <f t="shared" si="544"/>
        <v>0</v>
      </c>
      <c r="BE424">
        <f t="shared" si="502"/>
        <v>20</v>
      </c>
      <c r="BF424">
        <f t="shared" si="545"/>
        <v>0</v>
      </c>
      <c r="BG424">
        <f t="shared" si="503"/>
        <v>21</v>
      </c>
      <c r="BH424">
        <f t="shared" si="546"/>
        <v>0</v>
      </c>
      <c r="BI424">
        <f t="shared" si="504"/>
        <v>22</v>
      </c>
      <c r="BJ424">
        <f t="shared" si="547"/>
        <v>0</v>
      </c>
      <c r="BK424">
        <f t="shared" si="505"/>
        <v>23</v>
      </c>
      <c r="BL424">
        <f t="shared" si="548"/>
        <v>0</v>
      </c>
      <c r="BM424">
        <f t="shared" si="506"/>
        <v>24</v>
      </c>
      <c r="BN424">
        <f t="shared" si="549"/>
        <v>0</v>
      </c>
      <c r="BO424">
        <f t="shared" si="507"/>
        <v>25</v>
      </c>
      <c r="BP424">
        <f t="shared" si="550"/>
        <v>0</v>
      </c>
      <c r="BQ424">
        <f t="shared" si="508"/>
        <v>26</v>
      </c>
      <c r="BR424">
        <f t="shared" si="551"/>
        <v>0</v>
      </c>
      <c r="BS424">
        <f t="shared" si="509"/>
        <v>27</v>
      </c>
      <c r="BT424">
        <f t="shared" si="552"/>
        <v>0</v>
      </c>
      <c r="BU424">
        <f t="shared" si="510"/>
        <v>28</v>
      </c>
      <c r="BV424">
        <f t="shared" si="553"/>
        <v>0</v>
      </c>
      <c r="BW424">
        <f t="shared" si="511"/>
        <v>29</v>
      </c>
      <c r="BX424">
        <f t="shared" si="554"/>
        <v>0</v>
      </c>
      <c r="BY424">
        <f t="shared" si="512"/>
        <v>30</v>
      </c>
      <c r="BZ424">
        <f t="shared" si="555"/>
        <v>0</v>
      </c>
      <c r="CA424">
        <f t="shared" si="513"/>
        <v>31</v>
      </c>
      <c r="CB424">
        <f t="shared" si="556"/>
        <v>0</v>
      </c>
      <c r="CC424">
        <f t="shared" si="514"/>
        <v>32</v>
      </c>
      <c r="CD424">
        <f t="shared" si="557"/>
        <v>0</v>
      </c>
      <c r="CE424">
        <f t="shared" si="515"/>
        <v>33</v>
      </c>
      <c r="CF424">
        <f t="shared" si="558"/>
        <v>0</v>
      </c>
      <c r="CG424">
        <f t="shared" si="516"/>
        <v>34</v>
      </c>
      <c r="CH424">
        <f t="shared" si="559"/>
        <v>0</v>
      </c>
      <c r="CI424">
        <f t="shared" si="517"/>
        <v>35</v>
      </c>
      <c r="CJ424">
        <f t="shared" si="560"/>
        <v>0</v>
      </c>
      <c r="CK424">
        <f t="shared" si="518"/>
        <v>36</v>
      </c>
      <c r="CL424">
        <f t="shared" si="561"/>
        <v>0</v>
      </c>
      <c r="CM424">
        <f t="shared" si="519"/>
        <v>37</v>
      </c>
      <c r="CN424">
        <f t="shared" si="562"/>
        <v>0</v>
      </c>
      <c r="CO424">
        <f t="shared" si="520"/>
        <v>38</v>
      </c>
      <c r="CP424">
        <f t="shared" si="563"/>
        <v>0</v>
      </c>
      <c r="CQ424">
        <f t="shared" si="521"/>
        <v>39</v>
      </c>
      <c r="CR424">
        <f t="shared" si="564"/>
        <v>1</v>
      </c>
      <c r="CS424">
        <f t="shared" si="522"/>
        <v>40</v>
      </c>
      <c r="CT424">
        <f t="shared" si="565"/>
        <v>1</v>
      </c>
      <c r="CU424">
        <f t="shared" si="523"/>
        <v>41</v>
      </c>
      <c r="CV424">
        <f t="shared" si="566"/>
        <v>1</v>
      </c>
      <c r="CW424">
        <f t="shared" si="524"/>
        <v>42</v>
      </c>
      <c r="CX424">
        <f t="shared" si="567"/>
        <v>1</v>
      </c>
    </row>
    <row r="425" spans="1:102">
      <c r="A425" s="193">
        <v>40760</v>
      </c>
      <c r="B425" t="s">
        <v>950</v>
      </c>
      <c r="C425" t="s">
        <v>951</v>
      </c>
      <c r="D425" t="s">
        <v>1040</v>
      </c>
      <c r="E425" t="s">
        <v>1392</v>
      </c>
      <c r="F425" t="s">
        <v>1392</v>
      </c>
      <c r="G425" t="s">
        <v>7</v>
      </c>
      <c r="H425" t="s">
        <v>8</v>
      </c>
      <c r="I425" t="s">
        <v>7</v>
      </c>
      <c r="J425">
        <v>72</v>
      </c>
      <c r="K425" t="s">
        <v>1390</v>
      </c>
      <c r="L425">
        <v>82</v>
      </c>
      <c r="M425" t="s">
        <v>1391</v>
      </c>
      <c r="N425" t="s">
        <v>979</v>
      </c>
      <c r="O425">
        <v>47150</v>
      </c>
      <c r="P425" t="s">
        <v>6</v>
      </c>
      <c r="Q425">
        <v>91</v>
      </c>
      <c r="R425" s="193">
        <v>40760</v>
      </c>
      <c r="S425" s="193">
        <v>73050</v>
      </c>
      <c r="T425">
        <v>150</v>
      </c>
      <c r="U425" t="s">
        <v>955</v>
      </c>
      <c r="V425" t="str">
        <f t="shared" si="525"/>
        <v>2011</v>
      </c>
      <c r="W425" s="211">
        <f t="shared" si="568"/>
        <v>3</v>
      </c>
      <c r="X425">
        <f t="shared" si="526"/>
        <v>0</v>
      </c>
      <c r="Y425">
        <f t="shared" si="488"/>
        <v>4</v>
      </c>
      <c r="Z425">
        <f t="shared" si="527"/>
        <v>0</v>
      </c>
      <c r="AA425">
        <f t="shared" si="489"/>
        <v>5</v>
      </c>
      <c r="AB425">
        <f t="shared" si="528"/>
        <v>0</v>
      </c>
      <c r="AC425">
        <f t="shared" si="490"/>
        <v>6</v>
      </c>
      <c r="AD425">
        <f t="shared" si="529"/>
        <v>0</v>
      </c>
      <c r="AE425">
        <f t="shared" si="530"/>
        <v>7</v>
      </c>
      <c r="AF425">
        <f t="shared" si="531"/>
        <v>0</v>
      </c>
      <c r="AG425">
        <f t="shared" si="491"/>
        <v>8</v>
      </c>
      <c r="AH425">
        <f t="shared" si="532"/>
        <v>0</v>
      </c>
      <c r="AI425">
        <f t="shared" si="492"/>
        <v>9</v>
      </c>
      <c r="AJ425">
        <f t="shared" si="533"/>
        <v>0</v>
      </c>
      <c r="AK425">
        <f t="shared" si="493"/>
        <v>10</v>
      </c>
      <c r="AL425">
        <f t="shared" si="534"/>
        <v>0</v>
      </c>
      <c r="AM425">
        <f t="shared" si="535"/>
        <v>11</v>
      </c>
      <c r="AN425">
        <f t="shared" si="536"/>
        <v>0</v>
      </c>
      <c r="AO425">
        <f t="shared" si="494"/>
        <v>12</v>
      </c>
      <c r="AP425">
        <f t="shared" si="537"/>
        <v>0</v>
      </c>
      <c r="AQ425">
        <f t="shared" si="495"/>
        <v>13</v>
      </c>
      <c r="AR425">
        <f t="shared" si="538"/>
        <v>0</v>
      </c>
      <c r="AS425">
        <f t="shared" si="496"/>
        <v>14</v>
      </c>
      <c r="AT425">
        <f t="shared" si="539"/>
        <v>0</v>
      </c>
      <c r="AU425">
        <f t="shared" si="497"/>
        <v>15</v>
      </c>
      <c r="AV425">
        <f t="shared" si="540"/>
        <v>0</v>
      </c>
      <c r="AW425">
        <f t="shared" si="498"/>
        <v>16</v>
      </c>
      <c r="AX425">
        <f t="shared" si="541"/>
        <v>0</v>
      </c>
      <c r="AY425">
        <f t="shared" si="499"/>
        <v>17</v>
      </c>
      <c r="AZ425">
        <f t="shared" si="542"/>
        <v>0</v>
      </c>
      <c r="BA425">
        <f t="shared" si="500"/>
        <v>18</v>
      </c>
      <c r="BB425">
        <f t="shared" si="543"/>
        <v>0</v>
      </c>
      <c r="BC425">
        <f t="shared" si="501"/>
        <v>19</v>
      </c>
      <c r="BD425">
        <f t="shared" si="544"/>
        <v>0</v>
      </c>
      <c r="BE425">
        <f t="shared" si="502"/>
        <v>20</v>
      </c>
      <c r="BF425">
        <f t="shared" si="545"/>
        <v>0</v>
      </c>
      <c r="BG425">
        <f t="shared" si="503"/>
        <v>21</v>
      </c>
      <c r="BH425">
        <f t="shared" si="546"/>
        <v>0</v>
      </c>
      <c r="BI425">
        <f t="shared" si="504"/>
        <v>22</v>
      </c>
      <c r="BJ425">
        <f t="shared" si="547"/>
        <v>0</v>
      </c>
      <c r="BK425">
        <f t="shared" si="505"/>
        <v>23</v>
      </c>
      <c r="BL425">
        <f t="shared" si="548"/>
        <v>0</v>
      </c>
      <c r="BM425">
        <f t="shared" si="506"/>
        <v>24</v>
      </c>
      <c r="BN425">
        <f t="shared" si="549"/>
        <v>0</v>
      </c>
      <c r="BO425">
        <f t="shared" si="507"/>
        <v>25</v>
      </c>
      <c r="BP425">
        <f t="shared" si="550"/>
        <v>0</v>
      </c>
      <c r="BQ425">
        <f t="shared" si="508"/>
        <v>26</v>
      </c>
      <c r="BR425">
        <f t="shared" si="551"/>
        <v>0</v>
      </c>
      <c r="BS425">
        <f t="shared" si="509"/>
        <v>27</v>
      </c>
      <c r="BT425">
        <f t="shared" si="552"/>
        <v>0</v>
      </c>
      <c r="BU425">
        <f t="shared" si="510"/>
        <v>28</v>
      </c>
      <c r="BV425">
        <f t="shared" si="553"/>
        <v>0</v>
      </c>
      <c r="BW425">
        <f t="shared" si="511"/>
        <v>29</v>
      </c>
      <c r="BX425">
        <f t="shared" si="554"/>
        <v>0</v>
      </c>
      <c r="BY425">
        <f t="shared" si="512"/>
        <v>30</v>
      </c>
      <c r="BZ425">
        <f t="shared" si="555"/>
        <v>0</v>
      </c>
      <c r="CA425">
        <f t="shared" si="513"/>
        <v>31</v>
      </c>
      <c r="CB425">
        <f t="shared" si="556"/>
        <v>0</v>
      </c>
      <c r="CC425">
        <f t="shared" si="514"/>
        <v>32</v>
      </c>
      <c r="CD425">
        <f t="shared" si="557"/>
        <v>0</v>
      </c>
      <c r="CE425">
        <f t="shared" si="515"/>
        <v>33</v>
      </c>
      <c r="CF425">
        <f t="shared" si="558"/>
        <v>0</v>
      </c>
      <c r="CG425">
        <f t="shared" si="516"/>
        <v>34</v>
      </c>
      <c r="CH425">
        <f t="shared" si="559"/>
        <v>0</v>
      </c>
      <c r="CI425">
        <f t="shared" si="517"/>
        <v>35</v>
      </c>
      <c r="CJ425">
        <f t="shared" si="560"/>
        <v>0</v>
      </c>
      <c r="CK425">
        <f t="shared" si="518"/>
        <v>36</v>
      </c>
      <c r="CL425">
        <f t="shared" si="561"/>
        <v>0</v>
      </c>
      <c r="CM425">
        <f t="shared" si="519"/>
        <v>37</v>
      </c>
      <c r="CN425">
        <f t="shared" si="562"/>
        <v>0</v>
      </c>
      <c r="CO425">
        <f t="shared" si="520"/>
        <v>38</v>
      </c>
      <c r="CP425">
        <f t="shared" si="563"/>
        <v>0</v>
      </c>
      <c r="CQ425">
        <f t="shared" si="521"/>
        <v>39</v>
      </c>
      <c r="CR425">
        <f t="shared" si="564"/>
        <v>1</v>
      </c>
      <c r="CS425">
        <f t="shared" si="522"/>
        <v>40</v>
      </c>
      <c r="CT425">
        <f t="shared" si="565"/>
        <v>1</v>
      </c>
      <c r="CU425">
        <f t="shared" si="523"/>
        <v>41</v>
      </c>
      <c r="CV425">
        <f t="shared" si="566"/>
        <v>1</v>
      </c>
      <c r="CW425">
        <f t="shared" si="524"/>
        <v>42</v>
      </c>
      <c r="CX425">
        <f t="shared" si="567"/>
        <v>1</v>
      </c>
    </row>
    <row r="426" spans="1:102">
      <c r="A426" s="193">
        <v>40760</v>
      </c>
      <c r="B426" t="s">
        <v>950</v>
      </c>
      <c r="C426" t="s">
        <v>951</v>
      </c>
      <c r="D426" t="s">
        <v>1040</v>
      </c>
      <c r="E426" t="s">
        <v>1393</v>
      </c>
      <c r="F426" t="s">
        <v>1393</v>
      </c>
      <c r="G426" t="s">
        <v>7</v>
      </c>
      <c r="H426" t="s">
        <v>8</v>
      </c>
      <c r="I426" t="s">
        <v>7</v>
      </c>
      <c r="J426">
        <v>72</v>
      </c>
      <c r="K426" t="s">
        <v>1390</v>
      </c>
      <c r="L426">
        <v>82</v>
      </c>
      <c r="M426" t="s">
        <v>1391</v>
      </c>
      <c r="N426" t="s">
        <v>979</v>
      </c>
      <c r="O426">
        <v>47150</v>
      </c>
      <c r="P426" t="s">
        <v>6</v>
      </c>
      <c r="Q426">
        <v>91</v>
      </c>
      <c r="R426" s="193">
        <v>40760</v>
      </c>
      <c r="S426" s="193">
        <v>73050</v>
      </c>
      <c r="T426">
        <v>150</v>
      </c>
      <c r="U426" t="s">
        <v>955</v>
      </c>
      <c r="V426" t="str">
        <f t="shared" si="525"/>
        <v>2011</v>
      </c>
      <c r="W426" s="211">
        <f t="shared" si="568"/>
        <v>3</v>
      </c>
      <c r="X426">
        <f t="shared" si="526"/>
        <v>0</v>
      </c>
      <c r="Y426">
        <f t="shared" si="488"/>
        <v>4</v>
      </c>
      <c r="Z426">
        <f t="shared" si="527"/>
        <v>0</v>
      </c>
      <c r="AA426">
        <f t="shared" si="489"/>
        <v>5</v>
      </c>
      <c r="AB426">
        <f t="shared" si="528"/>
        <v>0</v>
      </c>
      <c r="AC426">
        <f t="shared" si="490"/>
        <v>6</v>
      </c>
      <c r="AD426">
        <f t="shared" si="529"/>
        <v>0</v>
      </c>
      <c r="AE426">
        <f t="shared" si="530"/>
        <v>7</v>
      </c>
      <c r="AF426">
        <f t="shared" si="531"/>
        <v>0</v>
      </c>
      <c r="AG426">
        <f t="shared" si="491"/>
        <v>8</v>
      </c>
      <c r="AH426">
        <f t="shared" si="532"/>
        <v>0</v>
      </c>
      <c r="AI426">
        <f t="shared" si="492"/>
        <v>9</v>
      </c>
      <c r="AJ426">
        <f t="shared" si="533"/>
        <v>0</v>
      </c>
      <c r="AK426">
        <f t="shared" si="493"/>
        <v>10</v>
      </c>
      <c r="AL426">
        <f t="shared" si="534"/>
        <v>0</v>
      </c>
      <c r="AM426">
        <f t="shared" si="535"/>
        <v>11</v>
      </c>
      <c r="AN426">
        <f t="shared" si="536"/>
        <v>0</v>
      </c>
      <c r="AO426">
        <f t="shared" si="494"/>
        <v>12</v>
      </c>
      <c r="AP426">
        <f t="shared" si="537"/>
        <v>0</v>
      </c>
      <c r="AQ426">
        <f t="shared" si="495"/>
        <v>13</v>
      </c>
      <c r="AR426">
        <f t="shared" si="538"/>
        <v>0</v>
      </c>
      <c r="AS426">
        <f t="shared" si="496"/>
        <v>14</v>
      </c>
      <c r="AT426">
        <f t="shared" si="539"/>
        <v>0</v>
      </c>
      <c r="AU426">
        <f t="shared" si="497"/>
        <v>15</v>
      </c>
      <c r="AV426">
        <f t="shared" si="540"/>
        <v>0</v>
      </c>
      <c r="AW426">
        <f t="shared" si="498"/>
        <v>16</v>
      </c>
      <c r="AX426">
        <f t="shared" si="541"/>
        <v>0</v>
      </c>
      <c r="AY426">
        <f t="shared" si="499"/>
        <v>17</v>
      </c>
      <c r="AZ426">
        <f t="shared" si="542"/>
        <v>0</v>
      </c>
      <c r="BA426">
        <f t="shared" si="500"/>
        <v>18</v>
      </c>
      <c r="BB426">
        <f t="shared" si="543"/>
        <v>0</v>
      </c>
      <c r="BC426">
        <f t="shared" si="501"/>
        <v>19</v>
      </c>
      <c r="BD426">
        <f t="shared" si="544"/>
        <v>0</v>
      </c>
      <c r="BE426">
        <f t="shared" si="502"/>
        <v>20</v>
      </c>
      <c r="BF426">
        <f t="shared" si="545"/>
        <v>0</v>
      </c>
      <c r="BG426">
        <f t="shared" si="503"/>
        <v>21</v>
      </c>
      <c r="BH426">
        <f t="shared" si="546"/>
        <v>0</v>
      </c>
      <c r="BI426">
        <f t="shared" si="504"/>
        <v>22</v>
      </c>
      <c r="BJ426">
        <f t="shared" si="547"/>
        <v>0</v>
      </c>
      <c r="BK426">
        <f t="shared" si="505"/>
        <v>23</v>
      </c>
      <c r="BL426">
        <f t="shared" si="548"/>
        <v>0</v>
      </c>
      <c r="BM426">
        <f t="shared" si="506"/>
        <v>24</v>
      </c>
      <c r="BN426">
        <f t="shared" si="549"/>
        <v>0</v>
      </c>
      <c r="BO426">
        <f t="shared" si="507"/>
        <v>25</v>
      </c>
      <c r="BP426">
        <f t="shared" si="550"/>
        <v>0</v>
      </c>
      <c r="BQ426">
        <f t="shared" si="508"/>
        <v>26</v>
      </c>
      <c r="BR426">
        <f t="shared" si="551"/>
        <v>0</v>
      </c>
      <c r="BS426">
        <f t="shared" si="509"/>
        <v>27</v>
      </c>
      <c r="BT426">
        <f t="shared" si="552"/>
        <v>0</v>
      </c>
      <c r="BU426">
        <f t="shared" si="510"/>
        <v>28</v>
      </c>
      <c r="BV426">
        <f t="shared" si="553"/>
        <v>0</v>
      </c>
      <c r="BW426">
        <f t="shared" si="511"/>
        <v>29</v>
      </c>
      <c r="BX426">
        <f t="shared" si="554"/>
        <v>0</v>
      </c>
      <c r="BY426">
        <f t="shared" si="512"/>
        <v>30</v>
      </c>
      <c r="BZ426">
        <f t="shared" si="555"/>
        <v>0</v>
      </c>
      <c r="CA426">
        <f t="shared" si="513"/>
        <v>31</v>
      </c>
      <c r="CB426">
        <f t="shared" si="556"/>
        <v>0</v>
      </c>
      <c r="CC426">
        <f t="shared" si="514"/>
        <v>32</v>
      </c>
      <c r="CD426">
        <f t="shared" si="557"/>
        <v>0</v>
      </c>
      <c r="CE426">
        <f t="shared" si="515"/>
        <v>33</v>
      </c>
      <c r="CF426">
        <f t="shared" si="558"/>
        <v>0</v>
      </c>
      <c r="CG426">
        <f t="shared" si="516"/>
        <v>34</v>
      </c>
      <c r="CH426">
        <f t="shared" si="559"/>
        <v>0</v>
      </c>
      <c r="CI426">
        <f t="shared" si="517"/>
        <v>35</v>
      </c>
      <c r="CJ426">
        <f t="shared" si="560"/>
        <v>0</v>
      </c>
      <c r="CK426">
        <f t="shared" si="518"/>
        <v>36</v>
      </c>
      <c r="CL426">
        <f t="shared" si="561"/>
        <v>0</v>
      </c>
      <c r="CM426">
        <f t="shared" si="519"/>
        <v>37</v>
      </c>
      <c r="CN426">
        <f t="shared" si="562"/>
        <v>0</v>
      </c>
      <c r="CO426">
        <f t="shared" si="520"/>
        <v>38</v>
      </c>
      <c r="CP426">
        <f t="shared" si="563"/>
        <v>0</v>
      </c>
      <c r="CQ426">
        <f t="shared" si="521"/>
        <v>39</v>
      </c>
      <c r="CR426">
        <f t="shared" si="564"/>
        <v>1</v>
      </c>
      <c r="CS426">
        <f t="shared" si="522"/>
        <v>40</v>
      </c>
      <c r="CT426">
        <f t="shared" si="565"/>
        <v>1</v>
      </c>
      <c r="CU426">
        <f t="shared" si="523"/>
        <v>41</v>
      </c>
      <c r="CV426">
        <f t="shared" si="566"/>
        <v>1</v>
      </c>
      <c r="CW426">
        <f t="shared" si="524"/>
        <v>42</v>
      </c>
      <c r="CX426">
        <f t="shared" si="567"/>
        <v>1</v>
      </c>
    </row>
    <row r="427" spans="1:102">
      <c r="A427" s="193">
        <v>40760</v>
      </c>
      <c r="B427" t="s">
        <v>950</v>
      </c>
      <c r="C427" t="s">
        <v>951</v>
      </c>
      <c r="D427" t="s">
        <v>1040</v>
      </c>
      <c r="E427" t="s">
        <v>1394</v>
      </c>
      <c r="F427" t="s">
        <v>1394</v>
      </c>
      <c r="G427" t="s">
        <v>7</v>
      </c>
      <c r="H427" t="s">
        <v>8</v>
      </c>
      <c r="I427" t="s">
        <v>7</v>
      </c>
      <c r="J427">
        <v>72</v>
      </c>
      <c r="K427" t="s">
        <v>1390</v>
      </c>
      <c r="L427">
        <v>82</v>
      </c>
      <c r="M427" t="s">
        <v>1391</v>
      </c>
      <c r="N427" t="s">
        <v>979</v>
      </c>
      <c r="O427">
        <v>47150</v>
      </c>
      <c r="P427" t="s">
        <v>6</v>
      </c>
      <c r="Q427">
        <v>91</v>
      </c>
      <c r="R427" s="193">
        <v>40760</v>
      </c>
      <c r="S427" s="193">
        <v>73050</v>
      </c>
      <c r="T427">
        <v>150</v>
      </c>
      <c r="U427" t="s">
        <v>955</v>
      </c>
      <c r="V427" t="str">
        <f t="shared" si="525"/>
        <v>2011</v>
      </c>
      <c r="W427" s="211">
        <f t="shared" si="568"/>
        <v>3</v>
      </c>
      <c r="X427">
        <f t="shared" si="526"/>
        <v>0</v>
      </c>
      <c r="Y427">
        <f t="shared" si="488"/>
        <v>4</v>
      </c>
      <c r="Z427">
        <f t="shared" si="527"/>
        <v>0</v>
      </c>
      <c r="AA427">
        <f t="shared" si="489"/>
        <v>5</v>
      </c>
      <c r="AB427">
        <f t="shared" si="528"/>
        <v>0</v>
      </c>
      <c r="AC427">
        <f t="shared" si="490"/>
        <v>6</v>
      </c>
      <c r="AD427">
        <f t="shared" si="529"/>
        <v>0</v>
      </c>
      <c r="AE427">
        <f t="shared" si="530"/>
        <v>7</v>
      </c>
      <c r="AF427">
        <f t="shared" si="531"/>
        <v>0</v>
      </c>
      <c r="AG427">
        <f t="shared" si="491"/>
        <v>8</v>
      </c>
      <c r="AH427">
        <f t="shared" si="532"/>
        <v>0</v>
      </c>
      <c r="AI427">
        <f t="shared" si="492"/>
        <v>9</v>
      </c>
      <c r="AJ427">
        <f t="shared" si="533"/>
        <v>0</v>
      </c>
      <c r="AK427">
        <f t="shared" si="493"/>
        <v>10</v>
      </c>
      <c r="AL427">
        <f t="shared" si="534"/>
        <v>0</v>
      </c>
      <c r="AM427">
        <f t="shared" si="535"/>
        <v>11</v>
      </c>
      <c r="AN427">
        <f t="shared" si="536"/>
        <v>0</v>
      </c>
      <c r="AO427">
        <f t="shared" si="494"/>
        <v>12</v>
      </c>
      <c r="AP427">
        <f t="shared" si="537"/>
        <v>0</v>
      </c>
      <c r="AQ427">
        <f t="shared" si="495"/>
        <v>13</v>
      </c>
      <c r="AR427">
        <f t="shared" si="538"/>
        <v>0</v>
      </c>
      <c r="AS427">
        <f t="shared" si="496"/>
        <v>14</v>
      </c>
      <c r="AT427">
        <f t="shared" si="539"/>
        <v>0</v>
      </c>
      <c r="AU427">
        <f t="shared" si="497"/>
        <v>15</v>
      </c>
      <c r="AV427">
        <f t="shared" si="540"/>
        <v>0</v>
      </c>
      <c r="AW427">
        <f t="shared" si="498"/>
        <v>16</v>
      </c>
      <c r="AX427">
        <f t="shared" si="541"/>
        <v>0</v>
      </c>
      <c r="AY427">
        <f t="shared" si="499"/>
        <v>17</v>
      </c>
      <c r="AZ427">
        <f t="shared" si="542"/>
        <v>0</v>
      </c>
      <c r="BA427">
        <f t="shared" si="500"/>
        <v>18</v>
      </c>
      <c r="BB427">
        <f t="shared" si="543"/>
        <v>0</v>
      </c>
      <c r="BC427">
        <f t="shared" si="501"/>
        <v>19</v>
      </c>
      <c r="BD427">
        <f t="shared" si="544"/>
        <v>0</v>
      </c>
      <c r="BE427">
        <f t="shared" si="502"/>
        <v>20</v>
      </c>
      <c r="BF427">
        <f t="shared" si="545"/>
        <v>0</v>
      </c>
      <c r="BG427">
        <f t="shared" si="503"/>
        <v>21</v>
      </c>
      <c r="BH427">
        <f t="shared" si="546"/>
        <v>0</v>
      </c>
      <c r="BI427">
        <f t="shared" si="504"/>
        <v>22</v>
      </c>
      <c r="BJ427">
        <f t="shared" si="547"/>
        <v>0</v>
      </c>
      <c r="BK427">
        <f t="shared" si="505"/>
        <v>23</v>
      </c>
      <c r="BL427">
        <f t="shared" si="548"/>
        <v>0</v>
      </c>
      <c r="BM427">
        <f t="shared" si="506"/>
        <v>24</v>
      </c>
      <c r="BN427">
        <f t="shared" si="549"/>
        <v>0</v>
      </c>
      <c r="BO427">
        <f t="shared" si="507"/>
        <v>25</v>
      </c>
      <c r="BP427">
        <f t="shared" si="550"/>
        <v>0</v>
      </c>
      <c r="BQ427">
        <f t="shared" si="508"/>
        <v>26</v>
      </c>
      <c r="BR427">
        <f t="shared" si="551"/>
        <v>0</v>
      </c>
      <c r="BS427">
        <f t="shared" si="509"/>
        <v>27</v>
      </c>
      <c r="BT427">
        <f t="shared" si="552"/>
        <v>0</v>
      </c>
      <c r="BU427">
        <f t="shared" si="510"/>
        <v>28</v>
      </c>
      <c r="BV427">
        <f t="shared" si="553"/>
        <v>0</v>
      </c>
      <c r="BW427">
        <f t="shared" si="511"/>
        <v>29</v>
      </c>
      <c r="BX427">
        <f t="shared" si="554"/>
        <v>0</v>
      </c>
      <c r="BY427">
        <f t="shared" si="512"/>
        <v>30</v>
      </c>
      <c r="BZ427">
        <f t="shared" si="555"/>
        <v>0</v>
      </c>
      <c r="CA427">
        <f t="shared" si="513"/>
        <v>31</v>
      </c>
      <c r="CB427">
        <f t="shared" si="556"/>
        <v>0</v>
      </c>
      <c r="CC427">
        <f t="shared" si="514"/>
        <v>32</v>
      </c>
      <c r="CD427">
        <f t="shared" si="557"/>
        <v>0</v>
      </c>
      <c r="CE427">
        <f t="shared" si="515"/>
        <v>33</v>
      </c>
      <c r="CF427">
        <f t="shared" si="558"/>
        <v>0</v>
      </c>
      <c r="CG427">
        <f t="shared" si="516"/>
        <v>34</v>
      </c>
      <c r="CH427">
        <f t="shared" si="559"/>
        <v>0</v>
      </c>
      <c r="CI427">
        <f t="shared" si="517"/>
        <v>35</v>
      </c>
      <c r="CJ427">
        <f t="shared" si="560"/>
        <v>0</v>
      </c>
      <c r="CK427">
        <f t="shared" si="518"/>
        <v>36</v>
      </c>
      <c r="CL427">
        <f t="shared" si="561"/>
        <v>0</v>
      </c>
      <c r="CM427">
        <f t="shared" si="519"/>
        <v>37</v>
      </c>
      <c r="CN427">
        <f t="shared" si="562"/>
        <v>0</v>
      </c>
      <c r="CO427">
        <f t="shared" si="520"/>
        <v>38</v>
      </c>
      <c r="CP427">
        <f t="shared" si="563"/>
        <v>0</v>
      </c>
      <c r="CQ427">
        <f t="shared" si="521"/>
        <v>39</v>
      </c>
      <c r="CR427">
        <f t="shared" si="564"/>
        <v>1</v>
      </c>
      <c r="CS427">
        <f t="shared" si="522"/>
        <v>40</v>
      </c>
      <c r="CT427">
        <f t="shared" si="565"/>
        <v>1</v>
      </c>
      <c r="CU427">
        <f t="shared" si="523"/>
        <v>41</v>
      </c>
      <c r="CV427">
        <f t="shared" si="566"/>
        <v>1</v>
      </c>
      <c r="CW427">
        <f t="shared" si="524"/>
        <v>42</v>
      </c>
      <c r="CX427">
        <f t="shared" si="567"/>
        <v>1</v>
      </c>
    </row>
    <row r="428" spans="1:102">
      <c r="A428" s="193">
        <v>36481</v>
      </c>
      <c r="B428" t="s">
        <v>950</v>
      </c>
      <c r="C428" t="s">
        <v>951</v>
      </c>
      <c r="D428" t="s">
        <v>952</v>
      </c>
      <c r="E428" t="s">
        <v>1395</v>
      </c>
      <c r="F428" t="s">
        <v>1395</v>
      </c>
      <c r="G428" t="s">
        <v>7</v>
      </c>
      <c r="H428" t="s">
        <v>8</v>
      </c>
      <c r="I428" t="s">
        <v>7</v>
      </c>
      <c r="J428">
        <v>62</v>
      </c>
      <c r="K428" t="s">
        <v>963</v>
      </c>
      <c r="L428">
        <v>34</v>
      </c>
      <c r="M428" t="s">
        <v>2</v>
      </c>
      <c r="N428" t="s">
        <v>954</v>
      </c>
      <c r="O428">
        <v>47150</v>
      </c>
      <c r="P428" t="s">
        <v>6</v>
      </c>
      <c r="Q428">
        <v>91</v>
      </c>
      <c r="R428" s="193">
        <v>36481</v>
      </c>
      <c r="S428" s="193">
        <v>73050</v>
      </c>
      <c r="T428">
        <v>100</v>
      </c>
      <c r="U428" t="s">
        <v>955</v>
      </c>
      <c r="V428" t="str">
        <f t="shared" si="525"/>
        <v>1999</v>
      </c>
      <c r="W428" s="211">
        <f t="shared" si="568"/>
        <v>15</v>
      </c>
      <c r="X428">
        <f t="shared" si="526"/>
        <v>0</v>
      </c>
      <c r="Y428">
        <f t="shared" si="488"/>
        <v>16</v>
      </c>
      <c r="Z428">
        <f t="shared" si="527"/>
        <v>0</v>
      </c>
      <c r="AA428">
        <f t="shared" si="489"/>
        <v>17</v>
      </c>
      <c r="AB428">
        <f t="shared" si="528"/>
        <v>0</v>
      </c>
      <c r="AC428">
        <f t="shared" si="490"/>
        <v>18</v>
      </c>
      <c r="AD428">
        <f t="shared" si="529"/>
        <v>0</v>
      </c>
      <c r="AE428">
        <f t="shared" si="530"/>
        <v>19</v>
      </c>
      <c r="AF428">
        <f t="shared" si="531"/>
        <v>0</v>
      </c>
      <c r="AG428">
        <f t="shared" si="491"/>
        <v>20</v>
      </c>
      <c r="AH428">
        <f t="shared" si="532"/>
        <v>0</v>
      </c>
      <c r="AI428">
        <f t="shared" si="492"/>
        <v>21</v>
      </c>
      <c r="AJ428">
        <f t="shared" si="533"/>
        <v>0</v>
      </c>
      <c r="AK428">
        <f t="shared" si="493"/>
        <v>22</v>
      </c>
      <c r="AL428">
        <f t="shared" si="534"/>
        <v>0</v>
      </c>
      <c r="AM428">
        <f t="shared" si="535"/>
        <v>23</v>
      </c>
      <c r="AN428">
        <f t="shared" si="536"/>
        <v>0</v>
      </c>
      <c r="AO428">
        <f t="shared" si="494"/>
        <v>24</v>
      </c>
      <c r="AP428">
        <f t="shared" si="537"/>
        <v>0</v>
      </c>
      <c r="AQ428">
        <f t="shared" si="495"/>
        <v>25</v>
      </c>
      <c r="AR428">
        <f t="shared" si="538"/>
        <v>0</v>
      </c>
      <c r="AS428">
        <f t="shared" si="496"/>
        <v>26</v>
      </c>
      <c r="AT428">
        <f t="shared" si="539"/>
        <v>0</v>
      </c>
      <c r="AU428">
        <f t="shared" si="497"/>
        <v>27</v>
      </c>
      <c r="AV428">
        <f t="shared" si="540"/>
        <v>0</v>
      </c>
      <c r="AW428">
        <f t="shared" si="498"/>
        <v>28</v>
      </c>
      <c r="AX428">
        <f t="shared" si="541"/>
        <v>0</v>
      </c>
      <c r="AY428">
        <f t="shared" si="499"/>
        <v>29</v>
      </c>
      <c r="AZ428">
        <f t="shared" si="542"/>
        <v>0</v>
      </c>
      <c r="BA428">
        <f t="shared" si="500"/>
        <v>30</v>
      </c>
      <c r="BB428">
        <f t="shared" si="543"/>
        <v>0</v>
      </c>
      <c r="BC428">
        <f t="shared" si="501"/>
        <v>31</v>
      </c>
      <c r="BD428">
        <f t="shared" si="544"/>
        <v>0</v>
      </c>
      <c r="BE428">
        <f t="shared" si="502"/>
        <v>32</v>
      </c>
      <c r="BF428">
        <f t="shared" si="545"/>
        <v>0</v>
      </c>
      <c r="BG428">
        <f t="shared" si="503"/>
        <v>33</v>
      </c>
      <c r="BH428">
        <f t="shared" si="546"/>
        <v>0</v>
      </c>
      <c r="BI428">
        <f t="shared" si="504"/>
        <v>34</v>
      </c>
      <c r="BJ428">
        <f t="shared" si="547"/>
        <v>0</v>
      </c>
      <c r="BK428">
        <f t="shared" si="505"/>
        <v>35</v>
      </c>
      <c r="BL428">
        <f t="shared" si="548"/>
        <v>0</v>
      </c>
      <c r="BM428">
        <f t="shared" si="506"/>
        <v>36</v>
      </c>
      <c r="BN428">
        <f t="shared" si="549"/>
        <v>0</v>
      </c>
      <c r="BO428">
        <f t="shared" si="507"/>
        <v>37</v>
      </c>
      <c r="BP428">
        <f t="shared" si="550"/>
        <v>0</v>
      </c>
      <c r="BQ428">
        <f t="shared" si="508"/>
        <v>38</v>
      </c>
      <c r="BR428">
        <f t="shared" si="551"/>
        <v>0</v>
      </c>
      <c r="BS428">
        <f t="shared" si="509"/>
        <v>39</v>
      </c>
      <c r="BT428">
        <f t="shared" si="552"/>
        <v>1</v>
      </c>
      <c r="BU428">
        <f t="shared" si="510"/>
        <v>40</v>
      </c>
      <c r="BV428">
        <f t="shared" si="553"/>
        <v>1</v>
      </c>
      <c r="BW428">
        <f t="shared" si="511"/>
        <v>41</v>
      </c>
      <c r="BX428">
        <f t="shared" si="554"/>
        <v>1</v>
      </c>
      <c r="BY428">
        <f t="shared" si="512"/>
        <v>42</v>
      </c>
      <c r="BZ428">
        <f t="shared" si="555"/>
        <v>1</v>
      </c>
      <c r="CA428">
        <f t="shared" si="513"/>
        <v>43</v>
      </c>
      <c r="CB428">
        <f t="shared" si="556"/>
        <v>1</v>
      </c>
      <c r="CC428">
        <f t="shared" si="514"/>
        <v>44</v>
      </c>
      <c r="CD428">
        <f t="shared" si="557"/>
        <v>1</v>
      </c>
      <c r="CE428">
        <f t="shared" si="515"/>
        <v>45</v>
      </c>
      <c r="CF428">
        <f t="shared" si="558"/>
        <v>1</v>
      </c>
      <c r="CG428">
        <f t="shared" si="516"/>
        <v>46</v>
      </c>
      <c r="CH428">
        <f t="shared" si="559"/>
        <v>1</v>
      </c>
      <c r="CI428">
        <f t="shared" si="517"/>
        <v>47</v>
      </c>
      <c r="CJ428">
        <f t="shared" si="560"/>
        <v>1</v>
      </c>
      <c r="CK428">
        <f t="shared" si="518"/>
        <v>48</v>
      </c>
      <c r="CL428">
        <f t="shared" si="561"/>
        <v>1</v>
      </c>
      <c r="CM428">
        <f t="shared" si="519"/>
        <v>49</v>
      </c>
      <c r="CN428">
        <f t="shared" si="562"/>
        <v>1</v>
      </c>
      <c r="CO428">
        <f t="shared" si="520"/>
        <v>50</v>
      </c>
      <c r="CP428">
        <f t="shared" si="563"/>
        <v>1</v>
      </c>
      <c r="CQ428">
        <f t="shared" si="521"/>
        <v>51</v>
      </c>
      <c r="CR428">
        <f t="shared" si="564"/>
        <v>1</v>
      </c>
      <c r="CS428">
        <f t="shared" si="522"/>
        <v>52</v>
      </c>
      <c r="CT428">
        <f t="shared" si="565"/>
        <v>1</v>
      </c>
      <c r="CU428">
        <f t="shared" si="523"/>
        <v>53</v>
      </c>
      <c r="CV428">
        <f t="shared" si="566"/>
        <v>1</v>
      </c>
      <c r="CW428">
        <f t="shared" si="524"/>
        <v>54</v>
      </c>
      <c r="CX428">
        <f t="shared" si="567"/>
        <v>1</v>
      </c>
    </row>
    <row r="429" spans="1:102">
      <c r="A429" s="193">
        <v>40760</v>
      </c>
      <c r="B429" t="s">
        <v>950</v>
      </c>
      <c r="C429" t="s">
        <v>951</v>
      </c>
      <c r="D429" t="s">
        <v>1040</v>
      </c>
      <c r="E429" t="s">
        <v>1396</v>
      </c>
      <c r="F429" t="s">
        <v>1385</v>
      </c>
      <c r="G429" t="s">
        <v>7</v>
      </c>
      <c r="H429" t="s">
        <v>8</v>
      </c>
      <c r="I429" t="s">
        <v>7</v>
      </c>
      <c r="J429">
        <v>72</v>
      </c>
      <c r="K429" t="s">
        <v>1390</v>
      </c>
      <c r="L429">
        <v>82</v>
      </c>
      <c r="M429" t="s">
        <v>1391</v>
      </c>
      <c r="N429" t="s">
        <v>979</v>
      </c>
      <c r="O429">
        <v>47150</v>
      </c>
      <c r="P429" t="s">
        <v>6</v>
      </c>
      <c r="Q429">
        <v>91</v>
      </c>
      <c r="R429" s="193">
        <v>40760</v>
      </c>
      <c r="S429" s="193">
        <v>73050</v>
      </c>
      <c r="T429">
        <v>150</v>
      </c>
      <c r="U429" t="s">
        <v>955</v>
      </c>
      <c r="V429" t="str">
        <f t="shared" si="525"/>
        <v>2011</v>
      </c>
      <c r="W429" s="211">
        <f t="shared" si="568"/>
        <v>3</v>
      </c>
      <c r="X429">
        <f t="shared" si="526"/>
        <v>0</v>
      </c>
      <c r="Y429">
        <f t="shared" si="488"/>
        <v>4</v>
      </c>
      <c r="Z429">
        <f t="shared" si="527"/>
        <v>0</v>
      </c>
      <c r="AA429">
        <f t="shared" si="489"/>
        <v>5</v>
      </c>
      <c r="AB429">
        <f t="shared" si="528"/>
        <v>0</v>
      </c>
      <c r="AC429">
        <f t="shared" si="490"/>
        <v>6</v>
      </c>
      <c r="AD429">
        <f t="shared" si="529"/>
        <v>0</v>
      </c>
      <c r="AE429">
        <f t="shared" si="530"/>
        <v>7</v>
      </c>
      <c r="AF429">
        <f t="shared" si="531"/>
        <v>0</v>
      </c>
      <c r="AG429">
        <f t="shared" si="491"/>
        <v>8</v>
      </c>
      <c r="AH429">
        <f t="shared" si="532"/>
        <v>0</v>
      </c>
      <c r="AI429">
        <f t="shared" si="492"/>
        <v>9</v>
      </c>
      <c r="AJ429">
        <f t="shared" si="533"/>
        <v>0</v>
      </c>
      <c r="AK429">
        <f t="shared" si="493"/>
        <v>10</v>
      </c>
      <c r="AL429">
        <f t="shared" si="534"/>
        <v>0</v>
      </c>
      <c r="AM429">
        <f t="shared" si="535"/>
        <v>11</v>
      </c>
      <c r="AN429">
        <f t="shared" si="536"/>
        <v>0</v>
      </c>
      <c r="AO429">
        <f t="shared" si="494"/>
        <v>12</v>
      </c>
      <c r="AP429">
        <f t="shared" si="537"/>
        <v>0</v>
      </c>
      <c r="AQ429">
        <f t="shared" si="495"/>
        <v>13</v>
      </c>
      <c r="AR429">
        <f t="shared" si="538"/>
        <v>0</v>
      </c>
      <c r="AS429">
        <f t="shared" si="496"/>
        <v>14</v>
      </c>
      <c r="AT429">
        <f t="shared" si="539"/>
        <v>0</v>
      </c>
      <c r="AU429">
        <f t="shared" si="497"/>
        <v>15</v>
      </c>
      <c r="AV429">
        <f t="shared" si="540"/>
        <v>0</v>
      </c>
      <c r="AW429">
        <f t="shared" si="498"/>
        <v>16</v>
      </c>
      <c r="AX429">
        <f t="shared" si="541"/>
        <v>0</v>
      </c>
      <c r="AY429">
        <f t="shared" si="499"/>
        <v>17</v>
      </c>
      <c r="AZ429">
        <f t="shared" si="542"/>
        <v>0</v>
      </c>
      <c r="BA429">
        <f t="shared" si="500"/>
        <v>18</v>
      </c>
      <c r="BB429">
        <f t="shared" si="543"/>
        <v>0</v>
      </c>
      <c r="BC429">
        <f t="shared" si="501"/>
        <v>19</v>
      </c>
      <c r="BD429">
        <f t="shared" si="544"/>
        <v>0</v>
      </c>
      <c r="BE429">
        <f t="shared" si="502"/>
        <v>20</v>
      </c>
      <c r="BF429">
        <f t="shared" si="545"/>
        <v>0</v>
      </c>
      <c r="BG429">
        <f t="shared" si="503"/>
        <v>21</v>
      </c>
      <c r="BH429">
        <f t="shared" si="546"/>
        <v>0</v>
      </c>
      <c r="BI429">
        <f t="shared" si="504"/>
        <v>22</v>
      </c>
      <c r="BJ429">
        <f t="shared" si="547"/>
        <v>0</v>
      </c>
      <c r="BK429">
        <f t="shared" si="505"/>
        <v>23</v>
      </c>
      <c r="BL429">
        <f t="shared" si="548"/>
        <v>0</v>
      </c>
      <c r="BM429">
        <f t="shared" si="506"/>
        <v>24</v>
      </c>
      <c r="BN429">
        <f t="shared" si="549"/>
        <v>0</v>
      </c>
      <c r="BO429">
        <f t="shared" si="507"/>
        <v>25</v>
      </c>
      <c r="BP429">
        <f t="shared" si="550"/>
        <v>0</v>
      </c>
      <c r="BQ429">
        <f t="shared" si="508"/>
        <v>26</v>
      </c>
      <c r="BR429">
        <f t="shared" si="551"/>
        <v>0</v>
      </c>
      <c r="BS429">
        <f t="shared" si="509"/>
        <v>27</v>
      </c>
      <c r="BT429">
        <f t="shared" si="552"/>
        <v>0</v>
      </c>
      <c r="BU429">
        <f t="shared" si="510"/>
        <v>28</v>
      </c>
      <c r="BV429">
        <f t="shared" si="553"/>
        <v>0</v>
      </c>
      <c r="BW429">
        <f t="shared" si="511"/>
        <v>29</v>
      </c>
      <c r="BX429">
        <f t="shared" si="554"/>
        <v>0</v>
      </c>
      <c r="BY429">
        <f t="shared" si="512"/>
        <v>30</v>
      </c>
      <c r="BZ429">
        <f t="shared" si="555"/>
        <v>0</v>
      </c>
      <c r="CA429">
        <f t="shared" si="513"/>
        <v>31</v>
      </c>
      <c r="CB429">
        <f t="shared" si="556"/>
        <v>0</v>
      </c>
      <c r="CC429">
        <f t="shared" si="514"/>
        <v>32</v>
      </c>
      <c r="CD429">
        <f t="shared" si="557"/>
        <v>0</v>
      </c>
      <c r="CE429">
        <f t="shared" si="515"/>
        <v>33</v>
      </c>
      <c r="CF429">
        <f t="shared" si="558"/>
        <v>0</v>
      </c>
      <c r="CG429">
        <f t="shared" si="516"/>
        <v>34</v>
      </c>
      <c r="CH429">
        <f t="shared" si="559"/>
        <v>0</v>
      </c>
      <c r="CI429">
        <f t="shared" si="517"/>
        <v>35</v>
      </c>
      <c r="CJ429">
        <f t="shared" si="560"/>
        <v>0</v>
      </c>
      <c r="CK429">
        <f t="shared" si="518"/>
        <v>36</v>
      </c>
      <c r="CL429">
        <f t="shared" si="561"/>
        <v>0</v>
      </c>
      <c r="CM429">
        <f t="shared" si="519"/>
        <v>37</v>
      </c>
      <c r="CN429">
        <f t="shared" si="562"/>
        <v>0</v>
      </c>
      <c r="CO429">
        <f t="shared" si="520"/>
        <v>38</v>
      </c>
      <c r="CP429">
        <f t="shared" si="563"/>
        <v>0</v>
      </c>
      <c r="CQ429">
        <f t="shared" si="521"/>
        <v>39</v>
      </c>
      <c r="CR429">
        <f t="shared" si="564"/>
        <v>1</v>
      </c>
      <c r="CS429">
        <f t="shared" si="522"/>
        <v>40</v>
      </c>
      <c r="CT429">
        <f t="shared" si="565"/>
        <v>1</v>
      </c>
      <c r="CU429">
        <f t="shared" si="523"/>
        <v>41</v>
      </c>
      <c r="CV429">
        <f t="shared" si="566"/>
        <v>1</v>
      </c>
      <c r="CW429">
        <f t="shared" si="524"/>
        <v>42</v>
      </c>
      <c r="CX429">
        <f t="shared" si="567"/>
        <v>1</v>
      </c>
    </row>
    <row r="430" spans="1:102">
      <c r="A430" s="193">
        <v>40760</v>
      </c>
      <c r="B430" t="s">
        <v>950</v>
      </c>
      <c r="C430" t="s">
        <v>951</v>
      </c>
      <c r="D430" t="s">
        <v>1040</v>
      </c>
      <c r="E430" t="s">
        <v>1397</v>
      </c>
      <c r="F430" t="s">
        <v>1397</v>
      </c>
      <c r="G430" t="s">
        <v>7</v>
      </c>
      <c r="H430" t="s">
        <v>8</v>
      </c>
      <c r="I430" t="s">
        <v>7</v>
      </c>
      <c r="J430">
        <v>72</v>
      </c>
      <c r="K430" t="s">
        <v>1390</v>
      </c>
      <c r="L430">
        <v>82</v>
      </c>
      <c r="M430" t="s">
        <v>1391</v>
      </c>
      <c r="N430" t="s">
        <v>979</v>
      </c>
      <c r="O430">
        <v>47150</v>
      </c>
      <c r="P430" t="s">
        <v>6</v>
      </c>
      <c r="Q430">
        <v>91</v>
      </c>
      <c r="R430" s="193">
        <v>40760</v>
      </c>
      <c r="S430" s="193">
        <v>73050</v>
      </c>
      <c r="T430">
        <v>150</v>
      </c>
      <c r="U430" t="s">
        <v>955</v>
      </c>
      <c r="V430" t="str">
        <f t="shared" si="525"/>
        <v>2011</v>
      </c>
      <c r="W430" s="211">
        <f t="shared" si="568"/>
        <v>3</v>
      </c>
      <c r="X430">
        <f t="shared" si="526"/>
        <v>0</v>
      </c>
      <c r="Y430">
        <f t="shared" si="488"/>
        <v>4</v>
      </c>
      <c r="Z430">
        <f t="shared" si="527"/>
        <v>0</v>
      </c>
      <c r="AA430">
        <f t="shared" si="489"/>
        <v>5</v>
      </c>
      <c r="AB430">
        <f t="shared" si="528"/>
        <v>0</v>
      </c>
      <c r="AC430">
        <f t="shared" si="490"/>
        <v>6</v>
      </c>
      <c r="AD430">
        <f t="shared" si="529"/>
        <v>0</v>
      </c>
      <c r="AE430">
        <f t="shared" si="530"/>
        <v>7</v>
      </c>
      <c r="AF430">
        <f t="shared" si="531"/>
        <v>0</v>
      </c>
      <c r="AG430">
        <f t="shared" si="491"/>
        <v>8</v>
      </c>
      <c r="AH430">
        <f t="shared" si="532"/>
        <v>0</v>
      </c>
      <c r="AI430">
        <f t="shared" si="492"/>
        <v>9</v>
      </c>
      <c r="AJ430">
        <f t="shared" si="533"/>
        <v>0</v>
      </c>
      <c r="AK430">
        <f t="shared" si="493"/>
        <v>10</v>
      </c>
      <c r="AL430">
        <f t="shared" si="534"/>
        <v>0</v>
      </c>
      <c r="AM430">
        <f t="shared" si="535"/>
        <v>11</v>
      </c>
      <c r="AN430">
        <f t="shared" si="536"/>
        <v>0</v>
      </c>
      <c r="AO430">
        <f t="shared" si="494"/>
        <v>12</v>
      </c>
      <c r="AP430">
        <f t="shared" si="537"/>
        <v>0</v>
      </c>
      <c r="AQ430">
        <f t="shared" si="495"/>
        <v>13</v>
      </c>
      <c r="AR430">
        <f t="shared" si="538"/>
        <v>0</v>
      </c>
      <c r="AS430">
        <f t="shared" si="496"/>
        <v>14</v>
      </c>
      <c r="AT430">
        <f t="shared" si="539"/>
        <v>0</v>
      </c>
      <c r="AU430">
        <f t="shared" si="497"/>
        <v>15</v>
      </c>
      <c r="AV430">
        <f t="shared" si="540"/>
        <v>0</v>
      </c>
      <c r="AW430">
        <f t="shared" si="498"/>
        <v>16</v>
      </c>
      <c r="AX430">
        <f t="shared" si="541"/>
        <v>0</v>
      </c>
      <c r="AY430">
        <f t="shared" si="499"/>
        <v>17</v>
      </c>
      <c r="AZ430">
        <f t="shared" si="542"/>
        <v>0</v>
      </c>
      <c r="BA430">
        <f t="shared" si="500"/>
        <v>18</v>
      </c>
      <c r="BB430">
        <f t="shared" si="543"/>
        <v>0</v>
      </c>
      <c r="BC430">
        <f t="shared" si="501"/>
        <v>19</v>
      </c>
      <c r="BD430">
        <f t="shared" si="544"/>
        <v>0</v>
      </c>
      <c r="BE430">
        <f t="shared" si="502"/>
        <v>20</v>
      </c>
      <c r="BF430">
        <f t="shared" si="545"/>
        <v>0</v>
      </c>
      <c r="BG430">
        <f t="shared" si="503"/>
        <v>21</v>
      </c>
      <c r="BH430">
        <f t="shared" si="546"/>
        <v>0</v>
      </c>
      <c r="BI430">
        <f t="shared" si="504"/>
        <v>22</v>
      </c>
      <c r="BJ430">
        <f t="shared" si="547"/>
        <v>0</v>
      </c>
      <c r="BK430">
        <f t="shared" si="505"/>
        <v>23</v>
      </c>
      <c r="BL430">
        <f t="shared" si="548"/>
        <v>0</v>
      </c>
      <c r="BM430">
        <f t="shared" si="506"/>
        <v>24</v>
      </c>
      <c r="BN430">
        <f t="shared" si="549"/>
        <v>0</v>
      </c>
      <c r="BO430">
        <f t="shared" si="507"/>
        <v>25</v>
      </c>
      <c r="BP430">
        <f t="shared" si="550"/>
        <v>0</v>
      </c>
      <c r="BQ430">
        <f t="shared" si="508"/>
        <v>26</v>
      </c>
      <c r="BR430">
        <f t="shared" si="551"/>
        <v>0</v>
      </c>
      <c r="BS430">
        <f t="shared" si="509"/>
        <v>27</v>
      </c>
      <c r="BT430">
        <f t="shared" si="552"/>
        <v>0</v>
      </c>
      <c r="BU430">
        <f t="shared" si="510"/>
        <v>28</v>
      </c>
      <c r="BV430">
        <f t="shared" si="553"/>
        <v>0</v>
      </c>
      <c r="BW430">
        <f t="shared" si="511"/>
        <v>29</v>
      </c>
      <c r="BX430">
        <f t="shared" si="554"/>
        <v>0</v>
      </c>
      <c r="BY430">
        <f t="shared" si="512"/>
        <v>30</v>
      </c>
      <c r="BZ430">
        <f t="shared" si="555"/>
        <v>0</v>
      </c>
      <c r="CA430">
        <f t="shared" si="513"/>
        <v>31</v>
      </c>
      <c r="CB430">
        <f t="shared" si="556"/>
        <v>0</v>
      </c>
      <c r="CC430">
        <f t="shared" si="514"/>
        <v>32</v>
      </c>
      <c r="CD430">
        <f t="shared" si="557"/>
        <v>0</v>
      </c>
      <c r="CE430">
        <f t="shared" si="515"/>
        <v>33</v>
      </c>
      <c r="CF430">
        <f t="shared" si="558"/>
        <v>0</v>
      </c>
      <c r="CG430">
        <f t="shared" si="516"/>
        <v>34</v>
      </c>
      <c r="CH430">
        <f t="shared" si="559"/>
        <v>0</v>
      </c>
      <c r="CI430">
        <f t="shared" si="517"/>
        <v>35</v>
      </c>
      <c r="CJ430">
        <f t="shared" si="560"/>
        <v>0</v>
      </c>
      <c r="CK430">
        <f t="shared" si="518"/>
        <v>36</v>
      </c>
      <c r="CL430">
        <f t="shared" si="561"/>
        <v>0</v>
      </c>
      <c r="CM430">
        <f t="shared" si="519"/>
        <v>37</v>
      </c>
      <c r="CN430">
        <f t="shared" si="562"/>
        <v>0</v>
      </c>
      <c r="CO430">
        <f t="shared" si="520"/>
        <v>38</v>
      </c>
      <c r="CP430">
        <f t="shared" si="563"/>
        <v>0</v>
      </c>
      <c r="CQ430">
        <f t="shared" si="521"/>
        <v>39</v>
      </c>
      <c r="CR430">
        <f t="shared" si="564"/>
        <v>1</v>
      </c>
      <c r="CS430">
        <f t="shared" si="522"/>
        <v>40</v>
      </c>
      <c r="CT430">
        <f t="shared" si="565"/>
        <v>1</v>
      </c>
      <c r="CU430">
        <f t="shared" si="523"/>
        <v>41</v>
      </c>
      <c r="CV430">
        <f t="shared" si="566"/>
        <v>1</v>
      </c>
      <c r="CW430">
        <f t="shared" si="524"/>
        <v>42</v>
      </c>
      <c r="CX430">
        <f t="shared" si="567"/>
        <v>1</v>
      </c>
    </row>
    <row r="431" spans="1:102">
      <c r="A431" s="193">
        <v>40760</v>
      </c>
      <c r="B431" t="s">
        <v>950</v>
      </c>
      <c r="C431" t="s">
        <v>951</v>
      </c>
      <c r="D431" t="s">
        <v>1040</v>
      </c>
      <c r="E431" t="s">
        <v>1398</v>
      </c>
      <c r="F431" t="s">
        <v>1398</v>
      </c>
      <c r="G431" t="s">
        <v>7</v>
      </c>
      <c r="H431" t="s">
        <v>8</v>
      </c>
      <c r="I431" t="s">
        <v>7</v>
      </c>
      <c r="J431">
        <v>72</v>
      </c>
      <c r="K431" t="s">
        <v>1390</v>
      </c>
      <c r="L431">
        <v>82</v>
      </c>
      <c r="M431" t="s">
        <v>1391</v>
      </c>
      <c r="N431" t="s">
        <v>979</v>
      </c>
      <c r="O431">
        <v>47150</v>
      </c>
      <c r="P431" t="s">
        <v>6</v>
      </c>
      <c r="Q431">
        <v>91</v>
      </c>
      <c r="R431" s="193">
        <v>40760</v>
      </c>
      <c r="S431" s="193">
        <v>73050</v>
      </c>
      <c r="T431">
        <v>150</v>
      </c>
      <c r="U431" t="s">
        <v>955</v>
      </c>
      <c r="V431" t="str">
        <f t="shared" si="525"/>
        <v>2011</v>
      </c>
      <c r="W431" s="211">
        <f t="shared" si="568"/>
        <v>3</v>
      </c>
      <c r="X431">
        <f t="shared" si="526"/>
        <v>0</v>
      </c>
      <c r="Y431">
        <f t="shared" si="488"/>
        <v>4</v>
      </c>
      <c r="Z431">
        <f t="shared" si="527"/>
        <v>0</v>
      </c>
      <c r="AA431">
        <f t="shared" si="489"/>
        <v>5</v>
      </c>
      <c r="AB431">
        <f t="shared" si="528"/>
        <v>0</v>
      </c>
      <c r="AC431">
        <f t="shared" si="490"/>
        <v>6</v>
      </c>
      <c r="AD431">
        <f t="shared" si="529"/>
        <v>0</v>
      </c>
      <c r="AE431">
        <f t="shared" si="530"/>
        <v>7</v>
      </c>
      <c r="AF431">
        <f t="shared" si="531"/>
        <v>0</v>
      </c>
      <c r="AG431">
        <f t="shared" si="491"/>
        <v>8</v>
      </c>
      <c r="AH431">
        <f t="shared" si="532"/>
        <v>0</v>
      </c>
      <c r="AI431">
        <f t="shared" si="492"/>
        <v>9</v>
      </c>
      <c r="AJ431">
        <f t="shared" si="533"/>
        <v>0</v>
      </c>
      <c r="AK431">
        <f t="shared" si="493"/>
        <v>10</v>
      </c>
      <c r="AL431">
        <f t="shared" si="534"/>
        <v>0</v>
      </c>
      <c r="AM431">
        <f t="shared" si="535"/>
        <v>11</v>
      </c>
      <c r="AN431">
        <f t="shared" si="536"/>
        <v>0</v>
      </c>
      <c r="AO431">
        <f t="shared" si="494"/>
        <v>12</v>
      </c>
      <c r="AP431">
        <f t="shared" si="537"/>
        <v>0</v>
      </c>
      <c r="AQ431">
        <f t="shared" si="495"/>
        <v>13</v>
      </c>
      <c r="AR431">
        <f t="shared" si="538"/>
        <v>0</v>
      </c>
      <c r="AS431">
        <f t="shared" si="496"/>
        <v>14</v>
      </c>
      <c r="AT431">
        <f t="shared" si="539"/>
        <v>0</v>
      </c>
      <c r="AU431">
        <f t="shared" si="497"/>
        <v>15</v>
      </c>
      <c r="AV431">
        <f t="shared" si="540"/>
        <v>0</v>
      </c>
      <c r="AW431">
        <f t="shared" si="498"/>
        <v>16</v>
      </c>
      <c r="AX431">
        <f t="shared" si="541"/>
        <v>0</v>
      </c>
      <c r="AY431">
        <f t="shared" si="499"/>
        <v>17</v>
      </c>
      <c r="AZ431">
        <f t="shared" si="542"/>
        <v>0</v>
      </c>
      <c r="BA431">
        <f t="shared" si="500"/>
        <v>18</v>
      </c>
      <c r="BB431">
        <f t="shared" si="543"/>
        <v>0</v>
      </c>
      <c r="BC431">
        <f t="shared" si="501"/>
        <v>19</v>
      </c>
      <c r="BD431">
        <f t="shared" si="544"/>
        <v>0</v>
      </c>
      <c r="BE431">
        <f t="shared" si="502"/>
        <v>20</v>
      </c>
      <c r="BF431">
        <f t="shared" si="545"/>
        <v>0</v>
      </c>
      <c r="BG431">
        <f t="shared" si="503"/>
        <v>21</v>
      </c>
      <c r="BH431">
        <f t="shared" si="546"/>
        <v>0</v>
      </c>
      <c r="BI431">
        <f t="shared" si="504"/>
        <v>22</v>
      </c>
      <c r="BJ431">
        <f t="shared" si="547"/>
        <v>0</v>
      </c>
      <c r="BK431">
        <f t="shared" si="505"/>
        <v>23</v>
      </c>
      <c r="BL431">
        <f t="shared" si="548"/>
        <v>0</v>
      </c>
      <c r="BM431">
        <f t="shared" si="506"/>
        <v>24</v>
      </c>
      <c r="BN431">
        <f t="shared" si="549"/>
        <v>0</v>
      </c>
      <c r="BO431">
        <f t="shared" si="507"/>
        <v>25</v>
      </c>
      <c r="BP431">
        <f t="shared" si="550"/>
        <v>0</v>
      </c>
      <c r="BQ431">
        <f t="shared" si="508"/>
        <v>26</v>
      </c>
      <c r="BR431">
        <f t="shared" si="551"/>
        <v>0</v>
      </c>
      <c r="BS431">
        <f t="shared" si="509"/>
        <v>27</v>
      </c>
      <c r="BT431">
        <f t="shared" si="552"/>
        <v>0</v>
      </c>
      <c r="BU431">
        <f t="shared" si="510"/>
        <v>28</v>
      </c>
      <c r="BV431">
        <f t="shared" si="553"/>
        <v>0</v>
      </c>
      <c r="BW431">
        <f t="shared" si="511"/>
        <v>29</v>
      </c>
      <c r="BX431">
        <f t="shared" si="554"/>
        <v>0</v>
      </c>
      <c r="BY431">
        <f t="shared" si="512"/>
        <v>30</v>
      </c>
      <c r="BZ431">
        <f t="shared" si="555"/>
        <v>0</v>
      </c>
      <c r="CA431">
        <f t="shared" si="513"/>
        <v>31</v>
      </c>
      <c r="CB431">
        <f t="shared" si="556"/>
        <v>0</v>
      </c>
      <c r="CC431">
        <f t="shared" si="514"/>
        <v>32</v>
      </c>
      <c r="CD431">
        <f t="shared" si="557"/>
        <v>0</v>
      </c>
      <c r="CE431">
        <f t="shared" si="515"/>
        <v>33</v>
      </c>
      <c r="CF431">
        <f t="shared" si="558"/>
        <v>0</v>
      </c>
      <c r="CG431">
        <f t="shared" si="516"/>
        <v>34</v>
      </c>
      <c r="CH431">
        <f t="shared" si="559"/>
        <v>0</v>
      </c>
      <c r="CI431">
        <f t="shared" si="517"/>
        <v>35</v>
      </c>
      <c r="CJ431">
        <f t="shared" si="560"/>
        <v>0</v>
      </c>
      <c r="CK431">
        <f t="shared" si="518"/>
        <v>36</v>
      </c>
      <c r="CL431">
        <f t="shared" si="561"/>
        <v>0</v>
      </c>
      <c r="CM431">
        <f t="shared" si="519"/>
        <v>37</v>
      </c>
      <c r="CN431">
        <f t="shared" si="562"/>
        <v>0</v>
      </c>
      <c r="CO431">
        <f t="shared" si="520"/>
        <v>38</v>
      </c>
      <c r="CP431">
        <f t="shared" si="563"/>
        <v>0</v>
      </c>
      <c r="CQ431">
        <f t="shared" si="521"/>
        <v>39</v>
      </c>
      <c r="CR431">
        <f t="shared" si="564"/>
        <v>1</v>
      </c>
      <c r="CS431">
        <f t="shared" si="522"/>
        <v>40</v>
      </c>
      <c r="CT431">
        <f t="shared" si="565"/>
        <v>1</v>
      </c>
      <c r="CU431">
        <f t="shared" si="523"/>
        <v>41</v>
      </c>
      <c r="CV431">
        <f t="shared" si="566"/>
        <v>1</v>
      </c>
      <c r="CW431">
        <f t="shared" si="524"/>
        <v>42</v>
      </c>
      <c r="CX431">
        <f t="shared" si="567"/>
        <v>1</v>
      </c>
    </row>
    <row r="432" spans="1:102">
      <c r="A432" s="193">
        <v>38762</v>
      </c>
      <c r="B432" t="s">
        <v>950</v>
      </c>
      <c r="C432" t="s">
        <v>951</v>
      </c>
      <c r="D432" t="s">
        <v>1399</v>
      </c>
      <c r="E432" t="s">
        <v>1400</v>
      </c>
      <c r="G432" t="s">
        <v>7</v>
      </c>
      <c r="H432" t="s">
        <v>8</v>
      </c>
      <c r="I432" t="s">
        <v>7</v>
      </c>
      <c r="J432">
        <v>72</v>
      </c>
      <c r="K432" t="s">
        <v>1390</v>
      </c>
      <c r="L432">
        <v>83</v>
      </c>
      <c r="M432" t="s">
        <v>1401</v>
      </c>
      <c r="N432" t="s">
        <v>979</v>
      </c>
      <c r="O432">
        <v>47150</v>
      </c>
      <c r="P432" t="s">
        <v>6</v>
      </c>
      <c r="Q432">
        <v>91</v>
      </c>
      <c r="R432" s="193">
        <v>38762</v>
      </c>
      <c r="S432" t="s">
        <v>1381</v>
      </c>
      <c r="T432">
        <v>250</v>
      </c>
      <c r="U432" t="s">
        <v>955</v>
      </c>
      <c r="V432" t="str">
        <f t="shared" si="525"/>
        <v>2006</v>
      </c>
      <c r="W432" s="211">
        <f t="shared" si="568"/>
        <v>8</v>
      </c>
      <c r="X432">
        <f t="shared" si="526"/>
        <v>0</v>
      </c>
      <c r="Y432">
        <f t="shared" si="488"/>
        <v>9</v>
      </c>
      <c r="Z432">
        <f t="shared" si="527"/>
        <v>0</v>
      </c>
      <c r="AA432">
        <f t="shared" si="489"/>
        <v>10</v>
      </c>
      <c r="AB432">
        <f t="shared" si="528"/>
        <v>0</v>
      </c>
      <c r="AC432">
        <f t="shared" si="490"/>
        <v>11</v>
      </c>
      <c r="AD432">
        <f t="shared" si="529"/>
        <v>0</v>
      </c>
      <c r="AE432">
        <f t="shared" si="530"/>
        <v>12</v>
      </c>
      <c r="AF432">
        <f t="shared" si="531"/>
        <v>0</v>
      </c>
      <c r="AG432">
        <f t="shared" si="491"/>
        <v>13</v>
      </c>
      <c r="AH432">
        <f t="shared" si="532"/>
        <v>0</v>
      </c>
      <c r="AI432">
        <f t="shared" si="492"/>
        <v>14</v>
      </c>
      <c r="AJ432">
        <f t="shared" si="533"/>
        <v>0</v>
      </c>
      <c r="AK432">
        <f t="shared" si="493"/>
        <v>15</v>
      </c>
      <c r="AL432">
        <f t="shared" si="534"/>
        <v>0</v>
      </c>
      <c r="AM432">
        <f t="shared" si="535"/>
        <v>16</v>
      </c>
      <c r="AN432">
        <f t="shared" si="536"/>
        <v>0</v>
      </c>
      <c r="AO432">
        <f t="shared" si="494"/>
        <v>17</v>
      </c>
      <c r="AP432">
        <f t="shared" si="537"/>
        <v>0</v>
      </c>
      <c r="AQ432">
        <f t="shared" si="495"/>
        <v>18</v>
      </c>
      <c r="AR432">
        <f t="shared" si="538"/>
        <v>0</v>
      </c>
      <c r="AS432">
        <f t="shared" si="496"/>
        <v>19</v>
      </c>
      <c r="AT432">
        <f t="shared" si="539"/>
        <v>0</v>
      </c>
      <c r="AU432">
        <f t="shared" si="497"/>
        <v>20</v>
      </c>
      <c r="AV432">
        <f t="shared" si="540"/>
        <v>0</v>
      </c>
      <c r="AW432">
        <f t="shared" si="498"/>
        <v>21</v>
      </c>
      <c r="AX432">
        <f t="shared" si="541"/>
        <v>0</v>
      </c>
      <c r="AY432">
        <f t="shared" si="499"/>
        <v>22</v>
      </c>
      <c r="AZ432">
        <f t="shared" si="542"/>
        <v>0</v>
      </c>
      <c r="BA432">
        <f t="shared" si="500"/>
        <v>23</v>
      </c>
      <c r="BB432">
        <f t="shared" si="543"/>
        <v>0</v>
      </c>
      <c r="BC432">
        <f t="shared" si="501"/>
        <v>24</v>
      </c>
      <c r="BD432">
        <f t="shared" si="544"/>
        <v>0</v>
      </c>
      <c r="BE432">
        <f t="shared" si="502"/>
        <v>25</v>
      </c>
      <c r="BF432">
        <f t="shared" si="545"/>
        <v>0</v>
      </c>
      <c r="BG432">
        <f t="shared" si="503"/>
        <v>26</v>
      </c>
      <c r="BH432">
        <f t="shared" si="546"/>
        <v>0</v>
      </c>
      <c r="BI432">
        <f t="shared" si="504"/>
        <v>27</v>
      </c>
      <c r="BJ432">
        <f t="shared" si="547"/>
        <v>0</v>
      </c>
      <c r="BK432">
        <f t="shared" si="505"/>
        <v>28</v>
      </c>
      <c r="BL432">
        <f t="shared" si="548"/>
        <v>0</v>
      </c>
      <c r="BM432">
        <f t="shared" si="506"/>
        <v>29</v>
      </c>
      <c r="BN432">
        <f t="shared" si="549"/>
        <v>0</v>
      </c>
      <c r="BO432">
        <f t="shared" si="507"/>
        <v>30</v>
      </c>
      <c r="BP432">
        <f t="shared" si="550"/>
        <v>0</v>
      </c>
      <c r="BQ432">
        <f t="shared" si="508"/>
        <v>31</v>
      </c>
      <c r="BR432">
        <f t="shared" si="551"/>
        <v>0</v>
      </c>
      <c r="BS432">
        <f t="shared" si="509"/>
        <v>32</v>
      </c>
      <c r="BT432">
        <f t="shared" si="552"/>
        <v>0</v>
      </c>
      <c r="BU432">
        <f t="shared" si="510"/>
        <v>33</v>
      </c>
      <c r="BV432">
        <f t="shared" si="553"/>
        <v>0</v>
      </c>
      <c r="BW432">
        <f t="shared" si="511"/>
        <v>34</v>
      </c>
      <c r="BX432">
        <f t="shared" si="554"/>
        <v>0</v>
      </c>
      <c r="BY432">
        <f t="shared" si="512"/>
        <v>35</v>
      </c>
      <c r="BZ432">
        <f t="shared" si="555"/>
        <v>0</v>
      </c>
      <c r="CA432">
        <f t="shared" si="513"/>
        <v>36</v>
      </c>
      <c r="CB432">
        <f t="shared" si="556"/>
        <v>0</v>
      </c>
      <c r="CC432">
        <f t="shared" si="514"/>
        <v>37</v>
      </c>
      <c r="CD432">
        <f t="shared" si="557"/>
        <v>0</v>
      </c>
      <c r="CE432">
        <f t="shared" si="515"/>
        <v>38</v>
      </c>
      <c r="CF432">
        <f t="shared" si="558"/>
        <v>0</v>
      </c>
      <c r="CG432">
        <f t="shared" si="516"/>
        <v>39</v>
      </c>
      <c r="CH432">
        <f t="shared" si="559"/>
        <v>1</v>
      </c>
      <c r="CI432">
        <f t="shared" si="517"/>
        <v>40</v>
      </c>
      <c r="CJ432">
        <f t="shared" si="560"/>
        <v>1</v>
      </c>
      <c r="CK432">
        <f t="shared" si="518"/>
        <v>41</v>
      </c>
      <c r="CL432">
        <f t="shared" si="561"/>
        <v>1</v>
      </c>
      <c r="CM432">
        <f t="shared" si="519"/>
        <v>42</v>
      </c>
      <c r="CN432">
        <f t="shared" si="562"/>
        <v>1</v>
      </c>
      <c r="CO432">
        <f t="shared" si="520"/>
        <v>43</v>
      </c>
      <c r="CP432">
        <f t="shared" si="563"/>
        <v>1</v>
      </c>
      <c r="CQ432">
        <f t="shared" si="521"/>
        <v>44</v>
      </c>
      <c r="CR432">
        <f t="shared" si="564"/>
        <v>1</v>
      </c>
      <c r="CS432">
        <f t="shared" si="522"/>
        <v>45</v>
      </c>
      <c r="CT432">
        <f t="shared" si="565"/>
        <v>1</v>
      </c>
      <c r="CU432">
        <f t="shared" si="523"/>
        <v>46</v>
      </c>
      <c r="CV432">
        <f t="shared" si="566"/>
        <v>1</v>
      </c>
      <c r="CW432">
        <f t="shared" si="524"/>
        <v>47</v>
      </c>
      <c r="CX432">
        <f t="shared" si="567"/>
        <v>1</v>
      </c>
    </row>
    <row r="433" spans="1:102">
      <c r="A433" s="193">
        <v>38762</v>
      </c>
      <c r="B433" t="s">
        <v>950</v>
      </c>
      <c r="C433" t="s">
        <v>951</v>
      </c>
      <c r="D433" t="s">
        <v>1399</v>
      </c>
      <c r="E433" t="s">
        <v>1402</v>
      </c>
      <c r="G433" t="s">
        <v>7</v>
      </c>
      <c r="H433" t="s">
        <v>8</v>
      </c>
      <c r="I433" t="s">
        <v>7</v>
      </c>
      <c r="J433">
        <v>72</v>
      </c>
      <c r="K433" t="s">
        <v>1390</v>
      </c>
      <c r="L433">
        <v>83</v>
      </c>
      <c r="M433" t="s">
        <v>1401</v>
      </c>
      <c r="N433" t="s">
        <v>979</v>
      </c>
      <c r="O433">
        <v>47150</v>
      </c>
      <c r="P433" t="s">
        <v>6</v>
      </c>
      <c r="Q433">
        <v>91</v>
      </c>
      <c r="R433" s="193">
        <v>38762</v>
      </c>
      <c r="S433" t="s">
        <v>1381</v>
      </c>
      <c r="T433">
        <v>250</v>
      </c>
      <c r="U433" t="s">
        <v>955</v>
      </c>
      <c r="V433" t="str">
        <f t="shared" si="525"/>
        <v>2006</v>
      </c>
      <c r="W433" s="211">
        <f t="shared" si="568"/>
        <v>8</v>
      </c>
      <c r="X433">
        <f t="shared" si="526"/>
        <v>0</v>
      </c>
      <c r="Y433">
        <f t="shared" si="488"/>
        <v>9</v>
      </c>
      <c r="Z433">
        <f t="shared" si="527"/>
        <v>0</v>
      </c>
      <c r="AA433">
        <f t="shared" si="489"/>
        <v>10</v>
      </c>
      <c r="AB433">
        <f t="shared" si="528"/>
        <v>0</v>
      </c>
      <c r="AC433">
        <f t="shared" si="490"/>
        <v>11</v>
      </c>
      <c r="AD433">
        <f t="shared" si="529"/>
        <v>0</v>
      </c>
      <c r="AE433">
        <f t="shared" si="530"/>
        <v>12</v>
      </c>
      <c r="AF433">
        <f t="shared" si="531"/>
        <v>0</v>
      </c>
      <c r="AG433">
        <f t="shared" si="491"/>
        <v>13</v>
      </c>
      <c r="AH433">
        <f t="shared" si="532"/>
        <v>0</v>
      </c>
      <c r="AI433">
        <f t="shared" si="492"/>
        <v>14</v>
      </c>
      <c r="AJ433">
        <f t="shared" si="533"/>
        <v>0</v>
      </c>
      <c r="AK433">
        <f t="shared" si="493"/>
        <v>15</v>
      </c>
      <c r="AL433">
        <f t="shared" si="534"/>
        <v>0</v>
      </c>
      <c r="AM433">
        <f t="shared" si="535"/>
        <v>16</v>
      </c>
      <c r="AN433">
        <f t="shared" si="536"/>
        <v>0</v>
      </c>
      <c r="AO433">
        <f t="shared" si="494"/>
        <v>17</v>
      </c>
      <c r="AP433">
        <f t="shared" si="537"/>
        <v>0</v>
      </c>
      <c r="AQ433">
        <f t="shared" si="495"/>
        <v>18</v>
      </c>
      <c r="AR433">
        <f t="shared" si="538"/>
        <v>0</v>
      </c>
      <c r="AS433">
        <f t="shared" si="496"/>
        <v>19</v>
      </c>
      <c r="AT433">
        <f t="shared" si="539"/>
        <v>0</v>
      </c>
      <c r="AU433">
        <f t="shared" si="497"/>
        <v>20</v>
      </c>
      <c r="AV433">
        <f t="shared" si="540"/>
        <v>0</v>
      </c>
      <c r="AW433">
        <f t="shared" si="498"/>
        <v>21</v>
      </c>
      <c r="AX433">
        <f t="shared" si="541"/>
        <v>0</v>
      </c>
      <c r="AY433">
        <f t="shared" si="499"/>
        <v>22</v>
      </c>
      <c r="AZ433">
        <f t="shared" si="542"/>
        <v>0</v>
      </c>
      <c r="BA433">
        <f t="shared" si="500"/>
        <v>23</v>
      </c>
      <c r="BB433">
        <f t="shared" si="543"/>
        <v>0</v>
      </c>
      <c r="BC433">
        <f t="shared" si="501"/>
        <v>24</v>
      </c>
      <c r="BD433">
        <f t="shared" si="544"/>
        <v>0</v>
      </c>
      <c r="BE433">
        <f t="shared" si="502"/>
        <v>25</v>
      </c>
      <c r="BF433">
        <f t="shared" si="545"/>
        <v>0</v>
      </c>
      <c r="BG433">
        <f t="shared" si="503"/>
        <v>26</v>
      </c>
      <c r="BH433">
        <f t="shared" si="546"/>
        <v>0</v>
      </c>
      <c r="BI433">
        <f t="shared" si="504"/>
        <v>27</v>
      </c>
      <c r="BJ433">
        <f t="shared" si="547"/>
        <v>0</v>
      </c>
      <c r="BK433">
        <f t="shared" si="505"/>
        <v>28</v>
      </c>
      <c r="BL433">
        <f t="shared" si="548"/>
        <v>0</v>
      </c>
      <c r="BM433">
        <f t="shared" si="506"/>
        <v>29</v>
      </c>
      <c r="BN433">
        <f t="shared" si="549"/>
        <v>0</v>
      </c>
      <c r="BO433">
        <f t="shared" si="507"/>
        <v>30</v>
      </c>
      <c r="BP433">
        <f t="shared" si="550"/>
        <v>0</v>
      </c>
      <c r="BQ433">
        <f t="shared" si="508"/>
        <v>31</v>
      </c>
      <c r="BR433">
        <f t="shared" si="551"/>
        <v>0</v>
      </c>
      <c r="BS433">
        <f t="shared" si="509"/>
        <v>32</v>
      </c>
      <c r="BT433">
        <f t="shared" si="552"/>
        <v>0</v>
      </c>
      <c r="BU433">
        <f t="shared" si="510"/>
        <v>33</v>
      </c>
      <c r="BV433">
        <f t="shared" si="553"/>
        <v>0</v>
      </c>
      <c r="BW433">
        <f t="shared" si="511"/>
        <v>34</v>
      </c>
      <c r="BX433">
        <f t="shared" si="554"/>
        <v>0</v>
      </c>
      <c r="BY433">
        <f t="shared" si="512"/>
        <v>35</v>
      </c>
      <c r="BZ433">
        <f t="shared" si="555"/>
        <v>0</v>
      </c>
      <c r="CA433">
        <f t="shared" si="513"/>
        <v>36</v>
      </c>
      <c r="CB433">
        <f t="shared" si="556"/>
        <v>0</v>
      </c>
      <c r="CC433">
        <f t="shared" si="514"/>
        <v>37</v>
      </c>
      <c r="CD433">
        <f t="shared" si="557"/>
        <v>0</v>
      </c>
      <c r="CE433">
        <f t="shared" si="515"/>
        <v>38</v>
      </c>
      <c r="CF433">
        <f t="shared" si="558"/>
        <v>0</v>
      </c>
      <c r="CG433">
        <f t="shared" si="516"/>
        <v>39</v>
      </c>
      <c r="CH433">
        <f t="shared" si="559"/>
        <v>1</v>
      </c>
      <c r="CI433">
        <f t="shared" si="517"/>
        <v>40</v>
      </c>
      <c r="CJ433">
        <f t="shared" si="560"/>
        <v>1</v>
      </c>
      <c r="CK433">
        <f t="shared" si="518"/>
        <v>41</v>
      </c>
      <c r="CL433">
        <f t="shared" si="561"/>
        <v>1</v>
      </c>
      <c r="CM433">
        <f t="shared" si="519"/>
        <v>42</v>
      </c>
      <c r="CN433">
        <f t="shared" si="562"/>
        <v>1</v>
      </c>
      <c r="CO433">
        <f t="shared" si="520"/>
        <v>43</v>
      </c>
      <c r="CP433">
        <f t="shared" si="563"/>
        <v>1</v>
      </c>
      <c r="CQ433">
        <f t="shared" si="521"/>
        <v>44</v>
      </c>
      <c r="CR433">
        <f t="shared" si="564"/>
        <v>1</v>
      </c>
      <c r="CS433">
        <f t="shared" si="522"/>
        <v>45</v>
      </c>
      <c r="CT433">
        <f t="shared" si="565"/>
        <v>1</v>
      </c>
      <c r="CU433">
        <f t="shared" si="523"/>
        <v>46</v>
      </c>
      <c r="CV433">
        <f t="shared" si="566"/>
        <v>1</v>
      </c>
      <c r="CW433">
        <f t="shared" si="524"/>
        <v>47</v>
      </c>
      <c r="CX433">
        <f t="shared" si="567"/>
        <v>1</v>
      </c>
    </row>
    <row r="434" spans="1:102">
      <c r="A434" s="193">
        <v>38762</v>
      </c>
      <c r="B434" t="s">
        <v>950</v>
      </c>
      <c r="C434" t="s">
        <v>951</v>
      </c>
      <c r="D434" t="s">
        <v>1399</v>
      </c>
      <c r="E434" t="s">
        <v>1403</v>
      </c>
      <c r="G434" t="s">
        <v>7</v>
      </c>
      <c r="H434" t="s">
        <v>8</v>
      </c>
      <c r="I434" t="s">
        <v>7</v>
      </c>
      <c r="J434">
        <v>72</v>
      </c>
      <c r="K434" t="s">
        <v>1390</v>
      </c>
      <c r="L434">
        <v>83</v>
      </c>
      <c r="M434" t="s">
        <v>1401</v>
      </c>
      <c r="N434" t="s">
        <v>979</v>
      </c>
      <c r="O434">
        <v>47150</v>
      </c>
      <c r="P434" t="s">
        <v>6</v>
      </c>
      <c r="Q434">
        <v>91</v>
      </c>
      <c r="R434" s="193">
        <v>38762</v>
      </c>
      <c r="S434" t="s">
        <v>1381</v>
      </c>
      <c r="T434">
        <v>250</v>
      </c>
      <c r="U434" t="s">
        <v>955</v>
      </c>
      <c r="V434" t="str">
        <f t="shared" si="525"/>
        <v>2006</v>
      </c>
      <c r="W434" s="211">
        <f t="shared" si="568"/>
        <v>8</v>
      </c>
      <c r="X434">
        <f t="shared" si="526"/>
        <v>0</v>
      </c>
      <c r="Y434">
        <f t="shared" si="488"/>
        <v>9</v>
      </c>
      <c r="Z434">
        <f t="shared" si="527"/>
        <v>0</v>
      </c>
      <c r="AA434">
        <f t="shared" si="489"/>
        <v>10</v>
      </c>
      <c r="AB434">
        <f t="shared" si="528"/>
        <v>0</v>
      </c>
      <c r="AC434">
        <f t="shared" si="490"/>
        <v>11</v>
      </c>
      <c r="AD434">
        <f t="shared" si="529"/>
        <v>0</v>
      </c>
      <c r="AE434">
        <f t="shared" si="530"/>
        <v>12</v>
      </c>
      <c r="AF434">
        <f t="shared" si="531"/>
        <v>0</v>
      </c>
      <c r="AG434">
        <f t="shared" si="491"/>
        <v>13</v>
      </c>
      <c r="AH434">
        <f t="shared" si="532"/>
        <v>0</v>
      </c>
      <c r="AI434">
        <f t="shared" si="492"/>
        <v>14</v>
      </c>
      <c r="AJ434">
        <f t="shared" si="533"/>
        <v>0</v>
      </c>
      <c r="AK434">
        <f t="shared" si="493"/>
        <v>15</v>
      </c>
      <c r="AL434">
        <f t="shared" si="534"/>
        <v>0</v>
      </c>
      <c r="AM434">
        <f t="shared" si="535"/>
        <v>16</v>
      </c>
      <c r="AN434">
        <f t="shared" si="536"/>
        <v>0</v>
      </c>
      <c r="AO434">
        <f t="shared" si="494"/>
        <v>17</v>
      </c>
      <c r="AP434">
        <f t="shared" si="537"/>
        <v>0</v>
      </c>
      <c r="AQ434">
        <f t="shared" si="495"/>
        <v>18</v>
      </c>
      <c r="AR434">
        <f t="shared" si="538"/>
        <v>0</v>
      </c>
      <c r="AS434">
        <f t="shared" si="496"/>
        <v>19</v>
      </c>
      <c r="AT434">
        <f t="shared" si="539"/>
        <v>0</v>
      </c>
      <c r="AU434">
        <f t="shared" si="497"/>
        <v>20</v>
      </c>
      <c r="AV434">
        <f t="shared" si="540"/>
        <v>0</v>
      </c>
      <c r="AW434">
        <f t="shared" si="498"/>
        <v>21</v>
      </c>
      <c r="AX434">
        <f t="shared" si="541"/>
        <v>0</v>
      </c>
      <c r="AY434">
        <f t="shared" si="499"/>
        <v>22</v>
      </c>
      <c r="AZ434">
        <f t="shared" si="542"/>
        <v>0</v>
      </c>
      <c r="BA434">
        <f t="shared" si="500"/>
        <v>23</v>
      </c>
      <c r="BB434">
        <f t="shared" si="543"/>
        <v>0</v>
      </c>
      <c r="BC434">
        <f t="shared" si="501"/>
        <v>24</v>
      </c>
      <c r="BD434">
        <f t="shared" si="544"/>
        <v>0</v>
      </c>
      <c r="BE434">
        <f t="shared" si="502"/>
        <v>25</v>
      </c>
      <c r="BF434">
        <f t="shared" si="545"/>
        <v>0</v>
      </c>
      <c r="BG434">
        <f t="shared" si="503"/>
        <v>26</v>
      </c>
      <c r="BH434">
        <f t="shared" si="546"/>
        <v>0</v>
      </c>
      <c r="BI434">
        <f t="shared" si="504"/>
        <v>27</v>
      </c>
      <c r="BJ434">
        <f t="shared" si="547"/>
        <v>0</v>
      </c>
      <c r="BK434">
        <f t="shared" si="505"/>
        <v>28</v>
      </c>
      <c r="BL434">
        <f t="shared" si="548"/>
        <v>0</v>
      </c>
      <c r="BM434">
        <f t="shared" si="506"/>
        <v>29</v>
      </c>
      <c r="BN434">
        <f t="shared" si="549"/>
        <v>0</v>
      </c>
      <c r="BO434">
        <f t="shared" si="507"/>
        <v>30</v>
      </c>
      <c r="BP434">
        <f t="shared" si="550"/>
        <v>0</v>
      </c>
      <c r="BQ434">
        <f t="shared" si="508"/>
        <v>31</v>
      </c>
      <c r="BR434">
        <f t="shared" si="551"/>
        <v>0</v>
      </c>
      <c r="BS434">
        <f t="shared" si="509"/>
        <v>32</v>
      </c>
      <c r="BT434">
        <f t="shared" si="552"/>
        <v>0</v>
      </c>
      <c r="BU434">
        <f t="shared" si="510"/>
        <v>33</v>
      </c>
      <c r="BV434">
        <f t="shared" si="553"/>
        <v>0</v>
      </c>
      <c r="BW434">
        <f t="shared" si="511"/>
        <v>34</v>
      </c>
      <c r="BX434">
        <f t="shared" si="554"/>
        <v>0</v>
      </c>
      <c r="BY434">
        <f t="shared" si="512"/>
        <v>35</v>
      </c>
      <c r="BZ434">
        <f t="shared" si="555"/>
        <v>0</v>
      </c>
      <c r="CA434">
        <f t="shared" si="513"/>
        <v>36</v>
      </c>
      <c r="CB434">
        <f t="shared" si="556"/>
        <v>0</v>
      </c>
      <c r="CC434">
        <f t="shared" si="514"/>
        <v>37</v>
      </c>
      <c r="CD434">
        <f t="shared" si="557"/>
        <v>0</v>
      </c>
      <c r="CE434">
        <f t="shared" si="515"/>
        <v>38</v>
      </c>
      <c r="CF434">
        <f t="shared" si="558"/>
        <v>0</v>
      </c>
      <c r="CG434">
        <f t="shared" si="516"/>
        <v>39</v>
      </c>
      <c r="CH434">
        <f t="shared" si="559"/>
        <v>1</v>
      </c>
      <c r="CI434">
        <f t="shared" si="517"/>
        <v>40</v>
      </c>
      <c r="CJ434">
        <f t="shared" si="560"/>
        <v>1</v>
      </c>
      <c r="CK434">
        <f t="shared" si="518"/>
        <v>41</v>
      </c>
      <c r="CL434">
        <f t="shared" si="561"/>
        <v>1</v>
      </c>
      <c r="CM434">
        <f t="shared" si="519"/>
        <v>42</v>
      </c>
      <c r="CN434">
        <f t="shared" si="562"/>
        <v>1</v>
      </c>
      <c r="CO434">
        <f t="shared" si="520"/>
        <v>43</v>
      </c>
      <c r="CP434">
        <f t="shared" si="563"/>
        <v>1</v>
      </c>
      <c r="CQ434">
        <f t="shared" si="521"/>
        <v>44</v>
      </c>
      <c r="CR434">
        <f t="shared" si="564"/>
        <v>1</v>
      </c>
      <c r="CS434">
        <f t="shared" si="522"/>
        <v>45</v>
      </c>
      <c r="CT434">
        <f t="shared" si="565"/>
        <v>1</v>
      </c>
      <c r="CU434">
        <f t="shared" si="523"/>
        <v>46</v>
      </c>
      <c r="CV434">
        <f t="shared" si="566"/>
        <v>1</v>
      </c>
      <c r="CW434">
        <f t="shared" si="524"/>
        <v>47</v>
      </c>
      <c r="CX434">
        <f t="shared" si="567"/>
        <v>1</v>
      </c>
    </row>
    <row r="435" spans="1:102">
      <c r="A435" s="193">
        <v>38762</v>
      </c>
      <c r="B435" t="s">
        <v>950</v>
      </c>
      <c r="C435" t="s">
        <v>951</v>
      </c>
      <c r="D435" t="s">
        <v>1399</v>
      </c>
      <c r="E435" t="s">
        <v>1404</v>
      </c>
      <c r="G435" t="s">
        <v>7</v>
      </c>
      <c r="H435" t="s">
        <v>8</v>
      </c>
      <c r="I435" t="s">
        <v>7</v>
      </c>
      <c r="J435">
        <v>72</v>
      </c>
      <c r="K435" t="s">
        <v>1390</v>
      </c>
      <c r="L435">
        <v>83</v>
      </c>
      <c r="M435" t="s">
        <v>1401</v>
      </c>
      <c r="N435" t="s">
        <v>979</v>
      </c>
      <c r="O435">
        <v>47150</v>
      </c>
      <c r="P435" t="s">
        <v>6</v>
      </c>
      <c r="Q435">
        <v>91</v>
      </c>
      <c r="R435" s="193">
        <v>38762</v>
      </c>
      <c r="S435" t="s">
        <v>1381</v>
      </c>
      <c r="T435">
        <v>250</v>
      </c>
      <c r="U435" t="s">
        <v>955</v>
      </c>
      <c r="V435" t="str">
        <f t="shared" si="525"/>
        <v>2006</v>
      </c>
      <c r="W435" s="211">
        <f t="shared" si="568"/>
        <v>8</v>
      </c>
      <c r="X435">
        <f t="shared" si="526"/>
        <v>0</v>
      </c>
      <c r="Y435">
        <f t="shared" si="488"/>
        <v>9</v>
      </c>
      <c r="Z435">
        <f t="shared" si="527"/>
        <v>0</v>
      </c>
      <c r="AA435">
        <f t="shared" si="489"/>
        <v>10</v>
      </c>
      <c r="AB435">
        <f t="shared" si="528"/>
        <v>0</v>
      </c>
      <c r="AC435">
        <f t="shared" si="490"/>
        <v>11</v>
      </c>
      <c r="AD435">
        <f t="shared" si="529"/>
        <v>0</v>
      </c>
      <c r="AE435">
        <f t="shared" si="530"/>
        <v>12</v>
      </c>
      <c r="AF435">
        <f t="shared" si="531"/>
        <v>0</v>
      </c>
      <c r="AG435">
        <f t="shared" si="491"/>
        <v>13</v>
      </c>
      <c r="AH435">
        <f t="shared" si="532"/>
        <v>0</v>
      </c>
      <c r="AI435">
        <f t="shared" si="492"/>
        <v>14</v>
      </c>
      <c r="AJ435">
        <f t="shared" si="533"/>
        <v>0</v>
      </c>
      <c r="AK435">
        <f t="shared" si="493"/>
        <v>15</v>
      </c>
      <c r="AL435">
        <f t="shared" si="534"/>
        <v>0</v>
      </c>
      <c r="AM435">
        <f t="shared" si="535"/>
        <v>16</v>
      </c>
      <c r="AN435">
        <f t="shared" si="536"/>
        <v>0</v>
      </c>
      <c r="AO435">
        <f t="shared" si="494"/>
        <v>17</v>
      </c>
      <c r="AP435">
        <f t="shared" si="537"/>
        <v>0</v>
      </c>
      <c r="AQ435">
        <f t="shared" si="495"/>
        <v>18</v>
      </c>
      <c r="AR435">
        <f t="shared" si="538"/>
        <v>0</v>
      </c>
      <c r="AS435">
        <f t="shared" si="496"/>
        <v>19</v>
      </c>
      <c r="AT435">
        <f t="shared" si="539"/>
        <v>0</v>
      </c>
      <c r="AU435">
        <f t="shared" si="497"/>
        <v>20</v>
      </c>
      <c r="AV435">
        <f t="shared" si="540"/>
        <v>0</v>
      </c>
      <c r="AW435">
        <f t="shared" si="498"/>
        <v>21</v>
      </c>
      <c r="AX435">
        <f t="shared" si="541"/>
        <v>0</v>
      </c>
      <c r="AY435">
        <f t="shared" si="499"/>
        <v>22</v>
      </c>
      <c r="AZ435">
        <f t="shared" si="542"/>
        <v>0</v>
      </c>
      <c r="BA435">
        <f t="shared" si="500"/>
        <v>23</v>
      </c>
      <c r="BB435">
        <f t="shared" si="543"/>
        <v>0</v>
      </c>
      <c r="BC435">
        <f t="shared" si="501"/>
        <v>24</v>
      </c>
      <c r="BD435">
        <f t="shared" si="544"/>
        <v>0</v>
      </c>
      <c r="BE435">
        <f t="shared" si="502"/>
        <v>25</v>
      </c>
      <c r="BF435">
        <f t="shared" si="545"/>
        <v>0</v>
      </c>
      <c r="BG435">
        <f t="shared" si="503"/>
        <v>26</v>
      </c>
      <c r="BH435">
        <f t="shared" si="546"/>
        <v>0</v>
      </c>
      <c r="BI435">
        <f t="shared" si="504"/>
        <v>27</v>
      </c>
      <c r="BJ435">
        <f t="shared" si="547"/>
        <v>0</v>
      </c>
      <c r="BK435">
        <f t="shared" si="505"/>
        <v>28</v>
      </c>
      <c r="BL435">
        <f t="shared" si="548"/>
        <v>0</v>
      </c>
      <c r="BM435">
        <f t="shared" si="506"/>
        <v>29</v>
      </c>
      <c r="BN435">
        <f t="shared" si="549"/>
        <v>0</v>
      </c>
      <c r="BO435">
        <f t="shared" si="507"/>
        <v>30</v>
      </c>
      <c r="BP435">
        <f t="shared" si="550"/>
        <v>0</v>
      </c>
      <c r="BQ435">
        <f t="shared" si="508"/>
        <v>31</v>
      </c>
      <c r="BR435">
        <f t="shared" si="551"/>
        <v>0</v>
      </c>
      <c r="BS435">
        <f t="shared" si="509"/>
        <v>32</v>
      </c>
      <c r="BT435">
        <f t="shared" si="552"/>
        <v>0</v>
      </c>
      <c r="BU435">
        <f t="shared" si="510"/>
        <v>33</v>
      </c>
      <c r="BV435">
        <f t="shared" si="553"/>
        <v>0</v>
      </c>
      <c r="BW435">
        <f t="shared" si="511"/>
        <v>34</v>
      </c>
      <c r="BX435">
        <f t="shared" si="554"/>
        <v>0</v>
      </c>
      <c r="BY435">
        <f t="shared" si="512"/>
        <v>35</v>
      </c>
      <c r="BZ435">
        <f t="shared" si="555"/>
        <v>0</v>
      </c>
      <c r="CA435">
        <f t="shared" si="513"/>
        <v>36</v>
      </c>
      <c r="CB435">
        <f t="shared" si="556"/>
        <v>0</v>
      </c>
      <c r="CC435">
        <f t="shared" si="514"/>
        <v>37</v>
      </c>
      <c r="CD435">
        <f t="shared" si="557"/>
        <v>0</v>
      </c>
      <c r="CE435">
        <f t="shared" si="515"/>
        <v>38</v>
      </c>
      <c r="CF435">
        <f t="shared" si="558"/>
        <v>0</v>
      </c>
      <c r="CG435">
        <f t="shared" si="516"/>
        <v>39</v>
      </c>
      <c r="CH435">
        <f t="shared" si="559"/>
        <v>1</v>
      </c>
      <c r="CI435">
        <f t="shared" si="517"/>
        <v>40</v>
      </c>
      <c r="CJ435">
        <f t="shared" si="560"/>
        <v>1</v>
      </c>
      <c r="CK435">
        <f t="shared" si="518"/>
        <v>41</v>
      </c>
      <c r="CL435">
        <f t="shared" si="561"/>
        <v>1</v>
      </c>
      <c r="CM435">
        <f t="shared" si="519"/>
        <v>42</v>
      </c>
      <c r="CN435">
        <f t="shared" si="562"/>
        <v>1</v>
      </c>
      <c r="CO435">
        <f t="shared" si="520"/>
        <v>43</v>
      </c>
      <c r="CP435">
        <f t="shared" si="563"/>
        <v>1</v>
      </c>
      <c r="CQ435">
        <f t="shared" si="521"/>
        <v>44</v>
      </c>
      <c r="CR435">
        <f t="shared" si="564"/>
        <v>1</v>
      </c>
      <c r="CS435">
        <f t="shared" si="522"/>
        <v>45</v>
      </c>
      <c r="CT435">
        <f t="shared" si="565"/>
        <v>1</v>
      </c>
      <c r="CU435">
        <f t="shared" si="523"/>
        <v>46</v>
      </c>
      <c r="CV435">
        <f t="shared" si="566"/>
        <v>1</v>
      </c>
      <c r="CW435">
        <f t="shared" si="524"/>
        <v>47</v>
      </c>
      <c r="CX435">
        <f t="shared" si="567"/>
        <v>1</v>
      </c>
    </row>
    <row r="436" spans="1:102">
      <c r="A436" s="193">
        <v>38762</v>
      </c>
      <c r="B436" t="s">
        <v>950</v>
      </c>
      <c r="C436" t="s">
        <v>951</v>
      </c>
      <c r="D436" t="s">
        <v>1399</v>
      </c>
      <c r="E436" t="s">
        <v>1405</v>
      </c>
      <c r="F436" t="s">
        <v>1406</v>
      </c>
      <c r="G436" t="s">
        <v>7</v>
      </c>
      <c r="H436" t="s">
        <v>8</v>
      </c>
      <c r="I436" t="s">
        <v>7</v>
      </c>
      <c r="J436">
        <v>72</v>
      </c>
      <c r="K436" t="s">
        <v>1390</v>
      </c>
      <c r="L436">
        <v>83</v>
      </c>
      <c r="M436" t="s">
        <v>1401</v>
      </c>
      <c r="N436" t="s">
        <v>979</v>
      </c>
      <c r="O436">
        <v>47150</v>
      </c>
      <c r="P436" t="s">
        <v>6</v>
      </c>
      <c r="Q436">
        <v>91</v>
      </c>
      <c r="R436" s="193">
        <v>38762</v>
      </c>
      <c r="S436" t="s">
        <v>1381</v>
      </c>
      <c r="T436">
        <v>250</v>
      </c>
      <c r="U436" t="s">
        <v>955</v>
      </c>
      <c r="V436" t="str">
        <f t="shared" si="525"/>
        <v>2006</v>
      </c>
      <c r="W436" s="211">
        <f t="shared" si="568"/>
        <v>8</v>
      </c>
      <c r="X436">
        <f t="shared" si="526"/>
        <v>0</v>
      </c>
      <c r="Y436">
        <f t="shared" si="488"/>
        <v>9</v>
      </c>
      <c r="Z436">
        <f t="shared" si="527"/>
        <v>0</v>
      </c>
      <c r="AA436">
        <f t="shared" si="489"/>
        <v>10</v>
      </c>
      <c r="AB436">
        <f t="shared" si="528"/>
        <v>0</v>
      </c>
      <c r="AC436">
        <f t="shared" si="490"/>
        <v>11</v>
      </c>
      <c r="AD436">
        <f t="shared" si="529"/>
        <v>0</v>
      </c>
      <c r="AE436">
        <f t="shared" si="530"/>
        <v>12</v>
      </c>
      <c r="AF436">
        <f t="shared" si="531"/>
        <v>0</v>
      </c>
      <c r="AG436">
        <f t="shared" si="491"/>
        <v>13</v>
      </c>
      <c r="AH436">
        <f t="shared" si="532"/>
        <v>0</v>
      </c>
      <c r="AI436">
        <f t="shared" si="492"/>
        <v>14</v>
      </c>
      <c r="AJ436">
        <f t="shared" si="533"/>
        <v>0</v>
      </c>
      <c r="AK436">
        <f t="shared" si="493"/>
        <v>15</v>
      </c>
      <c r="AL436">
        <f t="shared" si="534"/>
        <v>0</v>
      </c>
      <c r="AM436">
        <f t="shared" si="535"/>
        <v>16</v>
      </c>
      <c r="AN436">
        <f t="shared" si="536"/>
        <v>0</v>
      </c>
      <c r="AO436">
        <f t="shared" si="494"/>
        <v>17</v>
      </c>
      <c r="AP436">
        <f t="shared" si="537"/>
        <v>0</v>
      </c>
      <c r="AQ436">
        <f t="shared" si="495"/>
        <v>18</v>
      </c>
      <c r="AR436">
        <f t="shared" si="538"/>
        <v>0</v>
      </c>
      <c r="AS436">
        <f t="shared" si="496"/>
        <v>19</v>
      </c>
      <c r="AT436">
        <f t="shared" si="539"/>
        <v>0</v>
      </c>
      <c r="AU436">
        <f t="shared" si="497"/>
        <v>20</v>
      </c>
      <c r="AV436">
        <f t="shared" si="540"/>
        <v>0</v>
      </c>
      <c r="AW436">
        <f t="shared" si="498"/>
        <v>21</v>
      </c>
      <c r="AX436">
        <f t="shared" si="541"/>
        <v>0</v>
      </c>
      <c r="AY436">
        <f t="shared" si="499"/>
        <v>22</v>
      </c>
      <c r="AZ436">
        <f t="shared" si="542"/>
        <v>0</v>
      </c>
      <c r="BA436">
        <f t="shared" si="500"/>
        <v>23</v>
      </c>
      <c r="BB436">
        <f t="shared" si="543"/>
        <v>0</v>
      </c>
      <c r="BC436">
        <f t="shared" si="501"/>
        <v>24</v>
      </c>
      <c r="BD436">
        <f t="shared" si="544"/>
        <v>0</v>
      </c>
      <c r="BE436">
        <f t="shared" si="502"/>
        <v>25</v>
      </c>
      <c r="BF436">
        <f t="shared" si="545"/>
        <v>0</v>
      </c>
      <c r="BG436">
        <f t="shared" si="503"/>
        <v>26</v>
      </c>
      <c r="BH436">
        <f t="shared" si="546"/>
        <v>0</v>
      </c>
      <c r="BI436">
        <f t="shared" si="504"/>
        <v>27</v>
      </c>
      <c r="BJ436">
        <f t="shared" si="547"/>
        <v>0</v>
      </c>
      <c r="BK436">
        <f t="shared" si="505"/>
        <v>28</v>
      </c>
      <c r="BL436">
        <f t="shared" si="548"/>
        <v>0</v>
      </c>
      <c r="BM436">
        <f t="shared" si="506"/>
        <v>29</v>
      </c>
      <c r="BN436">
        <f t="shared" si="549"/>
        <v>0</v>
      </c>
      <c r="BO436">
        <f t="shared" si="507"/>
        <v>30</v>
      </c>
      <c r="BP436">
        <f t="shared" si="550"/>
        <v>0</v>
      </c>
      <c r="BQ436">
        <f t="shared" si="508"/>
        <v>31</v>
      </c>
      <c r="BR436">
        <f t="shared" si="551"/>
        <v>0</v>
      </c>
      <c r="BS436">
        <f t="shared" si="509"/>
        <v>32</v>
      </c>
      <c r="BT436">
        <f t="shared" si="552"/>
        <v>0</v>
      </c>
      <c r="BU436">
        <f t="shared" si="510"/>
        <v>33</v>
      </c>
      <c r="BV436">
        <f t="shared" si="553"/>
        <v>0</v>
      </c>
      <c r="BW436">
        <f t="shared" si="511"/>
        <v>34</v>
      </c>
      <c r="BX436">
        <f t="shared" si="554"/>
        <v>0</v>
      </c>
      <c r="BY436">
        <f t="shared" si="512"/>
        <v>35</v>
      </c>
      <c r="BZ436">
        <f t="shared" si="555"/>
        <v>0</v>
      </c>
      <c r="CA436">
        <f t="shared" si="513"/>
        <v>36</v>
      </c>
      <c r="CB436">
        <f t="shared" si="556"/>
        <v>0</v>
      </c>
      <c r="CC436">
        <f t="shared" si="514"/>
        <v>37</v>
      </c>
      <c r="CD436">
        <f t="shared" si="557"/>
        <v>0</v>
      </c>
      <c r="CE436">
        <f t="shared" si="515"/>
        <v>38</v>
      </c>
      <c r="CF436">
        <f t="shared" si="558"/>
        <v>0</v>
      </c>
      <c r="CG436">
        <f t="shared" si="516"/>
        <v>39</v>
      </c>
      <c r="CH436">
        <f t="shared" si="559"/>
        <v>1</v>
      </c>
      <c r="CI436">
        <f t="shared" si="517"/>
        <v>40</v>
      </c>
      <c r="CJ436">
        <f t="shared" si="560"/>
        <v>1</v>
      </c>
      <c r="CK436">
        <f t="shared" si="518"/>
        <v>41</v>
      </c>
      <c r="CL436">
        <f t="shared" si="561"/>
        <v>1</v>
      </c>
      <c r="CM436">
        <f t="shared" si="519"/>
        <v>42</v>
      </c>
      <c r="CN436">
        <f t="shared" si="562"/>
        <v>1</v>
      </c>
      <c r="CO436">
        <f t="shared" si="520"/>
        <v>43</v>
      </c>
      <c r="CP436">
        <f t="shared" si="563"/>
        <v>1</v>
      </c>
      <c r="CQ436">
        <f t="shared" si="521"/>
        <v>44</v>
      </c>
      <c r="CR436">
        <f t="shared" si="564"/>
        <v>1</v>
      </c>
      <c r="CS436">
        <f t="shared" si="522"/>
        <v>45</v>
      </c>
      <c r="CT436">
        <f t="shared" si="565"/>
        <v>1</v>
      </c>
      <c r="CU436">
        <f t="shared" si="523"/>
        <v>46</v>
      </c>
      <c r="CV436">
        <f t="shared" si="566"/>
        <v>1</v>
      </c>
      <c r="CW436">
        <f t="shared" si="524"/>
        <v>47</v>
      </c>
      <c r="CX436">
        <f t="shared" si="567"/>
        <v>1</v>
      </c>
    </row>
    <row r="437" spans="1:102">
      <c r="A437" s="193">
        <v>39114</v>
      </c>
      <c r="B437" t="s">
        <v>950</v>
      </c>
      <c r="C437" t="s">
        <v>951</v>
      </c>
      <c r="D437" t="s">
        <v>1407</v>
      </c>
      <c r="E437" t="s">
        <v>1408</v>
      </c>
      <c r="F437" t="s">
        <v>1385</v>
      </c>
      <c r="G437" t="s">
        <v>7</v>
      </c>
      <c r="H437" t="s">
        <v>8</v>
      </c>
      <c r="I437" t="s">
        <v>7</v>
      </c>
      <c r="J437">
        <v>71</v>
      </c>
      <c r="K437" t="s">
        <v>1386</v>
      </c>
      <c r="L437">
        <v>81</v>
      </c>
      <c r="M437" t="s">
        <v>978</v>
      </c>
      <c r="N437" t="s">
        <v>979</v>
      </c>
      <c r="O437">
        <v>47150</v>
      </c>
      <c r="P437" t="s">
        <v>6</v>
      </c>
      <c r="Q437">
        <v>91</v>
      </c>
      <c r="R437" s="193">
        <v>39114</v>
      </c>
      <c r="S437" s="193">
        <v>39114</v>
      </c>
      <c r="T437">
        <v>100</v>
      </c>
      <c r="U437" t="s">
        <v>955</v>
      </c>
      <c r="V437" t="str">
        <f t="shared" si="525"/>
        <v>2007</v>
      </c>
      <c r="W437" s="211">
        <f t="shared" si="568"/>
        <v>7</v>
      </c>
      <c r="X437">
        <f t="shared" si="526"/>
        <v>0</v>
      </c>
      <c r="Y437">
        <f t="shared" si="488"/>
        <v>8</v>
      </c>
      <c r="Z437">
        <f t="shared" si="527"/>
        <v>0</v>
      </c>
      <c r="AA437">
        <f t="shared" si="489"/>
        <v>9</v>
      </c>
      <c r="AB437">
        <f t="shared" si="528"/>
        <v>0</v>
      </c>
      <c r="AC437">
        <f t="shared" si="490"/>
        <v>10</v>
      </c>
      <c r="AD437">
        <f t="shared" si="529"/>
        <v>0</v>
      </c>
      <c r="AE437">
        <f t="shared" si="530"/>
        <v>11</v>
      </c>
      <c r="AF437">
        <f t="shared" si="531"/>
        <v>0</v>
      </c>
      <c r="AG437">
        <f t="shared" si="491"/>
        <v>12</v>
      </c>
      <c r="AH437">
        <f t="shared" si="532"/>
        <v>0</v>
      </c>
      <c r="AI437">
        <f t="shared" si="492"/>
        <v>13</v>
      </c>
      <c r="AJ437">
        <f t="shared" si="533"/>
        <v>0</v>
      </c>
      <c r="AK437">
        <f t="shared" si="493"/>
        <v>14</v>
      </c>
      <c r="AL437">
        <f t="shared" si="534"/>
        <v>0</v>
      </c>
      <c r="AM437">
        <f t="shared" si="535"/>
        <v>15</v>
      </c>
      <c r="AN437">
        <f t="shared" si="536"/>
        <v>0</v>
      </c>
      <c r="AO437">
        <f t="shared" si="494"/>
        <v>16</v>
      </c>
      <c r="AP437">
        <f t="shared" si="537"/>
        <v>0</v>
      </c>
      <c r="AQ437">
        <f t="shared" si="495"/>
        <v>17</v>
      </c>
      <c r="AR437">
        <f t="shared" si="538"/>
        <v>0</v>
      </c>
      <c r="AS437">
        <f t="shared" si="496"/>
        <v>18</v>
      </c>
      <c r="AT437">
        <f t="shared" si="539"/>
        <v>0</v>
      </c>
      <c r="AU437">
        <f t="shared" si="497"/>
        <v>19</v>
      </c>
      <c r="AV437">
        <f t="shared" si="540"/>
        <v>0</v>
      </c>
      <c r="AW437">
        <f t="shared" si="498"/>
        <v>20</v>
      </c>
      <c r="AX437">
        <f t="shared" si="541"/>
        <v>0</v>
      </c>
      <c r="AY437">
        <f t="shared" si="499"/>
        <v>21</v>
      </c>
      <c r="AZ437">
        <f t="shared" si="542"/>
        <v>0</v>
      </c>
      <c r="BA437">
        <f t="shared" si="500"/>
        <v>22</v>
      </c>
      <c r="BB437">
        <f t="shared" si="543"/>
        <v>0</v>
      </c>
      <c r="BC437">
        <f t="shared" si="501"/>
        <v>23</v>
      </c>
      <c r="BD437">
        <f t="shared" si="544"/>
        <v>0</v>
      </c>
      <c r="BE437">
        <f t="shared" si="502"/>
        <v>24</v>
      </c>
      <c r="BF437">
        <f t="shared" si="545"/>
        <v>0</v>
      </c>
      <c r="BG437">
        <f t="shared" si="503"/>
        <v>25</v>
      </c>
      <c r="BH437">
        <f t="shared" si="546"/>
        <v>0</v>
      </c>
      <c r="BI437">
        <f t="shared" si="504"/>
        <v>26</v>
      </c>
      <c r="BJ437">
        <f t="shared" si="547"/>
        <v>0</v>
      </c>
      <c r="BK437">
        <f t="shared" si="505"/>
        <v>27</v>
      </c>
      <c r="BL437">
        <f t="shared" si="548"/>
        <v>0</v>
      </c>
      <c r="BM437">
        <f t="shared" si="506"/>
        <v>28</v>
      </c>
      <c r="BN437">
        <f t="shared" si="549"/>
        <v>0</v>
      </c>
      <c r="BO437">
        <f t="shared" si="507"/>
        <v>29</v>
      </c>
      <c r="BP437">
        <f t="shared" si="550"/>
        <v>0</v>
      </c>
      <c r="BQ437">
        <f t="shared" si="508"/>
        <v>30</v>
      </c>
      <c r="BR437">
        <f t="shared" si="551"/>
        <v>0</v>
      </c>
      <c r="BS437">
        <f t="shared" si="509"/>
        <v>31</v>
      </c>
      <c r="BT437">
        <f t="shared" si="552"/>
        <v>0</v>
      </c>
      <c r="BU437">
        <f t="shared" si="510"/>
        <v>32</v>
      </c>
      <c r="BV437">
        <f t="shared" si="553"/>
        <v>0</v>
      </c>
      <c r="BW437">
        <f t="shared" si="511"/>
        <v>33</v>
      </c>
      <c r="BX437">
        <f t="shared" si="554"/>
        <v>0</v>
      </c>
      <c r="BY437">
        <f t="shared" si="512"/>
        <v>34</v>
      </c>
      <c r="BZ437">
        <f t="shared" si="555"/>
        <v>0</v>
      </c>
      <c r="CA437">
        <f t="shared" si="513"/>
        <v>35</v>
      </c>
      <c r="CB437">
        <f t="shared" si="556"/>
        <v>0</v>
      </c>
      <c r="CC437">
        <f t="shared" si="514"/>
        <v>36</v>
      </c>
      <c r="CD437">
        <f t="shared" si="557"/>
        <v>0</v>
      </c>
      <c r="CE437">
        <f t="shared" si="515"/>
        <v>37</v>
      </c>
      <c r="CF437">
        <f t="shared" si="558"/>
        <v>0</v>
      </c>
      <c r="CG437">
        <f t="shared" si="516"/>
        <v>38</v>
      </c>
      <c r="CH437">
        <f t="shared" si="559"/>
        <v>0</v>
      </c>
      <c r="CI437">
        <f t="shared" si="517"/>
        <v>39</v>
      </c>
      <c r="CJ437">
        <f t="shared" si="560"/>
        <v>1</v>
      </c>
      <c r="CK437">
        <f t="shared" si="518"/>
        <v>40</v>
      </c>
      <c r="CL437">
        <f t="shared" si="561"/>
        <v>1</v>
      </c>
      <c r="CM437">
        <f t="shared" si="519"/>
        <v>41</v>
      </c>
      <c r="CN437">
        <f t="shared" si="562"/>
        <v>1</v>
      </c>
      <c r="CO437">
        <f t="shared" si="520"/>
        <v>42</v>
      </c>
      <c r="CP437">
        <f t="shared" si="563"/>
        <v>1</v>
      </c>
      <c r="CQ437">
        <f t="shared" si="521"/>
        <v>43</v>
      </c>
      <c r="CR437">
        <f t="shared" si="564"/>
        <v>1</v>
      </c>
      <c r="CS437">
        <f t="shared" si="522"/>
        <v>44</v>
      </c>
      <c r="CT437">
        <f t="shared" si="565"/>
        <v>1</v>
      </c>
      <c r="CU437">
        <f t="shared" si="523"/>
        <v>45</v>
      </c>
      <c r="CV437">
        <f t="shared" si="566"/>
        <v>1</v>
      </c>
      <c r="CW437">
        <f t="shared" si="524"/>
        <v>46</v>
      </c>
      <c r="CX437">
        <f t="shared" si="567"/>
        <v>1</v>
      </c>
    </row>
    <row r="438" spans="1:102">
      <c r="A438" s="193">
        <v>39114</v>
      </c>
      <c r="B438" t="s">
        <v>950</v>
      </c>
      <c r="C438" t="s">
        <v>951</v>
      </c>
      <c r="D438" t="s">
        <v>1407</v>
      </c>
      <c r="E438" t="s">
        <v>1409</v>
      </c>
      <c r="F438" t="s">
        <v>1385</v>
      </c>
      <c r="G438" t="s">
        <v>7</v>
      </c>
      <c r="H438" t="s">
        <v>8</v>
      </c>
      <c r="I438" t="s">
        <v>7</v>
      </c>
      <c r="J438">
        <v>64</v>
      </c>
      <c r="K438" t="s">
        <v>977</v>
      </c>
      <c r="L438">
        <v>82</v>
      </c>
      <c r="M438" t="s">
        <v>1391</v>
      </c>
      <c r="N438" t="s">
        <v>979</v>
      </c>
      <c r="O438">
        <v>47150</v>
      </c>
      <c r="P438" t="s">
        <v>6</v>
      </c>
      <c r="Q438">
        <v>91</v>
      </c>
      <c r="R438" s="193">
        <v>39114</v>
      </c>
      <c r="S438" t="s">
        <v>1381</v>
      </c>
      <c r="T438">
        <v>150</v>
      </c>
      <c r="U438" t="s">
        <v>955</v>
      </c>
      <c r="V438" t="str">
        <f t="shared" si="525"/>
        <v>2007</v>
      </c>
      <c r="W438" s="211">
        <f t="shared" si="568"/>
        <v>7</v>
      </c>
      <c r="X438">
        <f t="shared" si="526"/>
        <v>0</v>
      </c>
      <c r="Y438">
        <f t="shared" si="488"/>
        <v>8</v>
      </c>
      <c r="Z438">
        <f t="shared" si="527"/>
        <v>0</v>
      </c>
      <c r="AA438">
        <f t="shared" si="489"/>
        <v>9</v>
      </c>
      <c r="AB438">
        <f t="shared" si="528"/>
        <v>0</v>
      </c>
      <c r="AC438">
        <f t="shared" si="490"/>
        <v>10</v>
      </c>
      <c r="AD438">
        <f t="shared" si="529"/>
        <v>0</v>
      </c>
      <c r="AE438">
        <f t="shared" si="530"/>
        <v>11</v>
      </c>
      <c r="AF438">
        <f t="shared" si="531"/>
        <v>0</v>
      </c>
      <c r="AG438">
        <f t="shared" si="491"/>
        <v>12</v>
      </c>
      <c r="AH438">
        <f t="shared" si="532"/>
        <v>0</v>
      </c>
      <c r="AI438">
        <f t="shared" si="492"/>
        <v>13</v>
      </c>
      <c r="AJ438">
        <f t="shared" si="533"/>
        <v>0</v>
      </c>
      <c r="AK438">
        <f t="shared" si="493"/>
        <v>14</v>
      </c>
      <c r="AL438">
        <f t="shared" si="534"/>
        <v>0</v>
      </c>
      <c r="AM438">
        <f t="shared" si="535"/>
        <v>15</v>
      </c>
      <c r="AN438">
        <f t="shared" si="536"/>
        <v>0</v>
      </c>
      <c r="AO438">
        <f t="shared" si="494"/>
        <v>16</v>
      </c>
      <c r="AP438">
        <f t="shared" si="537"/>
        <v>0</v>
      </c>
      <c r="AQ438">
        <f t="shared" si="495"/>
        <v>17</v>
      </c>
      <c r="AR438">
        <f t="shared" si="538"/>
        <v>0</v>
      </c>
      <c r="AS438">
        <f t="shared" si="496"/>
        <v>18</v>
      </c>
      <c r="AT438">
        <f t="shared" si="539"/>
        <v>0</v>
      </c>
      <c r="AU438">
        <f t="shared" si="497"/>
        <v>19</v>
      </c>
      <c r="AV438">
        <f t="shared" si="540"/>
        <v>0</v>
      </c>
      <c r="AW438">
        <f t="shared" si="498"/>
        <v>20</v>
      </c>
      <c r="AX438">
        <f t="shared" si="541"/>
        <v>0</v>
      </c>
      <c r="AY438">
        <f t="shared" si="499"/>
        <v>21</v>
      </c>
      <c r="AZ438">
        <f t="shared" si="542"/>
        <v>0</v>
      </c>
      <c r="BA438">
        <f t="shared" si="500"/>
        <v>22</v>
      </c>
      <c r="BB438">
        <f t="shared" si="543"/>
        <v>0</v>
      </c>
      <c r="BC438">
        <f t="shared" si="501"/>
        <v>23</v>
      </c>
      <c r="BD438">
        <f t="shared" si="544"/>
        <v>0</v>
      </c>
      <c r="BE438">
        <f t="shared" si="502"/>
        <v>24</v>
      </c>
      <c r="BF438">
        <f t="shared" si="545"/>
        <v>0</v>
      </c>
      <c r="BG438">
        <f t="shared" si="503"/>
        <v>25</v>
      </c>
      <c r="BH438">
        <f t="shared" si="546"/>
        <v>0</v>
      </c>
      <c r="BI438">
        <f t="shared" si="504"/>
        <v>26</v>
      </c>
      <c r="BJ438">
        <f t="shared" si="547"/>
        <v>0</v>
      </c>
      <c r="BK438">
        <f t="shared" si="505"/>
        <v>27</v>
      </c>
      <c r="BL438">
        <f t="shared" si="548"/>
        <v>0</v>
      </c>
      <c r="BM438">
        <f t="shared" si="506"/>
        <v>28</v>
      </c>
      <c r="BN438">
        <f t="shared" si="549"/>
        <v>0</v>
      </c>
      <c r="BO438">
        <f t="shared" si="507"/>
        <v>29</v>
      </c>
      <c r="BP438">
        <f t="shared" si="550"/>
        <v>0</v>
      </c>
      <c r="BQ438">
        <f t="shared" si="508"/>
        <v>30</v>
      </c>
      <c r="BR438">
        <f t="shared" si="551"/>
        <v>0</v>
      </c>
      <c r="BS438">
        <f t="shared" si="509"/>
        <v>31</v>
      </c>
      <c r="BT438">
        <f t="shared" si="552"/>
        <v>0</v>
      </c>
      <c r="BU438">
        <f t="shared" si="510"/>
        <v>32</v>
      </c>
      <c r="BV438">
        <f t="shared" si="553"/>
        <v>0</v>
      </c>
      <c r="BW438">
        <f t="shared" si="511"/>
        <v>33</v>
      </c>
      <c r="BX438">
        <f t="shared" si="554"/>
        <v>0</v>
      </c>
      <c r="BY438">
        <f t="shared" si="512"/>
        <v>34</v>
      </c>
      <c r="BZ438">
        <f t="shared" si="555"/>
        <v>0</v>
      </c>
      <c r="CA438">
        <f t="shared" si="513"/>
        <v>35</v>
      </c>
      <c r="CB438">
        <f t="shared" si="556"/>
        <v>0</v>
      </c>
      <c r="CC438">
        <f t="shared" si="514"/>
        <v>36</v>
      </c>
      <c r="CD438">
        <f t="shared" si="557"/>
        <v>0</v>
      </c>
      <c r="CE438">
        <f t="shared" si="515"/>
        <v>37</v>
      </c>
      <c r="CF438">
        <f t="shared" si="558"/>
        <v>0</v>
      </c>
      <c r="CG438">
        <f t="shared" si="516"/>
        <v>38</v>
      </c>
      <c r="CH438">
        <f t="shared" si="559"/>
        <v>0</v>
      </c>
      <c r="CI438">
        <f t="shared" si="517"/>
        <v>39</v>
      </c>
      <c r="CJ438">
        <f t="shared" si="560"/>
        <v>1</v>
      </c>
      <c r="CK438">
        <f t="shared" si="518"/>
        <v>40</v>
      </c>
      <c r="CL438">
        <f t="shared" si="561"/>
        <v>1</v>
      </c>
      <c r="CM438">
        <f t="shared" si="519"/>
        <v>41</v>
      </c>
      <c r="CN438">
        <f t="shared" si="562"/>
        <v>1</v>
      </c>
      <c r="CO438">
        <f t="shared" si="520"/>
        <v>42</v>
      </c>
      <c r="CP438">
        <f t="shared" si="563"/>
        <v>1</v>
      </c>
      <c r="CQ438">
        <f t="shared" si="521"/>
        <v>43</v>
      </c>
      <c r="CR438">
        <f t="shared" si="564"/>
        <v>1</v>
      </c>
      <c r="CS438">
        <f t="shared" si="522"/>
        <v>44</v>
      </c>
      <c r="CT438">
        <f t="shared" si="565"/>
        <v>1</v>
      </c>
      <c r="CU438">
        <f t="shared" si="523"/>
        <v>45</v>
      </c>
      <c r="CV438">
        <f t="shared" si="566"/>
        <v>1</v>
      </c>
      <c r="CW438">
        <f t="shared" si="524"/>
        <v>46</v>
      </c>
      <c r="CX438">
        <f t="shared" si="567"/>
        <v>1</v>
      </c>
    </row>
    <row r="439" spans="1:102">
      <c r="A439" s="193">
        <v>39114</v>
      </c>
      <c r="B439" t="s">
        <v>950</v>
      </c>
      <c r="C439" t="s">
        <v>951</v>
      </c>
      <c r="D439" t="s">
        <v>1383</v>
      </c>
      <c r="E439" t="s">
        <v>1410</v>
      </c>
      <c r="F439" t="s">
        <v>1411</v>
      </c>
      <c r="G439" t="s">
        <v>7</v>
      </c>
      <c r="H439" t="s">
        <v>8</v>
      </c>
      <c r="I439" t="s">
        <v>7</v>
      </c>
      <c r="J439">
        <v>71</v>
      </c>
      <c r="K439" t="s">
        <v>1386</v>
      </c>
      <c r="L439">
        <v>82</v>
      </c>
      <c r="M439" t="s">
        <v>1391</v>
      </c>
      <c r="N439" t="s">
        <v>979</v>
      </c>
      <c r="O439">
        <v>47150</v>
      </c>
      <c r="P439" t="s">
        <v>6</v>
      </c>
      <c r="Q439">
        <v>91</v>
      </c>
      <c r="R439" s="193">
        <v>39114</v>
      </c>
      <c r="S439" s="193">
        <v>39114</v>
      </c>
      <c r="T439">
        <v>150</v>
      </c>
      <c r="U439" t="s">
        <v>955</v>
      </c>
      <c r="V439" t="str">
        <f t="shared" si="525"/>
        <v>2007</v>
      </c>
      <c r="W439" s="211">
        <f t="shared" si="568"/>
        <v>7</v>
      </c>
      <c r="X439">
        <f t="shared" si="526"/>
        <v>0</v>
      </c>
      <c r="Y439">
        <f t="shared" si="488"/>
        <v>8</v>
      </c>
      <c r="Z439">
        <f t="shared" si="527"/>
        <v>0</v>
      </c>
      <c r="AA439">
        <f t="shared" si="489"/>
        <v>9</v>
      </c>
      <c r="AB439">
        <f t="shared" si="528"/>
        <v>0</v>
      </c>
      <c r="AC439">
        <f t="shared" si="490"/>
        <v>10</v>
      </c>
      <c r="AD439">
        <f t="shared" si="529"/>
        <v>0</v>
      </c>
      <c r="AE439">
        <f t="shared" si="530"/>
        <v>11</v>
      </c>
      <c r="AF439">
        <f t="shared" si="531"/>
        <v>0</v>
      </c>
      <c r="AG439">
        <f t="shared" si="491"/>
        <v>12</v>
      </c>
      <c r="AH439">
        <f t="shared" si="532"/>
        <v>0</v>
      </c>
      <c r="AI439">
        <f t="shared" si="492"/>
        <v>13</v>
      </c>
      <c r="AJ439">
        <f t="shared" si="533"/>
        <v>0</v>
      </c>
      <c r="AK439">
        <f t="shared" si="493"/>
        <v>14</v>
      </c>
      <c r="AL439">
        <f t="shared" si="534"/>
        <v>0</v>
      </c>
      <c r="AM439">
        <f t="shared" si="535"/>
        <v>15</v>
      </c>
      <c r="AN439">
        <f t="shared" si="536"/>
        <v>0</v>
      </c>
      <c r="AO439">
        <f t="shared" si="494"/>
        <v>16</v>
      </c>
      <c r="AP439">
        <f t="shared" si="537"/>
        <v>0</v>
      </c>
      <c r="AQ439">
        <f t="shared" si="495"/>
        <v>17</v>
      </c>
      <c r="AR439">
        <f t="shared" si="538"/>
        <v>0</v>
      </c>
      <c r="AS439">
        <f t="shared" si="496"/>
        <v>18</v>
      </c>
      <c r="AT439">
        <f t="shared" si="539"/>
        <v>0</v>
      </c>
      <c r="AU439">
        <f t="shared" si="497"/>
        <v>19</v>
      </c>
      <c r="AV439">
        <f t="shared" si="540"/>
        <v>0</v>
      </c>
      <c r="AW439">
        <f t="shared" si="498"/>
        <v>20</v>
      </c>
      <c r="AX439">
        <f t="shared" si="541"/>
        <v>0</v>
      </c>
      <c r="AY439">
        <f t="shared" si="499"/>
        <v>21</v>
      </c>
      <c r="AZ439">
        <f t="shared" si="542"/>
        <v>0</v>
      </c>
      <c r="BA439">
        <f t="shared" si="500"/>
        <v>22</v>
      </c>
      <c r="BB439">
        <f t="shared" si="543"/>
        <v>0</v>
      </c>
      <c r="BC439">
        <f t="shared" si="501"/>
        <v>23</v>
      </c>
      <c r="BD439">
        <f t="shared" si="544"/>
        <v>0</v>
      </c>
      <c r="BE439">
        <f t="shared" si="502"/>
        <v>24</v>
      </c>
      <c r="BF439">
        <f t="shared" si="545"/>
        <v>0</v>
      </c>
      <c r="BG439">
        <f t="shared" si="503"/>
        <v>25</v>
      </c>
      <c r="BH439">
        <f t="shared" si="546"/>
        <v>0</v>
      </c>
      <c r="BI439">
        <f t="shared" si="504"/>
        <v>26</v>
      </c>
      <c r="BJ439">
        <f t="shared" si="547"/>
        <v>0</v>
      </c>
      <c r="BK439">
        <f t="shared" si="505"/>
        <v>27</v>
      </c>
      <c r="BL439">
        <f t="shared" si="548"/>
        <v>0</v>
      </c>
      <c r="BM439">
        <f t="shared" si="506"/>
        <v>28</v>
      </c>
      <c r="BN439">
        <f t="shared" si="549"/>
        <v>0</v>
      </c>
      <c r="BO439">
        <f t="shared" si="507"/>
        <v>29</v>
      </c>
      <c r="BP439">
        <f t="shared" si="550"/>
        <v>0</v>
      </c>
      <c r="BQ439">
        <f t="shared" si="508"/>
        <v>30</v>
      </c>
      <c r="BR439">
        <f t="shared" si="551"/>
        <v>0</v>
      </c>
      <c r="BS439">
        <f t="shared" si="509"/>
        <v>31</v>
      </c>
      <c r="BT439">
        <f t="shared" si="552"/>
        <v>0</v>
      </c>
      <c r="BU439">
        <f t="shared" si="510"/>
        <v>32</v>
      </c>
      <c r="BV439">
        <f t="shared" si="553"/>
        <v>0</v>
      </c>
      <c r="BW439">
        <f t="shared" si="511"/>
        <v>33</v>
      </c>
      <c r="BX439">
        <f t="shared" si="554"/>
        <v>0</v>
      </c>
      <c r="BY439">
        <f t="shared" si="512"/>
        <v>34</v>
      </c>
      <c r="BZ439">
        <f t="shared" si="555"/>
        <v>0</v>
      </c>
      <c r="CA439">
        <f t="shared" si="513"/>
        <v>35</v>
      </c>
      <c r="CB439">
        <f t="shared" si="556"/>
        <v>0</v>
      </c>
      <c r="CC439">
        <f t="shared" si="514"/>
        <v>36</v>
      </c>
      <c r="CD439">
        <f t="shared" si="557"/>
        <v>0</v>
      </c>
      <c r="CE439">
        <f t="shared" si="515"/>
        <v>37</v>
      </c>
      <c r="CF439">
        <f t="shared" si="558"/>
        <v>0</v>
      </c>
      <c r="CG439">
        <f t="shared" si="516"/>
        <v>38</v>
      </c>
      <c r="CH439">
        <f t="shared" si="559"/>
        <v>0</v>
      </c>
      <c r="CI439">
        <f t="shared" si="517"/>
        <v>39</v>
      </c>
      <c r="CJ439">
        <f t="shared" si="560"/>
        <v>1</v>
      </c>
      <c r="CK439">
        <f t="shared" si="518"/>
        <v>40</v>
      </c>
      <c r="CL439">
        <f t="shared" si="561"/>
        <v>1</v>
      </c>
      <c r="CM439">
        <f t="shared" si="519"/>
        <v>41</v>
      </c>
      <c r="CN439">
        <f t="shared" si="562"/>
        <v>1</v>
      </c>
      <c r="CO439">
        <f t="shared" si="520"/>
        <v>42</v>
      </c>
      <c r="CP439">
        <f t="shared" si="563"/>
        <v>1</v>
      </c>
      <c r="CQ439">
        <f t="shared" si="521"/>
        <v>43</v>
      </c>
      <c r="CR439">
        <f t="shared" si="564"/>
        <v>1</v>
      </c>
      <c r="CS439">
        <f t="shared" si="522"/>
        <v>44</v>
      </c>
      <c r="CT439">
        <f t="shared" si="565"/>
        <v>1</v>
      </c>
      <c r="CU439">
        <f t="shared" si="523"/>
        <v>45</v>
      </c>
      <c r="CV439">
        <f t="shared" si="566"/>
        <v>1</v>
      </c>
      <c r="CW439">
        <f t="shared" si="524"/>
        <v>46</v>
      </c>
      <c r="CX439">
        <f t="shared" si="567"/>
        <v>1</v>
      </c>
    </row>
    <row r="440" spans="1:102">
      <c r="A440" s="193">
        <v>39114</v>
      </c>
      <c r="B440" t="s">
        <v>950</v>
      </c>
      <c r="C440" t="s">
        <v>951</v>
      </c>
      <c r="D440" t="s">
        <v>1407</v>
      </c>
      <c r="E440" t="s">
        <v>1412</v>
      </c>
      <c r="F440" t="s">
        <v>1385</v>
      </c>
      <c r="G440" t="s">
        <v>7</v>
      </c>
      <c r="H440" t="s">
        <v>8</v>
      </c>
      <c r="I440" t="s">
        <v>7</v>
      </c>
      <c r="J440">
        <v>71</v>
      </c>
      <c r="K440" t="s">
        <v>1386</v>
      </c>
      <c r="L440">
        <v>81</v>
      </c>
      <c r="M440" t="s">
        <v>978</v>
      </c>
      <c r="N440" t="s">
        <v>979</v>
      </c>
      <c r="O440">
        <v>47150</v>
      </c>
      <c r="P440" t="s">
        <v>6</v>
      </c>
      <c r="Q440">
        <v>91</v>
      </c>
      <c r="R440" s="193">
        <v>39114</v>
      </c>
      <c r="S440" s="193">
        <v>39114</v>
      </c>
      <c r="T440">
        <v>100</v>
      </c>
      <c r="U440" t="s">
        <v>955</v>
      </c>
      <c r="V440" t="str">
        <f t="shared" si="525"/>
        <v>2007</v>
      </c>
      <c r="W440" s="211">
        <f t="shared" si="568"/>
        <v>7</v>
      </c>
      <c r="X440">
        <f t="shared" si="526"/>
        <v>0</v>
      </c>
      <c r="Y440">
        <f t="shared" si="488"/>
        <v>8</v>
      </c>
      <c r="Z440">
        <f t="shared" si="527"/>
        <v>0</v>
      </c>
      <c r="AA440">
        <f t="shared" si="489"/>
        <v>9</v>
      </c>
      <c r="AB440">
        <f t="shared" si="528"/>
        <v>0</v>
      </c>
      <c r="AC440">
        <f t="shared" si="490"/>
        <v>10</v>
      </c>
      <c r="AD440">
        <f t="shared" si="529"/>
        <v>0</v>
      </c>
      <c r="AE440">
        <f t="shared" si="530"/>
        <v>11</v>
      </c>
      <c r="AF440">
        <f t="shared" si="531"/>
        <v>0</v>
      </c>
      <c r="AG440">
        <f t="shared" si="491"/>
        <v>12</v>
      </c>
      <c r="AH440">
        <f t="shared" si="532"/>
        <v>0</v>
      </c>
      <c r="AI440">
        <f t="shared" si="492"/>
        <v>13</v>
      </c>
      <c r="AJ440">
        <f t="shared" si="533"/>
        <v>0</v>
      </c>
      <c r="AK440">
        <f t="shared" si="493"/>
        <v>14</v>
      </c>
      <c r="AL440">
        <f t="shared" si="534"/>
        <v>0</v>
      </c>
      <c r="AM440">
        <f t="shared" si="535"/>
        <v>15</v>
      </c>
      <c r="AN440">
        <f t="shared" si="536"/>
        <v>0</v>
      </c>
      <c r="AO440">
        <f t="shared" si="494"/>
        <v>16</v>
      </c>
      <c r="AP440">
        <f t="shared" si="537"/>
        <v>0</v>
      </c>
      <c r="AQ440">
        <f t="shared" si="495"/>
        <v>17</v>
      </c>
      <c r="AR440">
        <f t="shared" si="538"/>
        <v>0</v>
      </c>
      <c r="AS440">
        <f t="shared" si="496"/>
        <v>18</v>
      </c>
      <c r="AT440">
        <f t="shared" si="539"/>
        <v>0</v>
      </c>
      <c r="AU440">
        <f t="shared" si="497"/>
        <v>19</v>
      </c>
      <c r="AV440">
        <f t="shared" si="540"/>
        <v>0</v>
      </c>
      <c r="AW440">
        <f t="shared" si="498"/>
        <v>20</v>
      </c>
      <c r="AX440">
        <f t="shared" si="541"/>
        <v>0</v>
      </c>
      <c r="AY440">
        <f t="shared" si="499"/>
        <v>21</v>
      </c>
      <c r="AZ440">
        <f t="shared" si="542"/>
        <v>0</v>
      </c>
      <c r="BA440">
        <f t="shared" si="500"/>
        <v>22</v>
      </c>
      <c r="BB440">
        <f t="shared" si="543"/>
        <v>0</v>
      </c>
      <c r="BC440">
        <f t="shared" si="501"/>
        <v>23</v>
      </c>
      <c r="BD440">
        <f t="shared" si="544"/>
        <v>0</v>
      </c>
      <c r="BE440">
        <f t="shared" si="502"/>
        <v>24</v>
      </c>
      <c r="BF440">
        <f t="shared" si="545"/>
        <v>0</v>
      </c>
      <c r="BG440">
        <f t="shared" si="503"/>
        <v>25</v>
      </c>
      <c r="BH440">
        <f t="shared" si="546"/>
        <v>0</v>
      </c>
      <c r="BI440">
        <f t="shared" si="504"/>
        <v>26</v>
      </c>
      <c r="BJ440">
        <f t="shared" si="547"/>
        <v>0</v>
      </c>
      <c r="BK440">
        <f t="shared" si="505"/>
        <v>27</v>
      </c>
      <c r="BL440">
        <f t="shared" si="548"/>
        <v>0</v>
      </c>
      <c r="BM440">
        <f t="shared" si="506"/>
        <v>28</v>
      </c>
      <c r="BN440">
        <f t="shared" si="549"/>
        <v>0</v>
      </c>
      <c r="BO440">
        <f t="shared" si="507"/>
        <v>29</v>
      </c>
      <c r="BP440">
        <f t="shared" si="550"/>
        <v>0</v>
      </c>
      <c r="BQ440">
        <f t="shared" si="508"/>
        <v>30</v>
      </c>
      <c r="BR440">
        <f t="shared" si="551"/>
        <v>0</v>
      </c>
      <c r="BS440">
        <f t="shared" si="509"/>
        <v>31</v>
      </c>
      <c r="BT440">
        <f t="shared" si="552"/>
        <v>0</v>
      </c>
      <c r="BU440">
        <f t="shared" si="510"/>
        <v>32</v>
      </c>
      <c r="BV440">
        <f t="shared" si="553"/>
        <v>0</v>
      </c>
      <c r="BW440">
        <f t="shared" si="511"/>
        <v>33</v>
      </c>
      <c r="BX440">
        <f t="shared" si="554"/>
        <v>0</v>
      </c>
      <c r="BY440">
        <f t="shared" si="512"/>
        <v>34</v>
      </c>
      <c r="BZ440">
        <f t="shared" si="555"/>
        <v>0</v>
      </c>
      <c r="CA440">
        <f t="shared" si="513"/>
        <v>35</v>
      </c>
      <c r="CB440">
        <f t="shared" si="556"/>
        <v>0</v>
      </c>
      <c r="CC440">
        <f t="shared" si="514"/>
        <v>36</v>
      </c>
      <c r="CD440">
        <f t="shared" si="557"/>
        <v>0</v>
      </c>
      <c r="CE440">
        <f t="shared" si="515"/>
        <v>37</v>
      </c>
      <c r="CF440">
        <f t="shared" si="558"/>
        <v>0</v>
      </c>
      <c r="CG440">
        <f t="shared" si="516"/>
        <v>38</v>
      </c>
      <c r="CH440">
        <f t="shared" si="559"/>
        <v>0</v>
      </c>
      <c r="CI440">
        <f t="shared" si="517"/>
        <v>39</v>
      </c>
      <c r="CJ440">
        <f t="shared" si="560"/>
        <v>1</v>
      </c>
      <c r="CK440">
        <f t="shared" si="518"/>
        <v>40</v>
      </c>
      <c r="CL440">
        <f t="shared" si="561"/>
        <v>1</v>
      </c>
      <c r="CM440">
        <f t="shared" si="519"/>
        <v>41</v>
      </c>
      <c r="CN440">
        <f t="shared" si="562"/>
        <v>1</v>
      </c>
      <c r="CO440">
        <f t="shared" si="520"/>
        <v>42</v>
      </c>
      <c r="CP440">
        <f t="shared" si="563"/>
        <v>1</v>
      </c>
      <c r="CQ440">
        <f t="shared" si="521"/>
        <v>43</v>
      </c>
      <c r="CR440">
        <f t="shared" si="564"/>
        <v>1</v>
      </c>
      <c r="CS440">
        <f t="shared" si="522"/>
        <v>44</v>
      </c>
      <c r="CT440">
        <f t="shared" si="565"/>
        <v>1</v>
      </c>
      <c r="CU440">
        <f t="shared" si="523"/>
        <v>45</v>
      </c>
      <c r="CV440">
        <f t="shared" si="566"/>
        <v>1</v>
      </c>
      <c r="CW440">
        <f t="shared" si="524"/>
        <v>46</v>
      </c>
      <c r="CX440">
        <f t="shared" si="567"/>
        <v>1</v>
      </c>
    </row>
    <row r="441" spans="1:102">
      <c r="A441" s="193">
        <v>37244</v>
      </c>
      <c r="B441" t="s">
        <v>950</v>
      </c>
      <c r="C441" t="s">
        <v>951</v>
      </c>
      <c r="D441" t="s">
        <v>995</v>
      </c>
      <c r="E441" t="s">
        <v>572</v>
      </c>
      <c r="F441" t="s">
        <v>1413</v>
      </c>
      <c r="G441" t="s">
        <v>7</v>
      </c>
      <c r="H441" t="s">
        <v>8</v>
      </c>
      <c r="I441" t="s">
        <v>7</v>
      </c>
      <c r="J441">
        <v>62</v>
      </c>
      <c r="K441" t="s">
        <v>963</v>
      </c>
      <c r="L441">
        <v>34</v>
      </c>
      <c r="M441" t="s">
        <v>2</v>
      </c>
      <c r="N441" t="s">
        <v>954</v>
      </c>
      <c r="O441">
        <v>47150</v>
      </c>
      <c r="P441" t="s">
        <v>6</v>
      </c>
      <c r="Q441">
        <v>91</v>
      </c>
      <c r="R441" s="193">
        <v>37244</v>
      </c>
      <c r="S441" t="s">
        <v>1381</v>
      </c>
      <c r="T441">
        <v>100</v>
      </c>
      <c r="U441" t="s">
        <v>955</v>
      </c>
      <c r="V441" t="str">
        <f t="shared" si="525"/>
        <v>2001</v>
      </c>
      <c r="W441" s="211">
        <f t="shared" si="568"/>
        <v>13</v>
      </c>
      <c r="X441">
        <f t="shared" si="526"/>
        <v>0</v>
      </c>
      <c r="Y441">
        <f t="shared" si="488"/>
        <v>14</v>
      </c>
      <c r="Z441">
        <f t="shared" si="527"/>
        <v>0</v>
      </c>
      <c r="AA441">
        <f t="shared" si="489"/>
        <v>15</v>
      </c>
      <c r="AB441">
        <f t="shared" si="528"/>
        <v>0</v>
      </c>
      <c r="AC441">
        <f t="shared" si="490"/>
        <v>16</v>
      </c>
      <c r="AD441">
        <f t="shared" si="529"/>
        <v>0</v>
      </c>
      <c r="AE441">
        <f t="shared" si="530"/>
        <v>17</v>
      </c>
      <c r="AF441">
        <f t="shared" si="531"/>
        <v>0</v>
      </c>
      <c r="AG441">
        <f t="shared" si="491"/>
        <v>18</v>
      </c>
      <c r="AH441">
        <f t="shared" si="532"/>
        <v>0</v>
      </c>
      <c r="AI441">
        <f t="shared" si="492"/>
        <v>19</v>
      </c>
      <c r="AJ441">
        <f t="shared" si="533"/>
        <v>0</v>
      </c>
      <c r="AK441">
        <f t="shared" si="493"/>
        <v>20</v>
      </c>
      <c r="AL441">
        <f t="shared" si="534"/>
        <v>0</v>
      </c>
      <c r="AM441">
        <f t="shared" si="535"/>
        <v>21</v>
      </c>
      <c r="AN441">
        <f t="shared" si="536"/>
        <v>0</v>
      </c>
      <c r="AO441">
        <f t="shared" si="494"/>
        <v>22</v>
      </c>
      <c r="AP441">
        <f t="shared" si="537"/>
        <v>0</v>
      </c>
      <c r="AQ441">
        <f t="shared" si="495"/>
        <v>23</v>
      </c>
      <c r="AR441">
        <f t="shared" si="538"/>
        <v>0</v>
      </c>
      <c r="AS441">
        <f t="shared" si="496"/>
        <v>24</v>
      </c>
      <c r="AT441">
        <f t="shared" si="539"/>
        <v>0</v>
      </c>
      <c r="AU441">
        <f t="shared" si="497"/>
        <v>25</v>
      </c>
      <c r="AV441">
        <f t="shared" si="540"/>
        <v>0</v>
      </c>
      <c r="AW441">
        <f t="shared" si="498"/>
        <v>26</v>
      </c>
      <c r="AX441">
        <f t="shared" si="541"/>
        <v>0</v>
      </c>
      <c r="AY441">
        <f t="shared" si="499"/>
        <v>27</v>
      </c>
      <c r="AZ441">
        <f t="shared" si="542"/>
        <v>0</v>
      </c>
      <c r="BA441">
        <f t="shared" si="500"/>
        <v>28</v>
      </c>
      <c r="BB441">
        <f t="shared" si="543"/>
        <v>0</v>
      </c>
      <c r="BC441">
        <f t="shared" si="501"/>
        <v>29</v>
      </c>
      <c r="BD441">
        <f t="shared" si="544"/>
        <v>0</v>
      </c>
      <c r="BE441">
        <f t="shared" si="502"/>
        <v>30</v>
      </c>
      <c r="BF441">
        <f t="shared" si="545"/>
        <v>0</v>
      </c>
      <c r="BG441">
        <f t="shared" si="503"/>
        <v>31</v>
      </c>
      <c r="BH441">
        <f t="shared" si="546"/>
        <v>0</v>
      </c>
      <c r="BI441">
        <f t="shared" si="504"/>
        <v>32</v>
      </c>
      <c r="BJ441">
        <f t="shared" si="547"/>
        <v>0</v>
      </c>
      <c r="BK441">
        <f t="shared" si="505"/>
        <v>33</v>
      </c>
      <c r="BL441">
        <f t="shared" si="548"/>
        <v>0</v>
      </c>
      <c r="BM441">
        <f t="shared" si="506"/>
        <v>34</v>
      </c>
      <c r="BN441">
        <f t="shared" si="549"/>
        <v>0</v>
      </c>
      <c r="BO441">
        <f t="shared" si="507"/>
        <v>35</v>
      </c>
      <c r="BP441">
        <f t="shared" si="550"/>
        <v>0</v>
      </c>
      <c r="BQ441">
        <f t="shared" si="508"/>
        <v>36</v>
      </c>
      <c r="BR441">
        <f t="shared" si="551"/>
        <v>0</v>
      </c>
      <c r="BS441">
        <f t="shared" si="509"/>
        <v>37</v>
      </c>
      <c r="BT441">
        <f t="shared" si="552"/>
        <v>0</v>
      </c>
      <c r="BU441">
        <f t="shared" si="510"/>
        <v>38</v>
      </c>
      <c r="BV441">
        <f t="shared" si="553"/>
        <v>0</v>
      </c>
      <c r="BW441">
        <f t="shared" si="511"/>
        <v>39</v>
      </c>
      <c r="BX441">
        <f t="shared" si="554"/>
        <v>1</v>
      </c>
      <c r="BY441">
        <f t="shared" si="512"/>
        <v>40</v>
      </c>
      <c r="BZ441">
        <f t="shared" si="555"/>
        <v>1</v>
      </c>
      <c r="CA441">
        <f t="shared" si="513"/>
        <v>41</v>
      </c>
      <c r="CB441">
        <f t="shared" si="556"/>
        <v>1</v>
      </c>
      <c r="CC441">
        <f t="shared" si="514"/>
        <v>42</v>
      </c>
      <c r="CD441">
        <f t="shared" si="557"/>
        <v>1</v>
      </c>
      <c r="CE441">
        <f t="shared" si="515"/>
        <v>43</v>
      </c>
      <c r="CF441">
        <f t="shared" si="558"/>
        <v>1</v>
      </c>
      <c r="CG441">
        <f t="shared" si="516"/>
        <v>44</v>
      </c>
      <c r="CH441">
        <f t="shared" si="559"/>
        <v>1</v>
      </c>
      <c r="CI441">
        <f t="shared" si="517"/>
        <v>45</v>
      </c>
      <c r="CJ441">
        <f t="shared" si="560"/>
        <v>1</v>
      </c>
      <c r="CK441">
        <f t="shared" si="518"/>
        <v>46</v>
      </c>
      <c r="CL441">
        <f t="shared" si="561"/>
        <v>1</v>
      </c>
      <c r="CM441">
        <f t="shared" si="519"/>
        <v>47</v>
      </c>
      <c r="CN441">
        <f t="shared" si="562"/>
        <v>1</v>
      </c>
      <c r="CO441">
        <f t="shared" si="520"/>
        <v>48</v>
      </c>
      <c r="CP441">
        <f t="shared" si="563"/>
        <v>1</v>
      </c>
      <c r="CQ441">
        <f t="shared" si="521"/>
        <v>49</v>
      </c>
      <c r="CR441">
        <f t="shared" si="564"/>
        <v>1</v>
      </c>
      <c r="CS441">
        <f t="shared" si="522"/>
        <v>50</v>
      </c>
      <c r="CT441">
        <f t="shared" si="565"/>
        <v>1</v>
      </c>
      <c r="CU441">
        <f t="shared" si="523"/>
        <v>51</v>
      </c>
      <c r="CV441">
        <f t="shared" si="566"/>
        <v>1</v>
      </c>
      <c r="CW441">
        <f t="shared" si="524"/>
        <v>52</v>
      </c>
      <c r="CX441">
        <f t="shared" si="567"/>
        <v>1</v>
      </c>
    </row>
    <row r="442" spans="1:102">
      <c r="A442" s="193">
        <v>41502</v>
      </c>
      <c r="B442" t="s">
        <v>950</v>
      </c>
      <c r="C442" t="s">
        <v>951</v>
      </c>
      <c r="D442" t="s">
        <v>1383</v>
      </c>
      <c r="E442" t="s">
        <v>1414</v>
      </c>
      <c r="F442" t="s">
        <v>1415</v>
      </c>
      <c r="G442" t="s">
        <v>7</v>
      </c>
      <c r="H442" t="s">
        <v>8</v>
      </c>
      <c r="I442" t="s">
        <v>7</v>
      </c>
      <c r="J442">
        <v>71</v>
      </c>
      <c r="K442" t="s">
        <v>1386</v>
      </c>
      <c r="L442">
        <v>81</v>
      </c>
      <c r="M442" t="s">
        <v>978</v>
      </c>
      <c r="N442" t="s">
        <v>979</v>
      </c>
      <c r="O442">
        <v>47150</v>
      </c>
      <c r="P442" t="s">
        <v>6</v>
      </c>
      <c r="Q442">
        <v>91</v>
      </c>
      <c r="R442" s="193">
        <v>39114</v>
      </c>
      <c r="S442" s="193">
        <v>39114</v>
      </c>
      <c r="T442">
        <v>100</v>
      </c>
      <c r="U442" t="s">
        <v>955</v>
      </c>
      <c r="V442" t="str">
        <f t="shared" si="525"/>
        <v>2013</v>
      </c>
      <c r="W442" s="211">
        <f t="shared" si="568"/>
        <v>1</v>
      </c>
      <c r="X442">
        <f t="shared" si="526"/>
        <v>0</v>
      </c>
      <c r="Y442">
        <f t="shared" si="488"/>
        <v>2</v>
      </c>
      <c r="Z442">
        <f t="shared" si="527"/>
        <v>0</v>
      </c>
      <c r="AA442">
        <f t="shared" si="489"/>
        <v>3</v>
      </c>
      <c r="AB442">
        <f t="shared" si="528"/>
        <v>0</v>
      </c>
      <c r="AC442">
        <f t="shared" si="490"/>
        <v>4</v>
      </c>
      <c r="AD442">
        <f t="shared" si="529"/>
        <v>0</v>
      </c>
      <c r="AE442">
        <f t="shared" si="530"/>
        <v>5</v>
      </c>
      <c r="AF442">
        <f t="shared" si="531"/>
        <v>0</v>
      </c>
      <c r="AG442">
        <f t="shared" si="491"/>
        <v>6</v>
      </c>
      <c r="AH442">
        <f t="shared" si="532"/>
        <v>0</v>
      </c>
      <c r="AI442">
        <f t="shared" si="492"/>
        <v>7</v>
      </c>
      <c r="AJ442">
        <f t="shared" si="533"/>
        <v>0</v>
      </c>
      <c r="AK442">
        <f t="shared" si="493"/>
        <v>8</v>
      </c>
      <c r="AL442">
        <f t="shared" si="534"/>
        <v>0</v>
      </c>
      <c r="AM442">
        <f t="shared" si="535"/>
        <v>9</v>
      </c>
      <c r="AN442">
        <f t="shared" si="536"/>
        <v>0</v>
      </c>
      <c r="AO442">
        <f t="shared" si="494"/>
        <v>10</v>
      </c>
      <c r="AP442">
        <f t="shared" si="537"/>
        <v>0</v>
      </c>
      <c r="AQ442">
        <f t="shared" si="495"/>
        <v>11</v>
      </c>
      <c r="AR442">
        <f t="shared" si="538"/>
        <v>0</v>
      </c>
      <c r="AS442">
        <f t="shared" si="496"/>
        <v>12</v>
      </c>
      <c r="AT442">
        <f t="shared" si="539"/>
        <v>0</v>
      </c>
      <c r="AU442">
        <f t="shared" si="497"/>
        <v>13</v>
      </c>
      <c r="AV442">
        <f t="shared" si="540"/>
        <v>0</v>
      </c>
      <c r="AW442">
        <f t="shared" si="498"/>
        <v>14</v>
      </c>
      <c r="AX442">
        <f t="shared" si="541"/>
        <v>0</v>
      </c>
      <c r="AY442">
        <f t="shared" si="499"/>
        <v>15</v>
      </c>
      <c r="AZ442">
        <f t="shared" si="542"/>
        <v>0</v>
      </c>
      <c r="BA442">
        <f t="shared" si="500"/>
        <v>16</v>
      </c>
      <c r="BB442">
        <f t="shared" si="543"/>
        <v>0</v>
      </c>
      <c r="BC442">
        <f t="shared" si="501"/>
        <v>17</v>
      </c>
      <c r="BD442">
        <f t="shared" si="544"/>
        <v>0</v>
      </c>
      <c r="BE442">
        <f t="shared" si="502"/>
        <v>18</v>
      </c>
      <c r="BF442">
        <f t="shared" si="545"/>
        <v>0</v>
      </c>
      <c r="BG442">
        <f t="shared" si="503"/>
        <v>19</v>
      </c>
      <c r="BH442">
        <f t="shared" si="546"/>
        <v>0</v>
      </c>
      <c r="BI442">
        <f t="shared" si="504"/>
        <v>20</v>
      </c>
      <c r="BJ442">
        <f t="shared" si="547"/>
        <v>0</v>
      </c>
      <c r="BK442">
        <f t="shared" si="505"/>
        <v>21</v>
      </c>
      <c r="BL442">
        <f t="shared" si="548"/>
        <v>0</v>
      </c>
      <c r="BM442">
        <f t="shared" si="506"/>
        <v>22</v>
      </c>
      <c r="BN442">
        <f t="shared" si="549"/>
        <v>0</v>
      </c>
      <c r="BO442">
        <f t="shared" si="507"/>
        <v>23</v>
      </c>
      <c r="BP442">
        <f t="shared" si="550"/>
        <v>0</v>
      </c>
      <c r="BQ442">
        <f t="shared" si="508"/>
        <v>24</v>
      </c>
      <c r="BR442">
        <f t="shared" si="551"/>
        <v>0</v>
      </c>
      <c r="BS442">
        <f t="shared" si="509"/>
        <v>25</v>
      </c>
      <c r="BT442">
        <f t="shared" si="552"/>
        <v>0</v>
      </c>
      <c r="BU442">
        <f t="shared" si="510"/>
        <v>26</v>
      </c>
      <c r="BV442">
        <f t="shared" si="553"/>
        <v>0</v>
      </c>
      <c r="BW442">
        <f t="shared" si="511"/>
        <v>27</v>
      </c>
      <c r="BX442">
        <f t="shared" si="554"/>
        <v>0</v>
      </c>
      <c r="BY442">
        <f t="shared" si="512"/>
        <v>28</v>
      </c>
      <c r="BZ442">
        <f t="shared" si="555"/>
        <v>0</v>
      </c>
      <c r="CA442">
        <f t="shared" si="513"/>
        <v>29</v>
      </c>
      <c r="CB442">
        <f t="shared" si="556"/>
        <v>0</v>
      </c>
      <c r="CC442">
        <f t="shared" si="514"/>
        <v>30</v>
      </c>
      <c r="CD442">
        <f t="shared" si="557"/>
        <v>0</v>
      </c>
      <c r="CE442">
        <f t="shared" si="515"/>
        <v>31</v>
      </c>
      <c r="CF442">
        <f t="shared" si="558"/>
        <v>0</v>
      </c>
      <c r="CG442">
        <f t="shared" si="516"/>
        <v>32</v>
      </c>
      <c r="CH442">
        <f t="shared" si="559"/>
        <v>0</v>
      </c>
      <c r="CI442">
        <f t="shared" si="517"/>
        <v>33</v>
      </c>
      <c r="CJ442">
        <f t="shared" si="560"/>
        <v>0</v>
      </c>
      <c r="CK442">
        <f t="shared" si="518"/>
        <v>34</v>
      </c>
      <c r="CL442">
        <f t="shared" si="561"/>
        <v>0</v>
      </c>
      <c r="CM442">
        <f t="shared" si="519"/>
        <v>35</v>
      </c>
      <c r="CN442">
        <f t="shared" si="562"/>
        <v>0</v>
      </c>
      <c r="CO442">
        <f t="shared" si="520"/>
        <v>36</v>
      </c>
      <c r="CP442">
        <f t="shared" si="563"/>
        <v>0</v>
      </c>
      <c r="CQ442">
        <f t="shared" si="521"/>
        <v>37</v>
      </c>
      <c r="CR442">
        <f t="shared" si="564"/>
        <v>0</v>
      </c>
      <c r="CS442">
        <f t="shared" si="522"/>
        <v>38</v>
      </c>
      <c r="CT442">
        <f t="shared" si="565"/>
        <v>0</v>
      </c>
      <c r="CU442">
        <f t="shared" si="523"/>
        <v>39</v>
      </c>
      <c r="CV442">
        <f t="shared" si="566"/>
        <v>1</v>
      </c>
      <c r="CW442">
        <f t="shared" si="524"/>
        <v>40</v>
      </c>
      <c r="CX442">
        <f t="shared" si="567"/>
        <v>1</v>
      </c>
    </row>
    <row r="443" spans="1:102">
      <c r="A443" s="193">
        <v>39114</v>
      </c>
      <c r="B443" t="s">
        <v>950</v>
      </c>
      <c r="C443" t="s">
        <v>951</v>
      </c>
      <c r="D443" t="s">
        <v>1407</v>
      </c>
      <c r="E443" t="s">
        <v>1416</v>
      </c>
      <c r="F443" t="s">
        <v>1385</v>
      </c>
      <c r="G443" t="s">
        <v>7</v>
      </c>
      <c r="H443" t="s">
        <v>8</v>
      </c>
      <c r="I443" t="s">
        <v>7</v>
      </c>
      <c r="J443">
        <v>71</v>
      </c>
      <c r="K443" t="s">
        <v>1386</v>
      </c>
      <c r="L443">
        <v>81</v>
      </c>
      <c r="M443" t="s">
        <v>978</v>
      </c>
      <c r="N443" t="s">
        <v>979</v>
      </c>
      <c r="O443">
        <v>47150</v>
      </c>
      <c r="P443" t="s">
        <v>6</v>
      </c>
      <c r="Q443">
        <v>91</v>
      </c>
      <c r="R443" s="193">
        <v>39114</v>
      </c>
      <c r="S443" s="193">
        <v>39114</v>
      </c>
      <c r="T443">
        <v>100</v>
      </c>
      <c r="U443" t="s">
        <v>955</v>
      </c>
      <c r="V443" t="str">
        <f t="shared" si="525"/>
        <v>2007</v>
      </c>
      <c r="W443" s="211">
        <f t="shared" si="568"/>
        <v>7</v>
      </c>
      <c r="X443">
        <f t="shared" si="526"/>
        <v>0</v>
      </c>
      <c r="Y443">
        <f t="shared" si="488"/>
        <v>8</v>
      </c>
      <c r="Z443">
        <f t="shared" si="527"/>
        <v>0</v>
      </c>
      <c r="AA443">
        <f t="shared" si="489"/>
        <v>9</v>
      </c>
      <c r="AB443">
        <f t="shared" si="528"/>
        <v>0</v>
      </c>
      <c r="AC443">
        <f t="shared" si="490"/>
        <v>10</v>
      </c>
      <c r="AD443">
        <f t="shared" si="529"/>
        <v>0</v>
      </c>
      <c r="AE443">
        <f t="shared" si="530"/>
        <v>11</v>
      </c>
      <c r="AF443">
        <f t="shared" si="531"/>
        <v>0</v>
      </c>
      <c r="AG443">
        <f t="shared" si="491"/>
        <v>12</v>
      </c>
      <c r="AH443">
        <f t="shared" si="532"/>
        <v>0</v>
      </c>
      <c r="AI443">
        <f t="shared" si="492"/>
        <v>13</v>
      </c>
      <c r="AJ443">
        <f t="shared" si="533"/>
        <v>0</v>
      </c>
      <c r="AK443">
        <f t="shared" si="493"/>
        <v>14</v>
      </c>
      <c r="AL443">
        <f t="shared" si="534"/>
        <v>0</v>
      </c>
      <c r="AM443">
        <f t="shared" si="535"/>
        <v>15</v>
      </c>
      <c r="AN443">
        <f t="shared" si="536"/>
        <v>0</v>
      </c>
      <c r="AO443">
        <f t="shared" si="494"/>
        <v>16</v>
      </c>
      <c r="AP443">
        <f t="shared" si="537"/>
        <v>0</v>
      </c>
      <c r="AQ443">
        <f t="shared" si="495"/>
        <v>17</v>
      </c>
      <c r="AR443">
        <f t="shared" si="538"/>
        <v>0</v>
      </c>
      <c r="AS443">
        <f t="shared" si="496"/>
        <v>18</v>
      </c>
      <c r="AT443">
        <f t="shared" si="539"/>
        <v>0</v>
      </c>
      <c r="AU443">
        <f t="shared" si="497"/>
        <v>19</v>
      </c>
      <c r="AV443">
        <f t="shared" si="540"/>
        <v>0</v>
      </c>
      <c r="AW443">
        <f t="shared" si="498"/>
        <v>20</v>
      </c>
      <c r="AX443">
        <f t="shared" si="541"/>
        <v>0</v>
      </c>
      <c r="AY443">
        <f t="shared" si="499"/>
        <v>21</v>
      </c>
      <c r="AZ443">
        <f t="shared" si="542"/>
        <v>0</v>
      </c>
      <c r="BA443">
        <f t="shared" si="500"/>
        <v>22</v>
      </c>
      <c r="BB443">
        <f t="shared" si="543"/>
        <v>0</v>
      </c>
      <c r="BC443">
        <f t="shared" si="501"/>
        <v>23</v>
      </c>
      <c r="BD443">
        <f t="shared" si="544"/>
        <v>0</v>
      </c>
      <c r="BE443">
        <f t="shared" si="502"/>
        <v>24</v>
      </c>
      <c r="BF443">
        <f t="shared" si="545"/>
        <v>0</v>
      </c>
      <c r="BG443">
        <f t="shared" si="503"/>
        <v>25</v>
      </c>
      <c r="BH443">
        <f t="shared" si="546"/>
        <v>0</v>
      </c>
      <c r="BI443">
        <f t="shared" si="504"/>
        <v>26</v>
      </c>
      <c r="BJ443">
        <f t="shared" si="547"/>
        <v>0</v>
      </c>
      <c r="BK443">
        <f t="shared" si="505"/>
        <v>27</v>
      </c>
      <c r="BL443">
        <f t="shared" si="548"/>
        <v>0</v>
      </c>
      <c r="BM443">
        <f t="shared" si="506"/>
        <v>28</v>
      </c>
      <c r="BN443">
        <f t="shared" si="549"/>
        <v>0</v>
      </c>
      <c r="BO443">
        <f t="shared" si="507"/>
        <v>29</v>
      </c>
      <c r="BP443">
        <f t="shared" si="550"/>
        <v>0</v>
      </c>
      <c r="BQ443">
        <f t="shared" si="508"/>
        <v>30</v>
      </c>
      <c r="BR443">
        <f t="shared" si="551"/>
        <v>0</v>
      </c>
      <c r="BS443">
        <f t="shared" si="509"/>
        <v>31</v>
      </c>
      <c r="BT443">
        <f t="shared" si="552"/>
        <v>0</v>
      </c>
      <c r="BU443">
        <f t="shared" si="510"/>
        <v>32</v>
      </c>
      <c r="BV443">
        <f t="shared" si="553"/>
        <v>0</v>
      </c>
      <c r="BW443">
        <f t="shared" si="511"/>
        <v>33</v>
      </c>
      <c r="BX443">
        <f t="shared" si="554"/>
        <v>0</v>
      </c>
      <c r="BY443">
        <f t="shared" si="512"/>
        <v>34</v>
      </c>
      <c r="BZ443">
        <f t="shared" si="555"/>
        <v>0</v>
      </c>
      <c r="CA443">
        <f t="shared" si="513"/>
        <v>35</v>
      </c>
      <c r="CB443">
        <f t="shared" si="556"/>
        <v>0</v>
      </c>
      <c r="CC443">
        <f t="shared" si="514"/>
        <v>36</v>
      </c>
      <c r="CD443">
        <f t="shared" si="557"/>
        <v>0</v>
      </c>
      <c r="CE443">
        <f t="shared" si="515"/>
        <v>37</v>
      </c>
      <c r="CF443">
        <f t="shared" si="558"/>
        <v>0</v>
      </c>
      <c r="CG443">
        <f t="shared" si="516"/>
        <v>38</v>
      </c>
      <c r="CH443">
        <f t="shared" si="559"/>
        <v>0</v>
      </c>
      <c r="CI443">
        <f t="shared" si="517"/>
        <v>39</v>
      </c>
      <c r="CJ443">
        <f t="shared" si="560"/>
        <v>1</v>
      </c>
      <c r="CK443">
        <f t="shared" si="518"/>
        <v>40</v>
      </c>
      <c r="CL443">
        <f t="shared" si="561"/>
        <v>1</v>
      </c>
      <c r="CM443">
        <f t="shared" si="519"/>
        <v>41</v>
      </c>
      <c r="CN443">
        <f t="shared" si="562"/>
        <v>1</v>
      </c>
      <c r="CO443">
        <f t="shared" si="520"/>
        <v>42</v>
      </c>
      <c r="CP443">
        <f t="shared" si="563"/>
        <v>1</v>
      </c>
      <c r="CQ443">
        <f t="shared" si="521"/>
        <v>43</v>
      </c>
      <c r="CR443">
        <f t="shared" si="564"/>
        <v>1</v>
      </c>
      <c r="CS443">
        <f t="shared" si="522"/>
        <v>44</v>
      </c>
      <c r="CT443">
        <f t="shared" si="565"/>
        <v>1</v>
      </c>
      <c r="CU443">
        <f t="shared" si="523"/>
        <v>45</v>
      </c>
      <c r="CV443">
        <f t="shared" si="566"/>
        <v>1</v>
      </c>
      <c r="CW443">
        <f t="shared" si="524"/>
        <v>46</v>
      </c>
      <c r="CX443">
        <f t="shared" si="567"/>
        <v>1</v>
      </c>
    </row>
    <row r="444" spans="1:102">
      <c r="A444" s="193">
        <v>39114</v>
      </c>
      <c r="B444" t="s">
        <v>950</v>
      </c>
      <c r="C444" t="s">
        <v>951</v>
      </c>
      <c r="D444" t="s">
        <v>1407</v>
      </c>
      <c r="E444" t="s">
        <v>1417</v>
      </c>
      <c r="F444" t="s">
        <v>1385</v>
      </c>
      <c r="G444" t="s">
        <v>7</v>
      </c>
      <c r="H444" t="s">
        <v>8</v>
      </c>
      <c r="I444" t="s">
        <v>7</v>
      </c>
      <c r="J444">
        <v>71</v>
      </c>
      <c r="K444" t="s">
        <v>1386</v>
      </c>
      <c r="L444">
        <v>81</v>
      </c>
      <c r="M444" t="s">
        <v>978</v>
      </c>
      <c r="N444" t="s">
        <v>979</v>
      </c>
      <c r="O444">
        <v>47150</v>
      </c>
      <c r="P444" t="s">
        <v>6</v>
      </c>
      <c r="Q444">
        <v>91</v>
      </c>
      <c r="R444" s="193">
        <v>39115</v>
      </c>
      <c r="S444" s="193">
        <v>39115</v>
      </c>
      <c r="T444">
        <v>100</v>
      </c>
      <c r="U444" t="s">
        <v>955</v>
      </c>
      <c r="V444" t="str">
        <f t="shared" si="525"/>
        <v>2007</v>
      </c>
      <c r="W444" s="211">
        <f t="shared" si="568"/>
        <v>7</v>
      </c>
      <c r="X444">
        <f t="shared" si="526"/>
        <v>0</v>
      </c>
      <c r="Y444">
        <f t="shared" si="488"/>
        <v>8</v>
      </c>
      <c r="Z444">
        <f t="shared" si="527"/>
        <v>0</v>
      </c>
      <c r="AA444">
        <f t="shared" si="489"/>
        <v>9</v>
      </c>
      <c r="AB444">
        <f t="shared" si="528"/>
        <v>0</v>
      </c>
      <c r="AC444">
        <f t="shared" si="490"/>
        <v>10</v>
      </c>
      <c r="AD444">
        <f t="shared" si="529"/>
        <v>0</v>
      </c>
      <c r="AE444">
        <f t="shared" si="530"/>
        <v>11</v>
      </c>
      <c r="AF444">
        <f t="shared" si="531"/>
        <v>0</v>
      </c>
      <c r="AG444">
        <f t="shared" si="491"/>
        <v>12</v>
      </c>
      <c r="AH444">
        <f t="shared" si="532"/>
        <v>0</v>
      </c>
      <c r="AI444">
        <f t="shared" si="492"/>
        <v>13</v>
      </c>
      <c r="AJ444">
        <f t="shared" si="533"/>
        <v>0</v>
      </c>
      <c r="AK444">
        <f t="shared" si="493"/>
        <v>14</v>
      </c>
      <c r="AL444">
        <f t="shared" si="534"/>
        <v>0</v>
      </c>
      <c r="AM444">
        <f t="shared" si="535"/>
        <v>15</v>
      </c>
      <c r="AN444">
        <f t="shared" si="536"/>
        <v>0</v>
      </c>
      <c r="AO444">
        <f t="shared" si="494"/>
        <v>16</v>
      </c>
      <c r="AP444">
        <f t="shared" si="537"/>
        <v>0</v>
      </c>
      <c r="AQ444">
        <f t="shared" si="495"/>
        <v>17</v>
      </c>
      <c r="AR444">
        <f t="shared" si="538"/>
        <v>0</v>
      </c>
      <c r="AS444">
        <f t="shared" si="496"/>
        <v>18</v>
      </c>
      <c r="AT444">
        <f t="shared" si="539"/>
        <v>0</v>
      </c>
      <c r="AU444">
        <f t="shared" si="497"/>
        <v>19</v>
      </c>
      <c r="AV444">
        <f t="shared" si="540"/>
        <v>0</v>
      </c>
      <c r="AW444">
        <f t="shared" si="498"/>
        <v>20</v>
      </c>
      <c r="AX444">
        <f t="shared" si="541"/>
        <v>0</v>
      </c>
      <c r="AY444">
        <f t="shared" si="499"/>
        <v>21</v>
      </c>
      <c r="AZ444">
        <f t="shared" si="542"/>
        <v>0</v>
      </c>
      <c r="BA444">
        <f t="shared" si="500"/>
        <v>22</v>
      </c>
      <c r="BB444">
        <f t="shared" si="543"/>
        <v>0</v>
      </c>
      <c r="BC444">
        <f t="shared" si="501"/>
        <v>23</v>
      </c>
      <c r="BD444">
        <f t="shared" si="544"/>
        <v>0</v>
      </c>
      <c r="BE444">
        <f t="shared" si="502"/>
        <v>24</v>
      </c>
      <c r="BF444">
        <f t="shared" si="545"/>
        <v>0</v>
      </c>
      <c r="BG444">
        <f t="shared" si="503"/>
        <v>25</v>
      </c>
      <c r="BH444">
        <f t="shared" si="546"/>
        <v>0</v>
      </c>
      <c r="BI444">
        <f t="shared" si="504"/>
        <v>26</v>
      </c>
      <c r="BJ444">
        <f t="shared" si="547"/>
        <v>0</v>
      </c>
      <c r="BK444">
        <f t="shared" si="505"/>
        <v>27</v>
      </c>
      <c r="BL444">
        <f t="shared" si="548"/>
        <v>0</v>
      </c>
      <c r="BM444">
        <f t="shared" si="506"/>
        <v>28</v>
      </c>
      <c r="BN444">
        <f t="shared" si="549"/>
        <v>0</v>
      </c>
      <c r="BO444">
        <f t="shared" si="507"/>
        <v>29</v>
      </c>
      <c r="BP444">
        <f t="shared" si="550"/>
        <v>0</v>
      </c>
      <c r="BQ444">
        <f t="shared" si="508"/>
        <v>30</v>
      </c>
      <c r="BR444">
        <f t="shared" si="551"/>
        <v>0</v>
      </c>
      <c r="BS444">
        <f t="shared" si="509"/>
        <v>31</v>
      </c>
      <c r="BT444">
        <f t="shared" si="552"/>
        <v>0</v>
      </c>
      <c r="BU444">
        <f t="shared" si="510"/>
        <v>32</v>
      </c>
      <c r="BV444">
        <f t="shared" si="553"/>
        <v>0</v>
      </c>
      <c r="BW444">
        <f t="shared" si="511"/>
        <v>33</v>
      </c>
      <c r="BX444">
        <f t="shared" si="554"/>
        <v>0</v>
      </c>
      <c r="BY444">
        <f t="shared" si="512"/>
        <v>34</v>
      </c>
      <c r="BZ444">
        <f t="shared" si="555"/>
        <v>0</v>
      </c>
      <c r="CA444">
        <f t="shared" si="513"/>
        <v>35</v>
      </c>
      <c r="CB444">
        <f t="shared" si="556"/>
        <v>0</v>
      </c>
      <c r="CC444">
        <f t="shared" si="514"/>
        <v>36</v>
      </c>
      <c r="CD444">
        <f t="shared" si="557"/>
        <v>0</v>
      </c>
      <c r="CE444">
        <f t="shared" si="515"/>
        <v>37</v>
      </c>
      <c r="CF444">
        <f t="shared" si="558"/>
        <v>0</v>
      </c>
      <c r="CG444">
        <f t="shared" si="516"/>
        <v>38</v>
      </c>
      <c r="CH444">
        <f t="shared" si="559"/>
        <v>0</v>
      </c>
      <c r="CI444">
        <f t="shared" si="517"/>
        <v>39</v>
      </c>
      <c r="CJ444">
        <f t="shared" si="560"/>
        <v>1</v>
      </c>
      <c r="CK444">
        <f t="shared" si="518"/>
        <v>40</v>
      </c>
      <c r="CL444">
        <f t="shared" si="561"/>
        <v>1</v>
      </c>
      <c r="CM444">
        <f t="shared" si="519"/>
        <v>41</v>
      </c>
      <c r="CN444">
        <f t="shared" si="562"/>
        <v>1</v>
      </c>
      <c r="CO444">
        <f t="shared" si="520"/>
        <v>42</v>
      </c>
      <c r="CP444">
        <f t="shared" si="563"/>
        <v>1</v>
      </c>
      <c r="CQ444">
        <f t="shared" si="521"/>
        <v>43</v>
      </c>
      <c r="CR444">
        <f t="shared" si="564"/>
        <v>1</v>
      </c>
      <c r="CS444">
        <f t="shared" si="522"/>
        <v>44</v>
      </c>
      <c r="CT444">
        <f t="shared" si="565"/>
        <v>1</v>
      </c>
      <c r="CU444">
        <f t="shared" si="523"/>
        <v>45</v>
      </c>
      <c r="CV444">
        <f t="shared" si="566"/>
        <v>1</v>
      </c>
      <c r="CW444">
        <f t="shared" si="524"/>
        <v>46</v>
      </c>
      <c r="CX444">
        <f t="shared" si="567"/>
        <v>1</v>
      </c>
    </row>
    <row r="445" spans="1:102">
      <c r="A445" s="193">
        <v>37244</v>
      </c>
      <c r="B445" t="s">
        <v>950</v>
      </c>
      <c r="C445" t="s">
        <v>951</v>
      </c>
      <c r="D445" t="s">
        <v>995</v>
      </c>
      <c r="E445" t="s">
        <v>584</v>
      </c>
      <c r="F445" t="s">
        <v>1418</v>
      </c>
      <c r="G445" t="s">
        <v>7</v>
      </c>
      <c r="H445" t="s">
        <v>8</v>
      </c>
      <c r="I445" t="s">
        <v>7</v>
      </c>
      <c r="J445">
        <v>62</v>
      </c>
      <c r="K445" t="s">
        <v>963</v>
      </c>
      <c r="L445">
        <v>34</v>
      </c>
      <c r="M445" t="s">
        <v>2</v>
      </c>
      <c r="N445" t="s">
        <v>954</v>
      </c>
      <c r="O445">
        <v>47150</v>
      </c>
      <c r="P445" t="s">
        <v>6</v>
      </c>
      <c r="Q445">
        <v>91</v>
      </c>
      <c r="R445" s="193">
        <v>37244</v>
      </c>
      <c r="S445" t="s">
        <v>1381</v>
      </c>
      <c r="T445">
        <v>100</v>
      </c>
      <c r="U445" t="s">
        <v>955</v>
      </c>
      <c r="V445" t="str">
        <f t="shared" si="525"/>
        <v>2001</v>
      </c>
      <c r="W445" s="211">
        <f t="shared" si="568"/>
        <v>13</v>
      </c>
      <c r="X445">
        <f t="shared" si="526"/>
        <v>0</v>
      </c>
      <c r="Y445">
        <f t="shared" si="488"/>
        <v>14</v>
      </c>
      <c r="Z445">
        <f t="shared" si="527"/>
        <v>0</v>
      </c>
      <c r="AA445">
        <f t="shared" si="489"/>
        <v>15</v>
      </c>
      <c r="AB445">
        <f t="shared" si="528"/>
        <v>0</v>
      </c>
      <c r="AC445">
        <f t="shared" si="490"/>
        <v>16</v>
      </c>
      <c r="AD445">
        <f t="shared" si="529"/>
        <v>0</v>
      </c>
      <c r="AE445">
        <f t="shared" si="530"/>
        <v>17</v>
      </c>
      <c r="AF445">
        <f t="shared" si="531"/>
        <v>0</v>
      </c>
      <c r="AG445">
        <f t="shared" si="491"/>
        <v>18</v>
      </c>
      <c r="AH445">
        <f t="shared" si="532"/>
        <v>0</v>
      </c>
      <c r="AI445">
        <f t="shared" si="492"/>
        <v>19</v>
      </c>
      <c r="AJ445">
        <f t="shared" si="533"/>
        <v>0</v>
      </c>
      <c r="AK445">
        <f t="shared" si="493"/>
        <v>20</v>
      </c>
      <c r="AL445">
        <f t="shared" si="534"/>
        <v>0</v>
      </c>
      <c r="AM445">
        <f t="shared" si="535"/>
        <v>21</v>
      </c>
      <c r="AN445">
        <f t="shared" si="536"/>
        <v>0</v>
      </c>
      <c r="AO445">
        <f t="shared" si="494"/>
        <v>22</v>
      </c>
      <c r="AP445">
        <f t="shared" si="537"/>
        <v>0</v>
      </c>
      <c r="AQ445">
        <f t="shared" si="495"/>
        <v>23</v>
      </c>
      <c r="AR445">
        <f t="shared" si="538"/>
        <v>0</v>
      </c>
      <c r="AS445">
        <f t="shared" si="496"/>
        <v>24</v>
      </c>
      <c r="AT445">
        <f t="shared" si="539"/>
        <v>0</v>
      </c>
      <c r="AU445">
        <f t="shared" si="497"/>
        <v>25</v>
      </c>
      <c r="AV445">
        <f t="shared" si="540"/>
        <v>0</v>
      </c>
      <c r="AW445">
        <f t="shared" si="498"/>
        <v>26</v>
      </c>
      <c r="AX445">
        <f t="shared" si="541"/>
        <v>0</v>
      </c>
      <c r="AY445">
        <f t="shared" si="499"/>
        <v>27</v>
      </c>
      <c r="AZ445">
        <f t="shared" si="542"/>
        <v>0</v>
      </c>
      <c r="BA445">
        <f t="shared" si="500"/>
        <v>28</v>
      </c>
      <c r="BB445">
        <f t="shared" si="543"/>
        <v>0</v>
      </c>
      <c r="BC445">
        <f t="shared" si="501"/>
        <v>29</v>
      </c>
      <c r="BD445">
        <f t="shared" si="544"/>
        <v>0</v>
      </c>
      <c r="BE445">
        <f t="shared" si="502"/>
        <v>30</v>
      </c>
      <c r="BF445">
        <f t="shared" si="545"/>
        <v>0</v>
      </c>
      <c r="BG445">
        <f t="shared" si="503"/>
        <v>31</v>
      </c>
      <c r="BH445">
        <f t="shared" si="546"/>
        <v>0</v>
      </c>
      <c r="BI445">
        <f t="shared" si="504"/>
        <v>32</v>
      </c>
      <c r="BJ445">
        <f t="shared" si="547"/>
        <v>0</v>
      </c>
      <c r="BK445">
        <f t="shared" si="505"/>
        <v>33</v>
      </c>
      <c r="BL445">
        <f t="shared" si="548"/>
        <v>0</v>
      </c>
      <c r="BM445">
        <f t="shared" si="506"/>
        <v>34</v>
      </c>
      <c r="BN445">
        <f t="shared" si="549"/>
        <v>0</v>
      </c>
      <c r="BO445">
        <f t="shared" si="507"/>
        <v>35</v>
      </c>
      <c r="BP445">
        <f t="shared" si="550"/>
        <v>0</v>
      </c>
      <c r="BQ445">
        <f t="shared" si="508"/>
        <v>36</v>
      </c>
      <c r="BR445">
        <f t="shared" si="551"/>
        <v>0</v>
      </c>
      <c r="BS445">
        <f t="shared" si="509"/>
        <v>37</v>
      </c>
      <c r="BT445">
        <f t="shared" si="552"/>
        <v>0</v>
      </c>
      <c r="BU445">
        <f t="shared" si="510"/>
        <v>38</v>
      </c>
      <c r="BV445">
        <f t="shared" si="553"/>
        <v>0</v>
      </c>
      <c r="BW445">
        <f t="shared" si="511"/>
        <v>39</v>
      </c>
      <c r="BX445">
        <f t="shared" si="554"/>
        <v>1</v>
      </c>
      <c r="BY445">
        <f t="shared" si="512"/>
        <v>40</v>
      </c>
      <c r="BZ445">
        <f t="shared" si="555"/>
        <v>1</v>
      </c>
      <c r="CA445">
        <f t="shared" si="513"/>
        <v>41</v>
      </c>
      <c r="CB445">
        <f t="shared" si="556"/>
        <v>1</v>
      </c>
      <c r="CC445">
        <f t="shared" si="514"/>
        <v>42</v>
      </c>
      <c r="CD445">
        <f t="shared" si="557"/>
        <v>1</v>
      </c>
      <c r="CE445">
        <f t="shared" si="515"/>
        <v>43</v>
      </c>
      <c r="CF445">
        <f t="shared" si="558"/>
        <v>1</v>
      </c>
      <c r="CG445">
        <f t="shared" si="516"/>
        <v>44</v>
      </c>
      <c r="CH445">
        <f t="shared" si="559"/>
        <v>1</v>
      </c>
      <c r="CI445">
        <f t="shared" si="517"/>
        <v>45</v>
      </c>
      <c r="CJ445">
        <f t="shared" si="560"/>
        <v>1</v>
      </c>
      <c r="CK445">
        <f t="shared" si="518"/>
        <v>46</v>
      </c>
      <c r="CL445">
        <f t="shared" si="561"/>
        <v>1</v>
      </c>
      <c r="CM445">
        <f t="shared" si="519"/>
        <v>47</v>
      </c>
      <c r="CN445">
        <f t="shared" si="562"/>
        <v>1</v>
      </c>
      <c r="CO445">
        <f t="shared" si="520"/>
        <v>48</v>
      </c>
      <c r="CP445">
        <f t="shared" si="563"/>
        <v>1</v>
      </c>
      <c r="CQ445">
        <f t="shared" si="521"/>
        <v>49</v>
      </c>
      <c r="CR445">
        <f t="shared" si="564"/>
        <v>1</v>
      </c>
      <c r="CS445">
        <f t="shared" si="522"/>
        <v>50</v>
      </c>
      <c r="CT445">
        <f t="shared" si="565"/>
        <v>1</v>
      </c>
      <c r="CU445">
        <f t="shared" si="523"/>
        <v>51</v>
      </c>
      <c r="CV445">
        <f t="shared" si="566"/>
        <v>1</v>
      </c>
      <c r="CW445">
        <f t="shared" si="524"/>
        <v>52</v>
      </c>
      <c r="CX445">
        <f t="shared" si="567"/>
        <v>1</v>
      </c>
    </row>
    <row r="446" spans="1:102">
      <c r="A446" s="193">
        <v>38478</v>
      </c>
      <c r="B446" t="s">
        <v>950</v>
      </c>
      <c r="C446" t="s">
        <v>951</v>
      </c>
      <c r="D446" t="s">
        <v>1040</v>
      </c>
      <c r="E446" t="s">
        <v>1419</v>
      </c>
      <c r="F446" t="s">
        <v>1385</v>
      </c>
      <c r="G446" t="s">
        <v>7</v>
      </c>
      <c r="H446" t="s">
        <v>8</v>
      </c>
      <c r="I446" t="s">
        <v>7</v>
      </c>
      <c r="J446">
        <v>71</v>
      </c>
      <c r="K446" t="s">
        <v>1386</v>
      </c>
      <c r="L446">
        <v>82</v>
      </c>
      <c r="M446" t="s">
        <v>1391</v>
      </c>
      <c r="N446" t="s">
        <v>979</v>
      </c>
      <c r="O446">
        <v>47150</v>
      </c>
      <c r="P446" t="s">
        <v>6</v>
      </c>
      <c r="Q446">
        <v>91</v>
      </c>
      <c r="R446" s="193">
        <v>38478</v>
      </c>
      <c r="S446" s="193">
        <v>38478</v>
      </c>
      <c r="T446">
        <v>150</v>
      </c>
      <c r="U446" t="s">
        <v>955</v>
      </c>
      <c r="V446" t="str">
        <f t="shared" si="525"/>
        <v>2005</v>
      </c>
      <c r="W446" s="211">
        <f t="shared" si="568"/>
        <v>9</v>
      </c>
      <c r="X446">
        <f t="shared" si="526"/>
        <v>0</v>
      </c>
      <c r="Y446">
        <f t="shared" si="488"/>
        <v>10</v>
      </c>
      <c r="Z446">
        <f t="shared" si="527"/>
        <v>0</v>
      </c>
      <c r="AA446">
        <f t="shared" si="489"/>
        <v>11</v>
      </c>
      <c r="AB446">
        <f t="shared" si="528"/>
        <v>0</v>
      </c>
      <c r="AC446">
        <f t="shared" si="490"/>
        <v>12</v>
      </c>
      <c r="AD446">
        <f t="shared" si="529"/>
        <v>0</v>
      </c>
      <c r="AE446">
        <f t="shared" si="530"/>
        <v>13</v>
      </c>
      <c r="AF446">
        <f t="shared" si="531"/>
        <v>0</v>
      </c>
      <c r="AG446">
        <f t="shared" si="491"/>
        <v>14</v>
      </c>
      <c r="AH446">
        <f t="shared" si="532"/>
        <v>0</v>
      </c>
      <c r="AI446">
        <f t="shared" si="492"/>
        <v>15</v>
      </c>
      <c r="AJ446">
        <f t="shared" si="533"/>
        <v>0</v>
      </c>
      <c r="AK446">
        <f t="shared" si="493"/>
        <v>16</v>
      </c>
      <c r="AL446">
        <f t="shared" si="534"/>
        <v>0</v>
      </c>
      <c r="AM446">
        <f t="shared" si="535"/>
        <v>17</v>
      </c>
      <c r="AN446">
        <f t="shared" si="536"/>
        <v>0</v>
      </c>
      <c r="AO446">
        <f t="shared" si="494"/>
        <v>18</v>
      </c>
      <c r="AP446">
        <f t="shared" si="537"/>
        <v>0</v>
      </c>
      <c r="AQ446">
        <f t="shared" si="495"/>
        <v>19</v>
      </c>
      <c r="AR446">
        <f t="shared" si="538"/>
        <v>0</v>
      </c>
      <c r="AS446">
        <f t="shared" si="496"/>
        <v>20</v>
      </c>
      <c r="AT446">
        <f t="shared" si="539"/>
        <v>0</v>
      </c>
      <c r="AU446">
        <f t="shared" si="497"/>
        <v>21</v>
      </c>
      <c r="AV446">
        <f t="shared" si="540"/>
        <v>0</v>
      </c>
      <c r="AW446">
        <f t="shared" si="498"/>
        <v>22</v>
      </c>
      <c r="AX446">
        <f t="shared" si="541"/>
        <v>0</v>
      </c>
      <c r="AY446">
        <f t="shared" si="499"/>
        <v>23</v>
      </c>
      <c r="AZ446">
        <f t="shared" si="542"/>
        <v>0</v>
      </c>
      <c r="BA446">
        <f t="shared" si="500"/>
        <v>24</v>
      </c>
      <c r="BB446">
        <f t="shared" si="543"/>
        <v>0</v>
      </c>
      <c r="BC446">
        <f t="shared" si="501"/>
        <v>25</v>
      </c>
      <c r="BD446">
        <f t="shared" si="544"/>
        <v>0</v>
      </c>
      <c r="BE446">
        <f t="shared" si="502"/>
        <v>26</v>
      </c>
      <c r="BF446">
        <f t="shared" si="545"/>
        <v>0</v>
      </c>
      <c r="BG446">
        <f t="shared" si="503"/>
        <v>27</v>
      </c>
      <c r="BH446">
        <f t="shared" si="546"/>
        <v>0</v>
      </c>
      <c r="BI446">
        <f t="shared" si="504"/>
        <v>28</v>
      </c>
      <c r="BJ446">
        <f t="shared" si="547"/>
        <v>0</v>
      </c>
      <c r="BK446">
        <f t="shared" si="505"/>
        <v>29</v>
      </c>
      <c r="BL446">
        <f t="shared" si="548"/>
        <v>0</v>
      </c>
      <c r="BM446">
        <f t="shared" si="506"/>
        <v>30</v>
      </c>
      <c r="BN446">
        <f t="shared" si="549"/>
        <v>0</v>
      </c>
      <c r="BO446">
        <f t="shared" si="507"/>
        <v>31</v>
      </c>
      <c r="BP446">
        <f t="shared" si="550"/>
        <v>0</v>
      </c>
      <c r="BQ446">
        <f t="shared" si="508"/>
        <v>32</v>
      </c>
      <c r="BR446">
        <f t="shared" si="551"/>
        <v>0</v>
      </c>
      <c r="BS446">
        <f t="shared" si="509"/>
        <v>33</v>
      </c>
      <c r="BT446">
        <f t="shared" si="552"/>
        <v>0</v>
      </c>
      <c r="BU446">
        <f t="shared" si="510"/>
        <v>34</v>
      </c>
      <c r="BV446">
        <f t="shared" si="553"/>
        <v>0</v>
      </c>
      <c r="BW446">
        <f t="shared" si="511"/>
        <v>35</v>
      </c>
      <c r="BX446">
        <f t="shared" si="554"/>
        <v>0</v>
      </c>
      <c r="BY446">
        <f t="shared" si="512"/>
        <v>36</v>
      </c>
      <c r="BZ446">
        <f t="shared" si="555"/>
        <v>0</v>
      </c>
      <c r="CA446">
        <f t="shared" si="513"/>
        <v>37</v>
      </c>
      <c r="CB446">
        <f t="shared" si="556"/>
        <v>0</v>
      </c>
      <c r="CC446">
        <f t="shared" si="514"/>
        <v>38</v>
      </c>
      <c r="CD446">
        <f t="shared" si="557"/>
        <v>0</v>
      </c>
      <c r="CE446">
        <f t="shared" si="515"/>
        <v>39</v>
      </c>
      <c r="CF446">
        <f t="shared" si="558"/>
        <v>1</v>
      </c>
      <c r="CG446">
        <f t="shared" si="516"/>
        <v>40</v>
      </c>
      <c r="CH446">
        <f t="shared" si="559"/>
        <v>1</v>
      </c>
      <c r="CI446">
        <f t="shared" si="517"/>
        <v>41</v>
      </c>
      <c r="CJ446">
        <f t="shared" si="560"/>
        <v>1</v>
      </c>
      <c r="CK446">
        <f t="shared" si="518"/>
        <v>42</v>
      </c>
      <c r="CL446">
        <f t="shared" si="561"/>
        <v>1</v>
      </c>
      <c r="CM446">
        <f t="shared" si="519"/>
        <v>43</v>
      </c>
      <c r="CN446">
        <f t="shared" si="562"/>
        <v>1</v>
      </c>
      <c r="CO446">
        <f t="shared" si="520"/>
        <v>44</v>
      </c>
      <c r="CP446">
        <f t="shared" si="563"/>
        <v>1</v>
      </c>
      <c r="CQ446">
        <f t="shared" si="521"/>
        <v>45</v>
      </c>
      <c r="CR446">
        <f t="shared" si="564"/>
        <v>1</v>
      </c>
      <c r="CS446">
        <f t="shared" si="522"/>
        <v>46</v>
      </c>
      <c r="CT446">
        <f t="shared" si="565"/>
        <v>1</v>
      </c>
      <c r="CU446">
        <f t="shared" si="523"/>
        <v>47</v>
      </c>
      <c r="CV446">
        <f t="shared" si="566"/>
        <v>1</v>
      </c>
      <c r="CW446">
        <f t="shared" si="524"/>
        <v>48</v>
      </c>
      <c r="CX446">
        <f t="shared" si="567"/>
        <v>1</v>
      </c>
    </row>
    <row r="447" spans="1:102">
      <c r="A447" s="193">
        <v>38478</v>
      </c>
      <c r="B447" t="s">
        <v>950</v>
      </c>
      <c r="C447" t="s">
        <v>951</v>
      </c>
      <c r="D447" t="s">
        <v>1040</v>
      </c>
      <c r="E447" t="s">
        <v>1420</v>
      </c>
      <c r="F447" t="s">
        <v>1421</v>
      </c>
      <c r="G447" t="s">
        <v>7</v>
      </c>
      <c r="H447" t="s">
        <v>8</v>
      </c>
      <c r="I447" t="s">
        <v>7</v>
      </c>
      <c r="J447">
        <v>71</v>
      </c>
      <c r="K447" t="s">
        <v>1386</v>
      </c>
      <c r="L447">
        <v>81</v>
      </c>
      <c r="M447" t="s">
        <v>978</v>
      </c>
      <c r="N447" t="s">
        <v>979</v>
      </c>
      <c r="O447">
        <v>47150</v>
      </c>
      <c r="P447" t="s">
        <v>6</v>
      </c>
      <c r="Q447">
        <v>91</v>
      </c>
      <c r="R447" s="193">
        <v>41340</v>
      </c>
      <c r="S447" s="193">
        <v>41340</v>
      </c>
      <c r="T447">
        <v>100</v>
      </c>
      <c r="U447" t="s">
        <v>955</v>
      </c>
      <c r="V447" t="str">
        <f t="shared" si="525"/>
        <v>2005</v>
      </c>
      <c r="W447" s="211">
        <f t="shared" si="568"/>
        <v>9</v>
      </c>
      <c r="X447">
        <f t="shared" si="526"/>
        <v>0</v>
      </c>
      <c r="Y447">
        <f t="shared" si="488"/>
        <v>10</v>
      </c>
      <c r="Z447">
        <f t="shared" si="527"/>
        <v>0</v>
      </c>
      <c r="AA447">
        <f t="shared" si="489"/>
        <v>11</v>
      </c>
      <c r="AB447">
        <f t="shared" si="528"/>
        <v>0</v>
      </c>
      <c r="AC447">
        <f t="shared" si="490"/>
        <v>12</v>
      </c>
      <c r="AD447">
        <f t="shared" si="529"/>
        <v>0</v>
      </c>
      <c r="AE447">
        <f t="shared" si="530"/>
        <v>13</v>
      </c>
      <c r="AF447">
        <f t="shared" si="531"/>
        <v>0</v>
      </c>
      <c r="AG447">
        <f t="shared" si="491"/>
        <v>14</v>
      </c>
      <c r="AH447">
        <f t="shared" si="532"/>
        <v>0</v>
      </c>
      <c r="AI447">
        <f t="shared" si="492"/>
        <v>15</v>
      </c>
      <c r="AJ447">
        <f t="shared" si="533"/>
        <v>0</v>
      </c>
      <c r="AK447">
        <f t="shared" si="493"/>
        <v>16</v>
      </c>
      <c r="AL447">
        <f t="shared" si="534"/>
        <v>0</v>
      </c>
      <c r="AM447">
        <f t="shared" si="535"/>
        <v>17</v>
      </c>
      <c r="AN447">
        <f t="shared" si="536"/>
        <v>0</v>
      </c>
      <c r="AO447">
        <f t="shared" si="494"/>
        <v>18</v>
      </c>
      <c r="AP447">
        <f t="shared" si="537"/>
        <v>0</v>
      </c>
      <c r="AQ447">
        <f t="shared" si="495"/>
        <v>19</v>
      </c>
      <c r="AR447">
        <f t="shared" si="538"/>
        <v>0</v>
      </c>
      <c r="AS447">
        <f t="shared" si="496"/>
        <v>20</v>
      </c>
      <c r="AT447">
        <f t="shared" si="539"/>
        <v>0</v>
      </c>
      <c r="AU447">
        <f t="shared" si="497"/>
        <v>21</v>
      </c>
      <c r="AV447">
        <f t="shared" si="540"/>
        <v>0</v>
      </c>
      <c r="AW447">
        <f t="shared" si="498"/>
        <v>22</v>
      </c>
      <c r="AX447">
        <f t="shared" si="541"/>
        <v>0</v>
      </c>
      <c r="AY447">
        <f t="shared" si="499"/>
        <v>23</v>
      </c>
      <c r="AZ447">
        <f t="shared" si="542"/>
        <v>0</v>
      </c>
      <c r="BA447">
        <f t="shared" si="500"/>
        <v>24</v>
      </c>
      <c r="BB447">
        <f t="shared" si="543"/>
        <v>0</v>
      </c>
      <c r="BC447">
        <f t="shared" si="501"/>
        <v>25</v>
      </c>
      <c r="BD447">
        <f t="shared" si="544"/>
        <v>0</v>
      </c>
      <c r="BE447">
        <f t="shared" si="502"/>
        <v>26</v>
      </c>
      <c r="BF447">
        <f t="shared" si="545"/>
        <v>0</v>
      </c>
      <c r="BG447">
        <f t="shared" si="503"/>
        <v>27</v>
      </c>
      <c r="BH447">
        <f t="shared" si="546"/>
        <v>0</v>
      </c>
      <c r="BI447">
        <f t="shared" si="504"/>
        <v>28</v>
      </c>
      <c r="BJ447">
        <f t="shared" si="547"/>
        <v>0</v>
      </c>
      <c r="BK447">
        <f t="shared" si="505"/>
        <v>29</v>
      </c>
      <c r="BL447">
        <f t="shared" si="548"/>
        <v>0</v>
      </c>
      <c r="BM447">
        <f t="shared" si="506"/>
        <v>30</v>
      </c>
      <c r="BN447">
        <f t="shared" si="549"/>
        <v>0</v>
      </c>
      <c r="BO447">
        <f t="shared" si="507"/>
        <v>31</v>
      </c>
      <c r="BP447">
        <f t="shared" si="550"/>
        <v>0</v>
      </c>
      <c r="BQ447">
        <f t="shared" si="508"/>
        <v>32</v>
      </c>
      <c r="BR447">
        <f t="shared" si="551"/>
        <v>0</v>
      </c>
      <c r="BS447">
        <f t="shared" si="509"/>
        <v>33</v>
      </c>
      <c r="BT447">
        <f t="shared" si="552"/>
        <v>0</v>
      </c>
      <c r="BU447">
        <f t="shared" si="510"/>
        <v>34</v>
      </c>
      <c r="BV447">
        <f t="shared" si="553"/>
        <v>0</v>
      </c>
      <c r="BW447">
        <f t="shared" si="511"/>
        <v>35</v>
      </c>
      <c r="BX447">
        <f t="shared" si="554"/>
        <v>0</v>
      </c>
      <c r="BY447">
        <f t="shared" si="512"/>
        <v>36</v>
      </c>
      <c r="BZ447">
        <f t="shared" si="555"/>
        <v>0</v>
      </c>
      <c r="CA447">
        <f t="shared" si="513"/>
        <v>37</v>
      </c>
      <c r="CB447">
        <f t="shared" si="556"/>
        <v>0</v>
      </c>
      <c r="CC447">
        <f t="shared" si="514"/>
        <v>38</v>
      </c>
      <c r="CD447">
        <f t="shared" si="557"/>
        <v>0</v>
      </c>
      <c r="CE447">
        <f t="shared" si="515"/>
        <v>39</v>
      </c>
      <c r="CF447">
        <f t="shared" si="558"/>
        <v>1</v>
      </c>
      <c r="CG447">
        <f t="shared" si="516"/>
        <v>40</v>
      </c>
      <c r="CH447">
        <f t="shared" si="559"/>
        <v>1</v>
      </c>
      <c r="CI447">
        <f t="shared" si="517"/>
        <v>41</v>
      </c>
      <c r="CJ447">
        <f t="shared" si="560"/>
        <v>1</v>
      </c>
      <c r="CK447">
        <f t="shared" si="518"/>
        <v>42</v>
      </c>
      <c r="CL447">
        <f t="shared" si="561"/>
        <v>1</v>
      </c>
      <c r="CM447">
        <f t="shared" si="519"/>
        <v>43</v>
      </c>
      <c r="CN447">
        <f t="shared" si="562"/>
        <v>1</v>
      </c>
      <c r="CO447">
        <f t="shared" si="520"/>
        <v>44</v>
      </c>
      <c r="CP447">
        <f t="shared" si="563"/>
        <v>1</v>
      </c>
      <c r="CQ447">
        <f t="shared" si="521"/>
        <v>45</v>
      </c>
      <c r="CR447">
        <f t="shared" si="564"/>
        <v>1</v>
      </c>
      <c r="CS447">
        <f t="shared" si="522"/>
        <v>46</v>
      </c>
      <c r="CT447">
        <f t="shared" si="565"/>
        <v>1</v>
      </c>
      <c r="CU447">
        <f t="shared" si="523"/>
        <v>47</v>
      </c>
      <c r="CV447">
        <f t="shared" si="566"/>
        <v>1</v>
      </c>
      <c r="CW447">
        <f t="shared" si="524"/>
        <v>48</v>
      </c>
      <c r="CX447">
        <f t="shared" si="567"/>
        <v>1</v>
      </c>
    </row>
    <row r="448" spans="1:102">
      <c r="A448" s="193">
        <v>38478</v>
      </c>
      <c r="B448" t="s">
        <v>950</v>
      </c>
      <c r="C448" t="s">
        <v>951</v>
      </c>
      <c r="D448" t="s">
        <v>1040</v>
      </c>
      <c r="E448" t="s">
        <v>1422</v>
      </c>
      <c r="F448" t="s">
        <v>1385</v>
      </c>
      <c r="G448" t="s">
        <v>7</v>
      </c>
      <c r="H448" t="s">
        <v>8</v>
      </c>
      <c r="I448" t="s">
        <v>7</v>
      </c>
      <c r="J448">
        <v>71</v>
      </c>
      <c r="K448" t="s">
        <v>1386</v>
      </c>
      <c r="L448">
        <v>81</v>
      </c>
      <c r="M448" t="s">
        <v>978</v>
      </c>
      <c r="N448" t="s">
        <v>979</v>
      </c>
      <c r="O448">
        <v>47150</v>
      </c>
      <c r="P448" t="s">
        <v>6</v>
      </c>
      <c r="Q448">
        <v>91</v>
      </c>
      <c r="R448" s="193">
        <v>38478</v>
      </c>
      <c r="S448" s="193">
        <v>38478</v>
      </c>
      <c r="T448">
        <v>100</v>
      </c>
      <c r="U448" t="s">
        <v>955</v>
      </c>
      <c r="V448" t="str">
        <f t="shared" si="525"/>
        <v>2005</v>
      </c>
      <c r="W448" s="211">
        <f t="shared" si="568"/>
        <v>9</v>
      </c>
      <c r="X448">
        <f t="shared" si="526"/>
        <v>0</v>
      </c>
      <c r="Y448">
        <f t="shared" si="488"/>
        <v>10</v>
      </c>
      <c r="Z448">
        <f t="shared" si="527"/>
        <v>0</v>
      </c>
      <c r="AA448">
        <f t="shared" si="489"/>
        <v>11</v>
      </c>
      <c r="AB448">
        <f t="shared" si="528"/>
        <v>0</v>
      </c>
      <c r="AC448">
        <f t="shared" si="490"/>
        <v>12</v>
      </c>
      <c r="AD448">
        <f t="shared" si="529"/>
        <v>0</v>
      </c>
      <c r="AE448">
        <f t="shared" si="530"/>
        <v>13</v>
      </c>
      <c r="AF448">
        <f t="shared" si="531"/>
        <v>0</v>
      </c>
      <c r="AG448">
        <f t="shared" si="491"/>
        <v>14</v>
      </c>
      <c r="AH448">
        <f t="shared" si="532"/>
        <v>0</v>
      </c>
      <c r="AI448">
        <f t="shared" si="492"/>
        <v>15</v>
      </c>
      <c r="AJ448">
        <f t="shared" si="533"/>
        <v>0</v>
      </c>
      <c r="AK448">
        <f t="shared" si="493"/>
        <v>16</v>
      </c>
      <c r="AL448">
        <f t="shared" si="534"/>
        <v>0</v>
      </c>
      <c r="AM448">
        <f t="shared" si="535"/>
        <v>17</v>
      </c>
      <c r="AN448">
        <f t="shared" si="536"/>
        <v>0</v>
      </c>
      <c r="AO448">
        <f t="shared" si="494"/>
        <v>18</v>
      </c>
      <c r="AP448">
        <f t="shared" si="537"/>
        <v>0</v>
      </c>
      <c r="AQ448">
        <f t="shared" si="495"/>
        <v>19</v>
      </c>
      <c r="AR448">
        <f t="shared" si="538"/>
        <v>0</v>
      </c>
      <c r="AS448">
        <f t="shared" si="496"/>
        <v>20</v>
      </c>
      <c r="AT448">
        <f t="shared" si="539"/>
        <v>0</v>
      </c>
      <c r="AU448">
        <f t="shared" si="497"/>
        <v>21</v>
      </c>
      <c r="AV448">
        <f t="shared" si="540"/>
        <v>0</v>
      </c>
      <c r="AW448">
        <f t="shared" si="498"/>
        <v>22</v>
      </c>
      <c r="AX448">
        <f t="shared" si="541"/>
        <v>0</v>
      </c>
      <c r="AY448">
        <f t="shared" si="499"/>
        <v>23</v>
      </c>
      <c r="AZ448">
        <f t="shared" si="542"/>
        <v>0</v>
      </c>
      <c r="BA448">
        <f t="shared" si="500"/>
        <v>24</v>
      </c>
      <c r="BB448">
        <f t="shared" si="543"/>
        <v>0</v>
      </c>
      <c r="BC448">
        <f t="shared" si="501"/>
        <v>25</v>
      </c>
      <c r="BD448">
        <f t="shared" si="544"/>
        <v>0</v>
      </c>
      <c r="BE448">
        <f t="shared" si="502"/>
        <v>26</v>
      </c>
      <c r="BF448">
        <f t="shared" si="545"/>
        <v>0</v>
      </c>
      <c r="BG448">
        <f t="shared" si="503"/>
        <v>27</v>
      </c>
      <c r="BH448">
        <f t="shared" si="546"/>
        <v>0</v>
      </c>
      <c r="BI448">
        <f t="shared" si="504"/>
        <v>28</v>
      </c>
      <c r="BJ448">
        <f t="shared" si="547"/>
        <v>0</v>
      </c>
      <c r="BK448">
        <f t="shared" si="505"/>
        <v>29</v>
      </c>
      <c r="BL448">
        <f t="shared" si="548"/>
        <v>0</v>
      </c>
      <c r="BM448">
        <f t="shared" si="506"/>
        <v>30</v>
      </c>
      <c r="BN448">
        <f t="shared" si="549"/>
        <v>0</v>
      </c>
      <c r="BO448">
        <f t="shared" si="507"/>
        <v>31</v>
      </c>
      <c r="BP448">
        <f t="shared" si="550"/>
        <v>0</v>
      </c>
      <c r="BQ448">
        <f t="shared" si="508"/>
        <v>32</v>
      </c>
      <c r="BR448">
        <f t="shared" si="551"/>
        <v>0</v>
      </c>
      <c r="BS448">
        <f t="shared" si="509"/>
        <v>33</v>
      </c>
      <c r="BT448">
        <f t="shared" si="552"/>
        <v>0</v>
      </c>
      <c r="BU448">
        <f t="shared" si="510"/>
        <v>34</v>
      </c>
      <c r="BV448">
        <f t="shared" si="553"/>
        <v>0</v>
      </c>
      <c r="BW448">
        <f t="shared" si="511"/>
        <v>35</v>
      </c>
      <c r="BX448">
        <f t="shared" si="554"/>
        <v>0</v>
      </c>
      <c r="BY448">
        <f t="shared" si="512"/>
        <v>36</v>
      </c>
      <c r="BZ448">
        <f t="shared" si="555"/>
        <v>0</v>
      </c>
      <c r="CA448">
        <f t="shared" si="513"/>
        <v>37</v>
      </c>
      <c r="CB448">
        <f t="shared" si="556"/>
        <v>0</v>
      </c>
      <c r="CC448">
        <f t="shared" si="514"/>
        <v>38</v>
      </c>
      <c r="CD448">
        <f t="shared" si="557"/>
        <v>0</v>
      </c>
      <c r="CE448">
        <f t="shared" si="515"/>
        <v>39</v>
      </c>
      <c r="CF448">
        <f t="shared" si="558"/>
        <v>1</v>
      </c>
      <c r="CG448">
        <f t="shared" si="516"/>
        <v>40</v>
      </c>
      <c r="CH448">
        <f t="shared" si="559"/>
        <v>1</v>
      </c>
      <c r="CI448">
        <f t="shared" si="517"/>
        <v>41</v>
      </c>
      <c r="CJ448">
        <f t="shared" si="560"/>
        <v>1</v>
      </c>
      <c r="CK448">
        <f t="shared" si="518"/>
        <v>42</v>
      </c>
      <c r="CL448">
        <f t="shared" si="561"/>
        <v>1</v>
      </c>
      <c r="CM448">
        <f t="shared" si="519"/>
        <v>43</v>
      </c>
      <c r="CN448">
        <f t="shared" si="562"/>
        <v>1</v>
      </c>
      <c r="CO448">
        <f t="shared" si="520"/>
        <v>44</v>
      </c>
      <c r="CP448">
        <f t="shared" si="563"/>
        <v>1</v>
      </c>
      <c r="CQ448">
        <f t="shared" si="521"/>
        <v>45</v>
      </c>
      <c r="CR448">
        <f t="shared" si="564"/>
        <v>1</v>
      </c>
      <c r="CS448">
        <f t="shared" si="522"/>
        <v>46</v>
      </c>
      <c r="CT448">
        <f t="shared" si="565"/>
        <v>1</v>
      </c>
      <c r="CU448">
        <f t="shared" si="523"/>
        <v>47</v>
      </c>
      <c r="CV448">
        <f t="shared" si="566"/>
        <v>1</v>
      </c>
      <c r="CW448">
        <f t="shared" si="524"/>
        <v>48</v>
      </c>
      <c r="CX448">
        <f t="shared" si="567"/>
        <v>1</v>
      </c>
    </row>
    <row r="449" spans="1:102">
      <c r="A449" s="193">
        <v>38478</v>
      </c>
      <c r="B449" t="s">
        <v>950</v>
      </c>
      <c r="C449" t="s">
        <v>951</v>
      </c>
      <c r="D449" t="s">
        <v>1040</v>
      </c>
      <c r="E449" t="s">
        <v>1423</v>
      </c>
      <c r="F449" t="s">
        <v>1424</v>
      </c>
      <c r="G449" t="s">
        <v>7</v>
      </c>
      <c r="H449" t="s">
        <v>8</v>
      </c>
      <c r="I449" t="s">
        <v>7</v>
      </c>
      <c r="J449">
        <v>71</v>
      </c>
      <c r="K449" t="s">
        <v>1386</v>
      </c>
      <c r="L449">
        <v>81</v>
      </c>
      <c r="M449" t="s">
        <v>978</v>
      </c>
      <c r="N449" t="s">
        <v>979</v>
      </c>
      <c r="O449">
        <v>47150</v>
      </c>
      <c r="P449" t="s">
        <v>6</v>
      </c>
      <c r="Q449">
        <v>91</v>
      </c>
      <c r="R449" s="193">
        <v>38478</v>
      </c>
      <c r="S449" s="193">
        <v>38478</v>
      </c>
      <c r="T449">
        <v>100</v>
      </c>
      <c r="U449" t="s">
        <v>955</v>
      </c>
      <c r="V449" t="str">
        <f t="shared" si="525"/>
        <v>2005</v>
      </c>
      <c r="W449" s="211">
        <f t="shared" si="568"/>
        <v>9</v>
      </c>
      <c r="X449">
        <f t="shared" si="526"/>
        <v>0</v>
      </c>
      <c r="Y449">
        <f t="shared" si="488"/>
        <v>10</v>
      </c>
      <c r="Z449">
        <f t="shared" si="527"/>
        <v>0</v>
      </c>
      <c r="AA449">
        <f t="shared" si="489"/>
        <v>11</v>
      </c>
      <c r="AB449">
        <f t="shared" si="528"/>
        <v>0</v>
      </c>
      <c r="AC449">
        <f t="shared" si="490"/>
        <v>12</v>
      </c>
      <c r="AD449">
        <f t="shared" si="529"/>
        <v>0</v>
      </c>
      <c r="AE449">
        <f t="shared" si="530"/>
        <v>13</v>
      </c>
      <c r="AF449">
        <f t="shared" si="531"/>
        <v>0</v>
      </c>
      <c r="AG449">
        <f t="shared" si="491"/>
        <v>14</v>
      </c>
      <c r="AH449">
        <f t="shared" si="532"/>
        <v>0</v>
      </c>
      <c r="AI449">
        <f t="shared" si="492"/>
        <v>15</v>
      </c>
      <c r="AJ449">
        <f t="shared" si="533"/>
        <v>0</v>
      </c>
      <c r="AK449">
        <f t="shared" si="493"/>
        <v>16</v>
      </c>
      <c r="AL449">
        <f t="shared" si="534"/>
        <v>0</v>
      </c>
      <c r="AM449">
        <f t="shared" si="535"/>
        <v>17</v>
      </c>
      <c r="AN449">
        <f t="shared" si="536"/>
        <v>0</v>
      </c>
      <c r="AO449">
        <f t="shared" si="494"/>
        <v>18</v>
      </c>
      <c r="AP449">
        <f t="shared" si="537"/>
        <v>0</v>
      </c>
      <c r="AQ449">
        <f t="shared" si="495"/>
        <v>19</v>
      </c>
      <c r="AR449">
        <f t="shared" si="538"/>
        <v>0</v>
      </c>
      <c r="AS449">
        <f t="shared" si="496"/>
        <v>20</v>
      </c>
      <c r="AT449">
        <f t="shared" si="539"/>
        <v>0</v>
      </c>
      <c r="AU449">
        <f t="shared" si="497"/>
        <v>21</v>
      </c>
      <c r="AV449">
        <f t="shared" si="540"/>
        <v>0</v>
      </c>
      <c r="AW449">
        <f t="shared" si="498"/>
        <v>22</v>
      </c>
      <c r="AX449">
        <f t="shared" si="541"/>
        <v>0</v>
      </c>
      <c r="AY449">
        <f t="shared" si="499"/>
        <v>23</v>
      </c>
      <c r="AZ449">
        <f t="shared" si="542"/>
        <v>0</v>
      </c>
      <c r="BA449">
        <f t="shared" si="500"/>
        <v>24</v>
      </c>
      <c r="BB449">
        <f t="shared" si="543"/>
        <v>0</v>
      </c>
      <c r="BC449">
        <f t="shared" si="501"/>
        <v>25</v>
      </c>
      <c r="BD449">
        <f t="shared" si="544"/>
        <v>0</v>
      </c>
      <c r="BE449">
        <f t="shared" si="502"/>
        <v>26</v>
      </c>
      <c r="BF449">
        <f t="shared" si="545"/>
        <v>0</v>
      </c>
      <c r="BG449">
        <f t="shared" si="503"/>
        <v>27</v>
      </c>
      <c r="BH449">
        <f t="shared" si="546"/>
        <v>0</v>
      </c>
      <c r="BI449">
        <f t="shared" si="504"/>
        <v>28</v>
      </c>
      <c r="BJ449">
        <f t="shared" si="547"/>
        <v>0</v>
      </c>
      <c r="BK449">
        <f t="shared" si="505"/>
        <v>29</v>
      </c>
      <c r="BL449">
        <f t="shared" si="548"/>
        <v>0</v>
      </c>
      <c r="BM449">
        <f t="shared" si="506"/>
        <v>30</v>
      </c>
      <c r="BN449">
        <f t="shared" si="549"/>
        <v>0</v>
      </c>
      <c r="BO449">
        <f t="shared" si="507"/>
        <v>31</v>
      </c>
      <c r="BP449">
        <f t="shared" si="550"/>
        <v>0</v>
      </c>
      <c r="BQ449">
        <f t="shared" si="508"/>
        <v>32</v>
      </c>
      <c r="BR449">
        <f t="shared" si="551"/>
        <v>0</v>
      </c>
      <c r="BS449">
        <f t="shared" si="509"/>
        <v>33</v>
      </c>
      <c r="BT449">
        <f t="shared" si="552"/>
        <v>0</v>
      </c>
      <c r="BU449">
        <f t="shared" si="510"/>
        <v>34</v>
      </c>
      <c r="BV449">
        <f t="shared" si="553"/>
        <v>0</v>
      </c>
      <c r="BW449">
        <f t="shared" si="511"/>
        <v>35</v>
      </c>
      <c r="BX449">
        <f t="shared" si="554"/>
        <v>0</v>
      </c>
      <c r="BY449">
        <f t="shared" si="512"/>
        <v>36</v>
      </c>
      <c r="BZ449">
        <f t="shared" si="555"/>
        <v>0</v>
      </c>
      <c r="CA449">
        <f t="shared" si="513"/>
        <v>37</v>
      </c>
      <c r="CB449">
        <f t="shared" si="556"/>
        <v>0</v>
      </c>
      <c r="CC449">
        <f t="shared" si="514"/>
        <v>38</v>
      </c>
      <c r="CD449">
        <f t="shared" si="557"/>
        <v>0</v>
      </c>
      <c r="CE449">
        <f t="shared" si="515"/>
        <v>39</v>
      </c>
      <c r="CF449">
        <f t="shared" si="558"/>
        <v>1</v>
      </c>
      <c r="CG449">
        <f t="shared" si="516"/>
        <v>40</v>
      </c>
      <c r="CH449">
        <f t="shared" si="559"/>
        <v>1</v>
      </c>
      <c r="CI449">
        <f t="shared" si="517"/>
        <v>41</v>
      </c>
      <c r="CJ449">
        <f t="shared" si="560"/>
        <v>1</v>
      </c>
      <c r="CK449">
        <f t="shared" si="518"/>
        <v>42</v>
      </c>
      <c r="CL449">
        <f t="shared" si="561"/>
        <v>1</v>
      </c>
      <c r="CM449">
        <f t="shared" si="519"/>
        <v>43</v>
      </c>
      <c r="CN449">
        <f t="shared" si="562"/>
        <v>1</v>
      </c>
      <c r="CO449">
        <f t="shared" si="520"/>
        <v>44</v>
      </c>
      <c r="CP449">
        <f t="shared" si="563"/>
        <v>1</v>
      </c>
      <c r="CQ449">
        <f t="shared" si="521"/>
        <v>45</v>
      </c>
      <c r="CR449">
        <f t="shared" si="564"/>
        <v>1</v>
      </c>
      <c r="CS449">
        <f t="shared" si="522"/>
        <v>46</v>
      </c>
      <c r="CT449">
        <f t="shared" si="565"/>
        <v>1</v>
      </c>
      <c r="CU449">
        <f t="shared" si="523"/>
        <v>47</v>
      </c>
      <c r="CV449">
        <f t="shared" si="566"/>
        <v>1</v>
      </c>
      <c r="CW449">
        <f t="shared" si="524"/>
        <v>48</v>
      </c>
      <c r="CX449">
        <f t="shared" si="567"/>
        <v>1</v>
      </c>
    </row>
    <row r="450" spans="1:102">
      <c r="A450" s="193">
        <v>40760</v>
      </c>
      <c r="B450" t="s">
        <v>950</v>
      </c>
      <c r="C450" t="s">
        <v>951</v>
      </c>
      <c r="D450" t="s">
        <v>1383</v>
      </c>
      <c r="E450" t="s">
        <v>1425</v>
      </c>
      <c r="F450" t="s">
        <v>1425</v>
      </c>
      <c r="G450" t="s">
        <v>7</v>
      </c>
      <c r="H450" t="s">
        <v>8</v>
      </c>
      <c r="I450" t="s">
        <v>7</v>
      </c>
      <c r="J450">
        <v>72</v>
      </c>
      <c r="K450" t="s">
        <v>1390</v>
      </c>
      <c r="L450">
        <v>82</v>
      </c>
      <c r="M450" t="s">
        <v>1391</v>
      </c>
      <c r="N450" t="s">
        <v>979</v>
      </c>
      <c r="O450">
        <v>47150</v>
      </c>
      <c r="P450" t="s">
        <v>6</v>
      </c>
      <c r="Q450">
        <v>91</v>
      </c>
      <c r="R450" s="193">
        <v>40760</v>
      </c>
      <c r="S450" s="193">
        <v>73050</v>
      </c>
      <c r="T450">
        <v>150</v>
      </c>
      <c r="U450" t="s">
        <v>955</v>
      </c>
      <c r="V450" t="str">
        <f t="shared" si="525"/>
        <v>2011</v>
      </c>
      <c r="W450" s="211">
        <f t="shared" si="568"/>
        <v>3</v>
      </c>
      <c r="X450">
        <f t="shared" si="526"/>
        <v>0</v>
      </c>
      <c r="Y450">
        <f t="shared" si="488"/>
        <v>4</v>
      </c>
      <c r="Z450">
        <f t="shared" si="527"/>
        <v>0</v>
      </c>
      <c r="AA450">
        <f t="shared" si="489"/>
        <v>5</v>
      </c>
      <c r="AB450">
        <f t="shared" si="528"/>
        <v>0</v>
      </c>
      <c r="AC450">
        <f t="shared" si="490"/>
        <v>6</v>
      </c>
      <c r="AD450">
        <f t="shared" si="529"/>
        <v>0</v>
      </c>
      <c r="AE450">
        <f t="shared" si="530"/>
        <v>7</v>
      </c>
      <c r="AF450">
        <f t="shared" si="531"/>
        <v>0</v>
      </c>
      <c r="AG450">
        <f t="shared" si="491"/>
        <v>8</v>
      </c>
      <c r="AH450">
        <f t="shared" si="532"/>
        <v>0</v>
      </c>
      <c r="AI450">
        <f t="shared" si="492"/>
        <v>9</v>
      </c>
      <c r="AJ450">
        <f t="shared" si="533"/>
        <v>0</v>
      </c>
      <c r="AK450">
        <f t="shared" si="493"/>
        <v>10</v>
      </c>
      <c r="AL450">
        <f t="shared" si="534"/>
        <v>0</v>
      </c>
      <c r="AM450">
        <f t="shared" si="535"/>
        <v>11</v>
      </c>
      <c r="AN450">
        <f t="shared" si="536"/>
        <v>0</v>
      </c>
      <c r="AO450">
        <f t="shared" si="494"/>
        <v>12</v>
      </c>
      <c r="AP450">
        <f t="shared" si="537"/>
        <v>0</v>
      </c>
      <c r="AQ450">
        <f t="shared" si="495"/>
        <v>13</v>
      </c>
      <c r="AR450">
        <f t="shared" si="538"/>
        <v>0</v>
      </c>
      <c r="AS450">
        <f t="shared" si="496"/>
        <v>14</v>
      </c>
      <c r="AT450">
        <f t="shared" si="539"/>
        <v>0</v>
      </c>
      <c r="AU450">
        <f t="shared" si="497"/>
        <v>15</v>
      </c>
      <c r="AV450">
        <f t="shared" si="540"/>
        <v>0</v>
      </c>
      <c r="AW450">
        <f t="shared" si="498"/>
        <v>16</v>
      </c>
      <c r="AX450">
        <f t="shared" si="541"/>
        <v>0</v>
      </c>
      <c r="AY450">
        <f t="shared" si="499"/>
        <v>17</v>
      </c>
      <c r="AZ450">
        <f t="shared" si="542"/>
        <v>0</v>
      </c>
      <c r="BA450">
        <f t="shared" si="500"/>
        <v>18</v>
      </c>
      <c r="BB450">
        <f t="shared" si="543"/>
        <v>0</v>
      </c>
      <c r="BC450">
        <f t="shared" si="501"/>
        <v>19</v>
      </c>
      <c r="BD450">
        <f t="shared" si="544"/>
        <v>0</v>
      </c>
      <c r="BE450">
        <f t="shared" si="502"/>
        <v>20</v>
      </c>
      <c r="BF450">
        <f t="shared" si="545"/>
        <v>0</v>
      </c>
      <c r="BG450">
        <f t="shared" si="503"/>
        <v>21</v>
      </c>
      <c r="BH450">
        <f t="shared" si="546"/>
        <v>0</v>
      </c>
      <c r="BI450">
        <f t="shared" si="504"/>
        <v>22</v>
      </c>
      <c r="BJ450">
        <f t="shared" si="547"/>
        <v>0</v>
      </c>
      <c r="BK450">
        <f t="shared" si="505"/>
        <v>23</v>
      </c>
      <c r="BL450">
        <f t="shared" si="548"/>
        <v>0</v>
      </c>
      <c r="BM450">
        <f t="shared" si="506"/>
        <v>24</v>
      </c>
      <c r="BN450">
        <f t="shared" si="549"/>
        <v>0</v>
      </c>
      <c r="BO450">
        <f t="shared" si="507"/>
        <v>25</v>
      </c>
      <c r="BP450">
        <f t="shared" si="550"/>
        <v>0</v>
      </c>
      <c r="BQ450">
        <f t="shared" si="508"/>
        <v>26</v>
      </c>
      <c r="BR450">
        <f t="shared" si="551"/>
        <v>0</v>
      </c>
      <c r="BS450">
        <f t="shared" si="509"/>
        <v>27</v>
      </c>
      <c r="BT450">
        <f t="shared" si="552"/>
        <v>0</v>
      </c>
      <c r="BU450">
        <f t="shared" si="510"/>
        <v>28</v>
      </c>
      <c r="BV450">
        <f t="shared" si="553"/>
        <v>0</v>
      </c>
      <c r="BW450">
        <f t="shared" si="511"/>
        <v>29</v>
      </c>
      <c r="BX450">
        <f t="shared" si="554"/>
        <v>0</v>
      </c>
      <c r="BY450">
        <f t="shared" si="512"/>
        <v>30</v>
      </c>
      <c r="BZ450">
        <f t="shared" si="555"/>
        <v>0</v>
      </c>
      <c r="CA450">
        <f t="shared" si="513"/>
        <v>31</v>
      </c>
      <c r="CB450">
        <f t="shared" si="556"/>
        <v>0</v>
      </c>
      <c r="CC450">
        <f t="shared" si="514"/>
        <v>32</v>
      </c>
      <c r="CD450">
        <f t="shared" si="557"/>
        <v>0</v>
      </c>
      <c r="CE450">
        <f t="shared" si="515"/>
        <v>33</v>
      </c>
      <c r="CF450">
        <f t="shared" si="558"/>
        <v>0</v>
      </c>
      <c r="CG450">
        <f t="shared" si="516"/>
        <v>34</v>
      </c>
      <c r="CH450">
        <f t="shared" si="559"/>
        <v>0</v>
      </c>
      <c r="CI450">
        <f t="shared" si="517"/>
        <v>35</v>
      </c>
      <c r="CJ450">
        <f t="shared" si="560"/>
        <v>0</v>
      </c>
      <c r="CK450">
        <f t="shared" si="518"/>
        <v>36</v>
      </c>
      <c r="CL450">
        <f t="shared" si="561"/>
        <v>0</v>
      </c>
      <c r="CM450">
        <f t="shared" si="519"/>
        <v>37</v>
      </c>
      <c r="CN450">
        <f t="shared" si="562"/>
        <v>0</v>
      </c>
      <c r="CO450">
        <f t="shared" si="520"/>
        <v>38</v>
      </c>
      <c r="CP450">
        <f t="shared" si="563"/>
        <v>0</v>
      </c>
      <c r="CQ450">
        <f t="shared" si="521"/>
        <v>39</v>
      </c>
      <c r="CR450">
        <f t="shared" si="564"/>
        <v>1</v>
      </c>
      <c r="CS450">
        <f t="shared" si="522"/>
        <v>40</v>
      </c>
      <c r="CT450">
        <f t="shared" si="565"/>
        <v>1</v>
      </c>
      <c r="CU450">
        <f t="shared" si="523"/>
        <v>41</v>
      </c>
      <c r="CV450">
        <f t="shared" si="566"/>
        <v>1</v>
      </c>
      <c r="CW450">
        <f t="shared" si="524"/>
        <v>42</v>
      </c>
      <c r="CX450">
        <f t="shared" si="567"/>
        <v>1</v>
      </c>
    </row>
    <row r="451" spans="1:102">
      <c r="A451" s="193">
        <v>40760</v>
      </c>
      <c r="B451" t="s">
        <v>950</v>
      </c>
      <c r="C451" t="s">
        <v>951</v>
      </c>
      <c r="D451" t="s">
        <v>1040</v>
      </c>
      <c r="E451" t="s">
        <v>1426</v>
      </c>
      <c r="F451" t="s">
        <v>1426</v>
      </c>
      <c r="G451" t="s">
        <v>7</v>
      </c>
      <c r="H451" t="s">
        <v>8</v>
      </c>
      <c r="I451" t="s">
        <v>7</v>
      </c>
      <c r="J451">
        <v>72</v>
      </c>
      <c r="K451" t="s">
        <v>1390</v>
      </c>
      <c r="L451">
        <v>82</v>
      </c>
      <c r="M451" t="s">
        <v>1391</v>
      </c>
      <c r="N451" t="s">
        <v>979</v>
      </c>
      <c r="O451">
        <v>47150</v>
      </c>
      <c r="P451" t="s">
        <v>6</v>
      </c>
      <c r="Q451">
        <v>91</v>
      </c>
      <c r="R451" s="193">
        <v>40760</v>
      </c>
      <c r="S451" s="193">
        <v>73050</v>
      </c>
      <c r="T451">
        <v>150</v>
      </c>
      <c r="U451" t="s">
        <v>955</v>
      </c>
      <c r="V451" t="str">
        <f t="shared" si="525"/>
        <v>2011</v>
      </c>
      <c r="W451" s="211">
        <f t="shared" si="568"/>
        <v>3</v>
      </c>
      <c r="X451">
        <f t="shared" si="526"/>
        <v>0</v>
      </c>
      <c r="Y451">
        <f t="shared" si="488"/>
        <v>4</v>
      </c>
      <c r="Z451">
        <f t="shared" si="527"/>
        <v>0</v>
      </c>
      <c r="AA451">
        <f t="shared" si="489"/>
        <v>5</v>
      </c>
      <c r="AB451">
        <f t="shared" si="528"/>
        <v>0</v>
      </c>
      <c r="AC451">
        <f t="shared" si="490"/>
        <v>6</v>
      </c>
      <c r="AD451">
        <f t="shared" si="529"/>
        <v>0</v>
      </c>
      <c r="AE451">
        <f t="shared" si="530"/>
        <v>7</v>
      </c>
      <c r="AF451">
        <f t="shared" si="531"/>
        <v>0</v>
      </c>
      <c r="AG451">
        <f t="shared" si="491"/>
        <v>8</v>
      </c>
      <c r="AH451">
        <f t="shared" si="532"/>
        <v>0</v>
      </c>
      <c r="AI451">
        <f t="shared" si="492"/>
        <v>9</v>
      </c>
      <c r="AJ451">
        <f t="shared" si="533"/>
        <v>0</v>
      </c>
      <c r="AK451">
        <f t="shared" si="493"/>
        <v>10</v>
      </c>
      <c r="AL451">
        <f t="shared" si="534"/>
        <v>0</v>
      </c>
      <c r="AM451">
        <f t="shared" si="535"/>
        <v>11</v>
      </c>
      <c r="AN451">
        <f t="shared" si="536"/>
        <v>0</v>
      </c>
      <c r="AO451">
        <f t="shared" si="494"/>
        <v>12</v>
      </c>
      <c r="AP451">
        <f t="shared" si="537"/>
        <v>0</v>
      </c>
      <c r="AQ451">
        <f t="shared" si="495"/>
        <v>13</v>
      </c>
      <c r="AR451">
        <f t="shared" si="538"/>
        <v>0</v>
      </c>
      <c r="AS451">
        <f t="shared" si="496"/>
        <v>14</v>
      </c>
      <c r="AT451">
        <f t="shared" si="539"/>
        <v>0</v>
      </c>
      <c r="AU451">
        <f t="shared" si="497"/>
        <v>15</v>
      </c>
      <c r="AV451">
        <f t="shared" si="540"/>
        <v>0</v>
      </c>
      <c r="AW451">
        <f t="shared" si="498"/>
        <v>16</v>
      </c>
      <c r="AX451">
        <f t="shared" si="541"/>
        <v>0</v>
      </c>
      <c r="AY451">
        <f t="shared" si="499"/>
        <v>17</v>
      </c>
      <c r="AZ451">
        <f t="shared" si="542"/>
        <v>0</v>
      </c>
      <c r="BA451">
        <f t="shared" si="500"/>
        <v>18</v>
      </c>
      <c r="BB451">
        <f t="shared" si="543"/>
        <v>0</v>
      </c>
      <c r="BC451">
        <f t="shared" si="501"/>
        <v>19</v>
      </c>
      <c r="BD451">
        <f t="shared" si="544"/>
        <v>0</v>
      </c>
      <c r="BE451">
        <f t="shared" si="502"/>
        <v>20</v>
      </c>
      <c r="BF451">
        <f t="shared" si="545"/>
        <v>0</v>
      </c>
      <c r="BG451">
        <f t="shared" si="503"/>
        <v>21</v>
      </c>
      <c r="BH451">
        <f t="shared" si="546"/>
        <v>0</v>
      </c>
      <c r="BI451">
        <f t="shared" si="504"/>
        <v>22</v>
      </c>
      <c r="BJ451">
        <f t="shared" si="547"/>
        <v>0</v>
      </c>
      <c r="BK451">
        <f t="shared" si="505"/>
        <v>23</v>
      </c>
      <c r="BL451">
        <f t="shared" si="548"/>
        <v>0</v>
      </c>
      <c r="BM451">
        <f t="shared" si="506"/>
        <v>24</v>
      </c>
      <c r="BN451">
        <f t="shared" si="549"/>
        <v>0</v>
      </c>
      <c r="BO451">
        <f t="shared" si="507"/>
        <v>25</v>
      </c>
      <c r="BP451">
        <f t="shared" si="550"/>
        <v>0</v>
      </c>
      <c r="BQ451">
        <f t="shared" si="508"/>
        <v>26</v>
      </c>
      <c r="BR451">
        <f t="shared" si="551"/>
        <v>0</v>
      </c>
      <c r="BS451">
        <f t="shared" si="509"/>
        <v>27</v>
      </c>
      <c r="BT451">
        <f t="shared" si="552"/>
        <v>0</v>
      </c>
      <c r="BU451">
        <f t="shared" si="510"/>
        <v>28</v>
      </c>
      <c r="BV451">
        <f t="shared" si="553"/>
        <v>0</v>
      </c>
      <c r="BW451">
        <f t="shared" si="511"/>
        <v>29</v>
      </c>
      <c r="BX451">
        <f t="shared" si="554"/>
        <v>0</v>
      </c>
      <c r="BY451">
        <f t="shared" si="512"/>
        <v>30</v>
      </c>
      <c r="BZ451">
        <f t="shared" si="555"/>
        <v>0</v>
      </c>
      <c r="CA451">
        <f t="shared" si="513"/>
        <v>31</v>
      </c>
      <c r="CB451">
        <f t="shared" si="556"/>
        <v>0</v>
      </c>
      <c r="CC451">
        <f t="shared" si="514"/>
        <v>32</v>
      </c>
      <c r="CD451">
        <f t="shared" si="557"/>
        <v>0</v>
      </c>
      <c r="CE451">
        <f t="shared" si="515"/>
        <v>33</v>
      </c>
      <c r="CF451">
        <f t="shared" si="558"/>
        <v>0</v>
      </c>
      <c r="CG451">
        <f t="shared" si="516"/>
        <v>34</v>
      </c>
      <c r="CH451">
        <f t="shared" si="559"/>
        <v>0</v>
      </c>
      <c r="CI451">
        <f t="shared" si="517"/>
        <v>35</v>
      </c>
      <c r="CJ451">
        <f t="shared" si="560"/>
        <v>0</v>
      </c>
      <c r="CK451">
        <f t="shared" si="518"/>
        <v>36</v>
      </c>
      <c r="CL451">
        <f t="shared" si="561"/>
        <v>0</v>
      </c>
      <c r="CM451">
        <f t="shared" si="519"/>
        <v>37</v>
      </c>
      <c r="CN451">
        <f t="shared" si="562"/>
        <v>0</v>
      </c>
      <c r="CO451">
        <f t="shared" si="520"/>
        <v>38</v>
      </c>
      <c r="CP451">
        <f t="shared" si="563"/>
        <v>0</v>
      </c>
      <c r="CQ451">
        <f t="shared" si="521"/>
        <v>39</v>
      </c>
      <c r="CR451">
        <f t="shared" si="564"/>
        <v>1</v>
      </c>
      <c r="CS451">
        <f t="shared" si="522"/>
        <v>40</v>
      </c>
      <c r="CT451">
        <f t="shared" si="565"/>
        <v>1</v>
      </c>
      <c r="CU451">
        <f t="shared" si="523"/>
        <v>41</v>
      </c>
      <c r="CV451">
        <f t="shared" si="566"/>
        <v>1</v>
      </c>
      <c r="CW451">
        <f t="shared" si="524"/>
        <v>42</v>
      </c>
      <c r="CX451">
        <f t="shared" si="567"/>
        <v>1</v>
      </c>
    </row>
    <row r="452" spans="1:102">
      <c r="A452" s="193">
        <v>38478</v>
      </c>
      <c r="B452" t="s">
        <v>950</v>
      </c>
      <c r="C452" t="s">
        <v>951</v>
      </c>
      <c r="D452" t="s">
        <v>1040</v>
      </c>
      <c r="E452" t="s">
        <v>1427</v>
      </c>
      <c r="F452" t="s">
        <v>1385</v>
      </c>
      <c r="G452" t="s">
        <v>7</v>
      </c>
      <c r="H452" t="s">
        <v>8</v>
      </c>
      <c r="I452" t="s">
        <v>7</v>
      </c>
      <c r="J452">
        <v>71</v>
      </c>
      <c r="K452" t="s">
        <v>1386</v>
      </c>
      <c r="L452">
        <v>81</v>
      </c>
      <c r="M452" t="s">
        <v>978</v>
      </c>
      <c r="N452" t="s">
        <v>979</v>
      </c>
      <c r="O452">
        <v>47150</v>
      </c>
      <c r="P452" t="s">
        <v>6</v>
      </c>
      <c r="Q452">
        <v>91</v>
      </c>
      <c r="R452" s="193">
        <v>38478</v>
      </c>
      <c r="S452" s="193">
        <v>38478</v>
      </c>
      <c r="T452">
        <v>100</v>
      </c>
      <c r="U452" t="s">
        <v>955</v>
      </c>
      <c r="V452" t="str">
        <f t="shared" si="525"/>
        <v>2005</v>
      </c>
      <c r="W452" s="211">
        <f t="shared" si="568"/>
        <v>9</v>
      </c>
      <c r="X452">
        <f t="shared" si="526"/>
        <v>0</v>
      </c>
      <c r="Y452">
        <f t="shared" ref="Y452:Y515" si="569">W452+1</f>
        <v>10</v>
      </c>
      <c r="Z452">
        <f t="shared" si="527"/>
        <v>0</v>
      </c>
      <c r="AA452">
        <f t="shared" ref="AA452:AA515" si="570">Y452+1</f>
        <v>11</v>
      </c>
      <c r="AB452">
        <f t="shared" si="528"/>
        <v>0</v>
      </c>
      <c r="AC452">
        <f t="shared" ref="AC452:AC515" si="571">AA452+1</f>
        <v>12</v>
      </c>
      <c r="AD452">
        <f t="shared" si="529"/>
        <v>0</v>
      </c>
      <c r="AE452">
        <f t="shared" si="530"/>
        <v>13</v>
      </c>
      <c r="AF452">
        <f t="shared" si="531"/>
        <v>0</v>
      </c>
      <c r="AG452">
        <f t="shared" ref="AG452:AG515" si="572">AE452+1</f>
        <v>14</v>
      </c>
      <c r="AH452">
        <f t="shared" si="532"/>
        <v>0</v>
      </c>
      <c r="AI452">
        <f t="shared" ref="AI452:AI515" si="573">AG452+1</f>
        <v>15</v>
      </c>
      <c r="AJ452">
        <f t="shared" si="533"/>
        <v>0</v>
      </c>
      <c r="AK452">
        <f t="shared" ref="AK452:AK515" si="574">AI452+1</f>
        <v>16</v>
      </c>
      <c r="AL452">
        <f t="shared" si="534"/>
        <v>0</v>
      </c>
      <c r="AM452">
        <f t="shared" si="535"/>
        <v>17</v>
      </c>
      <c r="AN452">
        <f t="shared" si="536"/>
        <v>0</v>
      </c>
      <c r="AO452">
        <f t="shared" ref="AO452:AO515" si="575">AM452+1</f>
        <v>18</v>
      </c>
      <c r="AP452">
        <f t="shared" si="537"/>
        <v>0</v>
      </c>
      <c r="AQ452">
        <f t="shared" ref="AQ452:AQ515" si="576">AO452+1</f>
        <v>19</v>
      </c>
      <c r="AR452">
        <f t="shared" si="538"/>
        <v>0</v>
      </c>
      <c r="AS452">
        <f t="shared" ref="AS452:AS515" si="577">AQ452+1</f>
        <v>20</v>
      </c>
      <c r="AT452">
        <f t="shared" si="539"/>
        <v>0</v>
      </c>
      <c r="AU452">
        <f t="shared" ref="AU452:AU515" si="578">AS452+1</f>
        <v>21</v>
      </c>
      <c r="AV452">
        <f t="shared" si="540"/>
        <v>0</v>
      </c>
      <c r="AW452">
        <f t="shared" ref="AW452:AW515" si="579">AU452+1</f>
        <v>22</v>
      </c>
      <c r="AX452">
        <f t="shared" si="541"/>
        <v>0</v>
      </c>
      <c r="AY452">
        <f t="shared" ref="AY452:AY515" si="580">AW452+1</f>
        <v>23</v>
      </c>
      <c r="AZ452">
        <f t="shared" si="542"/>
        <v>0</v>
      </c>
      <c r="BA452">
        <f t="shared" ref="BA452:BA515" si="581">AY452+1</f>
        <v>24</v>
      </c>
      <c r="BB452">
        <f t="shared" si="543"/>
        <v>0</v>
      </c>
      <c r="BC452">
        <f t="shared" ref="BC452:BC515" si="582">BA452+1</f>
        <v>25</v>
      </c>
      <c r="BD452">
        <f t="shared" si="544"/>
        <v>0</v>
      </c>
      <c r="BE452">
        <f t="shared" ref="BE452:BE515" si="583">BC452+1</f>
        <v>26</v>
      </c>
      <c r="BF452">
        <f t="shared" si="545"/>
        <v>0</v>
      </c>
      <c r="BG452">
        <f t="shared" ref="BG452:BG515" si="584">BE452+1</f>
        <v>27</v>
      </c>
      <c r="BH452">
        <f t="shared" si="546"/>
        <v>0</v>
      </c>
      <c r="BI452">
        <f t="shared" ref="BI452:BI515" si="585">BG452+1</f>
        <v>28</v>
      </c>
      <c r="BJ452">
        <f t="shared" si="547"/>
        <v>0</v>
      </c>
      <c r="BK452">
        <f t="shared" ref="BK452:BK515" si="586">BI452+1</f>
        <v>29</v>
      </c>
      <c r="BL452">
        <f t="shared" si="548"/>
        <v>0</v>
      </c>
      <c r="BM452">
        <f t="shared" ref="BM452:BM515" si="587">BK452+1</f>
        <v>30</v>
      </c>
      <c r="BN452">
        <f t="shared" si="549"/>
        <v>0</v>
      </c>
      <c r="BO452">
        <f t="shared" ref="BO452:BO515" si="588">BM452+1</f>
        <v>31</v>
      </c>
      <c r="BP452">
        <f t="shared" si="550"/>
        <v>0</v>
      </c>
      <c r="BQ452">
        <f t="shared" ref="BQ452:BQ515" si="589">BO452+1</f>
        <v>32</v>
      </c>
      <c r="BR452">
        <f t="shared" si="551"/>
        <v>0</v>
      </c>
      <c r="BS452">
        <f t="shared" ref="BS452:BS515" si="590">BQ452+1</f>
        <v>33</v>
      </c>
      <c r="BT452">
        <f t="shared" si="552"/>
        <v>0</v>
      </c>
      <c r="BU452">
        <f t="shared" ref="BU452:BU515" si="591">BS452+1</f>
        <v>34</v>
      </c>
      <c r="BV452">
        <f t="shared" si="553"/>
        <v>0</v>
      </c>
      <c r="BW452">
        <f t="shared" ref="BW452:BW515" si="592">BU452+1</f>
        <v>35</v>
      </c>
      <c r="BX452">
        <f t="shared" si="554"/>
        <v>0</v>
      </c>
      <c r="BY452">
        <f t="shared" ref="BY452:BY515" si="593">BW452+1</f>
        <v>36</v>
      </c>
      <c r="BZ452">
        <f t="shared" si="555"/>
        <v>0</v>
      </c>
      <c r="CA452">
        <f t="shared" ref="CA452:CA515" si="594">BY452+1</f>
        <v>37</v>
      </c>
      <c r="CB452">
        <f t="shared" si="556"/>
        <v>0</v>
      </c>
      <c r="CC452">
        <f t="shared" ref="CC452:CC515" si="595">CA452+1</f>
        <v>38</v>
      </c>
      <c r="CD452">
        <f t="shared" si="557"/>
        <v>0</v>
      </c>
      <c r="CE452">
        <f t="shared" ref="CE452:CE515" si="596">CC452+1</f>
        <v>39</v>
      </c>
      <c r="CF452">
        <f t="shared" si="558"/>
        <v>1</v>
      </c>
      <c r="CG452">
        <f t="shared" ref="CG452:CG515" si="597">CE452+1</f>
        <v>40</v>
      </c>
      <c r="CH452">
        <f t="shared" si="559"/>
        <v>1</v>
      </c>
      <c r="CI452">
        <f t="shared" ref="CI452:CI515" si="598">CG452+1</f>
        <v>41</v>
      </c>
      <c r="CJ452">
        <f t="shared" si="560"/>
        <v>1</v>
      </c>
      <c r="CK452">
        <f t="shared" ref="CK452:CK515" si="599">CI452+1</f>
        <v>42</v>
      </c>
      <c r="CL452">
        <f t="shared" si="561"/>
        <v>1</v>
      </c>
      <c r="CM452">
        <f t="shared" ref="CM452:CM515" si="600">CK452+1</f>
        <v>43</v>
      </c>
      <c r="CN452">
        <f t="shared" si="562"/>
        <v>1</v>
      </c>
      <c r="CO452">
        <f t="shared" ref="CO452:CO515" si="601">CM452+1</f>
        <v>44</v>
      </c>
      <c r="CP452">
        <f t="shared" si="563"/>
        <v>1</v>
      </c>
      <c r="CQ452">
        <f t="shared" ref="CQ452:CQ515" si="602">CO452+1</f>
        <v>45</v>
      </c>
      <c r="CR452">
        <f t="shared" si="564"/>
        <v>1</v>
      </c>
      <c r="CS452">
        <f t="shared" ref="CS452:CS515" si="603">CQ452+1</f>
        <v>46</v>
      </c>
      <c r="CT452">
        <f t="shared" si="565"/>
        <v>1</v>
      </c>
      <c r="CU452">
        <f t="shared" ref="CU452:CU515" si="604">CS452+1</f>
        <v>47</v>
      </c>
      <c r="CV452">
        <f t="shared" si="566"/>
        <v>1</v>
      </c>
      <c r="CW452">
        <f t="shared" ref="CW452:CW515" si="605">CU452+1</f>
        <v>48</v>
      </c>
      <c r="CX452">
        <f t="shared" si="567"/>
        <v>1</v>
      </c>
    </row>
    <row r="453" spans="1:102">
      <c r="A453" s="193">
        <v>38478</v>
      </c>
      <c r="B453" t="s">
        <v>950</v>
      </c>
      <c r="C453" t="s">
        <v>951</v>
      </c>
      <c r="D453" t="s">
        <v>1040</v>
      </c>
      <c r="E453" t="s">
        <v>1428</v>
      </c>
      <c r="F453" t="s">
        <v>1385</v>
      </c>
      <c r="G453" t="s">
        <v>7</v>
      </c>
      <c r="H453" t="s">
        <v>8</v>
      </c>
      <c r="I453" t="s">
        <v>7</v>
      </c>
      <c r="J453">
        <v>71</v>
      </c>
      <c r="K453" t="s">
        <v>1386</v>
      </c>
      <c r="L453">
        <v>81</v>
      </c>
      <c r="M453" t="s">
        <v>978</v>
      </c>
      <c r="N453" t="s">
        <v>979</v>
      </c>
      <c r="O453">
        <v>47150</v>
      </c>
      <c r="P453" t="s">
        <v>6</v>
      </c>
      <c r="Q453">
        <v>91</v>
      </c>
      <c r="R453" s="193">
        <v>41349</v>
      </c>
      <c r="S453" s="193">
        <v>41349</v>
      </c>
      <c r="T453">
        <v>100</v>
      </c>
      <c r="U453" t="s">
        <v>955</v>
      </c>
      <c r="V453" t="str">
        <f t="shared" si="525"/>
        <v>2005</v>
      </c>
      <c r="W453" s="211">
        <f t="shared" si="568"/>
        <v>9</v>
      </c>
      <c r="X453">
        <f t="shared" si="526"/>
        <v>0</v>
      </c>
      <c r="Y453">
        <f t="shared" si="569"/>
        <v>10</v>
      </c>
      <c r="Z453">
        <f t="shared" si="527"/>
        <v>0</v>
      </c>
      <c r="AA453">
        <f t="shared" si="570"/>
        <v>11</v>
      </c>
      <c r="AB453">
        <f t="shared" si="528"/>
        <v>0</v>
      </c>
      <c r="AC453">
        <f t="shared" si="571"/>
        <v>12</v>
      </c>
      <c r="AD453">
        <f t="shared" si="529"/>
        <v>0</v>
      </c>
      <c r="AE453">
        <f t="shared" si="530"/>
        <v>13</v>
      </c>
      <c r="AF453">
        <f t="shared" si="531"/>
        <v>0</v>
      </c>
      <c r="AG453">
        <f t="shared" si="572"/>
        <v>14</v>
      </c>
      <c r="AH453">
        <f t="shared" si="532"/>
        <v>0</v>
      </c>
      <c r="AI453">
        <f t="shared" si="573"/>
        <v>15</v>
      </c>
      <c r="AJ453">
        <f t="shared" si="533"/>
        <v>0</v>
      </c>
      <c r="AK453">
        <f t="shared" si="574"/>
        <v>16</v>
      </c>
      <c r="AL453">
        <f t="shared" si="534"/>
        <v>0</v>
      </c>
      <c r="AM453">
        <f>AK453+1</f>
        <v>17</v>
      </c>
      <c r="AN453">
        <f t="shared" si="536"/>
        <v>0</v>
      </c>
      <c r="AO453">
        <f t="shared" si="575"/>
        <v>18</v>
      </c>
      <c r="AP453">
        <f t="shared" si="537"/>
        <v>0</v>
      </c>
      <c r="AQ453">
        <f t="shared" si="576"/>
        <v>19</v>
      </c>
      <c r="AR453">
        <f t="shared" si="538"/>
        <v>0</v>
      </c>
      <c r="AS453">
        <f t="shared" si="577"/>
        <v>20</v>
      </c>
      <c r="AT453">
        <f t="shared" si="539"/>
        <v>0</v>
      </c>
      <c r="AU453">
        <f t="shared" si="578"/>
        <v>21</v>
      </c>
      <c r="AV453">
        <f t="shared" si="540"/>
        <v>0</v>
      </c>
      <c r="AW453">
        <f t="shared" si="579"/>
        <v>22</v>
      </c>
      <c r="AX453">
        <f t="shared" si="541"/>
        <v>0</v>
      </c>
      <c r="AY453">
        <f t="shared" si="580"/>
        <v>23</v>
      </c>
      <c r="AZ453">
        <f t="shared" si="542"/>
        <v>0</v>
      </c>
      <c r="BA453">
        <f t="shared" si="581"/>
        <v>24</v>
      </c>
      <c r="BB453">
        <f t="shared" si="543"/>
        <v>0</v>
      </c>
      <c r="BC453">
        <f t="shared" si="582"/>
        <v>25</v>
      </c>
      <c r="BD453">
        <f t="shared" si="544"/>
        <v>0</v>
      </c>
      <c r="BE453">
        <f t="shared" si="583"/>
        <v>26</v>
      </c>
      <c r="BF453">
        <f t="shared" si="545"/>
        <v>0</v>
      </c>
      <c r="BG453">
        <f t="shared" si="584"/>
        <v>27</v>
      </c>
      <c r="BH453">
        <f t="shared" si="546"/>
        <v>0</v>
      </c>
      <c r="BI453">
        <f t="shared" si="585"/>
        <v>28</v>
      </c>
      <c r="BJ453">
        <f t="shared" si="547"/>
        <v>0</v>
      </c>
      <c r="BK453">
        <f t="shared" si="586"/>
        <v>29</v>
      </c>
      <c r="BL453">
        <f t="shared" si="548"/>
        <v>0</v>
      </c>
      <c r="BM453">
        <f t="shared" si="587"/>
        <v>30</v>
      </c>
      <c r="BN453">
        <f t="shared" si="549"/>
        <v>0</v>
      </c>
      <c r="BO453">
        <f t="shared" si="588"/>
        <v>31</v>
      </c>
      <c r="BP453">
        <f t="shared" si="550"/>
        <v>0</v>
      </c>
      <c r="BQ453">
        <f t="shared" si="589"/>
        <v>32</v>
      </c>
      <c r="BR453">
        <f t="shared" si="551"/>
        <v>0</v>
      </c>
      <c r="BS453">
        <f t="shared" si="590"/>
        <v>33</v>
      </c>
      <c r="BT453">
        <f t="shared" si="552"/>
        <v>0</v>
      </c>
      <c r="BU453">
        <f t="shared" si="591"/>
        <v>34</v>
      </c>
      <c r="BV453">
        <f t="shared" si="553"/>
        <v>0</v>
      </c>
      <c r="BW453">
        <f t="shared" si="592"/>
        <v>35</v>
      </c>
      <c r="BX453">
        <f t="shared" si="554"/>
        <v>0</v>
      </c>
      <c r="BY453">
        <f t="shared" si="593"/>
        <v>36</v>
      </c>
      <c r="BZ453">
        <f t="shared" si="555"/>
        <v>0</v>
      </c>
      <c r="CA453">
        <f t="shared" si="594"/>
        <v>37</v>
      </c>
      <c r="CB453">
        <f t="shared" si="556"/>
        <v>0</v>
      </c>
      <c r="CC453">
        <f t="shared" si="595"/>
        <v>38</v>
      </c>
      <c r="CD453">
        <f t="shared" si="557"/>
        <v>0</v>
      </c>
      <c r="CE453">
        <f t="shared" si="596"/>
        <v>39</v>
      </c>
      <c r="CF453">
        <f t="shared" si="558"/>
        <v>1</v>
      </c>
      <c r="CG453">
        <f t="shared" si="597"/>
        <v>40</v>
      </c>
      <c r="CH453">
        <f t="shared" si="559"/>
        <v>1</v>
      </c>
      <c r="CI453">
        <f t="shared" si="598"/>
        <v>41</v>
      </c>
      <c r="CJ453">
        <f t="shared" si="560"/>
        <v>1</v>
      </c>
      <c r="CK453">
        <f t="shared" si="599"/>
        <v>42</v>
      </c>
      <c r="CL453">
        <f t="shared" si="561"/>
        <v>1</v>
      </c>
      <c r="CM453">
        <f t="shared" si="600"/>
        <v>43</v>
      </c>
      <c r="CN453">
        <f t="shared" si="562"/>
        <v>1</v>
      </c>
      <c r="CO453">
        <f t="shared" si="601"/>
        <v>44</v>
      </c>
      <c r="CP453">
        <f t="shared" si="563"/>
        <v>1</v>
      </c>
      <c r="CQ453">
        <f t="shared" si="602"/>
        <v>45</v>
      </c>
      <c r="CR453">
        <f t="shared" si="564"/>
        <v>1</v>
      </c>
      <c r="CS453">
        <f t="shared" si="603"/>
        <v>46</v>
      </c>
      <c r="CT453">
        <f t="shared" si="565"/>
        <v>1</v>
      </c>
      <c r="CU453">
        <f t="shared" si="604"/>
        <v>47</v>
      </c>
      <c r="CV453">
        <f t="shared" si="566"/>
        <v>1</v>
      </c>
      <c r="CW453">
        <f t="shared" si="605"/>
        <v>48</v>
      </c>
      <c r="CX453">
        <f t="shared" si="567"/>
        <v>1</v>
      </c>
    </row>
    <row r="454" spans="1:102">
      <c r="A454" s="193">
        <v>38478</v>
      </c>
      <c r="B454" t="s">
        <v>950</v>
      </c>
      <c r="C454" t="s">
        <v>951</v>
      </c>
      <c r="D454" t="s">
        <v>1040</v>
      </c>
      <c r="E454" t="s">
        <v>1429</v>
      </c>
      <c r="F454" t="s">
        <v>1385</v>
      </c>
      <c r="G454" t="s">
        <v>7</v>
      </c>
      <c r="H454" t="s">
        <v>8</v>
      </c>
      <c r="I454" t="s">
        <v>7</v>
      </c>
      <c r="J454">
        <v>71</v>
      </c>
      <c r="K454" t="s">
        <v>1386</v>
      </c>
      <c r="L454">
        <v>81</v>
      </c>
      <c r="M454" t="s">
        <v>978</v>
      </c>
      <c r="N454" t="s">
        <v>979</v>
      </c>
      <c r="O454">
        <v>47150</v>
      </c>
      <c r="P454" t="s">
        <v>6</v>
      </c>
      <c r="Q454">
        <v>91</v>
      </c>
      <c r="R454" s="193">
        <v>38478</v>
      </c>
      <c r="S454" s="193">
        <v>38478</v>
      </c>
      <c r="T454">
        <v>100</v>
      </c>
      <c r="U454" t="s">
        <v>955</v>
      </c>
      <c r="V454" t="str">
        <f t="shared" ref="V454:V517" si="606">TEXT(A454,"yyyy")</f>
        <v>2005</v>
      </c>
      <c r="W454" s="211">
        <f t="shared" si="568"/>
        <v>9</v>
      </c>
      <c r="X454">
        <f t="shared" ref="X454:X517" si="607">IF(W454&gt;=AN$1,1,0)</f>
        <v>0</v>
      </c>
      <c r="Y454">
        <f t="shared" si="569"/>
        <v>10</v>
      </c>
      <c r="Z454">
        <f t="shared" ref="Z454:Z517" si="608">IF(Y454&gt;=AN$1,1,0)</f>
        <v>0</v>
      </c>
      <c r="AA454">
        <f t="shared" si="570"/>
        <v>11</v>
      </c>
      <c r="AB454">
        <f t="shared" ref="AB454:AB517" si="609">IF(AA454&gt;=AN$1,1,0)</f>
        <v>0</v>
      </c>
      <c r="AC454">
        <f t="shared" si="571"/>
        <v>12</v>
      </c>
      <c r="AD454">
        <f t="shared" ref="AD454:AD517" si="610">IF(AC454&gt;=AN$1,1,0)</f>
        <v>0</v>
      </c>
      <c r="AE454">
        <f t="shared" ref="AE454:AE517" si="611">AC454+1</f>
        <v>13</v>
      </c>
      <c r="AF454">
        <f t="shared" ref="AF454:AF517" si="612">IF(AE454&gt;=AN$1,1,0)</f>
        <v>0</v>
      </c>
      <c r="AG454">
        <f t="shared" si="572"/>
        <v>14</v>
      </c>
      <c r="AH454">
        <f t="shared" ref="AH454:AH517" si="613">IF(AG454&gt;=AN$1,1,0)</f>
        <v>0</v>
      </c>
      <c r="AI454">
        <f t="shared" si="573"/>
        <v>15</v>
      </c>
      <c r="AJ454">
        <f t="shared" ref="AJ454:AJ517" si="614">IF(AI454&gt;=AN$1,1,0)</f>
        <v>0</v>
      </c>
      <c r="AK454">
        <f t="shared" si="574"/>
        <v>16</v>
      </c>
      <c r="AL454">
        <f t="shared" ref="AL454:AL517" si="615">IF(AK454&gt;=AN$1,1,0)</f>
        <v>0</v>
      </c>
      <c r="AM454">
        <f t="shared" ref="AM454:AM517" si="616">AK454+1</f>
        <v>17</v>
      </c>
      <c r="AN454">
        <f t="shared" ref="AN454:AN517" si="617">IF(AM454&gt;=AN$1,1,0)</f>
        <v>0</v>
      </c>
      <c r="AO454">
        <f t="shared" si="575"/>
        <v>18</v>
      </c>
      <c r="AP454">
        <f t="shared" ref="AP454:AP517" si="618">IF(AO454&gt;=AN$1,1,0)</f>
        <v>0</v>
      </c>
      <c r="AQ454">
        <f t="shared" si="576"/>
        <v>19</v>
      </c>
      <c r="AR454">
        <f t="shared" ref="AR454:AR517" si="619">IF(AQ454&gt;=AN$1,1,0)</f>
        <v>0</v>
      </c>
      <c r="AS454">
        <f t="shared" si="577"/>
        <v>20</v>
      </c>
      <c r="AT454">
        <f t="shared" ref="AT454:AT517" si="620">IF(AS454&gt;=AN$1,1,0)</f>
        <v>0</v>
      </c>
      <c r="AU454">
        <f t="shared" si="578"/>
        <v>21</v>
      </c>
      <c r="AV454">
        <f t="shared" ref="AV454:AV517" si="621">IF(AU454&gt;=AN$1,1,0)</f>
        <v>0</v>
      </c>
      <c r="AW454">
        <f t="shared" si="579"/>
        <v>22</v>
      </c>
      <c r="AX454">
        <f t="shared" ref="AX454:AX517" si="622">IF(AW454&gt;=AN$1,1,0)</f>
        <v>0</v>
      </c>
      <c r="AY454">
        <f t="shared" si="580"/>
        <v>23</v>
      </c>
      <c r="AZ454">
        <f t="shared" ref="AZ454:AZ517" si="623">IF(AY454&gt;=AN$1,1,0)</f>
        <v>0</v>
      </c>
      <c r="BA454">
        <f t="shared" si="581"/>
        <v>24</v>
      </c>
      <c r="BB454">
        <f t="shared" ref="BB454:BB517" si="624">IF(BA454&gt;=AN$1,1,0)</f>
        <v>0</v>
      </c>
      <c r="BC454">
        <f t="shared" si="582"/>
        <v>25</v>
      </c>
      <c r="BD454">
        <f t="shared" ref="BD454:BD517" si="625">IF(BC454&gt;=AN$1,1,0)</f>
        <v>0</v>
      </c>
      <c r="BE454">
        <f t="shared" si="583"/>
        <v>26</v>
      </c>
      <c r="BF454">
        <f t="shared" ref="BF454:BF517" si="626">IF(BE454&gt;=AN$1,1,0)</f>
        <v>0</v>
      </c>
      <c r="BG454">
        <f t="shared" si="584"/>
        <v>27</v>
      </c>
      <c r="BH454">
        <f t="shared" ref="BH454:BH517" si="627">IF(BG454&gt;=AN$1,1,0)</f>
        <v>0</v>
      </c>
      <c r="BI454">
        <f t="shared" si="585"/>
        <v>28</v>
      </c>
      <c r="BJ454">
        <f t="shared" ref="BJ454:BJ517" si="628">IF(BI454&gt;=AN$1,1,0)</f>
        <v>0</v>
      </c>
      <c r="BK454">
        <f t="shared" si="586"/>
        <v>29</v>
      </c>
      <c r="BL454">
        <f t="shared" ref="BL454:BL517" si="629">IF(BK454&gt;=AN$1,1,0)</f>
        <v>0</v>
      </c>
      <c r="BM454">
        <f t="shared" si="587"/>
        <v>30</v>
      </c>
      <c r="BN454">
        <f t="shared" ref="BN454:BN517" si="630">IF(BM454&gt;=AN$1,1,0)</f>
        <v>0</v>
      </c>
      <c r="BO454">
        <f t="shared" si="588"/>
        <v>31</v>
      </c>
      <c r="BP454">
        <f t="shared" ref="BP454:BP517" si="631">IF(BO454&gt;=AN$1,1,0)</f>
        <v>0</v>
      </c>
      <c r="BQ454">
        <f t="shared" si="589"/>
        <v>32</v>
      </c>
      <c r="BR454">
        <f t="shared" ref="BR454:BR517" si="632">IF(BQ454&gt;=AN$1,1,0)</f>
        <v>0</v>
      </c>
      <c r="BS454">
        <f t="shared" si="590"/>
        <v>33</v>
      </c>
      <c r="BT454">
        <f t="shared" ref="BT454:BT517" si="633">IF(BS454&gt;=AN$1,1,0)</f>
        <v>0</v>
      </c>
      <c r="BU454">
        <f t="shared" si="591"/>
        <v>34</v>
      </c>
      <c r="BV454">
        <f t="shared" ref="BV454:BV517" si="634">IF(BU454&gt;=AN$1,1,0)</f>
        <v>0</v>
      </c>
      <c r="BW454">
        <f t="shared" si="592"/>
        <v>35</v>
      </c>
      <c r="BX454">
        <f t="shared" ref="BX454:BX517" si="635">IF(BW454&gt;=AN$1,1,0)</f>
        <v>0</v>
      </c>
      <c r="BY454">
        <f t="shared" si="593"/>
        <v>36</v>
      </c>
      <c r="BZ454">
        <f t="shared" ref="BZ454:BZ517" si="636">IF(BY454&gt;=AN$1,1,0)</f>
        <v>0</v>
      </c>
      <c r="CA454">
        <f t="shared" si="594"/>
        <v>37</v>
      </c>
      <c r="CB454">
        <f t="shared" ref="CB454:CB517" si="637">IF(CA454&gt;=AN$1,1,0)</f>
        <v>0</v>
      </c>
      <c r="CC454">
        <f t="shared" si="595"/>
        <v>38</v>
      </c>
      <c r="CD454">
        <f t="shared" ref="CD454:CD517" si="638">IF(CC454&gt;=AN$1,1,0)</f>
        <v>0</v>
      </c>
      <c r="CE454">
        <f t="shared" si="596"/>
        <v>39</v>
      </c>
      <c r="CF454">
        <f t="shared" ref="CF454:CF517" si="639">IF(CE454&gt;=AN$1,1,0)</f>
        <v>1</v>
      </c>
      <c r="CG454">
        <f t="shared" si="597"/>
        <v>40</v>
      </c>
      <c r="CH454">
        <f t="shared" ref="CH454:CH517" si="640">IF(CG454&gt;=AN$1,1,0)</f>
        <v>1</v>
      </c>
      <c r="CI454">
        <f t="shared" si="598"/>
        <v>41</v>
      </c>
      <c r="CJ454">
        <f t="shared" ref="CJ454:CJ517" si="641">IF(CI454&gt;=AN$1,1,0)</f>
        <v>1</v>
      </c>
      <c r="CK454">
        <f t="shared" si="599"/>
        <v>42</v>
      </c>
      <c r="CL454">
        <f t="shared" ref="CL454:CL517" si="642">IF(CK454&gt;=AN$1,1,0)</f>
        <v>1</v>
      </c>
      <c r="CM454">
        <f t="shared" si="600"/>
        <v>43</v>
      </c>
      <c r="CN454">
        <f t="shared" ref="CN454:CN517" si="643">IF(CM454&gt;=AN$1,1,0)</f>
        <v>1</v>
      </c>
      <c r="CO454">
        <f t="shared" si="601"/>
        <v>44</v>
      </c>
      <c r="CP454">
        <f t="shared" ref="CP454:CP517" si="644">IF(CO454&gt;=AN$1,1,0)</f>
        <v>1</v>
      </c>
      <c r="CQ454">
        <f t="shared" si="602"/>
        <v>45</v>
      </c>
      <c r="CR454">
        <f t="shared" ref="CR454:CR517" si="645">IF(CQ454&gt;=AN$1,1,0)</f>
        <v>1</v>
      </c>
      <c r="CS454">
        <f t="shared" si="603"/>
        <v>46</v>
      </c>
      <c r="CT454">
        <f t="shared" ref="CT454:CT517" si="646">IF(CS454&gt;=AN$1,1,0)</f>
        <v>1</v>
      </c>
      <c r="CU454">
        <f t="shared" si="604"/>
        <v>47</v>
      </c>
      <c r="CV454">
        <f t="shared" ref="CV454:CV517" si="647">IF(CU454&gt;=AN$1,1,0)</f>
        <v>1</v>
      </c>
      <c r="CW454">
        <f t="shared" si="605"/>
        <v>48</v>
      </c>
      <c r="CX454">
        <f t="shared" ref="CX454:CX517" si="648">IF(CW454&gt;=AN$1,1,0)</f>
        <v>1</v>
      </c>
    </row>
    <row r="455" spans="1:102">
      <c r="A455" s="193">
        <v>40760</v>
      </c>
      <c r="B455" t="s">
        <v>950</v>
      </c>
      <c r="C455" t="s">
        <v>951</v>
      </c>
      <c r="D455" t="s">
        <v>1040</v>
      </c>
      <c r="E455" t="s">
        <v>1430</v>
      </c>
      <c r="F455" t="s">
        <v>1430</v>
      </c>
      <c r="G455" t="s">
        <v>7</v>
      </c>
      <c r="H455" t="s">
        <v>8</v>
      </c>
      <c r="I455" t="s">
        <v>7</v>
      </c>
      <c r="J455">
        <v>72</v>
      </c>
      <c r="K455" t="s">
        <v>1390</v>
      </c>
      <c r="L455">
        <v>82</v>
      </c>
      <c r="M455" t="s">
        <v>1391</v>
      </c>
      <c r="N455" t="s">
        <v>979</v>
      </c>
      <c r="O455">
        <v>47150</v>
      </c>
      <c r="P455" t="s">
        <v>6</v>
      </c>
      <c r="Q455">
        <v>91</v>
      </c>
      <c r="R455" s="193">
        <v>40760</v>
      </c>
      <c r="S455" s="193">
        <v>73050</v>
      </c>
      <c r="T455">
        <v>150</v>
      </c>
      <c r="U455" t="s">
        <v>955</v>
      </c>
      <c r="V455" t="str">
        <f t="shared" si="606"/>
        <v>2011</v>
      </c>
      <c r="W455" s="211">
        <f t="shared" si="568"/>
        <v>3</v>
      </c>
      <c r="X455">
        <f t="shared" si="607"/>
        <v>0</v>
      </c>
      <c r="Y455">
        <f t="shared" si="569"/>
        <v>4</v>
      </c>
      <c r="Z455">
        <f t="shared" si="608"/>
        <v>0</v>
      </c>
      <c r="AA455">
        <f t="shared" si="570"/>
        <v>5</v>
      </c>
      <c r="AB455">
        <f t="shared" si="609"/>
        <v>0</v>
      </c>
      <c r="AC455">
        <f t="shared" si="571"/>
        <v>6</v>
      </c>
      <c r="AD455">
        <f t="shared" si="610"/>
        <v>0</v>
      </c>
      <c r="AE455">
        <f t="shared" si="611"/>
        <v>7</v>
      </c>
      <c r="AF455">
        <f t="shared" si="612"/>
        <v>0</v>
      </c>
      <c r="AG455">
        <f t="shared" si="572"/>
        <v>8</v>
      </c>
      <c r="AH455">
        <f t="shared" si="613"/>
        <v>0</v>
      </c>
      <c r="AI455">
        <f t="shared" si="573"/>
        <v>9</v>
      </c>
      <c r="AJ455">
        <f t="shared" si="614"/>
        <v>0</v>
      </c>
      <c r="AK455">
        <f t="shared" si="574"/>
        <v>10</v>
      </c>
      <c r="AL455">
        <f t="shared" si="615"/>
        <v>0</v>
      </c>
      <c r="AM455">
        <f t="shared" si="616"/>
        <v>11</v>
      </c>
      <c r="AN455">
        <f t="shared" si="617"/>
        <v>0</v>
      </c>
      <c r="AO455">
        <f t="shared" si="575"/>
        <v>12</v>
      </c>
      <c r="AP455">
        <f t="shared" si="618"/>
        <v>0</v>
      </c>
      <c r="AQ455">
        <f t="shared" si="576"/>
        <v>13</v>
      </c>
      <c r="AR455">
        <f t="shared" si="619"/>
        <v>0</v>
      </c>
      <c r="AS455">
        <f t="shared" si="577"/>
        <v>14</v>
      </c>
      <c r="AT455">
        <f t="shared" si="620"/>
        <v>0</v>
      </c>
      <c r="AU455">
        <f t="shared" si="578"/>
        <v>15</v>
      </c>
      <c r="AV455">
        <f t="shared" si="621"/>
        <v>0</v>
      </c>
      <c r="AW455">
        <f t="shared" si="579"/>
        <v>16</v>
      </c>
      <c r="AX455">
        <f t="shared" si="622"/>
        <v>0</v>
      </c>
      <c r="AY455">
        <f t="shared" si="580"/>
        <v>17</v>
      </c>
      <c r="AZ455">
        <f t="shared" si="623"/>
        <v>0</v>
      </c>
      <c r="BA455">
        <f t="shared" si="581"/>
        <v>18</v>
      </c>
      <c r="BB455">
        <f t="shared" si="624"/>
        <v>0</v>
      </c>
      <c r="BC455">
        <f t="shared" si="582"/>
        <v>19</v>
      </c>
      <c r="BD455">
        <f t="shared" si="625"/>
        <v>0</v>
      </c>
      <c r="BE455">
        <f t="shared" si="583"/>
        <v>20</v>
      </c>
      <c r="BF455">
        <f t="shared" si="626"/>
        <v>0</v>
      </c>
      <c r="BG455">
        <f t="shared" si="584"/>
        <v>21</v>
      </c>
      <c r="BH455">
        <f t="shared" si="627"/>
        <v>0</v>
      </c>
      <c r="BI455">
        <f t="shared" si="585"/>
        <v>22</v>
      </c>
      <c r="BJ455">
        <f t="shared" si="628"/>
        <v>0</v>
      </c>
      <c r="BK455">
        <f t="shared" si="586"/>
        <v>23</v>
      </c>
      <c r="BL455">
        <f t="shared" si="629"/>
        <v>0</v>
      </c>
      <c r="BM455">
        <f t="shared" si="587"/>
        <v>24</v>
      </c>
      <c r="BN455">
        <f t="shared" si="630"/>
        <v>0</v>
      </c>
      <c r="BO455">
        <f t="shared" si="588"/>
        <v>25</v>
      </c>
      <c r="BP455">
        <f t="shared" si="631"/>
        <v>0</v>
      </c>
      <c r="BQ455">
        <f t="shared" si="589"/>
        <v>26</v>
      </c>
      <c r="BR455">
        <f t="shared" si="632"/>
        <v>0</v>
      </c>
      <c r="BS455">
        <f t="shared" si="590"/>
        <v>27</v>
      </c>
      <c r="BT455">
        <f t="shared" si="633"/>
        <v>0</v>
      </c>
      <c r="BU455">
        <f t="shared" si="591"/>
        <v>28</v>
      </c>
      <c r="BV455">
        <f t="shared" si="634"/>
        <v>0</v>
      </c>
      <c r="BW455">
        <f t="shared" si="592"/>
        <v>29</v>
      </c>
      <c r="BX455">
        <f t="shared" si="635"/>
        <v>0</v>
      </c>
      <c r="BY455">
        <f t="shared" si="593"/>
        <v>30</v>
      </c>
      <c r="BZ455">
        <f t="shared" si="636"/>
        <v>0</v>
      </c>
      <c r="CA455">
        <f t="shared" si="594"/>
        <v>31</v>
      </c>
      <c r="CB455">
        <f t="shared" si="637"/>
        <v>0</v>
      </c>
      <c r="CC455">
        <f t="shared" si="595"/>
        <v>32</v>
      </c>
      <c r="CD455">
        <f t="shared" si="638"/>
        <v>0</v>
      </c>
      <c r="CE455">
        <f t="shared" si="596"/>
        <v>33</v>
      </c>
      <c r="CF455">
        <f t="shared" si="639"/>
        <v>0</v>
      </c>
      <c r="CG455">
        <f t="shared" si="597"/>
        <v>34</v>
      </c>
      <c r="CH455">
        <f t="shared" si="640"/>
        <v>0</v>
      </c>
      <c r="CI455">
        <f t="shared" si="598"/>
        <v>35</v>
      </c>
      <c r="CJ455">
        <f t="shared" si="641"/>
        <v>0</v>
      </c>
      <c r="CK455">
        <f t="shared" si="599"/>
        <v>36</v>
      </c>
      <c r="CL455">
        <f t="shared" si="642"/>
        <v>0</v>
      </c>
      <c r="CM455">
        <f t="shared" si="600"/>
        <v>37</v>
      </c>
      <c r="CN455">
        <f t="shared" si="643"/>
        <v>0</v>
      </c>
      <c r="CO455">
        <f t="shared" si="601"/>
        <v>38</v>
      </c>
      <c r="CP455">
        <f t="shared" si="644"/>
        <v>0</v>
      </c>
      <c r="CQ455">
        <f t="shared" si="602"/>
        <v>39</v>
      </c>
      <c r="CR455">
        <f t="shared" si="645"/>
        <v>1</v>
      </c>
      <c r="CS455">
        <f t="shared" si="603"/>
        <v>40</v>
      </c>
      <c r="CT455">
        <f t="shared" si="646"/>
        <v>1</v>
      </c>
      <c r="CU455">
        <f t="shared" si="604"/>
        <v>41</v>
      </c>
      <c r="CV455">
        <f t="shared" si="647"/>
        <v>1</v>
      </c>
      <c r="CW455">
        <f t="shared" si="605"/>
        <v>42</v>
      </c>
      <c r="CX455">
        <f t="shared" si="648"/>
        <v>1</v>
      </c>
    </row>
    <row r="456" spans="1:102">
      <c r="A456" s="193">
        <v>37244</v>
      </c>
      <c r="B456" t="s">
        <v>950</v>
      </c>
      <c r="C456" t="s">
        <v>951</v>
      </c>
      <c r="D456" t="s">
        <v>995</v>
      </c>
      <c r="E456" t="s">
        <v>560</v>
      </c>
      <c r="F456" t="s">
        <v>1431</v>
      </c>
      <c r="G456" t="s">
        <v>7</v>
      </c>
      <c r="H456" t="s">
        <v>8</v>
      </c>
      <c r="I456" t="s">
        <v>7</v>
      </c>
      <c r="J456">
        <v>62</v>
      </c>
      <c r="K456" t="s">
        <v>963</v>
      </c>
      <c r="L456">
        <v>34</v>
      </c>
      <c r="M456" t="s">
        <v>2</v>
      </c>
      <c r="N456" t="s">
        <v>954</v>
      </c>
      <c r="O456">
        <v>47150</v>
      </c>
      <c r="P456" t="s">
        <v>6</v>
      </c>
      <c r="Q456">
        <v>91</v>
      </c>
      <c r="R456" s="193">
        <v>37244</v>
      </c>
      <c r="S456" t="s">
        <v>1381</v>
      </c>
      <c r="T456">
        <v>100</v>
      </c>
      <c r="U456" t="s">
        <v>955</v>
      </c>
      <c r="V456" t="str">
        <f t="shared" si="606"/>
        <v>2001</v>
      </c>
      <c r="W456" s="211">
        <f t="shared" ref="W456:W519" si="649">IF(W$1=I456,W$4-V456,-1000)</f>
        <v>13</v>
      </c>
      <c r="X456">
        <f t="shared" si="607"/>
        <v>0</v>
      </c>
      <c r="Y456">
        <f t="shared" si="569"/>
        <v>14</v>
      </c>
      <c r="Z456">
        <f t="shared" si="608"/>
        <v>0</v>
      </c>
      <c r="AA456">
        <f t="shared" si="570"/>
        <v>15</v>
      </c>
      <c r="AB456">
        <f t="shared" si="609"/>
        <v>0</v>
      </c>
      <c r="AC456">
        <f t="shared" si="571"/>
        <v>16</v>
      </c>
      <c r="AD456">
        <f t="shared" si="610"/>
        <v>0</v>
      </c>
      <c r="AE456">
        <f t="shared" si="611"/>
        <v>17</v>
      </c>
      <c r="AF456">
        <f t="shared" si="612"/>
        <v>0</v>
      </c>
      <c r="AG456">
        <f t="shared" si="572"/>
        <v>18</v>
      </c>
      <c r="AH456">
        <f t="shared" si="613"/>
        <v>0</v>
      </c>
      <c r="AI456">
        <f t="shared" si="573"/>
        <v>19</v>
      </c>
      <c r="AJ456">
        <f t="shared" si="614"/>
        <v>0</v>
      </c>
      <c r="AK456">
        <f t="shared" si="574"/>
        <v>20</v>
      </c>
      <c r="AL456">
        <f t="shared" si="615"/>
        <v>0</v>
      </c>
      <c r="AM456">
        <f t="shared" si="616"/>
        <v>21</v>
      </c>
      <c r="AN456">
        <f t="shared" si="617"/>
        <v>0</v>
      </c>
      <c r="AO456">
        <f t="shared" si="575"/>
        <v>22</v>
      </c>
      <c r="AP456">
        <f t="shared" si="618"/>
        <v>0</v>
      </c>
      <c r="AQ456">
        <f t="shared" si="576"/>
        <v>23</v>
      </c>
      <c r="AR456">
        <f t="shared" si="619"/>
        <v>0</v>
      </c>
      <c r="AS456">
        <f t="shared" si="577"/>
        <v>24</v>
      </c>
      <c r="AT456">
        <f t="shared" si="620"/>
        <v>0</v>
      </c>
      <c r="AU456">
        <f t="shared" si="578"/>
        <v>25</v>
      </c>
      <c r="AV456">
        <f t="shared" si="621"/>
        <v>0</v>
      </c>
      <c r="AW456">
        <f t="shared" si="579"/>
        <v>26</v>
      </c>
      <c r="AX456">
        <f t="shared" si="622"/>
        <v>0</v>
      </c>
      <c r="AY456">
        <f t="shared" si="580"/>
        <v>27</v>
      </c>
      <c r="AZ456">
        <f t="shared" si="623"/>
        <v>0</v>
      </c>
      <c r="BA456">
        <f t="shared" si="581"/>
        <v>28</v>
      </c>
      <c r="BB456">
        <f t="shared" si="624"/>
        <v>0</v>
      </c>
      <c r="BC456">
        <f t="shared" si="582"/>
        <v>29</v>
      </c>
      <c r="BD456">
        <f t="shared" si="625"/>
        <v>0</v>
      </c>
      <c r="BE456">
        <f t="shared" si="583"/>
        <v>30</v>
      </c>
      <c r="BF456">
        <f t="shared" si="626"/>
        <v>0</v>
      </c>
      <c r="BG456">
        <f t="shared" si="584"/>
        <v>31</v>
      </c>
      <c r="BH456">
        <f t="shared" si="627"/>
        <v>0</v>
      </c>
      <c r="BI456">
        <f t="shared" si="585"/>
        <v>32</v>
      </c>
      <c r="BJ456">
        <f t="shared" si="628"/>
        <v>0</v>
      </c>
      <c r="BK456">
        <f t="shared" si="586"/>
        <v>33</v>
      </c>
      <c r="BL456">
        <f t="shared" si="629"/>
        <v>0</v>
      </c>
      <c r="BM456">
        <f t="shared" si="587"/>
        <v>34</v>
      </c>
      <c r="BN456">
        <f t="shared" si="630"/>
        <v>0</v>
      </c>
      <c r="BO456">
        <f t="shared" si="588"/>
        <v>35</v>
      </c>
      <c r="BP456">
        <f t="shared" si="631"/>
        <v>0</v>
      </c>
      <c r="BQ456">
        <f t="shared" si="589"/>
        <v>36</v>
      </c>
      <c r="BR456">
        <f t="shared" si="632"/>
        <v>0</v>
      </c>
      <c r="BS456">
        <f t="shared" si="590"/>
        <v>37</v>
      </c>
      <c r="BT456">
        <f t="shared" si="633"/>
        <v>0</v>
      </c>
      <c r="BU456">
        <f t="shared" si="591"/>
        <v>38</v>
      </c>
      <c r="BV456">
        <f t="shared" si="634"/>
        <v>0</v>
      </c>
      <c r="BW456">
        <f t="shared" si="592"/>
        <v>39</v>
      </c>
      <c r="BX456">
        <f t="shared" si="635"/>
        <v>1</v>
      </c>
      <c r="BY456">
        <f t="shared" si="593"/>
        <v>40</v>
      </c>
      <c r="BZ456">
        <f t="shared" si="636"/>
        <v>1</v>
      </c>
      <c r="CA456">
        <f t="shared" si="594"/>
        <v>41</v>
      </c>
      <c r="CB456">
        <f t="shared" si="637"/>
        <v>1</v>
      </c>
      <c r="CC456">
        <f t="shared" si="595"/>
        <v>42</v>
      </c>
      <c r="CD456">
        <f t="shared" si="638"/>
        <v>1</v>
      </c>
      <c r="CE456">
        <f t="shared" si="596"/>
        <v>43</v>
      </c>
      <c r="CF456">
        <f t="shared" si="639"/>
        <v>1</v>
      </c>
      <c r="CG456">
        <f t="shared" si="597"/>
        <v>44</v>
      </c>
      <c r="CH456">
        <f t="shared" si="640"/>
        <v>1</v>
      </c>
      <c r="CI456">
        <f t="shared" si="598"/>
        <v>45</v>
      </c>
      <c r="CJ456">
        <f t="shared" si="641"/>
        <v>1</v>
      </c>
      <c r="CK456">
        <f t="shared" si="599"/>
        <v>46</v>
      </c>
      <c r="CL456">
        <f t="shared" si="642"/>
        <v>1</v>
      </c>
      <c r="CM456">
        <f t="shared" si="600"/>
        <v>47</v>
      </c>
      <c r="CN456">
        <f t="shared" si="643"/>
        <v>1</v>
      </c>
      <c r="CO456">
        <f t="shared" si="601"/>
        <v>48</v>
      </c>
      <c r="CP456">
        <f t="shared" si="644"/>
        <v>1</v>
      </c>
      <c r="CQ456">
        <f t="shared" si="602"/>
        <v>49</v>
      </c>
      <c r="CR456">
        <f t="shared" si="645"/>
        <v>1</v>
      </c>
      <c r="CS456">
        <f t="shared" si="603"/>
        <v>50</v>
      </c>
      <c r="CT456">
        <f t="shared" si="646"/>
        <v>1</v>
      </c>
      <c r="CU456">
        <f t="shared" si="604"/>
        <v>51</v>
      </c>
      <c r="CV456">
        <f t="shared" si="647"/>
        <v>1</v>
      </c>
      <c r="CW456">
        <f t="shared" si="605"/>
        <v>52</v>
      </c>
      <c r="CX456">
        <f t="shared" si="648"/>
        <v>1</v>
      </c>
    </row>
    <row r="457" spans="1:102">
      <c r="A457" s="193">
        <v>37244</v>
      </c>
      <c r="B457" t="s">
        <v>950</v>
      </c>
      <c r="C457" t="s">
        <v>951</v>
      </c>
      <c r="D457" t="s">
        <v>995</v>
      </c>
      <c r="E457" t="s">
        <v>594</v>
      </c>
      <c r="G457" t="s">
        <v>7</v>
      </c>
      <c r="H457" t="s">
        <v>8</v>
      </c>
      <c r="I457" t="s">
        <v>7</v>
      </c>
      <c r="J457">
        <v>62</v>
      </c>
      <c r="K457" t="s">
        <v>963</v>
      </c>
      <c r="L457">
        <v>34</v>
      </c>
      <c r="M457" t="s">
        <v>2</v>
      </c>
      <c r="N457" t="s">
        <v>954</v>
      </c>
      <c r="O457">
        <v>47150</v>
      </c>
      <c r="P457" t="s">
        <v>6</v>
      </c>
      <c r="Q457">
        <v>91</v>
      </c>
      <c r="R457" s="193">
        <v>37244</v>
      </c>
      <c r="S457" t="s">
        <v>1381</v>
      </c>
      <c r="T457">
        <v>100</v>
      </c>
      <c r="U457" t="s">
        <v>955</v>
      </c>
      <c r="V457" t="str">
        <f t="shared" si="606"/>
        <v>2001</v>
      </c>
      <c r="W457" s="211">
        <f t="shared" si="649"/>
        <v>13</v>
      </c>
      <c r="X457">
        <f t="shared" si="607"/>
        <v>0</v>
      </c>
      <c r="Y457">
        <f t="shared" si="569"/>
        <v>14</v>
      </c>
      <c r="Z457">
        <f t="shared" si="608"/>
        <v>0</v>
      </c>
      <c r="AA457">
        <f t="shared" si="570"/>
        <v>15</v>
      </c>
      <c r="AB457">
        <f t="shared" si="609"/>
        <v>0</v>
      </c>
      <c r="AC457">
        <f t="shared" si="571"/>
        <v>16</v>
      </c>
      <c r="AD457">
        <f t="shared" si="610"/>
        <v>0</v>
      </c>
      <c r="AE457">
        <f t="shared" si="611"/>
        <v>17</v>
      </c>
      <c r="AF457">
        <f t="shared" si="612"/>
        <v>0</v>
      </c>
      <c r="AG457">
        <f t="shared" si="572"/>
        <v>18</v>
      </c>
      <c r="AH457">
        <f t="shared" si="613"/>
        <v>0</v>
      </c>
      <c r="AI457">
        <f t="shared" si="573"/>
        <v>19</v>
      </c>
      <c r="AJ457">
        <f t="shared" si="614"/>
        <v>0</v>
      </c>
      <c r="AK457">
        <f t="shared" si="574"/>
        <v>20</v>
      </c>
      <c r="AL457">
        <f t="shared" si="615"/>
        <v>0</v>
      </c>
      <c r="AM457">
        <f t="shared" si="616"/>
        <v>21</v>
      </c>
      <c r="AN457">
        <f t="shared" si="617"/>
        <v>0</v>
      </c>
      <c r="AO457">
        <f t="shared" si="575"/>
        <v>22</v>
      </c>
      <c r="AP457">
        <f t="shared" si="618"/>
        <v>0</v>
      </c>
      <c r="AQ457">
        <f t="shared" si="576"/>
        <v>23</v>
      </c>
      <c r="AR457">
        <f t="shared" si="619"/>
        <v>0</v>
      </c>
      <c r="AS457">
        <f t="shared" si="577"/>
        <v>24</v>
      </c>
      <c r="AT457">
        <f t="shared" si="620"/>
        <v>0</v>
      </c>
      <c r="AU457">
        <f t="shared" si="578"/>
        <v>25</v>
      </c>
      <c r="AV457">
        <f t="shared" si="621"/>
        <v>0</v>
      </c>
      <c r="AW457">
        <f t="shared" si="579"/>
        <v>26</v>
      </c>
      <c r="AX457">
        <f t="shared" si="622"/>
        <v>0</v>
      </c>
      <c r="AY457">
        <f t="shared" si="580"/>
        <v>27</v>
      </c>
      <c r="AZ457">
        <f t="shared" si="623"/>
        <v>0</v>
      </c>
      <c r="BA457">
        <f t="shared" si="581"/>
        <v>28</v>
      </c>
      <c r="BB457">
        <f t="shared" si="624"/>
        <v>0</v>
      </c>
      <c r="BC457">
        <f t="shared" si="582"/>
        <v>29</v>
      </c>
      <c r="BD457">
        <f t="shared" si="625"/>
        <v>0</v>
      </c>
      <c r="BE457">
        <f t="shared" si="583"/>
        <v>30</v>
      </c>
      <c r="BF457">
        <f t="shared" si="626"/>
        <v>0</v>
      </c>
      <c r="BG457">
        <f t="shared" si="584"/>
        <v>31</v>
      </c>
      <c r="BH457">
        <f t="shared" si="627"/>
        <v>0</v>
      </c>
      <c r="BI457">
        <f t="shared" si="585"/>
        <v>32</v>
      </c>
      <c r="BJ457">
        <f t="shared" si="628"/>
        <v>0</v>
      </c>
      <c r="BK457">
        <f t="shared" si="586"/>
        <v>33</v>
      </c>
      <c r="BL457">
        <f t="shared" si="629"/>
        <v>0</v>
      </c>
      <c r="BM457">
        <f t="shared" si="587"/>
        <v>34</v>
      </c>
      <c r="BN457">
        <f t="shared" si="630"/>
        <v>0</v>
      </c>
      <c r="BO457">
        <f t="shared" si="588"/>
        <v>35</v>
      </c>
      <c r="BP457">
        <f t="shared" si="631"/>
        <v>0</v>
      </c>
      <c r="BQ457">
        <f t="shared" si="589"/>
        <v>36</v>
      </c>
      <c r="BR457">
        <f t="shared" si="632"/>
        <v>0</v>
      </c>
      <c r="BS457">
        <f t="shared" si="590"/>
        <v>37</v>
      </c>
      <c r="BT457">
        <f t="shared" si="633"/>
        <v>0</v>
      </c>
      <c r="BU457">
        <f t="shared" si="591"/>
        <v>38</v>
      </c>
      <c r="BV457">
        <f t="shared" si="634"/>
        <v>0</v>
      </c>
      <c r="BW457">
        <f t="shared" si="592"/>
        <v>39</v>
      </c>
      <c r="BX457">
        <f t="shared" si="635"/>
        <v>1</v>
      </c>
      <c r="BY457">
        <f t="shared" si="593"/>
        <v>40</v>
      </c>
      <c r="BZ457">
        <f t="shared" si="636"/>
        <v>1</v>
      </c>
      <c r="CA457">
        <f t="shared" si="594"/>
        <v>41</v>
      </c>
      <c r="CB457">
        <f t="shared" si="637"/>
        <v>1</v>
      </c>
      <c r="CC457">
        <f t="shared" si="595"/>
        <v>42</v>
      </c>
      <c r="CD457">
        <f t="shared" si="638"/>
        <v>1</v>
      </c>
      <c r="CE457">
        <f t="shared" si="596"/>
        <v>43</v>
      </c>
      <c r="CF457">
        <f t="shared" si="639"/>
        <v>1</v>
      </c>
      <c r="CG457">
        <f t="shared" si="597"/>
        <v>44</v>
      </c>
      <c r="CH457">
        <f t="shared" si="640"/>
        <v>1</v>
      </c>
      <c r="CI457">
        <f t="shared" si="598"/>
        <v>45</v>
      </c>
      <c r="CJ457">
        <f t="shared" si="641"/>
        <v>1</v>
      </c>
      <c r="CK457">
        <f t="shared" si="599"/>
        <v>46</v>
      </c>
      <c r="CL457">
        <f t="shared" si="642"/>
        <v>1</v>
      </c>
      <c r="CM457">
        <f t="shared" si="600"/>
        <v>47</v>
      </c>
      <c r="CN457">
        <f t="shared" si="643"/>
        <v>1</v>
      </c>
      <c r="CO457">
        <f t="shared" si="601"/>
        <v>48</v>
      </c>
      <c r="CP457">
        <f t="shared" si="644"/>
        <v>1</v>
      </c>
      <c r="CQ457">
        <f t="shared" si="602"/>
        <v>49</v>
      </c>
      <c r="CR457">
        <f t="shared" si="645"/>
        <v>1</v>
      </c>
      <c r="CS457">
        <f t="shared" si="603"/>
        <v>50</v>
      </c>
      <c r="CT457">
        <f t="shared" si="646"/>
        <v>1</v>
      </c>
      <c r="CU457">
        <f t="shared" si="604"/>
        <v>51</v>
      </c>
      <c r="CV457">
        <f t="shared" si="647"/>
        <v>1</v>
      </c>
      <c r="CW457">
        <f t="shared" si="605"/>
        <v>52</v>
      </c>
      <c r="CX457">
        <f t="shared" si="648"/>
        <v>1</v>
      </c>
    </row>
    <row r="458" spans="1:102">
      <c r="A458" s="193">
        <v>38762</v>
      </c>
      <c r="B458" t="s">
        <v>950</v>
      </c>
      <c r="C458" t="s">
        <v>951</v>
      </c>
      <c r="D458" t="s">
        <v>1399</v>
      </c>
      <c r="E458" t="s">
        <v>1432</v>
      </c>
      <c r="G458" t="s">
        <v>7</v>
      </c>
      <c r="H458" t="s">
        <v>8</v>
      </c>
      <c r="I458" t="s">
        <v>7</v>
      </c>
      <c r="J458">
        <v>72</v>
      </c>
      <c r="K458" t="s">
        <v>1390</v>
      </c>
      <c r="L458">
        <v>83</v>
      </c>
      <c r="M458" t="s">
        <v>1401</v>
      </c>
      <c r="N458" t="s">
        <v>979</v>
      </c>
      <c r="O458">
        <v>47150</v>
      </c>
      <c r="P458" t="s">
        <v>6</v>
      </c>
      <c r="Q458">
        <v>91</v>
      </c>
      <c r="R458" s="193">
        <v>38762</v>
      </c>
      <c r="S458" t="s">
        <v>1381</v>
      </c>
      <c r="T458">
        <v>250</v>
      </c>
      <c r="U458" t="s">
        <v>955</v>
      </c>
      <c r="V458" t="str">
        <f t="shared" si="606"/>
        <v>2006</v>
      </c>
      <c r="W458" s="211">
        <f t="shared" si="649"/>
        <v>8</v>
      </c>
      <c r="X458">
        <f t="shared" si="607"/>
        <v>0</v>
      </c>
      <c r="Y458">
        <f t="shared" si="569"/>
        <v>9</v>
      </c>
      <c r="Z458">
        <f t="shared" si="608"/>
        <v>0</v>
      </c>
      <c r="AA458">
        <f t="shared" si="570"/>
        <v>10</v>
      </c>
      <c r="AB458">
        <f t="shared" si="609"/>
        <v>0</v>
      </c>
      <c r="AC458">
        <f t="shared" si="571"/>
        <v>11</v>
      </c>
      <c r="AD458">
        <f t="shared" si="610"/>
        <v>0</v>
      </c>
      <c r="AE458">
        <f t="shared" si="611"/>
        <v>12</v>
      </c>
      <c r="AF458">
        <f t="shared" si="612"/>
        <v>0</v>
      </c>
      <c r="AG458">
        <f t="shared" si="572"/>
        <v>13</v>
      </c>
      <c r="AH458">
        <f t="shared" si="613"/>
        <v>0</v>
      </c>
      <c r="AI458">
        <f t="shared" si="573"/>
        <v>14</v>
      </c>
      <c r="AJ458">
        <f t="shared" si="614"/>
        <v>0</v>
      </c>
      <c r="AK458">
        <f t="shared" si="574"/>
        <v>15</v>
      </c>
      <c r="AL458">
        <f t="shared" si="615"/>
        <v>0</v>
      </c>
      <c r="AM458">
        <f t="shared" si="616"/>
        <v>16</v>
      </c>
      <c r="AN458">
        <f t="shared" si="617"/>
        <v>0</v>
      </c>
      <c r="AO458">
        <f t="shared" si="575"/>
        <v>17</v>
      </c>
      <c r="AP458">
        <f t="shared" si="618"/>
        <v>0</v>
      </c>
      <c r="AQ458">
        <f t="shared" si="576"/>
        <v>18</v>
      </c>
      <c r="AR458">
        <f t="shared" si="619"/>
        <v>0</v>
      </c>
      <c r="AS458">
        <f t="shared" si="577"/>
        <v>19</v>
      </c>
      <c r="AT458">
        <f t="shared" si="620"/>
        <v>0</v>
      </c>
      <c r="AU458">
        <f t="shared" si="578"/>
        <v>20</v>
      </c>
      <c r="AV458">
        <f t="shared" si="621"/>
        <v>0</v>
      </c>
      <c r="AW458">
        <f t="shared" si="579"/>
        <v>21</v>
      </c>
      <c r="AX458">
        <f t="shared" si="622"/>
        <v>0</v>
      </c>
      <c r="AY458">
        <f t="shared" si="580"/>
        <v>22</v>
      </c>
      <c r="AZ458">
        <f t="shared" si="623"/>
        <v>0</v>
      </c>
      <c r="BA458">
        <f t="shared" si="581"/>
        <v>23</v>
      </c>
      <c r="BB458">
        <f t="shared" si="624"/>
        <v>0</v>
      </c>
      <c r="BC458">
        <f t="shared" si="582"/>
        <v>24</v>
      </c>
      <c r="BD458">
        <f t="shared" si="625"/>
        <v>0</v>
      </c>
      <c r="BE458">
        <f t="shared" si="583"/>
        <v>25</v>
      </c>
      <c r="BF458">
        <f t="shared" si="626"/>
        <v>0</v>
      </c>
      <c r="BG458">
        <f t="shared" si="584"/>
        <v>26</v>
      </c>
      <c r="BH458">
        <f t="shared" si="627"/>
        <v>0</v>
      </c>
      <c r="BI458">
        <f t="shared" si="585"/>
        <v>27</v>
      </c>
      <c r="BJ458">
        <f t="shared" si="628"/>
        <v>0</v>
      </c>
      <c r="BK458">
        <f t="shared" si="586"/>
        <v>28</v>
      </c>
      <c r="BL458">
        <f t="shared" si="629"/>
        <v>0</v>
      </c>
      <c r="BM458">
        <f t="shared" si="587"/>
        <v>29</v>
      </c>
      <c r="BN458">
        <f t="shared" si="630"/>
        <v>0</v>
      </c>
      <c r="BO458">
        <f t="shared" si="588"/>
        <v>30</v>
      </c>
      <c r="BP458">
        <f t="shared" si="631"/>
        <v>0</v>
      </c>
      <c r="BQ458">
        <f t="shared" si="589"/>
        <v>31</v>
      </c>
      <c r="BR458">
        <f t="shared" si="632"/>
        <v>0</v>
      </c>
      <c r="BS458">
        <f t="shared" si="590"/>
        <v>32</v>
      </c>
      <c r="BT458">
        <f t="shared" si="633"/>
        <v>0</v>
      </c>
      <c r="BU458">
        <f t="shared" si="591"/>
        <v>33</v>
      </c>
      <c r="BV458">
        <f t="shared" si="634"/>
        <v>0</v>
      </c>
      <c r="BW458">
        <f t="shared" si="592"/>
        <v>34</v>
      </c>
      <c r="BX458">
        <f t="shared" si="635"/>
        <v>0</v>
      </c>
      <c r="BY458">
        <f t="shared" si="593"/>
        <v>35</v>
      </c>
      <c r="BZ458">
        <f t="shared" si="636"/>
        <v>0</v>
      </c>
      <c r="CA458">
        <f t="shared" si="594"/>
        <v>36</v>
      </c>
      <c r="CB458">
        <f t="shared" si="637"/>
        <v>0</v>
      </c>
      <c r="CC458">
        <f t="shared" si="595"/>
        <v>37</v>
      </c>
      <c r="CD458">
        <f t="shared" si="638"/>
        <v>0</v>
      </c>
      <c r="CE458">
        <f t="shared" si="596"/>
        <v>38</v>
      </c>
      <c r="CF458">
        <f t="shared" si="639"/>
        <v>0</v>
      </c>
      <c r="CG458">
        <f t="shared" si="597"/>
        <v>39</v>
      </c>
      <c r="CH458">
        <f t="shared" si="640"/>
        <v>1</v>
      </c>
      <c r="CI458">
        <f t="shared" si="598"/>
        <v>40</v>
      </c>
      <c r="CJ458">
        <f t="shared" si="641"/>
        <v>1</v>
      </c>
      <c r="CK458">
        <f t="shared" si="599"/>
        <v>41</v>
      </c>
      <c r="CL458">
        <f t="shared" si="642"/>
        <v>1</v>
      </c>
      <c r="CM458">
        <f t="shared" si="600"/>
        <v>42</v>
      </c>
      <c r="CN458">
        <f t="shared" si="643"/>
        <v>1</v>
      </c>
      <c r="CO458">
        <f t="shared" si="601"/>
        <v>43</v>
      </c>
      <c r="CP458">
        <f t="shared" si="644"/>
        <v>1</v>
      </c>
      <c r="CQ458">
        <f t="shared" si="602"/>
        <v>44</v>
      </c>
      <c r="CR458">
        <f t="shared" si="645"/>
        <v>1</v>
      </c>
      <c r="CS458">
        <f t="shared" si="603"/>
        <v>45</v>
      </c>
      <c r="CT458">
        <f t="shared" si="646"/>
        <v>1</v>
      </c>
      <c r="CU458">
        <f t="shared" si="604"/>
        <v>46</v>
      </c>
      <c r="CV458">
        <f t="shared" si="647"/>
        <v>1</v>
      </c>
      <c r="CW458">
        <f t="shared" si="605"/>
        <v>47</v>
      </c>
      <c r="CX458">
        <f t="shared" si="648"/>
        <v>1</v>
      </c>
    </row>
    <row r="459" spans="1:102">
      <c r="A459" s="193">
        <v>37244</v>
      </c>
      <c r="B459" t="s">
        <v>950</v>
      </c>
      <c r="C459" t="s">
        <v>951</v>
      </c>
      <c r="D459" t="s">
        <v>995</v>
      </c>
      <c r="E459" t="s">
        <v>571</v>
      </c>
      <c r="F459" t="s">
        <v>1433</v>
      </c>
      <c r="G459" t="s">
        <v>7</v>
      </c>
      <c r="H459" t="s">
        <v>8</v>
      </c>
      <c r="I459" t="s">
        <v>7</v>
      </c>
      <c r="J459">
        <v>62</v>
      </c>
      <c r="K459" t="s">
        <v>963</v>
      </c>
      <c r="L459">
        <v>34</v>
      </c>
      <c r="M459" t="s">
        <v>2</v>
      </c>
      <c r="N459" t="s">
        <v>954</v>
      </c>
      <c r="O459">
        <v>47150</v>
      </c>
      <c r="P459" t="s">
        <v>6</v>
      </c>
      <c r="Q459">
        <v>91</v>
      </c>
      <c r="R459" s="193">
        <v>37244</v>
      </c>
      <c r="S459" t="s">
        <v>1381</v>
      </c>
      <c r="T459">
        <v>100</v>
      </c>
      <c r="U459" t="s">
        <v>955</v>
      </c>
      <c r="V459" t="str">
        <f t="shared" si="606"/>
        <v>2001</v>
      </c>
      <c r="W459" s="211">
        <f t="shared" si="649"/>
        <v>13</v>
      </c>
      <c r="X459">
        <f t="shared" si="607"/>
        <v>0</v>
      </c>
      <c r="Y459">
        <f t="shared" si="569"/>
        <v>14</v>
      </c>
      <c r="Z459">
        <f t="shared" si="608"/>
        <v>0</v>
      </c>
      <c r="AA459">
        <f t="shared" si="570"/>
        <v>15</v>
      </c>
      <c r="AB459">
        <f t="shared" si="609"/>
        <v>0</v>
      </c>
      <c r="AC459">
        <f t="shared" si="571"/>
        <v>16</v>
      </c>
      <c r="AD459">
        <f t="shared" si="610"/>
        <v>0</v>
      </c>
      <c r="AE459">
        <f t="shared" si="611"/>
        <v>17</v>
      </c>
      <c r="AF459">
        <f t="shared" si="612"/>
        <v>0</v>
      </c>
      <c r="AG459">
        <f t="shared" si="572"/>
        <v>18</v>
      </c>
      <c r="AH459">
        <f t="shared" si="613"/>
        <v>0</v>
      </c>
      <c r="AI459">
        <f t="shared" si="573"/>
        <v>19</v>
      </c>
      <c r="AJ459">
        <f t="shared" si="614"/>
        <v>0</v>
      </c>
      <c r="AK459">
        <f t="shared" si="574"/>
        <v>20</v>
      </c>
      <c r="AL459">
        <f t="shared" si="615"/>
        <v>0</v>
      </c>
      <c r="AM459">
        <f t="shared" si="616"/>
        <v>21</v>
      </c>
      <c r="AN459">
        <f t="shared" si="617"/>
        <v>0</v>
      </c>
      <c r="AO459">
        <f t="shared" si="575"/>
        <v>22</v>
      </c>
      <c r="AP459">
        <f t="shared" si="618"/>
        <v>0</v>
      </c>
      <c r="AQ459">
        <f t="shared" si="576"/>
        <v>23</v>
      </c>
      <c r="AR459">
        <f t="shared" si="619"/>
        <v>0</v>
      </c>
      <c r="AS459">
        <f t="shared" si="577"/>
        <v>24</v>
      </c>
      <c r="AT459">
        <f t="shared" si="620"/>
        <v>0</v>
      </c>
      <c r="AU459">
        <f t="shared" si="578"/>
        <v>25</v>
      </c>
      <c r="AV459">
        <f t="shared" si="621"/>
        <v>0</v>
      </c>
      <c r="AW459">
        <f t="shared" si="579"/>
        <v>26</v>
      </c>
      <c r="AX459">
        <f t="shared" si="622"/>
        <v>0</v>
      </c>
      <c r="AY459">
        <f t="shared" si="580"/>
        <v>27</v>
      </c>
      <c r="AZ459">
        <f t="shared" si="623"/>
        <v>0</v>
      </c>
      <c r="BA459">
        <f t="shared" si="581"/>
        <v>28</v>
      </c>
      <c r="BB459">
        <f t="shared" si="624"/>
        <v>0</v>
      </c>
      <c r="BC459">
        <f t="shared" si="582"/>
        <v>29</v>
      </c>
      <c r="BD459">
        <f t="shared" si="625"/>
        <v>0</v>
      </c>
      <c r="BE459">
        <f t="shared" si="583"/>
        <v>30</v>
      </c>
      <c r="BF459">
        <f t="shared" si="626"/>
        <v>0</v>
      </c>
      <c r="BG459">
        <f t="shared" si="584"/>
        <v>31</v>
      </c>
      <c r="BH459">
        <f t="shared" si="627"/>
        <v>0</v>
      </c>
      <c r="BI459">
        <f t="shared" si="585"/>
        <v>32</v>
      </c>
      <c r="BJ459">
        <f t="shared" si="628"/>
        <v>0</v>
      </c>
      <c r="BK459">
        <f t="shared" si="586"/>
        <v>33</v>
      </c>
      <c r="BL459">
        <f t="shared" si="629"/>
        <v>0</v>
      </c>
      <c r="BM459">
        <f t="shared" si="587"/>
        <v>34</v>
      </c>
      <c r="BN459">
        <f t="shared" si="630"/>
        <v>0</v>
      </c>
      <c r="BO459">
        <f t="shared" si="588"/>
        <v>35</v>
      </c>
      <c r="BP459">
        <f t="shared" si="631"/>
        <v>0</v>
      </c>
      <c r="BQ459">
        <f t="shared" si="589"/>
        <v>36</v>
      </c>
      <c r="BR459">
        <f t="shared" si="632"/>
        <v>0</v>
      </c>
      <c r="BS459">
        <f t="shared" si="590"/>
        <v>37</v>
      </c>
      <c r="BT459">
        <f t="shared" si="633"/>
        <v>0</v>
      </c>
      <c r="BU459">
        <f t="shared" si="591"/>
        <v>38</v>
      </c>
      <c r="BV459">
        <f t="shared" si="634"/>
        <v>0</v>
      </c>
      <c r="BW459">
        <f t="shared" si="592"/>
        <v>39</v>
      </c>
      <c r="BX459">
        <f t="shared" si="635"/>
        <v>1</v>
      </c>
      <c r="BY459">
        <f t="shared" si="593"/>
        <v>40</v>
      </c>
      <c r="BZ459">
        <f t="shared" si="636"/>
        <v>1</v>
      </c>
      <c r="CA459">
        <f t="shared" si="594"/>
        <v>41</v>
      </c>
      <c r="CB459">
        <f t="shared" si="637"/>
        <v>1</v>
      </c>
      <c r="CC459">
        <f t="shared" si="595"/>
        <v>42</v>
      </c>
      <c r="CD459">
        <f t="shared" si="638"/>
        <v>1</v>
      </c>
      <c r="CE459">
        <f t="shared" si="596"/>
        <v>43</v>
      </c>
      <c r="CF459">
        <f t="shared" si="639"/>
        <v>1</v>
      </c>
      <c r="CG459">
        <f t="shared" si="597"/>
        <v>44</v>
      </c>
      <c r="CH459">
        <f t="shared" si="640"/>
        <v>1</v>
      </c>
      <c r="CI459">
        <f t="shared" si="598"/>
        <v>45</v>
      </c>
      <c r="CJ459">
        <f t="shared" si="641"/>
        <v>1</v>
      </c>
      <c r="CK459">
        <f t="shared" si="599"/>
        <v>46</v>
      </c>
      <c r="CL459">
        <f t="shared" si="642"/>
        <v>1</v>
      </c>
      <c r="CM459">
        <f t="shared" si="600"/>
        <v>47</v>
      </c>
      <c r="CN459">
        <f t="shared" si="643"/>
        <v>1</v>
      </c>
      <c r="CO459">
        <f t="shared" si="601"/>
        <v>48</v>
      </c>
      <c r="CP459">
        <f t="shared" si="644"/>
        <v>1</v>
      </c>
      <c r="CQ459">
        <f t="shared" si="602"/>
        <v>49</v>
      </c>
      <c r="CR459">
        <f t="shared" si="645"/>
        <v>1</v>
      </c>
      <c r="CS459">
        <f t="shared" si="603"/>
        <v>50</v>
      </c>
      <c r="CT459">
        <f t="shared" si="646"/>
        <v>1</v>
      </c>
      <c r="CU459">
        <f t="shared" si="604"/>
        <v>51</v>
      </c>
      <c r="CV459">
        <f t="shared" si="647"/>
        <v>1</v>
      </c>
      <c r="CW459">
        <f t="shared" si="605"/>
        <v>52</v>
      </c>
      <c r="CX459">
        <f t="shared" si="648"/>
        <v>1</v>
      </c>
    </row>
    <row r="460" spans="1:102">
      <c r="A460" s="193">
        <v>36529</v>
      </c>
      <c r="B460" t="s">
        <v>950</v>
      </c>
      <c r="C460" t="s">
        <v>951</v>
      </c>
      <c r="D460" t="s">
        <v>1285</v>
      </c>
      <c r="E460" t="s">
        <v>377</v>
      </c>
      <c r="F460" t="s">
        <v>1359</v>
      </c>
      <c r="G460" t="s">
        <v>7</v>
      </c>
      <c r="H460" t="s">
        <v>8</v>
      </c>
      <c r="I460" t="s">
        <v>7</v>
      </c>
      <c r="J460">
        <v>62</v>
      </c>
      <c r="K460" t="s">
        <v>963</v>
      </c>
      <c r="L460">
        <v>34</v>
      </c>
      <c r="M460" t="s">
        <v>2</v>
      </c>
      <c r="N460" t="s">
        <v>954</v>
      </c>
      <c r="O460">
        <v>47150</v>
      </c>
      <c r="P460" t="s">
        <v>6</v>
      </c>
      <c r="Q460">
        <v>91</v>
      </c>
      <c r="R460" s="193">
        <v>36529</v>
      </c>
      <c r="S460" t="s">
        <v>1381</v>
      </c>
      <c r="T460">
        <v>100</v>
      </c>
      <c r="U460" t="s">
        <v>955</v>
      </c>
      <c r="V460" t="str">
        <f t="shared" si="606"/>
        <v>2000</v>
      </c>
      <c r="W460" s="211">
        <f t="shared" si="649"/>
        <v>14</v>
      </c>
      <c r="X460">
        <f t="shared" si="607"/>
        <v>0</v>
      </c>
      <c r="Y460">
        <f t="shared" si="569"/>
        <v>15</v>
      </c>
      <c r="Z460">
        <f t="shared" si="608"/>
        <v>0</v>
      </c>
      <c r="AA460">
        <f t="shared" si="570"/>
        <v>16</v>
      </c>
      <c r="AB460">
        <f t="shared" si="609"/>
        <v>0</v>
      </c>
      <c r="AC460">
        <f t="shared" si="571"/>
        <v>17</v>
      </c>
      <c r="AD460">
        <f t="shared" si="610"/>
        <v>0</v>
      </c>
      <c r="AE460">
        <f t="shared" si="611"/>
        <v>18</v>
      </c>
      <c r="AF460">
        <f t="shared" si="612"/>
        <v>0</v>
      </c>
      <c r="AG460">
        <f t="shared" si="572"/>
        <v>19</v>
      </c>
      <c r="AH460">
        <f t="shared" si="613"/>
        <v>0</v>
      </c>
      <c r="AI460">
        <f t="shared" si="573"/>
        <v>20</v>
      </c>
      <c r="AJ460">
        <f t="shared" si="614"/>
        <v>0</v>
      </c>
      <c r="AK460">
        <f t="shared" si="574"/>
        <v>21</v>
      </c>
      <c r="AL460">
        <f t="shared" si="615"/>
        <v>0</v>
      </c>
      <c r="AM460">
        <f t="shared" si="616"/>
        <v>22</v>
      </c>
      <c r="AN460">
        <f t="shared" si="617"/>
        <v>0</v>
      </c>
      <c r="AO460">
        <f t="shared" si="575"/>
        <v>23</v>
      </c>
      <c r="AP460">
        <f t="shared" si="618"/>
        <v>0</v>
      </c>
      <c r="AQ460">
        <f t="shared" si="576"/>
        <v>24</v>
      </c>
      <c r="AR460">
        <f t="shared" si="619"/>
        <v>0</v>
      </c>
      <c r="AS460">
        <f t="shared" si="577"/>
        <v>25</v>
      </c>
      <c r="AT460">
        <f t="shared" si="620"/>
        <v>0</v>
      </c>
      <c r="AU460">
        <f t="shared" si="578"/>
        <v>26</v>
      </c>
      <c r="AV460">
        <f t="shared" si="621"/>
        <v>0</v>
      </c>
      <c r="AW460">
        <f t="shared" si="579"/>
        <v>27</v>
      </c>
      <c r="AX460">
        <f t="shared" si="622"/>
        <v>0</v>
      </c>
      <c r="AY460">
        <f t="shared" si="580"/>
        <v>28</v>
      </c>
      <c r="AZ460">
        <f t="shared" si="623"/>
        <v>0</v>
      </c>
      <c r="BA460">
        <f t="shared" si="581"/>
        <v>29</v>
      </c>
      <c r="BB460">
        <f t="shared" si="624"/>
        <v>0</v>
      </c>
      <c r="BC460">
        <f t="shared" si="582"/>
        <v>30</v>
      </c>
      <c r="BD460">
        <f t="shared" si="625"/>
        <v>0</v>
      </c>
      <c r="BE460">
        <f t="shared" si="583"/>
        <v>31</v>
      </c>
      <c r="BF460">
        <f t="shared" si="626"/>
        <v>0</v>
      </c>
      <c r="BG460">
        <f t="shared" si="584"/>
        <v>32</v>
      </c>
      <c r="BH460">
        <f t="shared" si="627"/>
        <v>0</v>
      </c>
      <c r="BI460">
        <f t="shared" si="585"/>
        <v>33</v>
      </c>
      <c r="BJ460">
        <f t="shared" si="628"/>
        <v>0</v>
      </c>
      <c r="BK460">
        <f t="shared" si="586"/>
        <v>34</v>
      </c>
      <c r="BL460">
        <f t="shared" si="629"/>
        <v>0</v>
      </c>
      <c r="BM460">
        <f t="shared" si="587"/>
        <v>35</v>
      </c>
      <c r="BN460">
        <f t="shared" si="630"/>
        <v>0</v>
      </c>
      <c r="BO460">
        <f t="shared" si="588"/>
        <v>36</v>
      </c>
      <c r="BP460">
        <f t="shared" si="631"/>
        <v>0</v>
      </c>
      <c r="BQ460">
        <f t="shared" si="589"/>
        <v>37</v>
      </c>
      <c r="BR460">
        <f t="shared" si="632"/>
        <v>0</v>
      </c>
      <c r="BS460">
        <f t="shared" si="590"/>
        <v>38</v>
      </c>
      <c r="BT460">
        <f t="shared" si="633"/>
        <v>0</v>
      </c>
      <c r="BU460">
        <f t="shared" si="591"/>
        <v>39</v>
      </c>
      <c r="BV460">
        <f t="shared" si="634"/>
        <v>1</v>
      </c>
      <c r="BW460">
        <f t="shared" si="592"/>
        <v>40</v>
      </c>
      <c r="BX460">
        <f t="shared" si="635"/>
        <v>1</v>
      </c>
      <c r="BY460">
        <f t="shared" si="593"/>
        <v>41</v>
      </c>
      <c r="BZ460">
        <f t="shared" si="636"/>
        <v>1</v>
      </c>
      <c r="CA460">
        <f t="shared" si="594"/>
        <v>42</v>
      </c>
      <c r="CB460">
        <f t="shared" si="637"/>
        <v>1</v>
      </c>
      <c r="CC460">
        <f t="shared" si="595"/>
        <v>43</v>
      </c>
      <c r="CD460">
        <f t="shared" si="638"/>
        <v>1</v>
      </c>
      <c r="CE460">
        <f t="shared" si="596"/>
        <v>44</v>
      </c>
      <c r="CF460">
        <f t="shared" si="639"/>
        <v>1</v>
      </c>
      <c r="CG460">
        <f t="shared" si="597"/>
        <v>45</v>
      </c>
      <c r="CH460">
        <f t="shared" si="640"/>
        <v>1</v>
      </c>
      <c r="CI460">
        <f t="shared" si="598"/>
        <v>46</v>
      </c>
      <c r="CJ460">
        <f t="shared" si="641"/>
        <v>1</v>
      </c>
      <c r="CK460">
        <f t="shared" si="599"/>
        <v>47</v>
      </c>
      <c r="CL460">
        <f t="shared" si="642"/>
        <v>1</v>
      </c>
      <c r="CM460">
        <f t="shared" si="600"/>
        <v>48</v>
      </c>
      <c r="CN460">
        <f t="shared" si="643"/>
        <v>1</v>
      </c>
      <c r="CO460">
        <f t="shared" si="601"/>
        <v>49</v>
      </c>
      <c r="CP460">
        <f t="shared" si="644"/>
        <v>1</v>
      </c>
      <c r="CQ460">
        <f t="shared" si="602"/>
        <v>50</v>
      </c>
      <c r="CR460">
        <f t="shared" si="645"/>
        <v>1</v>
      </c>
      <c r="CS460">
        <f t="shared" si="603"/>
        <v>51</v>
      </c>
      <c r="CT460">
        <f t="shared" si="646"/>
        <v>1</v>
      </c>
      <c r="CU460">
        <f t="shared" si="604"/>
        <v>52</v>
      </c>
      <c r="CV460">
        <f t="shared" si="647"/>
        <v>1</v>
      </c>
      <c r="CW460">
        <f t="shared" si="605"/>
        <v>53</v>
      </c>
      <c r="CX460">
        <f t="shared" si="648"/>
        <v>1</v>
      </c>
    </row>
    <row r="461" spans="1:102">
      <c r="A461" s="193">
        <v>36584</v>
      </c>
      <c r="B461" t="s">
        <v>950</v>
      </c>
      <c r="C461" t="s">
        <v>951</v>
      </c>
      <c r="D461" t="s">
        <v>1084</v>
      </c>
      <c r="E461" t="s">
        <v>379</v>
      </c>
      <c r="F461" t="s">
        <v>1434</v>
      </c>
      <c r="G461" t="s">
        <v>7</v>
      </c>
      <c r="H461" t="s">
        <v>8</v>
      </c>
      <c r="I461" t="s">
        <v>7</v>
      </c>
      <c r="J461">
        <v>62</v>
      </c>
      <c r="K461" t="s">
        <v>963</v>
      </c>
      <c r="L461">
        <v>34</v>
      </c>
      <c r="M461" t="s">
        <v>2</v>
      </c>
      <c r="N461" t="s">
        <v>954</v>
      </c>
      <c r="O461">
        <v>47150</v>
      </c>
      <c r="P461" t="s">
        <v>6</v>
      </c>
      <c r="Q461">
        <v>91</v>
      </c>
      <c r="R461" s="193">
        <v>36584</v>
      </c>
      <c r="S461" t="s">
        <v>1381</v>
      </c>
      <c r="T461">
        <v>100</v>
      </c>
      <c r="U461" t="s">
        <v>955</v>
      </c>
      <c r="V461" t="str">
        <f t="shared" si="606"/>
        <v>2000</v>
      </c>
      <c r="W461" s="211">
        <f t="shared" si="649"/>
        <v>14</v>
      </c>
      <c r="X461">
        <f t="shared" si="607"/>
        <v>0</v>
      </c>
      <c r="Y461">
        <f t="shared" si="569"/>
        <v>15</v>
      </c>
      <c r="Z461">
        <f t="shared" si="608"/>
        <v>0</v>
      </c>
      <c r="AA461">
        <f t="shared" si="570"/>
        <v>16</v>
      </c>
      <c r="AB461">
        <f t="shared" si="609"/>
        <v>0</v>
      </c>
      <c r="AC461">
        <f t="shared" si="571"/>
        <v>17</v>
      </c>
      <c r="AD461">
        <f t="shared" si="610"/>
        <v>0</v>
      </c>
      <c r="AE461">
        <f t="shared" si="611"/>
        <v>18</v>
      </c>
      <c r="AF461">
        <f t="shared" si="612"/>
        <v>0</v>
      </c>
      <c r="AG461">
        <f t="shared" si="572"/>
        <v>19</v>
      </c>
      <c r="AH461">
        <f t="shared" si="613"/>
        <v>0</v>
      </c>
      <c r="AI461">
        <f t="shared" si="573"/>
        <v>20</v>
      </c>
      <c r="AJ461">
        <f t="shared" si="614"/>
        <v>0</v>
      </c>
      <c r="AK461">
        <f t="shared" si="574"/>
        <v>21</v>
      </c>
      <c r="AL461">
        <f t="shared" si="615"/>
        <v>0</v>
      </c>
      <c r="AM461">
        <f t="shared" si="616"/>
        <v>22</v>
      </c>
      <c r="AN461">
        <f t="shared" si="617"/>
        <v>0</v>
      </c>
      <c r="AO461">
        <f t="shared" si="575"/>
        <v>23</v>
      </c>
      <c r="AP461">
        <f t="shared" si="618"/>
        <v>0</v>
      </c>
      <c r="AQ461">
        <f t="shared" si="576"/>
        <v>24</v>
      </c>
      <c r="AR461">
        <f t="shared" si="619"/>
        <v>0</v>
      </c>
      <c r="AS461">
        <f t="shared" si="577"/>
        <v>25</v>
      </c>
      <c r="AT461">
        <f t="shared" si="620"/>
        <v>0</v>
      </c>
      <c r="AU461">
        <f t="shared" si="578"/>
        <v>26</v>
      </c>
      <c r="AV461">
        <f t="shared" si="621"/>
        <v>0</v>
      </c>
      <c r="AW461">
        <f t="shared" si="579"/>
        <v>27</v>
      </c>
      <c r="AX461">
        <f t="shared" si="622"/>
        <v>0</v>
      </c>
      <c r="AY461">
        <f t="shared" si="580"/>
        <v>28</v>
      </c>
      <c r="AZ461">
        <f t="shared" si="623"/>
        <v>0</v>
      </c>
      <c r="BA461">
        <f t="shared" si="581"/>
        <v>29</v>
      </c>
      <c r="BB461">
        <f t="shared" si="624"/>
        <v>0</v>
      </c>
      <c r="BC461">
        <f t="shared" si="582"/>
        <v>30</v>
      </c>
      <c r="BD461">
        <f t="shared" si="625"/>
        <v>0</v>
      </c>
      <c r="BE461">
        <f t="shared" si="583"/>
        <v>31</v>
      </c>
      <c r="BF461">
        <f t="shared" si="626"/>
        <v>0</v>
      </c>
      <c r="BG461">
        <f t="shared" si="584"/>
        <v>32</v>
      </c>
      <c r="BH461">
        <f t="shared" si="627"/>
        <v>0</v>
      </c>
      <c r="BI461">
        <f t="shared" si="585"/>
        <v>33</v>
      </c>
      <c r="BJ461">
        <f t="shared" si="628"/>
        <v>0</v>
      </c>
      <c r="BK461">
        <f t="shared" si="586"/>
        <v>34</v>
      </c>
      <c r="BL461">
        <f t="shared" si="629"/>
        <v>0</v>
      </c>
      <c r="BM461">
        <f t="shared" si="587"/>
        <v>35</v>
      </c>
      <c r="BN461">
        <f t="shared" si="630"/>
        <v>0</v>
      </c>
      <c r="BO461">
        <f t="shared" si="588"/>
        <v>36</v>
      </c>
      <c r="BP461">
        <f t="shared" si="631"/>
        <v>0</v>
      </c>
      <c r="BQ461">
        <f t="shared" si="589"/>
        <v>37</v>
      </c>
      <c r="BR461">
        <f t="shared" si="632"/>
        <v>0</v>
      </c>
      <c r="BS461">
        <f t="shared" si="590"/>
        <v>38</v>
      </c>
      <c r="BT461">
        <f t="shared" si="633"/>
        <v>0</v>
      </c>
      <c r="BU461">
        <f t="shared" si="591"/>
        <v>39</v>
      </c>
      <c r="BV461">
        <f t="shared" si="634"/>
        <v>1</v>
      </c>
      <c r="BW461">
        <f t="shared" si="592"/>
        <v>40</v>
      </c>
      <c r="BX461">
        <f t="shared" si="635"/>
        <v>1</v>
      </c>
      <c r="BY461">
        <f t="shared" si="593"/>
        <v>41</v>
      </c>
      <c r="BZ461">
        <f t="shared" si="636"/>
        <v>1</v>
      </c>
      <c r="CA461">
        <f t="shared" si="594"/>
        <v>42</v>
      </c>
      <c r="CB461">
        <f t="shared" si="637"/>
        <v>1</v>
      </c>
      <c r="CC461">
        <f t="shared" si="595"/>
        <v>43</v>
      </c>
      <c r="CD461">
        <f t="shared" si="638"/>
        <v>1</v>
      </c>
      <c r="CE461">
        <f t="shared" si="596"/>
        <v>44</v>
      </c>
      <c r="CF461">
        <f t="shared" si="639"/>
        <v>1</v>
      </c>
      <c r="CG461">
        <f t="shared" si="597"/>
        <v>45</v>
      </c>
      <c r="CH461">
        <f t="shared" si="640"/>
        <v>1</v>
      </c>
      <c r="CI461">
        <f t="shared" si="598"/>
        <v>46</v>
      </c>
      <c r="CJ461">
        <f t="shared" si="641"/>
        <v>1</v>
      </c>
      <c r="CK461">
        <f t="shared" si="599"/>
        <v>47</v>
      </c>
      <c r="CL461">
        <f t="shared" si="642"/>
        <v>1</v>
      </c>
      <c r="CM461">
        <f t="shared" si="600"/>
        <v>48</v>
      </c>
      <c r="CN461">
        <f t="shared" si="643"/>
        <v>1</v>
      </c>
      <c r="CO461">
        <f t="shared" si="601"/>
        <v>49</v>
      </c>
      <c r="CP461">
        <f t="shared" si="644"/>
        <v>1</v>
      </c>
      <c r="CQ461">
        <f t="shared" si="602"/>
        <v>50</v>
      </c>
      <c r="CR461">
        <f t="shared" si="645"/>
        <v>1</v>
      </c>
      <c r="CS461">
        <f t="shared" si="603"/>
        <v>51</v>
      </c>
      <c r="CT461">
        <f t="shared" si="646"/>
        <v>1</v>
      </c>
      <c r="CU461">
        <f t="shared" si="604"/>
        <v>52</v>
      </c>
      <c r="CV461">
        <f t="shared" si="647"/>
        <v>1</v>
      </c>
      <c r="CW461">
        <f t="shared" si="605"/>
        <v>53</v>
      </c>
      <c r="CX461">
        <f t="shared" si="648"/>
        <v>1</v>
      </c>
    </row>
    <row r="462" spans="1:102">
      <c r="A462" s="193">
        <v>41578</v>
      </c>
      <c r="B462" t="s">
        <v>950</v>
      </c>
      <c r="C462" t="s">
        <v>951</v>
      </c>
      <c r="D462" t="s">
        <v>1040</v>
      </c>
      <c r="E462" t="s">
        <v>1435</v>
      </c>
      <c r="F462" t="s">
        <v>1436</v>
      </c>
      <c r="G462" t="s">
        <v>7</v>
      </c>
      <c r="H462" t="s">
        <v>8</v>
      </c>
      <c r="I462" t="s">
        <v>7</v>
      </c>
      <c r="J462">
        <v>72</v>
      </c>
      <c r="K462" t="s">
        <v>1390</v>
      </c>
      <c r="L462">
        <v>83</v>
      </c>
      <c r="M462" t="s">
        <v>1401</v>
      </c>
      <c r="N462" t="s">
        <v>979</v>
      </c>
      <c r="O462">
        <v>47150</v>
      </c>
      <c r="P462" t="s">
        <v>6</v>
      </c>
      <c r="Q462">
        <v>91</v>
      </c>
      <c r="R462" s="193">
        <v>38461</v>
      </c>
      <c r="S462" t="s">
        <v>1381</v>
      </c>
      <c r="T462">
        <v>250</v>
      </c>
      <c r="U462" t="s">
        <v>955</v>
      </c>
      <c r="V462" t="str">
        <f t="shared" si="606"/>
        <v>2013</v>
      </c>
      <c r="W462" s="211">
        <f t="shared" si="649"/>
        <v>1</v>
      </c>
      <c r="X462">
        <f t="shared" si="607"/>
        <v>0</v>
      </c>
      <c r="Y462">
        <f t="shared" si="569"/>
        <v>2</v>
      </c>
      <c r="Z462">
        <f t="shared" si="608"/>
        <v>0</v>
      </c>
      <c r="AA462">
        <f t="shared" si="570"/>
        <v>3</v>
      </c>
      <c r="AB462">
        <f t="shared" si="609"/>
        <v>0</v>
      </c>
      <c r="AC462">
        <f t="shared" si="571"/>
        <v>4</v>
      </c>
      <c r="AD462">
        <f t="shared" si="610"/>
        <v>0</v>
      </c>
      <c r="AE462">
        <f t="shared" si="611"/>
        <v>5</v>
      </c>
      <c r="AF462">
        <f t="shared" si="612"/>
        <v>0</v>
      </c>
      <c r="AG462">
        <f t="shared" si="572"/>
        <v>6</v>
      </c>
      <c r="AH462">
        <f t="shared" si="613"/>
        <v>0</v>
      </c>
      <c r="AI462">
        <f t="shared" si="573"/>
        <v>7</v>
      </c>
      <c r="AJ462">
        <f t="shared" si="614"/>
        <v>0</v>
      </c>
      <c r="AK462">
        <f t="shared" si="574"/>
        <v>8</v>
      </c>
      <c r="AL462">
        <f t="shared" si="615"/>
        <v>0</v>
      </c>
      <c r="AM462">
        <f t="shared" si="616"/>
        <v>9</v>
      </c>
      <c r="AN462">
        <f t="shared" si="617"/>
        <v>0</v>
      </c>
      <c r="AO462">
        <f t="shared" si="575"/>
        <v>10</v>
      </c>
      <c r="AP462">
        <f t="shared" si="618"/>
        <v>0</v>
      </c>
      <c r="AQ462">
        <f t="shared" si="576"/>
        <v>11</v>
      </c>
      <c r="AR462">
        <f t="shared" si="619"/>
        <v>0</v>
      </c>
      <c r="AS462">
        <f t="shared" si="577"/>
        <v>12</v>
      </c>
      <c r="AT462">
        <f t="shared" si="620"/>
        <v>0</v>
      </c>
      <c r="AU462">
        <f t="shared" si="578"/>
        <v>13</v>
      </c>
      <c r="AV462">
        <f t="shared" si="621"/>
        <v>0</v>
      </c>
      <c r="AW462">
        <f t="shared" si="579"/>
        <v>14</v>
      </c>
      <c r="AX462">
        <f t="shared" si="622"/>
        <v>0</v>
      </c>
      <c r="AY462">
        <f t="shared" si="580"/>
        <v>15</v>
      </c>
      <c r="AZ462">
        <f t="shared" si="623"/>
        <v>0</v>
      </c>
      <c r="BA462">
        <f t="shared" si="581"/>
        <v>16</v>
      </c>
      <c r="BB462">
        <f t="shared" si="624"/>
        <v>0</v>
      </c>
      <c r="BC462">
        <f t="shared" si="582"/>
        <v>17</v>
      </c>
      <c r="BD462">
        <f t="shared" si="625"/>
        <v>0</v>
      </c>
      <c r="BE462">
        <f t="shared" si="583"/>
        <v>18</v>
      </c>
      <c r="BF462">
        <f t="shared" si="626"/>
        <v>0</v>
      </c>
      <c r="BG462">
        <f t="shared" si="584"/>
        <v>19</v>
      </c>
      <c r="BH462">
        <f t="shared" si="627"/>
        <v>0</v>
      </c>
      <c r="BI462">
        <f t="shared" si="585"/>
        <v>20</v>
      </c>
      <c r="BJ462">
        <f t="shared" si="628"/>
        <v>0</v>
      </c>
      <c r="BK462">
        <f t="shared" si="586"/>
        <v>21</v>
      </c>
      <c r="BL462">
        <f t="shared" si="629"/>
        <v>0</v>
      </c>
      <c r="BM462">
        <f t="shared" si="587"/>
        <v>22</v>
      </c>
      <c r="BN462">
        <f t="shared" si="630"/>
        <v>0</v>
      </c>
      <c r="BO462">
        <f t="shared" si="588"/>
        <v>23</v>
      </c>
      <c r="BP462">
        <f t="shared" si="631"/>
        <v>0</v>
      </c>
      <c r="BQ462">
        <f t="shared" si="589"/>
        <v>24</v>
      </c>
      <c r="BR462">
        <f t="shared" si="632"/>
        <v>0</v>
      </c>
      <c r="BS462">
        <f t="shared" si="590"/>
        <v>25</v>
      </c>
      <c r="BT462">
        <f t="shared" si="633"/>
        <v>0</v>
      </c>
      <c r="BU462">
        <f t="shared" si="591"/>
        <v>26</v>
      </c>
      <c r="BV462">
        <f t="shared" si="634"/>
        <v>0</v>
      </c>
      <c r="BW462">
        <f t="shared" si="592"/>
        <v>27</v>
      </c>
      <c r="BX462">
        <f t="shared" si="635"/>
        <v>0</v>
      </c>
      <c r="BY462">
        <f t="shared" si="593"/>
        <v>28</v>
      </c>
      <c r="BZ462">
        <f t="shared" si="636"/>
        <v>0</v>
      </c>
      <c r="CA462">
        <f t="shared" si="594"/>
        <v>29</v>
      </c>
      <c r="CB462">
        <f t="shared" si="637"/>
        <v>0</v>
      </c>
      <c r="CC462">
        <f t="shared" si="595"/>
        <v>30</v>
      </c>
      <c r="CD462">
        <f t="shared" si="638"/>
        <v>0</v>
      </c>
      <c r="CE462">
        <f t="shared" si="596"/>
        <v>31</v>
      </c>
      <c r="CF462">
        <f t="shared" si="639"/>
        <v>0</v>
      </c>
      <c r="CG462">
        <f t="shared" si="597"/>
        <v>32</v>
      </c>
      <c r="CH462">
        <f t="shared" si="640"/>
        <v>0</v>
      </c>
      <c r="CI462">
        <f t="shared" si="598"/>
        <v>33</v>
      </c>
      <c r="CJ462">
        <f t="shared" si="641"/>
        <v>0</v>
      </c>
      <c r="CK462">
        <f t="shared" si="599"/>
        <v>34</v>
      </c>
      <c r="CL462">
        <f t="shared" si="642"/>
        <v>0</v>
      </c>
      <c r="CM462">
        <f t="shared" si="600"/>
        <v>35</v>
      </c>
      <c r="CN462">
        <f t="shared" si="643"/>
        <v>0</v>
      </c>
      <c r="CO462">
        <f t="shared" si="601"/>
        <v>36</v>
      </c>
      <c r="CP462">
        <f t="shared" si="644"/>
        <v>0</v>
      </c>
      <c r="CQ462">
        <f t="shared" si="602"/>
        <v>37</v>
      </c>
      <c r="CR462">
        <f t="shared" si="645"/>
        <v>0</v>
      </c>
      <c r="CS462">
        <f t="shared" si="603"/>
        <v>38</v>
      </c>
      <c r="CT462">
        <f t="shared" si="646"/>
        <v>0</v>
      </c>
      <c r="CU462">
        <f t="shared" si="604"/>
        <v>39</v>
      </c>
      <c r="CV462">
        <f t="shared" si="647"/>
        <v>1</v>
      </c>
      <c r="CW462">
        <f t="shared" si="605"/>
        <v>40</v>
      </c>
      <c r="CX462">
        <f t="shared" si="648"/>
        <v>1</v>
      </c>
    </row>
    <row r="463" spans="1:102">
      <c r="A463" s="193">
        <v>38569</v>
      </c>
      <c r="B463" t="s">
        <v>950</v>
      </c>
      <c r="C463" t="s">
        <v>951</v>
      </c>
      <c r="D463" t="s">
        <v>1040</v>
      </c>
      <c r="E463" t="s">
        <v>1437</v>
      </c>
      <c r="G463" t="s">
        <v>7</v>
      </c>
      <c r="H463" t="s">
        <v>8</v>
      </c>
      <c r="I463" t="s">
        <v>7</v>
      </c>
      <c r="J463">
        <v>72</v>
      </c>
      <c r="K463" t="s">
        <v>1390</v>
      </c>
      <c r="L463">
        <v>83</v>
      </c>
      <c r="M463" t="s">
        <v>1401</v>
      </c>
      <c r="N463" t="s">
        <v>979</v>
      </c>
      <c r="O463">
        <v>47150</v>
      </c>
      <c r="P463" t="s">
        <v>6</v>
      </c>
      <c r="Q463">
        <v>91</v>
      </c>
      <c r="R463" s="193">
        <v>38569</v>
      </c>
      <c r="S463" t="s">
        <v>1381</v>
      </c>
      <c r="T463">
        <v>250</v>
      </c>
      <c r="U463" t="s">
        <v>955</v>
      </c>
      <c r="V463" t="str">
        <f t="shared" si="606"/>
        <v>2005</v>
      </c>
      <c r="W463" s="211">
        <f t="shared" si="649"/>
        <v>9</v>
      </c>
      <c r="X463">
        <f t="shared" si="607"/>
        <v>0</v>
      </c>
      <c r="Y463">
        <f t="shared" si="569"/>
        <v>10</v>
      </c>
      <c r="Z463">
        <f t="shared" si="608"/>
        <v>0</v>
      </c>
      <c r="AA463">
        <f t="shared" si="570"/>
        <v>11</v>
      </c>
      <c r="AB463">
        <f t="shared" si="609"/>
        <v>0</v>
      </c>
      <c r="AC463">
        <f t="shared" si="571"/>
        <v>12</v>
      </c>
      <c r="AD463">
        <f t="shared" si="610"/>
        <v>0</v>
      </c>
      <c r="AE463">
        <f t="shared" si="611"/>
        <v>13</v>
      </c>
      <c r="AF463">
        <f t="shared" si="612"/>
        <v>0</v>
      </c>
      <c r="AG463">
        <f t="shared" si="572"/>
        <v>14</v>
      </c>
      <c r="AH463">
        <f t="shared" si="613"/>
        <v>0</v>
      </c>
      <c r="AI463">
        <f t="shared" si="573"/>
        <v>15</v>
      </c>
      <c r="AJ463">
        <f t="shared" si="614"/>
        <v>0</v>
      </c>
      <c r="AK463">
        <f t="shared" si="574"/>
        <v>16</v>
      </c>
      <c r="AL463">
        <f t="shared" si="615"/>
        <v>0</v>
      </c>
      <c r="AM463">
        <f t="shared" si="616"/>
        <v>17</v>
      </c>
      <c r="AN463">
        <f t="shared" si="617"/>
        <v>0</v>
      </c>
      <c r="AO463">
        <f t="shared" si="575"/>
        <v>18</v>
      </c>
      <c r="AP463">
        <f t="shared" si="618"/>
        <v>0</v>
      </c>
      <c r="AQ463">
        <f t="shared" si="576"/>
        <v>19</v>
      </c>
      <c r="AR463">
        <f t="shared" si="619"/>
        <v>0</v>
      </c>
      <c r="AS463">
        <f t="shared" si="577"/>
        <v>20</v>
      </c>
      <c r="AT463">
        <f t="shared" si="620"/>
        <v>0</v>
      </c>
      <c r="AU463">
        <f t="shared" si="578"/>
        <v>21</v>
      </c>
      <c r="AV463">
        <f t="shared" si="621"/>
        <v>0</v>
      </c>
      <c r="AW463">
        <f t="shared" si="579"/>
        <v>22</v>
      </c>
      <c r="AX463">
        <f t="shared" si="622"/>
        <v>0</v>
      </c>
      <c r="AY463">
        <f t="shared" si="580"/>
        <v>23</v>
      </c>
      <c r="AZ463">
        <f t="shared" si="623"/>
        <v>0</v>
      </c>
      <c r="BA463">
        <f t="shared" si="581"/>
        <v>24</v>
      </c>
      <c r="BB463">
        <f t="shared" si="624"/>
        <v>0</v>
      </c>
      <c r="BC463">
        <f t="shared" si="582"/>
        <v>25</v>
      </c>
      <c r="BD463">
        <f t="shared" si="625"/>
        <v>0</v>
      </c>
      <c r="BE463">
        <f t="shared" si="583"/>
        <v>26</v>
      </c>
      <c r="BF463">
        <f t="shared" si="626"/>
        <v>0</v>
      </c>
      <c r="BG463">
        <f t="shared" si="584"/>
        <v>27</v>
      </c>
      <c r="BH463">
        <f t="shared" si="627"/>
        <v>0</v>
      </c>
      <c r="BI463">
        <f t="shared" si="585"/>
        <v>28</v>
      </c>
      <c r="BJ463">
        <f t="shared" si="628"/>
        <v>0</v>
      </c>
      <c r="BK463">
        <f t="shared" si="586"/>
        <v>29</v>
      </c>
      <c r="BL463">
        <f t="shared" si="629"/>
        <v>0</v>
      </c>
      <c r="BM463">
        <f t="shared" si="587"/>
        <v>30</v>
      </c>
      <c r="BN463">
        <f t="shared" si="630"/>
        <v>0</v>
      </c>
      <c r="BO463">
        <f t="shared" si="588"/>
        <v>31</v>
      </c>
      <c r="BP463">
        <f t="shared" si="631"/>
        <v>0</v>
      </c>
      <c r="BQ463">
        <f t="shared" si="589"/>
        <v>32</v>
      </c>
      <c r="BR463">
        <f t="shared" si="632"/>
        <v>0</v>
      </c>
      <c r="BS463">
        <f t="shared" si="590"/>
        <v>33</v>
      </c>
      <c r="BT463">
        <f t="shared" si="633"/>
        <v>0</v>
      </c>
      <c r="BU463">
        <f t="shared" si="591"/>
        <v>34</v>
      </c>
      <c r="BV463">
        <f t="shared" si="634"/>
        <v>0</v>
      </c>
      <c r="BW463">
        <f t="shared" si="592"/>
        <v>35</v>
      </c>
      <c r="BX463">
        <f t="shared" si="635"/>
        <v>0</v>
      </c>
      <c r="BY463">
        <f t="shared" si="593"/>
        <v>36</v>
      </c>
      <c r="BZ463">
        <f t="shared" si="636"/>
        <v>0</v>
      </c>
      <c r="CA463">
        <f t="shared" si="594"/>
        <v>37</v>
      </c>
      <c r="CB463">
        <f t="shared" si="637"/>
        <v>0</v>
      </c>
      <c r="CC463">
        <f t="shared" si="595"/>
        <v>38</v>
      </c>
      <c r="CD463">
        <f t="shared" si="638"/>
        <v>0</v>
      </c>
      <c r="CE463">
        <f t="shared" si="596"/>
        <v>39</v>
      </c>
      <c r="CF463">
        <f t="shared" si="639"/>
        <v>1</v>
      </c>
      <c r="CG463">
        <f t="shared" si="597"/>
        <v>40</v>
      </c>
      <c r="CH463">
        <f t="shared" si="640"/>
        <v>1</v>
      </c>
      <c r="CI463">
        <f t="shared" si="598"/>
        <v>41</v>
      </c>
      <c r="CJ463">
        <f t="shared" si="641"/>
        <v>1</v>
      </c>
      <c r="CK463">
        <f t="shared" si="599"/>
        <v>42</v>
      </c>
      <c r="CL463">
        <f t="shared" si="642"/>
        <v>1</v>
      </c>
      <c r="CM463">
        <f t="shared" si="600"/>
        <v>43</v>
      </c>
      <c r="CN463">
        <f t="shared" si="643"/>
        <v>1</v>
      </c>
      <c r="CO463">
        <f t="shared" si="601"/>
        <v>44</v>
      </c>
      <c r="CP463">
        <f t="shared" si="644"/>
        <v>1</v>
      </c>
      <c r="CQ463">
        <f t="shared" si="602"/>
        <v>45</v>
      </c>
      <c r="CR463">
        <f t="shared" si="645"/>
        <v>1</v>
      </c>
      <c r="CS463">
        <f t="shared" si="603"/>
        <v>46</v>
      </c>
      <c r="CT463">
        <f t="shared" si="646"/>
        <v>1</v>
      </c>
      <c r="CU463">
        <f t="shared" si="604"/>
        <v>47</v>
      </c>
      <c r="CV463">
        <f t="shared" si="647"/>
        <v>1</v>
      </c>
      <c r="CW463">
        <f t="shared" si="605"/>
        <v>48</v>
      </c>
      <c r="CX463">
        <f t="shared" si="648"/>
        <v>1</v>
      </c>
    </row>
    <row r="464" spans="1:102">
      <c r="A464" s="193">
        <v>39860</v>
      </c>
      <c r="B464" t="s">
        <v>950</v>
      </c>
      <c r="C464" t="s">
        <v>951</v>
      </c>
      <c r="D464" t="s">
        <v>1040</v>
      </c>
      <c r="E464" t="s">
        <v>1438</v>
      </c>
      <c r="F464" t="s">
        <v>1439</v>
      </c>
      <c r="G464" t="s">
        <v>7</v>
      </c>
      <c r="H464" t="s">
        <v>8</v>
      </c>
      <c r="I464" t="s">
        <v>7</v>
      </c>
      <c r="J464">
        <v>72</v>
      </c>
      <c r="K464" t="s">
        <v>1390</v>
      </c>
      <c r="L464">
        <v>83</v>
      </c>
      <c r="M464" t="s">
        <v>1401</v>
      </c>
      <c r="N464" t="s">
        <v>979</v>
      </c>
      <c r="O464">
        <v>47150</v>
      </c>
      <c r="P464" t="s">
        <v>6</v>
      </c>
      <c r="Q464">
        <v>91</v>
      </c>
      <c r="R464" s="193">
        <v>38461</v>
      </c>
      <c r="S464" t="s">
        <v>1381</v>
      </c>
      <c r="T464">
        <v>250</v>
      </c>
      <c r="U464" t="s">
        <v>955</v>
      </c>
      <c r="V464" t="str">
        <f t="shared" si="606"/>
        <v>2009</v>
      </c>
      <c r="W464" s="211">
        <f t="shared" si="649"/>
        <v>5</v>
      </c>
      <c r="X464">
        <f t="shared" si="607"/>
        <v>0</v>
      </c>
      <c r="Y464">
        <f t="shared" si="569"/>
        <v>6</v>
      </c>
      <c r="Z464">
        <f t="shared" si="608"/>
        <v>0</v>
      </c>
      <c r="AA464">
        <f t="shared" si="570"/>
        <v>7</v>
      </c>
      <c r="AB464">
        <f t="shared" si="609"/>
        <v>0</v>
      </c>
      <c r="AC464">
        <f t="shared" si="571"/>
        <v>8</v>
      </c>
      <c r="AD464">
        <f t="shared" si="610"/>
        <v>0</v>
      </c>
      <c r="AE464">
        <f t="shared" si="611"/>
        <v>9</v>
      </c>
      <c r="AF464">
        <f t="shared" si="612"/>
        <v>0</v>
      </c>
      <c r="AG464">
        <f t="shared" si="572"/>
        <v>10</v>
      </c>
      <c r="AH464">
        <f t="shared" si="613"/>
        <v>0</v>
      </c>
      <c r="AI464">
        <f t="shared" si="573"/>
        <v>11</v>
      </c>
      <c r="AJ464">
        <f t="shared" si="614"/>
        <v>0</v>
      </c>
      <c r="AK464">
        <f t="shared" si="574"/>
        <v>12</v>
      </c>
      <c r="AL464">
        <f t="shared" si="615"/>
        <v>0</v>
      </c>
      <c r="AM464">
        <f t="shared" si="616"/>
        <v>13</v>
      </c>
      <c r="AN464">
        <f t="shared" si="617"/>
        <v>0</v>
      </c>
      <c r="AO464">
        <f t="shared" si="575"/>
        <v>14</v>
      </c>
      <c r="AP464">
        <f t="shared" si="618"/>
        <v>0</v>
      </c>
      <c r="AQ464">
        <f t="shared" si="576"/>
        <v>15</v>
      </c>
      <c r="AR464">
        <f t="shared" si="619"/>
        <v>0</v>
      </c>
      <c r="AS464">
        <f t="shared" si="577"/>
        <v>16</v>
      </c>
      <c r="AT464">
        <f t="shared" si="620"/>
        <v>0</v>
      </c>
      <c r="AU464">
        <f t="shared" si="578"/>
        <v>17</v>
      </c>
      <c r="AV464">
        <f t="shared" si="621"/>
        <v>0</v>
      </c>
      <c r="AW464">
        <f t="shared" si="579"/>
        <v>18</v>
      </c>
      <c r="AX464">
        <f t="shared" si="622"/>
        <v>0</v>
      </c>
      <c r="AY464">
        <f t="shared" si="580"/>
        <v>19</v>
      </c>
      <c r="AZ464">
        <f t="shared" si="623"/>
        <v>0</v>
      </c>
      <c r="BA464">
        <f t="shared" si="581"/>
        <v>20</v>
      </c>
      <c r="BB464">
        <f t="shared" si="624"/>
        <v>0</v>
      </c>
      <c r="BC464">
        <f t="shared" si="582"/>
        <v>21</v>
      </c>
      <c r="BD464">
        <f t="shared" si="625"/>
        <v>0</v>
      </c>
      <c r="BE464">
        <f t="shared" si="583"/>
        <v>22</v>
      </c>
      <c r="BF464">
        <f t="shared" si="626"/>
        <v>0</v>
      </c>
      <c r="BG464">
        <f t="shared" si="584"/>
        <v>23</v>
      </c>
      <c r="BH464">
        <f t="shared" si="627"/>
        <v>0</v>
      </c>
      <c r="BI464">
        <f t="shared" si="585"/>
        <v>24</v>
      </c>
      <c r="BJ464">
        <f t="shared" si="628"/>
        <v>0</v>
      </c>
      <c r="BK464">
        <f t="shared" si="586"/>
        <v>25</v>
      </c>
      <c r="BL464">
        <f t="shared" si="629"/>
        <v>0</v>
      </c>
      <c r="BM464">
        <f t="shared" si="587"/>
        <v>26</v>
      </c>
      <c r="BN464">
        <f t="shared" si="630"/>
        <v>0</v>
      </c>
      <c r="BO464">
        <f t="shared" si="588"/>
        <v>27</v>
      </c>
      <c r="BP464">
        <f t="shared" si="631"/>
        <v>0</v>
      </c>
      <c r="BQ464">
        <f t="shared" si="589"/>
        <v>28</v>
      </c>
      <c r="BR464">
        <f t="shared" si="632"/>
        <v>0</v>
      </c>
      <c r="BS464">
        <f t="shared" si="590"/>
        <v>29</v>
      </c>
      <c r="BT464">
        <f t="shared" si="633"/>
        <v>0</v>
      </c>
      <c r="BU464">
        <f t="shared" si="591"/>
        <v>30</v>
      </c>
      <c r="BV464">
        <f t="shared" si="634"/>
        <v>0</v>
      </c>
      <c r="BW464">
        <f t="shared" si="592"/>
        <v>31</v>
      </c>
      <c r="BX464">
        <f t="shared" si="635"/>
        <v>0</v>
      </c>
      <c r="BY464">
        <f t="shared" si="593"/>
        <v>32</v>
      </c>
      <c r="BZ464">
        <f t="shared" si="636"/>
        <v>0</v>
      </c>
      <c r="CA464">
        <f t="shared" si="594"/>
        <v>33</v>
      </c>
      <c r="CB464">
        <f t="shared" si="637"/>
        <v>0</v>
      </c>
      <c r="CC464">
        <f t="shared" si="595"/>
        <v>34</v>
      </c>
      <c r="CD464">
        <f t="shared" si="638"/>
        <v>0</v>
      </c>
      <c r="CE464">
        <f t="shared" si="596"/>
        <v>35</v>
      </c>
      <c r="CF464">
        <f t="shared" si="639"/>
        <v>0</v>
      </c>
      <c r="CG464">
        <f t="shared" si="597"/>
        <v>36</v>
      </c>
      <c r="CH464">
        <f t="shared" si="640"/>
        <v>0</v>
      </c>
      <c r="CI464">
        <f t="shared" si="598"/>
        <v>37</v>
      </c>
      <c r="CJ464">
        <f t="shared" si="641"/>
        <v>0</v>
      </c>
      <c r="CK464">
        <f t="shared" si="599"/>
        <v>38</v>
      </c>
      <c r="CL464">
        <f t="shared" si="642"/>
        <v>0</v>
      </c>
      <c r="CM464">
        <f t="shared" si="600"/>
        <v>39</v>
      </c>
      <c r="CN464">
        <f t="shared" si="643"/>
        <v>1</v>
      </c>
      <c r="CO464">
        <f t="shared" si="601"/>
        <v>40</v>
      </c>
      <c r="CP464">
        <f t="shared" si="644"/>
        <v>1</v>
      </c>
      <c r="CQ464">
        <f t="shared" si="602"/>
        <v>41</v>
      </c>
      <c r="CR464">
        <f t="shared" si="645"/>
        <v>1</v>
      </c>
      <c r="CS464">
        <f t="shared" si="603"/>
        <v>42</v>
      </c>
      <c r="CT464">
        <f t="shared" si="646"/>
        <v>1</v>
      </c>
      <c r="CU464">
        <f t="shared" si="604"/>
        <v>43</v>
      </c>
      <c r="CV464">
        <f t="shared" si="647"/>
        <v>1</v>
      </c>
      <c r="CW464">
        <f t="shared" si="605"/>
        <v>44</v>
      </c>
      <c r="CX464">
        <f t="shared" si="648"/>
        <v>1</v>
      </c>
    </row>
    <row r="465" spans="1:102">
      <c r="A465" s="193">
        <v>38461</v>
      </c>
      <c r="B465" t="s">
        <v>950</v>
      </c>
      <c r="C465" t="s">
        <v>951</v>
      </c>
      <c r="D465" t="s">
        <v>1040</v>
      </c>
      <c r="E465" t="s">
        <v>1440</v>
      </c>
      <c r="G465" t="s">
        <v>7</v>
      </c>
      <c r="H465" t="s">
        <v>8</v>
      </c>
      <c r="I465" t="s">
        <v>7</v>
      </c>
      <c r="J465">
        <v>72</v>
      </c>
      <c r="K465" t="s">
        <v>1390</v>
      </c>
      <c r="L465">
        <v>83</v>
      </c>
      <c r="M465" t="s">
        <v>1401</v>
      </c>
      <c r="N465" t="s">
        <v>979</v>
      </c>
      <c r="O465">
        <v>47150</v>
      </c>
      <c r="P465" t="s">
        <v>6</v>
      </c>
      <c r="Q465">
        <v>91</v>
      </c>
      <c r="R465" s="193">
        <v>38461</v>
      </c>
      <c r="S465" t="s">
        <v>1381</v>
      </c>
      <c r="T465">
        <v>250</v>
      </c>
      <c r="U465" t="s">
        <v>955</v>
      </c>
      <c r="V465" t="str">
        <f t="shared" si="606"/>
        <v>2005</v>
      </c>
      <c r="W465" s="211">
        <f t="shared" si="649"/>
        <v>9</v>
      </c>
      <c r="X465">
        <f t="shared" si="607"/>
        <v>0</v>
      </c>
      <c r="Y465">
        <f t="shared" si="569"/>
        <v>10</v>
      </c>
      <c r="Z465">
        <f t="shared" si="608"/>
        <v>0</v>
      </c>
      <c r="AA465">
        <f t="shared" si="570"/>
        <v>11</v>
      </c>
      <c r="AB465">
        <f t="shared" si="609"/>
        <v>0</v>
      </c>
      <c r="AC465">
        <f t="shared" si="571"/>
        <v>12</v>
      </c>
      <c r="AD465">
        <f t="shared" si="610"/>
        <v>0</v>
      </c>
      <c r="AE465">
        <f t="shared" si="611"/>
        <v>13</v>
      </c>
      <c r="AF465">
        <f t="shared" si="612"/>
        <v>0</v>
      </c>
      <c r="AG465">
        <f t="shared" si="572"/>
        <v>14</v>
      </c>
      <c r="AH465">
        <f t="shared" si="613"/>
        <v>0</v>
      </c>
      <c r="AI465">
        <f t="shared" si="573"/>
        <v>15</v>
      </c>
      <c r="AJ465">
        <f t="shared" si="614"/>
        <v>0</v>
      </c>
      <c r="AK465">
        <f t="shared" si="574"/>
        <v>16</v>
      </c>
      <c r="AL465">
        <f t="shared" si="615"/>
        <v>0</v>
      </c>
      <c r="AM465">
        <f t="shared" si="616"/>
        <v>17</v>
      </c>
      <c r="AN465">
        <f t="shared" si="617"/>
        <v>0</v>
      </c>
      <c r="AO465">
        <f t="shared" si="575"/>
        <v>18</v>
      </c>
      <c r="AP465">
        <f t="shared" si="618"/>
        <v>0</v>
      </c>
      <c r="AQ465">
        <f t="shared" si="576"/>
        <v>19</v>
      </c>
      <c r="AR465">
        <f t="shared" si="619"/>
        <v>0</v>
      </c>
      <c r="AS465">
        <f t="shared" si="577"/>
        <v>20</v>
      </c>
      <c r="AT465">
        <f t="shared" si="620"/>
        <v>0</v>
      </c>
      <c r="AU465">
        <f t="shared" si="578"/>
        <v>21</v>
      </c>
      <c r="AV465">
        <f t="shared" si="621"/>
        <v>0</v>
      </c>
      <c r="AW465">
        <f t="shared" si="579"/>
        <v>22</v>
      </c>
      <c r="AX465">
        <f t="shared" si="622"/>
        <v>0</v>
      </c>
      <c r="AY465">
        <f t="shared" si="580"/>
        <v>23</v>
      </c>
      <c r="AZ465">
        <f t="shared" si="623"/>
        <v>0</v>
      </c>
      <c r="BA465">
        <f t="shared" si="581"/>
        <v>24</v>
      </c>
      <c r="BB465">
        <f t="shared" si="624"/>
        <v>0</v>
      </c>
      <c r="BC465">
        <f t="shared" si="582"/>
        <v>25</v>
      </c>
      <c r="BD465">
        <f t="shared" si="625"/>
        <v>0</v>
      </c>
      <c r="BE465">
        <f t="shared" si="583"/>
        <v>26</v>
      </c>
      <c r="BF465">
        <f t="shared" si="626"/>
        <v>0</v>
      </c>
      <c r="BG465">
        <f t="shared" si="584"/>
        <v>27</v>
      </c>
      <c r="BH465">
        <f t="shared" si="627"/>
        <v>0</v>
      </c>
      <c r="BI465">
        <f t="shared" si="585"/>
        <v>28</v>
      </c>
      <c r="BJ465">
        <f t="shared" si="628"/>
        <v>0</v>
      </c>
      <c r="BK465">
        <f t="shared" si="586"/>
        <v>29</v>
      </c>
      <c r="BL465">
        <f t="shared" si="629"/>
        <v>0</v>
      </c>
      <c r="BM465">
        <f t="shared" si="587"/>
        <v>30</v>
      </c>
      <c r="BN465">
        <f t="shared" si="630"/>
        <v>0</v>
      </c>
      <c r="BO465">
        <f t="shared" si="588"/>
        <v>31</v>
      </c>
      <c r="BP465">
        <f t="shared" si="631"/>
        <v>0</v>
      </c>
      <c r="BQ465">
        <f t="shared" si="589"/>
        <v>32</v>
      </c>
      <c r="BR465">
        <f t="shared" si="632"/>
        <v>0</v>
      </c>
      <c r="BS465">
        <f t="shared" si="590"/>
        <v>33</v>
      </c>
      <c r="BT465">
        <f t="shared" si="633"/>
        <v>0</v>
      </c>
      <c r="BU465">
        <f t="shared" si="591"/>
        <v>34</v>
      </c>
      <c r="BV465">
        <f t="shared" si="634"/>
        <v>0</v>
      </c>
      <c r="BW465">
        <f t="shared" si="592"/>
        <v>35</v>
      </c>
      <c r="BX465">
        <f t="shared" si="635"/>
        <v>0</v>
      </c>
      <c r="BY465">
        <f t="shared" si="593"/>
        <v>36</v>
      </c>
      <c r="BZ465">
        <f t="shared" si="636"/>
        <v>0</v>
      </c>
      <c r="CA465">
        <f t="shared" si="594"/>
        <v>37</v>
      </c>
      <c r="CB465">
        <f t="shared" si="637"/>
        <v>0</v>
      </c>
      <c r="CC465">
        <f t="shared" si="595"/>
        <v>38</v>
      </c>
      <c r="CD465">
        <f t="shared" si="638"/>
        <v>0</v>
      </c>
      <c r="CE465">
        <f t="shared" si="596"/>
        <v>39</v>
      </c>
      <c r="CF465">
        <f t="shared" si="639"/>
        <v>1</v>
      </c>
      <c r="CG465">
        <f t="shared" si="597"/>
        <v>40</v>
      </c>
      <c r="CH465">
        <f t="shared" si="640"/>
        <v>1</v>
      </c>
      <c r="CI465">
        <f t="shared" si="598"/>
        <v>41</v>
      </c>
      <c r="CJ465">
        <f t="shared" si="641"/>
        <v>1</v>
      </c>
      <c r="CK465">
        <f t="shared" si="599"/>
        <v>42</v>
      </c>
      <c r="CL465">
        <f t="shared" si="642"/>
        <v>1</v>
      </c>
      <c r="CM465">
        <f t="shared" si="600"/>
        <v>43</v>
      </c>
      <c r="CN465">
        <f t="shared" si="643"/>
        <v>1</v>
      </c>
      <c r="CO465">
        <f t="shared" si="601"/>
        <v>44</v>
      </c>
      <c r="CP465">
        <f t="shared" si="644"/>
        <v>1</v>
      </c>
      <c r="CQ465">
        <f t="shared" si="602"/>
        <v>45</v>
      </c>
      <c r="CR465">
        <f t="shared" si="645"/>
        <v>1</v>
      </c>
      <c r="CS465">
        <f t="shared" si="603"/>
        <v>46</v>
      </c>
      <c r="CT465">
        <f t="shared" si="646"/>
        <v>1</v>
      </c>
      <c r="CU465">
        <f t="shared" si="604"/>
        <v>47</v>
      </c>
      <c r="CV465">
        <f t="shared" si="647"/>
        <v>1</v>
      </c>
      <c r="CW465">
        <f t="shared" si="605"/>
        <v>48</v>
      </c>
      <c r="CX465">
        <f t="shared" si="648"/>
        <v>1</v>
      </c>
    </row>
    <row r="466" spans="1:102">
      <c r="A466" s="193">
        <v>38569</v>
      </c>
      <c r="B466" t="s">
        <v>950</v>
      </c>
      <c r="C466" t="s">
        <v>951</v>
      </c>
      <c r="D466" t="s">
        <v>1040</v>
      </c>
      <c r="E466" t="s">
        <v>1441</v>
      </c>
      <c r="G466" t="s">
        <v>7</v>
      </c>
      <c r="H466" t="s">
        <v>8</v>
      </c>
      <c r="I466" t="s">
        <v>7</v>
      </c>
      <c r="J466">
        <v>72</v>
      </c>
      <c r="K466" t="s">
        <v>1390</v>
      </c>
      <c r="L466">
        <v>83</v>
      </c>
      <c r="M466" t="s">
        <v>1401</v>
      </c>
      <c r="N466" t="s">
        <v>979</v>
      </c>
      <c r="O466">
        <v>47150</v>
      </c>
      <c r="P466" t="s">
        <v>6</v>
      </c>
      <c r="Q466">
        <v>91</v>
      </c>
      <c r="R466" s="193">
        <v>38569</v>
      </c>
      <c r="S466" t="s">
        <v>1381</v>
      </c>
      <c r="T466">
        <v>250</v>
      </c>
      <c r="U466" t="s">
        <v>955</v>
      </c>
      <c r="V466" t="str">
        <f t="shared" si="606"/>
        <v>2005</v>
      </c>
      <c r="W466" s="211">
        <f t="shared" si="649"/>
        <v>9</v>
      </c>
      <c r="X466">
        <f t="shared" si="607"/>
        <v>0</v>
      </c>
      <c r="Y466">
        <f t="shared" si="569"/>
        <v>10</v>
      </c>
      <c r="Z466">
        <f t="shared" si="608"/>
        <v>0</v>
      </c>
      <c r="AA466">
        <f t="shared" si="570"/>
        <v>11</v>
      </c>
      <c r="AB466">
        <f t="shared" si="609"/>
        <v>0</v>
      </c>
      <c r="AC466">
        <f t="shared" si="571"/>
        <v>12</v>
      </c>
      <c r="AD466">
        <f t="shared" si="610"/>
        <v>0</v>
      </c>
      <c r="AE466">
        <f t="shared" si="611"/>
        <v>13</v>
      </c>
      <c r="AF466">
        <f t="shared" si="612"/>
        <v>0</v>
      </c>
      <c r="AG466">
        <f t="shared" si="572"/>
        <v>14</v>
      </c>
      <c r="AH466">
        <f t="shared" si="613"/>
        <v>0</v>
      </c>
      <c r="AI466">
        <f t="shared" si="573"/>
        <v>15</v>
      </c>
      <c r="AJ466">
        <f t="shared" si="614"/>
        <v>0</v>
      </c>
      <c r="AK466">
        <f t="shared" si="574"/>
        <v>16</v>
      </c>
      <c r="AL466">
        <f t="shared" si="615"/>
        <v>0</v>
      </c>
      <c r="AM466">
        <f t="shared" si="616"/>
        <v>17</v>
      </c>
      <c r="AN466">
        <f t="shared" si="617"/>
        <v>0</v>
      </c>
      <c r="AO466">
        <f t="shared" si="575"/>
        <v>18</v>
      </c>
      <c r="AP466">
        <f t="shared" si="618"/>
        <v>0</v>
      </c>
      <c r="AQ466">
        <f t="shared" si="576"/>
        <v>19</v>
      </c>
      <c r="AR466">
        <f t="shared" si="619"/>
        <v>0</v>
      </c>
      <c r="AS466">
        <f t="shared" si="577"/>
        <v>20</v>
      </c>
      <c r="AT466">
        <f t="shared" si="620"/>
        <v>0</v>
      </c>
      <c r="AU466">
        <f t="shared" si="578"/>
        <v>21</v>
      </c>
      <c r="AV466">
        <f t="shared" si="621"/>
        <v>0</v>
      </c>
      <c r="AW466">
        <f t="shared" si="579"/>
        <v>22</v>
      </c>
      <c r="AX466">
        <f t="shared" si="622"/>
        <v>0</v>
      </c>
      <c r="AY466">
        <f t="shared" si="580"/>
        <v>23</v>
      </c>
      <c r="AZ466">
        <f t="shared" si="623"/>
        <v>0</v>
      </c>
      <c r="BA466">
        <f t="shared" si="581"/>
        <v>24</v>
      </c>
      <c r="BB466">
        <f t="shared" si="624"/>
        <v>0</v>
      </c>
      <c r="BC466">
        <f t="shared" si="582"/>
        <v>25</v>
      </c>
      <c r="BD466">
        <f t="shared" si="625"/>
        <v>0</v>
      </c>
      <c r="BE466">
        <f t="shared" si="583"/>
        <v>26</v>
      </c>
      <c r="BF466">
        <f t="shared" si="626"/>
        <v>0</v>
      </c>
      <c r="BG466">
        <f t="shared" si="584"/>
        <v>27</v>
      </c>
      <c r="BH466">
        <f t="shared" si="627"/>
        <v>0</v>
      </c>
      <c r="BI466">
        <f t="shared" si="585"/>
        <v>28</v>
      </c>
      <c r="BJ466">
        <f t="shared" si="628"/>
        <v>0</v>
      </c>
      <c r="BK466">
        <f t="shared" si="586"/>
        <v>29</v>
      </c>
      <c r="BL466">
        <f t="shared" si="629"/>
        <v>0</v>
      </c>
      <c r="BM466">
        <f t="shared" si="587"/>
        <v>30</v>
      </c>
      <c r="BN466">
        <f t="shared" si="630"/>
        <v>0</v>
      </c>
      <c r="BO466">
        <f t="shared" si="588"/>
        <v>31</v>
      </c>
      <c r="BP466">
        <f t="shared" si="631"/>
        <v>0</v>
      </c>
      <c r="BQ466">
        <f t="shared" si="589"/>
        <v>32</v>
      </c>
      <c r="BR466">
        <f t="shared" si="632"/>
        <v>0</v>
      </c>
      <c r="BS466">
        <f t="shared" si="590"/>
        <v>33</v>
      </c>
      <c r="BT466">
        <f t="shared" si="633"/>
        <v>0</v>
      </c>
      <c r="BU466">
        <f t="shared" si="591"/>
        <v>34</v>
      </c>
      <c r="BV466">
        <f t="shared" si="634"/>
        <v>0</v>
      </c>
      <c r="BW466">
        <f t="shared" si="592"/>
        <v>35</v>
      </c>
      <c r="BX466">
        <f t="shared" si="635"/>
        <v>0</v>
      </c>
      <c r="BY466">
        <f t="shared" si="593"/>
        <v>36</v>
      </c>
      <c r="BZ466">
        <f t="shared" si="636"/>
        <v>0</v>
      </c>
      <c r="CA466">
        <f t="shared" si="594"/>
        <v>37</v>
      </c>
      <c r="CB466">
        <f t="shared" si="637"/>
        <v>0</v>
      </c>
      <c r="CC466">
        <f t="shared" si="595"/>
        <v>38</v>
      </c>
      <c r="CD466">
        <f t="shared" si="638"/>
        <v>0</v>
      </c>
      <c r="CE466">
        <f t="shared" si="596"/>
        <v>39</v>
      </c>
      <c r="CF466">
        <f t="shared" si="639"/>
        <v>1</v>
      </c>
      <c r="CG466">
        <f t="shared" si="597"/>
        <v>40</v>
      </c>
      <c r="CH466">
        <f t="shared" si="640"/>
        <v>1</v>
      </c>
      <c r="CI466">
        <f t="shared" si="598"/>
        <v>41</v>
      </c>
      <c r="CJ466">
        <f t="shared" si="641"/>
        <v>1</v>
      </c>
      <c r="CK466">
        <f t="shared" si="599"/>
        <v>42</v>
      </c>
      <c r="CL466">
        <f t="shared" si="642"/>
        <v>1</v>
      </c>
      <c r="CM466">
        <f t="shared" si="600"/>
        <v>43</v>
      </c>
      <c r="CN466">
        <f t="shared" si="643"/>
        <v>1</v>
      </c>
      <c r="CO466">
        <f t="shared" si="601"/>
        <v>44</v>
      </c>
      <c r="CP466">
        <f t="shared" si="644"/>
        <v>1</v>
      </c>
      <c r="CQ466">
        <f t="shared" si="602"/>
        <v>45</v>
      </c>
      <c r="CR466">
        <f t="shared" si="645"/>
        <v>1</v>
      </c>
      <c r="CS466">
        <f t="shared" si="603"/>
        <v>46</v>
      </c>
      <c r="CT466">
        <f t="shared" si="646"/>
        <v>1</v>
      </c>
      <c r="CU466">
        <f t="shared" si="604"/>
        <v>47</v>
      </c>
      <c r="CV466">
        <f t="shared" si="647"/>
        <v>1</v>
      </c>
      <c r="CW466">
        <f t="shared" si="605"/>
        <v>48</v>
      </c>
      <c r="CX466">
        <f t="shared" si="648"/>
        <v>1</v>
      </c>
    </row>
    <row r="467" spans="1:102">
      <c r="A467" s="193">
        <v>38478</v>
      </c>
      <c r="B467" t="s">
        <v>950</v>
      </c>
      <c r="C467" t="s">
        <v>951</v>
      </c>
      <c r="D467" t="s">
        <v>1040</v>
      </c>
      <c r="E467" t="s">
        <v>1442</v>
      </c>
      <c r="F467" t="s">
        <v>1385</v>
      </c>
      <c r="G467" t="s">
        <v>7</v>
      </c>
      <c r="H467" t="s">
        <v>8</v>
      </c>
      <c r="I467" t="s">
        <v>7</v>
      </c>
      <c r="J467">
        <v>71</v>
      </c>
      <c r="K467" t="s">
        <v>1386</v>
      </c>
      <c r="L467">
        <v>81</v>
      </c>
      <c r="M467" t="s">
        <v>978</v>
      </c>
      <c r="N467" t="s">
        <v>979</v>
      </c>
      <c r="O467">
        <v>47150</v>
      </c>
      <c r="P467" t="s">
        <v>6</v>
      </c>
      <c r="Q467">
        <v>91</v>
      </c>
      <c r="R467" s="193">
        <v>38478</v>
      </c>
      <c r="S467" s="193">
        <v>38478</v>
      </c>
      <c r="T467">
        <v>100</v>
      </c>
      <c r="U467" t="s">
        <v>955</v>
      </c>
      <c r="V467" t="str">
        <f t="shared" si="606"/>
        <v>2005</v>
      </c>
      <c r="W467" s="211">
        <f t="shared" si="649"/>
        <v>9</v>
      </c>
      <c r="X467">
        <f t="shared" si="607"/>
        <v>0</v>
      </c>
      <c r="Y467">
        <f t="shared" si="569"/>
        <v>10</v>
      </c>
      <c r="Z467">
        <f t="shared" si="608"/>
        <v>0</v>
      </c>
      <c r="AA467">
        <f t="shared" si="570"/>
        <v>11</v>
      </c>
      <c r="AB467">
        <f t="shared" si="609"/>
        <v>0</v>
      </c>
      <c r="AC467">
        <f t="shared" si="571"/>
        <v>12</v>
      </c>
      <c r="AD467">
        <f t="shared" si="610"/>
        <v>0</v>
      </c>
      <c r="AE467">
        <f t="shared" si="611"/>
        <v>13</v>
      </c>
      <c r="AF467">
        <f t="shared" si="612"/>
        <v>0</v>
      </c>
      <c r="AG467">
        <f t="shared" si="572"/>
        <v>14</v>
      </c>
      <c r="AH467">
        <f t="shared" si="613"/>
        <v>0</v>
      </c>
      <c r="AI467">
        <f t="shared" si="573"/>
        <v>15</v>
      </c>
      <c r="AJ467">
        <f t="shared" si="614"/>
        <v>0</v>
      </c>
      <c r="AK467">
        <f t="shared" si="574"/>
        <v>16</v>
      </c>
      <c r="AL467">
        <f t="shared" si="615"/>
        <v>0</v>
      </c>
      <c r="AM467">
        <f t="shared" si="616"/>
        <v>17</v>
      </c>
      <c r="AN467">
        <f t="shared" si="617"/>
        <v>0</v>
      </c>
      <c r="AO467">
        <f t="shared" si="575"/>
        <v>18</v>
      </c>
      <c r="AP467">
        <f t="shared" si="618"/>
        <v>0</v>
      </c>
      <c r="AQ467">
        <f t="shared" si="576"/>
        <v>19</v>
      </c>
      <c r="AR467">
        <f t="shared" si="619"/>
        <v>0</v>
      </c>
      <c r="AS467">
        <f t="shared" si="577"/>
        <v>20</v>
      </c>
      <c r="AT467">
        <f t="shared" si="620"/>
        <v>0</v>
      </c>
      <c r="AU467">
        <f t="shared" si="578"/>
        <v>21</v>
      </c>
      <c r="AV467">
        <f t="shared" si="621"/>
        <v>0</v>
      </c>
      <c r="AW467">
        <f t="shared" si="579"/>
        <v>22</v>
      </c>
      <c r="AX467">
        <f t="shared" si="622"/>
        <v>0</v>
      </c>
      <c r="AY467">
        <f t="shared" si="580"/>
        <v>23</v>
      </c>
      <c r="AZ467">
        <f t="shared" si="623"/>
        <v>0</v>
      </c>
      <c r="BA467">
        <f t="shared" si="581"/>
        <v>24</v>
      </c>
      <c r="BB467">
        <f t="shared" si="624"/>
        <v>0</v>
      </c>
      <c r="BC467">
        <f t="shared" si="582"/>
        <v>25</v>
      </c>
      <c r="BD467">
        <f t="shared" si="625"/>
        <v>0</v>
      </c>
      <c r="BE467">
        <f t="shared" si="583"/>
        <v>26</v>
      </c>
      <c r="BF467">
        <f t="shared" si="626"/>
        <v>0</v>
      </c>
      <c r="BG467">
        <f t="shared" si="584"/>
        <v>27</v>
      </c>
      <c r="BH467">
        <f t="shared" si="627"/>
        <v>0</v>
      </c>
      <c r="BI467">
        <f t="shared" si="585"/>
        <v>28</v>
      </c>
      <c r="BJ467">
        <f t="shared" si="628"/>
        <v>0</v>
      </c>
      <c r="BK467">
        <f t="shared" si="586"/>
        <v>29</v>
      </c>
      <c r="BL467">
        <f t="shared" si="629"/>
        <v>0</v>
      </c>
      <c r="BM467">
        <f t="shared" si="587"/>
        <v>30</v>
      </c>
      <c r="BN467">
        <f t="shared" si="630"/>
        <v>0</v>
      </c>
      <c r="BO467">
        <f t="shared" si="588"/>
        <v>31</v>
      </c>
      <c r="BP467">
        <f t="shared" si="631"/>
        <v>0</v>
      </c>
      <c r="BQ467">
        <f t="shared" si="589"/>
        <v>32</v>
      </c>
      <c r="BR467">
        <f t="shared" si="632"/>
        <v>0</v>
      </c>
      <c r="BS467">
        <f t="shared" si="590"/>
        <v>33</v>
      </c>
      <c r="BT467">
        <f t="shared" si="633"/>
        <v>0</v>
      </c>
      <c r="BU467">
        <f t="shared" si="591"/>
        <v>34</v>
      </c>
      <c r="BV467">
        <f t="shared" si="634"/>
        <v>0</v>
      </c>
      <c r="BW467">
        <f t="shared" si="592"/>
        <v>35</v>
      </c>
      <c r="BX467">
        <f t="shared" si="635"/>
        <v>0</v>
      </c>
      <c r="BY467">
        <f t="shared" si="593"/>
        <v>36</v>
      </c>
      <c r="BZ467">
        <f t="shared" si="636"/>
        <v>0</v>
      </c>
      <c r="CA467">
        <f t="shared" si="594"/>
        <v>37</v>
      </c>
      <c r="CB467">
        <f t="shared" si="637"/>
        <v>0</v>
      </c>
      <c r="CC467">
        <f t="shared" si="595"/>
        <v>38</v>
      </c>
      <c r="CD467">
        <f t="shared" si="638"/>
        <v>0</v>
      </c>
      <c r="CE467">
        <f t="shared" si="596"/>
        <v>39</v>
      </c>
      <c r="CF467">
        <f t="shared" si="639"/>
        <v>1</v>
      </c>
      <c r="CG467">
        <f t="shared" si="597"/>
        <v>40</v>
      </c>
      <c r="CH467">
        <f t="shared" si="640"/>
        <v>1</v>
      </c>
      <c r="CI467">
        <f t="shared" si="598"/>
        <v>41</v>
      </c>
      <c r="CJ467">
        <f t="shared" si="641"/>
        <v>1</v>
      </c>
      <c r="CK467">
        <f t="shared" si="599"/>
        <v>42</v>
      </c>
      <c r="CL467">
        <f t="shared" si="642"/>
        <v>1</v>
      </c>
      <c r="CM467">
        <f t="shared" si="600"/>
        <v>43</v>
      </c>
      <c r="CN467">
        <f t="shared" si="643"/>
        <v>1</v>
      </c>
      <c r="CO467">
        <f t="shared" si="601"/>
        <v>44</v>
      </c>
      <c r="CP467">
        <f t="shared" si="644"/>
        <v>1</v>
      </c>
      <c r="CQ467">
        <f t="shared" si="602"/>
        <v>45</v>
      </c>
      <c r="CR467">
        <f t="shared" si="645"/>
        <v>1</v>
      </c>
      <c r="CS467">
        <f t="shared" si="603"/>
        <v>46</v>
      </c>
      <c r="CT467">
        <f t="shared" si="646"/>
        <v>1</v>
      </c>
      <c r="CU467">
        <f t="shared" si="604"/>
        <v>47</v>
      </c>
      <c r="CV467">
        <f t="shared" si="647"/>
        <v>1</v>
      </c>
      <c r="CW467">
        <f t="shared" si="605"/>
        <v>48</v>
      </c>
      <c r="CX467">
        <f t="shared" si="648"/>
        <v>1</v>
      </c>
    </row>
    <row r="468" spans="1:102">
      <c r="A468" s="193">
        <v>36584</v>
      </c>
      <c r="B468" t="s">
        <v>950</v>
      </c>
      <c r="C468" t="s">
        <v>951</v>
      </c>
      <c r="D468" t="s">
        <v>1084</v>
      </c>
      <c r="E468" t="s">
        <v>373</v>
      </c>
      <c r="F468" t="s">
        <v>1434</v>
      </c>
      <c r="G468" t="s">
        <v>7</v>
      </c>
      <c r="H468" t="s">
        <v>8</v>
      </c>
      <c r="I468" t="s">
        <v>7</v>
      </c>
      <c r="J468">
        <v>62</v>
      </c>
      <c r="K468" t="s">
        <v>963</v>
      </c>
      <c r="L468">
        <v>34</v>
      </c>
      <c r="M468" t="s">
        <v>2</v>
      </c>
      <c r="N468" t="s">
        <v>954</v>
      </c>
      <c r="O468">
        <v>47150</v>
      </c>
      <c r="P468" t="s">
        <v>6</v>
      </c>
      <c r="Q468">
        <v>91</v>
      </c>
      <c r="R468" s="193">
        <v>36584</v>
      </c>
      <c r="S468" t="s">
        <v>1381</v>
      </c>
      <c r="T468">
        <v>100</v>
      </c>
      <c r="U468" t="s">
        <v>955</v>
      </c>
      <c r="V468" t="str">
        <f t="shared" si="606"/>
        <v>2000</v>
      </c>
      <c r="W468" s="211">
        <f t="shared" si="649"/>
        <v>14</v>
      </c>
      <c r="X468">
        <f t="shared" si="607"/>
        <v>0</v>
      </c>
      <c r="Y468">
        <f t="shared" si="569"/>
        <v>15</v>
      </c>
      <c r="Z468">
        <f t="shared" si="608"/>
        <v>0</v>
      </c>
      <c r="AA468">
        <f t="shared" si="570"/>
        <v>16</v>
      </c>
      <c r="AB468">
        <f t="shared" si="609"/>
        <v>0</v>
      </c>
      <c r="AC468">
        <f t="shared" si="571"/>
        <v>17</v>
      </c>
      <c r="AD468">
        <f t="shared" si="610"/>
        <v>0</v>
      </c>
      <c r="AE468">
        <f t="shared" si="611"/>
        <v>18</v>
      </c>
      <c r="AF468">
        <f t="shared" si="612"/>
        <v>0</v>
      </c>
      <c r="AG468">
        <f t="shared" si="572"/>
        <v>19</v>
      </c>
      <c r="AH468">
        <f t="shared" si="613"/>
        <v>0</v>
      </c>
      <c r="AI468">
        <f t="shared" si="573"/>
        <v>20</v>
      </c>
      <c r="AJ468">
        <f t="shared" si="614"/>
        <v>0</v>
      </c>
      <c r="AK468">
        <f t="shared" si="574"/>
        <v>21</v>
      </c>
      <c r="AL468">
        <f t="shared" si="615"/>
        <v>0</v>
      </c>
      <c r="AM468">
        <f t="shared" si="616"/>
        <v>22</v>
      </c>
      <c r="AN468">
        <f t="shared" si="617"/>
        <v>0</v>
      </c>
      <c r="AO468">
        <f t="shared" si="575"/>
        <v>23</v>
      </c>
      <c r="AP468">
        <f t="shared" si="618"/>
        <v>0</v>
      </c>
      <c r="AQ468">
        <f t="shared" si="576"/>
        <v>24</v>
      </c>
      <c r="AR468">
        <f t="shared" si="619"/>
        <v>0</v>
      </c>
      <c r="AS468">
        <f t="shared" si="577"/>
        <v>25</v>
      </c>
      <c r="AT468">
        <f t="shared" si="620"/>
        <v>0</v>
      </c>
      <c r="AU468">
        <f t="shared" si="578"/>
        <v>26</v>
      </c>
      <c r="AV468">
        <f t="shared" si="621"/>
        <v>0</v>
      </c>
      <c r="AW468">
        <f t="shared" si="579"/>
        <v>27</v>
      </c>
      <c r="AX468">
        <f t="shared" si="622"/>
        <v>0</v>
      </c>
      <c r="AY468">
        <f t="shared" si="580"/>
        <v>28</v>
      </c>
      <c r="AZ468">
        <f t="shared" si="623"/>
        <v>0</v>
      </c>
      <c r="BA468">
        <f t="shared" si="581"/>
        <v>29</v>
      </c>
      <c r="BB468">
        <f t="shared" si="624"/>
        <v>0</v>
      </c>
      <c r="BC468">
        <f t="shared" si="582"/>
        <v>30</v>
      </c>
      <c r="BD468">
        <f t="shared" si="625"/>
        <v>0</v>
      </c>
      <c r="BE468">
        <f t="shared" si="583"/>
        <v>31</v>
      </c>
      <c r="BF468">
        <f t="shared" si="626"/>
        <v>0</v>
      </c>
      <c r="BG468">
        <f t="shared" si="584"/>
        <v>32</v>
      </c>
      <c r="BH468">
        <f t="shared" si="627"/>
        <v>0</v>
      </c>
      <c r="BI468">
        <f t="shared" si="585"/>
        <v>33</v>
      </c>
      <c r="BJ468">
        <f t="shared" si="628"/>
        <v>0</v>
      </c>
      <c r="BK468">
        <f t="shared" si="586"/>
        <v>34</v>
      </c>
      <c r="BL468">
        <f t="shared" si="629"/>
        <v>0</v>
      </c>
      <c r="BM468">
        <f t="shared" si="587"/>
        <v>35</v>
      </c>
      <c r="BN468">
        <f t="shared" si="630"/>
        <v>0</v>
      </c>
      <c r="BO468">
        <f t="shared" si="588"/>
        <v>36</v>
      </c>
      <c r="BP468">
        <f t="shared" si="631"/>
        <v>0</v>
      </c>
      <c r="BQ468">
        <f t="shared" si="589"/>
        <v>37</v>
      </c>
      <c r="BR468">
        <f t="shared" si="632"/>
        <v>0</v>
      </c>
      <c r="BS468">
        <f t="shared" si="590"/>
        <v>38</v>
      </c>
      <c r="BT468">
        <f t="shared" si="633"/>
        <v>0</v>
      </c>
      <c r="BU468">
        <f t="shared" si="591"/>
        <v>39</v>
      </c>
      <c r="BV468">
        <f t="shared" si="634"/>
        <v>1</v>
      </c>
      <c r="BW468">
        <f t="shared" si="592"/>
        <v>40</v>
      </c>
      <c r="BX468">
        <f t="shared" si="635"/>
        <v>1</v>
      </c>
      <c r="BY468">
        <f t="shared" si="593"/>
        <v>41</v>
      </c>
      <c r="BZ468">
        <f t="shared" si="636"/>
        <v>1</v>
      </c>
      <c r="CA468">
        <f t="shared" si="594"/>
        <v>42</v>
      </c>
      <c r="CB468">
        <f t="shared" si="637"/>
        <v>1</v>
      </c>
      <c r="CC468">
        <f t="shared" si="595"/>
        <v>43</v>
      </c>
      <c r="CD468">
        <f t="shared" si="638"/>
        <v>1</v>
      </c>
      <c r="CE468">
        <f t="shared" si="596"/>
        <v>44</v>
      </c>
      <c r="CF468">
        <f t="shared" si="639"/>
        <v>1</v>
      </c>
      <c r="CG468">
        <f t="shared" si="597"/>
        <v>45</v>
      </c>
      <c r="CH468">
        <f t="shared" si="640"/>
        <v>1</v>
      </c>
      <c r="CI468">
        <f t="shared" si="598"/>
        <v>46</v>
      </c>
      <c r="CJ468">
        <f t="shared" si="641"/>
        <v>1</v>
      </c>
      <c r="CK468">
        <f t="shared" si="599"/>
        <v>47</v>
      </c>
      <c r="CL468">
        <f t="shared" si="642"/>
        <v>1</v>
      </c>
      <c r="CM468">
        <f t="shared" si="600"/>
        <v>48</v>
      </c>
      <c r="CN468">
        <f t="shared" si="643"/>
        <v>1</v>
      </c>
      <c r="CO468">
        <f t="shared" si="601"/>
        <v>49</v>
      </c>
      <c r="CP468">
        <f t="shared" si="644"/>
        <v>1</v>
      </c>
      <c r="CQ468">
        <f t="shared" si="602"/>
        <v>50</v>
      </c>
      <c r="CR468">
        <f t="shared" si="645"/>
        <v>1</v>
      </c>
      <c r="CS468">
        <f t="shared" si="603"/>
        <v>51</v>
      </c>
      <c r="CT468">
        <f t="shared" si="646"/>
        <v>1</v>
      </c>
      <c r="CU468">
        <f t="shared" si="604"/>
        <v>52</v>
      </c>
      <c r="CV468">
        <f t="shared" si="647"/>
        <v>1</v>
      </c>
      <c r="CW468">
        <f t="shared" si="605"/>
        <v>53</v>
      </c>
      <c r="CX468">
        <f t="shared" si="648"/>
        <v>1</v>
      </c>
    </row>
    <row r="469" spans="1:102">
      <c r="A469" s="193">
        <v>39114</v>
      </c>
      <c r="B469" t="s">
        <v>950</v>
      </c>
      <c r="C469" t="s">
        <v>951</v>
      </c>
      <c r="D469" t="s">
        <v>1407</v>
      </c>
      <c r="E469" t="s">
        <v>1443</v>
      </c>
      <c r="F469" t="s">
        <v>1385</v>
      </c>
      <c r="G469" t="s">
        <v>7</v>
      </c>
      <c r="H469" t="s">
        <v>8</v>
      </c>
      <c r="I469" t="s">
        <v>7</v>
      </c>
      <c r="J469">
        <v>64</v>
      </c>
      <c r="K469" t="s">
        <v>977</v>
      </c>
      <c r="L469">
        <v>82</v>
      </c>
      <c r="M469" t="s">
        <v>1391</v>
      </c>
      <c r="N469" t="s">
        <v>979</v>
      </c>
      <c r="O469">
        <v>47150</v>
      </c>
      <c r="P469" t="s">
        <v>6</v>
      </c>
      <c r="Q469">
        <v>91</v>
      </c>
      <c r="R469" s="193">
        <v>39114</v>
      </c>
      <c r="S469" t="s">
        <v>1381</v>
      </c>
      <c r="T469">
        <v>150</v>
      </c>
      <c r="U469" t="s">
        <v>955</v>
      </c>
      <c r="V469" t="str">
        <f t="shared" si="606"/>
        <v>2007</v>
      </c>
      <c r="W469" s="211">
        <f t="shared" si="649"/>
        <v>7</v>
      </c>
      <c r="X469">
        <f t="shared" si="607"/>
        <v>0</v>
      </c>
      <c r="Y469">
        <f t="shared" si="569"/>
        <v>8</v>
      </c>
      <c r="Z469">
        <f t="shared" si="608"/>
        <v>0</v>
      </c>
      <c r="AA469">
        <f t="shared" si="570"/>
        <v>9</v>
      </c>
      <c r="AB469">
        <f t="shared" si="609"/>
        <v>0</v>
      </c>
      <c r="AC469">
        <f t="shared" si="571"/>
        <v>10</v>
      </c>
      <c r="AD469">
        <f t="shared" si="610"/>
        <v>0</v>
      </c>
      <c r="AE469">
        <f t="shared" si="611"/>
        <v>11</v>
      </c>
      <c r="AF469">
        <f t="shared" si="612"/>
        <v>0</v>
      </c>
      <c r="AG469">
        <f t="shared" si="572"/>
        <v>12</v>
      </c>
      <c r="AH469">
        <f t="shared" si="613"/>
        <v>0</v>
      </c>
      <c r="AI469">
        <f t="shared" si="573"/>
        <v>13</v>
      </c>
      <c r="AJ469">
        <f t="shared" si="614"/>
        <v>0</v>
      </c>
      <c r="AK469">
        <f t="shared" si="574"/>
        <v>14</v>
      </c>
      <c r="AL469">
        <f t="shared" si="615"/>
        <v>0</v>
      </c>
      <c r="AM469">
        <f t="shared" si="616"/>
        <v>15</v>
      </c>
      <c r="AN469">
        <f t="shared" si="617"/>
        <v>0</v>
      </c>
      <c r="AO469">
        <f t="shared" si="575"/>
        <v>16</v>
      </c>
      <c r="AP469">
        <f t="shared" si="618"/>
        <v>0</v>
      </c>
      <c r="AQ469">
        <f t="shared" si="576"/>
        <v>17</v>
      </c>
      <c r="AR469">
        <f t="shared" si="619"/>
        <v>0</v>
      </c>
      <c r="AS469">
        <f t="shared" si="577"/>
        <v>18</v>
      </c>
      <c r="AT469">
        <f t="shared" si="620"/>
        <v>0</v>
      </c>
      <c r="AU469">
        <f t="shared" si="578"/>
        <v>19</v>
      </c>
      <c r="AV469">
        <f t="shared" si="621"/>
        <v>0</v>
      </c>
      <c r="AW469">
        <f t="shared" si="579"/>
        <v>20</v>
      </c>
      <c r="AX469">
        <f t="shared" si="622"/>
        <v>0</v>
      </c>
      <c r="AY469">
        <f t="shared" si="580"/>
        <v>21</v>
      </c>
      <c r="AZ469">
        <f t="shared" si="623"/>
        <v>0</v>
      </c>
      <c r="BA469">
        <f t="shared" si="581"/>
        <v>22</v>
      </c>
      <c r="BB469">
        <f t="shared" si="624"/>
        <v>0</v>
      </c>
      <c r="BC469">
        <f t="shared" si="582"/>
        <v>23</v>
      </c>
      <c r="BD469">
        <f t="shared" si="625"/>
        <v>0</v>
      </c>
      <c r="BE469">
        <f t="shared" si="583"/>
        <v>24</v>
      </c>
      <c r="BF469">
        <f t="shared" si="626"/>
        <v>0</v>
      </c>
      <c r="BG469">
        <f t="shared" si="584"/>
        <v>25</v>
      </c>
      <c r="BH469">
        <f t="shared" si="627"/>
        <v>0</v>
      </c>
      <c r="BI469">
        <f t="shared" si="585"/>
        <v>26</v>
      </c>
      <c r="BJ469">
        <f t="shared" si="628"/>
        <v>0</v>
      </c>
      <c r="BK469">
        <f t="shared" si="586"/>
        <v>27</v>
      </c>
      <c r="BL469">
        <f t="shared" si="629"/>
        <v>0</v>
      </c>
      <c r="BM469">
        <f t="shared" si="587"/>
        <v>28</v>
      </c>
      <c r="BN469">
        <f t="shared" si="630"/>
        <v>0</v>
      </c>
      <c r="BO469">
        <f t="shared" si="588"/>
        <v>29</v>
      </c>
      <c r="BP469">
        <f t="shared" si="631"/>
        <v>0</v>
      </c>
      <c r="BQ469">
        <f t="shared" si="589"/>
        <v>30</v>
      </c>
      <c r="BR469">
        <f t="shared" si="632"/>
        <v>0</v>
      </c>
      <c r="BS469">
        <f t="shared" si="590"/>
        <v>31</v>
      </c>
      <c r="BT469">
        <f t="shared" si="633"/>
        <v>0</v>
      </c>
      <c r="BU469">
        <f t="shared" si="591"/>
        <v>32</v>
      </c>
      <c r="BV469">
        <f t="shared" si="634"/>
        <v>0</v>
      </c>
      <c r="BW469">
        <f t="shared" si="592"/>
        <v>33</v>
      </c>
      <c r="BX469">
        <f t="shared" si="635"/>
        <v>0</v>
      </c>
      <c r="BY469">
        <f t="shared" si="593"/>
        <v>34</v>
      </c>
      <c r="BZ469">
        <f t="shared" si="636"/>
        <v>0</v>
      </c>
      <c r="CA469">
        <f t="shared" si="594"/>
        <v>35</v>
      </c>
      <c r="CB469">
        <f t="shared" si="637"/>
        <v>0</v>
      </c>
      <c r="CC469">
        <f t="shared" si="595"/>
        <v>36</v>
      </c>
      <c r="CD469">
        <f t="shared" si="638"/>
        <v>0</v>
      </c>
      <c r="CE469">
        <f t="shared" si="596"/>
        <v>37</v>
      </c>
      <c r="CF469">
        <f t="shared" si="639"/>
        <v>0</v>
      </c>
      <c r="CG469">
        <f t="shared" si="597"/>
        <v>38</v>
      </c>
      <c r="CH469">
        <f t="shared" si="640"/>
        <v>0</v>
      </c>
      <c r="CI469">
        <f t="shared" si="598"/>
        <v>39</v>
      </c>
      <c r="CJ469">
        <f t="shared" si="641"/>
        <v>1</v>
      </c>
      <c r="CK469">
        <f t="shared" si="599"/>
        <v>40</v>
      </c>
      <c r="CL469">
        <f t="shared" si="642"/>
        <v>1</v>
      </c>
      <c r="CM469">
        <f t="shared" si="600"/>
        <v>41</v>
      </c>
      <c r="CN469">
        <f t="shared" si="643"/>
        <v>1</v>
      </c>
      <c r="CO469">
        <f t="shared" si="601"/>
        <v>42</v>
      </c>
      <c r="CP469">
        <f t="shared" si="644"/>
        <v>1</v>
      </c>
      <c r="CQ469">
        <f t="shared" si="602"/>
        <v>43</v>
      </c>
      <c r="CR469">
        <f t="shared" si="645"/>
        <v>1</v>
      </c>
      <c r="CS469">
        <f t="shared" si="603"/>
        <v>44</v>
      </c>
      <c r="CT469">
        <f t="shared" si="646"/>
        <v>1</v>
      </c>
      <c r="CU469">
        <f t="shared" si="604"/>
        <v>45</v>
      </c>
      <c r="CV469">
        <f t="shared" si="647"/>
        <v>1</v>
      </c>
      <c r="CW469">
        <f t="shared" si="605"/>
        <v>46</v>
      </c>
      <c r="CX469">
        <f t="shared" si="648"/>
        <v>1</v>
      </c>
    </row>
    <row r="470" spans="1:102">
      <c r="A470" s="193">
        <v>38569</v>
      </c>
      <c r="B470" t="s">
        <v>950</v>
      </c>
      <c r="C470" t="s">
        <v>951</v>
      </c>
      <c r="D470" t="s">
        <v>1040</v>
      </c>
      <c r="E470" t="s">
        <v>1444</v>
      </c>
      <c r="F470" t="s">
        <v>1445</v>
      </c>
      <c r="G470" t="s">
        <v>7</v>
      </c>
      <c r="H470" t="s">
        <v>8</v>
      </c>
      <c r="I470" t="s">
        <v>7</v>
      </c>
      <c r="J470">
        <v>72</v>
      </c>
      <c r="K470" t="s">
        <v>1390</v>
      </c>
      <c r="L470">
        <v>83</v>
      </c>
      <c r="M470" t="s">
        <v>1401</v>
      </c>
      <c r="N470" t="s">
        <v>979</v>
      </c>
      <c r="O470">
        <v>47150</v>
      </c>
      <c r="P470" t="s">
        <v>6</v>
      </c>
      <c r="Q470">
        <v>91</v>
      </c>
      <c r="R470" s="193">
        <v>38569</v>
      </c>
      <c r="S470" t="s">
        <v>1381</v>
      </c>
      <c r="T470">
        <v>250</v>
      </c>
      <c r="U470" t="s">
        <v>955</v>
      </c>
      <c r="V470" t="str">
        <f t="shared" si="606"/>
        <v>2005</v>
      </c>
      <c r="W470" s="211">
        <f t="shared" si="649"/>
        <v>9</v>
      </c>
      <c r="X470">
        <f t="shared" si="607"/>
        <v>0</v>
      </c>
      <c r="Y470">
        <f t="shared" si="569"/>
        <v>10</v>
      </c>
      <c r="Z470">
        <f t="shared" si="608"/>
        <v>0</v>
      </c>
      <c r="AA470">
        <f t="shared" si="570"/>
        <v>11</v>
      </c>
      <c r="AB470">
        <f t="shared" si="609"/>
        <v>0</v>
      </c>
      <c r="AC470">
        <f t="shared" si="571"/>
        <v>12</v>
      </c>
      <c r="AD470">
        <f t="shared" si="610"/>
        <v>0</v>
      </c>
      <c r="AE470">
        <f t="shared" si="611"/>
        <v>13</v>
      </c>
      <c r="AF470">
        <f t="shared" si="612"/>
        <v>0</v>
      </c>
      <c r="AG470">
        <f t="shared" si="572"/>
        <v>14</v>
      </c>
      <c r="AH470">
        <f t="shared" si="613"/>
        <v>0</v>
      </c>
      <c r="AI470">
        <f t="shared" si="573"/>
        <v>15</v>
      </c>
      <c r="AJ470">
        <f t="shared" si="614"/>
        <v>0</v>
      </c>
      <c r="AK470">
        <f t="shared" si="574"/>
        <v>16</v>
      </c>
      <c r="AL470">
        <f t="shared" si="615"/>
        <v>0</v>
      </c>
      <c r="AM470">
        <f t="shared" si="616"/>
        <v>17</v>
      </c>
      <c r="AN470">
        <f t="shared" si="617"/>
        <v>0</v>
      </c>
      <c r="AO470">
        <f t="shared" si="575"/>
        <v>18</v>
      </c>
      <c r="AP470">
        <f t="shared" si="618"/>
        <v>0</v>
      </c>
      <c r="AQ470">
        <f t="shared" si="576"/>
        <v>19</v>
      </c>
      <c r="AR470">
        <f t="shared" si="619"/>
        <v>0</v>
      </c>
      <c r="AS470">
        <f t="shared" si="577"/>
        <v>20</v>
      </c>
      <c r="AT470">
        <f t="shared" si="620"/>
        <v>0</v>
      </c>
      <c r="AU470">
        <f t="shared" si="578"/>
        <v>21</v>
      </c>
      <c r="AV470">
        <f t="shared" si="621"/>
        <v>0</v>
      </c>
      <c r="AW470">
        <f t="shared" si="579"/>
        <v>22</v>
      </c>
      <c r="AX470">
        <f t="shared" si="622"/>
        <v>0</v>
      </c>
      <c r="AY470">
        <f t="shared" si="580"/>
        <v>23</v>
      </c>
      <c r="AZ470">
        <f t="shared" si="623"/>
        <v>0</v>
      </c>
      <c r="BA470">
        <f t="shared" si="581"/>
        <v>24</v>
      </c>
      <c r="BB470">
        <f t="shared" si="624"/>
        <v>0</v>
      </c>
      <c r="BC470">
        <f t="shared" si="582"/>
        <v>25</v>
      </c>
      <c r="BD470">
        <f t="shared" si="625"/>
        <v>0</v>
      </c>
      <c r="BE470">
        <f t="shared" si="583"/>
        <v>26</v>
      </c>
      <c r="BF470">
        <f t="shared" si="626"/>
        <v>0</v>
      </c>
      <c r="BG470">
        <f t="shared" si="584"/>
        <v>27</v>
      </c>
      <c r="BH470">
        <f t="shared" si="627"/>
        <v>0</v>
      </c>
      <c r="BI470">
        <f t="shared" si="585"/>
        <v>28</v>
      </c>
      <c r="BJ470">
        <f t="shared" si="628"/>
        <v>0</v>
      </c>
      <c r="BK470">
        <f t="shared" si="586"/>
        <v>29</v>
      </c>
      <c r="BL470">
        <f t="shared" si="629"/>
        <v>0</v>
      </c>
      <c r="BM470">
        <f t="shared" si="587"/>
        <v>30</v>
      </c>
      <c r="BN470">
        <f t="shared" si="630"/>
        <v>0</v>
      </c>
      <c r="BO470">
        <f t="shared" si="588"/>
        <v>31</v>
      </c>
      <c r="BP470">
        <f t="shared" si="631"/>
        <v>0</v>
      </c>
      <c r="BQ470">
        <f t="shared" si="589"/>
        <v>32</v>
      </c>
      <c r="BR470">
        <f t="shared" si="632"/>
        <v>0</v>
      </c>
      <c r="BS470">
        <f t="shared" si="590"/>
        <v>33</v>
      </c>
      <c r="BT470">
        <f t="shared" si="633"/>
        <v>0</v>
      </c>
      <c r="BU470">
        <f t="shared" si="591"/>
        <v>34</v>
      </c>
      <c r="BV470">
        <f t="shared" si="634"/>
        <v>0</v>
      </c>
      <c r="BW470">
        <f t="shared" si="592"/>
        <v>35</v>
      </c>
      <c r="BX470">
        <f t="shared" si="635"/>
        <v>0</v>
      </c>
      <c r="BY470">
        <f t="shared" si="593"/>
        <v>36</v>
      </c>
      <c r="BZ470">
        <f t="shared" si="636"/>
        <v>0</v>
      </c>
      <c r="CA470">
        <f t="shared" si="594"/>
        <v>37</v>
      </c>
      <c r="CB470">
        <f t="shared" si="637"/>
        <v>0</v>
      </c>
      <c r="CC470">
        <f t="shared" si="595"/>
        <v>38</v>
      </c>
      <c r="CD470">
        <f t="shared" si="638"/>
        <v>0</v>
      </c>
      <c r="CE470">
        <f t="shared" si="596"/>
        <v>39</v>
      </c>
      <c r="CF470">
        <f t="shared" si="639"/>
        <v>1</v>
      </c>
      <c r="CG470">
        <f t="shared" si="597"/>
        <v>40</v>
      </c>
      <c r="CH470">
        <f t="shared" si="640"/>
        <v>1</v>
      </c>
      <c r="CI470">
        <f t="shared" si="598"/>
        <v>41</v>
      </c>
      <c r="CJ470">
        <f t="shared" si="641"/>
        <v>1</v>
      </c>
      <c r="CK470">
        <f t="shared" si="599"/>
        <v>42</v>
      </c>
      <c r="CL470">
        <f t="shared" si="642"/>
        <v>1</v>
      </c>
      <c r="CM470">
        <f t="shared" si="600"/>
        <v>43</v>
      </c>
      <c r="CN470">
        <f t="shared" si="643"/>
        <v>1</v>
      </c>
      <c r="CO470">
        <f t="shared" si="601"/>
        <v>44</v>
      </c>
      <c r="CP470">
        <f t="shared" si="644"/>
        <v>1</v>
      </c>
      <c r="CQ470">
        <f t="shared" si="602"/>
        <v>45</v>
      </c>
      <c r="CR470">
        <f t="shared" si="645"/>
        <v>1</v>
      </c>
      <c r="CS470">
        <f t="shared" si="603"/>
        <v>46</v>
      </c>
      <c r="CT470">
        <f t="shared" si="646"/>
        <v>1</v>
      </c>
      <c r="CU470">
        <f t="shared" si="604"/>
        <v>47</v>
      </c>
      <c r="CV470">
        <f t="shared" si="647"/>
        <v>1</v>
      </c>
      <c r="CW470">
        <f t="shared" si="605"/>
        <v>48</v>
      </c>
      <c r="CX470">
        <f t="shared" si="648"/>
        <v>1</v>
      </c>
    </row>
    <row r="471" spans="1:102">
      <c r="A471" s="193">
        <v>39545</v>
      </c>
      <c r="B471" t="s">
        <v>950</v>
      </c>
      <c r="C471" t="s">
        <v>951</v>
      </c>
      <c r="D471" t="s">
        <v>1383</v>
      </c>
      <c r="E471" t="s">
        <v>299</v>
      </c>
      <c r="F471" t="s">
        <v>1385</v>
      </c>
      <c r="G471" t="s">
        <v>7</v>
      </c>
      <c r="H471" t="s">
        <v>8</v>
      </c>
      <c r="I471" t="s">
        <v>7</v>
      </c>
      <c r="J471">
        <v>12</v>
      </c>
      <c r="K471" t="s">
        <v>255</v>
      </c>
      <c r="L471">
        <v>36</v>
      </c>
      <c r="M471" t="s">
        <v>3</v>
      </c>
      <c r="N471" t="s">
        <v>954</v>
      </c>
      <c r="O471">
        <v>47150</v>
      </c>
      <c r="P471" t="s">
        <v>6</v>
      </c>
      <c r="Q471">
        <v>91</v>
      </c>
      <c r="R471" s="193">
        <v>39545</v>
      </c>
      <c r="S471" s="193">
        <v>73050</v>
      </c>
      <c r="T471">
        <v>250</v>
      </c>
      <c r="U471" t="s">
        <v>955</v>
      </c>
      <c r="V471" t="str">
        <f t="shared" si="606"/>
        <v>2008</v>
      </c>
      <c r="W471" s="211">
        <f t="shared" si="649"/>
        <v>6</v>
      </c>
      <c r="X471">
        <f t="shared" si="607"/>
        <v>0</v>
      </c>
      <c r="Y471">
        <f t="shared" si="569"/>
        <v>7</v>
      </c>
      <c r="Z471">
        <f t="shared" si="608"/>
        <v>0</v>
      </c>
      <c r="AA471">
        <f t="shared" si="570"/>
        <v>8</v>
      </c>
      <c r="AB471">
        <f t="shared" si="609"/>
        <v>0</v>
      </c>
      <c r="AC471">
        <f t="shared" si="571"/>
        <v>9</v>
      </c>
      <c r="AD471">
        <f t="shared" si="610"/>
        <v>0</v>
      </c>
      <c r="AE471">
        <f t="shared" si="611"/>
        <v>10</v>
      </c>
      <c r="AF471">
        <f t="shared" si="612"/>
        <v>0</v>
      </c>
      <c r="AG471">
        <f t="shared" si="572"/>
        <v>11</v>
      </c>
      <c r="AH471">
        <f t="shared" si="613"/>
        <v>0</v>
      </c>
      <c r="AI471">
        <f t="shared" si="573"/>
        <v>12</v>
      </c>
      <c r="AJ471">
        <f t="shared" si="614"/>
        <v>0</v>
      </c>
      <c r="AK471">
        <f t="shared" si="574"/>
        <v>13</v>
      </c>
      <c r="AL471">
        <f t="shared" si="615"/>
        <v>0</v>
      </c>
      <c r="AM471">
        <f t="shared" si="616"/>
        <v>14</v>
      </c>
      <c r="AN471">
        <f t="shared" si="617"/>
        <v>0</v>
      </c>
      <c r="AO471">
        <f t="shared" si="575"/>
        <v>15</v>
      </c>
      <c r="AP471">
        <f t="shared" si="618"/>
        <v>0</v>
      </c>
      <c r="AQ471">
        <f t="shared" si="576"/>
        <v>16</v>
      </c>
      <c r="AR471">
        <f t="shared" si="619"/>
        <v>0</v>
      </c>
      <c r="AS471">
        <f t="shared" si="577"/>
        <v>17</v>
      </c>
      <c r="AT471">
        <f t="shared" si="620"/>
        <v>0</v>
      </c>
      <c r="AU471">
        <f t="shared" si="578"/>
        <v>18</v>
      </c>
      <c r="AV471">
        <f t="shared" si="621"/>
        <v>0</v>
      </c>
      <c r="AW471">
        <f t="shared" si="579"/>
        <v>19</v>
      </c>
      <c r="AX471">
        <f t="shared" si="622"/>
        <v>0</v>
      </c>
      <c r="AY471">
        <f t="shared" si="580"/>
        <v>20</v>
      </c>
      <c r="AZ471">
        <f t="shared" si="623"/>
        <v>0</v>
      </c>
      <c r="BA471">
        <f t="shared" si="581"/>
        <v>21</v>
      </c>
      <c r="BB471">
        <f t="shared" si="624"/>
        <v>0</v>
      </c>
      <c r="BC471">
        <f t="shared" si="582"/>
        <v>22</v>
      </c>
      <c r="BD471">
        <f t="shared" si="625"/>
        <v>0</v>
      </c>
      <c r="BE471">
        <f t="shared" si="583"/>
        <v>23</v>
      </c>
      <c r="BF471">
        <f t="shared" si="626"/>
        <v>0</v>
      </c>
      <c r="BG471">
        <f t="shared" si="584"/>
        <v>24</v>
      </c>
      <c r="BH471">
        <f t="shared" si="627"/>
        <v>0</v>
      </c>
      <c r="BI471">
        <f t="shared" si="585"/>
        <v>25</v>
      </c>
      <c r="BJ471">
        <f t="shared" si="628"/>
        <v>0</v>
      </c>
      <c r="BK471">
        <f t="shared" si="586"/>
        <v>26</v>
      </c>
      <c r="BL471">
        <f t="shared" si="629"/>
        <v>0</v>
      </c>
      <c r="BM471">
        <f t="shared" si="587"/>
        <v>27</v>
      </c>
      <c r="BN471">
        <f t="shared" si="630"/>
        <v>0</v>
      </c>
      <c r="BO471">
        <f t="shared" si="588"/>
        <v>28</v>
      </c>
      <c r="BP471">
        <f t="shared" si="631"/>
        <v>0</v>
      </c>
      <c r="BQ471">
        <f t="shared" si="589"/>
        <v>29</v>
      </c>
      <c r="BR471">
        <f t="shared" si="632"/>
        <v>0</v>
      </c>
      <c r="BS471">
        <f t="shared" si="590"/>
        <v>30</v>
      </c>
      <c r="BT471">
        <f t="shared" si="633"/>
        <v>0</v>
      </c>
      <c r="BU471">
        <f t="shared" si="591"/>
        <v>31</v>
      </c>
      <c r="BV471">
        <f t="shared" si="634"/>
        <v>0</v>
      </c>
      <c r="BW471">
        <f t="shared" si="592"/>
        <v>32</v>
      </c>
      <c r="BX471">
        <f t="shared" si="635"/>
        <v>0</v>
      </c>
      <c r="BY471">
        <f t="shared" si="593"/>
        <v>33</v>
      </c>
      <c r="BZ471">
        <f t="shared" si="636"/>
        <v>0</v>
      </c>
      <c r="CA471">
        <f t="shared" si="594"/>
        <v>34</v>
      </c>
      <c r="CB471">
        <f t="shared" si="637"/>
        <v>0</v>
      </c>
      <c r="CC471">
        <f t="shared" si="595"/>
        <v>35</v>
      </c>
      <c r="CD471">
        <f t="shared" si="638"/>
        <v>0</v>
      </c>
      <c r="CE471">
        <f t="shared" si="596"/>
        <v>36</v>
      </c>
      <c r="CF471">
        <f t="shared" si="639"/>
        <v>0</v>
      </c>
      <c r="CG471">
        <f t="shared" si="597"/>
        <v>37</v>
      </c>
      <c r="CH471">
        <f t="shared" si="640"/>
        <v>0</v>
      </c>
      <c r="CI471">
        <f t="shared" si="598"/>
        <v>38</v>
      </c>
      <c r="CJ471">
        <f t="shared" si="641"/>
        <v>0</v>
      </c>
      <c r="CK471">
        <f t="shared" si="599"/>
        <v>39</v>
      </c>
      <c r="CL471">
        <f t="shared" si="642"/>
        <v>1</v>
      </c>
      <c r="CM471">
        <f t="shared" si="600"/>
        <v>40</v>
      </c>
      <c r="CN471">
        <f t="shared" si="643"/>
        <v>1</v>
      </c>
      <c r="CO471">
        <f t="shared" si="601"/>
        <v>41</v>
      </c>
      <c r="CP471">
        <f t="shared" si="644"/>
        <v>1</v>
      </c>
      <c r="CQ471">
        <f t="shared" si="602"/>
        <v>42</v>
      </c>
      <c r="CR471">
        <f t="shared" si="645"/>
        <v>1</v>
      </c>
      <c r="CS471">
        <f t="shared" si="603"/>
        <v>43</v>
      </c>
      <c r="CT471">
        <f t="shared" si="646"/>
        <v>1</v>
      </c>
      <c r="CU471">
        <f t="shared" si="604"/>
        <v>44</v>
      </c>
      <c r="CV471">
        <f t="shared" si="647"/>
        <v>1</v>
      </c>
      <c r="CW471">
        <f t="shared" si="605"/>
        <v>45</v>
      </c>
      <c r="CX471">
        <f t="shared" si="648"/>
        <v>1</v>
      </c>
    </row>
    <row r="472" spans="1:102">
      <c r="A472" s="193">
        <v>38567</v>
      </c>
      <c r="B472" t="s">
        <v>950</v>
      </c>
      <c r="C472" t="s">
        <v>951</v>
      </c>
      <c r="D472" t="s">
        <v>967</v>
      </c>
      <c r="E472" t="s">
        <v>795</v>
      </c>
      <c r="G472" t="s">
        <v>7</v>
      </c>
      <c r="H472" t="s">
        <v>8</v>
      </c>
      <c r="I472" t="s">
        <v>7</v>
      </c>
      <c r="J472">
        <v>74</v>
      </c>
      <c r="K472" t="s">
        <v>1446</v>
      </c>
      <c r="L472">
        <v>39</v>
      </c>
      <c r="M472" t="s">
        <v>36</v>
      </c>
      <c r="N472" t="s">
        <v>954</v>
      </c>
      <c r="O472">
        <v>47150</v>
      </c>
      <c r="P472" t="s">
        <v>6</v>
      </c>
      <c r="Q472">
        <v>91</v>
      </c>
      <c r="R472" s="193">
        <v>38567</v>
      </c>
      <c r="S472" t="s">
        <v>1381</v>
      </c>
      <c r="T472">
        <v>200</v>
      </c>
      <c r="U472" t="s">
        <v>955</v>
      </c>
      <c r="V472" t="str">
        <f t="shared" si="606"/>
        <v>2005</v>
      </c>
      <c r="W472" s="211">
        <f t="shared" si="649"/>
        <v>9</v>
      </c>
      <c r="X472">
        <f t="shared" si="607"/>
        <v>0</v>
      </c>
      <c r="Y472">
        <f t="shared" si="569"/>
        <v>10</v>
      </c>
      <c r="Z472">
        <f t="shared" si="608"/>
        <v>0</v>
      </c>
      <c r="AA472">
        <f t="shared" si="570"/>
        <v>11</v>
      </c>
      <c r="AB472">
        <f t="shared" si="609"/>
        <v>0</v>
      </c>
      <c r="AC472">
        <f t="shared" si="571"/>
        <v>12</v>
      </c>
      <c r="AD472">
        <f t="shared" si="610"/>
        <v>0</v>
      </c>
      <c r="AE472">
        <f t="shared" si="611"/>
        <v>13</v>
      </c>
      <c r="AF472">
        <f t="shared" si="612"/>
        <v>0</v>
      </c>
      <c r="AG472">
        <f t="shared" si="572"/>
        <v>14</v>
      </c>
      <c r="AH472">
        <f t="shared" si="613"/>
        <v>0</v>
      </c>
      <c r="AI472">
        <f t="shared" si="573"/>
        <v>15</v>
      </c>
      <c r="AJ472">
        <f t="shared" si="614"/>
        <v>0</v>
      </c>
      <c r="AK472">
        <f t="shared" si="574"/>
        <v>16</v>
      </c>
      <c r="AL472">
        <f t="shared" si="615"/>
        <v>0</v>
      </c>
      <c r="AM472">
        <f t="shared" si="616"/>
        <v>17</v>
      </c>
      <c r="AN472">
        <f t="shared" si="617"/>
        <v>0</v>
      </c>
      <c r="AO472">
        <f t="shared" si="575"/>
        <v>18</v>
      </c>
      <c r="AP472">
        <f t="shared" si="618"/>
        <v>0</v>
      </c>
      <c r="AQ472">
        <f t="shared" si="576"/>
        <v>19</v>
      </c>
      <c r="AR472">
        <f t="shared" si="619"/>
        <v>0</v>
      </c>
      <c r="AS472">
        <f t="shared" si="577"/>
        <v>20</v>
      </c>
      <c r="AT472">
        <f t="shared" si="620"/>
        <v>0</v>
      </c>
      <c r="AU472">
        <f t="shared" si="578"/>
        <v>21</v>
      </c>
      <c r="AV472">
        <f t="shared" si="621"/>
        <v>0</v>
      </c>
      <c r="AW472">
        <f t="shared" si="579"/>
        <v>22</v>
      </c>
      <c r="AX472">
        <f t="shared" si="622"/>
        <v>0</v>
      </c>
      <c r="AY472">
        <f t="shared" si="580"/>
        <v>23</v>
      </c>
      <c r="AZ472">
        <f t="shared" si="623"/>
        <v>0</v>
      </c>
      <c r="BA472">
        <f t="shared" si="581"/>
        <v>24</v>
      </c>
      <c r="BB472">
        <f t="shared" si="624"/>
        <v>0</v>
      </c>
      <c r="BC472">
        <f t="shared" si="582"/>
        <v>25</v>
      </c>
      <c r="BD472">
        <f t="shared" si="625"/>
        <v>0</v>
      </c>
      <c r="BE472">
        <f t="shared" si="583"/>
        <v>26</v>
      </c>
      <c r="BF472">
        <f t="shared" si="626"/>
        <v>0</v>
      </c>
      <c r="BG472">
        <f t="shared" si="584"/>
        <v>27</v>
      </c>
      <c r="BH472">
        <f t="shared" si="627"/>
        <v>0</v>
      </c>
      <c r="BI472">
        <f t="shared" si="585"/>
        <v>28</v>
      </c>
      <c r="BJ472">
        <f t="shared" si="628"/>
        <v>0</v>
      </c>
      <c r="BK472">
        <f t="shared" si="586"/>
        <v>29</v>
      </c>
      <c r="BL472">
        <f t="shared" si="629"/>
        <v>0</v>
      </c>
      <c r="BM472">
        <f t="shared" si="587"/>
        <v>30</v>
      </c>
      <c r="BN472">
        <f t="shared" si="630"/>
        <v>0</v>
      </c>
      <c r="BO472">
        <f t="shared" si="588"/>
        <v>31</v>
      </c>
      <c r="BP472">
        <f t="shared" si="631"/>
        <v>0</v>
      </c>
      <c r="BQ472">
        <f t="shared" si="589"/>
        <v>32</v>
      </c>
      <c r="BR472">
        <f t="shared" si="632"/>
        <v>0</v>
      </c>
      <c r="BS472">
        <f t="shared" si="590"/>
        <v>33</v>
      </c>
      <c r="BT472">
        <f t="shared" si="633"/>
        <v>0</v>
      </c>
      <c r="BU472">
        <f t="shared" si="591"/>
        <v>34</v>
      </c>
      <c r="BV472">
        <f t="shared" si="634"/>
        <v>0</v>
      </c>
      <c r="BW472">
        <f t="shared" si="592"/>
        <v>35</v>
      </c>
      <c r="BX472">
        <f t="shared" si="635"/>
        <v>0</v>
      </c>
      <c r="BY472">
        <f t="shared" si="593"/>
        <v>36</v>
      </c>
      <c r="BZ472">
        <f t="shared" si="636"/>
        <v>0</v>
      </c>
      <c r="CA472">
        <f t="shared" si="594"/>
        <v>37</v>
      </c>
      <c r="CB472">
        <f t="shared" si="637"/>
        <v>0</v>
      </c>
      <c r="CC472">
        <f t="shared" si="595"/>
        <v>38</v>
      </c>
      <c r="CD472">
        <f t="shared" si="638"/>
        <v>0</v>
      </c>
      <c r="CE472">
        <f t="shared" si="596"/>
        <v>39</v>
      </c>
      <c r="CF472">
        <f t="shared" si="639"/>
        <v>1</v>
      </c>
      <c r="CG472">
        <f t="shared" si="597"/>
        <v>40</v>
      </c>
      <c r="CH472">
        <f t="shared" si="640"/>
        <v>1</v>
      </c>
      <c r="CI472">
        <f t="shared" si="598"/>
        <v>41</v>
      </c>
      <c r="CJ472">
        <f t="shared" si="641"/>
        <v>1</v>
      </c>
      <c r="CK472">
        <f t="shared" si="599"/>
        <v>42</v>
      </c>
      <c r="CL472">
        <f t="shared" si="642"/>
        <v>1</v>
      </c>
      <c r="CM472">
        <f t="shared" si="600"/>
        <v>43</v>
      </c>
      <c r="CN472">
        <f t="shared" si="643"/>
        <v>1</v>
      </c>
      <c r="CO472">
        <f t="shared" si="601"/>
        <v>44</v>
      </c>
      <c r="CP472">
        <f t="shared" si="644"/>
        <v>1</v>
      </c>
      <c r="CQ472">
        <f t="shared" si="602"/>
        <v>45</v>
      </c>
      <c r="CR472">
        <f t="shared" si="645"/>
        <v>1</v>
      </c>
      <c r="CS472">
        <f t="shared" si="603"/>
        <v>46</v>
      </c>
      <c r="CT472">
        <f t="shared" si="646"/>
        <v>1</v>
      </c>
      <c r="CU472">
        <f t="shared" si="604"/>
        <v>47</v>
      </c>
      <c r="CV472">
        <f t="shared" si="647"/>
        <v>1</v>
      </c>
      <c r="CW472">
        <f t="shared" si="605"/>
        <v>48</v>
      </c>
      <c r="CX472">
        <f t="shared" si="648"/>
        <v>1</v>
      </c>
    </row>
    <row r="473" spans="1:102">
      <c r="A473" s="193">
        <v>38412</v>
      </c>
      <c r="B473" t="s">
        <v>950</v>
      </c>
      <c r="C473" t="s">
        <v>1151</v>
      </c>
      <c r="D473" t="s">
        <v>1191</v>
      </c>
      <c r="E473" t="s">
        <v>672</v>
      </c>
      <c r="G473" t="s">
        <v>7</v>
      </c>
      <c r="H473" t="s">
        <v>8</v>
      </c>
      <c r="I473" t="s">
        <v>7</v>
      </c>
      <c r="J473">
        <v>62</v>
      </c>
      <c r="K473" t="s">
        <v>963</v>
      </c>
      <c r="L473">
        <v>35</v>
      </c>
      <c r="M473" t="s">
        <v>261</v>
      </c>
      <c r="N473" t="s">
        <v>954</v>
      </c>
      <c r="O473">
        <v>47150</v>
      </c>
      <c r="P473" t="s">
        <v>6</v>
      </c>
      <c r="Q473">
        <v>91</v>
      </c>
      <c r="R473" s="193">
        <v>38412</v>
      </c>
      <c r="S473" t="s">
        <v>1381</v>
      </c>
      <c r="T473">
        <v>150</v>
      </c>
      <c r="U473" t="s">
        <v>955</v>
      </c>
      <c r="V473" t="str">
        <f t="shared" si="606"/>
        <v>2005</v>
      </c>
      <c r="W473" s="211">
        <f t="shared" si="649"/>
        <v>9</v>
      </c>
      <c r="X473">
        <f t="shared" si="607"/>
        <v>0</v>
      </c>
      <c r="Y473">
        <f t="shared" si="569"/>
        <v>10</v>
      </c>
      <c r="Z473">
        <f t="shared" si="608"/>
        <v>0</v>
      </c>
      <c r="AA473">
        <f t="shared" si="570"/>
        <v>11</v>
      </c>
      <c r="AB473">
        <f t="shared" si="609"/>
        <v>0</v>
      </c>
      <c r="AC473">
        <f t="shared" si="571"/>
        <v>12</v>
      </c>
      <c r="AD473">
        <f t="shared" si="610"/>
        <v>0</v>
      </c>
      <c r="AE473">
        <f t="shared" si="611"/>
        <v>13</v>
      </c>
      <c r="AF473">
        <f t="shared" si="612"/>
        <v>0</v>
      </c>
      <c r="AG473">
        <f t="shared" si="572"/>
        <v>14</v>
      </c>
      <c r="AH473">
        <f t="shared" si="613"/>
        <v>0</v>
      </c>
      <c r="AI473">
        <f t="shared" si="573"/>
        <v>15</v>
      </c>
      <c r="AJ473">
        <f t="shared" si="614"/>
        <v>0</v>
      </c>
      <c r="AK473">
        <f t="shared" si="574"/>
        <v>16</v>
      </c>
      <c r="AL473">
        <f t="shared" si="615"/>
        <v>0</v>
      </c>
      <c r="AM473">
        <f t="shared" si="616"/>
        <v>17</v>
      </c>
      <c r="AN473">
        <f t="shared" si="617"/>
        <v>0</v>
      </c>
      <c r="AO473">
        <f t="shared" si="575"/>
        <v>18</v>
      </c>
      <c r="AP473">
        <f t="shared" si="618"/>
        <v>0</v>
      </c>
      <c r="AQ473">
        <f t="shared" si="576"/>
        <v>19</v>
      </c>
      <c r="AR473">
        <f t="shared" si="619"/>
        <v>0</v>
      </c>
      <c r="AS473">
        <f t="shared" si="577"/>
        <v>20</v>
      </c>
      <c r="AT473">
        <f t="shared" si="620"/>
        <v>0</v>
      </c>
      <c r="AU473">
        <f t="shared" si="578"/>
        <v>21</v>
      </c>
      <c r="AV473">
        <f t="shared" si="621"/>
        <v>0</v>
      </c>
      <c r="AW473">
        <f t="shared" si="579"/>
        <v>22</v>
      </c>
      <c r="AX473">
        <f t="shared" si="622"/>
        <v>0</v>
      </c>
      <c r="AY473">
        <f t="shared" si="580"/>
        <v>23</v>
      </c>
      <c r="AZ473">
        <f t="shared" si="623"/>
        <v>0</v>
      </c>
      <c r="BA473">
        <f t="shared" si="581"/>
        <v>24</v>
      </c>
      <c r="BB473">
        <f t="shared" si="624"/>
        <v>0</v>
      </c>
      <c r="BC473">
        <f t="shared" si="582"/>
        <v>25</v>
      </c>
      <c r="BD473">
        <f t="shared" si="625"/>
        <v>0</v>
      </c>
      <c r="BE473">
        <f t="shared" si="583"/>
        <v>26</v>
      </c>
      <c r="BF473">
        <f t="shared" si="626"/>
        <v>0</v>
      </c>
      <c r="BG473">
        <f t="shared" si="584"/>
        <v>27</v>
      </c>
      <c r="BH473">
        <f t="shared" si="627"/>
        <v>0</v>
      </c>
      <c r="BI473">
        <f t="shared" si="585"/>
        <v>28</v>
      </c>
      <c r="BJ473">
        <f t="shared" si="628"/>
        <v>0</v>
      </c>
      <c r="BK473">
        <f t="shared" si="586"/>
        <v>29</v>
      </c>
      <c r="BL473">
        <f t="shared" si="629"/>
        <v>0</v>
      </c>
      <c r="BM473">
        <f t="shared" si="587"/>
        <v>30</v>
      </c>
      <c r="BN473">
        <f t="shared" si="630"/>
        <v>0</v>
      </c>
      <c r="BO473">
        <f t="shared" si="588"/>
        <v>31</v>
      </c>
      <c r="BP473">
        <f t="shared" si="631"/>
        <v>0</v>
      </c>
      <c r="BQ473">
        <f t="shared" si="589"/>
        <v>32</v>
      </c>
      <c r="BR473">
        <f t="shared" si="632"/>
        <v>0</v>
      </c>
      <c r="BS473">
        <f t="shared" si="590"/>
        <v>33</v>
      </c>
      <c r="BT473">
        <f t="shared" si="633"/>
        <v>0</v>
      </c>
      <c r="BU473">
        <f t="shared" si="591"/>
        <v>34</v>
      </c>
      <c r="BV473">
        <f t="shared" si="634"/>
        <v>0</v>
      </c>
      <c r="BW473">
        <f t="shared" si="592"/>
        <v>35</v>
      </c>
      <c r="BX473">
        <f t="shared" si="635"/>
        <v>0</v>
      </c>
      <c r="BY473">
        <f t="shared" si="593"/>
        <v>36</v>
      </c>
      <c r="BZ473">
        <f t="shared" si="636"/>
        <v>0</v>
      </c>
      <c r="CA473">
        <f t="shared" si="594"/>
        <v>37</v>
      </c>
      <c r="CB473">
        <f t="shared" si="637"/>
        <v>0</v>
      </c>
      <c r="CC473">
        <f t="shared" si="595"/>
        <v>38</v>
      </c>
      <c r="CD473">
        <f t="shared" si="638"/>
        <v>0</v>
      </c>
      <c r="CE473">
        <f t="shared" si="596"/>
        <v>39</v>
      </c>
      <c r="CF473">
        <f t="shared" si="639"/>
        <v>1</v>
      </c>
      <c r="CG473">
        <f t="shared" si="597"/>
        <v>40</v>
      </c>
      <c r="CH473">
        <f t="shared" si="640"/>
        <v>1</v>
      </c>
      <c r="CI473">
        <f t="shared" si="598"/>
        <v>41</v>
      </c>
      <c r="CJ473">
        <f t="shared" si="641"/>
        <v>1</v>
      </c>
      <c r="CK473">
        <f t="shared" si="599"/>
        <v>42</v>
      </c>
      <c r="CL473">
        <f t="shared" si="642"/>
        <v>1</v>
      </c>
      <c r="CM473">
        <f t="shared" si="600"/>
        <v>43</v>
      </c>
      <c r="CN473">
        <f t="shared" si="643"/>
        <v>1</v>
      </c>
      <c r="CO473">
        <f t="shared" si="601"/>
        <v>44</v>
      </c>
      <c r="CP473">
        <f t="shared" si="644"/>
        <v>1</v>
      </c>
      <c r="CQ473">
        <f t="shared" si="602"/>
        <v>45</v>
      </c>
      <c r="CR473">
        <f t="shared" si="645"/>
        <v>1</v>
      </c>
      <c r="CS473">
        <f t="shared" si="603"/>
        <v>46</v>
      </c>
      <c r="CT473">
        <f t="shared" si="646"/>
        <v>1</v>
      </c>
      <c r="CU473">
        <f t="shared" si="604"/>
        <v>47</v>
      </c>
      <c r="CV473">
        <f t="shared" si="647"/>
        <v>1</v>
      </c>
      <c r="CW473">
        <f t="shared" si="605"/>
        <v>48</v>
      </c>
      <c r="CX473">
        <f t="shared" si="648"/>
        <v>1</v>
      </c>
    </row>
    <row r="474" spans="1:102">
      <c r="A474" s="193">
        <v>38567</v>
      </c>
      <c r="B474" t="s">
        <v>950</v>
      </c>
      <c r="C474" t="s">
        <v>1151</v>
      </c>
      <c r="D474" t="s">
        <v>967</v>
      </c>
      <c r="E474" t="s">
        <v>686</v>
      </c>
      <c r="G474" t="s">
        <v>7</v>
      </c>
      <c r="H474" t="s">
        <v>8</v>
      </c>
      <c r="I474" t="s">
        <v>7</v>
      </c>
      <c r="J474">
        <v>62</v>
      </c>
      <c r="K474" t="s">
        <v>963</v>
      </c>
      <c r="L474">
        <v>35</v>
      </c>
      <c r="M474" t="s">
        <v>261</v>
      </c>
      <c r="N474" t="s">
        <v>954</v>
      </c>
      <c r="O474">
        <v>47150</v>
      </c>
      <c r="P474" t="s">
        <v>6</v>
      </c>
      <c r="Q474">
        <v>91</v>
      </c>
      <c r="R474" s="193">
        <v>38567</v>
      </c>
      <c r="S474" t="s">
        <v>1381</v>
      </c>
      <c r="T474">
        <v>150</v>
      </c>
      <c r="U474" t="s">
        <v>955</v>
      </c>
      <c r="V474" t="str">
        <f t="shared" si="606"/>
        <v>2005</v>
      </c>
      <c r="W474" s="211">
        <f t="shared" si="649"/>
        <v>9</v>
      </c>
      <c r="X474">
        <f t="shared" si="607"/>
        <v>0</v>
      </c>
      <c r="Y474">
        <f t="shared" si="569"/>
        <v>10</v>
      </c>
      <c r="Z474">
        <f t="shared" si="608"/>
        <v>0</v>
      </c>
      <c r="AA474">
        <f t="shared" si="570"/>
        <v>11</v>
      </c>
      <c r="AB474">
        <f t="shared" si="609"/>
        <v>0</v>
      </c>
      <c r="AC474">
        <f t="shared" si="571"/>
        <v>12</v>
      </c>
      <c r="AD474">
        <f t="shared" si="610"/>
        <v>0</v>
      </c>
      <c r="AE474">
        <f t="shared" si="611"/>
        <v>13</v>
      </c>
      <c r="AF474">
        <f t="shared" si="612"/>
        <v>0</v>
      </c>
      <c r="AG474">
        <f t="shared" si="572"/>
        <v>14</v>
      </c>
      <c r="AH474">
        <f t="shared" si="613"/>
        <v>0</v>
      </c>
      <c r="AI474">
        <f t="shared" si="573"/>
        <v>15</v>
      </c>
      <c r="AJ474">
        <f t="shared" si="614"/>
        <v>0</v>
      </c>
      <c r="AK474">
        <f t="shared" si="574"/>
        <v>16</v>
      </c>
      <c r="AL474">
        <f t="shared" si="615"/>
        <v>0</v>
      </c>
      <c r="AM474">
        <f t="shared" si="616"/>
        <v>17</v>
      </c>
      <c r="AN474">
        <f t="shared" si="617"/>
        <v>0</v>
      </c>
      <c r="AO474">
        <f t="shared" si="575"/>
        <v>18</v>
      </c>
      <c r="AP474">
        <f t="shared" si="618"/>
        <v>0</v>
      </c>
      <c r="AQ474">
        <f t="shared" si="576"/>
        <v>19</v>
      </c>
      <c r="AR474">
        <f t="shared" si="619"/>
        <v>0</v>
      </c>
      <c r="AS474">
        <f t="shared" si="577"/>
        <v>20</v>
      </c>
      <c r="AT474">
        <f t="shared" si="620"/>
        <v>0</v>
      </c>
      <c r="AU474">
        <f t="shared" si="578"/>
        <v>21</v>
      </c>
      <c r="AV474">
        <f t="shared" si="621"/>
        <v>0</v>
      </c>
      <c r="AW474">
        <f t="shared" si="579"/>
        <v>22</v>
      </c>
      <c r="AX474">
        <f t="shared" si="622"/>
        <v>0</v>
      </c>
      <c r="AY474">
        <f t="shared" si="580"/>
        <v>23</v>
      </c>
      <c r="AZ474">
        <f t="shared" si="623"/>
        <v>0</v>
      </c>
      <c r="BA474">
        <f t="shared" si="581"/>
        <v>24</v>
      </c>
      <c r="BB474">
        <f t="shared" si="624"/>
        <v>0</v>
      </c>
      <c r="BC474">
        <f t="shared" si="582"/>
        <v>25</v>
      </c>
      <c r="BD474">
        <f t="shared" si="625"/>
        <v>0</v>
      </c>
      <c r="BE474">
        <f t="shared" si="583"/>
        <v>26</v>
      </c>
      <c r="BF474">
        <f t="shared" si="626"/>
        <v>0</v>
      </c>
      <c r="BG474">
        <f t="shared" si="584"/>
        <v>27</v>
      </c>
      <c r="BH474">
        <f t="shared" si="627"/>
        <v>0</v>
      </c>
      <c r="BI474">
        <f t="shared" si="585"/>
        <v>28</v>
      </c>
      <c r="BJ474">
        <f t="shared" si="628"/>
        <v>0</v>
      </c>
      <c r="BK474">
        <f t="shared" si="586"/>
        <v>29</v>
      </c>
      <c r="BL474">
        <f t="shared" si="629"/>
        <v>0</v>
      </c>
      <c r="BM474">
        <f t="shared" si="587"/>
        <v>30</v>
      </c>
      <c r="BN474">
        <f t="shared" si="630"/>
        <v>0</v>
      </c>
      <c r="BO474">
        <f t="shared" si="588"/>
        <v>31</v>
      </c>
      <c r="BP474">
        <f t="shared" si="631"/>
        <v>0</v>
      </c>
      <c r="BQ474">
        <f t="shared" si="589"/>
        <v>32</v>
      </c>
      <c r="BR474">
        <f t="shared" si="632"/>
        <v>0</v>
      </c>
      <c r="BS474">
        <f t="shared" si="590"/>
        <v>33</v>
      </c>
      <c r="BT474">
        <f t="shared" si="633"/>
        <v>0</v>
      </c>
      <c r="BU474">
        <f t="shared" si="591"/>
        <v>34</v>
      </c>
      <c r="BV474">
        <f t="shared" si="634"/>
        <v>0</v>
      </c>
      <c r="BW474">
        <f t="shared" si="592"/>
        <v>35</v>
      </c>
      <c r="BX474">
        <f t="shared" si="635"/>
        <v>0</v>
      </c>
      <c r="BY474">
        <f t="shared" si="593"/>
        <v>36</v>
      </c>
      <c r="BZ474">
        <f t="shared" si="636"/>
        <v>0</v>
      </c>
      <c r="CA474">
        <f t="shared" si="594"/>
        <v>37</v>
      </c>
      <c r="CB474">
        <f t="shared" si="637"/>
        <v>0</v>
      </c>
      <c r="CC474">
        <f t="shared" si="595"/>
        <v>38</v>
      </c>
      <c r="CD474">
        <f t="shared" si="638"/>
        <v>0</v>
      </c>
      <c r="CE474">
        <f t="shared" si="596"/>
        <v>39</v>
      </c>
      <c r="CF474">
        <f t="shared" si="639"/>
        <v>1</v>
      </c>
      <c r="CG474">
        <f t="shared" si="597"/>
        <v>40</v>
      </c>
      <c r="CH474">
        <f t="shared" si="640"/>
        <v>1</v>
      </c>
      <c r="CI474">
        <f t="shared" si="598"/>
        <v>41</v>
      </c>
      <c r="CJ474">
        <f t="shared" si="641"/>
        <v>1</v>
      </c>
      <c r="CK474">
        <f t="shared" si="599"/>
        <v>42</v>
      </c>
      <c r="CL474">
        <f t="shared" si="642"/>
        <v>1</v>
      </c>
      <c r="CM474">
        <f t="shared" si="600"/>
        <v>43</v>
      </c>
      <c r="CN474">
        <f t="shared" si="643"/>
        <v>1</v>
      </c>
      <c r="CO474">
        <f t="shared" si="601"/>
        <v>44</v>
      </c>
      <c r="CP474">
        <f t="shared" si="644"/>
        <v>1</v>
      </c>
      <c r="CQ474">
        <f t="shared" si="602"/>
        <v>45</v>
      </c>
      <c r="CR474">
        <f t="shared" si="645"/>
        <v>1</v>
      </c>
      <c r="CS474">
        <f t="shared" si="603"/>
        <v>46</v>
      </c>
      <c r="CT474">
        <f t="shared" si="646"/>
        <v>1</v>
      </c>
      <c r="CU474">
        <f t="shared" si="604"/>
        <v>47</v>
      </c>
      <c r="CV474">
        <f t="shared" si="647"/>
        <v>1</v>
      </c>
      <c r="CW474">
        <f t="shared" si="605"/>
        <v>48</v>
      </c>
      <c r="CX474">
        <f t="shared" si="648"/>
        <v>1</v>
      </c>
    </row>
    <row r="475" spans="1:102">
      <c r="A475" s="193">
        <v>38743</v>
      </c>
      <c r="B475" t="s">
        <v>950</v>
      </c>
      <c r="C475" t="s">
        <v>951</v>
      </c>
      <c r="D475" t="s">
        <v>1447</v>
      </c>
      <c r="E475" t="s">
        <v>1448</v>
      </c>
      <c r="F475" t="s">
        <v>1385</v>
      </c>
      <c r="G475" t="s">
        <v>7</v>
      </c>
      <c r="H475" t="s">
        <v>8</v>
      </c>
      <c r="I475" t="s">
        <v>7</v>
      </c>
      <c r="J475">
        <v>64</v>
      </c>
      <c r="K475" t="s">
        <v>977</v>
      </c>
      <c r="L475">
        <v>82</v>
      </c>
      <c r="M475" t="s">
        <v>1391</v>
      </c>
      <c r="N475" t="s">
        <v>979</v>
      </c>
      <c r="O475">
        <v>47150</v>
      </c>
      <c r="P475" t="s">
        <v>6</v>
      </c>
      <c r="Q475">
        <v>91</v>
      </c>
      <c r="R475" s="193">
        <v>38743</v>
      </c>
      <c r="S475" s="193">
        <v>38742</v>
      </c>
      <c r="T475">
        <v>150</v>
      </c>
      <c r="U475" t="s">
        <v>955</v>
      </c>
      <c r="V475" t="str">
        <f t="shared" si="606"/>
        <v>2006</v>
      </c>
      <c r="W475" s="211">
        <f t="shared" si="649"/>
        <v>8</v>
      </c>
      <c r="X475">
        <f t="shared" si="607"/>
        <v>0</v>
      </c>
      <c r="Y475">
        <f t="shared" si="569"/>
        <v>9</v>
      </c>
      <c r="Z475">
        <f t="shared" si="608"/>
        <v>0</v>
      </c>
      <c r="AA475">
        <f t="shared" si="570"/>
        <v>10</v>
      </c>
      <c r="AB475">
        <f t="shared" si="609"/>
        <v>0</v>
      </c>
      <c r="AC475">
        <f t="shared" si="571"/>
        <v>11</v>
      </c>
      <c r="AD475">
        <f t="shared" si="610"/>
        <v>0</v>
      </c>
      <c r="AE475">
        <f t="shared" si="611"/>
        <v>12</v>
      </c>
      <c r="AF475">
        <f t="shared" si="612"/>
        <v>0</v>
      </c>
      <c r="AG475">
        <f t="shared" si="572"/>
        <v>13</v>
      </c>
      <c r="AH475">
        <f t="shared" si="613"/>
        <v>0</v>
      </c>
      <c r="AI475">
        <f t="shared" si="573"/>
        <v>14</v>
      </c>
      <c r="AJ475">
        <f t="shared" si="614"/>
        <v>0</v>
      </c>
      <c r="AK475">
        <f t="shared" si="574"/>
        <v>15</v>
      </c>
      <c r="AL475">
        <f t="shared" si="615"/>
        <v>0</v>
      </c>
      <c r="AM475">
        <f t="shared" si="616"/>
        <v>16</v>
      </c>
      <c r="AN475">
        <f t="shared" si="617"/>
        <v>0</v>
      </c>
      <c r="AO475">
        <f t="shared" si="575"/>
        <v>17</v>
      </c>
      <c r="AP475">
        <f t="shared" si="618"/>
        <v>0</v>
      </c>
      <c r="AQ475">
        <f t="shared" si="576"/>
        <v>18</v>
      </c>
      <c r="AR475">
        <f t="shared" si="619"/>
        <v>0</v>
      </c>
      <c r="AS475">
        <f t="shared" si="577"/>
        <v>19</v>
      </c>
      <c r="AT475">
        <f t="shared" si="620"/>
        <v>0</v>
      </c>
      <c r="AU475">
        <f t="shared" si="578"/>
        <v>20</v>
      </c>
      <c r="AV475">
        <f t="shared" si="621"/>
        <v>0</v>
      </c>
      <c r="AW475">
        <f t="shared" si="579"/>
        <v>21</v>
      </c>
      <c r="AX475">
        <f t="shared" si="622"/>
        <v>0</v>
      </c>
      <c r="AY475">
        <f t="shared" si="580"/>
        <v>22</v>
      </c>
      <c r="AZ475">
        <f t="shared" si="623"/>
        <v>0</v>
      </c>
      <c r="BA475">
        <f t="shared" si="581"/>
        <v>23</v>
      </c>
      <c r="BB475">
        <f t="shared" si="624"/>
        <v>0</v>
      </c>
      <c r="BC475">
        <f t="shared" si="582"/>
        <v>24</v>
      </c>
      <c r="BD475">
        <f t="shared" si="625"/>
        <v>0</v>
      </c>
      <c r="BE475">
        <f t="shared" si="583"/>
        <v>25</v>
      </c>
      <c r="BF475">
        <f t="shared" si="626"/>
        <v>0</v>
      </c>
      <c r="BG475">
        <f t="shared" si="584"/>
        <v>26</v>
      </c>
      <c r="BH475">
        <f t="shared" si="627"/>
        <v>0</v>
      </c>
      <c r="BI475">
        <f t="shared" si="585"/>
        <v>27</v>
      </c>
      <c r="BJ475">
        <f t="shared" si="628"/>
        <v>0</v>
      </c>
      <c r="BK475">
        <f t="shared" si="586"/>
        <v>28</v>
      </c>
      <c r="BL475">
        <f t="shared" si="629"/>
        <v>0</v>
      </c>
      <c r="BM475">
        <f t="shared" si="587"/>
        <v>29</v>
      </c>
      <c r="BN475">
        <f t="shared" si="630"/>
        <v>0</v>
      </c>
      <c r="BO475">
        <f t="shared" si="588"/>
        <v>30</v>
      </c>
      <c r="BP475">
        <f t="shared" si="631"/>
        <v>0</v>
      </c>
      <c r="BQ475">
        <f t="shared" si="589"/>
        <v>31</v>
      </c>
      <c r="BR475">
        <f t="shared" si="632"/>
        <v>0</v>
      </c>
      <c r="BS475">
        <f t="shared" si="590"/>
        <v>32</v>
      </c>
      <c r="BT475">
        <f t="shared" si="633"/>
        <v>0</v>
      </c>
      <c r="BU475">
        <f t="shared" si="591"/>
        <v>33</v>
      </c>
      <c r="BV475">
        <f t="shared" si="634"/>
        <v>0</v>
      </c>
      <c r="BW475">
        <f t="shared" si="592"/>
        <v>34</v>
      </c>
      <c r="BX475">
        <f t="shared" si="635"/>
        <v>0</v>
      </c>
      <c r="BY475">
        <f t="shared" si="593"/>
        <v>35</v>
      </c>
      <c r="BZ475">
        <f t="shared" si="636"/>
        <v>0</v>
      </c>
      <c r="CA475">
        <f t="shared" si="594"/>
        <v>36</v>
      </c>
      <c r="CB475">
        <f t="shared" si="637"/>
        <v>0</v>
      </c>
      <c r="CC475">
        <f t="shared" si="595"/>
        <v>37</v>
      </c>
      <c r="CD475">
        <f t="shared" si="638"/>
        <v>0</v>
      </c>
      <c r="CE475">
        <f t="shared" si="596"/>
        <v>38</v>
      </c>
      <c r="CF475">
        <f t="shared" si="639"/>
        <v>0</v>
      </c>
      <c r="CG475">
        <f t="shared" si="597"/>
        <v>39</v>
      </c>
      <c r="CH475">
        <f t="shared" si="640"/>
        <v>1</v>
      </c>
      <c r="CI475">
        <f t="shared" si="598"/>
        <v>40</v>
      </c>
      <c r="CJ475">
        <f t="shared" si="641"/>
        <v>1</v>
      </c>
      <c r="CK475">
        <f t="shared" si="599"/>
        <v>41</v>
      </c>
      <c r="CL475">
        <f t="shared" si="642"/>
        <v>1</v>
      </c>
      <c r="CM475">
        <f t="shared" si="600"/>
        <v>42</v>
      </c>
      <c r="CN475">
        <f t="shared" si="643"/>
        <v>1</v>
      </c>
      <c r="CO475">
        <f t="shared" si="601"/>
        <v>43</v>
      </c>
      <c r="CP475">
        <f t="shared" si="644"/>
        <v>1</v>
      </c>
      <c r="CQ475">
        <f t="shared" si="602"/>
        <v>44</v>
      </c>
      <c r="CR475">
        <f t="shared" si="645"/>
        <v>1</v>
      </c>
      <c r="CS475">
        <f t="shared" si="603"/>
        <v>45</v>
      </c>
      <c r="CT475">
        <f t="shared" si="646"/>
        <v>1</v>
      </c>
      <c r="CU475">
        <f t="shared" si="604"/>
        <v>46</v>
      </c>
      <c r="CV475">
        <f t="shared" si="647"/>
        <v>1</v>
      </c>
      <c r="CW475">
        <f t="shared" si="605"/>
        <v>47</v>
      </c>
      <c r="CX475">
        <f t="shared" si="648"/>
        <v>1</v>
      </c>
    </row>
    <row r="476" spans="1:102">
      <c r="A476" s="193">
        <v>38412</v>
      </c>
      <c r="B476" t="s">
        <v>950</v>
      </c>
      <c r="C476" t="s">
        <v>1151</v>
      </c>
      <c r="D476" t="s">
        <v>1191</v>
      </c>
      <c r="E476" t="s">
        <v>646</v>
      </c>
      <c r="G476" t="s">
        <v>7</v>
      </c>
      <c r="H476" t="s">
        <v>8</v>
      </c>
      <c r="I476" t="s">
        <v>7</v>
      </c>
      <c r="J476">
        <v>62</v>
      </c>
      <c r="K476" t="s">
        <v>963</v>
      </c>
      <c r="L476">
        <v>35</v>
      </c>
      <c r="M476" t="s">
        <v>261</v>
      </c>
      <c r="N476" t="s">
        <v>954</v>
      </c>
      <c r="O476">
        <v>47150</v>
      </c>
      <c r="P476" t="s">
        <v>6</v>
      </c>
      <c r="Q476">
        <v>91</v>
      </c>
      <c r="R476" s="193">
        <v>38412</v>
      </c>
      <c r="S476" t="s">
        <v>1381</v>
      </c>
      <c r="T476">
        <v>150</v>
      </c>
      <c r="U476" t="s">
        <v>955</v>
      </c>
      <c r="V476" t="str">
        <f t="shared" si="606"/>
        <v>2005</v>
      </c>
      <c r="W476" s="211">
        <f t="shared" si="649"/>
        <v>9</v>
      </c>
      <c r="X476">
        <f t="shared" si="607"/>
        <v>0</v>
      </c>
      <c r="Y476">
        <f t="shared" si="569"/>
        <v>10</v>
      </c>
      <c r="Z476">
        <f t="shared" si="608"/>
        <v>0</v>
      </c>
      <c r="AA476">
        <f t="shared" si="570"/>
        <v>11</v>
      </c>
      <c r="AB476">
        <f t="shared" si="609"/>
        <v>0</v>
      </c>
      <c r="AC476">
        <f t="shared" si="571"/>
        <v>12</v>
      </c>
      <c r="AD476">
        <f t="shared" si="610"/>
        <v>0</v>
      </c>
      <c r="AE476">
        <f t="shared" si="611"/>
        <v>13</v>
      </c>
      <c r="AF476">
        <f t="shared" si="612"/>
        <v>0</v>
      </c>
      <c r="AG476">
        <f t="shared" si="572"/>
        <v>14</v>
      </c>
      <c r="AH476">
        <f t="shared" si="613"/>
        <v>0</v>
      </c>
      <c r="AI476">
        <f t="shared" si="573"/>
        <v>15</v>
      </c>
      <c r="AJ476">
        <f t="shared" si="614"/>
        <v>0</v>
      </c>
      <c r="AK476">
        <f t="shared" si="574"/>
        <v>16</v>
      </c>
      <c r="AL476">
        <f t="shared" si="615"/>
        <v>0</v>
      </c>
      <c r="AM476">
        <f t="shared" si="616"/>
        <v>17</v>
      </c>
      <c r="AN476">
        <f t="shared" si="617"/>
        <v>0</v>
      </c>
      <c r="AO476">
        <f t="shared" si="575"/>
        <v>18</v>
      </c>
      <c r="AP476">
        <f t="shared" si="618"/>
        <v>0</v>
      </c>
      <c r="AQ476">
        <f t="shared" si="576"/>
        <v>19</v>
      </c>
      <c r="AR476">
        <f t="shared" si="619"/>
        <v>0</v>
      </c>
      <c r="AS476">
        <f t="shared" si="577"/>
        <v>20</v>
      </c>
      <c r="AT476">
        <f t="shared" si="620"/>
        <v>0</v>
      </c>
      <c r="AU476">
        <f t="shared" si="578"/>
        <v>21</v>
      </c>
      <c r="AV476">
        <f t="shared" si="621"/>
        <v>0</v>
      </c>
      <c r="AW476">
        <f t="shared" si="579"/>
        <v>22</v>
      </c>
      <c r="AX476">
        <f t="shared" si="622"/>
        <v>0</v>
      </c>
      <c r="AY476">
        <f t="shared" si="580"/>
        <v>23</v>
      </c>
      <c r="AZ476">
        <f t="shared" si="623"/>
        <v>0</v>
      </c>
      <c r="BA476">
        <f t="shared" si="581"/>
        <v>24</v>
      </c>
      <c r="BB476">
        <f t="shared" si="624"/>
        <v>0</v>
      </c>
      <c r="BC476">
        <f t="shared" si="582"/>
        <v>25</v>
      </c>
      <c r="BD476">
        <f t="shared" si="625"/>
        <v>0</v>
      </c>
      <c r="BE476">
        <f t="shared" si="583"/>
        <v>26</v>
      </c>
      <c r="BF476">
        <f t="shared" si="626"/>
        <v>0</v>
      </c>
      <c r="BG476">
        <f t="shared" si="584"/>
        <v>27</v>
      </c>
      <c r="BH476">
        <f t="shared" si="627"/>
        <v>0</v>
      </c>
      <c r="BI476">
        <f t="shared" si="585"/>
        <v>28</v>
      </c>
      <c r="BJ476">
        <f t="shared" si="628"/>
        <v>0</v>
      </c>
      <c r="BK476">
        <f t="shared" si="586"/>
        <v>29</v>
      </c>
      <c r="BL476">
        <f t="shared" si="629"/>
        <v>0</v>
      </c>
      <c r="BM476">
        <f t="shared" si="587"/>
        <v>30</v>
      </c>
      <c r="BN476">
        <f t="shared" si="630"/>
        <v>0</v>
      </c>
      <c r="BO476">
        <f t="shared" si="588"/>
        <v>31</v>
      </c>
      <c r="BP476">
        <f t="shared" si="631"/>
        <v>0</v>
      </c>
      <c r="BQ476">
        <f t="shared" si="589"/>
        <v>32</v>
      </c>
      <c r="BR476">
        <f t="shared" si="632"/>
        <v>0</v>
      </c>
      <c r="BS476">
        <f t="shared" si="590"/>
        <v>33</v>
      </c>
      <c r="BT476">
        <f t="shared" si="633"/>
        <v>0</v>
      </c>
      <c r="BU476">
        <f t="shared" si="591"/>
        <v>34</v>
      </c>
      <c r="BV476">
        <f t="shared" si="634"/>
        <v>0</v>
      </c>
      <c r="BW476">
        <f t="shared" si="592"/>
        <v>35</v>
      </c>
      <c r="BX476">
        <f t="shared" si="635"/>
        <v>0</v>
      </c>
      <c r="BY476">
        <f t="shared" si="593"/>
        <v>36</v>
      </c>
      <c r="BZ476">
        <f t="shared" si="636"/>
        <v>0</v>
      </c>
      <c r="CA476">
        <f t="shared" si="594"/>
        <v>37</v>
      </c>
      <c r="CB476">
        <f t="shared" si="637"/>
        <v>0</v>
      </c>
      <c r="CC476">
        <f t="shared" si="595"/>
        <v>38</v>
      </c>
      <c r="CD476">
        <f t="shared" si="638"/>
        <v>0</v>
      </c>
      <c r="CE476">
        <f t="shared" si="596"/>
        <v>39</v>
      </c>
      <c r="CF476">
        <f t="shared" si="639"/>
        <v>1</v>
      </c>
      <c r="CG476">
        <f t="shared" si="597"/>
        <v>40</v>
      </c>
      <c r="CH476">
        <f t="shared" si="640"/>
        <v>1</v>
      </c>
      <c r="CI476">
        <f t="shared" si="598"/>
        <v>41</v>
      </c>
      <c r="CJ476">
        <f t="shared" si="641"/>
        <v>1</v>
      </c>
      <c r="CK476">
        <f t="shared" si="599"/>
        <v>42</v>
      </c>
      <c r="CL476">
        <f t="shared" si="642"/>
        <v>1</v>
      </c>
      <c r="CM476">
        <f t="shared" si="600"/>
        <v>43</v>
      </c>
      <c r="CN476">
        <f t="shared" si="643"/>
        <v>1</v>
      </c>
      <c r="CO476">
        <f t="shared" si="601"/>
        <v>44</v>
      </c>
      <c r="CP476">
        <f t="shared" si="644"/>
        <v>1</v>
      </c>
      <c r="CQ476">
        <f t="shared" si="602"/>
        <v>45</v>
      </c>
      <c r="CR476">
        <f t="shared" si="645"/>
        <v>1</v>
      </c>
      <c r="CS476">
        <f t="shared" si="603"/>
        <v>46</v>
      </c>
      <c r="CT476">
        <f t="shared" si="646"/>
        <v>1</v>
      </c>
      <c r="CU476">
        <f t="shared" si="604"/>
        <v>47</v>
      </c>
      <c r="CV476">
        <f t="shared" si="647"/>
        <v>1</v>
      </c>
      <c r="CW476">
        <f t="shared" si="605"/>
        <v>48</v>
      </c>
      <c r="CX476">
        <f t="shared" si="648"/>
        <v>1</v>
      </c>
    </row>
    <row r="477" spans="1:102">
      <c r="A477" s="193">
        <v>38412</v>
      </c>
      <c r="B477" t="s">
        <v>950</v>
      </c>
      <c r="C477" t="s">
        <v>1151</v>
      </c>
      <c r="D477" t="s">
        <v>1191</v>
      </c>
      <c r="E477" t="s">
        <v>678</v>
      </c>
      <c r="G477" t="s">
        <v>7</v>
      </c>
      <c r="H477" t="s">
        <v>8</v>
      </c>
      <c r="I477" t="s">
        <v>7</v>
      </c>
      <c r="J477">
        <v>62</v>
      </c>
      <c r="K477" t="s">
        <v>963</v>
      </c>
      <c r="L477">
        <v>35</v>
      </c>
      <c r="M477" t="s">
        <v>261</v>
      </c>
      <c r="N477" t="s">
        <v>954</v>
      </c>
      <c r="O477">
        <v>47150</v>
      </c>
      <c r="P477" t="s">
        <v>6</v>
      </c>
      <c r="Q477">
        <v>91</v>
      </c>
      <c r="R477" s="193">
        <v>38412</v>
      </c>
      <c r="S477" t="s">
        <v>1381</v>
      </c>
      <c r="T477">
        <v>150</v>
      </c>
      <c r="U477" t="s">
        <v>955</v>
      </c>
      <c r="V477" t="str">
        <f t="shared" si="606"/>
        <v>2005</v>
      </c>
      <c r="W477" s="211">
        <f t="shared" si="649"/>
        <v>9</v>
      </c>
      <c r="X477">
        <f t="shared" si="607"/>
        <v>0</v>
      </c>
      <c r="Y477">
        <f t="shared" si="569"/>
        <v>10</v>
      </c>
      <c r="Z477">
        <f t="shared" si="608"/>
        <v>0</v>
      </c>
      <c r="AA477">
        <f t="shared" si="570"/>
        <v>11</v>
      </c>
      <c r="AB477">
        <f t="shared" si="609"/>
        <v>0</v>
      </c>
      <c r="AC477">
        <f t="shared" si="571"/>
        <v>12</v>
      </c>
      <c r="AD477">
        <f t="shared" si="610"/>
        <v>0</v>
      </c>
      <c r="AE477">
        <f t="shared" si="611"/>
        <v>13</v>
      </c>
      <c r="AF477">
        <f t="shared" si="612"/>
        <v>0</v>
      </c>
      <c r="AG477">
        <f t="shared" si="572"/>
        <v>14</v>
      </c>
      <c r="AH477">
        <f t="shared" si="613"/>
        <v>0</v>
      </c>
      <c r="AI477">
        <f t="shared" si="573"/>
        <v>15</v>
      </c>
      <c r="AJ477">
        <f t="shared" si="614"/>
        <v>0</v>
      </c>
      <c r="AK477">
        <f t="shared" si="574"/>
        <v>16</v>
      </c>
      <c r="AL477">
        <f t="shared" si="615"/>
        <v>0</v>
      </c>
      <c r="AM477">
        <f t="shared" si="616"/>
        <v>17</v>
      </c>
      <c r="AN477">
        <f t="shared" si="617"/>
        <v>0</v>
      </c>
      <c r="AO477">
        <f t="shared" si="575"/>
        <v>18</v>
      </c>
      <c r="AP477">
        <f t="shared" si="618"/>
        <v>0</v>
      </c>
      <c r="AQ477">
        <f t="shared" si="576"/>
        <v>19</v>
      </c>
      <c r="AR477">
        <f t="shared" si="619"/>
        <v>0</v>
      </c>
      <c r="AS477">
        <f t="shared" si="577"/>
        <v>20</v>
      </c>
      <c r="AT477">
        <f t="shared" si="620"/>
        <v>0</v>
      </c>
      <c r="AU477">
        <f t="shared" si="578"/>
        <v>21</v>
      </c>
      <c r="AV477">
        <f t="shared" si="621"/>
        <v>0</v>
      </c>
      <c r="AW477">
        <f t="shared" si="579"/>
        <v>22</v>
      </c>
      <c r="AX477">
        <f t="shared" si="622"/>
        <v>0</v>
      </c>
      <c r="AY477">
        <f t="shared" si="580"/>
        <v>23</v>
      </c>
      <c r="AZ477">
        <f t="shared" si="623"/>
        <v>0</v>
      </c>
      <c r="BA477">
        <f t="shared" si="581"/>
        <v>24</v>
      </c>
      <c r="BB477">
        <f t="shared" si="624"/>
        <v>0</v>
      </c>
      <c r="BC477">
        <f t="shared" si="582"/>
        <v>25</v>
      </c>
      <c r="BD477">
        <f t="shared" si="625"/>
        <v>0</v>
      </c>
      <c r="BE477">
        <f t="shared" si="583"/>
        <v>26</v>
      </c>
      <c r="BF477">
        <f t="shared" si="626"/>
        <v>0</v>
      </c>
      <c r="BG477">
        <f t="shared" si="584"/>
        <v>27</v>
      </c>
      <c r="BH477">
        <f t="shared" si="627"/>
        <v>0</v>
      </c>
      <c r="BI477">
        <f t="shared" si="585"/>
        <v>28</v>
      </c>
      <c r="BJ477">
        <f t="shared" si="628"/>
        <v>0</v>
      </c>
      <c r="BK477">
        <f t="shared" si="586"/>
        <v>29</v>
      </c>
      <c r="BL477">
        <f t="shared" si="629"/>
        <v>0</v>
      </c>
      <c r="BM477">
        <f t="shared" si="587"/>
        <v>30</v>
      </c>
      <c r="BN477">
        <f t="shared" si="630"/>
        <v>0</v>
      </c>
      <c r="BO477">
        <f t="shared" si="588"/>
        <v>31</v>
      </c>
      <c r="BP477">
        <f t="shared" si="631"/>
        <v>0</v>
      </c>
      <c r="BQ477">
        <f t="shared" si="589"/>
        <v>32</v>
      </c>
      <c r="BR477">
        <f t="shared" si="632"/>
        <v>0</v>
      </c>
      <c r="BS477">
        <f t="shared" si="590"/>
        <v>33</v>
      </c>
      <c r="BT477">
        <f t="shared" si="633"/>
        <v>0</v>
      </c>
      <c r="BU477">
        <f t="shared" si="591"/>
        <v>34</v>
      </c>
      <c r="BV477">
        <f t="shared" si="634"/>
        <v>0</v>
      </c>
      <c r="BW477">
        <f t="shared" si="592"/>
        <v>35</v>
      </c>
      <c r="BX477">
        <f t="shared" si="635"/>
        <v>0</v>
      </c>
      <c r="BY477">
        <f t="shared" si="593"/>
        <v>36</v>
      </c>
      <c r="BZ477">
        <f t="shared" si="636"/>
        <v>0</v>
      </c>
      <c r="CA477">
        <f t="shared" si="594"/>
        <v>37</v>
      </c>
      <c r="CB477">
        <f t="shared" si="637"/>
        <v>0</v>
      </c>
      <c r="CC477">
        <f t="shared" si="595"/>
        <v>38</v>
      </c>
      <c r="CD477">
        <f t="shared" si="638"/>
        <v>0</v>
      </c>
      <c r="CE477">
        <f t="shared" si="596"/>
        <v>39</v>
      </c>
      <c r="CF477">
        <f t="shared" si="639"/>
        <v>1</v>
      </c>
      <c r="CG477">
        <f t="shared" si="597"/>
        <v>40</v>
      </c>
      <c r="CH477">
        <f t="shared" si="640"/>
        <v>1</v>
      </c>
      <c r="CI477">
        <f t="shared" si="598"/>
        <v>41</v>
      </c>
      <c r="CJ477">
        <f t="shared" si="641"/>
        <v>1</v>
      </c>
      <c r="CK477">
        <f t="shared" si="599"/>
        <v>42</v>
      </c>
      <c r="CL477">
        <f t="shared" si="642"/>
        <v>1</v>
      </c>
      <c r="CM477">
        <f t="shared" si="600"/>
        <v>43</v>
      </c>
      <c r="CN477">
        <f t="shared" si="643"/>
        <v>1</v>
      </c>
      <c r="CO477">
        <f t="shared" si="601"/>
        <v>44</v>
      </c>
      <c r="CP477">
        <f t="shared" si="644"/>
        <v>1</v>
      </c>
      <c r="CQ477">
        <f t="shared" si="602"/>
        <v>45</v>
      </c>
      <c r="CR477">
        <f t="shared" si="645"/>
        <v>1</v>
      </c>
      <c r="CS477">
        <f t="shared" si="603"/>
        <v>46</v>
      </c>
      <c r="CT477">
        <f t="shared" si="646"/>
        <v>1</v>
      </c>
      <c r="CU477">
        <f t="shared" si="604"/>
        <v>47</v>
      </c>
      <c r="CV477">
        <f t="shared" si="647"/>
        <v>1</v>
      </c>
      <c r="CW477">
        <f t="shared" si="605"/>
        <v>48</v>
      </c>
      <c r="CX477">
        <f t="shared" si="648"/>
        <v>1</v>
      </c>
    </row>
    <row r="478" spans="1:102">
      <c r="A478" s="193">
        <v>39545</v>
      </c>
      <c r="B478" t="s">
        <v>950</v>
      </c>
      <c r="C478" t="s">
        <v>951</v>
      </c>
      <c r="D478" t="s">
        <v>1383</v>
      </c>
      <c r="E478" t="s">
        <v>305</v>
      </c>
      <c r="F478" t="s">
        <v>1385</v>
      </c>
      <c r="G478" t="s">
        <v>7</v>
      </c>
      <c r="H478" t="s">
        <v>8</v>
      </c>
      <c r="I478" t="s">
        <v>7</v>
      </c>
      <c r="J478">
        <v>12</v>
      </c>
      <c r="K478" t="s">
        <v>255</v>
      </c>
      <c r="L478">
        <v>39</v>
      </c>
      <c r="M478" t="s">
        <v>36</v>
      </c>
      <c r="N478" t="s">
        <v>954</v>
      </c>
      <c r="O478">
        <v>47150</v>
      </c>
      <c r="P478" t="s">
        <v>6</v>
      </c>
      <c r="Q478">
        <v>91</v>
      </c>
      <c r="R478" s="193">
        <v>39545</v>
      </c>
      <c r="S478" s="193">
        <v>73050</v>
      </c>
      <c r="T478">
        <v>200</v>
      </c>
      <c r="U478" t="s">
        <v>955</v>
      </c>
      <c r="V478" t="str">
        <f t="shared" si="606"/>
        <v>2008</v>
      </c>
      <c r="W478" s="211">
        <f t="shared" si="649"/>
        <v>6</v>
      </c>
      <c r="X478">
        <f t="shared" si="607"/>
        <v>0</v>
      </c>
      <c r="Y478">
        <f t="shared" si="569"/>
        <v>7</v>
      </c>
      <c r="Z478">
        <f t="shared" si="608"/>
        <v>0</v>
      </c>
      <c r="AA478">
        <f t="shared" si="570"/>
        <v>8</v>
      </c>
      <c r="AB478">
        <f t="shared" si="609"/>
        <v>0</v>
      </c>
      <c r="AC478">
        <f t="shared" si="571"/>
        <v>9</v>
      </c>
      <c r="AD478">
        <f t="shared" si="610"/>
        <v>0</v>
      </c>
      <c r="AE478">
        <f t="shared" si="611"/>
        <v>10</v>
      </c>
      <c r="AF478">
        <f t="shared" si="612"/>
        <v>0</v>
      </c>
      <c r="AG478">
        <f t="shared" si="572"/>
        <v>11</v>
      </c>
      <c r="AH478">
        <f t="shared" si="613"/>
        <v>0</v>
      </c>
      <c r="AI478">
        <f t="shared" si="573"/>
        <v>12</v>
      </c>
      <c r="AJ478">
        <f t="shared" si="614"/>
        <v>0</v>
      </c>
      <c r="AK478">
        <f t="shared" si="574"/>
        <v>13</v>
      </c>
      <c r="AL478">
        <f t="shared" si="615"/>
        <v>0</v>
      </c>
      <c r="AM478">
        <f t="shared" si="616"/>
        <v>14</v>
      </c>
      <c r="AN478">
        <f t="shared" si="617"/>
        <v>0</v>
      </c>
      <c r="AO478">
        <f t="shared" si="575"/>
        <v>15</v>
      </c>
      <c r="AP478">
        <f t="shared" si="618"/>
        <v>0</v>
      </c>
      <c r="AQ478">
        <f t="shared" si="576"/>
        <v>16</v>
      </c>
      <c r="AR478">
        <f t="shared" si="619"/>
        <v>0</v>
      </c>
      <c r="AS478">
        <f t="shared" si="577"/>
        <v>17</v>
      </c>
      <c r="AT478">
        <f t="shared" si="620"/>
        <v>0</v>
      </c>
      <c r="AU478">
        <f t="shared" si="578"/>
        <v>18</v>
      </c>
      <c r="AV478">
        <f t="shared" si="621"/>
        <v>0</v>
      </c>
      <c r="AW478">
        <f t="shared" si="579"/>
        <v>19</v>
      </c>
      <c r="AX478">
        <f t="shared" si="622"/>
        <v>0</v>
      </c>
      <c r="AY478">
        <f t="shared" si="580"/>
        <v>20</v>
      </c>
      <c r="AZ478">
        <f t="shared" si="623"/>
        <v>0</v>
      </c>
      <c r="BA478">
        <f t="shared" si="581"/>
        <v>21</v>
      </c>
      <c r="BB478">
        <f t="shared" si="624"/>
        <v>0</v>
      </c>
      <c r="BC478">
        <f t="shared" si="582"/>
        <v>22</v>
      </c>
      <c r="BD478">
        <f t="shared" si="625"/>
        <v>0</v>
      </c>
      <c r="BE478">
        <f t="shared" si="583"/>
        <v>23</v>
      </c>
      <c r="BF478">
        <f t="shared" si="626"/>
        <v>0</v>
      </c>
      <c r="BG478">
        <f t="shared" si="584"/>
        <v>24</v>
      </c>
      <c r="BH478">
        <f t="shared" si="627"/>
        <v>0</v>
      </c>
      <c r="BI478">
        <f t="shared" si="585"/>
        <v>25</v>
      </c>
      <c r="BJ478">
        <f t="shared" si="628"/>
        <v>0</v>
      </c>
      <c r="BK478">
        <f t="shared" si="586"/>
        <v>26</v>
      </c>
      <c r="BL478">
        <f t="shared" si="629"/>
        <v>0</v>
      </c>
      <c r="BM478">
        <f t="shared" si="587"/>
        <v>27</v>
      </c>
      <c r="BN478">
        <f t="shared" si="630"/>
        <v>0</v>
      </c>
      <c r="BO478">
        <f t="shared" si="588"/>
        <v>28</v>
      </c>
      <c r="BP478">
        <f t="shared" si="631"/>
        <v>0</v>
      </c>
      <c r="BQ478">
        <f t="shared" si="589"/>
        <v>29</v>
      </c>
      <c r="BR478">
        <f t="shared" si="632"/>
        <v>0</v>
      </c>
      <c r="BS478">
        <f t="shared" si="590"/>
        <v>30</v>
      </c>
      <c r="BT478">
        <f t="shared" si="633"/>
        <v>0</v>
      </c>
      <c r="BU478">
        <f t="shared" si="591"/>
        <v>31</v>
      </c>
      <c r="BV478">
        <f t="shared" si="634"/>
        <v>0</v>
      </c>
      <c r="BW478">
        <f t="shared" si="592"/>
        <v>32</v>
      </c>
      <c r="BX478">
        <f t="shared" si="635"/>
        <v>0</v>
      </c>
      <c r="BY478">
        <f t="shared" si="593"/>
        <v>33</v>
      </c>
      <c r="BZ478">
        <f t="shared" si="636"/>
        <v>0</v>
      </c>
      <c r="CA478">
        <f t="shared" si="594"/>
        <v>34</v>
      </c>
      <c r="CB478">
        <f t="shared" si="637"/>
        <v>0</v>
      </c>
      <c r="CC478">
        <f t="shared" si="595"/>
        <v>35</v>
      </c>
      <c r="CD478">
        <f t="shared" si="638"/>
        <v>0</v>
      </c>
      <c r="CE478">
        <f t="shared" si="596"/>
        <v>36</v>
      </c>
      <c r="CF478">
        <f t="shared" si="639"/>
        <v>0</v>
      </c>
      <c r="CG478">
        <f t="shared" si="597"/>
        <v>37</v>
      </c>
      <c r="CH478">
        <f t="shared" si="640"/>
        <v>0</v>
      </c>
      <c r="CI478">
        <f t="shared" si="598"/>
        <v>38</v>
      </c>
      <c r="CJ478">
        <f t="shared" si="641"/>
        <v>0</v>
      </c>
      <c r="CK478">
        <f t="shared" si="599"/>
        <v>39</v>
      </c>
      <c r="CL478">
        <f t="shared" si="642"/>
        <v>1</v>
      </c>
      <c r="CM478">
        <f t="shared" si="600"/>
        <v>40</v>
      </c>
      <c r="CN478">
        <f t="shared" si="643"/>
        <v>1</v>
      </c>
      <c r="CO478">
        <f t="shared" si="601"/>
        <v>41</v>
      </c>
      <c r="CP478">
        <f t="shared" si="644"/>
        <v>1</v>
      </c>
      <c r="CQ478">
        <f t="shared" si="602"/>
        <v>42</v>
      </c>
      <c r="CR478">
        <f t="shared" si="645"/>
        <v>1</v>
      </c>
      <c r="CS478">
        <f t="shared" si="603"/>
        <v>43</v>
      </c>
      <c r="CT478">
        <f t="shared" si="646"/>
        <v>1</v>
      </c>
      <c r="CU478">
        <f t="shared" si="604"/>
        <v>44</v>
      </c>
      <c r="CV478">
        <f t="shared" si="647"/>
        <v>1</v>
      </c>
      <c r="CW478">
        <f t="shared" si="605"/>
        <v>45</v>
      </c>
      <c r="CX478">
        <f t="shared" si="648"/>
        <v>1</v>
      </c>
    </row>
    <row r="479" spans="1:102">
      <c r="A479" s="193">
        <v>39545</v>
      </c>
      <c r="B479" t="s">
        <v>950</v>
      </c>
      <c r="C479" t="s">
        <v>951</v>
      </c>
      <c r="D479" t="s">
        <v>1383</v>
      </c>
      <c r="E479" t="s">
        <v>303</v>
      </c>
      <c r="F479" t="s">
        <v>1385</v>
      </c>
      <c r="G479" t="s">
        <v>7</v>
      </c>
      <c r="H479" t="s">
        <v>8</v>
      </c>
      <c r="I479" t="s">
        <v>7</v>
      </c>
      <c r="J479">
        <v>12</v>
      </c>
      <c r="K479" t="s">
        <v>255</v>
      </c>
      <c r="L479">
        <v>39</v>
      </c>
      <c r="M479" t="s">
        <v>36</v>
      </c>
      <c r="N479" t="s">
        <v>954</v>
      </c>
      <c r="O479">
        <v>47150</v>
      </c>
      <c r="P479" t="s">
        <v>6</v>
      </c>
      <c r="Q479">
        <v>91</v>
      </c>
      <c r="R479" s="193">
        <v>39545</v>
      </c>
      <c r="S479" t="s">
        <v>1381</v>
      </c>
      <c r="T479">
        <v>200</v>
      </c>
      <c r="U479" t="s">
        <v>955</v>
      </c>
      <c r="V479" t="str">
        <f t="shared" si="606"/>
        <v>2008</v>
      </c>
      <c r="W479" s="211">
        <f t="shared" si="649"/>
        <v>6</v>
      </c>
      <c r="X479">
        <f t="shared" si="607"/>
        <v>0</v>
      </c>
      <c r="Y479">
        <f t="shared" si="569"/>
        <v>7</v>
      </c>
      <c r="Z479">
        <f t="shared" si="608"/>
        <v>0</v>
      </c>
      <c r="AA479">
        <f t="shared" si="570"/>
        <v>8</v>
      </c>
      <c r="AB479">
        <f t="shared" si="609"/>
        <v>0</v>
      </c>
      <c r="AC479">
        <f t="shared" si="571"/>
        <v>9</v>
      </c>
      <c r="AD479">
        <f t="shared" si="610"/>
        <v>0</v>
      </c>
      <c r="AE479">
        <f t="shared" si="611"/>
        <v>10</v>
      </c>
      <c r="AF479">
        <f t="shared" si="612"/>
        <v>0</v>
      </c>
      <c r="AG479">
        <f t="shared" si="572"/>
        <v>11</v>
      </c>
      <c r="AH479">
        <f t="shared" si="613"/>
        <v>0</v>
      </c>
      <c r="AI479">
        <f t="shared" si="573"/>
        <v>12</v>
      </c>
      <c r="AJ479">
        <f t="shared" si="614"/>
        <v>0</v>
      </c>
      <c r="AK479">
        <f t="shared" si="574"/>
        <v>13</v>
      </c>
      <c r="AL479">
        <f t="shared" si="615"/>
        <v>0</v>
      </c>
      <c r="AM479">
        <f t="shared" si="616"/>
        <v>14</v>
      </c>
      <c r="AN479">
        <f t="shared" si="617"/>
        <v>0</v>
      </c>
      <c r="AO479">
        <f t="shared" si="575"/>
        <v>15</v>
      </c>
      <c r="AP479">
        <f t="shared" si="618"/>
        <v>0</v>
      </c>
      <c r="AQ479">
        <f t="shared" si="576"/>
        <v>16</v>
      </c>
      <c r="AR479">
        <f t="shared" si="619"/>
        <v>0</v>
      </c>
      <c r="AS479">
        <f t="shared" si="577"/>
        <v>17</v>
      </c>
      <c r="AT479">
        <f t="shared" si="620"/>
        <v>0</v>
      </c>
      <c r="AU479">
        <f t="shared" si="578"/>
        <v>18</v>
      </c>
      <c r="AV479">
        <f t="shared" si="621"/>
        <v>0</v>
      </c>
      <c r="AW479">
        <f t="shared" si="579"/>
        <v>19</v>
      </c>
      <c r="AX479">
        <f t="shared" si="622"/>
        <v>0</v>
      </c>
      <c r="AY479">
        <f t="shared" si="580"/>
        <v>20</v>
      </c>
      <c r="AZ479">
        <f t="shared" si="623"/>
        <v>0</v>
      </c>
      <c r="BA479">
        <f t="shared" si="581"/>
        <v>21</v>
      </c>
      <c r="BB479">
        <f t="shared" si="624"/>
        <v>0</v>
      </c>
      <c r="BC479">
        <f t="shared" si="582"/>
        <v>22</v>
      </c>
      <c r="BD479">
        <f t="shared" si="625"/>
        <v>0</v>
      </c>
      <c r="BE479">
        <f t="shared" si="583"/>
        <v>23</v>
      </c>
      <c r="BF479">
        <f t="shared" si="626"/>
        <v>0</v>
      </c>
      <c r="BG479">
        <f t="shared" si="584"/>
        <v>24</v>
      </c>
      <c r="BH479">
        <f t="shared" si="627"/>
        <v>0</v>
      </c>
      <c r="BI479">
        <f t="shared" si="585"/>
        <v>25</v>
      </c>
      <c r="BJ479">
        <f t="shared" si="628"/>
        <v>0</v>
      </c>
      <c r="BK479">
        <f t="shared" si="586"/>
        <v>26</v>
      </c>
      <c r="BL479">
        <f t="shared" si="629"/>
        <v>0</v>
      </c>
      <c r="BM479">
        <f t="shared" si="587"/>
        <v>27</v>
      </c>
      <c r="BN479">
        <f t="shared" si="630"/>
        <v>0</v>
      </c>
      <c r="BO479">
        <f t="shared" si="588"/>
        <v>28</v>
      </c>
      <c r="BP479">
        <f t="shared" si="631"/>
        <v>0</v>
      </c>
      <c r="BQ479">
        <f t="shared" si="589"/>
        <v>29</v>
      </c>
      <c r="BR479">
        <f t="shared" si="632"/>
        <v>0</v>
      </c>
      <c r="BS479">
        <f t="shared" si="590"/>
        <v>30</v>
      </c>
      <c r="BT479">
        <f t="shared" si="633"/>
        <v>0</v>
      </c>
      <c r="BU479">
        <f t="shared" si="591"/>
        <v>31</v>
      </c>
      <c r="BV479">
        <f t="shared" si="634"/>
        <v>0</v>
      </c>
      <c r="BW479">
        <f t="shared" si="592"/>
        <v>32</v>
      </c>
      <c r="BX479">
        <f t="shared" si="635"/>
        <v>0</v>
      </c>
      <c r="BY479">
        <f t="shared" si="593"/>
        <v>33</v>
      </c>
      <c r="BZ479">
        <f t="shared" si="636"/>
        <v>0</v>
      </c>
      <c r="CA479">
        <f t="shared" si="594"/>
        <v>34</v>
      </c>
      <c r="CB479">
        <f t="shared" si="637"/>
        <v>0</v>
      </c>
      <c r="CC479">
        <f t="shared" si="595"/>
        <v>35</v>
      </c>
      <c r="CD479">
        <f t="shared" si="638"/>
        <v>0</v>
      </c>
      <c r="CE479">
        <f t="shared" si="596"/>
        <v>36</v>
      </c>
      <c r="CF479">
        <f t="shared" si="639"/>
        <v>0</v>
      </c>
      <c r="CG479">
        <f t="shared" si="597"/>
        <v>37</v>
      </c>
      <c r="CH479">
        <f t="shared" si="640"/>
        <v>0</v>
      </c>
      <c r="CI479">
        <f t="shared" si="598"/>
        <v>38</v>
      </c>
      <c r="CJ479">
        <f t="shared" si="641"/>
        <v>0</v>
      </c>
      <c r="CK479">
        <f t="shared" si="599"/>
        <v>39</v>
      </c>
      <c r="CL479">
        <f t="shared" si="642"/>
        <v>1</v>
      </c>
      <c r="CM479">
        <f t="shared" si="600"/>
        <v>40</v>
      </c>
      <c r="CN479">
        <f t="shared" si="643"/>
        <v>1</v>
      </c>
      <c r="CO479">
        <f t="shared" si="601"/>
        <v>41</v>
      </c>
      <c r="CP479">
        <f t="shared" si="644"/>
        <v>1</v>
      </c>
      <c r="CQ479">
        <f t="shared" si="602"/>
        <v>42</v>
      </c>
      <c r="CR479">
        <f t="shared" si="645"/>
        <v>1</v>
      </c>
      <c r="CS479">
        <f t="shared" si="603"/>
        <v>43</v>
      </c>
      <c r="CT479">
        <f t="shared" si="646"/>
        <v>1</v>
      </c>
      <c r="CU479">
        <f t="shared" si="604"/>
        <v>44</v>
      </c>
      <c r="CV479">
        <f t="shared" si="647"/>
        <v>1</v>
      </c>
      <c r="CW479">
        <f t="shared" si="605"/>
        <v>45</v>
      </c>
      <c r="CX479">
        <f t="shared" si="648"/>
        <v>1</v>
      </c>
    </row>
    <row r="480" spans="1:102">
      <c r="A480" s="193">
        <v>38743</v>
      </c>
      <c r="B480" t="s">
        <v>950</v>
      </c>
      <c r="C480" t="s">
        <v>951</v>
      </c>
      <c r="D480" t="s">
        <v>1399</v>
      </c>
      <c r="E480" t="s">
        <v>1449</v>
      </c>
      <c r="F480" t="s">
        <v>1385</v>
      </c>
      <c r="G480" t="s">
        <v>7</v>
      </c>
      <c r="H480" t="s">
        <v>8</v>
      </c>
      <c r="I480" t="s">
        <v>7</v>
      </c>
      <c r="J480">
        <v>64</v>
      </c>
      <c r="K480" t="s">
        <v>977</v>
      </c>
      <c r="L480">
        <v>82</v>
      </c>
      <c r="M480" t="s">
        <v>1391</v>
      </c>
      <c r="N480" t="s">
        <v>979</v>
      </c>
      <c r="O480">
        <v>47150</v>
      </c>
      <c r="P480" t="s">
        <v>6</v>
      </c>
      <c r="Q480">
        <v>91</v>
      </c>
      <c r="R480" s="193">
        <v>38743</v>
      </c>
      <c r="S480" s="193">
        <v>38742</v>
      </c>
      <c r="T480">
        <v>150</v>
      </c>
      <c r="U480" t="s">
        <v>955</v>
      </c>
      <c r="V480" t="str">
        <f t="shared" si="606"/>
        <v>2006</v>
      </c>
      <c r="W480" s="211">
        <f t="shared" si="649"/>
        <v>8</v>
      </c>
      <c r="X480">
        <f t="shared" si="607"/>
        <v>0</v>
      </c>
      <c r="Y480">
        <f t="shared" si="569"/>
        <v>9</v>
      </c>
      <c r="Z480">
        <f t="shared" si="608"/>
        <v>0</v>
      </c>
      <c r="AA480">
        <f t="shared" si="570"/>
        <v>10</v>
      </c>
      <c r="AB480">
        <f t="shared" si="609"/>
        <v>0</v>
      </c>
      <c r="AC480">
        <f t="shared" si="571"/>
        <v>11</v>
      </c>
      <c r="AD480">
        <f t="shared" si="610"/>
        <v>0</v>
      </c>
      <c r="AE480">
        <f t="shared" si="611"/>
        <v>12</v>
      </c>
      <c r="AF480">
        <f t="shared" si="612"/>
        <v>0</v>
      </c>
      <c r="AG480">
        <f t="shared" si="572"/>
        <v>13</v>
      </c>
      <c r="AH480">
        <f t="shared" si="613"/>
        <v>0</v>
      </c>
      <c r="AI480">
        <f t="shared" si="573"/>
        <v>14</v>
      </c>
      <c r="AJ480">
        <f t="shared" si="614"/>
        <v>0</v>
      </c>
      <c r="AK480">
        <f t="shared" si="574"/>
        <v>15</v>
      </c>
      <c r="AL480">
        <f t="shared" si="615"/>
        <v>0</v>
      </c>
      <c r="AM480">
        <f t="shared" si="616"/>
        <v>16</v>
      </c>
      <c r="AN480">
        <f t="shared" si="617"/>
        <v>0</v>
      </c>
      <c r="AO480">
        <f t="shared" si="575"/>
        <v>17</v>
      </c>
      <c r="AP480">
        <f t="shared" si="618"/>
        <v>0</v>
      </c>
      <c r="AQ480">
        <f t="shared" si="576"/>
        <v>18</v>
      </c>
      <c r="AR480">
        <f t="shared" si="619"/>
        <v>0</v>
      </c>
      <c r="AS480">
        <f t="shared" si="577"/>
        <v>19</v>
      </c>
      <c r="AT480">
        <f t="shared" si="620"/>
        <v>0</v>
      </c>
      <c r="AU480">
        <f t="shared" si="578"/>
        <v>20</v>
      </c>
      <c r="AV480">
        <f t="shared" si="621"/>
        <v>0</v>
      </c>
      <c r="AW480">
        <f t="shared" si="579"/>
        <v>21</v>
      </c>
      <c r="AX480">
        <f t="shared" si="622"/>
        <v>0</v>
      </c>
      <c r="AY480">
        <f t="shared" si="580"/>
        <v>22</v>
      </c>
      <c r="AZ480">
        <f t="shared" si="623"/>
        <v>0</v>
      </c>
      <c r="BA480">
        <f t="shared" si="581"/>
        <v>23</v>
      </c>
      <c r="BB480">
        <f t="shared" si="624"/>
        <v>0</v>
      </c>
      <c r="BC480">
        <f t="shared" si="582"/>
        <v>24</v>
      </c>
      <c r="BD480">
        <f t="shared" si="625"/>
        <v>0</v>
      </c>
      <c r="BE480">
        <f t="shared" si="583"/>
        <v>25</v>
      </c>
      <c r="BF480">
        <f t="shared" si="626"/>
        <v>0</v>
      </c>
      <c r="BG480">
        <f t="shared" si="584"/>
        <v>26</v>
      </c>
      <c r="BH480">
        <f t="shared" si="627"/>
        <v>0</v>
      </c>
      <c r="BI480">
        <f t="shared" si="585"/>
        <v>27</v>
      </c>
      <c r="BJ480">
        <f t="shared" si="628"/>
        <v>0</v>
      </c>
      <c r="BK480">
        <f t="shared" si="586"/>
        <v>28</v>
      </c>
      <c r="BL480">
        <f t="shared" si="629"/>
        <v>0</v>
      </c>
      <c r="BM480">
        <f t="shared" si="587"/>
        <v>29</v>
      </c>
      <c r="BN480">
        <f t="shared" si="630"/>
        <v>0</v>
      </c>
      <c r="BO480">
        <f t="shared" si="588"/>
        <v>30</v>
      </c>
      <c r="BP480">
        <f t="shared" si="631"/>
        <v>0</v>
      </c>
      <c r="BQ480">
        <f t="shared" si="589"/>
        <v>31</v>
      </c>
      <c r="BR480">
        <f t="shared" si="632"/>
        <v>0</v>
      </c>
      <c r="BS480">
        <f t="shared" si="590"/>
        <v>32</v>
      </c>
      <c r="BT480">
        <f t="shared" si="633"/>
        <v>0</v>
      </c>
      <c r="BU480">
        <f t="shared" si="591"/>
        <v>33</v>
      </c>
      <c r="BV480">
        <f t="shared" si="634"/>
        <v>0</v>
      </c>
      <c r="BW480">
        <f t="shared" si="592"/>
        <v>34</v>
      </c>
      <c r="BX480">
        <f t="shared" si="635"/>
        <v>0</v>
      </c>
      <c r="BY480">
        <f t="shared" si="593"/>
        <v>35</v>
      </c>
      <c r="BZ480">
        <f t="shared" si="636"/>
        <v>0</v>
      </c>
      <c r="CA480">
        <f t="shared" si="594"/>
        <v>36</v>
      </c>
      <c r="CB480">
        <f t="shared" si="637"/>
        <v>0</v>
      </c>
      <c r="CC480">
        <f t="shared" si="595"/>
        <v>37</v>
      </c>
      <c r="CD480">
        <f t="shared" si="638"/>
        <v>0</v>
      </c>
      <c r="CE480">
        <f t="shared" si="596"/>
        <v>38</v>
      </c>
      <c r="CF480">
        <f t="shared" si="639"/>
        <v>0</v>
      </c>
      <c r="CG480">
        <f t="shared" si="597"/>
        <v>39</v>
      </c>
      <c r="CH480">
        <f t="shared" si="640"/>
        <v>1</v>
      </c>
      <c r="CI480">
        <f t="shared" si="598"/>
        <v>40</v>
      </c>
      <c r="CJ480">
        <f t="shared" si="641"/>
        <v>1</v>
      </c>
      <c r="CK480">
        <f t="shared" si="599"/>
        <v>41</v>
      </c>
      <c r="CL480">
        <f t="shared" si="642"/>
        <v>1</v>
      </c>
      <c r="CM480">
        <f t="shared" si="600"/>
        <v>42</v>
      </c>
      <c r="CN480">
        <f t="shared" si="643"/>
        <v>1</v>
      </c>
      <c r="CO480">
        <f t="shared" si="601"/>
        <v>43</v>
      </c>
      <c r="CP480">
        <f t="shared" si="644"/>
        <v>1</v>
      </c>
      <c r="CQ480">
        <f t="shared" si="602"/>
        <v>44</v>
      </c>
      <c r="CR480">
        <f t="shared" si="645"/>
        <v>1</v>
      </c>
      <c r="CS480">
        <f t="shared" si="603"/>
        <v>45</v>
      </c>
      <c r="CT480">
        <f t="shared" si="646"/>
        <v>1</v>
      </c>
      <c r="CU480">
        <f t="shared" si="604"/>
        <v>46</v>
      </c>
      <c r="CV480">
        <f t="shared" si="647"/>
        <v>1</v>
      </c>
      <c r="CW480">
        <f t="shared" si="605"/>
        <v>47</v>
      </c>
      <c r="CX480">
        <f t="shared" si="648"/>
        <v>1</v>
      </c>
    </row>
    <row r="481" spans="1:102">
      <c r="A481" s="193">
        <v>38412</v>
      </c>
      <c r="B481" t="s">
        <v>950</v>
      </c>
      <c r="C481" t="s">
        <v>1151</v>
      </c>
      <c r="D481" t="s">
        <v>1191</v>
      </c>
      <c r="E481" t="s">
        <v>696</v>
      </c>
      <c r="G481" t="s">
        <v>7</v>
      </c>
      <c r="H481" t="s">
        <v>8</v>
      </c>
      <c r="I481" t="s">
        <v>7</v>
      </c>
      <c r="J481">
        <v>62</v>
      </c>
      <c r="K481" t="s">
        <v>963</v>
      </c>
      <c r="L481">
        <v>35</v>
      </c>
      <c r="M481" t="s">
        <v>261</v>
      </c>
      <c r="N481" t="s">
        <v>954</v>
      </c>
      <c r="O481">
        <v>47150</v>
      </c>
      <c r="P481" t="s">
        <v>6</v>
      </c>
      <c r="Q481">
        <v>91</v>
      </c>
      <c r="R481" s="193">
        <v>38412</v>
      </c>
      <c r="S481" t="s">
        <v>1381</v>
      </c>
      <c r="T481">
        <v>150</v>
      </c>
      <c r="U481" t="s">
        <v>955</v>
      </c>
      <c r="V481" t="str">
        <f t="shared" si="606"/>
        <v>2005</v>
      </c>
      <c r="W481" s="211">
        <f t="shared" si="649"/>
        <v>9</v>
      </c>
      <c r="X481">
        <f t="shared" si="607"/>
        <v>0</v>
      </c>
      <c r="Y481">
        <f t="shared" si="569"/>
        <v>10</v>
      </c>
      <c r="Z481">
        <f t="shared" si="608"/>
        <v>0</v>
      </c>
      <c r="AA481">
        <f t="shared" si="570"/>
        <v>11</v>
      </c>
      <c r="AB481">
        <f t="shared" si="609"/>
        <v>0</v>
      </c>
      <c r="AC481">
        <f t="shared" si="571"/>
        <v>12</v>
      </c>
      <c r="AD481">
        <f t="shared" si="610"/>
        <v>0</v>
      </c>
      <c r="AE481">
        <f t="shared" si="611"/>
        <v>13</v>
      </c>
      <c r="AF481">
        <f t="shared" si="612"/>
        <v>0</v>
      </c>
      <c r="AG481">
        <f t="shared" si="572"/>
        <v>14</v>
      </c>
      <c r="AH481">
        <f t="shared" si="613"/>
        <v>0</v>
      </c>
      <c r="AI481">
        <f t="shared" si="573"/>
        <v>15</v>
      </c>
      <c r="AJ481">
        <f t="shared" si="614"/>
        <v>0</v>
      </c>
      <c r="AK481">
        <f t="shared" si="574"/>
        <v>16</v>
      </c>
      <c r="AL481">
        <f t="shared" si="615"/>
        <v>0</v>
      </c>
      <c r="AM481">
        <f t="shared" si="616"/>
        <v>17</v>
      </c>
      <c r="AN481">
        <f t="shared" si="617"/>
        <v>0</v>
      </c>
      <c r="AO481">
        <f t="shared" si="575"/>
        <v>18</v>
      </c>
      <c r="AP481">
        <f t="shared" si="618"/>
        <v>0</v>
      </c>
      <c r="AQ481">
        <f t="shared" si="576"/>
        <v>19</v>
      </c>
      <c r="AR481">
        <f t="shared" si="619"/>
        <v>0</v>
      </c>
      <c r="AS481">
        <f t="shared" si="577"/>
        <v>20</v>
      </c>
      <c r="AT481">
        <f t="shared" si="620"/>
        <v>0</v>
      </c>
      <c r="AU481">
        <f t="shared" si="578"/>
        <v>21</v>
      </c>
      <c r="AV481">
        <f t="shared" si="621"/>
        <v>0</v>
      </c>
      <c r="AW481">
        <f t="shared" si="579"/>
        <v>22</v>
      </c>
      <c r="AX481">
        <f t="shared" si="622"/>
        <v>0</v>
      </c>
      <c r="AY481">
        <f t="shared" si="580"/>
        <v>23</v>
      </c>
      <c r="AZ481">
        <f t="shared" si="623"/>
        <v>0</v>
      </c>
      <c r="BA481">
        <f t="shared" si="581"/>
        <v>24</v>
      </c>
      <c r="BB481">
        <f t="shared" si="624"/>
        <v>0</v>
      </c>
      <c r="BC481">
        <f t="shared" si="582"/>
        <v>25</v>
      </c>
      <c r="BD481">
        <f t="shared" si="625"/>
        <v>0</v>
      </c>
      <c r="BE481">
        <f t="shared" si="583"/>
        <v>26</v>
      </c>
      <c r="BF481">
        <f t="shared" si="626"/>
        <v>0</v>
      </c>
      <c r="BG481">
        <f t="shared" si="584"/>
        <v>27</v>
      </c>
      <c r="BH481">
        <f t="shared" si="627"/>
        <v>0</v>
      </c>
      <c r="BI481">
        <f t="shared" si="585"/>
        <v>28</v>
      </c>
      <c r="BJ481">
        <f t="shared" si="628"/>
        <v>0</v>
      </c>
      <c r="BK481">
        <f t="shared" si="586"/>
        <v>29</v>
      </c>
      <c r="BL481">
        <f t="shared" si="629"/>
        <v>0</v>
      </c>
      <c r="BM481">
        <f t="shared" si="587"/>
        <v>30</v>
      </c>
      <c r="BN481">
        <f t="shared" si="630"/>
        <v>0</v>
      </c>
      <c r="BO481">
        <f t="shared" si="588"/>
        <v>31</v>
      </c>
      <c r="BP481">
        <f t="shared" si="631"/>
        <v>0</v>
      </c>
      <c r="BQ481">
        <f t="shared" si="589"/>
        <v>32</v>
      </c>
      <c r="BR481">
        <f t="shared" si="632"/>
        <v>0</v>
      </c>
      <c r="BS481">
        <f t="shared" si="590"/>
        <v>33</v>
      </c>
      <c r="BT481">
        <f t="shared" si="633"/>
        <v>0</v>
      </c>
      <c r="BU481">
        <f t="shared" si="591"/>
        <v>34</v>
      </c>
      <c r="BV481">
        <f t="shared" si="634"/>
        <v>0</v>
      </c>
      <c r="BW481">
        <f t="shared" si="592"/>
        <v>35</v>
      </c>
      <c r="BX481">
        <f t="shared" si="635"/>
        <v>0</v>
      </c>
      <c r="BY481">
        <f t="shared" si="593"/>
        <v>36</v>
      </c>
      <c r="BZ481">
        <f t="shared" si="636"/>
        <v>0</v>
      </c>
      <c r="CA481">
        <f t="shared" si="594"/>
        <v>37</v>
      </c>
      <c r="CB481">
        <f t="shared" si="637"/>
        <v>0</v>
      </c>
      <c r="CC481">
        <f t="shared" si="595"/>
        <v>38</v>
      </c>
      <c r="CD481">
        <f t="shared" si="638"/>
        <v>0</v>
      </c>
      <c r="CE481">
        <f t="shared" si="596"/>
        <v>39</v>
      </c>
      <c r="CF481">
        <f t="shared" si="639"/>
        <v>1</v>
      </c>
      <c r="CG481">
        <f t="shared" si="597"/>
        <v>40</v>
      </c>
      <c r="CH481">
        <f t="shared" si="640"/>
        <v>1</v>
      </c>
      <c r="CI481">
        <f t="shared" si="598"/>
        <v>41</v>
      </c>
      <c r="CJ481">
        <f t="shared" si="641"/>
        <v>1</v>
      </c>
      <c r="CK481">
        <f t="shared" si="599"/>
        <v>42</v>
      </c>
      <c r="CL481">
        <f t="shared" si="642"/>
        <v>1</v>
      </c>
      <c r="CM481">
        <f t="shared" si="600"/>
        <v>43</v>
      </c>
      <c r="CN481">
        <f t="shared" si="643"/>
        <v>1</v>
      </c>
      <c r="CO481">
        <f t="shared" si="601"/>
        <v>44</v>
      </c>
      <c r="CP481">
        <f t="shared" si="644"/>
        <v>1</v>
      </c>
      <c r="CQ481">
        <f t="shared" si="602"/>
        <v>45</v>
      </c>
      <c r="CR481">
        <f t="shared" si="645"/>
        <v>1</v>
      </c>
      <c r="CS481">
        <f t="shared" si="603"/>
        <v>46</v>
      </c>
      <c r="CT481">
        <f t="shared" si="646"/>
        <v>1</v>
      </c>
      <c r="CU481">
        <f t="shared" si="604"/>
        <v>47</v>
      </c>
      <c r="CV481">
        <f t="shared" si="647"/>
        <v>1</v>
      </c>
      <c r="CW481">
        <f t="shared" si="605"/>
        <v>48</v>
      </c>
      <c r="CX481">
        <f t="shared" si="648"/>
        <v>1</v>
      </c>
    </row>
    <row r="482" spans="1:102">
      <c r="A482" s="193">
        <v>38412</v>
      </c>
      <c r="B482" t="s">
        <v>950</v>
      </c>
      <c r="C482" t="s">
        <v>1151</v>
      </c>
      <c r="D482" t="s">
        <v>1191</v>
      </c>
      <c r="E482" t="s">
        <v>666</v>
      </c>
      <c r="G482" t="s">
        <v>7</v>
      </c>
      <c r="H482" t="s">
        <v>8</v>
      </c>
      <c r="I482" t="s">
        <v>7</v>
      </c>
      <c r="J482">
        <v>62</v>
      </c>
      <c r="K482" t="s">
        <v>963</v>
      </c>
      <c r="L482">
        <v>35</v>
      </c>
      <c r="M482" t="s">
        <v>261</v>
      </c>
      <c r="N482" t="s">
        <v>954</v>
      </c>
      <c r="O482">
        <v>47150</v>
      </c>
      <c r="P482" t="s">
        <v>6</v>
      </c>
      <c r="Q482">
        <v>91</v>
      </c>
      <c r="R482" s="193">
        <v>38413</v>
      </c>
      <c r="S482" s="193">
        <v>38413</v>
      </c>
      <c r="T482">
        <v>150</v>
      </c>
      <c r="U482" t="s">
        <v>955</v>
      </c>
      <c r="V482" t="str">
        <f t="shared" si="606"/>
        <v>2005</v>
      </c>
      <c r="W482" s="211">
        <f t="shared" si="649"/>
        <v>9</v>
      </c>
      <c r="X482">
        <f t="shared" si="607"/>
        <v>0</v>
      </c>
      <c r="Y482">
        <f t="shared" si="569"/>
        <v>10</v>
      </c>
      <c r="Z482">
        <f t="shared" si="608"/>
        <v>0</v>
      </c>
      <c r="AA482">
        <f t="shared" si="570"/>
        <v>11</v>
      </c>
      <c r="AB482">
        <f t="shared" si="609"/>
        <v>0</v>
      </c>
      <c r="AC482">
        <f t="shared" si="571"/>
        <v>12</v>
      </c>
      <c r="AD482">
        <f t="shared" si="610"/>
        <v>0</v>
      </c>
      <c r="AE482">
        <f t="shared" si="611"/>
        <v>13</v>
      </c>
      <c r="AF482">
        <f t="shared" si="612"/>
        <v>0</v>
      </c>
      <c r="AG482">
        <f t="shared" si="572"/>
        <v>14</v>
      </c>
      <c r="AH482">
        <f t="shared" si="613"/>
        <v>0</v>
      </c>
      <c r="AI482">
        <f t="shared" si="573"/>
        <v>15</v>
      </c>
      <c r="AJ482">
        <f t="shared" si="614"/>
        <v>0</v>
      </c>
      <c r="AK482">
        <f t="shared" si="574"/>
        <v>16</v>
      </c>
      <c r="AL482">
        <f t="shared" si="615"/>
        <v>0</v>
      </c>
      <c r="AM482">
        <f t="shared" si="616"/>
        <v>17</v>
      </c>
      <c r="AN482">
        <f t="shared" si="617"/>
        <v>0</v>
      </c>
      <c r="AO482">
        <f t="shared" si="575"/>
        <v>18</v>
      </c>
      <c r="AP482">
        <f t="shared" si="618"/>
        <v>0</v>
      </c>
      <c r="AQ482">
        <f t="shared" si="576"/>
        <v>19</v>
      </c>
      <c r="AR482">
        <f t="shared" si="619"/>
        <v>0</v>
      </c>
      <c r="AS482">
        <f t="shared" si="577"/>
        <v>20</v>
      </c>
      <c r="AT482">
        <f t="shared" si="620"/>
        <v>0</v>
      </c>
      <c r="AU482">
        <f t="shared" si="578"/>
        <v>21</v>
      </c>
      <c r="AV482">
        <f t="shared" si="621"/>
        <v>0</v>
      </c>
      <c r="AW482">
        <f t="shared" si="579"/>
        <v>22</v>
      </c>
      <c r="AX482">
        <f t="shared" si="622"/>
        <v>0</v>
      </c>
      <c r="AY482">
        <f t="shared" si="580"/>
        <v>23</v>
      </c>
      <c r="AZ482">
        <f t="shared" si="623"/>
        <v>0</v>
      </c>
      <c r="BA482">
        <f t="shared" si="581"/>
        <v>24</v>
      </c>
      <c r="BB482">
        <f t="shared" si="624"/>
        <v>0</v>
      </c>
      <c r="BC482">
        <f t="shared" si="582"/>
        <v>25</v>
      </c>
      <c r="BD482">
        <f t="shared" si="625"/>
        <v>0</v>
      </c>
      <c r="BE482">
        <f t="shared" si="583"/>
        <v>26</v>
      </c>
      <c r="BF482">
        <f t="shared" si="626"/>
        <v>0</v>
      </c>
      <c r="BG482">
        <f t="shared" si="584"/>
        <v>27</v>
      </c>
      <c r="BH482">
        <f t="shared" si="627"/>
        <v>0</v>
      </c>
      <c r="BI482">
        <f t="shared" si="585"/>
        <v>28</v>
      </c>
      <c r="BJ482">
        <f t="shared" si="628"/>
        <v>0</v>
      </c>
      <c r="BK482">
        <f t="shared" si="586"/>
        <v>29</v>
      </c>
      <c r="BL482">
        <f t="shared" si="629"/>
        <v>0</v>
      </c>
      <c r="BM482">
        <f t="shared" si="587"/>
        <v>30</v>
      </c>
      <c r="BN482">
        <f t="shared" si="630"/>
        <v>0</v>
      </c>
      <c r="BO482">
        <f t="shared" si="588"/>
        <v>31</v>
      </c>
      <c r="BP482">
        <f t="shared" si="631"/>
        <v>0</v>
      </c>
      <c r="BQ482">
        <f t="shared" si="589"/>
        <v>32</v>
      </c>
      <c r="BR482">
        <f t="shared" si="632"/>
        <v>0</v>
      </c>
      <c r="BS482">
        <f t="shared" si="590"/>
        <v>33</v>
      </c>
      <c r="BT482">
        <f t="shared" si="633"/>
        <v>0</v>
      </c>
      <c r="BU482">
        <f t="shared" si="591"/>
        <v>34</v>
      </c>
      <c r="BV482">
        <f t="shared" si="634"/>
        <v>0</v>
      </c>
      <c r="BW482">
        <f t="shared" si="592"/>
        <v>35</v>
      </c>
      <c r="BX482">
        <f t="shared" si="635"/>
        <v>0</v>
      </c>
      <c r="BY482">
        <f t="shared" si="593"/>
        <v>36</v>
      </c>
      <c r="BZ482">
        <f t="shared" si="636"/>
        <v>0</v>
      </c>
      <c r="CA482">
        <f t="shared" si="594"/>
        <v>37</v>
      </c>
      <c r="CB482">
        <f t="shared" si="637"/>
        <v>0</v>
      </c>
      <c r="CC482">
        <f t="shared" si="595"/>
        <v>38</v>
      </c>
      <c r="CD482">
        <f t="shared" si="638"/>
        <v>0</v>
      </c>
      <c r="CE482">
        <f t="shared" si="596"/>
        <v>39</v>
      </c>
      <c r="CF482">
        <f t="shared" si="639"/>
        <v>1</v>
      </c>
      <c r="CG482">
        <f t="shared" si="597"/>
        <v>40</v>
      </c>
      <c r="CH482">
        <f t="shared" si="640"/>
        <v>1</v>
      </c>
      <c r="CI482">
        <f t="shared" si="598"/>
        <v>41</v>
      </c>
      <c r="CJ482">
        <f t="shared" si="641"/>
        <v>1</v>
      </c>
      <c r="CK482">
        <f t="shared" si="599"/>
        <v>42</v>
      </c>
      <c r="CL482">
        <f t="shared" si="642"/>
        <v>1</v>
      </c>
      <c r="CM482">
        <f t="shared" si="600"/>
        <v>43</v>
      </c>
      <c r="CN482">
        <f t="shared" si="643"/>
        <v>1</v>
      </c>
      <c r="CO482">
        <f t="shared" si="601"/>
        <v>44</v>
      </c>
      <c r="CP482">
        <f t="shared" si="644"/>
        <v>1</v>
      </c>
      <c r="CQ482">
        <f t="shared" si="602"/>
        <v>45</v>
      </c>
      <c r="CR482">
        <f t="shared" si="645"/>
        <v>1</v>
      </c>
      <c r="CS482">
        <f t="shared" si="603"/>
        <v>46</v>
      </c>
      <c r="CT482">
        <f t="shared" si="646"/>
        <v>1</v>
      </c>
      <c r="CU482">
        <f t="shared" si="604"/>
        <v>47</v>
      </c>
      <c r="CV482">
        <f t="shared" si="647"/>
        <v>1</v>
      </c>
      <c r="CW482">
        <f t="shared" si="605"/>
        <v>48</v>
      </c>
      <c r="CX482">
        <f t="shared" si="648"/>
        <v>1</v>
      </c>
    </row>
    <row r="483" spans="1:102">
      <c r="A483" s="193">
        <v>37014</v>
      </c>
      <c r="B483" t="s">
        <v>950</v>
      </c>
      <c r="C483" t="s">
        <v>951</v>
      </c>
      <c r="D483" t="s">
        <v>967</v>
      </c>
      <c r="E483" t="s">
        <v>583</v>
      </c>
      <c r="G483" t="s">
        <v>7</v>
      </c>
      <c r="H483" t="s">
        <v>8</v>
      </c>
      <c r="I483" t="s">
        <v>7</v>
      </c>
      <c r="J483">
        <v>62</v>
      </c>
      <c r="K483" t="s">
        <v>963</v>
      </c>
      <c r="L483">
        <v>34</v>
      </c>
      <c r="M483" t="s">
        <v>2</v>
      </c>
      <c r="N483" t="s">
        <v>954</v>
      </c>
      <c r="O483">
        <v>47150</v>
      </c>
      <c r="P483" t="s">
        <v>6</v>
      </c>
      <c r="Q483">
        <v>91</v>
      </c>
      <c r="R483" s="193">
        <v>37014</v>
      </c>
      <c r="S483" t="s">
        <v>1381</v>
      </c>
      <c r="T483">
        <v>100</v>
      </c>
      <c r="U483" t="s">
        <v>955</v>
      </c>
      <c r="V483" t="str">
        <f t="shared" si="606"/>
        <v>2001</v>
      </c>
      <c r="W483" s="211">
        <f t="shared" si="649"/>
        <v>13</v>
      </c>
      <c r="X483">
        <f t="shared" si="607"/>
        <v>0</v>
      </c>
      <c r="Y483">
        <f t="shared" si="569"/>
        <v>14</v>
      </c>
      <c r="Z483">
        <f t="shared" si="608"/>
        <v>0</v>
      </c>
      <c r="AA483">
        <f t="shared" si="570"/>
        <v>15</v>
      </c>
      <c r="AB483">
        <f t="shared" si="609"/>
        <v>0</v>
      </c>
      <c r="AC483">
        <f t="shared" si="571"/>
        <v>16</v>
      </c>
      <c r="AD483">
        <f t="shared" si="610"/>
        <v>0</v>
      </c>
      <c r="AE483">
        <f t="shared" si="611"/>
        <v>17</v>
      </c>
      <c r="AF483">
        <f t="shared" si="612"/>
        <v>0</v>
      </c>
      <c r="AG483">
        <f t="shared" si="572"/>
        <v>18</v>
      </c>
      <c r="AH483">
        <f t="shared" si="613"/>
        <v>0</v>
      </c>
      <c r="AI483">
        <f t="shared" si="573"/>
        <v>19</v>
      </c>
      <c r="AJ483">
        <f t="shared" si="614"/>
        <v>0</v>
      </c>
      <c r="AK483">
        <f t="shared" si="574"/>
        <v>20</v>
      </c>
      <c r="AL483">
        <f t="shared" si="615"/>
        <v>0</v>
      </c>
      <c r="AM483">
        <f t="shared" si="616"/>
        <v>21</v>
      </c>
      <c r="AN483">
        <f t="shared" si="617"/>
        <v>0</v>
      </c>
      <c r="AO483">
        <f t="shared" si="575"/>
        <v>22</v>
      </c>
      <c r="AP483">
        <f t="shared" si="618"/>
        <v>0</v>
      </c>
      <c r="AQ483">
        <f t="shared" si="576"/>
        <v>23</v>
      </c>
      <c r="AR483">
        <f t="shared" si="619"/>
        <v>0</v>
      </c>
      <c r="AS483">
        <f t="shared" si="577"/>
        <v>24</v>
      </c>
      <c r="AT483">
        <f t="shared" si="620"/>
        <v>0</v>
      </c>
      <c r="AU483">
        <f t="shared" si="578"/>
        <v>25</v>
      </c>
      <c r="AV483">
        <f t="shared" si="621"/>
        <v>0</v>
      </c>
      <c r="AW483">
        <f t="shared" si="579"/>
        <v>26</v>
      </c>
      <c r="AX483">
        <f t="shared" si="622"/>
        <v>0</v>
      </c>
      <c r="AY483">
        <f t="shared" si="580"/>
        <v>27</v>
      </c>
      <c r="AZ483">
        <f t="shared" si="623"/>
        <v>0</v>
      </c>
      <c r="BA483">
        <f t="shared" si="581"/>
        <v>28</v>
      </c>
      <c r="BB483">
        <f t="shared" si="624"/>
        <v>0</v>
      </c>
      <c r="BC483">
        <f t="shared" si="582"/>
        <v>29</v>
      </c>
      <c r="BD483">
        <f t="shared" si="625"/>
        <v>0</v>
      </c>
      <c r="BE483">
        <f t="shared" si="583"/>
        <v>30</v>
      </c>
      <c r="BF483">
        <f t="shared" si="626"/>
        <v>0</v>
      </c>
      <c r="BG483">
        <f t="shared" si="584"/>
        <v>31</v>
      </c>
      <c r="BH483">
        <f t="shared" si="627"/>
        <v>0</v>
      </c>
      <c r="BI483">
        <f t="shared" si="585"/>
        <v>32</v>
      </c>
      <c r="BJ483">
        <f t="shared" si="628"/>
        <v>0</v>
      </c>
      <c r="BK483">
        <f t="shared" si="586"/>
        <v>33</v>
      </c>
      <c r="BL483">
        <f t="shared" si="629"/>
        <v>0</v>
      </c>
      <c r="BM483">
        <f t="shared" si="587"/>
        <v>34</v>
      </c>
      <c r="BN483">
        <f t="shared" si="630"/>
        <v>0</v>
      </c>
      <c r="BO483">
        <f t="shared" si="588"/>
        <v>35</v>
      </c>
      <c r="BP483">
        <f t="shared" si="631"/>
        <v>0</v>
      </c>
      <c r="BQ483">
        <f t="shared" si="589"/>
        <v>36</v>
      </c>
      <c r="BR483">
        <f t="shared" si="632"/>
        <v>0</v>
      </c>
      <c r="BS483">
        <f t="shared" si="590"/>
        <v>37</v>
      </c>
      <c r="BT483">
        <f t="shared" si="633"/>
        <v>0</v>
      </c>
      <c r="BU483">
        <f t="shared" si="591"/>
        <v>38</v>
      </c>
      <c r="BV483">
        <f t="shared" si="634"/>
        <v>0</v>
      </c>
      <c r="BW483">
        <f t="shared" si="592"/>
        <v>39</v>
      </c>
      <c r="BX483">
        <f t="shared" si="635"/>
        <v>1</v>
      </c>
      <c r="BY483">
        <f t="shared" si="593"/>
        <v>40</v>
      </c>
      <c r="BZ483">
        <f t="shared" si="636"/>
        <v>1</v>
      </c>
      <c r="CA483">
        <f t="shared" si="594"/>
        <v>41</v>
      </c>
      <c r="CB483">
        <f t="shared" si="637"/>
        <v>1</v>
      </c>
      <c r="CC483">
        <f t="shared" si="595"/>
        <v>42</v>
      </c>
      <c r="CD483">
        <f t="shared" si="638"/>
        <v>1</v>
      </c>
      <c r="CE483">
        <f t="shared" si="596"/>
        <v>43</v>
      </c>
      <c r="CF483">
        <f t="shared" si="639"/>
        <v>1</v>
      </c>
      <c r="CG483">
        <f t="shared" si="597"/>
        <v>44</v>
      </c>
      <c r="CH483">
        <f t="shared" si="640"/>
        <v>1</v>
      </c>
      <c r="CI483">
        <f t="shared" si="598"/>
        <v>45</v>
      </c>
      <c r="CJ483">
        <f t="shared" si="641"/>
        <v>1</v>
      </c>
      <c r="CK483">
        <f t="shared" si="599"/>
        <v>46</v>
      </c>
      <c r="CL483">
        <f t="shared" si="642"/>
        <v>1</v>
      </c>
      <c r="CM483">
        <f t="shared" si="600"/>
        <v>47</v>
      </c>
      <c r="CN483">
        <f t="shared" si="643"/>
        <v>1</v>
      </c>
      <c r="CO483">
        <f t="shared" si="601"/>
        <v>48</v>
      </c>
      <c r="CP483">
        <f t="shared" si="644"/>
        <v>1</v>
      </c>
      <c r="CQ483">
        <f t="shared" si="602"/>
        <v>49</v>
      </c>
      <c r="CR483">
        <f t="shared" si="645"/>
        <v>1</v>
      </c>
      <c r="CS483">
        <f t="shared" si="603"/>
        <v>50</v>
      </c>
      <c r="CT483">
        <f t="shared" si="646"/>
        <v>1</v>
      </c>
      <c r="CU483">
        <f t="shared" si="604"/>
        <v>51</v>
      </c>
      <c r="CV483">
        <f t="shared" si="647"/>
        <v>1</v>
      </c>
      <c r="CW483">
        <f t="shared" si="605"/>
        <v>52</v>
      </c>
      <c r="CX483">
        <f t="shared" si="648"/>
        <v>1</v>
      </c>
    </row>
    <row r="484" spans="1:102">
      <c r="A484" s="193">
        <v>39545</v>
      </c>
      <c r="B484" t="s">
        <v>950</v>
      </c>
      <c r="C484" t="s">
        <v>951</v>
      </c>
      <c r="D484" t="s">
        <v>1383</v>
      </c>
      <c r="E484" t="s">
        <v>297</v>
      </c>
      <c r="F484" t="s">
        <v>1385</v>
      </c>
      <c r="G484" t="s">
        <v>7</v>
      </c>
      <c r="H484" t="s">
        <v>8</v>
      </c>
      <c r="I484" t="s">
        <v>7</v>
      </c>
      <c r="J484">
        <v>12</v>
      </c>
      <c r="K484" t="s">
        <v>255</v>
      </c>
      <c r="L484">
        <v>39</v>
      </c>
      <c r="M484" t="s">
        <v>36</v>
      </c>
      <c r="N484" t="s">
        <v>954</v>
      </c>
      <c r="O484">
        <v>47150</v>
      </c>
      <c r="P484" t="s">
        <v>6</v>
      </c>
      <c r="Q484">
        <v>91</v>
      </c>
      <c r="R484" s="193">
        <v>39545</v>
      </c>
      <c r="S484" s="193">
        <v>73050</v>
      </c>
      <c r="T484">
        <v>200</v>
      </c>
      <c r="U484" t="s">
        <v>955</v>
      </c>
      <c r="V484" t="str">
        <f t="shared" si="606"/>
        <v>2008</v>
      </c>
      <c r="W484" s="211">
        <f t="shared" si="649"/>
        <v>6</v>
      </c>
      <c r="X484">
        <f t="shared" si="607"/>
        <v>0</v>
      </c>
      <c r="Y484">
        <f t="shared" si="569"/>
        <v>7</v>
      </c>
      <c r="Z484">
        <f t="shared" si="608"/>
        <v>0</v>
      </c>
      <c r="AA484">
        <f t="shared" si="570"/>
        <v>8</v>
      </c>
      <c r="AB484">
        <f t="shared" si="609"/>
        <v>0</v>
      </c>
      <c r="AC484">
        <f t="shared" si="571"/>
        <v>9</v>
      </c>
      <c r="AD484">
        <f t="shared" si="610"/>
        <v>0</v>
      </c>
      <c r="AE484">
        <f t="shared" si="611"/>
        <v>10</v>
      </c>
      <c r="AF484">
        <f t="shared" si="612"/>
        <v>0</v>
      </c>
      <c r="AG484">
        <f t="shared" si="572"/>
        <v>11</v>
      </c>
      <c r="AH484">
        <f t="shared" si="613"/>
        <v>0</v>
      </c>
      <c r="AI484">
        <f t="shared" si="573"/>
        <v>12</v>
      </c>
      <c r="AJ484">
        <f t="shared" si="614"/>
        <v>0</v>
      </c>
      <c r="AK484">
        <f t="shared" si="574"/>
        <v>13</v>
      </c>
      <c r="AL484">
        <f t="shared" si="615"/>
        <v>0</v>
      </c>
      <c r="AM484">
        <f t="shared" si="616"/>
        <v>14</v>
      </c>
      <c r="AN484">
        <f t="shared" si="617"/>
        <v>0</v>
      </c>
      <c r="AO484">
        <f t="shared" si="575"/>
        <v>15</v>
      </c>
      <c r="AP484">
        <f t="shared" si="618"/>
        <v>0</v>
      </c>
      <c r="AQ484">
        <f t="shared" si="576"/>
        <v>16</v>
      </c>
      <c r="AR484">
        <f t="shared" si="619"/>
        <v>0</v>
      </c>
      <c r="AS484">
        <f t="shared" si="577"/>
        <v>17</v>
      </c>
      <c r="AT484">
        <f t="shared" si="620"/>
        <v>0</v>
      </c>
      <c r="AU484">
        <f t="shared" si="578"/>
        <v>18</v>
      </c>
      <c r="AV484">
        <f t="shared" si="621"/>
        <v>0</v>
      </c>
      <c r="AW484">
        <f t="shared" si="579"/>
        <v>19</v>
      </c>
      <c r="AX484">
        <f t="shared" si="622"/>
        <v>0</v>
      </c>
      <c r="AY484">
        <f t="shared" si="580"/>
        <v>20</v>
      </c>
      <c r="AZ484">
        <f t="shared" si="623"/>
        <v>0</v>
      </c>
      <c r="BA484">
        <f t="shared" si="581"/>
        <v>21</v>
      </c>
      <c r="BB484">
        <f t="shared" si="624"/>
        <v>0</v>
      </c>
      <c r="BC484">
        <f t="shared" si="582"/>
        <v>22</v>
      </c>
      <c r="BD484">
        <f t="shared" si="625"/>
        <v>0</v>
      </c>
      <c r="BE484">
        <f t="shared" si="583"/>
        <v>23</v>
      </c>
      <c r="BF484">
        <f t="shared" si="626"/>
        <v>0</v>
      </c>
      <c r="BG484">
        <f t="shared" si="584"/>
        <v>24</v>
      </c>
      <c r="BH484">
        <f t="shared" si="627"/>
        <v>0</v>
      </c>
      <c r="BI484">
        <f t="shared" si="585"/>
        <v>25</v>
      </c>
      <c r="BJ484">
        <f t="shared" si="628"/>
        <v>0</v>
      </c>
      <c r="BK484">
        <f t="shared" si="586"/>
        <v>26</v>
      </c>
      <c r="BL484">
        <f t="shared" si="629"/>
        <v>0</v>
      </c>
      <c r="BM484">
        <f t="shared" si="587"/>
        <v>27</v>
      </c>
      <c r="BN484">
        <f t="shared" si="630"/>
        <v>0</v>
      </c>
      <c r="BO484">
        <f t="shared" si="588"/>
        <v>28</v>
      </c>
      <c r="BP484">
        <f t="shared" si="631"/>
        <v>0</v>
      </c>
      <c r="BQ484">
        <f t="shared" si="589"/>
        <v>29</v>
      </c>
      <c r="BR484">
        <f t="shared" si="632"/>
        <v>0</v>
      </c>
      <c r="BS484">
        <f t="shared" si="590"/>
        <v>30</v>
      </c>
      <c r="BT484">
        <f t="shared" si="633"/>
        <v>0</v>
      </c>
      <c r="BU484">
        <f t="shared" si="591"/>
        <v>31</v>
      </c>
      <c r="BV484">
        <f t="shared" si="634"/>
        <v>0</v>
      </c>
      <c r="BW484">
        <f t="shared" si="592"/>
        <v>32</v>
      </c>
      <c r="BX484">
        <f t="shared" si="635"/>
        <v>0</v>
      </c>
      <c r="BY484">
        <f t="shared" si="593"/>
        <v>33</v>
      </c>
      <c r="BZ484">
        <f t="shared" si="636"/>
        <v>0</v>
      </c>
      <c r="CA484">
        <f t="shared" si="594"/>
        <v>34</v>
      </c>
      <c r="CB484">
        <f t="shared" si="637"/>
        <v>0</v>
      </c>
      <c r="CC484">
        <f t="shared" si="595"/>
        <v>35</v>
      </c>
      <c r="CD484">
        <f t="shared" si="638"/>
        <v>0</v>
      </c>
      <c r="CE484">
        <f t="shared" si="596"/>
        <v>36</v>
      </c>
      <c r="CF484">
        <f t="shared" si="639"/>
        <v>0</v>
      </c>
      <c r="CG484">
        <f t="shared" si="597"/>
        <v>37</v>
      </c>
      <c r="CH484">
        <f t="shared" si="640"/>
        <v>0</v>
      </c>
      <c r="CI484">
        <f t="shared" si="598"/>
        <v>38</v>
      </c>
      <c r="CJ484">
        <f t="shared" si="641"/>
        <v>0</v>
      </c>
      <c r="CK484">
        <f t="shared" si="599"/>
        <v>39</v>
      </c>
      <c r="CL484">
        <f t="shared" si="642"/>
        <v>1</v>
      </c>
      <c r="CM484">
        <f t="shared" si="600"/>
        <v>40</v>
      </c>
      <c r="CN484">
        <f t="shared" si="643"/>
        <v>1</v>
      </c>
      <c r="CO484">
        <f t="shared" si="601"/>
        <v>41</v>
      </c>
      <c r="CP484">
        <f t="shared" si="644"/>
        <v>1</v>
      </c>
      <c r="CQ484">
        <f t="shared" si="602"/>
        <v>42</v>
      </c>
      <c r="CR484">
        <f t="shared" si="645"/>
        <v>1</v>
      </c>
      <c r="CS484">
        <f t="shared" si="603"/>
        <v>43</v>
      </c>
      <c r="CT484">
        <f t="shared" si="646"/>
        <v>1</v>
      </c>
      <c r="CU484">
        <f t="shared" si="604"/>
        <v>44</v>
      </c>
      <c r="CV484">
        <f t="shared" si="647"/>
        <v>1</v>
      </c>
      <c r="CW484">
        <f t="shared" si="605"/>
        <v>45</v>
      </c>
      <c r="CX484">
        <f t="shared" si="648"/>
        <v>1</v>
      </c>
    </row>
    <row r="485" spans="1:102">
      <c r="A485" s="193">
        <v>39545</v>
      </c>
      <c r="B485" t="s">
        <v>950</v>
      </c>
      <c r="C485" t="s">
        <v>951</v>
      </c>
      <c r="D485" t="s">
        <v>1383</v>
      </c>
      <c r="E485" t="s">
        <v>301</v>
      </c>
      <c r="F485" t="s">
        <v>1385</v>
      </c>
      <c r="G485" t="s">
        <v>7</v>
      </c>
      <c r="H485" t="s">
        <v>8</v>
      </c>
      <c r="I485" t="s">
        <v>7</v>
      </c>
      <c r="J485">
        <v>12</v>
      </c>
      <c r="K485" t="s">
        <v>255</v>
      </c>
      <c r="L485">
        <v>39</v>
      </c>
      <c r="M485" t="s">
        <v>36</v>
      </c>
      <c r="N485" t="s">
        <v>954</v>
      </c>
      <c r="O485">
        <v>47150</v>
      </c>
      <c r="P485" t="s">
        <v>6</v>
      </c>
      <c r="Q485">
        <v>91</v>
      </c>
      <c r="R485" s="193">
        <v>39545</v>
      </c>
      <c r="S485" s="193">
        <v>73050</v>
      </c>
      <c r="T485">
        <v>200</v>
      </c>
      <c r="U485" t="s">
        <v>955</v>
      </c>
      <c r="V485" t="str">
        <f t="shared" si="606"/>
        <v>2008</v>
      </c>
      <c r="W485" s="211">
        <f t="shared" si="649"/>
        <v>6</v>
      </c>
      <c r="X485">
        <f t="shared" si="607"/>
        <v>0</v>
      </c>
      <c r="Y485">
        <f t="shared" si="569"/>
        <v>7</v>
      </c>
      <c r="Z485">
        <f t="shared" si="608"/>
        <v>0</v>
      </c>
      <c r="AA485">
        <f t="shared" si="570"/>
        <v>8</v>
      </c>
      <c r="AB485">
        <f t="shared" si="609"/>
        <v>0</v>
      </c>
      <c r="AC485">
        <f t="shared" si="571"/>
        <v>9</v>
      </c>
      <c r="AD485">
        <f t="shared" si="610"/>
        <v>0</v>
      </c>
      <c r="AE485">
        <f t="shared" si="611"/>
        <v>10</v>
      </c>
      <c r="AF485">
        <f t="shared" si="612"/>
        <v>0</v>
      </c>
      <c r="AG485">
        <f t="shared" si="572"/>
        <v>11</v>
      </c>
      <c r="AH485">
        <f t="shared" si="613"/>
        <v>0</v>
      </c>
      <c r="AI485">
        <f t="shared" si="573"/>
        <v>12</v>
      </c>
      <c r="AJ485">
        <f t="shared" si="614"/>
        <v>0</v>
      </c>
      <c r="AK485">
        <f t="shared" si="574"/>
        <v>13</v>
      </c>
      <c r="AL485">
        <f t="shared" si="615"/>
        <v>0</v>
      </c>
      <c r="AM485">
        <f t="shared" si="616"/>
        <v>14</v>
      </c>
      <c r="AN485">
        <f t="shared" si="617"/>
        <v>0</v>
      </c>
      <c r="AO485">
        <f t="shared" si="575"/>
        <v>15</v>
      </c>
      <c r="AP485">
        <f t="shared" si="618"/>
        <v>0</v>
      </c>
      <c r="AQ485">
        <f t="shared" si="576"/>
        <v>16</v>
      </c>
      <c r="AR485">
        <f t="shared" si="619"/>
        <v>0</v>
      </c>
      <c r="AS485">
        <f t="shared" si="577"/>
        <v>17</v>
      </c>
      <c r="AT485">
        <f t="shared" si="620"/>
        <v>0</v>
      </c>
      <c r="AU485">
        <f t="shared" si="578"/>
        <v>18</v>
      </c>
      <c r="AV485">
        <f t="shared" si="621"/>
        <v>0</v>
      </c>
      <c r="AW485">
        <f t="shared" si="579"/>
        <v>19</v>
      </c>
      <c r="AX485">
        <f t="shared" si="622"/>
        <v>0</v>
      </c>
      <c r="AY485">
        <f t="shared" si="580"/>
        <v>20</v>
      </c>
      <c r="AZ485">
        <f t="shared" si="623"/>
        <v>0</v>
      </c>
      <c r="BA485">
        <f t="shared" si="581"/>
        <v>21</v>
      </c>
      <c r="BB485">
        <f t="shared" si="624"/>
        <v>0</v>
      </c>
      <c r="BC485">
        <f t="shared" si="582"/>
        <v>22</v>
      </c>
      <c r="BD485">
        <f t="shared" si="625"/>
        <v>0</v>
      </c>
      <c r="BE485">
        <f t="shared" si="583"/>
        <v>23</v>
      </c>
      <c r="BF485">
        <f t="shared" si="626"/>
        <v>0</v>
      </c>
      <c r="BG485">
        <f t="shared" si="584"/>
        <v>24</v>
      </c>
      <c r="BH485">
        <f t="shared" si="627"/>
        <v>0</v>
      </c>
      <c r="BI485">
        <f t="shared" si="585"/>
        <v>25</v>
      </c>
      <c r="BJ485">
        <f t="shared" si="628"/>
        <v>0</v>
      </c>
      <c r="BK485">
        <f t="shared" si="586"/>
        <v>26</v>
      </c>
      <c r="BL485">
        <f t="shared" si="629"/>
        <v>0</v>
      </c>
      <c r="BM485">
        <f t="shared" si="587"/>
        <v>27</v>
      </c>
      <c r="BN485">
        <f t="shared" si="630"/>
        <v>0</v>
      </c>
      <c r="BO485">
        <f t="shared" si="588"/>
        <v>28</v>
      </c>
      <c r="BP485">
        <f t="shared" si="631"/>
        <v>0</v>
      </c>
      <c r="BQ485">
        <f t="shared" si="589"/>
        <v>29</v>
      </c>
      <c r="BR485">
        <f t="shared" si="632"/>
        <v>0</v>
      </c>
      <c r="BS485">
        <f t="shared" si="590"/>
        <v>30</v>
      </c>
      <c r="BT485">
        <f t="shared" si="633"/>
        <v>0</v>
      </c>
      <c r="BU485">
        <f t="shared" si="591"/>
        <v>31</v>
      </c>
      <c r="BV485">
        <f t="shared" si="634"/>
        <v>0</v>
      </c>
      <c r="BW485">
        <f t="shared" si="592"/>
        <v>32</v>
      </c>
      <c r="BX485">
        <f t="shared" si="635"/>
        <v>0</v>
      </c>
      <c r="BY485">
        <f t="shared" si="593"/>
        <v>33</v>
      </c>
      <c r="BZ485">
        <f t="shared" si="636"/>
        <v>0</v>
      </c>
      <c r="CA485">
        <f t="shared" si="594"/>
        <v>34</v>
      </c>
      <c r="CB485">
        <f t="shared" si="637"/>
        <v>0</v>
      </c>
      <c r="CC485">
        <f t="shared" si="595"/>
        <v>35</v>
      </c>
      <c r="CD485">
        <f t="shared" si="638"/>
        <v>0</v>
      </c>
      <c r="CE485">
        <f t="shared" si="596"/>
        <v>36</v>
      </c>
      <c r="CF485">
        <f t="shared" si="639"/>
        <v>0</v>
      </c>
      <c r="CG485">
        <f t="shared" si="597"/>
        <v>37</v>
      </c>
      <c r="CH485">
        <f t="shared" si="640"/>
        <v>0</v>
      </c>
      <c r="CI485">
        <f t="shared" si="598"/>
        <v>38</v>
      </c>
      <c r="CJ485">
        <f t="shared" si="641"/>
        <v>0</v>
      </c>
      <c r="CK485">
        <f t="shared" si="599"/>
        <v>39</v>
      </c>
      <c r="CL485">
        <f t="shared" si="642"/>
        <v>1</v>
      </c>
      <c r="CM485">
        <f t="shared" si="600"/>
        <v>40</v>
      </c>
      <c r="CN485">
        <f t="shared" si="643"/>
        <v>1</v>
      </c>
      <c r="CO485">
        <f t="shared" si="601"/>
        <v>41</v>
      </c>
      <c r="CP485">
        <f t="shared" si="644"/>
        <v>1</v>
      </c>
      <c r="CQ485">
        <f t="shared" si="602"/>
        <v>42</v>
      </c>
      <c r="CR485">
        <f t="shared" si="645"/>
        <v>1</v>
      </c>
      <c r="CS485">
        <f t="shared" si="603"/>
        <v>43</v>
      </c>
      <c r="CT485">
        <f t="shared" si="646"/>
        <v>1</v>
      </c>
      <c r="CU485">
        <f t="shared" si="604"/>
        <v>44</v>
      </c>
      <c r="CV485">
        <f t="shared" si="647"/>
        <v>1</v>
      </c>
      <c r="CW485">
        <f t="shared" si="605"/>
        <v>45</v>
      </c>
      <c r="CX485">
        <f t="shared" si="648"/>
        <v>1</v>
      </c>
    </row>
    <row r="486" spans="1:102">
      <c r="A486" s="193">
        <v>39545</v>
      </c>
      <c r="B486" t="s">
        <v>950</v>
      </c>
      <c r="C486" t="s">
        <v>951</v>
      </c>
      <c r="D486" t="s">
        <v>1383</v>
      </c>
      <c r="E486" t="s">
        <v>306</v>
      </c>
      <c r="F486" t="s">
        <v>1385</v>
      </c>
      <c r="G486" t="s">
        <v>7</v>
      </c>
      <c r="H486" t="s">
        <v>8</v>
      </c>
      <c r="I486" t="s">
        <v>7</v>
      </c>
      <c r="J486">
        <v>12</v>
      </c>
      <c r="K486" t="s">
        <v>255</v>
      </c>
      <c r="L486">
        <v>39</v>
      </c>
      <c r="M486" t="s">
        <v>36</v>
      </c>
      <c r="N486" t="s">
        <v>954</v>
      </c>
      <c r="O486">
        <v>47150</v>
      </c>
      <c r="P486" t="s">
        <v>6</v>
      </c>
      <c r="Q486">
        <v>91</v>
      </c>
      <c r="R486" s="193">
        <v>39545</v>
      </c>
      <c r="S486" s="193">
        <v>73050</v>
      </c>
      <c r="T486">
        <v>200</v>
      </c>
      <c r="U486" t="s">
        <v>955</v>
      </c>
      <c r="V486" t="str">
        <f t="shared" si="606"/>
        <v>2008</v>
      </c>
      <c r="W486" s="211">
        <f t="shared" si="649"/>
        <v>6</v>
      </c>
      <c r="X486">
        <f t="shared" si="607"/>
        <v>0</v>
      </c>
      <c r="Y486">
        <f t="shared" si="569"/>
        <v>7</v>
      </c>
      <c r="Z486">
        <f t="shared" si="608"/>
        <v>0</v>
      </c>
      <c r="AA486">
        <f t="shared" si="570"/>
        <v>8</v>
      </c>
      <c r="AB486">
        <f t="shared" si="609"/>
        <v>0</v>
      </c>
      <c r="AC486">
        <f t="shared" si="571"/>
        <v>9</v>
      </c>
      <c r="AD486">
        <f t="shared" si="610"/>
        <v>0</v>
      </c>
      <c r="AE486">
        <f t="shared" si="611"/>
        <v>10</v>
      </c>
      <c r="AF486">
        <f t="shared" si="612"/>
        <v>0</v>
      </c>
      <c r="AG486">
        <f t="shared" si="572"/>
        <v>11</v>
      </c>
      <c r="AH486">
        <f t="shared" si="613"/>
        <v>0</v>
      </c>
      <c r="AI486">
        <f t="shared" si="573"/>
        <v>12</v>
      </c>
      <c r="AJ486">
        <f t="shared" si="614"/>
        <v>0</v>
      </c>
      <c r="AK486">
        <f t="shared" si="574"/>
        <v>13</v>
      </c>
      <c r="AL486">
        <f t="shared" si="615"/>
        <v>0</v>
      </c>
      <c r="AM486">
        <f t="shared" si="616"/>
        <v>14</v>
      </c>
      <c r="AN486">
        <f t="shared" si="617"/>
        <v>0</v>
      </c>
      <c r="AO486">
        <f t="shared" si="575"/>
        <v>15</v>
      </c>
      <c r="AP486">
        <f t="shared" si="618"/>
        <v>0</v>
      </c>
      <c r="AQ486">
        <f t="shared" si="576"/>
        <v>16</v>
      </c>
      <c r="AR486">
        <f t="shared" si="619"/>
        <v>0</v>
      </c>
      <c r="AS486">
        <f t="shared" si="577"/>
        <v>17</v>
      </c>
      <c r="AT486">
        <f t="shared" si="620"/>
        <v>0</v>
      </c>
      <c r="AU486">
        <f t="shared" si="578"/>
        <v>18</v>
      </c>
      <c r="AV486">
        <f t="shared" si="621"/>
        <v>0</v>
      </c>
      <c r="AW486">
        <f t="shared" si="579"/>
        <v>19</v>
      </c>
      <c r="AX486">
        <f t="shared" si="622"/>
        <v>0</v>
      </c>
      <c r="AY486">
        <f t="shared" si="580"/>
        <v>20</v>
      </c>
      <c r="AZ486">
        <f t="shared" si="623"/>
        <v>0</v>
      </c>
      <c r="BA486">
        <f t="shared" si="581"/>
        <v>21</v>
      </c>
      <c r="BB486">
        <f t="shared" si="624"/>
        <v>0</v>
      </c>
      <c r="BC486">
        <f t="shared" si="582"/>
        <v>22</v>
      </c>
      <c r="BD486">
        <f t="shared" si="625"/>
        <v>0</v>
      </c>
      <c r="BE486">
        <f t="shared" si="583"/>
        <v>23</v>
      </c>
      <c r="BF486">
        <f t="shared" si="626"/>
        <v>0</v>
      </c>
      <c r="BG486">
        <f t="shared" si="584"/>
        <v>24</v>
      </c>
      <c r="BH486">
        <f t="shared" si="627"/>
        <v>0</v>
      </c>
      <c r="BI486">
        <f t="shared" si="585"/>
        <v>25</v>
      </c>
      <c r="BJ486">
        <f t="shared" si="628"/>
        <v>0</v>
      </c>
      <c r="BK486">
        <f t="shared" si="586"/>
        <v>26</v>
      </c>
      <c r="BL486">
        <f t="shared" si="629"/>
        <v>0</v>
      </c>
      <c r="BM486">
        <f t="shared" si="587"/>
        <v>27</v>
      </c>
      <c r="BN486">
        <f t="shared" si="630"/>
        <v>0</v>
      </c>
      <c r="BO486">
        <f t="shared" si="588"/>
        <v>28</v>
      </c>
      <c r="BP486">
        <f t="shared" si="631"/>
        <v>0</v>
      </c>
      <c r="BQ486">
        <f t="shared" si="589"/>
        <v>29</v>
      </c>
      <c r="BR486">
        <f t="shared" si="632"/>
        <v>0</v>
      </c>
      <c r="BS486">
        <f t="shared" si="590"/>
        <v>30</v>
      </c>
      <c r="BT486">
        <f t="shared" si="633"/>
        <v>0</v>
      </c>
      <c r="BU486">
        <f t="shared" si="591"/>
        <v>31</v>
      </c>
      <c r="BV486">
        <f t="shared" si="634"/>
        <v>0</v>
      </c>
      <c r="BW486">
        <f t="shared" si="592"/>
        <v>32</v>
      </c>
      <c r="BX486">
        <f t="shared" si="635"/>
        <v>0</v>
      </c>
      <c r="BY486">
        <f t="shared" si="593"/>
        <v>33</v>
      </c>
      <c r="BZ486">
        <f t="shared" si="636"/>
        <v>0</v>
      </c>
      <c r="CA486">
        <f t="shared" si="594"/>
        <v>34</v>
      </c>
      <c r="CB486">
        <f t="shared" si="637"/>
        <v>0</v>
      </c>
      <c r="CC486">
        <f t="shared" si="595"/>
        <v>35</v>
      </c>
      <c r="CD486">
        <f t="shared" si="638"/>
        <v>0</v>
      </c>
      <c r="CE486">
        <f t="shared" si="596"/>
        <v>36</v>
      </c>
      <c r="CF486">
        <f t="shared" si="639"/>
        <v>0</v>
      </c>
      <c r="CG486">
        <f t="shared" si="597"/>
        <v>37</v>
      </c>
      <c r="CH486">
        <f t="shared" si="640"/>
        <v>0</v>
      </c>
      <c r="CI486">
        <f t="shared" si="598"/>
        <v>38</v>
      </c>
      <c r="CJ486">
        <f t="shared" si="641"/>
        <v>0</v>
      </c>
      <c r="CK486">
        <f t="shared" si="599"/>
        <v>39</v>
      </c>
      <c r="CL486">
        <f t="shared" si="642"/>
        <v>1</v>
      </c>
      <c r="CM486">
        <f t="shared" si="600"/>
        <v>40</v>
      </c>
      <c r="CN486">
        <f t="shared" si="643"/>
        <v>1</v>
      </c>
      <c r="CO486">
        <f t="shared" si="601"/>
        <v>41</v>
      </c>
      <c r="CP486">
        <f t="shared" si="644"/>
        <v>1</v>
      </c>
      <c r="CQ486">
        <f t="shared" si="602"/>
        <v>42</v>
      </c>
      <c r="CR486">
        <f t="shared" si="645"/>
        <v>1</v>
      </c>
      <c r="CS486">
        <f t="shared" si="603"/>
        <v>43</v>
      </c>
      <c r="CT486">
        <f t="shared" si="646"/>
        <v>1</v>
      </c>
      <c r="CU486">
        <f t="shared" si="604"/>
        <v>44</v>
      </c>
      <c r="CV486">
        <f t="shared" si="647"/>
        <v>1</v>
      </c>
      <c r="CW486">
        <f t="shared" si="605"/>
        <v>45</v>
      </c>
      <c r="CX486">
        <f t="shared" si="648"/>
        <v>1</v>
      </c>
    </row>
    <row r="487" spans="1:102">
      <c r="A487" s="193">
        <v>38673</v>
      </c>
      <c r="B487" t="s">
        <v>950</v>
      </c>
      <c r="C487" t="s">
        <v>951</v>
      </c>
      <c r="D487" t="s">
        <v>1399</v>
      </c>
      <c r="E487" t="s">
        <v>1450</v>
      </c>
      <c r="G487" t="s">
        <v>7</v>
      </c>
      <c r="H487" t="s">
        <v>8</v>
      </c>
      <c r="I487" t="s">
        <v>7</v>
      </c>
      <c r="J487">
        <v>72</v>
      </c>
      <c r="K487" t="s">
        <v>1390</v>
      </c>
      <c r="L487">
        <v>83</v>
      </c>
      <c r="M487" t="s">
        <v>1401</v>
      </c>
      <c r="N487" t="s">
        <v>979</v>
      </c>
      <c r="O487">
        <v>47150</v>
      </c>
      <c r="P487" t="s">
        <v>6</v>
      </c>
      <c r="Q487">
        <v>91</v>
      </c>
      <c r="R487" s="193">
        <v>38673</v>
      </c>
      <c r="S487" t="s">
        <v>1381</v>
      </c>
      <c r="T487">
        <v>250</v>
      </c>
      <c r="U487" t="s">
        <v>955</v>
      </c>
      <c r="V487" t="str">
        <f t="shared" si="606"/>
        <v>2005</v>
      </c>
      <c r="W487" s="211">
        <f t="shared" si="649"/>
        <v>9</v>
      </c>
      <c r="X487">
        <f t="shared" si="607"/>
        <v>0</v>
      </c>
      <c r="Y487">
        <f t="shared" si="569"/>
        <v>10</v>
      </c>
      <c r="Z487">
        <f t="shared" si="608"/>
        <v>0</v>
      </c>
      <c r="AA487">
        <f t="shared" si="570"/>
        <v>11</v>
      </c>
      <c r="AB487">
        <f t="shared" si="609"/>
        <v>0</v>
      </c>
      <c r="AC487">
        <f t="shared" si="571"/>
        <v>12</v>
      </c>
      <c r="AD487">
        <f t="shared" si="610"/>
        <v>0</v>
      </c>
      <c r="AE487">
        <f t="shared" si="611"/>
        <v>13</v>
      </c>
      <c r="AF487">
        <f t="shared" si="612"/>
        <v>0</v>
      </c>
      <c r="AG487">
        <f t="shared" si="572"/>
        <v>14</v>
      </c>
      <c r="AH487">
        <f t="shared" si="613"/>
        <v>0</v>
      </c>
      <c r="AI487">
        <f t="shared" si="573"/>
        <v>15</v>
      </c>
      <c r="AJ487">
        <f t="shared" si="614"/>
        <v>0</v>
      </c>
      <c r="AK487">
        <f t="shared" si="574"/>
        <v>16</v>
      </c>
      <c r="AL487">
        <f t="shared" si="615"/>
        <v>0</v>
      </c>
      <c r="AM487">
        <f t="shared" si="616"/>
        <v>17</v>
      </c>
      <c r="AN487">
        <f t="shared" si="617"/>
        <v>0</v>
      </c>
      <c r="AO487">
        <f t="shared" si="575"/>
        <v>18</v>
      </c>
      <c r="AP487">
        <f t="shared" si="618"/>
        <v>0</v>
      </c>
      <c r="AQ487">
        <f t="shared" si="576"/>
        <v>19</v>
      </c>
      <c r="AR487">
        <f t="shared" si="619"/>
        <v>0</v>
      </c>
      <c r="AS487">
        <f t="shared" si="577"/>
        <v>20</v>
      </c>
      <c r="AT487">
        <f t="shared" si="620"/>
        <v>0</v>
      </c>
      <c r="AU487">
        <f t="shared" si="578"/>
        <v>21</v>
      </c>
      <c r="AV487">
        <f t="shared" si="621"/>
        <v>0</v>
      </c>
      <c r="AW487">
        <f t="shared" si="579"/>
        <v>22</v>
      </c>
      <c r="AX487">
        <f t="shared" si="622"/>
        <v>0</v>
      </c>
      <c r="AY487">
        <f t="shared" si="580"/>
        <v>23</v>
      </c>
      <c r="AZ487">
        <f t="shared" si="623"/>
        <v>0</v>
      </c>
      <c r="BA487">
        <f t="shared" si="581"/>
        <v>24</v>
      </c>
      <c r="BB487">
        <f t="shared" si="624"/>
        <v>0</v>
      </c>
      <c r="BC487">
        <f t="shared" si="582"/>
        <v>25</v>
      </c>
      <c r="BD487">
        <f t="shared" si="625"/>
        <v>0</v>
      </c>
      <c r="BE487">
        <f t="shared" si="583"/>
        <v>26</v>
      </c>
      <c r="BF487">
        <f t="shared" si="626"/>
        <v>0</v>
      </c>
      <c r="BG487">
        <f t="shared" si="584"/>
        <v>27</v>
      </c>
      <c r="BH487">
        <f t="shared" si="627"/>
        <v>0</v>
      </c>
      <c r="BI487">
        <f t="shared" si="585"/>
        <v>28</v>
      </c>
      <c r="BJ487">
        <f t="shared" si="628"/>
        <v>0</v>
      </c>
      <c r="BK487">
        <f t="shared" si="586"/>
        <v>29</v>
      </c>
      <c r="BL487">
        <f t="shared" si="629"/>
        <v>0</v>
      </c>
      <c r="BM487">
        <f t="shared" si="587"/>
        <v>30</v>
      </c>
      <c r="BN487">
        <f t="shared" si="630"/>
        <v>0</v>
      </c>
      <c r="BO487">
        <f t="shared" si="588"/>
        <v>31</v>
      </c>
      <c r="BP487">
        <f t="shared" si="631"/>
        <v>0</v>
      </c>
      <c r="BQ487">
        <f t="shared" si="589"/>
        <v>32</v>
      </c>
      <c r="BR487">
        <f t="shared" si="632"/>
        <v>0</v>
      </c>
      <c r="BS487">
        <f t="shared" si="590"/>
        <v>33</v>
      </c>
      <c r="BT487">
        <f t="shared" si="633"/>
        <v>0</v>
      </c>
      <c r="BU487">
        <f t="shared" si="591"/>
        <v>34</v>
      </c>
      <c r="BV487">
        <f t="shared" si="634"/>
        <v>0</v>
      </c>
      <c r="BW487">
        <f t="shared" si="592"/>
        <v>35</v>
      </c>
      <c r="BX487">
        <f t="shared" si="635"/>
        <v>0</v>
      </c>
      <c r="BY487">
        <f t="shared" si="593"/>
        <v>36</v>
      </c>
      <c r="BZ487">
        <f t="shared" si="636"/>
        <v>0</v>
      </c>
      <c r="CA487">
        <f t="shared" si="594"/>
        <v>37</v>
      </c>
      <c r="CB487">
        <f t="shared" si="637"/>
        <v>0</v>
      </c>
      <c r="CC487">
        <f t="shared" si="595"/>
        <v>38</v>
      </c>
      <c r="CD487">
        <f t="shared" si="638"/>
        <v>0</v>
      </c>
      <c r="CE487">
        <f t="shared" si="596"/>
        <v>39</v>
      </c>
      <c r="CF487">
        <f t="shared" si="639"/>
        <v>1</v>
      </c>
      <c r="CG487">
        <f t="shared" si="597"/>
        <v>40</v>
      </c>
      <c r="CH487">
        <f t="shared" si="640"/>
        <v>1</v>
      </c>
      <c r="CI487">
        <f t="shared" si="598"/>
        <v>41</v>
      </c>
      <c r="CJ487">
        <f t="shared" si="641"/>
        <v>1</v>
      </c>
      <c r="CK487">
        <f t="shared" si="599"/>
        <v>42</v>
      </c>
      <c r="CL487">
        <f t="shared" si="642"/>
        <v>1</v>
      </c>
      <c r="CM487">
        <f t="shared" si="600"/>
        <v>43</v>
      </c>
      <c r="CN487">
        <f t="shared" si="643"/>
        <v>1</v>
      </c>
      <c r="CO487">
        <f t="shared" si="601"/>
        <v>44</v>
      </c>
      <c r="CP487">
        <f t="shared" si="644"/>
        <v>1</v>
      </c>
      <c r="CQ487">
        <f t="shared" si="602"/>
        <v>45</v>
      </c>
      <c r="CR487">
        <f t="shared" si="645"/>
        <v>1</v>
      </c>
      <c r="CS487">
        <f t="shared" si="603"/>
        <v>46</v>
      </c>
      <c r="CT487">
        <f t="shared" si="646"/>
        <v>1</v>
      </c>
      <c r="CU487">
        <f t="shared" si="604"/>
        <v>47</v>
      </c>
      <c r="CV487">
        <f t="shared" si="647"/>
        <v>1</v>
      </c>
      <c r="CW487">
        <f t="shared" si="605"/>
        <v>48</v>
      </c>
      <c r="CX487">
        <f t="shared" si="648"/>
        <v>1</v>
      </c>
    </row>
    <row r="488" spans="1:102">
      <c r="A488" s="193">
        <v>38673</v>
      </c>
      <c r="B488" t="s">
        <v>950</v>
      </c>
      <c r="C488" t="s">
        <v>951</v>
      </c>
      <c r="D488" t="s">
        <v>1399</v>
      </c>
      <c r="E488" t="s">
        <v>1451</v>
      </c>
      <c r="G488" t="s">
        <v>7</v>
      </c>
      <c r="H488" t="s">
        <v>8</v>
      </c>
      <c r="I488" t="s">
        <v>7</v>
      </c>
      <c r="J488">
        <v>72</v>
      </c>
      <c r="K488" t="s">
        <v>1390</v>
      </c>
      <c r="L488">
        <v>83</v>
      </c>
      <c r="M488" t="s">
        <v>1401</v>
      </c>
      <c r="N488" t="s">
        <v>979</v>
      </c>
      <c r="O488">
        <v>47150</v>
      </c>
      <c r="P488" t="s">
        <v>6</v>
      </c>
      <c r="Q488">
        <v>91</v>
      </c>
      <c r="R488" s="193">
        <v>38673</v>
      </c>
      <c r="S488" t="s">
        <v>1381</v>
      </c>
      <c r="T488">
        <v>250</v>
      </c>
      <c r="U488" t="s">
        <v>955</v>
      </c>
      <c r="V488" t="str">
        <f t="shared" si="606"/>
        <v>2005</v>
      </c>
      <c r="W488" s="211">
        <f t="shared" si="649"/>
        <v>9</v>
      </c>
      <c r="X488">
        <f t="shared" si="607"/>
        <v>0</v>
      </c>
      <c r="Y488">
        <f t="shared" si="569"/>
        <v>10</v>
      </c>
      <c r="Z488">
        <f t="shared" si="608"/>
        <v>0</v>
      </c>
      <c r="AA488">
        <f t="shared" si="570"/>
        <v>11</v>
      </c>
      <c r="AB488">
        <f t="shared" si="609"/>
        <v>0</v>
      </c>
      <c r="AC488">
        <f t="shared" si="571"/>
        <v>12</v>
      </c>
      <c r="AD488">
        <f t="shared" si="610"/>
        <v>0</v>
      </c>
      <c r="AE488">
        <f t="shared" si="611"/>
        <v>13</v>
      </c>
      <c r="AF488">
        <f t="shared" si="612"/>
        <v>0</v>
      </c>
      <c r="AG488">
        <f t="shared" si="572"/>
        <v>14</v>
      </c>
      <c r="AH488">
        <f t="shared" si="613"/>
        <v>0</v>
      </c>
      <c r="AI488">
        <f t="shared" si="573"/>
        <v>15</v>
      </c>
      <c r="AJ488">
        <f t="shared" si="614"/>
        <v>0</v>
      </c>
      <c r="AK488">
        <f t="shared" si="574"/>
        <v>16</v>
      </c>
      <c r="AL488">
        <f t="shared" si="615"/>
        <v>0</v>
      </c>
      <c r="AM488">
        <f t="shared" si="616"/>
        <v>17</v>
      </c>
      <c r="AN488">
        <f t="shared" si="617"/>
        <v>0</v>
      </c>
      <c r="AO488">
        <f t="shared" si="575"/>
        <v>18</v>
      </c>
      <c r="AP488">
        <f t="shared" si="618"/>
        <v>0</v>
      </c>
      <c r="AQ488">
        <f t="shared" si="576"/>
        <v>19</v>
      </c>
      <c r="AR488">
        <f t="shared" si="619"/>
        <v>0</v>
      </c>
      <c r="AS488">
        <f t="shared" si="577"/>
        <v>20</v>
      </c>
      <c r="AT488">
        <f t="shared" si="620"/>
        <v>0</v>
      </c>
      <c r="AU488">
        <f t="shared" si="578"/>
        <v>21</v>
      </c>
      <c r="AV488">
        <f t="shared" si="621"/>
        <v>0</v>
      </c>
      <c r="AW488">
        <f t="shared" si="579"/>
        <v>22</v>
      </c>
      <c r="AX488">
        <f t="shared" si="622"/>
        <v>0</v>
      </c>
      <c r="AY488">
        <f t="shared" si="580"/>
        <v>23</v>
      </c>
      <c r="AZ488">
        <f t="shared" si="623"/>
        <v>0</v>
      </c>
      <c r="BA488">
        <f t="shared" si="581"/>
        <v>24</v>
      </c>
      <c r="BB488">
        <f t="shared" si="624"/>
        <v>0</v>
      </c>
      <c r="BC488">
        <f t="shared" si="582"/>
        <v>25</v>
      </c>
      <c r="BD488">
        <f t="shared" si="625"/>
        <v>0</v>
      </c>
      <c r="BE488">
        <f t="shared" si="583"/>
        <v>26</v>
      </c>
      <c r="BF488">
        <f t="shared" si="626"/>
        <v>0</v>
      </c>
      <c r="BG488">
        <f t="shared" si="584"/>
        <v>27</v>
      </c>
      <c r="BH488">
        <f t="shared" si="627"/>
        <v>0</v>
      </c>
      <c r="BI488">
        <f t="shared" si="585"/>
        <v>28</v>
      </c>
      <c r="BJ488">
        <f t="shared" si="628"/>
        <v>0</v>
      </c>
      <c r="BK488">
        <f t="shared" si="586"/>
        <v>29</v>
      </c>
      <c r="BL488">
        <f t="shared" si="629"/>
        <v>0</v>
      </c>
      <c r="BM488">
        <f t="shared" si="587"/>
        <v>30</v>
      </c>
      <c r="BN488">
        <f t="shared" si="630"/>
        <v>0</v>
      </c>
      <c r="BO488">
        <f t="shared" si="588"/>
        <v>31</v>
      </c>
      <c r="BP488">
        <f t="shared" si="631"/>
        <v>0</v>
      </c>
      <c r="BQ488">
        <f t="shared" si="589"/>
        <v>32</v>
      </c>
      <c r="BR488">
        <f t="shared" si="632"/>
        <v>0</v>
      </c>
      <c r="BS488">
        <f t="shared" si="590"/>
        <v>33</v>
      </c>
      <c r="BT488">
        <f t="shared" si="633"/>
        <v>0</v>
      </c>
      <c r="BU488">
        <f t="shared" si="591"/>
        <v>34</v>
      </c>
      <c r="BV488">
        <f t="shared" si="634"/>
        <v>0</v>
      </c>
      <c r="BW488">
        <f t="shared" si="592"/>
        <v>35</v>
      </c>
      <c r="BX488">
        <f t="shared" si="635"/>
        <v>0</v>
      </c>
      <c r="BY488">
        <f t="shared" si="593"/>
        <v>36</v>
      </c>
      <c r="BZ488">
        <f t="shared" si="636"/>
        <v>0</v>
      </c>
      <c r="CA488">
        <f t="shared" si="594"/>
        <v>37</v>
      </c>
      <c r="CB488">
        <f t="shared" si="637"/>
        <v>0</v>
      </c>
      <c r="CC488">
        <f t="shared" si="595"/>
        <v>38</v>
      </c>
      <c r="CD488">
        <f t="shared" si="638"/>
        <v>0</v>
      </c>
      <c r="CE488">
        <f t="shared" si="596"/>
        <v>39</v>
      </c>
      <c r="CF488">
        <f t="shared" si="639"/>
        <v>1</v>
      </c>
      <c r="CG488">
        <f t="shared" si="597"/>
        <v>40</v>
      </c>
      <c r="CH488">
        <f t="shared" si="640"/>
        <v>1</v>
      </c>
      <c r="CI488">
        <f t="shared" si="598"/>
        <v>41</v>
      </c>
      <c r="CJ488">
        <f t="shared" si="641"/>
        <v>1</v>
      </c>
      <c r="CK488">
        <f t="shared" si="599"/>
        <v>42</v>
      </c>
      <c r="CL488">
        <f t="shared" si="642"/>
        <v>1</v>
      </c>
      <c r="CM488">
        <f t="shared" si="600"/>
        <v>43</v>
      </c>
      <c r="CN488">
        <f t="shared" si="643"/>
        <v>1</v>
      </c>
      <c r="CO488">
        <f t="shared" si="601"/>
        <v>44</v>
      </c>
      <c r="CP488">
        <f t="shared" si="644"/>
        <v>1</v>
      </c>
      <c r="CQ488">
        <f t="shared" si="602"/>
        <v>45</v>
      </c>
      <c r="CR488">
        <f t="shared" si="645"/>
        <v>1</v>
      </c>
      <c r="CS488">
        <f t="shared" si="603"/>
        <v>46</v>
      </c>
      <c r="CT488">
        <f t="shared" si="646"/>
        <v>1</v>
      </c>
      <c r="CU488">
        <f t="shared" si="604"/>
        <v>47</v>
      </c>
      <c r="CV488">
        <f t="shared" si="647"/>
        <v>1</v>
      </c>
      <c r="CW488">
        <f t="shared" si="605"/>
        <v>48</v>
      </c>
      <c r="CX488">
        <f t="shared" si="648"/>
        <v>1</v>
      </c>
    </row>
    <row r="489" spans="1:102">
      <c r="A489" s="193">
        <v>38673</v>
      </c>
      <c r="B489" t="s">
        <v>950</v>
      </c>
      <c r="C489" t="s">
        <v>951</v>
      </c>
      <c r="D489" t="s">
        <v>1399</v>
      </c>
      <c r="E489" t="s">
        <v>1452</v>
      </c>
      <c r="G489" t="s">
        <v>7</v>
      </c>
      <c r="H489" t="s">
        <v>8</v>
      </c>
      <c r="I489" t="s">
        <v>7</v>
      </c>
      <c r="J489">
        <v>72</v>
      </c>
      <c r="K489" t="s">
        <v>1390</v>
      </c>
      <c r="L489">
        <v>83</v>
      </c>
      <c r="M489" t="s">
        <v>1401</v>
      </c>
      <c r="N489" t="s">
        <v>979</v>
      </c>
      <c r="O489">
        <v>47150</v>
      </c>
      <c r="P489" t="s">
        <v>6</v>
      </c>
      <c r="Q489">
        <v>91</v>
      </c>
      <c r="R489" s="193">
        <v>38673</v>
      </c>
      <c r="S489" t="s">
        <v>1381</v>
      </c>
      <c r="T489">
        <v>250</v>
      </c>
      <c r="U489" t="s">
        <v>955</v>
      </c>
      <c r="V489" t="str">
        <f t="shared" si="606"/>
        <v>2005</v>
      </c>
      <c r="W489" s="211">
        <f t="shared" si="649"/>
        <v>9</v>
      </c>
      <c r="X489">
        <f t="shared" si="607"/>
        <v>0</v>
      </c>
      <c r="Y489">
        <f t="shared" si="569"/>
        <v>10</v>
      </c>
      <c r="Z489">
        <f t="shared" si="608"/>
        <v>0</v>
      </c>
      <c r="AA489">
        <f t="shared" si="570"/>
        <v>11</v>
      </c>
      <c r="AB489">
        <f t="shared" si="609"/>
        <v>0</v>
      </c>
      <c r="AC489">
        <f t="shared" si="571"/>
        <v>12</v>
      </c>
      <c r="AD489">
        <f t="shared" si="610"/>
        <v>0</v>
      </c>
      <c r="AE489">
        <f t="shared" si="611"/>
        <v>13</v>
      </c>
      <c r="AF489">
        <f t="shared" si="612"/>
        <v>0</v>
      </c>
      <c r="AG489">
        <f t="shared" si="572"/>
        <v>14</v>
      </c>
      <c r="AH489">
        <f t="shared" si="613"/>
        <v>0</v>
      </c>
      <c r="AI489">
        <f t="shared" si="573"/>
        <v>15</v>
      </c>
      <c r="AJ489">
        <f t="shared" si="614"/>
        <v>0</v>
      </c>
      <c r="AK489">
        <f t="shared" si="574"/>
        <v>16</v>
      </c>
      <c r="AL489">
        <f t="shared" si="615"/>
        <v>0</v>
      </c>
      <c r="AM489">
        <f t="shared" si="616"/>
        <v>17</v>
      </c>
      <c r="AN489">
        <f t="shared" si="617"/>
        <v>0</v>
      </c>
      <c r="AO489">
        <f t="shared" si="575"/>
        <v>18</v>
      </c>
      <c r="AP489">
        <f t="shared" si="618"/>
        <v>0</v>
      </c>
      <c r="AQ489">
        <f t="shared" si="576"/>
        <v>19</v>
      </c>
      <c r="AR489">
        <f t="shared" si="619"/>
        <v>0</v>
      </c>
      <c r="AS489">
        <f t="shared" si="577"/>
        <v>20</v>
      </c>
      <c r="AT489">
        <f t="shared" si="620"/>
        <v>0</v>
      </c>
      <c r="AU489">
        <f t="shared" si="578"/>
        <v>21</v>
      </c>
      <c r="AV489">
        <f t="shared" si="621"/>
        <v>0</v>
      </c>
      <c r="AW489">
        <f t="shared" si="579"/>
        <v>22</v>
      </c>
      <c r="AX489">
        <f t="shared" si="622"/>
        <v>0</v>
      </c>
      <c r="AY489">
        <f t="shared" si="580"/>
        <v>23</v>
      </c>
      <c r="AZ489">
        <f t="shared" si="623"/>
        <v>0</v>
      </c>
      <c r="BA489">
        <f t="shared" si="581"/>
        <v>24</v>
      </c>
      <c r="BB489">
        <f t="shared" si="624"/>
        <v>0</v>
      </c>
      <c r="BC489">
        <f t="shared" si="582"/>
        <v>25</v>
      </c>
      <c r="BD489">
        <f t="shared" si="625"/>
        <v>0</v>
      </c>
      <c r="BE489">
        <f t="shared" si="583"/>
        <v>26</v>
      </c>
      <c r="BF489">
        <f t="shared" si="626"/>
        <v>0</v>
      </c>
      <c r="BG489">
        <f t="shared" si="584"/>
        <v>27</v>
      </c>
      <c r="BH489">
        <f t="shared" si="627"/>
        <v>0</v>
      </c>
      <c r="BI489">
        <f t="shared" si="585"/>
        <v>28</v>
      </c>
      <c r="BJ489">
        <f t="shared" si="628"/>
        <v>0</v>
      </c>
      <c r="BK489">
        <f t="shared" si="586"/>
        <v>29</v>
      </c>
      <c r="BL489">
        <f t="shared" si="629"/>
        <v>0</v>
      </c>
      <c r="BM489">
        <f t="shared" si="587"/>
        <v>30</v>
      </c>
      <c r="BN489">
        <f t="shared" si="630"/>
        <v>0</v>
      </c>
      <c r="BO489">
        <f t="shared" si="588"/>
        <v>31</v>
      </c>
      <c r="BP489">
        <f t="shared" si="631"/>
        <v>0</v>
      </c>
      <c r="BQ489">
        <f t="shared" si="589"/>
        <v>32</v>
      </c>
      <c r="BR489">
        <f t="shared" si="632"/>
        <v>0</v>
      </c>
      <c r="BS489">
        <f t="shared" si="590"/>
        <v>33</v>
      </c>
      <c r="BT489">
        <f t="shared" si="633"/>
        <v>0</v>
      </c>
      <c r="BU489">
        <f t="shared" si="591"/>
        <v>34</v>
      </c>
      <c r="BV489">
        <f t="shared" si="634"/>
        <v>0</v>
      </c>
      <c r="BW489">
        <f t="shared" si="592"/>
        <v>35</v>
      </c>
      <c r="BX489">
        <f t="shared" si="635"/>
        <v>0</v>
      </c>
      <c r="BY489">
        <f t="shared" si="593"/>
        <v>36</v>
      </c>
      <c r="BZ489">
        <f t="shared" si="636"/>
        <v>0</v>
      </c>
      <c r="CA489">
        <f t="shared" si="594"/>
        <v>37</v>
      </c>
      <c r="CB489">
        <f t="shared" si="637"/>
        <v>0</v>
      </c>
      <c r="CC489">
        <f t="shared" si="595"/>
        <v>38</v>
      </c>
      <c r="CD489">
        <f t="shared" si="638"/>
        <v>0</v>
      </c>
      <c r="CE489">
        <f t="shared" si="596"/>
        <v>39</v>
      </c>
      <c r="CF489">
        <f t="shared" si="639"/>
        <v>1</v>
      </c>
      <c r="CG489">
        <f t="shared" si="597"/>
        <v>40</v>
      </c>
      <c r="CH489">
        <f t="shared" si="640"/>
        <v>1</v>
      </c>
      <c r="CI489">
        <f t="shared" si="598"/>
        <v>41</v>
      </c>
      <c r="CJ489">
        <f t="shared" si="641"/>
        <v>1</v>
      </c>
      <c r="CK489">
        <f t="shared" si="599"/>
        <v>42</v>
      </c>
      <c r="CL489">
        <f t="shared" si="642"/>
        <v>1</v>
      </c>
      <c r="CM489">
        <f t="shared" si="600"/>
        <v>43</v>
      </c>
      <c r="CN489">
        <f t="shared" si="643"/>
        <v>1</v>
      </c>
      <c r="CO489">
        <f t="shared" si="601"/>
        <v>44</v>
      </c>
      <c r="CP489">
        <f t="shared" si="644"/>
        <v>1</v>
      </c>
      <c r="CQ489">
        <f t="shared" si="602"/>
        <v>45</v>
      </c>
      <c r="CR489">
        <f t="shared" si="645"/>
        <v>1</v>
      </c>
      <c r="CS489">
        <f t="shared" si="603"/>
        <v>46</v>
      </c>
      <c r="CT489">
        <f t="shared" si="646"/>
        <v>1</v>
      </c>
      <c r="CU489">
        <f t="shared" si="604"/>
        <v>47</v>
      </c>
      <c r="CV489">
        <f t="shared" si="647"/>
        <v>1</v>
      </c>
      <c r="CW489">
        <f t="shared" si="605"/>
        <v>48</v>
      </c>
      <c r="CX489">
        <f t="shared" si="648"/>
        <v>1</v>
      </c>
    </row>
    <row r="490" spans="1:102">
      <c r="A490" s="193">
        <v>38695</v>
      </c>
      <c r="B490" t="s">
        <v>950</v>
      </c>
      <c r="C490" t="s">
        <v>951</v>
      </c>
      <c r="D490" t="s">
        <v>1191</v>
      </c>
      <c r="E490" t="s">
        <v>682</v>
      </c>
      <c r="F490" t="s">
        <v>1453</v>
      </c>
      <c r="G490" t="s">
        <v>7</v>
      </c>
      <c r="H490" t="s">
        <v>8</v>
      </c>
      <c r="I490" t="s">
        <v>7</v>
      </c>
      <c r="J490">
        <v>62</v>
      </c>
      <c r="K490" t="s">
        <v>963</v>
      </c>
      <c r="L490">
        <v>34</v>
      </c>
      <c r="M490" t="s">
        <v>2</v>
      </c>
      <c r="N490" t="s">
        <v>954</v>
      </c>
      <c r="O490">
        <v>47150</v>
      </c>
      <c r="P490" t="s">
        <v>6</v>
      </c>
      <c r="Q490">
        <v>91</v>
      </c>
      <c r="R490" s="193">
        <v>38695</v>
      </c>
      <c r="S490" t="s">
        <v>1381</v>
      </c>
      <c r="T490">
        <v>100</v>
      </c>
      <c r="U490" t="s">
        <v>955</v>
      </c>
      <c r="V490" t="str">
        <f t="shared" si="606"/>
        <v>2005</v>
      </c>
      <c r="W490" s="211">
        <f t="shared" si="649"/>
        <v>9</v>
      </c>
      <c r="X490">
        <f t="shared" si="607"/>
        <v>0</v>
      </c>
      <c r="Y490">
        <f t="shared" si="569"/>
        <v>10</v>
      </c>
      <c r="Z490">
        <f t="shared" si="608"/>
        <v>0</v>
      </c>
      <c r="AA490">
        <f t="shared" si="570"/>
        <v>11</v>
      </c>
      <c r="AB490">
        <f t="shared" si="609"/>
        <v>0</v>
      </c>
      <c r="AC490">
        <f t="shared" si="571"/>
        <v>12</v>
      </c>
      <c r="AD490">
        <f t="shared" si="610"/>
        <v>0</v>
      </c>
      <c r="AE490">
        <f t="shared" si="611"/>
        <v>13</v>
      </c>
      <c r="AF490">
        <f t="shared" si="612"/>
        <v>0</v>
      </c>
      <c r="AG490">
        <f t="shared" si="572"/>
        <v>14</v>
      </c>
      <c r="AH490">
        <f t="shared" si="613"/>
        <v>0</v>
      </c>
      <c r="AI490">
        <f t="shared" si="573"/>
        <v>15</v>
      </c>
      <c r="AJ490">
        <f t="shared" si="614"/>
        <v>0</v>
      </c>
      <c r="AK490">
        <f t="shared" si="574"/>
        <v>16</v>
      </c>
      <c r="AL490">
        <f t="shared" si="615"/>
        <v>0</v>
      </c>
      <c r="AM490">
        <f t="shared" si="616"/>
        <v>17</v>
      </c>
      <c r="AN490">
        <f t="shared" si="617"/>
        <v>0</v>
      </c>
      <c r="AO490">
        <f t="shared" si="575"/>
        <v>18</v>
      </c>
      <c r="AP490">
        <f t="shared" si="618"/>
        <v>0</v>
      </c>
      <c r="AQ490">
        <f t="shared" si="576"/>
        <v>19</v>
      </c>
      <c r="AR490">
        <f t="shared" si="619"/>
        <v>0</v>
      </c>
      <c r="AS490">
        <f t="shared" si="577"/>
        <v>20</v>
      </c>
      <c r="AT490">
        <f t="shared" si="620"/>
        <v>0</v>
      </c>
      <c r="AU490">
        <f t="shared" si="578"/>
        <v>21</v>
      </c>
      <c r="AV490">
        <f t="shared" si="621"/>
        <v>0</v>
      </c>
      <c r="AW490">
        <f t="shared" si="579"/>
        <v>22</v>
      </c>
      <c r="AX490">
        <f t="shared" si="622"/>
        <v>0</v>
      </c>
      <c r="AY490">
        <f t="shared" si="580"/>
        <v>23</v>
      </c>
      <c r="AZ490">
        <f t="shared" si="623"/>
        <v>0</v>
      </c>
      <c r="BA490">
        <f t="shared" si="581"/>
        <v>24</v>
      </c>
      <c r="BB490">
        <f t="shared" si="624"/>
        <v>0</v>
      </c>
      <c r="BC490">
        <f t="shared" si="582"/>
        <v>25</v>
      </c>
      <c r="BD490">
        <f t="shared" si="625"/>
        <v>0</v>
      </c>
      <c r="BE490">
        <f t="shared" si="583"/>
        <v>26</v>
      </c>
      <c r="BF490">
        <f t="shared" si="626"/>
        <v>0</v>
      </c>
      <c r="BG490">
        <f t="shared" si="584"/>
        <v>27</v>
      </c>
      <c r="BH490">
        <f t="shared" si="627"/>
        <v>0</v>
      </c>
      <c r="BI490">
        <f t="shared" si="585"/>
        <v>28</v>
      </c>
      <c r="BJ490">
        <f t="shared" si="628"/>
        <v>0</v>
      </c>
      <c r="BK490">
        <f t="shared" si="586"/>
        <v>29</v>
      </c>
      <c r="BL490">
        <f t="shared" si="629"/>
        <v>0</v>
      </c>
      <c r="BM490">
        <f t="shared" si="587"/>
        <v>30</v>
      </c>
      <c r="BN490">
        <f t="shared" si="630"/>
        <v>0</v>
      </c>
      <c r="BO490">
        <f t="shared" si="588"/>
        <v>31</v>
      </c>
      <c r="BP490">
        <f t="shared" si="631"/>
        <v>0</v>
      </c>
      <c r="BQ490">
        <f t="shared" si="589"/>
        <v>32</v>
      </c>
      <c r="BR490">
        <f t="shared" si="632"/>
        <v>0</v>
      </c>
      <c r="BS490">
        <f t="shared" si="590"/>
        <v>33</v>
      </c>
      <c r="BT490">
        <f t="shared" si="633"/>
        <v>0</v>
      </c>
      <c r="BU490">
        <f t="shared" si="591"/>
        <v>34</v>
      </c>
      <c r="BV490">
        <f t="shared" si="634"/>
        <v>0</v>
      </c>
      <c r="BW490">
        <f t="shared" si="592"/>
        <v>35</v>
      </c>
      <c r="BX490">
        <f t="shared" si="635"/>
        <v>0</v>
      </c>
      <c r="BY490">
        <f t="shared" si="593"/>
        <v>36</v>
      </c>
      <c r="BZ490">
        <f t="shared" si="636"/>
        <v>0</v>
      </c>
      <c r="CA490">
        <f t="shared" si="594"/>
        <v>37</v>
      </c>
      <c r="CB490">
        <f t="shared" si="637"/>
        <v>0</v>
      </c>
      <c r="CC490">
        <f t="shared" si="595"/>
        <v>38</v>
      </c>
      <c r="CD490">
        <f t="shared" si="638"/>
        <v>0</v>
      </c>
      <c r="CE490">
        <f t="shared" si="596"/>
        <v>39</v>
      </c>
      <c r="CF490">
        <f t="shared" si="639"/>
        <v>1</v>
      </c>
      <c r="CG490">
        <f t="shared" si="597"/>
        <v>40</v>
      </c>
      <c r="CH490">
        <f t="shared" si="640"/>
        <v>1</v>
      </c>
      <c r="CI490">
        <f t="shared" si="598"/>
        <v>41</v>
      </c>
      <c r="CJ490">
        <f t="shared" si="641"/>
        <v>1</v>
      </c>
      <c r="CK490">
        <f t="shared" si="599"/>
        <v>42</v>
      </c>
      <c r="CL490">
        <f t="shared" si="642"/>
        <v>1</v>
      </c>
      <c r="CM490">
        <f t="shared" si="600"/>
        <v>43</v>
      </c>
      <c r="CN490">
        <f t="shared" si="643"/>
        <v>1</v>
      </c>
      <c r="CO490">
        <f t="shared" si="601"/>
        <v>44</v>
      </c>
      <c r="CP490">
        <f t="shared" si="644"/>
        <v>1</v>
      </c>
      <c r="CQ490">
        <f t="shared" si="602"/>
        <v>45</v>
      </c>
      <c r="CR490">
        <f t="shared" si="645"/>
        <v>1</v>
      </c>
      <c r="CS490">
        <f t="shared" si="603"/>
        <v>46</v>
      </c>
      <c r="CT490">
        <f t="shared" si="646"/>
        <v>1</v>
      </c>
      <c r="CU490">
        <f t="shared" si="604"/>
        <v>47</v>
      </c>
      <c r="CV490">
        <f t="shared" si="647"/>
        <v>1</v>
      </c>
      <c r="CW490">
        <f t="shared" si="605"/>
        <v>48</v>
      </c>
      <c r="CX490">
        <f t="shared" si="648"/>
        <v>1</v>
      </c>
    </row>
    <row r="491" spans="1:102">
      <c r="A491" s="193">
        <v>37014</v>
      </c>
      <c r="B491" t="s">
        <v>950</v>
      </c>
      <c r="C491" t="s">
        <v>951</v>
      </c>
      <c r="D491" t="s">
        <v>1191</v>
      </c>
      <c r="E491" t="s">
        <v>586</v>
      </c>
      <c r="G491" t="s">
        <v>7</v>
      </c>
      <c r="H491" t="s">
        <v>8</v>
      </c>
      <c r="I491" t="s">
        <v>7</v>
      </c>
      <c r="J491">
        <v>62</v>
      </c>
      <c r="K491" t="s">
        <v>963</v>
      </c>
      <c r="L491">
        <v>34</v>
      </c>
      <c r="M491" t="s">
        <v>2</v>
      </c>
      <c r="N491" t="s">
        <v>954</v>
      </c>
      <c r="O491">
        <v>47150</v>
      </c>
      <c r="P491" t="s">
        <v>6</v>
      </c>
      <c r="Q491">
        <v>91</v>
      </c>
      <c r="R491" s="193">
        <v>37014</v>
      </c>
      <c r="S491" t="s">
        <v>1381</v>
      </c>
      <c r="T491">
        <v>100</v>
      </c>
      <c r="U491" t="s">
        <v>955</v>
      </c>
      <c r="V491" t="str">
        <f t="shared" si="606"/>
        <v>2001</v>
      </c>
      <c r="W491" s="211">
        <f t="shared" si="649"/>
        <v>13</v>
      </c>
      <c r="X491">
        <f t="shared" si="607"/>
        <v>0</v>
      </c>
      <c r="Y491">
        <f t="shared" si="569"/>
        <v>14</v>
      </c>
      <c r="Z491">
        <f t="shared" si="608"/>
        <v>0</v>
      </c>
      <c r="AA491">
        <f t="shared" si="570"/>
        <v>15</v>
      </c>
      <c r="AB491">
        <f t="shared" si="609"/>
        <v>0</v>
      </c>
      <c r="AC491">
        <f t="shared" si="571"/>
        <v>16</v>
      </c>
      <c r="AD491">
        <f t="shared" si="610"/>
        <v>0</v>
      </c>
      <c r="AE491">
        <f t="shared" si="611"/>
        <v>17</v>
      </c>
      <c r="AF491">
        <f t="shared" si="612"/>
        <v>0</v>
      </c>
      <c r="AG491">
        <f t="shared" si="572"/>
        <v>18</v>
      </c>
      <c r="AH491">
        <f t="shared" si="613"/>
        <v>0</v>
      </c>
      <c r="AI491">
        <f t="shared" si="573"/>
        <v>19</v>
      </c>
      <c r="AJ491">
        <f t="shared" si="614"/>
        <v>0</v>
      </c>
      <c r="AK491">
        <f t="shared" si="574"/>
        <v>20</v>
      </c>
      <c r="AL491">
        <f t="shared" si="615"/>
        <v>0</v>
      </c>
      <c r="AM491">
        <f t="shared" si="616"/>
        <v>21</v>
      </c>
      <c r="AN491">
        <f t="shared" si="617"/>
        <v>0</v>
      </c>
      <c r="AO491">
        <f t="shared" si="575"/>
        <v>22</v>
      </c>
      <c r="AP491">
        <f t="shared" si="618"/>
        <v>0</v>
      </c>
      <c r="AQ491">
        <f t="shared" si="576"/>
        <v>23</v>
      </c>
      <c r="AR491">
        <f t="shared" si="619"/>
        <v>0</v>
      </c>
      <c r="AS491">
        <f t="shared" si="577"/>
        <v>24</v>
      </c>
      <c r="AT491">
        <f t="shared" si="620"/>
        <v>0</v>
      </c>
      <c r="AU491">
        <f t="shared" si="578"/>
        <v>25</v>
      </c>
      <c r="AV491">
        <f t="shared" si="621"/>
        <v>0</v>
      </c>
      <c r="AW491">
        <f t="shared" si="579"/>
        <v>26</v>
      </c>
      <c r="AX491">
        <f t="shared" si="622"/>
        <v>0</v>
      </c>
      <c r="AY491">
        <f t="shared" si="580"/>
        <v>27</v>
      </c>
      <c r="AZ491">
        <f t="shared" si="623"/>
        <v>0</v>
      </c>
      <c r="BA491">
        <f t="shared" si="581"/>
        <v>28</v>
      </c>
      <c r="BB491">
        <f t="shared" si="624"/>
        <v>0</v>
      </c>
      <c r="BC491">
        <f t="shared" si="582"/>
        <v>29</v>
      </c>
      <c r="BD491">
        <f t="shared" si="625"/>
        <v>0</v>
      </c>
      <c r="BE491">
        <f t="shared" si="583"/>
        <v>30</v>
      </c>
      <c r="BF491">
        <f t="shared" si="626"/>
        <v>0</v>
      </c>
      <c r="BG491">
        <f t="shared" si="584"/>
        <v>31</v>
      </c>
      <c r="BH491">
        <f t="shared" si="627"/>
        <v>0</v>
      </c>
      <c r="BI491">
        <f t="shared" si="585"/>
        <v>32</v>
      </c>
      <c r="BJ491">
        <f t="shared" si="628"/>
        <v>0</v>
      </c>
      <c r="BK491">
        <f t="shared" si="586"/>
        <v>33</v>
      </c>
      <c r="BL491">
        <f t="shared" si="629"/>
        <v>0</v>
      </c>
      <c r="BM491">
        <f t="shared" si="587"/>
        <v>34</v>
      </c>
      <c r="BN491">
        <f t="shared" si="630"/>
        <v>0</v>
      </c>
      <c r="BO491">
        <f t="shared" si="588"/>
        <v>35</v>
      </c>
      <c r="BP491">
        <f t="shared" si="631"/>
        <v>0</v>
      </c>
      <c r="BQ491">
        <f t="shared" si="589"/>
        <v>36</v>
      </c>
      <c r="BR491">
        <f t="shared" si="632"/>
        <v>0</v>
      </c>
      <c r="BS491">
        <f t="shared" si="590"/>
        <v>37</v>
      </c>
      <c r="BT491">
        <f t="shared" si="633"/>
        <v>0</v>
      </c>
      <c r="BU491">
        <f t="shared" si="591"/>
        <v>38</v>
      </c>
      <c r="BV491">
        <f t="shared" si="634"/>
        <v>0</v>
      </c>
      <c r="BW491">
        <f t="shared" si="592"/>
        <v>39</v>
      </c>
      <c r="BX491">
        <f t="shared" si="635"/>
        <v>1</v>
      </c>
      <c r="BY491">
        <f t="shared" si="593"/>
        <v>40</v>
      </c>
      <c r="BZ491">
        <f t="shared" si="636"/>
        <v>1</v>
      </c>
      <c r="CA491">
        <f t="shared" si="594"/>
        <v>41</v>
      </c>
      <c r="CB491">
        <f t="shared" si="637"/>
        <v>1</v>
      </c>
      <c r="CC491">
        <f t="shared" si="595"/>
        <v>42</v>
      </c>
      <c r="CD491">
        <f t="shared" si="638"/>
        <v>1</v>
      </c>
      <c r="CE491">
        <f t="shared" si="596"/>
        <v>43</v>
      </c>
      <c r="CF491">
        <f t="shared" si="639"/>
        <v>1</v>
      </c>
      <c r="CG491">
        <f t="shared" si="597"/>
        <v>44</v>
      </c>
      <c r="CH491">
        <f t="shared" si="640"/>
        <v>1</v>
      </c>
      <c r="CI491">
        <f t="shared" si="598"/>
        <v>45</v>
      </c>
      <c r="CJ491">
        <f t="shared" si="641"/>
        <v>1</v>
      </c>
      <c r="CK491">
        <f t="shared" si="599"/>
        <v>46</v>
      </c>
      <c r="CL491">
        <f t="shared" si="642"/>
        <v>1</v>
      </c>
      <c r="CM491">
        <f t="shared" si="600"/>
        <v>47</v>
      </c>
      <c r="CN491">
        <f t="shared" si="643"/>
        <v>1</v>
      </c>
      <c r="CO491">
        <f t="shared" si="601"/>
        <v>48</v>
      </c>
      <c r="CP491">
        <f t="shared" si="644"/>
        <v>1</v>
      </c>
      <c r="CQ491">
        <f t="shared" si="602"/>
        <v>49</v>
      </c>
      <c r="CR491">
        <f t="shared" si="645"/>
        <v>1</v>
      </c>
      <c r="CS491">
        <f t="shared" si="603"/>
        <v>50</v>
      </c>
      <c r="CT491">
        <f t="shared" si="646"/>
        <v>1</v>
      </c>
      <c r="CU491">
        <f t="shared" si="604"/>
        <v>51</v>
      </c>
      <c r="CV491">
        <f t="shared" si="647"/>
        <v>1</v>
      </c>
      <c r="CW491">
        <f t="shared" si="605"/>
        <v>52</v>
      </c>
      <c r="CX491">
        <f t="shared" si="648"/>
        <v>1</v>
      </c>
    </row>
    <row r="492" spans="1:102">
      <c r="A492" s="193">
        <v>38567</v>
      </c>
      <c r="B492" t="s">
        <v>950</v>
      </c>
      <c r="C492" t="s">
        <v>1151</v>
      </c>
      <c r="D492" t="s">
        <v>967</v>
      </c>
      <c r="E492" t="s">
        <v>660</v>
      </c>
      <c r="G492" t="s">
        <v>7</v>
      </c>
      <c r="H492" t="s">
        <v>8</v>
      </c>
      <c r="I492" t="s">
        <v>7</v>
      </c>
      <c r="J492">
        <v>62</v>
      </c>
      <c r="K492" t="s">
        <v>963</v>
      </c>
      <c r="L492">
        <v>35</v>
      </c>
      <c r="M492" t="s">
        <v>261</v>
      </c>
      <c r="N492" t="s">
        <v>954</v>
      </c>
      <c r="O492">
        <v>47150</v>
      </c>
      <c r="P492" t="s">
        <v>6</v>
      </c>
      <c r="Q492">
        <v>91</v>
      </c>
      <c r="R492" s="193">
        <v>38567</v>
      </c>
      <c r="S492" t="s">
        <v>1381</v>
      </c>
      <c r="T492">
        <v>150</v>
      </c>
      <c r="U492" t="s">
        <v>955</v>
      </c>
      <c r="V492" t="str">
        <f t="shared" si="606"/>
        <v>2005</v>
      </c>
      <c r="W492" s="211">
        <f t="shared" si="649"/>
        <v>9</v>
      </c>
      <c r="X492">
        <f t="shared" si="607"/>
        <v>0</v>
      </c>
      <c r="Y492">
        <f t="shared" si="569"/>
        <v>10</v>
      </c>
      <c r="Z492">
        <f t="shared" si="608"/>
        <v>0</v>
      </c>
      <c r="AA492">
        <f t="shared" si="570"/>
        <v>11</v>
      </c>
      <c r="AB492">
        <f t="shared" si="609"/>
        <v>0</v>
      </c>
      <c r="AC492">
        <f t="shared" si="571"/>
        <v>12</v>
      </c>
      <c r="AD492">
        <f t="shared" si="610"/>
        <v>0</v>
      </c>
      <c r="AE492">
        <f t="shared" si="611"/>
        <v>13</v>
      </c>
      <c r="AF492">
        <f t="shared" si="612"/>
        <v>0</v>
      </c>
      <c r="AG492">
        <f t="shared" si="572"/>
        <v>14</v>
      </c>
      <c r="AH492">
        <f t="shared" si="613"/>
        <v>0</v>
      </c>
      <c r="AI492">
        <f t="shared" si="573"/>
        <v>15</v>
      </c>
      <c r="AJ492">
        <f t="shared" si="614"/>
        <v>0</v>
      </c>
      <c r="AK492">
        <f t="shared" si="574"/>
        <v>16</v>
      </c>
      <c r="AL492">
        <f t="shared" si="615"/>
        <v>0</v>
      </c>
      <c r="AM492">
        <f t="shared" si="616"/>
        <v>17</v>
      </c>
      <c r="AN492">
        <f t="shared" si="617"/>
        <v>0</v>
      </c>
      <c r="AO492">
        <f t="shared" si="575"/>
        <v>18</v>
      </c>
      <c r="AP492">
        <f t="shared" si="618"/>
        <v>0</v>
      </c>
      <c r="AQ492">
        <f t="shared" si="576"/>
        <v>19</v>
      </c>
      <c r="AR492">
        <f t="shared" si="619"/>
        <v>0</v>
      </c>
      <c r="AS492">
        <f t="shared" si="577"/>
        <v>20</v>
      </c>
      <c r="AT492">
        <f t="shared" si="620"/>
        <v>0</v>
      </c>
      <c r="AU492">
        <f t="shared" si="578"/>
        <v>21</v>
      </c>
      <c r="AV492">
        <f t="shared" si="621"/>
        <v>0</v>
      </c>
      <c r="AW492">
        <f t="shared" si="579"/>
        <v>22</v>
      </c>
      <c r="AX492">
        <f t="shared" si="622"/>
        <v>0</v>
      </c>
      <c r="AY492">
        <f t="shared" si="580"/>
        <v>23</v>
      </c>
      <c r="AZ492">
        <f t="shared" si="623"/>
        <v>0</v>
      </c>
      <c r="BA492">
        <f t="shared" si="581"/>
        <v>24</v>
      </c>
      <c r="BB492">
        <f t="shared" si="624"/>
        <v>0</v>
      </c>
      <c r="BC492">
        <f t="shared" si="582"/>
        <v>25</v>
      </c>
      <c r="BD492">
        <f t="shared" si="625"/>
        <v>0</v>
      </c>
      <c r="BE492">
        <f t="shared" si="583"/>
        <v>26</v>
      </c>
      <c r="BF492">
        <f t="shared" si="626"/>
        <v>0</v>
      </c>
      <c r="BG492">
        <f t="shared" si="584"/>
        <v>27</v>
      </c>
      <c r="BH492">
        <f t="shared" si="627"/>
        <v>0</v>
      </c>
      <c r="BI492">
        <f t="shared" si="585"/>
        <v>28</v>
      </c>
      <c r="BJ492">
        <f t="shared" si="628"/>
        <v>0</v>
      </c>
      <c r="BK492">
        <f t="shared" si="586"/>
        <v>29</v>
      </c>
      <c r="BL492">
        <f t="shared" si="629"/>
        <v>0</v>
      </c>
      <c r="BM492">
        <f t="shared" si="587"/>
        <v>30</v>
      </c>
      <c r="BN492">
        <f t="shared" si="630"/>
        <v>0</v>
      </c>
      <c r="BO492">
        <f t="shared" si="588"/>
        <v>31</v>
      </c>
      <c r="BP492">
        <f t="shared" si="631"/>
        <v>0</v>
      </c>
      <c r="BQ492">
        <f t="shared" si="589"/>
        <v>32</v>
      </c>
      <c r="BR492">
        <f t="shared" si="632"/>
        <v>0</v>
      </c>
      <c r="BS492">
        <f t="shared" si="590"/>
        <v>33</v>
      </c>
      <c r="BT492">
        <f t="shared" si="633"/>
        <v>0</v>
      </c>
      <c r="BU492">
        <f t="shared" si="591"/>
        <v>34</v>
      </c>
      <c r="BV492">
        <f t="shared" si="634"/>
        <v>0</v>
      </c>
      <c r="BW492">
        <f t="shared" si="592"/>
        <v>35</v>
      </c>
      <c r="BX492">
        <f t="shared" si="635"/>
        <v>0</v>
      </c>
      <c r="BY492">
        <f t="shared" si="593"/>
        <v>36</v>
      </c>
      <c r="BZ492">
        <f t="shared" si="636"/>
        <v>0</v>
      </c>
      <c r="CA492">
        <f t="shared" si="594"/>
        <v>37</v>
      </c>
      <c r="CB492">
        <f t="shared" si="637"/>
        <v>0</v>
      </c>
      <c r="CC492">
        <f t="shared" si="595"/>
        <v>38</v>
      </c>
      <c r="CD492">
        <f t="shared" si="638"/>
        <v>0</v>
      </c>
      <c r="CE492">
        <f t="shared" si="596"/>
        <v>39</v>
      </c>
      <c r="CF492">
        <f t="shared" si="639"/>
        <v>1</v>
      </c>
      <c r="CG492">
        <f t="shared" si="597"/>
        <v>40</v>
      </c>
      <c r="CH492">
        <f t="shared" si="640"/>
        <v>1</v>
      </c>
      <c r="CI492">
        <f t="shared" si="598"/>
        <v>41</v>
      </c>
      <c r="CJ492">
        <f t="shared" si="641"/>
        <v>1</v>
      </c>
      <c r="CK492">
        <f t="shared" si="599"/>
        <v>42</v>
      </c>
      <c r="CL492">
        <f t="shared" si="642"/>
        <v>1</v>
      </c>
      <c r="CM492">
        <f t="shared" si="600"/>
        <v>43</v>
      </c>
      <c r="CN492">
        <f t="shared" si="643"/>
        <v>1</v>
      </c>
      <c r="CO492">
        <f t="shared" si="601"/>
        <v>44</v>
      </c>
      <c r="CP492">
        <f t="shared" si="644"/>
        <v>1</v>
      </c>
      <c r="CQ492">
        <f t="shared" si="602"/>
        <v>45</v>
      </c>
      <c r="CR492">
        <f t="shared" si="645"/>
        <v>1</v>
      </c>
      <c r="CS492">
        <f t="shared" si="603"/>
        <v>46</v>
      </c>
      <c r="CT492">
        <f t="shared" si="646"/>
        <v>1</v>
      </c>
      <c r="CU492">
        <f t="shared" si="604"/>
        <v>47</v>
      </c>
      <c r="CV492">
        <f t="shared" si="647"/>
        <v>1</v>
      </c>
      <c r="CW492">
        <f t="shared" si="605"/>
        <v>48</v>
      </c>
      <c r="CX492">
        <f t="shared" si="648"/>
        <v>1</v>
      </c>
    </row>
    <row r="493" spans="1:102">
      <c r="A493" s="193">
        <v>36913</v>
      </c>
      <c r="B493" t="s">
        <v>950</v>
      </c>
      <c r="C493" t="s">
        <v>951</v>
      </c>
      <c r="D493" t="s">
        <v>983</v>
      </c>
      <c r="E493" t="s">
        <v>582</v>
      </c>
      <c r="F493" t="s">
        <v>1454</v>
      </c>
      <c r="G493" t="s">
        <v>7</v>
      </c>
      <c r="H493" t="s">
        <v>8</v>
      </c>
      <c r="I493" t="s">
        <v>7</v>
      </c>
      <c r="J493">
        <v>62</v>
      </c>
      <c r="K493" t="s">
        <v>963</v>
      </c>
      <c r="L493">
        <v>34</v>
      </c>
      <c r="M493" t="s">
        <v>2</v>
      </c>
      <c r="N493" t="s">
        <v>954</v>
      </c>
      <c r="O493">
        <v>47150</v>
      </c>
      <c r="P493" t="s">
        <v>6</v>
      </c>
      <c r="Q493">
        <v>91</v>
      </c>
      <c r="R493" s="193">
        <v>36913</v>
      </c>
      <c r="S493" t="s">
        <v>1381</v>
      </c>
      <c r="T493">
        <v>100</v>
      </c>
      <c r="U493" t="s">
        <v>955</v>
      </c>
      <c r="V493" t="str">
        <f t="shared" si="606"/>
        <v>2001</v>
      </c>
      <c r="W493" s="211">
        <f t="shared" si="649"/>
        <v>13</v>
      </c>
      <c r="X493">
        <f t="shared" si="607"/>
        <v>0</v>
      </c>
      <c r="Y493">
        <f t="shared" si="569"/>
        <v>14</v>
      </c>
      <c r="Z493">
        <f t="shared" si="608"/>
        <v>0</v>
      </c>
      <c r="AA493">
        <f t="shared" si="570"/>
        <v>15</v>
      </c>
      <c r="AB493">
        <f t="shared" si="609"/>
        <v>0</v>
      </c>
      <c r="AC493">
        <f t="shared" si="571"/>
        <v>16</v>
      </c>
      <c r="AD493">
        <f t="shared" si="610"/>
        <v>0</v>
      </c>
      <c r="AE493">
        <f t="shared" si="611"/>
        <v>17</v>
      </c>
      <c r="AF493">
        <f t="shared" si="612"/>
        <v>0</v>
      </c>
      <c r="AG493">
        <f t="shared" si="572"/>
        <v>18</v>
      </c>
      <c r="AH493">
        <f t="shared" si="613"/>
        <v>0</v>
      </c>
      <c r="AI493">
        <f t="shared" si="573"/>
        <v>19</v>
      </c>
      <c r="AJ493">
        <f t="shared" si="614"/>
        <v>0</v>
      </c>
      <c r="AK493">
        <f t="shared" si="574"/>
        <v>20</v>
      </c>
      <c r="AL493">
        <f t="shared" si="615"/>
        <v>0</v>
      </c>
      <c r="AM493">
        <f t="shared" si="616"/>
        <v>21</v>
      </c>
      <c r="AN493">
        <f t="shared" si="617"/>
        <v>0</v>
      </c>
      <c r="AO493">
        <f t="shared" si="575"/>
        <v>22</v>
      </c>
      <c r="AP493">
        <f t="shared" si="618"/>
        <v>0</v>
      </c>
      <c r="AQ493">
        <f t="shared" si="576"/>
        <v>23</v>
      </c>
      <c r="AR493">
        <f t="shared" si="619"/>
        <v>0</v>
      </c>
      <c r="AS493">
        <f t="shared" si="577"/>
        <v>24</v>
      </c>
      <c r="AT493">
        <f t="shared" si="620"/>
        <v>0</v>
      </c>
      <c r="AU493">
        <f t="shared" si="578"/>
        <v>25</v>
      </c>
      <c r="AV493">
        <f t="shared" si="621"/>
        <v>0</v>
      </c>
      <c r="AW493">
        <f t="shared" si="579"/>
        <v>26</v>
      </c>
      <c r="AX493">
        <f t="shared" si="622"/>
        <v>0</v>
      </c>
      <c r="AY493">
        <f t="shared" si="580"/>
        <v>27</v>
      </c>
      <c r="AZ493">
        <f t="shared" si="623"/>
        <v>0</v>
      </c>
      <c r="BA493">
        <f t="shared" si="581"/>
        <v>28</v>
      </c>
      <c r="BB493">
        <f t="shared" si="624"/>
        <v>0</v>
      </c>
      <c r="BC493">
        <f t="shared" si="582"/>
        <v>29</v>
      </c>
      <c r="BD493">
        <f t="shared" si="625"/>
        <v>0</v>
      </c>
      <c r="BE493">
        <f t="shared" si="583"/>
        <v>30</v>
      </c>
      <c r="BF493">
        <f t="shared" si="626"/>
        <v>0</v>
      </c>
      <c r="BG493">
        <f t="shared" si="584"/>
        <v>31</v>
      </c>
      <c r="BH493">
        <f t="shared" si="627"/>
        <v>0</v>
      </c>
      <c r="BI493">
        <f t="shared" si="585"/>
        <v>32</v>
      </c>
      <c r="BJ493">
        <f t="shared" si="628"/>
        <v>0</v>
      </c>
      <c r="BK493">
        <f t="shared" si="586"/>
        <v>33</v>
      </c>
      <c r="BL493">
        <f t="shared" si="629"/>
        <v>0</v>
      </c>
      <c r="BM493">
        <f t="shared" si="587"/>
        <v>34</v>
      </c>
      <c r="BN493">
        <f t="shared" si="630"/>
        <v>0</v>
      </c>
      <c r="BO493">
        <f t="shared" si="588"/>
        <v>35</v>
      </c>
      <c r="BP493">
        <f t="shared" si="631"/>
        <v>0</v>
      </c>
      <c r="BQ493">
        <f t="shared" si="589"/>
        <v>36</v>
      </c>
      <c r="BR493">
        <f t="shared" si="632"/>
        <v>0</v>
      </c>
      <c r="BS493">
        <f t="shared" si="590"/>
        <v>37</v>
      </c>
      <c r="BT493">
        <f t="shared" si="633"/>
        <v>0</v>
      </c>
      <c r="BU493">
        <f t="shared" si="591"/>
        <v>38</v>
      </c>
      <c r="BV493">
        <f t="shared" si="634"/>
        <v>0</v>
      </c>
      <c r="BW493">
        <f t="shared" si="592"/>
        <v>39</v>
      </c>
      <c r="BX493">
        <f t="shared" si="635"/>
        <v>1</v>
      </c>
      <c r="BY493">
        <f t="shared" si="593"/>
        <v>40</v>
      </c>
      <c r="BZ493">
        <f t="shared" si="636"/>
        <v>1</v>
      </c>
      <c r="CA493">
        <f t="shared" si="594"/>
        <v>41</v>
      </c>
      <c r="CB493">
        <f t="shared" si="637"/>
        <v>1</v>
      </c>
      <c r="CC493">
        <f t="shared" si="595"/>
        <v>42</v>
      </c>
      <c r="CD493">
        <f t="shared" si="638"/>
        <v>1</v>
      </c>
      <c r="CE493">
        <f t="shared" si="596"/>
        <v>43</v>
      </c>
      <c r="CF493">
        <f t="shared" si="639"/>
        <v>1</v>
      </c>
      <c r="CG493">
        <f t="shared" si="597"/>
        <v>44</v>
      </c>
      <c r="CH493">
        <f t="shared" si="640"/>
        <v>1</v>
      </c>
      <c r="CI493">
        <f t="shared" si="598"/>
        <v>45</v>
      </c>
      <c r="CJ493">
        <f t="shared" si="641"/>
        <v>1</v>
      </c>
      <c r="CK493">
        <f t="shared" si="599"/>
        <v>46</v>
      </c>
      <c r="CL493">
        <f t="shared" si="642"/>
        <v>1</v>
      </c>
      <c r="CM493">
        <f t="shared" si="600"/>
        <v>47</v>
      </c>
      <c r="CN493">
        <f t="shared" si="643"/>
        <v>1</v>
      </c>
      <c r="CO493">
        <f t="shared" si="601"/>
        <v>48</v>
      </c>
      <c r="CP493">
        <f t="shared" si="644"/>
        <v>1</v>
      </c>
      <c r="CQ493">
        <f t="shared" si="602"/>
        <v>49</v>
      </c>
      <c r="CR493">
        <f t="shared" si="645"/>
        <v>1</v>
      </c>
      <c r="CS493">
        <f t="shared" si="603"/>
        <v>50</v>
      </c>
      <c r="CT493">
        <f t="shared" si="646"/>
        <v>1</v>
      </c>
      <c r="CU493">
        <f t="shared" si="604"/>
        <v>51</v>
      </c>
      <c r="CV493">
        <f t="shared" si="647"/>
        <v>1</v>
      </c>
      <c r="CW493">
        <f t="shared" si="605"/>
        <v>52</v>
      </c>
      <c r="CX493">
        <f t="shared" si="648"/>
        <v>1</v>
      </c>
    </row>
    <row r="494" spans="1:102">
      <c r="A494" s="193">
        <v>37014</v>
      </c>
      <c r="B494" t="s">
        <v>950</v>
      </c>
      <c r="C494" t="s">
        <v>951</v>
      </c>
      <c r="D494" t="s">
        <v>967</v>
      </c>
      <c r="E494" t="s">
        <v>587</v>
      </c>
      <c r="F494" t="s">
        <v>1455</v>
      </c>
      <c r="G494" t="s">
        <v>7</v>
      </c>
      <c r="H494" t="s">
        <v>8</v>
      </c>
      <c r="I494" t="s">
        <v>7</v>
      </c>
      <c r="J494">
        <v>62</v>
      </c>
      <c r="K494" t="s">
        <v>963</v>
      </c>
      <c r="L494">
        <v>34</v>
      </c>
      <c r="M494" t="s">
        <v>2</v>
      </c>
      <c r="N494" t="s">
        <v>954</v>
      </c>
      <c r="O494">
        <v>47150</v>
      </c>
      <c r="P494" t="s">
        <v>6</v>
      </c>
      <c r="Q494">
        <v>91</v>
      </c>
      <c r="R494" s="193">
        <v>37014</v>
      </c>
      <c r="S494" t="s">
        <v>1381</v>
      </c>
      <c r="T494">
        <v>100</v>
      </c>
      <c r="U494" t="s">
        <v>955</v>
      </c>
      <c r="V494" t="str">
        <f t="shared" si="606"/>
        <v>2001</v>
      </c>
      <c r="W494" s="211">
        <f t="shared" si="649"/>
        <v>13</v>
      </c>
      <c r="X494">
        <f t="shared" si="607"/>
        <v>0</v>
      </c>
      <c r="Y494">
        <f t="shared" si="569"/>
        <v>14</v>
      </c>
      <c r="Z494">
        <f t="shared" si="608"/>
        <v>0</v>
      </c>
      <c r="AA494">
        <f t="shared" si="570"/>
        <v>15</v>
      </c>
      <c r="AB494">
        <f t="shared" si="609"/>
        <v>0</v>
      </c>
      <c r="AC494">
        <f t="shared" si="571"/>
        <v>16</v>
      </c>
      <c r="AD494">
        <f t="shared" si="610"/>
        <v>0</v>
      </c>
      <c r="AE494">
        <f t="shared" si="611"/>
        <v>17</v>
      </c>
      <c r="AF494">
        <f t="shared" si="612"/>
        <v>0</v>
      </c>
      <c r="AG494">
        <f t="shared" si="572"/>
        <v>18</v>
      </c>
      <c r="AH494">
        <f t="shared" si="613"/>
        <v>0</v>
      </c>
      <c r="AI494">
        <f t="shared" si="573"/>
        <v>19</v>
      </c>
      <c r="AJ494">
        <f t="shared" si="614"/>
        <v>0</v>
      </c>
      <c r="AK494">
        <f t="shared" si="574"/>
        <v>20</v>
      </c>
      <c r="AL494">
        <f t="shared" si="615"/>
        <v>0</v>
      </c>
      <c r="AM494">
        <f t="shared" si="616"/>
        <v>21</v>
      </c>
      <c r="AN494">
        <f t="shared" si="617"/>
        <v>0</v>
      </c>
      <c r="AO494">
        <f t="shared" si="575"/>
        <v>22</v>
      </c>
      <c r="AP494">
        <f t="shared" si="618"/>
        <v>0</v>
      </c>
      <c r="AQ494">
        <f t="shared" si="576"/>
        <v>23</v>
      </c>
      <c r="AR494">
        <f t="shared" si="619"/>
        <v>0</v>
      </c>
      <c r="AS494">
        <f t="shared" si="577"/>
        <v>24</v>
      </c>
      <c r="AT494">
        <f t="shared" si="620"/>
        <v>0</v>
      </c>
      <c r="AU494">
        <f t="shared" si="578"/>
        <v>25</v>
      </c>
      <c r="AV494">
        <f t="shared" si="621"/>
        <v>0</v>
      </c>
      <c r="AW494">
        <f t="shared" si="579"/>
        <v>26</v>
      </c>
      <c r="AX494">
        <f t="shared" si="622"/>
        <v>0</v>
      </c>
      <c r="AY494">
        <f t="shared" si="580"/>
        <v>27</v>
      </c>
      <c r="AZ494">
        <f t="shared" si="623"/>
        <v>0</v>
      </c>
      <c r="BA494">
        <f t="shared" si="581"/>
        <v>28</v>
      </c>
      <c r="BB494">
        <f t="shared" si="624"/>
        <v>0</v>
      </c>
      <c r="BC494">
        <f t="shared" si="582"/>
        <v>29</v>
      </c>
      <c r="BD494">
        <f t="shared" si="625"/>
        <v>0</v>
      </c>
      <c r="BE494">
        <f t="shared" si="583"/>
        <v>30</v>
      </c>
      <c r="BF494">
        <f t="shared" si="626"/>
        <v>0</v>
      </c>
      <c r="BG494">
        <f t="shared" si="584"/>
        <v>31</v>
      </c>
      <c r="BH494">
        <f t="shared" si="627"/>
        <v>0</v>
      </c>
      <c r="BI494">
        <f t="shared" si="585"/>
        <v>32</v>
      </c>
      <c r="BJ494">
        <f t="shared" si="628"/>
        <v>0</v>
      </c>
      <c r="BK494">
        <f t="shared" si="586"/>
        <v>33</v>
      </c>
      <c r="BL494">
        <f t="shared" si="629"/>
        <v>0</v>
      </c>
      <c r="BM494">
        <f t="shared" si="587"/>
        <v>34</v>
      </c>
      <c r="BN494">
        <f t="shared" si="630"/>
        <v>0</v>
      </c>
      <c r="BO494">
        <f t="shared" si="588"/>
        <v>35</v>
      </c>
      <c r="BP494">
        <f t="shared" si="631"/>
        <v>0</v>
      </c>
      <c r="BQ494">
        <f t="shared" si="589"/>
        <v>36</v>
      </c>
      <c r="BR494">
        <f t="shared" si="632"/>
        <v>0</v>
      </c>
      <c r="BS494">
        <f t="shared" si="590"/>
        <v>37</v>
      </c>
      <c r="BT494">
        <f t="shared" si="633"/>
        <v>0</v>
      </c>
      <c r="BU494">
        <f t="shared" si="591"/>
        <v>38</v>
      </c>
      <c r="BV494">
        <f t="shared" si="634"/>
        <v>0</v>
      </c>
      <c r="BW494">
        <f t="shared" si="592"/>
        <v>39</v>
      </c>
      <c r="BX494">
        <f t="shared" si="635"/>
        <v>1</v>
      </c>
      <c r="BY494">
        <f t="shared" si="593"/>
        <v>40</v>
      </c>
      <c r="BZ494">
        <f t="shared" si="636"/>
        <v>1</v>
      </c>
      <c r="CA494">
        <f t="shared" si="594"/>
        <v>41</v>
      </c>
      <c r="CB494">
        <f t="shared" si="637"/>
        <v>1</v>
      </c>
      <c r="CC494">
        <f t="shared" si="595"/>
        <v>42</v>
      </c>
      <c r="CD494">
        <f t="shared" si="638"/>
        <v>1</v>
      </c>
      <c r="CE494">
        <f t="shared" si="596"/>
        <v>43</v>
      </c>
      <c r="CF494">
        <f t="shared" si="639"/>
        <v>1</v>
      </c>
      <c r="CG494">
        <f t="shared" si="597"/>
        <v>44</v>
      </c>
      <c r="CH494">
        <f t="shared" si="640"/>
        <v>1</v>
      </c>
      <c r="CI494">
        <f t="shared" si="598"/>
        <v>45</v>
      </c>
      <c r="CJ494">
        <f t="shared" si="641"/>
        <v>1</v>
      </c>
      <c r="CK494">
        <f t="shared" si="599"/>
        <v>46</v>
      </c>
      <c r="CL494">
        <f t="shared" si="642"/>
        <v>1</v>
      </c>
      <c r="CM494">
        <f t="shared" si="600"/>
        <v>47</v>
      </c>
      <c r="CN494">
        <f t="shared" si="643"/>
        <v>1</v>
      </c>
      <c r="CO494">
        <f t="shared" si="601"/>
        <v>48</v>
      </c>
      <c r="CP494">
        <f t="shared" si="644"/>
        <v>1</v>
      </c>
      <c r="CQ494">
        <f t="shared" si="602"/>
        <v>49</v>
      </c>
      <c r="CR494">
        <f t="shared" si="645"/>
        <v>1</v>
      </c>
      <c r="CS494">
        <f t="shared" si="603"/>
        <v>50</v>
      </c>
      <c r="CT494">
        <f t="shared" si="646"/>
        <v>1</v>
      </c>
      <c r="CU494">
        <f t="shared" si="604"/>
        <v>51</v>
      </c>
      <c r="CV494">
        <f t="shared" si="647"/>
        <v>1</v>
      </c>
      <c r="CW494">
        <f t="shared" si="605"/>
        <v>52</v>
      </c>
      <c r="CX494">
        <f t="shared" si="648"/>
        <v>1</v>
      </c>
    </row>
    <row r="495" spans="1:102">
      <c r="A495" s="193">
        <v>38673</v>
      </c>
      <c r="B495" t="s">
        <v>950</v>
      </c>
      <c r="C495" t="s">
        <v>951</v>
      </c>
      <c r="D495" t="s">
        <v>1399</v>
      </c>
      <c r="E495" t="s">
        <v>1456</v>
      </c>
      <c r="G495" t="s">
        <v>7</v>
      </c>
      <c r="H495" t="s">
        <v>8</v>
      </c>
      <c r="I495" t="s">
        <v>7</v>
      </c>
      <c r="J495">
        <v>72</v>
      </c>
      <c r="K495" t="s">
        <v>1390</v>
      </c>
      <c r="L495">
        <v>83</v>
      </c>
      <c r="M495" t="s">
        <v>1401</v>
      </c>
      <c r="N495" t="s">
        <v>979</v>
      </c>
      <c r="O495">
        <v>47150</v>
      </c>
      <c r="P495" t="s">
        <v>6</v>
      </c>
      <c r="Q495">
        <v>91</v>
      </c>
      <c r="R495" s="193">
        <v>38673</v>
      </c>
      <c r="S495" t="s">
        <v>1381</v>
      </c>
      <c r="T495">
        <v>250</v>
      </c>
      <c r="U495" t="s">
        <v>955</v>
      </c>
      <c r="V495" t="str">
        <f t="shared" si="606"/>
        <v>2005</v>
      </c>
      <c r="W495" s="211">
        <f t="shared" si="649"/>
        <v>9</v>
      </c>
      <c r="X495">
        <f t="shared" si="607"/>
        <v>0</v>
      </c>
      <c r="Y495">
        <f t="shared" si="569"/>
        <v>10</v>
      </c>
      <c r="Z495">
        <f t="shared" si="608"/>
        <v>0</v>
      </c>
      <c r="AA495">
        <f t="shared" si="570"/>
        <v>11</v>
      </c>
      <c r="AB495">
        <f t="shared" si="609"/>
        <v>0</v>
      </c>
      <c r="AC495">
        <f t="shared" si="571"/>
        <v>12</v>
      </c>
      <c r="AD495">
        <f t="shared" si="610"/>
        <v>0</v>
      </c>
      <c r="AE495">
        <f t="shared" si="611"/>
        <v>13</v>
      </c>
      <c r="AF495">
        <f t="shared" si="612"/>
        <v>0</v>
      </c>
      <c r="AG495">
        <f t="shared" si="572"/>
        <v>14</v>
      </c>
      <c r="AH495">
        <f t="shared" si="613"/>
        <v>0</v>
      </c>
      <c r="AI495">
        <f t="shared" si="573"/>
        <v>15</v>
      </c>
      <c r="AJ495">
        <f t="shared" si="614"/>
        <v>0</v>
      </c>
      <c r="AK495">
        <f t="shared" si="574"/>
        <v>16</v>
      </c>
      <c r="AL495">
        <f t="shared" si="615"/>
        <v>0</v>
      </c>
      <c r="AM495">
        <f t="shared" si="616"/>
        <v>17</v>
      </c>
      <c r="AN495">
        <f t="shared" si="617"/>
        <v>0</v>
      </c>
      <c r="AO495">
        <f t="shared" si="575"/>
        <v>18</v>
      </c>
      <c r="AP495">
        <f t="shared" si="618"/>
        <v>0</v>
      </c>
      <c r="AQ495">
        <f t="shared" si="576"/>
        <v>19</v>
      </c>
      <c r="AR495">
        <f t="shared" si="619"/>
        <v>0</v>
      </c>
      <c r="AS495">
        <f t="shared" si="577"/>
        <v>20</v>
      </c>
      <c r="AT495">
        <f t="shared" si="620"/>
        <v>0</v>
      </c>
      <c r="AU495">
        <f t="shared" si="578"/>
        <v>21</v>
      </c>
      <c r="AV495">
        <f t="shared" si="621"/>
        <v>0</v>
      </c>
      <c r="AW495">
        <f t="shared" si="579"/>
        <v>22</v>
      </c>
      <c r="AX495">
        <f t="shared" si="622"/>
        <v>0</v>
      </c>
      <c r="AY495">
        <f t="shared" si="580"/>
        <v>23</v>
      </c>
      <c r="AZ495">
        <f t="shared" si="623"/>
        <v>0</v>
      </c>
      <c r="BA495">
        <f t="shared" si="581"/>
        <v>24</v>
      </c>
      <c r="BB495">
        <f t="shared" si="624"/>
        <v>0</v>
      </c>
      <c r="BC495">
        <f t="shared" si="582"/>
        <v>25</v>
      </c>
      <c r="BD495">
        <f t="shared" si="625"/>
        <v>0</v>
      </c>
      <c r="BE495">
        <f t="shared" si="583"/>
        <v>26</v>
      </c>
      <c r="BF495">
        <f t="shared" si="626"/>
        <v>0</v>
      </c>
      <c r="BG495">
        <f t="shared" si="584"/>
        <v>27</v>
      </c>
      <c r="BH495">
        <f t="shared" si="627"/>
        <v>0</v>
      </c>
      <c r="BI495">
        <f t="shared" si="585"/>
        <v>28</v>
      </c>
      <c r="BJ495">
        <f t="shared" si="628"/>
        <v>0</v>
      </c>
      <c r="BK495">
        <f t="shared" si="586"/>
        <v>29</v>
      </c>
      <c r="BL495">
        <f t="shared" si="629"/>
        <v>0</v>
      </c>
      <c r="BM495">
        <f t="shared" si="587"/>
        <v>30</v>
      </c>
      <c r="BN495">
        <f t="shared" si="630"/>
        <v>0</v>
      </c>
      <c r="BO495">
        <f t="shared" si="588"/>
        <v>31</v>
      </c>
      <c r="BP495">
        <f t="shared" si="631"/>
        <v>0</v>
      </c>
      <c r="BQ495">
        <f t="shared" si="589"/>
        <v>32</v>
      </c>
      <c r="BR495">
        <f t="shared" si="632"/>
        <v>0</v>
      </c>
      <c r="BS495">
        <f t="shared" si="590"/>
        <v>33</v>
      </c>
      <c r="BT495">
        <f t="shared" si="633"/>
        <v>0</v>
      </c>
      <c r="BU495">
        <f t="shared" si="591"/>
        <v>34</v>
      </c>
      <c r="BV495">
        <f t="shared" si="634"/>
        <v>0</v>
      </c>
      <c r="BW495">
        <f t="shared" si="592"/>
        <v>35</v>
      </c>
      <c r="BX495">
        <f t="shared" si="635"/>
        <v>0</v>
      </c>
      <c r="BY495">
        <f t="shared" si="593"/>
        <v>36</v>
      </c>
      <c r="BZ495">
        <f t="shared" si="636"/>
        <v>0</v>
      </c>
      <c r="CA495">
        <f t="shared" si="594"/>
        <v>37</v>
      </c>
      <c r="CB495">
        <f t="shared" si="637"/>
        <v>0</v>
      </c>
      <c r="CC495">
        <f t="shared" si="595"/>
        <v>38</v>
      </c>
      <c r="CD495">
        <f t="shared" si="638"/>
        <v>0</v>
      </c>
      <c r="CE495">
        <f t="shared" si="596"/>
        <v>39</v>
      </c>
      <c r="CF495">
        <f t="shared" si="639"/>
        <v>1</v>
      </c>
      <c r="CG495">
        <f t="shared" si="597"/>
        <v>40</v>
      </c>
      <c r="CH495">
        <f t="shared" si="640"/>
        <v>1</v>
      </c>
      <c r="CI495">
        <f t="shared" si="598"/>
        <v>41</v>
      </c>
      <c r="CJ495">
        <f t="shared" si="641"/>
        <v>1</v>
      </c>
      <c r="CK495">
        <f t="shared" si="599"/>
        <v>42</v>
      </c>
      <c r="CL495">
        <f t="shared" si="642"/>
        <v>1</v>
      </c>
      <c r="CM495">
        <f t="shared" si="600"/>
        <v>43</v>
      </c>
      <c r="CN495">
        <f t="shared" si="643"/>
        <v>1</v>
      </c>
      <c r="CO495">
        <f t="shared" si="601"/>
        <v>44</v>
      </c>
      <c r="CP495">
        <f t="shared" si="644"/>
        <v>1</v>
      </c>
      <c r="CQ495">
        <f t="shared" si="602"/>
        <v>45</v>
      </c>
      <c r="CR495">
        <f t="shared" si="645"/>
        <v>1</v>
      </c>
      <c r="CS495">
        <f t="shared" si="603"/>
        <v>46</v>
      </c>
      <c r="CT495">
        <f t="shared" si="646"/>
        <v>1</v>
      </c>
      <c r="CU495">
        <f t="shared" si="604"/>
        <v>47</v>
      </c>
      <c r="CV495">
        <f t="shared" si="647"/>
        <v>1</v>
      </c>
      <c r="CW495">
        <f t="shared" si="605"/>
        <v>48</v>
      </c>
      <c r="CX495">
        <f t="shared" si="648"/>
        <v>1</v>
      </c>
    </row>
    <row r="496" spans="1:102">
      <c r="A496" s="193">
        <v>38673</v>
      </c>
      <c r="B496" t="s">
        <v>950</v>
      </c>
      <c r="C496" t="s">
        <v>951</v>
      </c>
      <c r="D496" t="s">
        <v>1399</v>
      </c>
      <c r="E496" t="s">
        <v>1457</v>
      </c>
      <c r="G496" t="s">
        <v>7</v>
      </c>
      <c r="H496" t="s">
        <v>8</v>
      </c>
      <c r="I496" t="s">
        <v>7</v>
      </c>
      <c r="J496">
        <v>72</v>
      </c>
      <c r="K496" t="s">
        <v>1390</v>
      </c>
      <c r="L496">
        <v>83</v>
      </c>
      <c r="M496" t="s">
        <v>1401</v>
      </c>
      <c r="N496" t="s">
        <v>979</v>
      </c>
      <c r="O496">
        <v>47150</v>
      </c>
      <c r="P496" t="s">
        <v>6</v>
      </c>
      <c r="Q496">
        <v>91</v>
      </c>
      <c r="R496" s="193">
        <v>38673</v>
      </c>
      <c r="S496" t="s">
        <v>1381</v>
      </c>
      <c r="T496">
        <v>250</v>
      </c>
      <c r="U496" t="s">
        <v>955</v>
      </c>
      <c r="V496" t="str">
        <f t="shared" si="606"/>
        <v>2005</v>
      </c>
      <c r="W496" s="211">
        <f t="shared" si="649"/>
        <v>9</v>
      </c>
      <c r="X496">
        <f t="shared" si="607"/>
        <v>0</v>
      </c>
      <c r="Y496">
        <f t="shared" si="569"/>
        <v>10</v>
      </c>
      <c r="Z496">
        <f t="shared" si="608"/>
        <v>0</v>
      </c>
      <c r="AA496">
        <f t="shared" si="570"/>
        <v>11</v>
      </c>
      <c r="AB496">
        <f t="shared" si="609"/>
        <v>0</v>
      </c>
      <c r="AC496">
        <f t="shared" si="571"/>
        <v>12</v>
      </c>
      <c r="AD496">
        <f t="shared" si="610"/>
        <v>0</v>
      </c>
      <c r="AE496">
        <f t="shared" si="611"/>
        <v>13</v>
      </c>
      <c r="AF496">
        <f t="shared" si="612"/>
        <v>0</v>
      </c>
      <c r="AG496">
        <f t="shared" si="572"/>
        <v>14</v>
      </c>
      <c r="AH496">
        <f t="shared" si="613"/>
        <v>0</v>
      </c>
      <c r="AI496">
        <f t="shared" si="573"/>
        <v>15</v>
      </c>
      <c r="AJ496">
        <f t="shared" si="614"/>
        <v>0</v>
      </c>
      <c r="AK496">
        <f t="shared" si="574"/>
        <v>16</v>
      </c>
      <c r="AL496">
        <f t="shared" si="615"/>
        <v>0</v>
      </c>
      <c r="AM496">
        <f t="shared" si="616"/>
        <v>17</v>
      </c>
      <c r="AN496">
        <f t="shared" si="617"/>
        <v>0</v>
      </c>
      <c r="AO496">
        <f t="shared" si="575"/>
        <v>18</v>
      </c>
      <c r="AP496">
        <f t="shared" si="618"/>
        <v>0</v>
      </c>
      <c r="AQ496">
        <f t="shared" si="576"/>
        <v>19</v>
      </c>
      <c r="AR496">
        <f t="shared" si="619"/>
        <v>0</v>
      </c>
      <c r="AS496">
        <f t="shared" si="577"/>
        <v>20</v>
      </c>
      <c r="AT496">
        <f t="shared" si="620"/>
        <v>0</v>
      </c>
      <c r="AU496">
        <f t="shared" si="578"/>
        <v>21</v>
      </c>
      <c r="AV496">
        <f t="shared" si="621"/>
        <v>0</v>
      </c>
      <c r="AW496">
        <f t="shared" si="579"/>
        <v>22</v>
      </c>
      <c r="AX496">
        <f t="shared" si="622"/>
        <v>0</v>
      </c>
      <c r="AY496">
        <f t="shared" si="580"/>
        <v>23</v>
      </c>
      <c r="AZ496">
        <f t="shared" si="623"/>
        <v>0</v>
      </c>
      <c r="BA496">
        <f t="shared" si="581"/>
        <v>24</v>
      </c>
      <c r="BB496">
        <f t="shared" si="624"/>
        <v>0</v>
      </c>
      <c r="BC496">
        <f t="shared" si="582"/>
        <v>25</v>
      </c>
      <c r="BD496">
        <f t="shared" si="625"/>
        <v>0</v>
      </c>
      <c r="BE496">
        <f t="shared" si="583"/>
        <v>26</v>
      </c>
      <c r="BF496">
        <f t="shared" si="626"/>
        <v>0</v>
      </c>
      <c r="BG496">
        <f t="shared" si="584"/>
        <v>27</v>
      </c>
      <c r="BH496">
        <f t="shared" si="627"/>
        <v>0</v>
      </c>
      <c r="BI496">
        <f t="shared" si="585"/>
        <v>28</v>
      </c>
      <c r="BJ496">
        <f t="shared" si="628"/>
        <v>0</v>
      </c>
      <c r="BK496">
        <f t="shared" si="586"/>
        <v>29</v>
      </c>
      <c r="BL496">
        <f t="shared" si="629"/>
        <v>0</v>
      </c>
      <c r="BM496">
        <f t="shared" si="587"/>
        <v>30</v>
      </c>
      <c r="BN496">
        <f t="shared" si="630"/>
        <v>0</v>
      </c>
      <c r="BO496">
        <f t="shared" si="588"/>
        <v>31</v>
      </c>
      <c r="BP496">
        <f t="shared" si="631"/>
        <v>0</v>
      </c>
      <c r="BQ496">
        <f t="shared" si="589"/>
        <v>32</v>
      </c>
      <c r="BR496">
        <f t="shared" si="632"/>
        <v>0</v>
      </c>
      <c r="BS496">
        <f t="shared" si="590"/>
        <v>33</v>
      </c>
      <c r="BT496">
        <f t="shared" si="633"/>
        <v>0</v>
      </c>
      <c r="BU496">
        <f t="shared" si="591"/>
        <v>34</v>
      </c>
      <c r="BV496">
        <f t="shared" si="634"/>
        <v>0</v>
      </c>
      <c r="BW496">
        <f t="shared" si="592"/>
        <v>35</v>
      </c>
      <c r="BX496">
        <f t="shared" si="635"/>
        <v>0</v>
      </c>
      <c r="BY496">
        <f t="shared" si="593"/>
        <v>36</v>
      </c>
      <c r="BZ496">
        <f t="shared" si="636"/>
        <v>0</v>
      </c>
      <c r="CA496">
        <f t="shared" si="594"/>
        <v>37</v>
      </c>
      <c r="CB496">
        <f t="shared" si="637"/>
        <v>0</v>
      </c>
      <c r="CC496">
        <f t="shared" si="595"/>
        <v>38</v>
      </c>
      <c r="CD496">
        <f t="shared" si="638"/>
        <v>0</v>
      </c>
      <c r="CE496">
        <f t="shared" si="596"/>
        <v>39</v>
      </c>
      <c r="CF496">
        <f t="shared" si="639"/>
        <v>1</v>
      </c>
      <c r="CG496">
        <f t="shared" si="597"/>
        <v>40</v>
      </c>
      <c r="CH496">
        <f t="shared" si="640"/>
        <v>1</v>
      </c>
      <c r="CI496">
        <f t="shared" si="598"/>
        <v>41</v>
      </c>
      <c r="CJ496">
        <f t="shared" si="641"/>
        <v>1</v>
      </c>
      <c r="CK496">
        <f t="shared" si="599"/>
        <v>42</v>
      </c>
      <c r="CL496">
        <f t="shared" si="642"/>
        <v>1</v>
      </c>
      <c r="CM496">
        <f t="shared" si="600"/>
        <v>43</v>
      </c>
      <c r="CN496">
        <f t="shared" si="643"/>
        <v>1</v>
      </c>
      <c r="CO496">
        <f t="shared" si="601"/>
        <v>44</v>
      </c>
      <c r="CP496">
        <f t="shared" si="644"/>
        <v>1</v>
      </c>
      <c r="CQ496">
        <f t="shared" si="602"/>
        <v>45</v>
      </c>
      <c r="CR496">
        <f t="shared" si="645"/>
        <v>1</v>
      </c>
      <c r="CS496">
        <f t="shared" si="603"/>
        <v>46</v>
      </c>
      <c r="CT496">
        <f t="shared" si="646"/>
        <v>1</v>
      </c>
      <c r="CU496">
        <f t="shared" si="604"/>
        <v>47</v>
      </c>
      <c r="CV496">
        <f t="shared" si="647"/>
        <v>1</v>
      </c>
      <c r="CW496">
        <f t="shared" si="605"/>
        <v>48</v>
      </c>
      <c r="CX496">
        <f t="shared" si="648"/>
        <v>1</v>
      </c>
    </row>
    <row r="497" spans="1:102">
      <c r="A497" s="193">
        <v>38673</v>
      </c>
      <c r="B497" t="s">
        <v>950</v>
      </c>
      <c r="C497" t="s">
        <v>951</v>
      </c>
      <c r="D497" t="s">
        <v>1399</v>
      </c>
      <c r="E497" t="s">
        <v>1458</v>
      </c>
      <c r="F497" t="s">
        <v>1385</v>
      </c>
      <c r="G497" t="s">
        <v>7</v>
      </c>
      <c r="H497" t="s">
        <v>8</v>
      </c>
      <c r="I497" t="s">
        <v>7</v>
      </c>
      <c r="J497">
        <v>72</v>
      </c>
      <c r="K497" t="s">
        <v>1390</v>
      </c>
      <c r="L497">
        <v>83</v>
      </c>
      <c r="M497" t="s">
        <v>1401</v>
      </c>
      <c r="N497" t="s">
        <v>979</v>
      </c>
      <c r="O497">
        <v>47150</v>
      </c>
      <c r="P497" t="s">
        <v>6</v>
      </c>
      <c r="Q497">
        <v>91</v>
      </c>
      <c r="R497" s="193">
        <v>38673</v>
      </c>
      <c r="S497" t="s">
        <v>1381</v>
      </c>
      <c r="T497">
        <v>250</v>
      </c>
      <c r="U497" t="s">
        <v>955</v>
      </c>
      <c r="V497" t="str">
        <f t="shared" si="606"/>
        <v>2005</v>
      </c>
      <c r="W497" s="211">
        <f t="shared" si="649"/>
        <v>9</v>
      </c>
      <c r="X497">
        <f t="shared" si="607"/>
        <v>0</v>
      </c>
      <c r="Y497">
        <f t="shared" si="569"/>
        <v>10</v>
      </c>
      <c r="Z497">
        <f t="shared" si="608"/>
        <v>0</v>
      </c>
      <c r="AA497">
        <f t="shared" si="570"/>
        <v>11</v>
      </c>
      <c r="AB497">
        <f t="shared" si="609"/>
        <v>0</v>
      </c>
      <c r="AC497">
        <f t="shared" si="571"/>
        <v>12</v>
      </c>
      <c r="AD497">
        <f t="shared" si="610"/>
        <v>0</v>
      </c>
      <c r="AE497">
        <f t="shared" si="611"/>
        <v>13</v>
      </c>
      <c r="AF497">
        <f t="shared" si="612"/>
        <v>0</v>
      </c>
      <c r="AG497">
        <f t="shared" si="572"/>
        <v>14</v>
      </c>
      <c r="AH497">
        <f t="shared" si="613"/>
        <v>0</v>
      </c>
      <c r="AI497">
        <f t="shared" si="573"/>
        <v>15</v>
      </c>
      <c r="AJ497">
        <f t="shared" si="614"/>
        <v>0</v>
      </c>
      <c r="AK497">
        <f t="shared" si="574"/>
        <v>16</v>
      </c>
      <c r="AL497">
        <f t="shared" si="615"/>
        <v>0</v>
      </c>
      <c r="AM497">
        <f t="shared" si="616"/>
        <v>17</v>
      </c>
      <c r="AN497">
        <f t="shared" si="617"/>
        <v>0</v>
      </c>
      <c r="AO497">
        <f t="shared" si="575"/>
        <v>18</v>
      </c>
      <c r="AP497">
        <f t="shared" si="618"/>
        <v>0</v>
      </c>
      <c r="AQ497">
        <f t="shared" si="576"/>
        <v>19</v>
      </c>
      <c r="AR497">
        <f t="shared" si="619"/>
        <v>0</v>
      </c>
      <c r="AS497">
        <f t="shared" si="577"/>
        <v>20</v>
      </c>
      <c r="AT497">
        <f t="shared" si="620"/>
        <v>0</v>
      </c>
      <c r="AU497">
        <f t="shared" si="578"/>
        <v>21</v>
      </c>
      <c r="AV497">
        <f t="shared" si="621"/>
        <v>0</v>
      </c>
      <c r="AW497">
        <f t="shared" si="579"/>
        <v>22</v>
      </c>
      <c r="AX497">
        <f t="shared" si="622"/>
        <v>0</v>
      </c>
      <c r="AY497">
        <f t="shared" si="580"/>
        <v>23</v>
      </c>
      <c r="AZ497">
        <f t="shared" si="623"/>
        <v>0</v>
      </c>
      <c r="BA497">
        <f t="shared" si="581"/>
        <v>24</v>
      </c>
      <c r="BB497">
        <f t="shared" si="624"/>
        <v>0</v>
      </c>
      <c r="BC497">
        <f t="shared" si="582"/>
        <v>25</v>
      </c>
      <c r="BD497">
        <f t="shared" si="625"/>
        <v>0</v>
      </c>
      <c r="BE497">
        <f t="shared" si="583"/>
        <v>26</v>
      </c>
      <c r="BF497">
        <f t="shared" si="626"/>
        <v>0</v>
      </c>
      <c r="BG497">
        <f t="shared" si="584"/>
        <v>27</v>
      </c>
      <c r="BH497">
        <f t="shared" si="627"/>
        <v>0</v>
      </c>
      <c r="BI497">
        <f t="shared" si="585"/>
        <v>28</v>
      </c>
      <c r="BJ497">
        <f t="shared" si="628"/>
        <v>0</v>
      </c>
      <c r="BK497">
        <f t="shared" si="586"/>
        <v>29</v>
      </c>
      <c r="BL497">
        <f t="shared" si="629"/>
        <v>0</v>
      </c>
      <c r="BM497">
        <f t="shared" si="587"/>
        <v>30</v>
      </c>
      <c r="BN497">
        <f t="shared" si="630"/>
        <v>0</v>
      </c>
      <c r="BO497">
        <f t="shared" si="588"/>
        <v>31</v>
      </c>
      <c r="BP497">
        <f t="shared" si="631"/>
        <v>0</v>
      </c>
      <c r="BQ497">
        <f t="shared" si="589"/>
        <v>32</v>
      </c>
      <c r="BR497">
        <f t="shared" si="632"/>
        <v>0</v>
      </c>
      <c r="BS497">
        <f t="shared" si="590"/>
        <v>33</v>
      </c>
      <c r="BT497">
        <f t="shared" si="633"/>
        <v>0</v>
      </c>
      <c r="BU497">
        <f t="shared" si="591"/>
        <v>34</v>
      </c>
      <c r="BV497">
        <f t="shared" si="634"/>
        <v>0</v>
      </c>
      <c r="BW497">
        <f t="shared" si="592"/>
        <v>35</v>
      </c>
      <c r="BX497">
        <f t="shared" si="635"/>
        <v>0</v>
      </c>
      <c r="BY497">
        <f t="shared" si="593"/>
        <v>36</v>
      </c>
      <c r="BZ497">
        <f t="shared" si="636"/>
        <v>0</v>
      </c>
      <c r="CA497">
        <f t="shared" si="594"/>
        <v>37</v>
      </c>
      <c r="CB497">
        <f t="shared" si="637"/>
        <v>0</v>
      </c>
      <c r="CC497">
        <f t="shared" si="595"/>
        <v>38</v>
      </c>
      <c r="CD497">
        <f t="shared" si="638"/>
        <v>0</v>
      </c>
      <c r="CE497">
        <f t="shared" si="596"/>
        <v>39</v>
      </c>
      <c r="CF497">
        <f t="shared" si="639"/>
        <v>1</v>
      </c>
      <c r="CG497">
        <f t="shared" si="597"/>
        <v>40</v>
      </c>
      <c r="CH497">
        <f t="shared" si="640"/>
        <v>1</v>
      </c>
      <c r="CI497">
        <f t="shared" si="598"/>
        <v>41</v>
      </c>
      <c r="CJ497">
        <f t="shared" si="641"/>
        <v>1</v>
      </c>
      <c r="CK497">
        <f t="shared" si="599"/>
        <v>42</v>
      </c>
      <c r="CL497">
        <f t="shared" si="642"/>
        <v>1</v>
      </c>
      <c r="CM497">
        <f t="shared" si="600"/>
        <v>43</v>
      </c>
      <c r="CN497">
        <f t="shared" si="643"/>
        <v>1</v>
      </c>
      <c r="CO497">
        <f t="shared" si="601"/>
        <v>44</v>
      </c>
      <c r="CP497">
        <f t="shared" si="644"/>
        <v>1</v>
      </c>
      <c r="CQ497">
        <f t="shared" si="602"/>
        <v>45</v>
      </c>
      <c r="CR497">
        <f t="shared" si="645"/>
        <v>1</v>
      </c>
      <c r="CS497">
        <f t="shared" si="603"/>
        <v>46</v>
      </c>
      <c r="CT497">
        <f t="shared" si="646"/>
        <v>1</v>
      </c>
      <c r="CU497">
        <f t="shared" si="604"/>
        <v>47</v>
      </c>
      <c r="CV497">
        <f t="shared" si="647"/>
        <v>1</v>
      </c>
      <c r="CW497">
        <f t="shared" si="605"/>
        <v>48</v>
      </c>
      <c r="CX497">
        <f t="shared" si="648"/>
        <v>1</v>
      </c>
    </row>
    <row r="498" spans="1:102">
      <c r="A498" s="193">
        <v>37014</v>
      </c>
      <c r="B498" t="s">
        <v>950</v>
      </c>
      <c r="C498" t="s">
        <v>951</v>
      </c>
      <c r="D498" t="s">
        <v>967</v>
      </c>
      <c r="E498" t="s">
        <v>593</v>
      </c>
      <c r="G498" t="s">
        <v>7</v>
      </c>
      <c r="H498" t="s">
        <v>8</v>
      </c>
      <c r="I498" t="s">
        <v>7</v>
      </c>
      <c r="J498">
        <v>62</v>
      </c>
      <c r="K498" t="s">
        <v>963</v>
      </c>
      <c r="L498">
        <v>34</v>
      </c>
      <c r="M498" t="s">
        <v>2</v>
      </c>
      <c r="N498" t="s">
        <v>954</v>
      </c>
      <c r="O498">
        <v>47150</v>
      </c>
      <c r="P498" t="s">
        <v>6</v>
      </c>
      <c r="Q498">
        <v>91</v>
      </c>
      <c r="R498" s="193">
        <v>37014</v>
      </c>
      <c r="S498" t="s">
        <v>1381</v>
      </c>
      <c r="T498">
        <v>100</v>
      </c>
      <c r="U498" t="s">
        <v>955</v>
      </c>
      <c r="V498" t="str">
        <f t="shared" si="606"/>
        <v>2001</v>
      </c>
      <c r="W498" s="211">
        <f t="shared" si="649"/>
        <v>13</v>
      </c>
      <c r="X498">
        <f t="shared" si="607"/>
        <v>0</v>
      </c>
      <c r="Y498">
        <f t="shared" si="569"/>
        <v>14</v>
      </c>
      <c r="Z498">
        <f t="shared" si="608"/>
        <v>0</v>
      </c>
      <c r="AA498">
        <f t="shared" si="570"/>
        <v>15</v>
      </c>
      <c r="AB498">
        <f t="shared" si="609"/>
        <v>0</v>
      </c>
      <c r="AC498">
        <f t="shared" si="571"/>
        <v>16</v>
      </c>
      <c r="AD498">
        <f t="shared" si="610"/>
        <v>0</v>
      </c>
      <c r="AE498">
        <f t="shared" si="611"/>
        <v>17</v>
      </c>
      <c r="AF498">
        <f t="shared" si="612"/>
        <v>0</v>
      </c>
      <c r="AG498">
        <f t="shared" si="572"/>
        <v>18</v>
      </c>
      <c r="AH498">
        <f t="shared" si="613"/>
        <v>0</v>
      </c>
      <c r="AI498">
        <f t="shared" si="573"/>
        <v>19</v>
      </c>
      <c r="AJ498">
        <f t="shared" si="614"/>
        <v>0</v>
      </c>
      <c r="AK498">
        <f t="shared" si="574"/>
        <v>20</v>
      </c>
      <c r="AL498">
        <f t="shared" si="615"/>
        <v>0</v>
      </c>
      <c r="AM498">
        <f t="shared" si="616"/>
        <v>21</v>
      </c>
      <c r="AN498">
        <f t="shared" si="617"/>
        <v>0</v>
      </c>
      <c r="AO498">
        <f t="shared" si="575"/>
        <v>22</v>
      </c>
      <c r="AP498">
        <f t="shared" si="618"/>
        <v>0</v>
      </c>
      <c r="AQ498">
        <f t="shared" si="576"/>
        <v>23</v>
      </c>
      <c r="AR498">
        <f t="shared" si="619"/>
        <v>0</v>
      </c>
      <c r="AS498">
        <f t="shared" si="577"/>
        <v>24</v>
      </c>
      <c r="AT498">
        <f t="shared" si="620"/>
        <v>0</v>
      </c>
      <c r="AU498">
        <f t="shared" si="578"/>
        <v>25</v>
      </c>
      <c r="AV498">
        <f t="shared" si="621"/>
        <v>0</v>
      </c>
      <c r="AW498">
        <f t="shared" si="579"/>
        <v>26</v>
      </c>
      <c r="AX498">
        <f t="shared" si="622"/>
        <v>0</v>
      </c>
      <c r="AY498">
        <f t="shared" si="580"/>
        <v>27</v>
      </c>
      <c r="AZ498">
        <f t="shared" si="623"/>
        <v>0</v>
      </c>
      <c r="BA498">
        <f t="shared" si="581"/>
        <v>28</v>
      </c>
      <c r="BB498">
        <f t="shared" si="624"/>
        <v>0</v>
      </c>
      <c r="BC498">
        <f t="shared" si="582"/>
        <v>29</v>
      </c>
      <c r="BD498">
        <f t="shared" si="625"/>
        <v>0</v>
      </c>
      <c r="BE498">
        <f t="shared" si="583"/>
        <v>30</v>
      </c>
      <c r="BF498">
        <f t="shared" si="626"/>
        <v>0</v>
      </c>
      <c r="BG498">
        <f t="shared" si="584"/>
        <v>31</v>
      </c>
      <c r="BH498">
        <f t="shared" si="627"/>
        <v>0</v>
      </c>
      <c r="BI498">
        <f t="shared" si="585"/>
        <v>32</v>
      </c>
      <c r="BJ498">
        <f t="shared" si="628"/>
        <v>0</v>
      </c>
      <c r="BK498">
        <f t="shared" si="586"/>
        <v>33</v>
      </c>
      <c r="BL498">
        <f t="shared" si="629"/>
        <v>0</v>
      </c>
      <c r="BM498">
        <f t="shared" si="587"/>
        <v>34</v>
      </c>
      <c r="BN498">
        <f t="shared" si="630"/>
        <v>0</v>
      </c>
      <c r="BO498">
        <f t="shared" si="588"/>
        <v>35</v>
      </c>
      <c r="BP498">
        <f t="shared" si="631"/>
        <v>0</v>
      </c>
      <c r="BQ498">
        <f t="shared" si="589"/>
        <v>36</v>
      </c>
      <c r="BR498">
        <f t="shared" si="632"/>
        <v>0</v>
      </c>
      <c r="BS498">
        <f t="shared" si="590"/>
        <v>37</v>
      </c>
      <c r="BT498">
        <f t="shared" si="633"/>
        <v>0</v>
      </c>
      <c r="BU498">
        <f t="shared" si="591"/>
        <v>38</v>
      </c>
      <c r="BV498">
        <f t="shared" si="634"/>
        <v>0</v>
      </c>
      <c r="BW498">
        <f t="shared" si="592"/>
        <v>39</v>
      </c>
      <c r="BX498">
        <f t="shared" si="635"/>
        <v>1</v>
      </c>
      <c r="BY498">
        <f t="shared" si="593"/>
        <v>40</v>
      </c>
      <c r="BZ498">
        <f t="shared" si="636"/>
        <v>1</v>
      </c>
      <c r="CA498">
        <f t="shared" si="594"/>
        <v>41</v>
      </c>
      <c r="CB498">
        <f t="shared" si="637"/>
        <v>1</v>
      </c>
      <c r="CC498">
        <f t="shared" si="595"/>
        <v>42</v>
      </c>
      <c r="CD498">
        <f t="shared" si="638"/>
        <v>1</v>
      </c>
      <c r="CE498">
        <f t="shared" si="596"/>
        <v>43</v>
      </c>
      <c r="CF498">
        <f t="shared" si="639"/>
        <v>1</v>
      </c>
      <c r="CG498">
        <f t="shared" si="597"/>
        <v>44</v>
      </c>
      <c r="CH498">
        <f t="shared" si="640"/>
        <v>1</v>
      </c>
      <c r="CI498">
        <f t="shared" si="598"/>
        <v>45</v>
      </c>
      <c r="CJ498">
        <f t="shared" si="641"/>
        <v>1</v>
      </c>
      <c r="CK498">
        <f t="shared" si="599"/>
        <v>46</v>
      </c>
      <c r="CL498">
        <f t="shared" si="642"/>
        <v>1</v>
      </c>
      <c r="CM498">
        <f t="shared" si="600"/>
        <v>47</v>
      </c>
      <c r="CN498">
        <f t="shared" si="643"/>
        <v>1</v>
      </c>
      <c r="CO498">
        <f t="shared" si="601"/>
        <v>48</v>
      </c>
      <c r="CP498">
        <f t="shared" si="644"/>
        <v>1</v>
      </c>
      <c r="CQ498">
        <f t="shared" si="602"/>
        <v>49</v>
      </c>
      <c r="CR498">
        <f t="shared" si="645"/>
        <v>1</v>
      </c>
      <c r="CS498">
        <f t="shared" si="603"/>
        <v>50</v>
      </c>
      <c r="CT498">
        <f t="shared" si="646"/>
        <v>1</v>
      </c>
      <c r="CU498">
        <f t="shared" si="604"/>
        <v>51</v>
      </c>
      <c r="CV498">
        <f t="shared" si="647"/>
        <v>1</v>
      </c>
      <c r="CW498">
        <f t="shared" si="605"/>
        <v>52</v>
      </c>
      <c r="CX498">
        <f t="shared" si="648"/>
        <v>1</v>
      </c>
    </row>
    <row r="499" spans="1:102">
      <c r="A499" s="193">
        <v>41413</v>
      </c>
      <c r="B499" t="s">
        <v>950</v>
      </c>
      <c r="C499" t="s">
        <v>951</v>
      </c>
      <c r="D499" t="s">
        <v>983</v>
      </c>
      <c r="E499" t="s">
        <v>581</v>
      </c>
      <c r="F499" t="s">
        <v>1459</v>
      </c>
      <c r="G499" t="s">
        <v>7</v>
      </c>
      <c r="H499" t="s">
        <v>8</v>
      </c>
      <c r="I499" t="s">
        <v>7</v>
      </c>
      <c r="J499">
        <v>62</v>
      </c>
      <c r="K499" t="s">
        <v>963</v>
      </c>
      <c r="L499">
        <v>34</v>
      </c>
      <c r="M499" t="s">
        <v>2</v>
      </c>
      <c r="N499" t="s">
        <v>954</v>
      </c>
      <c r="O499">
        <v>47150</v>
      </c>
      <c r="P499" t="s">
        <v>6</v>
      </c>
      <c r="Q499">
        <v>91</v>
      </c>
      <c r="R499" s="193">
        <v>36913</v>
      </c>
      <c r="S499" t="s">
        <v>1381</v>
      </c>
      <c r="T499">
        <v>100</v>
      </c>
      <c r="U499" t="s">
        <v>955</v>
      </c>
      <c r="V499" t="str">
        <f t="shared" si="606"/>
        <v>2013</v>
      </c>
      <c r="W499" s="211">
        <f t="shared" si="649"/>
        <v>1</v>
      </c>
      <c r="X499">
        <f t="shared" si="607"/>
        <v>0</v>
      </c>
      <c r="Y499">
        <f t="shared" si="569"/>
        <v>2</v>
      </c>
      <c r="Z499">
        <f t="shared" si="608"/>
        <v>0</v>
      </c>
      <c r="AA499">
        <f t="shared" si="570"/>
        <v>3</v>
      </c>
      <c r="AB499">
        <f t="shared" si="609"/>
        <v>0</v>
      </c>
      <c r="AC499">
        <f t="shared" si="571"/>
        <v>4</v>
      </c>
      <c r="AD499">
        <f t="shared" si="610"/>
        <v>0</v>
      </c>
      <c r="AE499">
        <f t="shared" si="611"/>
        <v>5</v>
      </c>
      <c r="AF499">
        <f t="shared" si="612"/>
        <v>0</v>
      </c>
      <c r="AG499">
        <f t="shared" si="572"/>
        <v>6</v>
      </c>
      <c r="AH499">
        <f t="shared" si="613"/>
        <v>0</v>
      </c>
      <c r="AI499">
        <f t="shared" si="573"/>
        <v>7</v>
      </c>
      <c r="AJ499">
        <f t="shared" si="614"/>
        <v>0</v>
      </c>
      <c r="AK499">
        <f t="shared" si="574"/>
        <v>8</v>
      </c>
      <c r="AL499">
        <f t="shared" si="615"/>
        <v>0</v>
      </c>
      <c r="AM499">
        <f t="shared" si="616"/>
        <v>9</v>
      </c>
      <c r="AN499">
        <f t="shared" si="617"/>
        <v>0</v>
      </c>
      <c r="AO499">
        <f t="shared" si="575"/>
        <v>10</v>
      </c>
      <c r="AP499">
        <f t="shared" si="618"/>
        <v>0</v>
      </c>
      <c r="AQ499">
        <f t="shared" si="576"/>
        <v>11</v>
      </c>
      <c r="AR499">
        <f t="shared" si="619"/>
        <v>0</v>
      </c>
      <c r="AS499">
        <f t="shared" si="577"/>
        <v>12</v>
      </c>
      <c r="AT499">
        <f t="shared" si="620"/>
        <v>0</v>
      </c>
      <c r="AU499">
        <f t="shared" si="578"/>
        <v>13</v>
      </c>
      <c r="AV499">
        <f t="shared" si="621"/>
        <v>0</v>
      </c>
      <c r="AW499">
        <f t="shared" si="579"/>
        <v>14</v>
      </c>
      <c r="AX499">
        <f t="shared" si="622"/>
        <v>0</v>
      </c>
      <c r="AY499">
        <f t="shared" si="580"/>
        <v>15</v>
      </c>
      <c r="AZ499">
        <f t="shared" si="623"/>
        <v>0</v>
      </c>
      <c r="BA499">
        <f t="shared" si="581"/>
        <v>16</v>
      </c>
      <c r="BB499">
        <f t="shared" si="624"/>
        <v>0</v>
      </c>
      <c r="BC499">
        <f t="shared" si="582"/>
        <v>17</v>
      </c>
      <c r="BD499">
        <f t="shared" si="625"/>
        <v>0</v>
      </c>
      <c r="BE499">
        <f t="shared" si="583"/>
        <v>18</v>
      </c>
      <c r="BF499">
        <f t="shared" si="626"/>
        <v>0</v>
      </c>
      <c r="BG499">
        <f t="shared" si="584"/>
        <v>19</v>
      </c>
      <c r="BH499">
        <f t="shared" si="627"/>
        <v>0</v>
      </c>
      <c r="BI499">
        <f t="shared" si="585"/>
        <v>20</v>
      </c>
      <c r="BJ499">
        <f t="shared" si="628"/>
        <v>0</v>
      </c>
      <c r="BK499">
        <f t="shared" si="586"/>
        <v>21</v>
      </c>
      <c r="BL499">
        <f t="shared" si="629"/>
        <v>0</v>
      </c>
      <c r="BM499">
        <f t="shared" si="587"/>
        <v>22</v>
      </c>
      <c r="BN499">
        <f t="shared" si="630"/>
        <v>0</v>
      </c>
      <c r="BO499">
        <f t="shared" si="588"/>
        <v>23</v>
      </c>
      <c r="BP499">
        <f t="shared" si="631"/>
        <v>0</v>
      </c>
      <c r="BQ499">
        <f t="shared" si="589"/>
        <v>24</v>
      </c>
      <c r="BR499">
        <f t="shared" si="632"/>
        <v>0</v>
      </c>
      <c r="BS499">
        <f t="shared" si="590"/>
        <v>25</v>
      </c>
      <c r="BT499">
        <f t="shared" si="633"/>
        <v>0</v>
      </c>
      <c r="BU499">
        <f t="shared" si="591"/>
        <v>26</v>
      </c>
      <c r="BV499">
        <f t="shared" si="634"/>
        <v>0</v>
      </c>
      <c r="BW499">
        <f t="shared" si="592"/>
        <v>27</v>
      </c>
      <c r="BX499">
        <f t="shared" si="635"/>
        <v>0</v>
      </c>
      <c r="BY499">
        <f t="shared" si="593"/>
        <v>28</v>
      </c>
      <c r="BZ499">
        <f t="shared" si="636"/>
        <v>0</v>
      </c>
      <c r="CA499">
        <f t="shared" si="594"/>
        <v>29</v>
      </c>
      <c r="CB499">
        <f t="shared" si="637"/>
        <v>0</v>
      </c>
      <c r="CC499">
        <f t="shared" si="595"/>
        <v>30</v>
      </c>
      <c r="CD499">
        <f t="shared" si="638"/>
        <v>0</v>
      </c>
      <c r="CE499">
        <f t="shared" si="596"/>
        <v>31</v>
      </c>
      <c r="CF499">
        <f t="shared" si="639"/>
        <v>0</v>
      </c>
      <c r="CG499">
        <f t="shared" si="597"/>
        <v>32</v>
      </c>
      <c r="CH499">
        <f t="shared" si="640"/>
        <v>0</v>
      </c>
      <c r="CI499">
        <f t="shared" si="598"/>
        <v>33</v>
      </c>
      <c r="CJ499">
        <f t="shared" si="641"/>
        <v>0</v>
      </c>
      <c r="CK499">
        <f t="shared" si="599"/>
        <v>34</v>
      </c>
      <c r="CL499">
        <f t="shared" si="642"/>
        <v>0</v>
      </c>
      <c r="CM499">
        <f t="shared" si="600"/>
        <v>35</v>
      </c>
      <c r="CN499">
        <f t="shared" si="643"/>
        <v>0</v>
      </c>
      <c r="CO499">
        <f t="shared" si="601"/>
        <v>36</v>
      </c>
      <c r="CP499">
        <f t="shared" si="644"/>
        <v>0</v>
      </c>
      <c r="CQ499">
        <f t="shared" si="602"/>
        <v>37</v>
      </c>
      <c r="CR499">
        <f t="shared" si="645"/>
        <v>0</v>
      </c>
      <c r="CS499">
        <f t="shared" si="603"/>
        <v>38</v>
      </c>
      <c r="CT499">
        <f t="shared" si="646"/>
        <v>0</v>
      </c>
      <c r="CU499">
        <f t="shared" si="604"/>
        <v>39</v>
      </c>
      <c r="CV499">
        <f t="shared" si="647"/>
        <v>1</v>
      </c>
      <c r="CW499">
        <f t="shared" si="605"/>
        <v>40</v>
      </c>
      <c r="CX499">
        <f t="shared" si="648"/>
        <v>1</v>
      </c>
    </row>
    <row r="500" spans="1:102">
      <c r="A500" s="193">
        <v>38541</v>
      </c>
      <c r="B500" t="s">
        <v>950</v>
      </c>
      <c r="C500" t="s">
        <v>951</v>
      </c>
      <c r="D500" t="s">
        <v>967</v>
      </c>
      <c r="E500" t="s">
        <v>797</v>
      </c>
      <c r="G500" t="s">
        <v>7</v>
      </c>
      <c r="H500" t="s">
        <v>8</v>
      </c>
      <c r="I500" t="s">
        <v>7</v>
      </c>
      <c r="J500">
        <v>74</v>
      </c>
      <c r="K500" t="s">
        <v>1446</v>
      </c>
      <c r="L500">
        <v>39</v>
      </c>
      <c r="M500" t="s">
        <v>36</v>
      </c>
      <c r="N500" t="s">
        <v>954</v>
      </c>
      <c r="O500">
        <v>47150</v>
      </c>
      <c r="P500" t="s">
        <v>6</v>
      </c>
      <c r="Q500">
        <v>91</v>
      </c>
      <c r="R500" s="193">
        <v>38541</v>
      </c>
      <c r="S500" t="s">
        <v>1381</v>
      </c>
      <c r="T500">
        <v>200</v>
      </c>
      <c r="U500" t="s">
        <v>955</v>
      </c>
      <c r="V500" t="str">
        <f t="shared" si="606"/>
        <v>2005</v>
      </c>
      <c r="W500" s="211">
        <f t="shared" si="649"/>
        <v>9</v>
      </c>
      <c r="X500">
        <f t="shared" si="607"/>
        <v>0</v>
      </c>
      <c r="Y500">
        <f t="shared" si="569"/>
        <v>10</v>
      </c>
      <c r="Z500">
        <f t="shared" si="608"/>
        <v>0</v>
      </c>
      <c r="AA500">
        <f t="shared" si="570"/>
        <v>11</v>
      </c>
      <c r="AB500">
        <f t="shared" si="609"/>
        <v>0</v>
      </c>
      <c r="AC500">
        <f t="shared" si="571"/>
        <v>12</v>
      </c>
      <c r="AD500">
        <f t="shared" si="610"/>
        <v>0</v>
      </c>
      <c r="AE500">
        <f t="shared" si="611"/>
        <v>13</v>
      </c>
      <c r="AF500">
        <f t="shared" si="612"/>
        <v>0</v>
      </c>
      <c r="AG500">
        <f t="shared" si="572"/>
        <v>14</v>
      </c>
      <c r="AH500">
        <f t="shared" si="613"/>
        <v>0</v>
      </c>
      <c r="AI500">
        <f t="shared" si="573"/>
        <v>15</v>
      </c>
      <c r="AJ500">
        <f t="shared" si="614"/>
        <v>0</v>
      </c>
      <c r="AK500">
        <f t="shared" si="574"/>
        <v>16</v>
      </c>
      <c r="AL500">
        <f t="shared" si="615"/>
        <v>0</v>
      </c>
      <c r="AM500">
        <f t="shared" si="616"/>
        <v>17</v>
      </c>
      <c r="AN500">
        <f t="shared" si="617"/>
        <v>0</v>
      </c>
      <c r="AO500">
        <f t="shared" si="575"/>
        <v>18</v>
      </c>
      <c r="AP500">
        <f t="shared" si="618"/>
        <v>0</v>
      </c>
      <c r="AQ500">
        <f t="shared" si="576"/>
        <v>19</v>
      </c>
      <c r="AR500">
        <f t="shared" si="619"/>
        <v>0</v>
      </c>
      <c r="AS500">
        <f t="shared" si="577"/>
        <v>20</v>
      </c>
      <c r="AT500">
        <f t="shared" si="620"/>
        <v>0</v>
      </c>
      <c r="AU500">
        <f t="shared" si="578"/>
        <v>21</v>
      </c>
      <c r="AV500">
        <f t="shared" si="621"/>
        <v>0</v>
      </c>
      <c r="AW500">
        <f t="shared" si="579"/>
        <v>22</v>
      </c>
      <c r="AX500">
        <f t="shared" si="622"/>
        <v>0</v>
      </c>
      <c r="AY500">
        <f t="shared" si="580"/>
        <v>23</v>
      </c>
      <c r="AZ500">
        <f t="shared" si="623"/>
        <v>0</v>
      </c>
      <c r="BA500">
        <f t="shared" si="581"/>
        <v>24</v>
      </c>
      <c r="BB500">
        <f t="shared" si="624"/>
        <v>0</v>
      </c>
      <c r="BC500">
        <f t="shared" si="582"/>
        <v>25</v>
      </c>
      <c r="BD500">
        <f t="shared" si="625"/>
        <v>0</v>
      </c>
      <c r="BE500">
        <f t="shared" si="583"/>
        <v>26</v>
      </c>
      <c r="BF500">
        <f t="shared" si="626"/>
        <v>0</v>
      </c>
      <c r="BG500">
        <f t="shared" si="584"/>
        <v>27</v>
      </c>
      <c r="BH500">
        <f t="shared" si="627"/>
        <v>0</v>
      </c>
      <c r="BI500">
        <f t="shared" si="585"/>
        <v>28</v>
      </c>
      <c r="BJ500">
        <f t="shared" si="628"/>
        <v>0</v>
      </c>
      <c r="BK500">
        <f t="shared" si="586"/>
        <v>29</v>
      </c>
      <c r="BL500">
        <f t="shared" si="629"/>
        <v>0</v>
      </c>
      <c r="BM500">
        <f t="shared" si="587"/>
        <v>30</v>
      </c>
      <c r="BN500">
        <f t="shared" si="630"/>
        <v>0</v>
      </c>
      <c r="BO500">
        <f t="shared" si="588"/>
        <v>31</v>
      </c>
      <c r="BP500">
        <f t="shared" si="631"/>
        <v>0</v>
      </c>
      <c r="BQ500">
        <f t="shared" si="589"/>
        <v>32</v>
      </c>
      <c r="BR500">
        <f t="shared" si="632"/>
        <v>0</v>
      </c>
      <c r="BS500">
        <f t="shared" si="590"/>
        <v>33</v>
      </c>
      <c r="BT500">
        <f t="shared" si="633"/>
        <v>0</v>
      </c>
      <c r="BU500">
        <f t="shared" si="591"/>
        <v>34</v>
      </c>
      <c r="BV500">
        <f t="shared" si="634"/>
        <v>0</v>
      </c>
      <c r="BW500">
        <f t="shared" si="592"/>
        <v>35</v>
      </c>
      <c r="BX500">
        <f t="shared" si="635"/>
        <v>0</v>
      </c>
      <c r="BY500">
        <f t="shared" si="593"/>
        <v>36</v>
      </c>
      <c r="BZ500">
        <f t="shared" si="636"/>
        <v>0</v>
      </c>
      <c r="CA500">
        <f t="shared" si="594"/>
        <v>37</v>
      </c>
      <c r="CB500">
        <f t="shared" si="637"/>
        <v>0</v>
      </c>
      <c r="CC500">
        <f t="shared" si="595"/>
        <v>38</v>
      </c>
      <c r="CD500">
        <f t="shared" si="638"/>
        <v>0</v>
      </c>
      <c r="CE500">
        <f t="shared" si="596"/>
        <v>39</v>
      </c>
      <c r="CF500">
        <f t="shared" si="639"/>
        <v>1</v>
      </c>
      <c r="CG500">
        <f t="shared" si="597"/>
        <v>40</v>
      </c>
      <c r="CH500">
        <f t="shared" si="640"/>
        <v>1</v>
      </c>
      <c r="CI500">
        <f t="shared" si="598"/>
        <v>41</v>
      </c>
      <c r="CJ500">
        <f t="shared" si="641"/>
        <v>1</v>
      </c>
      <c r="CK500">
        <f t="shared" si="599"/>
        <v>42</v>
      </c>
      <c r="CL500">
        <f t="shared" si="642"/>
        <v>1</v>
      </c>
      <c r="CM500">
        <f t="shared" si="600"/>
        <v>43</v>
      </c>
      <c r="CN500">
        <f t="shared" si="643"/>
        <v>1</v>
      </c>
      <c r="CO500">
        <f t="shared" si="601"/>
        <v>44</v>
      </c>
      <c r="CP500">
        <f t="shared" si="644"/>
        <v>1</v>
      </c>
      <c r="CQ500">
        <f t="shared" si="602"/>
        <v>45</v>
      </c>
      <c r="CR500">
        <f t="shared" si="645"/>
        <v>1</v>
      </c>
      <c r="CS500">
        <f t="shared" si="603"/>
        <v>46</v>
      </c>
      <c r="CT500">
        <f t="shared" si="646"/>
        <v>1</v>
      </c>
      <c r="CU500">
        <f t="shared" si="604"/>
        <v>47</v>
      </c>
      <c r="CV500">
        <f t="shared" si="647"/>
        <v>1</v>
      </c>
      <c r="CW500">
        <f t="shared" si="605"/>
        <v>48</v>
      </c>
      <c r="CX500">
        <f t="shared" si="648"/>
        <v>1</v>
      </c>
    </row>
    <row r="501" spans="1:102">
      <c r="A501" s="193">
        <v>39825</v>
      </c>
      <c r="B501" t="s">
        <v>950</v>
      </c>
      <c r="C501" t="s">
        <v>951</v>
      </c>
      <c r="D501" t="s">
        <v>995</v>
      </c>
      <c r="E501" t="s">
        <v>769</v>
      </c>
      <c r="F501" t="s">
        <v>769</v>
      </c>
      <c r="G501" t="s">
        <v>7</v>
      </c>
      <c r="H501" t="s">
        <v>8</v>
      </c>
      <c r="I501" t="s">
        <v>7</v>
      </c>
      <c r="J501">
        <v>62</v>
      </c>
      <c r="K501" t="s">
        <v>963</v>
      </c>
      <c r="L501">
        <v>34</v>
      </c>
      <c r="M501" t="s">
        <v>2</v>
      </c>
      <c r="N501" t="s">
        <v>954</v>
      </c>
      <c r="O501">
        <v>47150</v>
      </c>
      <c r="P501" t="s">
        <v>6</v>
      </c>
      <c r="Q501">
        <v>91</v>
      </c>
      <c r="R501" s="193">
        <v>39825</v>
      </c>
      <c r="S501" s="193">
        <v>73050</v>
      </c>
      <c r="T501">
        <v>100</v>
      </c>
      <c r="U501" t="s">
        <v>955</v>
      </c>
      <c r="V501" t="str">
        <f t="shared" si="606"/>
        <v>2009</v>
      </c>
      <c r="W501" s="211">
        <f t="shared" si="649"/>
        <v>5</v>
      </c>
      <c r="X501">
        <f t="shared" si="607"/>
        <v>0</v>
      </c>
      <c r="Y501">
        <f t="shared" si="569"/>
        <v>6</v>
      </c>
      <c r="Z501">
        <f t="shared" si="608"/>
        <v>0</v>
      </c>
      <c r="AA501">
        <f t="shared" si="570"/>
        <v>7</v>
      </c>
      <c r="AB501">
        <f t="shared" si="609"/>
        <v>0</v>
      </c>
      <c r="AC501">
        <f t="shared" si="571"/>
        <v>8</v>
      </c>
      <c r="AD501">
        <f t="shared" si="610"/>
        <v>0</v>
      </c>
      <c r="AE501">
        <f t="shared" si="611"/>
        <v>9</v>
      </c>
      <c r="AF501">
        <f t="shared" si="612"/>
        <v>0</v>
      </c>
      <c r="AG501">
        <f t="shared" si="572"/>
        <v>10</v>
      </c>
      <c r="AH501">
        <f t="shared" si="613"/>
        <v>0</v>
      </c>
      <c r="AI501">
        <f t="shared" si="573"/>
        <v>11</v>
      </c>
      <c r="AJ501">
        <f t="shared" si="614"/>
        <v>0</v>
      </c>
      <c r="AK501">
        <f t="shared" si="574"/>
        <v>12</v>
      </c>
      <c r="AL501">
        <f t="shared" si="615"/>
        <v>0</v>
      </c>
      <c r="AM501">
        <f t="shared" si="616"/>
        <v>13</v>
      </c>
      <c r="AN501">
        <f t="shared" si="617"/>
        <v>0</v>
      </c>
      <c r="AO501">
        <f t="shared" si="575"/>
        <v>14</v>
      </c>
      <c r="AP501">
        <f t="shared" si="618"/>
        <v>0</v>
      </c>
      <c r="AQ501">
        <f t="shared" si="576"/>
        <v>15</v>
      </c>
      <c r="AR501">
        <f t="shared" si="619"/>
        <v>0</v>
      </c>
      <c r="AS501">
        <f t="shared" si="577"/>
        <v>16</v>
      </c>
      <c r="AT501">
        <f t="shared" si="620"/>
        <v>0</v>
      </c>
      <c r="AU501">
        <f t="shared" si="578"/>
        <v>17</v>
      </c>
      <c r="AV501">
        <f t="shared" si="621"/>
        <v>0</v>
      </c>
      <c r="AW501">
        <f t="shared" si="579"/>
        <v>18</v>
      </c>
      <c r="AX501">
        <f t="shared" si="622"/>
        <v>0</v>
      </c>
      <c r="AY501">
        <f t="shared" si="580"/>
        <v>19</v>
      </c>
      <c r="AZ501">
        <f t="shared" si="623"/>
        <v>0</v>
      </c>
      <c r="BA501">
        <f t="shared" si="581"/>
        <v>20</v>
      </c>
      <c r="BB501">
        <f t="shared" si="624"/>
        <v>0</v>
      </c>
      <c r="BC501">
        <f t="shared" si="582"/>
        <v>21</v>
      </c>
      <c r="BD501">
        <f t="shared" si="625"/>
        <v>0</v>
      </c>
      <c r="BE501">
        <f t="shared" si="583"/>
        <v>22</v>
      </c>
      <c r="BF501">
        <f t="shared" si="626"/>
        <v>0</v>
      </c>
      <c r="BG501">
        <f t="shared" si="584"/>
        <v>23</v>
      </c>
      <c r="BH501">
        <f t="shared" si="627"/>
        <v>0</v>
      </c>
      <c r="BI501">
        <f t="shared" si="585"/>
        <v>24</v>
      </c>
      <c r="BJ501">
        <f t="shared" si="628"/>
        <v>0</v>
      </c>
      <c r="BK501">
        <f t="shared" si="586"/>
        <v>25</v>
      </c>
      <c r="BL501">
        <f t="shared" si="629"/>
        <v>0</v>
      </c>
      <c r="BM501">
        <f t="shared" si="587"/>
        <v>26</v>
      </c>
      <c r="BN501">
        <f t="shared" si="630"/>
        <v>0</v>
      </c>
      <c r="BO501">
        <f t="shared" si="588"/>
        <v>27</v>
      </c>
      <c r="BP501">
        <f t="shared" si="631"/>
        <v>0</v>
      </c>
      <c r="BQ501">
        <f t="shared" si="589"/>
        <v>28</v>
      </c>
      <c r="BR501">
        <f t="shared" si="632"/>
        <v>0</v>
      </c>
      <c r="BS501">
        <f t="shared" si="590"/>
        <v>29</v>
      </c>
      <c r="BT501">
        <f t="shared" si="633"/>
        <v>0</v>
      </c>
      <c r="BU501">
        <f t="shared" si="591"/>
        <v>30</v>
      </c>
      <c r="BV501">
        <f t="shared" si="634"/>
        <v>0</v>
      </c>
      <c r="BW501">
        <f t="shared" si="592"/>
        <v>31</v>
      </c>
      <c r="BX501">
        <f t="shared" si="635"/>
        <v>0</v>
      </c>
      <c r="BY501">
        <f t="shared" si="593"/>
        <v>32</v>
      </c>
      <c r="BZ501">
        <f t="shared" si="636"/>
        <v>0</v>
      </c>
      <c r="CA501">
        <f t="shared" si="594"/>
        <v>33</v>
      </c>
      <c r="CB501">
        <f t="shared" si="637"/>
        <v>0</v>
      </c>
      <c r="CC501">
        <f t="shared" si="595"/>
        <v>34</v>
      </c>
      <c r="CD501">
        <f t="shared" si="638"/>
        <v>0</v>
      </c>
      <c r="CE501">
        <f t="shared" si="596"/>
        <v>35</v>
      </c>
      <c r="CF501">
        <f t="shared" si="639"/>
        <v>0</v>
      </c>
      <c r="CG501">
        <f t="shared" si="597"/>
        <v>36</v>
      </c>
      <c r="CH501">
        <f t="shared" si="640"/>
        <v>0</v>
      </c>
      <c r="CI501">
        <f t="shared" si="598"/>
        <v>37</v>
      </c>
      <c r="CJ501">
        <f t="shared" si="641"/>
        <v>0</v>
      </c>
      <c r="CK501">
        <f t="shared" si="599"/>
        <v>38</v>
      </c>
      <c r="CL501">
        <f t="shared" si="642"/>
        <v>0</v>
      </c>
      <c r="CM501">
        <f t="shared" si="600"/>
        <v>39</v>
      </c>
      <c r="CN501">
        <f t="shared" si="643"/>
        <v>1</v>
      </c>
      <c r="CO501">
        <f t="shared" si="601"/>
        <v>40</v>
      </c>
      <c r="CP501">
        <f t="shared" si="644"/>
        <v>1</v>
      </c>
      <c r="CQ501">
        <f t="shared" si="602"/>
        <v>41</v>
      </c>
      <c r="CR501">
        <f t="shared" si="645"/>
        <v>1</v>
      </c>
      <c r="CS501">
        <f t="shared" si="603"/>
        <v>42</v>
      </c>
      <c r="CT501">
        <f t="shared" si="646"/>
        <v>1</v>
      </c>
      <c r="CU501">
        <f t="shared" si="604"/>
        <v>43</v>
      </c>
      <c r="CV501">
        <f t="shared" si="647"/>
        <v>1</v>
      </c>
      <c r="CW501">
        <f t="shared" si="605"/>
        <v>44</v>
      </c>
      <c r="CX501">
        <f t="shared" si="648"/>
        <v>1</v>
      </c>
    </row>
    <row r="502" spans="1:102">
      <c r="A502" s="193">
        <v>38624</v>
      </c>
      <c r="B502" t="s">
        <v>950</v>
      </c>
      <c r="C502" t="s">
        <v>951</v>
      </c>
      <c r="D502" t="s">
        <v>967</v>
      </c>
      <c r="E502" t="s">
        <v>698</v>
      </c>
      <c r="F502" t="s">
        <v>1460</v>
      </c>
      <c r="G502" t="s">
        <v>7</v>
      </c>
      <c r="H502" t="s">
        <v>8</v>
      </c>
      <c r="I502" t="s">
        <v>7</v>
      </c>
      <c r="J502">
        <v>62</v>
      </c>
      <c r="K502" t="s">
        <v>963</v>
      </c>
      <c r="L502">
        <v>34</v>
      </c>
      <c r="M502" t="s">
        <v>2</v>
      </c>
      <c r="N502" t="s">
        <v>954</v>
      </c>
      <c r="O502">
        <v>47150</v>
      </c>
      <c r="P502" t="s">
        <v>6</v>
      </c>
      <c r="Q502">
        <v>91</v>
      </c>
      <c r="R502" s="193">
        <v>38624</v>
      </c>
      <c r="S502" t="s">
        <v>1381</v>
      </c>
      <c r="T502">
        <v>100</v>
      </c>
      <c r="U502" t="s">
        <v>955</v>
      </c>
      <c r="V502" t="str">
        <f t="shared" si="606"/>
        <v>2005</v>
      </c>
      <c r="W502" s="211">
        <f t="shared" si="649"/>
        <v>9</v>
      </c>
      <c r="X502">
        <f t="shared" si="607"/>
        <v>0</v>
      </c>
      <c r="Y502">
        <f t="shared" si="569"/>
        <v>10</v>
      </c>
      <c r="Z502">
        <f t="shared" si="608"/>
        <v>0</v>
      </c>
      <c r="AA502">
        <f t="shared" si="570"/>
        <v>11</v>
      </c>
      <c r="AB502">
        <f t="shared" si="609"/>
        <v>0</v>
      </c>
      <c r="AC502">
        <f t="shared" si="571"/>
        <v>12</v>
      </c>
      <c r="AD502">
        <f t="shared" si="610"/>
        <v>0</v>
      </c>
      <c r="AE502">
        <f t="shared" si="611"/>
        <v>13</v>
      </c>
      <c r="AF502">
        <f t="shared" si="612"/>
        <v>0</v>
      </c>
      <c r="AG502">
        <f t="shared" si="572"/>
        <v>14</v>
      </c>
      <c r="AH502">
        <f t="shared" si="613"/>
        <v>0</v>
      </c>
      <c r="AI502">
        <f t="shared" si="573"/>
        <v>15</v>
      </c>
      <c r="AJ502">
        <f t="shared" si="614"/>
        <v>0</v>
      </c>
      <c r="AK502">
        <f t="shared" si="574"/>
        <v>16</v>
      </c>
      <c r="AL502">
        <f t="shared" si="615"/>
        <v>0</v>
      </c>
      <c r="AM502">
        <f t="shared" si="616"/>
        <v>17</v>
      </c>
      <c r="AN502">
        <f t="shared" si="617"/>
        <v>0</v>
      </c>
      <c r="AO502">
        <f t="shared" si="575"/>
        <v>18</v>
      </c>
      <c r="AP502">
        <f t="shared" si="618"/>
        <v>0</v>
      </c>
      <c r="AQ502">
        <f t="shared" si="576"/>
        <v>19</v>
      </c>
      <c r="AR502">
        <f t="shared" si="619"/>
        <v>0</v>
      </c>
      <c r="AS502">
        <f t="shared" si="577"/>
        <v>20</v>
      </c>
      <c r="AT502">
        <f t="shared" si="620"/>
        <v>0</v>
      </c>
      <c r="AU502">
        <f t="shared" si="578"/>
        <v>21</v>
      </c>
      <c r="AV502">
        <f t="shared" si="621"/>
        <v>0</v>
      </c>
      <c r="AW502">
        <f t="shared" si="579"/>
        <v>22</v>
      </c>
      <c r="AX502">
        <f t="shared" si="622"/>
        <v>0</v>
      </c>
      <c r="AY502">
        <f t="shared" si="580"/>
        <v>23</v>
      </c>
      <c r="AZ502">
        <f t="shared" si="623"/>
        <v>0</v>
      </c>
      <c r="BA502">
        <f t="shared" si="581"/>
        <v>24</v>
      </c>
      <c r="BB502">
        <f t="shared" si="624"/>
        <v>0</v>
      </c>
      <c r="BC502">
        <f t="shared" si="582"/>
        <v>25</v>
      </c>
      <c r="BD502">
        <f t="shared" si="625"/>
        <v>0</v>
      </c>
      <c r="BE502">
        <f t="shared" si="583"/>
        <v>26</v>
      </c>
      <c r="BF502">
        <f t="shared" si="626"/>
        <v>0</v>
      </c>
      <c r="BG502">
        <f t="shared" si="584"/>
        <v>27</v>
      </c>
      <c r="BH502">
        <f t="shared" si="627"/>
        <v>0</v>
      </c>
      <c r="BI502">
        <f t="shared" si="585"/>
        <v>28</v>
      </c>
      <c r="BJ502">
        <f t="shared" si="628"/>
        <v>0</v>
      </c>
      <c r="BK502">
        <f t="shared" si="586"/>
        <v>29</v>
      </c>
      <c r="BL502">
        <f t="shared" si="629"/>
        <v>0</v>
      </c>
      <c r="BM502">
        <f t="shared" si="587"/>
        <v>30</v>
      </c>
      <c r="BN502">
        <f t="shared" si="630"/>
        <v>0</v>
      </c>
      <c r="BO502">
        <f t="shared" si="588"/>
        <v>31</v>
      </c>
      <c r="BP502">
        <f t="shared" si="631"/>
        <v>0</v>
      </c>
      <c r="BQ502">
        <f t="shared" si="589"/>
        <v>32</v>
      </c>
      <c r="BR502">
        <f t="shared" si="632"/>
        <v>0</v>
      </c>
      <c r="BS502">
        <f t="shared" si="590"/>
        <v>33</v>
      </c>
      <c r="BT502">
        <f t="shared" si="633"/>
        <v>0</v>
      </c>
      <c r="BU502">
        <f t="shared" si="591"/>
        <v>34</v>
      </c>
      <c r="BV502">
        <f t="shared" si="634"/>
        <v>0</v>
      </c>
      <c r="BW502">
        <f t="shared" si="592"/>
        <v>35</v>
      </c>
      <c r="BX502">
        <f t="shared" si="635"/>
        <v>0</v>
      </c>
      <c r="BY502">
        <f t="shared" si="593"/>
        <v>36</v>
      </c>
      <c r="BZ502">
        <f t="shared" si="636"/>
        <v>0</v>
      </c>
      <c r="CA502">
        <f t="shared" si="594"/>
        <v>37</v>
      </c>
      <c r="CB502">
        <f t="shared" si="637"/>
        <v>0</v>
      </c>
      <c r="CC502">
        <f t="shared" si="595"/>
        <v>38</v>
      </c>
      <c r="CD502">
        <f t="shared" si="638"/>
        <v>0</v>
      </c>
      <c r="CE502">
        <f t="shared" si="596"/>
        <v>39</v>
      </c>
      <c r="CF502">
        <f t="shared" si="639"/>
        <v>1</v>
      </c>
      <c r="CG502">
        <f t="shared" si="597"/>
        <v>40</v>
      </c>
      <c r="CH502">
        <f t="shared" si="640"/>
        <v>1</v>
      </c>
      <c r="CI502">
        <f t="shared" si="598"/>
        <v>41</v>
      </c>
      <c r="CJ502">
        <f t="shared" si="641"/>
        <v>1</v>
      </c>
      <c r="CK502">
        <f t="shared" si="599"/>
        <v>42</v>
      </c>
      <c r="CL502">
        <f t="shared" si="642"/>
        <v>1</v>
      </c>
      <c r="CM502">
        <f t="shared" si="600"/>
        <v>43</v>
      </c>
      <c r="CN502">
        <f t="shared" si="643"/>
        <v>1</v>
      </c>
      <c r="CO502">
        <f t="shared" si="601"/>
        <v>44</v>
      </c>
      <c r="CP502">
        <f t="shared" si="644"/>
        <v>1</v>
      </c>
      <c r="CQ502">
        <f t="shared" si="602"/>
        <v>45</v>
      </c>
      <c r="CR502">
        <f t="shared" si="645"/>
        <v>1</v>
      </c>
      <c r="CS502">
        <f t="shared" si="603"/>
        <v>46</v>
      </c>
      <c r="CT502">
        <f t="shared" si="646"/>
        <v>1</v>
      </c>
      <c r="CU502">
        <f t="shared" si="604"/>
        <v>47</v>
      </c>
      <c r="CV502">
        <f t="shared" si="647"/>
        <v>1</v>
      </c>
      <c r="CW502">
        <f t="shared" si="605"/>
        <v>48</v>
      </c>
      <c r="CX502">
        <f t="shared" si="648"/>
        <v>1</v>
      </c>
    </row>
    <row r="503" spans="1:102">
      <c r="A503" s="193">
        <v>38743</v>
      </c>
      <c r="B503" t="s">
        <v>950</v>
      </c>
      <c r="C503" t="s">
        <v>951</v>
      </c>
      <c r="D503" t="s">
        <v>1447</v>
      </c>
      <c r="E503" t="s">
        <v>1461</v>
      </c>
      <c r="F503" t="s">
        <v>1385</v>
      </c>
      <c r="G503" t="s">
        <v>7</v>
      </c>
      <c r="H503" t="s">
        <v>8</v>
      </c>
      <c r="I503" t="s">
        <v>7</v>
      </c>
      <c r="J503">
        <v>64</v>
      </c>
      <c r="K503" t="s">
        <v>977</v>
      </c>
      <c r="L503">
        <v>81</v>
      </c>
      <c r="M503" t="s">
        <v>978</v>
      </c>
      <c r="N503" t="s">
        <v>979</v>
      </c>
      <c r="O503">
        <v>47150</v>
      </c>
      <c r="P503" t="s">
        <v>6</v>
      </c>
      <c r="Q503">
        <v>91</v>
      </c>
      <c r="R503" s="193">
        <v>38743</v>
      </c>
      <c r="S503" s="193">
        <v>38742</v>
      </c>
      <c r="T503">
        <v>100</v>
      </c>
      <c r="U503" t="s">
        <v>955</v>
      </c>
      <c r="V503" t="str">
        <f t="shared" si="606"/>
        <v>2006</v>
      </c>
      <c r="W503" s="211">
        <f t="shared" si="649"/>
        <v>8</v>
      </c>
      <c r="X503">
        <f t="shared" si="607"/>
        <v>0</v>
      </c>
      <c r="Y503">
        <f t="shared" si="569"/>
        <v>9</v>
      </c>
      <c r="Z503">
        <f t="shared" si="608"/>
        <v>0</v>
      </c>
      <c r="AA503">
        <f t="shared" si="570"/>
        <v>10</v>
      </c>
      <c r="AB503">
        <f t="shared" si="609"/>
        <v>0</v>
      </c>
      <c r="AC503">
        <f t="shared" si="571"/>
        <v>11</v>
      </c>
      <c r="AD503">
        <f t="shared" si="610"/>
        <v>0</v>
      </c>
      <c r="AE503">
        <f t="shared" si="611"/>
        <v>12</v>
      </c>
      <c r="AF503">
        <f t="shared" si="612"/>
        <v>0</v>
      </c>
      <c r="AG503">
        <f t="shared" si="572"/>
        <v>13</v>
      </c>
      <c r="AH503">
        <f t="shared" si="613"/>
        <v>0</v>
      </c>
      <c r="AI503">
        <f t="shared" si="573"/>
        <v>14</v>
      </c>
      <c r="AJ503">
        <f t="shared" si="614"/>
        <v>0</v>
      </c>
      <c r="AK503">
        <f t="shared" si="574"/>
        <v>15</v>
      </c>
      <c r="AL503">
        <f t="shared" si="615"/>
        <v>0</v>
      </c>
      <c r="AM503">
        <f t="shared" si="616"/>
        <v>16</v>
      </c>
      <c r="AN503">
        <f t="shared" si="617"/>
        <v>0</v>
      </c>
      <c r="AO503">
        <f t="shared" si="575"/>
        <v>17</v>
      </c>
      <c r="AP503">
        <f t="shared" si="618"/>
        <v>0</v>
      </c>
      <c r="AQ503">
        <f t="shared" si="576"/>
        <v>18</v>
      </c>
      <c r="AR503">
        <f t="shared" si="619"/>
        <v>0</v>
      </c>
      <c r="AS503">
        <f t="shared" si="577"/>
        <v>19</v>
      </c>
      <c r="AT503">
        <f t="shared" si="620"/>
        <v>0</v>
      </c>
      <c r="AU503">
        <f t="shared" si="578"/>
        <v>20</v>
      </c>
      <c r="AV503">
        <f t="shared" si="621"/>
        <v>0</v>
      </c>
      <c r="AW503">
        <f t="shared" si="579"/>
        <v>21</v>
      </c>
      <c r="AX503">
        <f t="shared" si="622"/>
        <v>0</v>
      </c>
      <c r="AY503">
        <f t="shared" si="580"/>
        <v>22</v>
      </c>
      <c r="AZ503">
        <f t="shared" si="623"/>
        <v>0</v>
      </c>
      <c r="BA503">
        <f t="shared" si="581"/>
        <v>23</v>
      </c>
      <c r="BB503">
        <f t="shared" si="624"/>
        <v>0</v>
      </c>
      <c r="BC503">
        <f t="shared" si="582"/>
        <v>24</v>
      </c>
      <c r="BD503">
        <f t="shared" si="625"/>
        <v>0</v>
      </c>
      <c r="BE503">
        <f t="shared" si="583"/>
        <v>25</v>
      </c>
      <c r="BF503">
        <f t="shared" si="626"/>
        <v>0</v>
      </c>
      <c r="BG503">
        <f t="shared" si="584"/>
        <v>26</v>
      </c>
      <c r="BH503">
        <f t="shared" si="627"/>
        <v>0</v>
      </c>
      <c r="BI503">
        <f t="shared" si="585"/>
        <v>27</v>
      </c>
      <c r="BJ503">
        <f t="shared" si="628"/>
        <v>0</v>
      </c>
      <c r="BK503">
        <f t="shared" si="586"/>
        <v>28</v>
      </c>
      <c r="BL503">
        <f t="shared" si="629"/>
        <v>0</v>
      </c>
      <c r="BM503">
        <f t="shared" si="587"/>
        <v>29</v>
      </c>
      <c r="BN503">
        <f t="shared" si="630"/>
        <v>0</v>
      </c>
      <c r="BO503">
        <f t="shared" si="588"/>
        <v>30</v>
      </c>
      <c r="BP503">
        <f t="shared" si="631"/>
        <v>0</v>
      </c>
      <c r="BQ503">
        <f t="shared" si="589"/>
        <v>31</v>
      </c>
      <c r="BR503">
        <f t="shared" si="632"/>
        <v>0</v>
      </c>
      <c r="BS503">
        <f t="shared" si="590"/>
        <v>32</v>
      </c>
      <c r="BT503">
        <f t="shared" si="633"/>
        <v>0</v>
      </c>
      <c r="BU503">
        <f t="shared" si="591"/>
        <v>33</v>
      </c>
      <c r="BV503">
        <f t="shared" si="634"/>
        <v>0</v>
      </c>
      <c r="BW503">
        <f t="shared" si="592"/>
        <v>34</v>
      </c>
      <c r="BX503">
        <f t="shared" si="635"/>
        <v>0</v>
      </c>
      <c r="BY503">
        <f t="shared" si="593"/>
        <v>35</v>
      </c>
      <c r="BZ503">
        <f t="shared" si="636"/>
        <v>0</v>
      </c>
      <c r="CA503">
        <f t="shared" si="594"/>
        <v>36</v>
      </c>
      <c r="CB503">
        <f t="shared" si="637"/>
        <v>0</v>
      </c>
      <c r="CC503">
        <f t="shared" si="595"/>
        <v>37</v>
      </c>
      <c r="CD503">
        <f t="shared" si="638"/>
        <v>0</v>
      </c>
      <c r="CE503">
        <f t="shared" si="596"/>
        <v>38</v>
      </c>
      <c r="CF503">
        <f t="shared" si="639"/>
        <v>0</v>
      </c>
      <c r="CG503">
        <f t="shared" si="597"/>
        <v>39</v>
      </c>
      <c r="CH503">
        <f t="shared" si="640"/>
        <v>1</v>
      </c>
      <c r="CI503">
        <f t="shared" si="598"/>
        <v>40</v>
      </c>
      <c r="CJ503">
        <f t="shared" si="641"/>
        <v>1</v>
      </c>
      <c r="CK503">
        <f t="shared" si="599"/>
        <v>41</v>
      </c>
      <c r="CL503">
        <f t="shared" si="642"/>
        <v>1</v>
      </c>
      <c r="CM503">
        <f t="shared" si="600"/>
        <v>42</v>
      </c>
      <c r="CN503">
        <f t="shared" si="643"/>
        <v>1</v>
      </c>
      <c r="CO503">
        <f t="shared" si="601"/>
        <v>43</v>
      </c>
      <c r="CP503">
        <f t="shared" si="644"/>
        <v>1</v>
      </c>
      <c r="CQ503">
        <f t="shared" si="602"/>
        <v>44</v>
      </c>
      <c r="CR503">
        <f t="shared" si="645"/>
        <v>1</v>
      </c>
      <c r="CS503">
        <f t="shared" si="603"/>
        <v>45</v>
      </c>
      <c r="CT503">
        <f t="shared" si="646"/>
        <v>1</v>
      </c>
      <c r="CU503">
        <f t="shared" si="604"/>
        <v>46</v>
      </c>
      <c r="CV503">
        <f t="shared" si="647"/>
        <v>1</v>
      </c>
      <c r="CW503">
        <f t="shared" si="605"/>
        <v>47</v>
      </c>
      <c r="CX503">
        <f t="shared" si="648"/>
        <v>1</v>
      </c>
    </row>
    <row r="504" spans="1:102">
      <c r="A504" s="193">
        <v>38651</v>
      </c>
      <c r="B504" t="s">
        <v>950</v>
      </c>
      <c r="C504" t="s">
        <v>951</v>
      </c>
      <c r="D504" t="s">
        <v>952</v>
      </c>
      <c r="E504" t="s">
        <v>704</v>
      </c>
      <c r="F504" t="s">
        <v>1385</v>
      </c>
      <c r="G504" t="s">
        <v>7</v>
      </c>
      <c r="H504" t="s">
        <v>8</v>
      </c>
      <c r="I504" t="s">
        <v>7</v>
      </c>
      <c r="J504">
        <v>62</v>
      </c>
      <c r="K504" t="s">
        <v>963</v>
      </c>
      <c r="L504">
        <v>34</v>
      </c>
      <c r="M504" t="s">
        <v>2</v>
      </c>
      <c r="N504" t="s">
        <v>954</v>
      </c>
      <c r="O504">
        <v>47150</v>
      </c>
      <c r="P504" t="s">
        <v>6</v>
      </c>
      <c r="Q504">
        <v>91</v>
      </c>
      <c r="R504" s="193">
        <v>38651</v>
      </c>
      <c r="S504" t="s">
        <v>1381</v>
      </c>
      <c r="T504">
        <v>100</v>
      </c>
      <c r="U504" t="s">
        <v>955</v>
      </c>
      <c r="V504" t="str">
        <f t="shared" si="606"/>
        <v>2005</v>
      </c>
      <c r="W504" s="211">
        <f t="shared" si="649"/>
        <v>9</v>
      </c>
      <c r="X504">
        <f t="shared" si="607"/>
        <v>0</v>
      </c>
      <c r="Y504">
        <f t="shared" si="569"/>
        <v>10</v>
      </c>
      <c r="Z504">
        <f t="shared" si="608"/>
        <v>0</v>
      </c>
      <c r="AA504">
        <f t="shared" si="570"/>
        <v>11</v>
      </c>
      <c r="AB504">
        <f t="shared" si="609"/>
        <v>0</v>
      </c>
      <c r="AC504">
        <f t="shared" si="571"/>
        <v>12</v>
      </c>
      <c r="AD504">
        <f t="shared" si="610"/>
        <v>0</v>
      </c>
      <c r="AE504">
        <f t="shared" si="611"/>
        <v>13</v>
      </c>
      <c r="AF504">
        <f t="shared" si="612"/>
        <v>0</v>
      </c>
      <c r="AG504">
        <f t="shared" si="572"/>
        <v>14</v>
      </c>
      <c r="AH504">
        <f t="shared" si="613"/>
        <v>0</v>
      </c>
      <c r="AI504">
        <f t="shared" si="573"/>
        <v>15</v>
      </c>
      <c r="AJ504">
        <f t="shared" si="614"/>
        <v>0</v>
      </c>
      <c r="AK504">
        <f t="shared" si="574"/>
        <v>16</v>
      </c>
      <c r="AL504">
        <f t="shared" si="615"/>
        <v>0</v>
      </c>
      <c r="AM504">
        <f t="shared" si="616"/>
        <v>17</v>
      </c>
      <c r="AN504">
        <f t="shared" si="617"/>
        <v>0</v>
      </c>
      <c r="AO504">
        <f t="shared" si="575"/>
        <v>18</v>
      </c>
      <c r="AP504">
        <f t="shared" si="618"/>
        <v>0</v>
      </c>
      <c r="AQ504">
        <f t="shared" si="576"/>
        <v>19</v>
      </c>
      <c r="AR504">
        <f t="shared" si="619"/>
        <v>0</v>
      </c>
      <c r="AS504">
        <f t="shared" si="577"/>
        <v>20</v>
      </c>
      <c r="AT504">
        <f t="shared" si="620"/>
        <v>0</v>
      </c>
      <c r="AU504">
        <f t="shared" si="578"/>
        <v>21</v>
      </c>
      <c r="AV504">
        <f t="shared" si="621"/>
        <v>0</v>
      </c>
      <c r="AW504">
        <f t="shared" si="579"/>
        <v>22</v>
      </c>
      <c r="AX504">
        <f t="shared" si="622"/>
        <v>0</v>
      </c>
      <c r="AY504">
        <f t="shared" si="580"/>
        <v>23</v>
      </c>
      <c r="AZ504">
        <f t="shared" si="623"/>
        <v>0</v>
      </c>
      <c r="BA504">
        <f t="shared" si="581"/>
        <v>24</v>
      </c>
      <c r="BB504">
        <f t="shared" si="624"/>
        <v>0</v>
      </c>
      <c r="BC504">
        <f t="shared" si="582"/>
        <v>25</v>
      </c>
      <c r="BD504">
        <f t="shared" si="625"/>
        <v>0</v>
      </c>
      <c r="BE504">
        <f t="shared" si="583"/>
        <v>26</v>
      </c>
      <c r="BF504">
        <f t="shared" si="626"/>
        <v>0</v>
      </c>
      <c r="BG504">
        <f t="shared" si="584"/>
        <v>27</v>
      </c>
      <c r="BH504">
        <f t="shared" si="627"/>
        <v>0</v>
      </c>
      <c r="BI504">
        <f t="shared" si="585"/>
        <v>28</v>
      </c>
      <c r="BJ504">
        <f t="shared" si="628"/>
        <v>0</v>
      </c>
      <c r="BK504">
        <f t="shared" si="586"/>
        <v>29</v>
      </c>
      <c r="BL504">
        <f t="shared" si="629"/>
        <v>0</v>
      </c>
      <c r="BM504">
        <f t="shared" si="587"/>
        <v>30</v>
      </c>
      <c r="BN504">
        <f t="shared" si="630"/>
        <v>0</v>
      </c>
      <c r="BO504">
        <f t="shared" si="588"/>
        <v>31</v>
      </c>
      <c r="BP504">
        <f t="shared" si="631"/>
        <v>0</v>
      </c>
      <c r="BQ504">
        <f t="shared" si="589"/>
        <v>32</v>
      </c>
      <c r="BR504">
        <f t="shared" si="632"/>
        <v>0</v>
      </c>
      <c r="BS504">
        <f t="shared" si="590"/>
        <v>33</v>
      </c>
      <c r="BT504">
        <f t="shared" si="633"/>
        <v>0</v>
      </c>
      <c r="BU504">
        <f t="shared" si="591"/>
        <v>34</v>
      </c>
      <c r="BV504">
        <f t="shared" si="634"/>
        <v>0</v>
      </c>
      <c r="BW504">
        <f t="shared" si="592"/>
        <v>35</v>
      </c>
      <c r="BX504">
        <f t="shared" si="635"/>
        <v>0</v>
      </c>
      <c r="BY504">
        <f t="shared" si="593"/>
        <v>36</v>
      </c>
      <c r="BZ504">
        <f t="shared" si="636"/>
        <v>0</v>
      </c>
      <c r="CA504">
        <f t="shared" si="594"/>
        <v>37</v>
      </c>
      <c r="CB504">
        <f t="shared" si="637"/>
        <v>0</v>
      </c>
      <c r="CC504">
        <f t="shared" si="595"/>
        <v>38</v>
      </c>
      <c r="CD504">
        <f t="shared" si="638"/>
        <v>0</v>
      </c>
      <c r="CE504">
        <f t="shared" si="596"/>
        <v>39</v>
      </c>
      <c r="CF504">
        <f t="shared" si="639"/>
        <v>1</v>
      </c>
      <c r="CG504">
        <f t="shared" si="597"/>
        <v>40</v>
      </c>
      <c r="CH504">
        <f t="shared" si="640"/>
        <v>1</v>
      </c>
      <c r="CI504">
        <f t="shared" si="598"/>
        <v>41</v>
      </c>
      <c r="CJ504">
        <f t="shared" si="641"/>
        <v>1</v>
      </c>
      <c r="CK504">
        <f t="shared" si="599"/>
        <v>42</v>
      </c>
      <c r="CL504">
        <f t="shared" si="642"/>
        <v>1</v>
      </c>
      <c r="CM504">
        <f t="shared" si="600"/>
        <v>43</v>
      </c>
      <c r="CN504">
        <f t="shared" si="643"/>
        <v>1</v>
      </c>
      <c r="CO504">
        <f t="shared" si="601"/>
        <v>44</v>
      </c>
      <c r="CP504">
        <f t="shared" si="644"/>
        <v>1</v>
      </c>
      <c r="CQ504">
        <f t="shared" si="602"/>
        <v>45</v>
      </c>
      <c r="CR504">
        <f t="shared" si="645"/>
        <v>1</v>
      </c>
      <c r="CS504">
        <f t="shared" si="603"/>
        <v>46</v>
      </c>
      <c r="CT504">
        <f t="shared" si="646"/>
        <v>1</v>
      </c>
      <c r="CU504">
        <f t="shared" si="604"/>
        <v>47</v>
      </c>
      <c r="CV504">
        <f t="shared" si="647"/>
        <v>1</v>
      </c>
      <c r="CW504">
        <f t="shared" si="605"/>
        <v>48</v>
      </c>
      <c r="CX504">
        <f t="shared" si="648"/>
        <v>1</v>
      </c>
    </row>
    <row r="505" spans="1:102">
      <c r="A505" s="193">
        <v>38541</v>
      </c>
      <c r="B505" t="s">
        <v>950</v>
      </c>
      <c r="C505" t="s">
        <v>951</v>
      </c>
      <c r="D505" t="s">
        <v>967</v>
      </c>
      <c r="E505" t="s">
        <v>792</v>
      </c>
      <c r="G505" t="s">
        <v>7</v>
      </c>
      <c r="H505" t="s">
        <v>8</v>
      </c>
      <c r="I505" t="s">
        <v>7</v>
      </c>
      <c r="J505">
        <v>74</v>
      </c>
      <c r="K505" t="s">
        <v>1446</v>
      </c>
      <c r="L505">
        <v>39</v>
      </c>
      <c r="M505" t="s">
        <v>36</v>
      </c>
      <c r="N505" t="s">
        <v>954</v>
      </c>
      <c r="O505">
        <v>47150</v>
      </c>
      <c r="P505" t="s">
        <v>6</v>
      </c>
      <c r="Q505">
        <v>91</v>
      </c>
      <c r="R505" s="193">
        <v>38541</v>
      </c>
      <c r="S505" t="s">
        <v>1381</v>
      </c>
      <c r="T505">
        <v>200</v>
      </c>
      <c r="U505" t="s">
        <v>955</v>
      </c>
      <c r="V505" t="str">
        <f t="shared" si="606"/>
        <v>2005</v>
      </c>
      <c r="W505" s="211">
        <f t="shared" si="649"/>
        <v>9</v>
      </c>
      <c r="X505">
        <f t="shared" si="607"/>
        <v>0</v>
      </c>
      <c r="Y505">
        <f t="shared" si="569"/>
        <v>10</v>
      </c>
      <c r="Z505">
        <f t="shared" si="608"/>
        <v>0</v>
      </c>
      <c r="AA505">
        <f t="shared" si="570"/>
        <v>11</v>
      </c>
      <c r="AB505">
        <f t="shared" si="609"/>
        <v>0</v>
      </c>
      <c r="AC505">
        <f t="shared" si="571"/>
        <v>12</v>
      </c>
      <c r="AD505">
        <f t="shared" si="610"/>
        <v>0</v>
      </c>
      <c r="AE505">
        <f t="shared" si="611"/>
        <v>13</v>
      </c>
      <c r="AF505">
        <f t="shared" si="612"/>
        <v>0</v>
      </c>
      <c r="AG505">
        <f t="shared" si="572"/>
        <v>14</v>
      </c>
      <c r="AH505">
        <f t="shared" si="613"/>
        <v>0</v>
      </c>
      <c r="AI505">
        <f t="shared" si="573"/>
        <v>15</v>
      </c>
      <c r="AJ505">
        <f t="shared" si="614"/>
        <v>0</v>
      </c>
      <c r="AK505">
        <f t="shared" si="574"/>
        <v>16</v>
      </c>
      <c r="AL505">
        <f t="shared" si="615"/>
        <v>0</v>
      </c>
      <c r="AM505">
        <f t="shared" si="616"/>
        <v>17</v>
      </c>
      <c r="AN505">
        <f t="shared" si="617"/>
        <v>0</v>
      </c>
      <c r="AO505">
        <f t="shared" si="575"/>
        <v>18</v>
      </c>
      <c r="AP505">
        <f t="shared" si="618"/>
        <v>0</v>
      </c>
      <c r="AQ505">
        <f t="shared" si="576"/>
        <v>19</v>
      </c>
      <c r="AR505">
        <f t="shared" si="619"/>
        <v>0</v>
      </c>
      <c r="AS505">
        <f t="shared" si="577"/>
        <v>20</v>
      </c>
      <c r="AT505">
        <f t="shared" si="620"/>
        <v>0</v>
      </c>
      <c r="AU505">
        <f t="shared" si="578"/>
        <v>21</v>
      </c>
      <c r="AV505">
        <f t="shared" si="621"/>
        <v>0</v>
      </c>
      <c r="AW505">
        <f t="shared" si="579"/>
        <v>22</v>
      </c>
      <c r="AX505">
        <f t="shared" si="622"/>
        <v>0</v>
      </c>
      <c r="AY505">
        <f t="shared" si="580"/>
        <v>23</v>
      </c>
      <c r="AZ505">
        <f t="shared" si="623"/>
        <v>0</v>
      </c>
      <c r="BA505">
        <f t="shared" si="581"/>
        <v>24</v>
      </c>
      <c r="BB505">
        <f t="shared" si="624"/>
        <v>0</v>
      </c>
      <c r="BC505">
        <f t="shared" si="582"/>
        <v>25</v>
      </c>
      <c r="BD505">
        <f t="shared" si="625"/>
        <v>0</v>
      </c>
      <c r="BE505">
        <f t="shared" si="583"/>
        <v>26</v>
      </c>
      <c r="BF505">
        <f t="shared" si="626"/>
        <v>0</v>
      </c>
      <c r="BG505">
        <f t="shared" si="584"/>
        <v>27</v>
      </c>
      <c r="BH505">
        <f t="shared" si="627"/>
        <v>0</v>
      </c>
      <c r="BI505">
        <f t="shared" si="585"/>
        <v>28</v>
      </c>
      <c r="BJ505">
        <f t="shared" si="628"/>
        <v>0</v>
      </c>
      <c r="BK505">
        <f t="shared" si="586"/>
        <v>29</v>
      </c>
      <c r="BL505">
        <f t="shared" si="629"/>
        <v>0</v>
      </c>
      <c r="BM505">
        <f t="shared" si="587"/>
        <v>30</v>
      </c>
      <c r="BN505">
        <f t="shared" si="630"/>
        <v>0</v>
      </c>
      <c r="BO505">
        <f t="shared" si="588"/>
        <v>31</v>
      </c>
      <c r="BP505">
        <f t="shared" si="631"/>
        <v>0</v>
      </c>
      <c r="BQ505">
        <f t="shared" si="589"/>
        <v>32</v>
      </c>
      <c r="BR505">
        <f t="shared" si="632"/>
        <v>0</v>
      </c>
      <c r="BS505">
        <f t="shared" si="590"/>
        <v>33</v>
      </c>
      <c r="BT505">
        <f t="shared" si="633"/>
        <v>0</v>
      </c>
      <c r="BU505">
        <f t="shared" si="591"/>
        <v>34</v>
      </c>
      <c r="BV505">
        <f t="shared" si="634"/>
        <v>0</v>
      </c>
      <c r="BW505">
        <f t="shared" si="592"/>
        <v>35</v>
      </c>
      <c r="BX505">
        <f t="shared" si="635"/>
        <v>0</v>
      </c>
      <c r="BY505">
        <f t="shared" si="593"/>
        <v>36</v>
      </c>
      <c r="BZ505">
        <f t="shared" si="636"/>
        <v>0</v>
      </c>
      <c r="CA505">
        <f t="shared" si="594"/>
        <v>37</v>
      </c>
      <c r="CB505">
        <f t="shared" si="637"/>
        <v>0</v>
      </c>
      <c r="CC505">
        <f t="shared" si="595"/>
        <v>38</v>
      </c>
      <c r="CD505">
        <f t="shared" si="638"/>
        <v>0</v>
      </c>
      <c r="CE505">
        <f t="shared" si="596"/>
        <v>39</v>
      </c>
      <c r="CF505">
        <f t="shared" si="639"/>
        <v>1</v>
      </c>
      <c r="CG505">
        <f t="shared" si="597"/>
        <v>40</v>
      </c>
      <c r="CH505">
        <f t="shared" si="640"/>
        <v>1</v>
      </c>
      <c r="CI505">
        <f t="shared" si="598"/>
        <v>41</v>
      </c>
      <c r="CJ505">
        <f t="shared" si="641"/>
        <v>1</v>
      </c>
      <c r="CK505">
        <f t="shared" si="599"/>
        <v>42</v>
      </c>
      <c r="CL505">
        <f t="shared" si="642"/>
        <v>1</v>
      </c>
      <c r="CM505">
        <f t="shared" si="600"/>
        <v>43</v>
      </c>
      <c r="CN505">
        <f t="shared" si="643"/>
        <v>1</v>
      </c>
      <c r="CO505">
        <f t="shared" si="601"/>
        <v>44</v>
      </c>
      <c r="CP505">
        <f t="shared" si="644"/>
        <v>1</v>
      </c>
      <c r="CQ505">
        <f t="shared" si="602"/>
        <v>45</v>
      </c>
      <c r="CR505">
        <f t="shared" si="645"/>
        <v>1</v>
      </c>
      <c r="CS505">
        <f t="shared" si="603"/>
        <v>46</v>
      </c>
      <c r="CT505">
        <f t="shared" si="646"/>
        <v>1</v>
      </c>
      <c r="CU505">
        <f t="shared" si="604"/>
        <v>47</v>
      </c>
      <c r="CV505">
        <f t="shared" si="647"/>
        <v>1</v>
      </c>
      <c r="CW505">
        <f t="shared" si="605"/>
        <v>48</v>
      </c>
      <c r="CX505">
        <f t="shared" si="648"/>
        <v>1</v>
      </c>
    </row>
    <row r="506" spans="1:102">
      <c r="A506" s="193">
        <v>39825</v>
      </c>
      <c r="B506" t="s">
        <v>950</v>
      </c>
      <c r="C506" t="s">
        <v>951</v>
      </c>
      <c r="D506" t="s">
        <v>995</v>
      </c>
      <c r="E506" t="s">
        <v>768</v>
      </c>
      <c r="G506" t="s">
        <v>7</v>
      </c>
      <c r="H506" t="s">
        <v>8</v>
      </c>
      <c r="I506" t="s">
        <v>7</v>
      </c>
      <c r="J506">
        <v>62</v>
      </c>
      <c r="K506" t="s">
        <v>963</v>
      </c>
      <c r="L506">
        <v>35</v>
      </c>
      <c r="M506" t="s">
        <v>261</v>
      </c>
      <c r="N506" t="s">
        <v>954</v>
      </c>
      <c r="O506">
        <v>47150</v>
      </c>
      <c r="P506" t="s">
        <v>6</v>
      </c>
      <c r="Q506">
        <v>91</v>
      </c>
      <c r="R506" s="193">
        <v>39825</v>
      </c>
      <c r="S506" s="193">
        <v>73050</v>
      </c>
      <c r="T506">
        <v>150</v>
      </c>
      <c r="U506" t="s">
        <v>955</v>
      </c>
      <c r="V506" t="str">
        <f t="shared" si="606"/>
        <v>2009</v>
      </c>
      <c r="W506" s="211">
        <f t="shared" si="649"/>
        <v>5</v>
      </c>
      <c r="X506">
        <f t="shared" si="607"/>
        <v>0</v>
      </c>
      <c r="Y506">
        <f t="shared" si="569"/>
        <v>6</v>
      </c>
      <c r="Z506">
        <f t="shared" si="608"/>
        <v>0</v>
      </c>
      <c r="AA506">
        <f t="shared" si="570"/>
        <v>7</v>
      </c>
      <c r="AB506">
        <f t="shared" si="609"/>
        <v>0</v>
      </c>
      <c r="AC506">
        <f t="shared" si="571"/>
        <v>8</v>
      </c>
      <c r="AD506">
        <f t="shared" si="610"/>
        <v>0</v>
      </c>
      <c r="AE506">
        <f t="shared" si="611"/>
        <v>9</v>
      </c>
      <c r="AF506">
        <f t="shared" si="612"/>
        <v>0</v>
      </c>
      <c r="AG506">
        <f t="shared" si="572"/>
        <v>10</v>
      </c>
      <c r="AH506">
        <f t="shared" si="613"/>
        <v>0</v>
      </c>
      <c r="AI506">
        <f t="shared" si="573"/>
        <v>11</v>
      </c>
      <c r="AJ506">
        <f t="shared" si="614"/>
        <v>0</v>
      </c>
      <c r="AK506">
        <f t="shared" si="574"/>
        <v>12</v>
      </c>
      <c r="AL506">
        <f t="shared" si="615"/>
        <v>0</v>
      </c>
      <c r="AM506">
        <f t="shared" si="616"/>
        <v>13</v>
      </c>
      <c r="AN506">
        <f t="shared" si="617"/>
        <v>0</v>
      </c>
      <c r="AO506">
        <f t="shared" si="575"/>
        <v>14</v>
      </c>
      <c r="AP506">
        <f t="shared" si="618"/>
        <v>0</v>
      </c>
      <c r="AQ506">
        <f t="shared" si="576"/>
        <v>15</v>
      </c>
      <c r="AR506">
        <f t="shared" si="619"/>
        <v>0</v>
      </c>
      <c r="AS506">
        <f t="shared" si="577"/>
        <v>16</v>
      </c>
      <c r="AT506">
        <f t="shared" si="620"/>
        <v>0</v>
      </c>
      <c r="AU506">
        <f t="shared" si="578"/>
        <v>17</v>
      </c>
      <c r="AV506">
        <f t="shared" si="621"/>
        <v>0</v>
      </c>
      <c r="AW506">
        <f t="shared" si="579"/>
        <v>18</v>
      </c>
      <c r="AX506">
        <f t="shared" si="622"/>
        <v>0</v>
      </c>
      <c r="AY506">
        <f t="shared" si="580"/>
        <v>19</v>
      </c>
      <c r="AZ506">
        <f t="shared" si="623"/>
        <v>0</v>
      </c>
      <c r="BA506">
        <f t="shared" si="581"/>
        <v>20</v>
      </c>
      <c r="BB506">
        <f t="shared" si="624"/>
        <v>0</v>
      </c>
      <c r="BC506">
        <f t="shared" si="582"/>
        <v>21</v>
      </c>
      <c r="BD506">
        <f t="shared" si="625"/>
        <v>0</v>
      </c>
      <c r="BE506">
        <f t="shared" si="583"/>
        <v>22</v>
      </c>
      <c r="BF506">
        <f t="shared" si="626"/>
        <v>0</v>
      </c>
      <c r="BG506">
        <f t="shared" si="584"/>
        <v>23</v>
      </c>
      <c r="BH506">
        <f t="shared" si="627"/>
        <v>0</v>
      </c>
      <c r="BI506">
        <f t="shared" si="585"/>
        <v>24</v>
      </c>
      <c r="BJ506">
        <f t="shared" si="628"/>
        <v>0</v>
      </c>
      <c r="BK506">
        <f t="shared" si="586"/>
        <v>25</v>
      </c>
      <c r="BL506">
        <f t="shared" si="629"/>
        <v>0</v>
      </c>
      <c r="BM506">
        <f t="shared" si="587"/>
        <v>26</v>
      </c>
      <c r="BN506">
        <f t="shared" si="630"/>
        <v>0</v>
      </c>
      <c r="BO506">
        <f t="shared" si="588"/>
        <v>27</v>
      </c>
      <c r="BP506">
        <f t="shared" si="631"/>
        <v>0</v>
      </c>
      <c r="BQ506">
        <f t="shared" si="589"/>
        <v>28</v>
      </c>
      <c r="BR506">
        <f t="shared" si="632"/>
        <v>0</v>
      </c>
      <c r="BS506">
        <f t="shared" si="590"/>
        <v>29</v>
      </c>
      <c r="BT506">
        <f t="shared" si="633"/>
        <v>0</v>
      </c>
      <c r="BU506">
        <f t="shared" si="591"/>
        <v>30</v>
      </c>
      <c r="BV506">
        <f t="shared" si="634"/>
        <v>0</v>
      </c>
      <c r="BW506">
        <f t="shared" si="592"/>
        <v>31</v>
      </c>
      <c r="BX506">
        <f t="shared" si="635"/>
        <v>0</v>
      </c>
      <c r="BY506">
        <f t="shared" si="593"/>
        <v>32</v>
      </c>
      <c r="BZ506">
        <f t="shared" si="636"/>
        <v>0</v>
      </c>
      <c r="CA506">
        <f t="shared" si="594"/>
        <v>33</v>
      </c>
      <c r="CB506">
        <f t="shared" si="637"/>
        <v>0</v>
      </c>
      <c r="CC506">
        <f t="shared" si="595"/>
        <v>34</v>
      </c>
      <c r="CD506">
        <f t="shared" si="638"/>
        <v>0</v>
      </c>
      <c r="CE506">
        <f t="shared" si="596"/>
        <v>35</v>
      </c>
      <c r="CF506">
        <f t="shared" si="639"/>
        <v>0</v>
      </c>
      <c r="CG506">
        <f t="shared" si="597"/>
        <v>36</v>
      </c>
      <c r="CH506">
        <f t="shared" si="640"/>
        <v>0</v>
      </c>
      <c r="CI506">
        <f t="shared" si="598"/>
        <v>37</v>
      </c>
      <c r="CJ506">
        <f t="shared" si="641"/>
        <v>0</v>
      </c>
      <c r="CK506">
        <f t="shared" si="599"/>
        <v>38</v>
      </c>
      <c r="CL506">
        <f t="shared" si="642"/>
        <v>0</v>
      </c>
      <c r="CM506">
        <f t="shared" si="600"/>
        <v>39</v>
      </c>
      <c r="CN506">
        <f t="shared" si="643"/>
        <v>1</v>
      </c>
      <c r="CO506">
        <f t="shared" si="601"/>
        <v>40</v>
      </c>
      <c r="CP506">
        <f t="shared" si="644"/>
        <v>1</v>
      </c>
      <c r="CQ506">
        <f t="shared" si="602"/>
        <v>41</v>
      </c>
      <c r="CR506">
        <f t="shared" si="645"/>
        <v>1</v>
      </c>
      <c r="CS506">
        <f t="shared" si="603"/>
        <v>42</v>
      </c>
      <c r="CT506">
        <f t="shared" si="646"/>
        <v>1</v>
      </c>
      <c r="CU506">
        <f t="shared" si="604"/>
        <v>43</v>
      </c>
      <c r="CV506">
        <f t="shared" si="647"/>
        <v>1</v>
      </c>
      <c r="CW506">
        <f t="shared" si="605"/>
        <v>44</v>
      </c>
      <c r="CX506">
        <f t="shared" si="648"/>
        <v>1</v>
      </c>
    </row>
    <row r="507" spans="1:102">
      <c r="A507" s="193">
        <v>38743</v>
      </c>
      <c r="B507" t="s">
        <v>950</v>
      </c>
      <c r="C507" t="s">
        <v>951</v>
      </c>
      <c r="D507" t="s">
        <v>1447</v>
      </c>
      <c r="E507" t="s">
        <v>1462</v>
      </c>
      <c r="F507" t="s">
        <v>1385</v>
      </c>
      <c r="G507" t="s">
        <v>7</v>
      </c>
      <c r="H507" t="s">
        <v>8</v>
      </c>
      <c r="I507" t="s">
        <v>7</v>
      </c>
      <c r="J507">
        <v>64</v>
      </c>
      <c r="K507" t="s">
        <v>977</v>
      </c>
      <c r="L507">
        <v>82</v>
      </c>
      <c r="M507" t="s">
        <v>1391</v>
      </c>
      <c r="N507" t="s">
        <v>979</v>
      </c>
      <c r="O507">
        <v>47150</v>
      </c>
      <c r="P507" t="s">
        <v>6</v>
      </c>
      <c r="Q507">
        <v>91</v>
      </c>
      <c r="R507" s="193">
        <v>38742</v>
      </c>
      <c r="S507" s="193">
        <v>38742</v>
      </c>
      <c r="T507">
        <v>150</v>
      </c>
      <c r="U507" t="s">
        <v>955</v>
      </c>
      <c r="V507" t="str">
        <f t="shared" si="606"/>
        <v>2006</v>
      </c>
      <c r="W507" s="211">
        <f t="shared" si="649"/>
        <v>8</v>
      </c>
      <c r="X507">
        <f t="shared" si="607"/>
        <v>0</v>
      </c>
      <c r="Y507">
        <f t="shared" si="569"/>
        <v>9</v>
      </c>
      <c r="Z507">
        <f t="shared" si="608"/>
        <v>0</v>
      </c>
      <c r="AA507">
        <f t="shared" si="570"/>
        <v>10</v>
      </c>
      <c r="AB507">
        <f t="shared" si="609"/>
        <v>0</v>
      </c>
      <c r="AC507">
        <f t="shared" si="571"/>
        <v>11</v>
      </c>
      <c r="AD507">
        <f t="shared" si="610"/>
        <v>0</v>
      </c>
      <c r="AE507">
        <f t="shared" si="611"/>
        <v>12</v>
      </c>
      <c r="AF507">
        <f t="shared" si="612"/>
        <v>0</v>
      </c>
      <c r="AG507">
        <f t="shared" si="572"/>
        <v>13</v>
      </c>
      <c r="AH507">
        <f t="shared" si="613"/>
        <v>0</v>
      </c>
      <c r="AI507">
        <f t="shared" si="573"/>
        <v>14</v>
      </c>
      <c r="AJ507">
        <f t="shared" si="614"/>
        <v>0</v>
      </c>
      <c r="AK507">
        <f t="shared" si="574"/>
        <v>15</v>
      </c>
      <c r="AL507">
        <f t="shared" si="615"/>
        <v>0</v>
      </c>
      <c r="AM507">
        <f t="shared" si="616"/>
        <v>16</v>
      </c>
      <c r="AN507">
        <f t="shared" si="617"/>
        <v>0</v>
      </c>
      <c r="AO507">
        <f t="shared" si="575"/>
        <v>17</v>
      </c>
      <c r="AP507">
        <f t="shared" si="618"/>
        <v>0</v>
      </c>
      <c r="AQ507">
        <f t="shared" si="576"/>
        <v>18</v>
      </c>
      <c r="AR507">
        <f t="shared" si="619"/>
        <v>0</v>
      </c>
      <c r="AS507">
        <f t="shared" si="577"/>
        <v>19</v>
      </c>
      <c r="AT507">
        <f t="shared" si="620"/>
        <v>0</v>
      </c>
      <c r="AU507">
        <f t="shared" si="578"/>
        <v>20</v>
      </c>
      <c r="AV507">
        <f t="shared" si="621"/>
        <v>0</v>
      </c>
      <c r="AW507">
        <f t="shared" si="579"/>
        <v>21</v>
      </c>
      <c r="AX507">
        <f t="shared" si="622"/>
        <v>0</v>
      </c>
      <c r="AY507">
        <f t="shared" si="580"/>
        <v>22</v>
      </c>
      <c r="AZ507">
        <f t="shared" si="623"/>
        <v>0</v>
      </c>
      <c r="BA507">
        <f t="shared" si="581"/>
        <v>23</v>
      </c>
      <c r="BB507">
        <f t="shared" si="624"/>
        <v>0</v>
      </c>
      <c r="BC507">
        <f t="shared" si="582"/>
        <v>24</v>
      </c>
      <c r="BD507">
        <f t="shared" si="625"/>
        <v>0</v>
      </c>
      <c r="BE507">
        <f t="shared" si="583"/>
        <v>25</v>
      </c>
      <c r="BF507">
        <f t="shared" si="626"/>
        <v>0</v>
      </c>
      <c r="BG507">
        <f t="shared" si="584"/>
        <v>26</v>
      </c>
      <c r="BH507">
        <f t="shared" si="627"/>
        <v>0</v>
      </c>
      <c r="BI507">
        <f t="shared" si="585"/>
        <v>27</v>
      </c>
      <c r="BJ507">
        <f t="shared" si="628"/>
        <v>0</v>
      </c>
      <c r="BK507">
        <f t="shared" si="586"/>
        <v>28</v>
      </c>
      <c r="BL507">
        <f t="shared" si="629"/>
        <v>0</v>
      </c>
      <c r="BM507">
        <f t="shared" si="587"/>
        <v>29</v>
      </c>
      <c r="BN507">
        <f t="shared" si="630"/>
        <v>0</v>
      </c>
      <c r="BO507">
        <f t="shared" si="588"/>
        <v>30</v>
      </c>
      <c r="BP507">
        <f t="shared" si="631"/>
        <v>0</v>
      </c>
      <c r="BQ507">
        <f t="shared" si="589"/>
        <v>31</v>
      </c>
      <c r="BR507">
        <f t="shared" si="632"/>
        <v>0</v>
      </c>
      <c r="BS507">
        <f t="shared" si="590"/>
        <v>32</v>
      </c>
      <c r="BT507">
        <f t="shared" si="633"/>
        <v>0</v>
      </c>
      <c r="BU507">
        <f t="shared" si="591"/>
        <v>33</v>
      </c>
      <c r="BV507">
        <f t="shared" si="634"/>
        <v>0</v>
      </c>
      <c r="BW507">
        <f t="shared" si="592"/>
        <v>34</v>
      </c>
      <c r="BX507">
        <f t="shared" si="635"/>
        <v>0</v>
      </c>
      <c r="BY507">
        <f t="shared" si="593"/>
        <v>35</v>
      </c>
      <c r="BZ507">
        <f t="shared" si="636"/>
        <v>0</v>
      </c>
      <c r="CA507">
        <f t="shared" si="594"/>
        <v>36</v>
      </c>
      <c r="CB507">
        <f t="shared" si="637"/>
        <v>0</v>
      </c>
      <c r="CC507">
        <f t="shared" si="595"/>
        <v>37</v>
      </c>
      <c r="CD507">
        <f t="shared" si="638"/>
        <v>0</v>
      </c>
      <c r="CE507">
        <f t="shared" si="596"/>
        <v>38</v>
      </c>
      <c r="CF507">
        <f t="shared" si="639"/>
        <v>0</v>
      </c>
      <c r="CG507">
        <f t="shared" si="597"/>
        <v>39</v>
      </c>
      <c r="CH507">
        <f t="shared" si="640"/>
        <v>1</v>
      </c>
      <c r="CI507">
        <f t="shared" si="598"/>
        <v>40</v>
      </c>
      <c r="CJ507">
        <f t="shared" si="641"/>
        <v>1</v>
      </c>
      <c r="CK507">
        <f t="shared" si="599"/>
        <v>41</v>
      </c>
      <c r="CL507">
        <f t="shared" si="642"/>
        <v>1</v>
      </c>
      <c r="CM507">
        <f t="shared" si="600"/>
        <v>42</v>
      </c>
      <c r="CN507">
        <f t="shared" si="643"/>
        <v>1</v>
      </c>
      <c r="CO507">
        <f t="shared" si="601"/>
        <v>43</v>
      </c>
      <c r="CP507">
        <f t="shared" si="644"/>
        <v>1</v>
      </c>
      <c r="CQ507">
        <f t="shared" si="602"/>
        <v>44</v>
      </c>
      <c r="CR507">
        <f t="shared" si="645"/>
        <v>1</v>
      </c>
      <c r="CS507">
        <f t="shared" si="603"/>
        <v>45</v>
      </c>
      <c r="CT507">
        <f t="shared" si="646"/>
        <v>1</v>
      </c>
      <c r="CU507">
        <f t="shared" si="604"/>
        <v>46</v>
      </c>
      <c r="CV507">
        <f t="shared" si="647"/>
        <v>1</v>
      </c>
      <c r="CW507">
        <f t="shared" si="605"/>
        <v>47</v>
      </c>
      <c r="CX507">
        <f t="shared" si="648"/>
        <v>1</v>
      </c>
    </row>
    <row r="508" spans="1:102">
      <c r="A508" s="193">
        <v>38743</v>
      </c>
      <c r="B508" t="s">
        <v>950</v>
      </c>
      <c r="C508" t="s">
        <v>951</v>
      </c>
      <c r="D508" t="s">
        <v>1447</v>
      </c>
      <c r="E508" t="s">
        <v>1463</v>
      </c>
      <c r="F508" t="s">
        <v>1385</v>
      </c>
      <c r="G508" t="s">
        <v>7</v>
      </c>
      <c r="H508" t="s">
        <v>8</v>
      </c>
      <c r="I508" t="s">
        <v>7</v>
      </c>
      <c r="J508">
        <v>64</v>
      </c>
      <c r="K508" t="s">
        <v>977</v>
      </c>
      <c r="L508">
        <v>81</v>
      </c>
      <c r="M508" t="s">
        <v>978</v>
      </c>
      <c r="N508" t="s">
        <v>979</v>
      </c>
      <c r="O508">
        <v>47150</v>
      </c>
      <c r="P508" t="s">
        <v>6</v>
      </c>
      <c r="Q508">
        <v>91</v>
      </c>
      <c r="R508" s="193">
        <v>38743</v>
      </c>
      <c r="S508" s="193">
        <v>38742</v>
      </c>
      <c r="T508">
        <v>100</v>
      </c>
      <c r="U508" t="s">
        <v>955</v>
      </c>
      <c r="V508" t="str">
        <f t="shared" si="606"/>
        <v>2006</v>
      </c>
      <c r="W508" s="211">
        <f t="shared" si="649"/>
        <v>8</v>
      </c>
      <c r="X508">
        <f t="shared" si="607"/>
        <v>0</v>
      </c>
      <c r="Y508">
        <f t="shared" si="569"/>
        <v>9</v>
      </c>
      <c r="Z508">
        <f t="shared" si="608"/>
        <v>0</v>
      </c>
      <c r="AA508">
        <f t="shared" si="570"/>
        <v>10</v>
      </c>
      <c r="AB508">
        <f t="shared" si="609"/>
        <v>0</v>
      </c>
      <c r="AC508">
        <f t="shared" si="571"/>
        <v>11</v>
      </c>
      <c r="AD508">
        <f t="shared" si="610"/>
        <v>0</v>
      </c>
      <c r="AE508">
        <f t="shared" si="611"/>
        <v>12</v>
      </c>
      <c r="AF508">
        <f t="shared" si="612"/>
        <v>0</v>
      </c>
      <c r="AG508">
        <f t="shared" si="572"/>
        <v>13</v>
      </c>
      <c r="AH508">
        <f t="shared" si="613"/>
        <v>0</v>
      </c>
      <c r="AI508">
        <f t="shared" si="573"/>
        <v>14</v>
      </c>
      <c r="AJ508">
        <f t="shared" si="614"/>
        <v>0</v>
      </c>
      <c r="AK508">
        <f t="shared" si="574"/>
        <v>15</v>
      </c>
      <c r="AL508">
        <f t="shared" si="615"/>
        <v>0</v>
      </c>
      <c r="AM508">
        <f t="shared" si="616"/>
        <v>16</v>
      </c>
      <c r="AN508">
        <f t="shared" si="617"/>
        <v>0</v>
      </c>
      <c r="AO508">
        <f t="shared" si="575"/>
        <v>17</v>
      </c>
      <c r="AP508">
        <f t="shared" si="618"/>
        <v>0</v>
      </c>
      <c r="AQ508">
        <f t="shared" si="576"/>
        <v>18</v>
      </c>
      <c r="AR508">
        <f t="shared" si="619"/>
        <v>0</v>
      </c>
      <c r="AS508">
        <f t="shared" si="577"/>
        <v>19</v>
      </c>
      <c r="AT508">
        <f t="shared" si="620"/>
        <v>0</v>
      </c>
      <c r="AU508">
        <f t="shared" si="578"/>
        <v>20</v>
      </c>
      <c r="AV508">
        <f t="shared" si="621"/>
        <v>0</v>
      </c>
      <c r="AW508">
        <f t="shared" si="579"/>
        <v>21</v>
      </c>
      <c r="AX508">
        <f t="shared" si="622"/>
        <v>0</v>
      </c>
      <c r="AY508">
        <f t="shared" si="580"/>
        <v>22</v>
      </c>
      <c r="AZ508">
        <f t="shared" si="623"/>
        <v>0</v>
      </c>
      <c r="BA508">
        <f t="shared" si="581"/>
        <v>23</v>
      </c>
      <c r="BB508">
        <f t="shared" si="624"/>
        <v>0</v>
      </c>
      <c r="BC508">
        <f t="shared" si="582"/>
        <v>24</v>
      </c>
      <c r="BD508">
        <f t="shared" si="625"/>
        <v>0</v>
      </c>
      <c r="BE508">
        <f t="shared" si="583"/>
        <v>25</v>
      </c>
      <c r="BF508">
        <f t="shared" si="626"/>
        <v>0</v>
      </c>
      <c r="BG508">
        <f t="shared" si="584"/>
        <v>26</v>
      </c>
      <c r="BH508">
        <f t="shared" si="627"/>
        <v>0</v>
      </c>
      <c r="BI508">
        <f t="shared" si="585"/>
        <v>27</v>
      </c>
      <c r="BJ508">
        <f t="shared" si="628"/>
        <v>0</v>
      </c>
      <c r="BK508">
        <f t="shared" si="586"/>
        <v>28</v>
      </c>
      <c r="BL508">
        <f t="shared" si="629"/>
        <v>0</v>
      </c>
      <c r="BM508">
        <f t="shared" si="587"/>
        <v>29</v>
      </c>
      <c r="BN508">
        <f t="shared" si="630"/>
        <v>0</v>
      </c>
      <c r="BO508">
        <f t="shared" si="588"/>
        <v>30</v>
      </c>
      <c r="BP508">
        <f t="shared" si="631"/>
        <v>0</v>
      </c>
      <c r="BQ508">
        <f t="shared" si="589"/>
        <v>31</v>
      </c>
      <c r="BR508">
        <f t="shared" si="632"/>
        <v>0</v>
      </c>
      <c r="BS508">
        <f t="shared" si="590"/>
        <v>32</v>
      </c>
      <c r="BT508">
        <f t="shared" si="633"/>
        <v>0</v>
      </c>
      <c r="BU508">
        <f t="shared" si="591"/>
        <v>33</v>
      </c>
      <c r="BV508">
        <f t="shared" si="634"/>
        <v>0</v>
      </c>
      <c r="BW508">
        <f t="shared" si="592"/>
        <v>34</v>
      </c>
      <c r="BX508">
        <f t="shared" si="635"/>
        <v>0</v>
      </c>
      <c r="BY508">
        <f t="shared" si="593"/>
        <v>35</v>
      </c>
      <c r="BZ508">
        <f t="shared" si="636"/>
        <v>0</v>
      </c>
      <c r="CA508">
        <f t="shared" si="594"/>
        <v>36</v>
      </c>
      <c r="CB508">
        <f t="shared" si="637"/>
        <v>0</v>
      </c>
      <c r="CC508">
        <f t="shared" si="595"/>
        <v>37</v>
      </c>
      <c r="CD508">
        <f t="shared" si="638"/>
        <v>0</v>
      </c>
      <c r="CE508">
        <f t="shared" si="596"/>
        <v>38</v>
      </c>
      <c r="CF508">
        <f t="shared" si="639"/>
        <v>0</v>
      </c>
      <c r="CG508">
        <f t="shared" si="597"/>
        <v>39</v>
      </c>
      <c r="CH508">
        <f t="shared" si="640"/>
        <v>1</v>
      </c>
      <c r="CI508">
        <f t="shared" si="598"/>
        <v>40</v>
      </c>
      <c r="CJ508">
        <f t="shared" si="641"/>
        <v>1</v>
      </c>
      <c r="CK508">
        <f t="shared" si="599"/>
        <v>41</v>
      </c>
      <c r="CL508">
        <f t="shared" si="642"/>
        <v>1</v>
      </c>
      <c r="CM508">
        <f t="shared" si="600"/>
        <v>42</v>
      </c>
      <c r="CN508">
        <f t="shared" si="643"/>
        <v>1</v>
      </c>
      <c r="CO508">
        <f t="shared" si="601"/>
        <v>43</v>
      </c>
      <c r="CP508">
        <f t="shared" si="644"/>
        <v>1</v>
      </c>
      <c r="CQ508">
        <f t="shared" si="602"/>
        <v>44</v>
      </c>
      <c r="CR508">
        <f t="shared" si="645"/>
        <v>1</v>
      </c>
      <c r="CS508">
        <f t="shared" si="603"/>
        <v>45</v>
      </c>
      <c r="CT508">
        <f t="shared" si="646"/>
        <v>1</v>
      </c>
      <c r="CU508">
        <f t="shared" si="604"/>
        <v>46</v>
      </c>
      <c r="CV508">
        <f t="shared" si="647"/>
        <v>1</v>
      </c>
      <c r="CW508">
        <f t="shared" si="605"/>
        <v>47</v>
      </c>
      <c r="CX508">
        <f t="shared" si="648"/>
        <v>1</v>
      </c>
    </row>
    <row r="509" spans="1:102">
      <c r="A509" s="193">
        <v>38743</v>
      </c>
      <c r="B509" t="s">
        <v>950</v>
      </c>
      <c r="C509" t="s">
        <v>951</v>
      </c>
      <c r="D509" t="s">
        <v>1399</v>
      </c>
      <c r="E509" t="s">
        <v>1464</v>
      </c>
      <c r="F509" t="s">
        <v>1385</v>
      </c>
      <c r="G509" t="s">
        <v>7</v>
      </c>
      <c r="H509" t="s">
        <v>8</v>
      </c>
      <c r="I509" t="s">
        <v>7</v>
      </c>
      <c r="J509">
        <v>64</v>
      </c>
      <c r="K509" t="s">
        <v>977</v>
      </c>
      <c r="L509">
        <v>81</v>
      </c>
      <c r="M509" t="s">
        <v>978</v>
      </c>
      <c r="N509" t="s">
        <v>979</v>
      </c>
      <c r="O509">
        <v>47150</v>
      </c>
      <c r="P509" t="s">
        <v>6</v>
      </c>
      <c r="Q509">
        <v>91</v>
      </c>
      <c r="R509" s="193">
        <v>38743</v>
      </c>
      <c r="S509" s="193">
        <v>38742</v>
      </c>
      <c r="T509">
        <v>100</v>
      </c>
      <c r="U509" t="s">
        <v>955</v>
      </c>
      <c r="V509" t="str">
        <f t="shared" si="606"/>
        <v>2006</v>
      </c>
      <c r="W509" s="211">
        <f t="shared" si="649"/>
        <v>8</v>
      </c>
      <c r="X509">
        <f t="shared" si="607"/>
        <v>0</v>
      </c>
      <c r="Y509">
        <f t="shared" si="569"/>
        <v>9</v>
      </c>
      <c r="Z509">
        <f t="shared" si="608"/>
        <v>0</v>
      </c>
      <c r="AA509">
        <f t="shared" si="570"/>
        <v>10</v>
      </c>
      <c r="AB509">
        <f t="shared" si="609"/>
        <v>0</v>
      </c>
      <c r="AC509">
        <f t="shared" si="571"/>
        <v>11</v>
      </c>
      <c r="AD509">
        <f t="shared" si="610"/>
        <v>0</v>
      </c>
      <c r="AE509">
        <f t="shared" si="611"/>
        <v>12</v>
      </c>
      <c r="AF509">
        <f t="shared" si="612"/>
        <v>0</v>
      </c>
      <c r="AG509">
        <f t="shared" si="572"/>
        <v>13</v>
      </c>
      <c r="AH509">
        <f t="shared" si="613"/>
        <v>0</v>
      </c>
      <c r="AI509">
        <f t="shared" si="573"/>
        <v>14</v>
      </c>
      <c r="AJ509">
        <f t="shared" si="614"/>
        <v>0</v>
      </c>
      <c r="AK509">
        <f t="shared" si="574"/>
        <v>15</v>
      </c>
      <c r="AL509">
        <f t="shared" si="615"/>
        <v>0</v>
      </c>
      <c r="AM509">
        <f t="shared" si="616"/>
        <v>16</v>
      </c>
      <c r="AN509">
        <f t="shared" si="617"/>
        <v>0</v>
      </c>
      <c r="AO509">
        <f t="shared" si="575"/>
        <v>17</v>
      </c>
      <c r="AP509">
        <f t="shared" si="618"/>
        <v>0</v>
      </c>
      <c r="AQ509">
        <f t="shared" si="576"/>
        <v>18</v>
      </c>
      <c r="AR509">
        <f t="shared" si="619"/>
        <v>0</v>
      </c>
      <c r="AS509">
        <f t="shared" si="577"/>
        <v>19</v>
      </c>
      <c r="AT509">
        <f t="shared" si="620"/>
        <v>0</v>
      </c>
      <c r="AU509">
        <f t="shared" si="578"/>
        <v>20</v>
      </c>
      <c r="AV509">
        <f t="shared" si="621"/>
        <v>0</v>
      </c>
      <c r="AW509">
        <f t="shared" si="579"/>
        <v>21</v>
      </c>
      <c r="AX509">
        <f t="shared" si="622"/>
        <v>0</v>
      </c>
      <c r="AY509">
        <f t="shared" si="580"/>
        <v>22</v>
      </c>
      <c r="AZ509">
        <f t="shared" si="623"/>
        <v>0</v>
      </c>
      <c r="BA509">
        <f t="shared" si="581"/>
        <v>23</v>
      </c>
      <c r="BB509">
        <f t="shared" si="624"/>
        <v>0</v>
      </c>
      <c r="BC509">
        <f t="shared" si="582"/>
        <v>24</v>
      </c>
      <c r="BD509">
        <f t="shared" si="625"/>
        <v>0</v>
      </c>
      <c r="BE509">
        <f t="shared" si="583"/>
        <v>25</v>
      </c>
      <c r="BF509">
        <f t="shared" si="626"/>
        <v>0</v>
      </c>
      <c r="BG509">
        <f t="shared" si="584"/>
        <v>26</v>
      </c>
      <c r="BH509">
        <f t="shared" si="627"/>
        <v>0</v>
      </c>
      <c r="BI509">
        <f t="shared" si="585"/>
        <v>27</v>
      </c>
      <c r="BJ509">
        <f t="shared" si="628"/>
        <v>0</v>
      </c>
      <c r="BK509">
        <f t="shared" si="586"/>
        <v>28</v>
      </c>
      <c r="BL509">
        <f t="shared" si="629"/>
        <v>0</v>
      </c>
      <c r="BM509">
        <f t="shared" si="587"/>
        <v>29</v>
      </c>
      <c r="BN509">
        <f t="shared" si="630"/>
        <v>0</v>
      </c>
      <c r="BO509">
        <f t="shared" si="588"/>
        <v>30</v>
      </c>
      <c r="BP509">
        <f t="shared" si="631"/>
        <v>0</v>
      </c>
      <c r="BQ509">
        <f t="shared" si="589"/>
        <v>31</v>
      </c>
      <c r="BR509">
        <f t="shared" si="632"/>
        <v>0</v>
      </c>
      <c r="BS509">
        <f t="shared" si="590"/>
        <v>32</v>
      </c>
      <c r="BT509">
        <f t="shared" si="633"/>
        <v>0</v>
      </c>
      <c r="BU509">
        <f t="shared" si="591"/>
        <v>33</v>
      </c>
      <c r="BV509">
        <f t="shared" si="634"/>
        <v>0</v>
      </c>
      <c r="BW509">
        <f t="shared" si="592"/>
        <v>34</v>
      </c>
      <c r="BX509">
        <f t="shared" si="635"/>
        <v>0</v>
      </c>
      <c r="BY509">
        <f t="shared" si="593"/>
        <v>35</v>
      </c>
      <c r="BZ509">
        <f t="shared" si="636"/>
        <v>0</v>
      </c>
      <c r="CA509">
        <f t="shared" si="594"/>
        <v>36</v>
      </c>
      <c r="CB509">
        <f t="shared" si="637"/>
        <v>0</v>
      </c>
      <c r="CC509">
        <f t="shared" si="595"/>
        <v>37</v>
      </c>
      <c r="CD509">
        <f t="shared" si="638"/>
        <v>0</v>
      </c>
      <c r="CE509">
        <f t="shared" si="596"/>
        <v>38</v>
      </c>
      <c r="CF509">
        <f t="shared" si="639"/>
        <v>0</v>
      </c>
      <c r="CG509">
        <f t="shared" si="597"/>
        <v>39</v>
      </c>
      <c r="CH509">
        <f t="shared" si="640"/>
        <v>1</v>
      </c>
      <c r="CI509">
        <f t="shared" si="598"/>
        <v>40</v>
      </c>
      <c r="CJ509">
        <f t="shared" si="641"/>
        <v>1</v>
      </c>
      <c r="CK509">
        <f t="shared" si="599"/>
        <v>41</v>
      </c>
      <c r="CL509">
        <f t="shared" si="642"/>
        <v>1</v>
      </c>
      <c r="CM509">
        <f t="shared" si="600"/>
        <v>42</v>
      </c>
      <c r="CN509">
        <f t="shared" si="643"/>
        <v>1</v>
      </c>
      <c r="CO509">
        <f t="shared" si="601"/>
        <v>43</v>
      </c>
      <c r="CP509">
        <f t="shared" si="644"/>
        <v>1</v>
      </c>
      <c r="CQ509">
        <f t="shared" si="602"/>
        <v>44</v>
      </c>
      <c r="CR509">
        <f t="shared" si="645"/>
        <v>1</v>
      </c>
      <c r="CS509">
        <f t="shared" si="603"/>
        <v>45</v>
      </c>
      <c r="CT509">
        <f t="shared" si="646"/>
        <v>1</v>
      </c>
      <c r="CU509">
        <f t="shared" si="604"/>
        <v>46</v>
      </c>
      <c r="CV509">
        <f t="shared" si="647"/>
        <v>1</v>
      </c>
      <c r="CW509">
        <f t="shared" si="605"/>
        <v>47</v>
      </c>
      <c r="CX509">
        <f t="shared" si="648"/>
        <v>1</v>
      </c>
    </row>
    <row r="510" spans="1:102">
      <c r="A510" s="193">
        <v>39916</v>
      </c>
      <c r="B510" t="s">
        <v>950</v>
      </c>
      <c r="C510" t="s">
        <v>951</v>
      </c>
      <c r="D510" t="s">
        <v>1383</v>
      </c>
      <c r="E510" t="s">
        <v>1465</v>
      </c>
      <c r="F510" t="s">
        <v>1385</v>
      </c>
      <c r="G510" t="s">
        <v>7</v>
      </c>
      <c r="H510" t="s">
        <v>8</v>
      </c>
      <c r="I510" t="s">
        <v>7</v>
      </c>
      <c r="J510">
        <v>64</v>
      </c>
      <c r="K510" t="s">
        <v>977</v>
      </c>
      <c r="L510">
        <v>81</v>
      </c>
      <c r="M510" t="s">
        <v>978</v>
      </c>
      <c r="N510" t="s">
        <v>979</v>
      </c>
      <c r="O510">
        <v>47150</v>
      </c>
      <c r="P510" t="s">
        <v>6</v>
      </c>
      <c r="Q510">
        <v>91</v>
      </c>
      <c r="R510" s="193">
        <v>39916</v>
      </c>
      <c r="S510" s="193">
        <v>39916</v>
      </c>
      <c r="T510">
        <v>100</v>
      </c>
      <c r="U510" t="s">
        <v>955</v>
      </c>
      <c r="V510" t="str">
        <f t="shared" si="606"/>
        <v>2009</v>
      </c>
      <c r="W510" s="211">
        <f t="shared" si="649"/>
        <v>5</v>
      </c>
      <c r="X510">
        <f t="shared" si="607"/>
        <v>0</v>
      </c>
      <c r="Y510">
        <f t="shared" si="569"/>
        <v>6</v>
      </c>
      <c r="Z510">
        <f t="shared" si="608"/>
        <v>0</v>
      </c>
      <c r="AA510">
        <f t="shared" si="570"/>
        <v>7</v>
      </c>
      <c r="AB510">
        <f t="shared" si="609"/>
        <v>0</v>
      </c>
      <c r="AC510">
        <f t="shared" si="571"/>
        <v>8</v>
      </c>
      <c r="AD510">
        <f t="shared" si="610"/>
        <v>0</v>
      </c>
      <c r="AE510">
        <f t="shared" si="611"/>
        <v>9</v>
      </c>
      <c r="AF510">
        <f t="shared" si="612"/>
        <v>0</v>
      </c>
      <c r="AG510">
        <f t="shared" si="572"/>
        <v>10</v>
      </c>
      <c r="AH510">
        <f t="shared" si="613"/>
        <v>0</v>
      </c>
      <c r="AI510">
        <f t="shared" si="573"/>
        <v>11</v>
      </c>
      <c r="AJ510">
        <f t="shared" si="614"/>
        <v>0</v>
      </c>
      <c r="AK510">
        <f t="shared" si="574"/>
        <v>12</v>
      </c>
      <c r="AL510">
        <f t="shared" si="615"/>
        <v>0</v>
      </c>
      <c r="AM510">
        <f t="shared" si="616"/>
        <v>13</v>
      </c>
      <c r="AN510">
        <f t="shared" si="617"/>
        <v>0</v>
      </c>
      <c r="AO510">
        <f t="shared" si="575"/>
        <v>14</v>
      </c>
      <c r="AP510">
        <f t="shared" si="618"/>
        <v>0</v>
      </c>
      <c r="AQ510">
        <f t="shared" si="576"/>
        <v>15</v>
      </c>
      <c r="AR510">
        <f t="shared" si="619"/>
        <v>0</v>
      </c>
      <c r="AS510">
        <f t="shared" si="577"/>
        <v>16</v>
      </c>
      <c r="AT510">
        <f t="shared" si="620"/>
        <v>0</v>
      </c>
      <c r="AU510">
        <f t="shared" si="578"/>
        <v>17</v>
      </c>
      <c r="AV510">
        <f t="shared" si="621"/>
        <v>0</v>
      </c>
      <c r="AW510">
        <f t="shared" si="579"/>
        <v>18</v>
      </c>
      <c r="AX510">
        <f t="shared" si="622"/>
        <v>0</v>
      </c>
      <c r="AY510">
        <f t="shared" si="580"/>
        <v>19</v>
      </c>
      <c r="AZ510">
        <f t="shared" si="623"/>
        <v>0</v>
      </c>
      <c r="BA510">
        <f t="shared" si="581"/>
        <v>20</v>
      </c>
      <c r="BB510">
        <f t="shared" si="624"/>
        <v>0</v>
      </c>
      <c r="BC510">
        <f t="shared" si="582"/>
        <v>21</v>
      </c>
      <c r="BD510">
        <f t="shared" si="625"/>
        <v>0</v>
      </c>
      <c r="BE510">
        <f t="shared" si="583"/>
        <v>22</v>
      </c>
      <c r="BF510">
        <f t="shared" si="626"/>
        <v>0</v>
      </c>
      <c r="BG510">
        <f t="shared" si="584"/>
        <v>23</v>
      </c>
      <c r="BH510">
        <f t="shared" si="627"/>
        <v>0</v>
      </c>
      <c r="BI510">
        <f t="shared" si="585"/>
        <v>24</v>
      </c>
      <c r="BJ510">
        <f t="shared" si="628"/>
        <v>0</v>
      </c>
      <c r="BK510">
        <f t="shared" si="586"/>
        <v>25</v>
      </c>
      <c r="BL510">
        <f t="shared" si="629"/>
        <v>0</v>
      </c>
      <c r="BM510">
        <f t="shared" si="587"/>
        <v>26</v>
      </c>
      <c r="BN510">
        <f t="shared" si="630"/>
        <v>0</v>
      </c>
      <c r="BO510">
        <f t="shared" si="588"/>
        <v>27</v>
      </c>
      <c r="BP510">
        <f t="shared" si="631"/>
        <v>0</v>
      </c>
      <c r="BQ510">
        <f t="shared" si="589"/>
        <v>28</v>
      </c>
      <c r="BR510">
        <f t="shared" si="632"/>
        <v>0</v>
      </c>
      <c r="BS510">
        <f t="shared" si="590"/>
        <v>29</v>
      </c>
      <c r="BT510">
        <f t="shared" si="633"/>
        <v>0</v>
      </c>
      <c r="BU510">
        <f t="shared" si="591"/>
        <v>30</v>
      </c>
      <c r="BV510">
        <f t="shared" si="634"/>
        <v>0</v>
      </c>
      <c r="BW510">
        <f t="shared" si="592"/>
        <v>31</v>
      </c>
      <c r="BX510">
        <f t="shared" si="635"/>
        <v>0</v>
      </c>
      <c r="BY510">
        <f t="shared" si="593"/>
        <v>32</v>
      </c>
      <c r="BZ510">
        <f t="shared" si="636"/>
        <v>0</v>
      </c>
      <c r="CA510">
        <f t="shared" si="594"/>
        <v>33</v>
      </c>
      <c r="CB510">
        <f t="shared" si="637"/>
        <v>0</v>
      </c>
      <c r="CC510">
        <f t="shared" si="595"/>
        <v>34</v>
      </c>
      <c r="CD510">
        <f t="shared" si="638"/>
        <v>0</v>
      </c>
      <c r="CE510">
        <f t="shared" si="596"/>
        <v>35</v>
      </c>
      <c r="CF510">
        <f t="shared" si="639"/>
        <v>0</v>
      </c>
      <c r="CG510">
        <f t="shared" si="597"/>
        <v>36</v>
      </c>
      <c r="CH510">
        <f t="shared" si="640"/>
        <v>0</v>
      </c>
      <c r="CI510">
        <f t="shared" si="598"/>
        <v>37</v>
      </c>
      <c r="CJ510">
        <f t="shared" si="641"/>
        <v>0</v>
      </c>
      <c r="CK510">
        <f t="shared" si="599"/>
        <v>38</v>
      </c>
      <c r="CL510">
        <f t="shared" si="642"/>
        <v>0</v>
      </c>
      <c r="CM510">
        <f t="shared" si="600"/>
        <v>39</v>
      </c>
      <c r="CN510">
        <f t="shared" si="643"/>
        <v>1</v>
      </c>
      <c r="CO510">
        <f t="shared" si="601"/>
        <v>40</v>
      </c>
      <c r="CP510">
        <f t="shared" si="644"/>
        <v>1</v>
      </c>
      <c r="CQ510">
        <f t="shared" si="602"/>
        <v>41</v>
      </c>
      <c r="CR510">
        <f t="shared" si="645"/>
        <v>1</v>
      </c>
      <c r="CS510">
        <f t="shared" si="603"/>
        <v>42</v>
      </c>
      <c r="CT510">
        <f t="shared" si="646"/>
        <v>1</v>
      </c>
      <c r="CU510">
        <f t="shared" si="604"/>
        <v>43</v>
      </c>
      <c r="CV510">
        <f t="shared" si="647"/>
        <v>1</v>
      </c>
      <c r="CW510">
        <f t="shared" si="605"/>
        <v>44</v>
      </c>
      <c r="CX510">
        <f t="shared" si="648"/>
        <v>1</v>
      </c>
    </row>
    <row r="511" spans="1:102">
      <c r="A511" s="193">
        <v>38743</v>
      </c>
      <c r="B511" t="s">
        <v>950</v>
      </c>
      <c r="C511" t="s">
        <v>951</v>
      </c>
      <c r="D511" t="s">
        <v>1399</v>
      </c>
      <c r="E511" t="s">
        <v>1466</v>
      </c>
      <c r="F511" t="s">
        <v>1385</v>
      </c>
      <c r="G511" t="s">
        <v>7</v>
      </c>
      <c r="H511" t="s">
        <v>8</v>
      </c>
      <c r="I511" t="s">
        <v>7</v>
      </c>
      <c r="J511">
        <v>64</v>
      </c>
      <c r="K511" t="s">
        <v>977</v>
      </c>
      <c r="L511">
        <v>82</v>
      </c>
      <c r="M511" t="s">
        <v>1391</v>
      </c>
      <c r="N511" t="s">
        <v>979</v>
      </c>
      <c r="O511">
        <v>47150</v>
      </c>
      <c r="P511" t="s">
        <v>6</v>
      </c>
      <c r="Q511">
        <v>91</v>
      </c>
      <c r="R511" s="193">
        <v>38743</v>
      </c>
      <c r="S511" s="193">
        <v>38742</v>
      </c>
      <c r="T511">
        <v>150</v>
      </c>
      <c r="U511" t="s">
        <v>955</v>
      </c>
      <c r="V511" t="str">
        <f t="shared" si="606"/>
        <v>2006</v>
      </c>
      <c r="W511" s="211">
        <f t="shared" si="649"/>
        <v>8</v>
      </c>
      <c r="X511">
        <f t="shared" si="607"/>
        <v>0</v>
      </c>
      <c r="Y511">
        <f t="shared" si="569"/>
        <v>9</v>
      </c>
      <c r="Z511">
        <f t="shared" si="608"/>
        <v>0</v>
      </c>
      <c r="AA511">
        <f t="shared" si="570"/>
        <v>10</v>
      </c>
      <c r="AB511">
        <f t="shared" si="609"/>
        <v>0</v>
      </c>
      <c r="AC511">
        <f t="shared" si="571"/>
        <v>11</v>
      </c>
      <c r="AD511">
        <f t="shared" si="610"/>
        <v>0</v>
      </c>
      <c r="AE511">
        <f t="shared" si="611"/>
        <v>12</v>
      </c>
      <c r="AF511">
        <f t="shared" si="612"/>
        <v>0</v>
      </c>
      <c r="AG511">
        <f t="shared" si="572"/>
        <v>13</v>
      </c>
      <c r="AH511">
        <f t="shared" si="613"/>
        <v>0</v>
      </c>
      <c r="AI511">
        <f t="shared" si="573"/>
        <v>14</v>
      </c>
      <c r="AJ511">
        <f t="shared" si="614"/>
        <v>0</v>
      </c>
      <c r="AK511">
        <f t="shared" si="574"/>
        <v>15</v>
      </c>
      <c r="AL511">
        <f t="shared" si="615"/>
        <v>0</v>
      </c>
      <c r="AM511">
        <f t="shared" si="616"/>
        <v>16</v>
      </c>
      <c r="AN511">
        <f t="shared" si="617"/>
        <v>0</v>
      </c>
      <c r="AO511">
        <f t="shared" si="575"/>
        <v>17</v>
      </c>
      <c r="AP511">
        <f t="shared" si="618"/>
        <v>0</v>
      </c>
      <c r="AQ511">
        <f t="shared" si="576"/>
        <v>18</v>
      </c>
      <c r="AR511">
        <f t="shared" si="619"/>
        <v>0</v>
      </c>
      <c r="AS511">
        <f t="shared" si="577"/>
        <v>19</v>
      </c>
      <c r="AT511">
        <f t="shared" si="620"/>
        <v>0</v>
      </c>
      <c r="AU511">
        <f t="shared" si="578"/>
        <v>20</v>
      </c>
      <c r="AV511">
        <f t="shared" si="621"/>
        <v>0</v>
      </c>
      <c r="AW511">
        <f t="shared" si="579"/>
        <v>21</v>
      </c>
      <c r="AX511">
        <f t="shared" si="622"/>
        <v>0</v>
      </c>
      <c r="AY511">
        <f t="shared" si="580"/>
        <v>22</v>
      </c>
      <c r="AZ511">
        <f t="shared" si="623"/>
        <v>0</v>
      </c>
      <c r="BA511">
        <f t="shared" si="581"/>
        <v>23</v>
      </c>
      <c r="BB511">
        <f t="shared" si="624"/>
        <v>0</v>
      </c>
      <c r="BC511">
        <f t="shared" si="582"/>
        <v>24</v>
      </c>
      <c r="BD511">
        <f t="shared" si="625"/>
        <v>0</v>
      </c>
      <c r="BE511">
        <f t="shared" si="583"/>
        <v>25</v>
      </c>
      <c r="BF511">
        <f t="shared" si="626"/>
        <v>0</v>
      </c>
      <c r="BG511">
        <f t="shared" si="584"/>
        <v>26</v>
      </c>
      <c r="BH511">
        <f t="shared" si="627"/>
        <v>0</v>
      </c>
      <c r="BI511">
        <f t="shared" si="585"/>
        <v>27</v>
      </c>
      <c r="BJ511">
        <f t="shared" si="628"/>
        <v>0</v>
      </c>
      <c r="BK511">
        <f t="shared" si="586"/>
        <v>28</v>
      </c>
      <c r="BL511">
        <f t="shared" si="629"/>
        <v>0</v>
      </c>
      <c r="BM511">
        <f t="shared" si="587"/>
        <v>29</v>
      </c>
      <c r="BN511">
        <f t="shared" si="630"/>
        <v>0</v>
      </c>
      <c r="BO511">
        <f t="shared" si="588"/>
        <v>30</v>
      </c>
      <c r="BP511">
        <f t="shared" si="631"/>
        <v>0</v>
      </c>
      <c r="BQ511">
        <f t="shared" si="589"/>
        <v>31</v>
      </c>
      <c r="BR511">
        <f t="shared" si="632"/>
        <v>0</v>
      </c>
      <c r="BS511">
        <f t="shared" si="590"/>
        <v>32</v>
      </c>
      <c r="BT511">
        <f t="shared" si="633"/>
        <v>0</v>
      </c>
      <c r="BU511">
        <f t="shared" si="591"/>
        <v>33</v>
      </c>
      <c r="BV511">
        <f t="shared" si="634"/>
        <v>0</v>
      </c>
      <c r="BW511">
        <f t="shared" si="592"/>
        <v>34</v>
      </c>
      <c r="BX511">
        <f t="shared" si="635"/>
        <v>0</v>
      </c>
      <c r="BY511">
        <f t="shared" si="593"/>
        <v>35</v>
      </c>
      <c r="BZ511">
        <f t="shared" si="636"/>
        <v>0</v>
      </c>
      <c r="CA511">
        <f t="shared" si="594"/>
        <v>36</v>
      </c>
      <c r="CB511">
        <f t="shared" si="637"/>
        <v>0</v>
      </c>
      <c r="CC511">
        <f t="shared" si="595"/>
        <v>37</v>
      </c>
      <c r="CD511">
        <f t="shared" si="638"/>
        <v>0</v>
      </c>
      <c r="CE511">
        <f t="shared" si="596"/>
        <v>38</v>
      </c>
      <c r="CF511">
        <f t="shared" si="639"/>
        <v>0</v>
      </c>
      <c r="CG511">
        <f t="shared" si="597"/>
        <v>39</v>
      </c>
      <c r="CH511">
        <f t="shared" si="640"/>
        <v>1</v>
      </c>
      <c r="CI511">
        <f t="shared" si="598"/>
        <v>40</v>
      </c>
      <c r="CJ511">
        <f t="shared" si="641"/>
        <v>1</v>
      </c>
      <c r="CK511">
        <f t="shared" si="599"/>
        <v>41</v>
      </c>
      <c r="CL511">
        <f t="shared" si="642"/>
        <v>1</v>
      </c>
      <c r="CM511">
        <f t="shared" si="600"/>
        <v>42</v>
      </c>
      <c r="CN511">
        <f t="shared" si="643"/>
        <v>1</v>
      </c>
      <c r="CO511">
        <f t="shared" si="601"/>
        <v>43</v>
      </c>
      <c r="CP511">
        <f t="shared" si="644"/>
        <v>1</v>
      </c>
      <c r="CQ511">
        <f t="shared" si="602"/>
        <v>44</v>
      </c>
      <c r="CR511">
        <f t="shared" si="645"/>
        <v>1</v>
      </c>
      <c r="CS511">
        <f t="shared" si="603"/>
        <v>45</v>
      </c>
      <c r="CT511">
        <f t="shared" si="646"/>
        <v>1</v>
      </c>
      <c r="CU511">
        <f t="shared" si="604"/>
        <v>46</v>
      </c>
      <c r="CV511">
        <f t="shared" si="647"/>
        <v>1</v>
      </c>
      <c r="CW511">
        <f t="shared" si="605"/>
        <v>47</v>
      </c>
      <c r="CX511">
        <f t="shared" si="648"/>
        <v>1</v>
      </c>
    </row>
    <row r="512" spans="1:102">
      <c r="A512" s="193">
        <v>38412</v>
      </c>
      <c r="B512" t="s">
        <v>950</v>
      </c>
      <c r="C512" t="s">
        <v>1151</v>
      </c>
      <c r="D512" t="s">
        <v>1191</v>
      </c>
      <c r="E512" t="s">
        <v>707</v>
      </c>
      <c r="G512" t="s">
        <v>7</v>
      </c>
      <c r="H512" t="s">
        <v>8</v>
      </c>
      <c r="I512" t="s">
        <v>7</v>
      </c>
      <c r="J512">
        <v>62</v>
      </c>
      <c r="K512" t="s">
        <v>963</v>
      </c>
      <c r="L512">
        <v>35</v>
      </c>
      <c r="M512" t="s">
        <v>261</v>
      </c>
      <c r="N512" t="s">
        <v>954</v>
      </c>
      <c r="O512">
        <v>47150</v>
      </c>
      <c r="P512" t="s">
        <v>6</v>
      </c>
      <c r="Q512">
        <v>91</v>
      </c>
      <c r="R512" s="193">
        <v>38412</v>
      </c>
      <c r="S512" t="s">
        <v>1381</v>
      </c>
      <c r="T512">
        <v>150</v>
      </c>
      <c r="U512" t="s">
        <v>955</v>
      </c>
      <c r="V512" t="str">
        <f t="shared" si="606"/>
        <v>2005</v>
      </c>
      <c r="W512" s="211">
        <f t="shared" si="649"/>
        <v>9</v>
      </c>
      <c r="X512">
        <f t="shared" si="607"/>
        <v>0</v>
      </c>
      <c r="Y512">
        <f t="shared" si="569"/>
        <v>10</v>
      </c>
      <c r="Z512">
        <f t="shared" si="608"/>
        <v>0</v>
      </c>
      <c r="AA512">
        <f t="shared" si="570"/>
        <v>11</v>
      </c>
      <c r="AB512">
        <f t="shared" si="609"/>
        <v>0</v>
      </c>
      <c r="AC512">
        <f t="shared" si="571"/>
        <v>12</v>
      </c>
      <c r="AD512">
        <f t="shared" si="610"/>
        <v>0</v>
      </c>
      <c r="AE512">
        <f t="shared" si="611"/>
        <v>13</v>
      </c>
      <c r="AF512">
        <f t="shared" si="612"/>
        <v>0</v>
      </c>
      <c r="AG512">
        <f t="shared" si="572"/>
        <v>14</v>
      </c>
      <c r="AH512">
        <f t="shared" si="613"/>
        <v>0</v>
      </c>
      <c r="AI512">
        <f t="shared" si="573"/>
        <v>15</v>
      </c>
      <c r="AJ512">
        <f t="shared" si="614"/>
        <v>0</v>
      </c>
      <c r="AK512">
        <f t="shared" si="574"/>
        <v>16</v>
      </c>
      <c r="AL512">
        <f t="shared" si="615"/>
        <v>0</v>
      </c>
      <c r="AM512">
        <f t="shared" si="616"/>
        <v>17</v>
      </c>
      <c r="AN512">
        <f t="shared" si="617"/>
        <v>0</v>
      </c>
      <c r="AO512">
        <f t="shared" si="575"/>
        <v>18</v>
      </c>
      <c r="AP512">
        <f t="shared" si="618"/>
        <v>0</v>
      </c>
      <c r="AQ512">
        <f t="shared" si="576"/>
        <v>19</v>
      </c>
      <c r="AR512">
        <f t="shared" si="619"/>
        <v>0</v>
      </c>
      <c r="AS512">
        <f t="shared" si="577"/>
        <v>20</v>
      </c>
      <c r="AT512">
        <f t="shared" si="620"/>
        <v>0</v>
      </c>
      <c r="AU512">
        <f t="shared" si="578"/>
        <v>21</v>
      </c>
      <c r="AV512">
        <f t="shared" si="621"/>
        <v>0</v>
      </c>
      <c r="AW512">
        <f t="shared" si="579"/>
        <v>22</v>
      </c>
      <c r="AX512">
        <f t="shared" si="622"/>
        <v>0</v>
      </c>
      <c r="AY512">
        <f t="shared" si="580"/>
        <v>23</v>
      </c>
      <c r="AZ512">
        <f t="shared" si="623"/>
        <v>0</v>
      </c>
      <c r="BA512">
        <f t="shared" si="581"/>
        <v>24</v>
      </c>
      <c r="BB512">
        <f t="shared" si="624"/>
        <v>0</v>
      </c>
      <c r="BC512">
        <f t="shared" si="582"/>
        <v>25</v>
      </c>
      <c r="BD512">
        <f t="shared" si="625"/>
        <v>0</v>
      </c>
      <c r="BE512">
        <f t="shared" si="583"/>
        <v>26</v>
      </c>
      <c r="BF512">
        <f t="shared" si="626"/>
        <v>0</v>
      </c>
      <c r="BG512">
        <f t="shared" si="584"/>
        <v>27</v>
      </c>
      <c r="BH512">
        <f t="shared" si="627"/>
        <v>0</v>
      </c>
      <c r="BI512">
        <f t="shared" si="585"/>
        <v>28</v>
      </c>
      <c r="BJ512">
        <f t="shared" si="628"/>
        <v>0</v>
      </c>
      <c r="BK512">
        <f t="shared" si="586"/>
        <v>29</v>
      </c>
      <c r="BL512">
        <f t="shared" si="629"/>
        <v>0</v>
      </c>
      <c r="BM512">
        <f t="shared" si="587"/>
        <v>30</v>
      </c>
      <c r="BN512">
        <f t="shared" si="630"/>
        <v>0</v>
      </c>
      <c r="BO512">
        <f t="shared" si="588"/>
        <v>31</v>
      </c>
      <c r="BP512">
        <f t="shared" si="631"/>
        <v>0</v>
      </c>
      <c r="BQ512">
        <f t="shared" si="589"/>
        <v>32</v>
      </c>
      <c r="BR512">
        <f t="shared" si="632"/>
        <v>0</v>
      </c>
      <c r="BS512">
        <f t="shared" si="590"/>
        <v>33</v>
      </c>
      <c r="BT512">
        <f t="shared" si="633"/>
        <v>0</v>
      </c>
      <c r="BU512">
        <f t="shared" si="591"/>
        <v>34</v>
      </c>
      <c r="BV512">
        <f t="shared" si="634"/>
        <v>0</v>
      </c>
      <c r="BW512">
        <f t="shared" si="592"/>
        <v>35</v>
      </c>
      <c r="BX512">
        <f t="shared" si="635"/>
        <v>0</v>
      </c>
      <c r="BY512">
        <f t="shared" si="593"/>
        <v>36</v>
      </c>
      <c r="BZ512">
        <f t="shared" si="636"/>
        <v>0</v>
      </c>
      <c r="CA512">
        <f t="shared" si="594"/>
        <v>37</v>
      </c>
      <c r="CB512">
        <f t="shared" si="637"/>
        <v>0</v>
      </c>
      <c r="CC512">
        <f t="shared" si="595"/>
        <v>38</v>
      </c>
      <c r="CD512">
        <f t="shared" si="638"/>
        <v>0</v>
      </c>
      <c r="CE512">
        <f t="shared" si="596"/>
        <v>39</v>
      </c>
      <c r="CF512">
        <f t="shared" si="639"/>
        <v>1</v>
      </c>
      <c r="CG512">
        <f t="shared" si="597"/>
        <v>40</v>
      </c>
      <c r="CH512">
        <f t="shared" si="640"/>
        <v>1</v>
      </c>
      <c r="CI512">
        <f t="shared" si="598"/>
        <v>41</v>
      </c>
      <c r="CJ512">
        <f t="shared" si="641"/>
        <v>1</v>
      </c>
      <c r="CK512">
        <f t="shared" si="599"/>
        <v>42</v>
      </c>
      <c r="CL512">
        <f t="shared" si="642"/>
        <v>1</v>
      </c>
      <c r="CM512">
        <f t="shared" si="600"/>
        <v>43</v>
      </c>
      <c r="CN512">
        <f t="shared" si="643"/>
        <v>1</v>
      </c>
      <c r="CO512">
        <f t="shared" si="601"/>
        <v>44</v>
      </c>
      <c r="CP512">
        <f t="shared" si="644"/>
        <v>1</v>
      </c>
      <c r="CQ512">
        <f t="shared" si="602"/>
        <v>45</v>
      </c>
      <c r="CR512">
        <f t="shared" si="645"/>
        <v>1</v>
      </c>
      <c r="CS512">
        <f t="shared" si="603"/>
        <v>46</v>
      </c>
      <c r="CT512">
        <f t="shared" si="646"/>
        <v>1</v>
      </c>
      <c r="CU512">
        <f t="shared" si="604"/>
        <v>47</v>
      </c>
      <c r="CV512">
        <f t="shared" si="647"/>
        <v>1</v>
      </c>
      <c r="CW512">
        <f t="shared" si="605"/>
        <v>48</v>
      </c>
      <c r="CX512">
        <f t="shared" si="648"/>
        <v>1</v>
      </c>
    </row>
    <row r="513" spans="1:102">
      <c r="A513" s="193">
        <v>39825</v>
      </c>
      <c r="B513" t="s">
        <v>950</v>
      </c>
      <c r="C513" t="s">
        <v>951</v>
      </c>
      <c r="D513" t="s">
        <v>995</v>
      </c>
      <c r="E513" t="s">
        <v>761</v>
      </c>
      <c r="F513" t="s">
        <v>761</v>
      </c>
      <c r="G513" t="s">
        <v>7</v>
      </c>
      <c r="H513" t="s">
        <v>8</v>
      </c>
      <c r="I513" t="s">
        <v>7</v>
      </c>
      <c r="J513">
        <v>62</v>
      </c>
      <c r="K513" t="s">
        <v>963</v>
      </c>
      <c r="L513">
        <v>34</v>
      </c>
      <c r="M513" t="s">
        <v>2</v>
      </c>
      <c r="N513" t="s">
        <v>954</v>
      </c>
      <c r="O513">
        <v>47150</v>
      </c>
      <c r="P513" t="s">
        <v>6</v>
      </c>
      <c r="Q513">
        <v>91</v>
      </c>
      <c r="R513" s="193">
        <v>39825</v>
      </c>
      <c r="S513" s="193">
        <v>73050</v>
      </c>
      <c r="T513">
        <v>100</v>
      </c>
      <c r="U513" t="s">
        <v>955</v>
      </c>
      <c r="V513" t="str">
        <f t="shared" si="606"/>
        <v>2009</v>
      </c>
      <c r="W513" s="211">
        <f t="shared" si="649"/>
        <v>5</v>
      </c>
      <c r="X513">
        <f t="shared" si="607"/>
        <v>0</v>
      </c>
      <c r="Y513">
        <f t="shared" si="569"/>
        <v>6</v>
      </c>
      <c r="Z513">
        <f t="shared" si="608"/>
        <v>0</v>
      </c>
      <c r="AA513">
        <f t="shared" si="570"/>
        <v>7</v>
      </c>
      <c r="AB513">
        <f t="shared" si="609"/>
        <v>0</v>
      </c>
      <c r="AC513">
        <f t="shared" si="571"/>
        <v>8</v>
      </c>
      <c r="AD513">
        <f t="shared" si="610"/>
        <v>0</v>
      </c>
      <c r="AE513">
        <f t="shared" si="611"/>
        <v>9</v>
      </c>
      <c r="AF513">
        <f t="shared" si="612"/>
        <v>0</v>
      </c>
      <c r="AG513">
        <f t="shared" si="572"/>
        <v>10</v>
      </c>
      <c r="AH513">
        <f t="shared" si="613"/>
        <v>0</v>
      </c>
      <c r="AI513">
        <f t="shared" si="573"/>
        <v>11</v>
      </c>
      <c r="AJ513">
        <f t="shared" si="614"/>
        <v>0</v>
      </c>
      <c r="AK513">
        <f t="shared" si="574"/>
        <v>12</v>
      </c>
      <c r="AL513">
        <f t="shared" si="615"/>
        <v>0</v>
      </c>
      <c r="AM513">
        <f t="shared" si="616"/>
        <v>13</v>
      </c>
      <c r="AN513">
        <f t="shared" si="617"/>
        <v>0</v>
      </c>
      <c r="AO513">
        <f t="shared" si="575"/>
        <v>14</v>
      </c>
      <c r="AP513">
        <f t="shared" si="618"/>
        <v>0</v>
      </c>
      <c r="AQ513">
        <f t="shared" si="576"/>
        <v>15</v>
      </c>
      <c r="AR513">
        <f t="shared" si="619"/>
        <v>0</v>
      </c>
      <c r="AS513">
        <f t="shared" si="577"/>
        <v>16</v>
      </c>
      <c r="AT513">
        <f t="shared" si="620"/>
        <v>0</v>
      </c>
      <c r="AU513">
        <f t="shared" si="578"/>
        <v>17</v>
      </c>
      <c r="AV513">
        <f t="shared" si="621"/>
        <v>0</v>
      </c>
      <c r="AW513">
        <f t="shared" si="579"/>
        <v>18</v>
      </c>
      <c r="AX513">
        <f t="shared" si="622"/>
        <v>0</v>
      </c>
      <c r="AY513">
        <f t="shared" si="580"/>
        <v>19</v>
      </c>
      <c r="AZ513">
        <f t="shared" si="623"/>
        <v>0</v>
      </c>
      <c r="BA513">
        <f t="shared" si="581"/>
        <v>20</v>
      </c>
      <c r="BB513">
        <f t="shared" si="624"/>
        <v>0</v>
      </c>
      <c r="BC513">
        <f t="shared" si="582"/>
        <v>21</v>
      </c>
      <c r="BD513">
        <f t="shared" si="625"/>
        <v>0</v>
      </c>
      <c r="BE513">
        <f t="shared" si="583"/>
        <v>22</v>
      </c>
      <c r="BF513">
        <f t="shared" si="626"/>
        <v>0</v>
      </c>
      <c r="BG513">
        <f t="shared" si="584"/>
        <v>23</v>
      </c>
      <c r="BH513">
        <f t="shared" si="627"/>
        <v>0</v>
      </c>
      <c r="BI513">
        <f t="shared" si="585"/>
        <v>24</v>
      </c>
      <c r="BJ513">
        <f t="shared" si="628"/>
        <v>0</v>
      </c>
      <c r="BK513">
        <f t="shared" si="586"/>
        <v>25</v>
      </c>
      <c r="BL513">
        <f t="shared" si="629"/>
        <v>0</v>
      </c>
      <c r="BM513">
        <f t="shared" si="587"/>
        <v>26</v>
      </c>
      <c r="BN513">
        <f t="shared" si="630"/>
        <v>0</v>
      </c>
      <c r="BO513">
        <f t="shared" si="588"/>
        <v>27</v>
      </c>
      <c r="BP513">
        <f t="shared" si="631"/>
        <v>0</v>
      </c>
      <c r="BQ513">
        <f t="shared" si="589"/>
        <v>28</v>
      </c>
      <c r="BR513">
        <f t="shared" si="632"/>
        <v>0</v>
      </c>
      <c r="BS513">
        <f t="shared" si="590"/>
        <v>29</v>
      </c>
      <c r="BT513">
        <f t="shared" si="633"/>
        <v>0</v>
      </c>
      <c r="BU513">
        <f t="shared" si="591"/>
        <v>30</v>
      </c>
      <c r="BV513">
        <f t="shared" si="634"/>
        <v>0</v>
      </c>
      <c r="BW513">
        <f t="shared" si="592"/>
        <v>31</v>
      </c>
      <c r="BX513">
        <f t="shared" si="635"/>
        <v>0</v>
      </c>
      <c r="BY513">
        <f t="shared" si="593"/>
        <v>32</v>
      </c>
      <c r="BZ513">
        <f t="shared" si="636"/>
        <v>0</v>
      </c>
      <c r="CA513">
        <f t="shared" si="594"/>
        <v>33</v>
      </c>
      <c r="CB513">
        <f t="shared" si="637"/>
        <v>0</v>
      </c>
      <c r="CC513">
        <f t="shared" si="595"/>
        <v>34</v>
      </c>
      <c r="CD513">
        <f t="shared" si="638"/>
        <v>0</v>
      </c>
      <c r="CE513">
        <f t="shared" si="596"/>
        <v>35</v>
      </c>
      <c r="CF513">
        <f t="shared" si="639"/>
        <v>0</v>
      </c>
      <c r="CG513">
        <f t="shared" si="597"/>
        <v>36</v>
      </c>
      <c r="CH513">
        <f t="shared" si="640"/>
        <v>0</v>
      </c>
      <c r="CI513">
        <f t="shared" si="598"/>
        <v>37</v>
      </c>
      <c r="CJ513">
        <f t="shared" si="641"/>
        <v>0</v>
      </c>
      <c r="CK513">
        <f t="shared" si="599"/>
        <v>38</v>
      </c>
      <c r="CL513">
        <f t="shared" si="642"/>
        <v>0</v>
      </c>
      <c r="CM513">
        <f t="shared" si="600"/>
        <v>39</v>
      </c>
      <c r="CN513">
        <f t="shared" si="643"/>
        <v>1</v>
      </c>
      <c r="CO513">
        <f t="shared" si="601"/>
        <v>40</v>
      </c>
      <c r="CP513">
        <f t="shared" si="644"/>
        <v>1</v>
      </c>
      <c r="CQ513">
        <f t="shared" si="602"/>
        <v>41</v>
      </c>
      <c r="CR513">
        <f t="shared" si="645"/>
        <v>1</v>
      </c>
      <c r="CS513">
        <f t="shared" si="603"/>
        <v>42</v>
      </c>
      <c r="CT513">
        <f t="shared" si="646"/>
        <v>1</v>
      </c>
      <c r="CU513">
        <f t="shared" si="604"/>
        <v>43</v>
      </c>
      <c r="CV513">
        <f t="shared" si="647"/>
        <v>1</v>
      </c>
      <c r="CW513">
        <f t="shared" si="605"/>
        <v>44</v>
      </c>
      <c r="CX513">
        <f t="shared" si="648"/>
        <v>1</v>
      </c>
    </row>
    <row r="514" spans="1:102">
      <c r="A514" s="193">
        <v>38743</v>
      </c>
      <c r="B514" t="s">
        <v>950</v>
      </c>
      <c r="C514" t="s">
        <v>951</v>
      </c>
      <c r="D514" t="s">
        <v>1399</v>
      </c>
      <c r="E514" t="s">
        <v>1467</v>
      </c>
      <c r="F514" t="s">
        <v>1468</v>
      </c>
      <c r="G514" t="s">
        <v>7</v>
      </c>
      <c r="H514" t="s">
        <v>8</v>
      </c>
      <c r="I514" t="s">
        <v>7</v>
      </c>
      <c r="J514">
        <v>64</v>
      </c>
      <c r="K514" t="s">
        <v>977</v>
      </c>
      <c r="L514">
        <v>81</v>
      </c>
      <c r="M514" t="s">
        <v>978</v>
      </c>
      <c r="N514" t="s">
        <v>979</v>
      </c>
      <c r="O514">
        <v>47150</v>
      </c>
      <c r="P514" t="s">
        <v>6</v>
      </c>
      <c r="Q514">
        <v>91</v>
      </c>
      <c r="R514" s="193">
        <v>38743</v>
      </c>
      <c r="S514" s="193">
        <v>38742</v>
      </c>
      <c r="T514">
        <v>100</v>
      </c>
      <c r="U514" t="s">
        <v>955</v>
      </c>
      <c r="V514" t="str">
        <f t="shared" si="606"/>
        <v>2006</v>
      </c>
      <c r="W514" s="211">
        <f t="shared" si="649"/>
        <v>8</v>
      </c>
      <c r="X514">
        <f t="shared" si="607"/>
        <v>0</v>
      </c>
      <c r="Y514">
        <f t="shared" si="569"/>
        <v>9</v>
      </c>
      <c r="Z514">
        <f t="shared" si="608"/>
        <v>0</v>
      </c>
      <c r="AA514">
        <f t="shared" si="570"/>
        <v>10</v>
      </c>
      <c r="AB514">
        <f t="shared" si="609"/>
        <v>0</v>
      </c>
      <c r="AC514">
        <f t="shared" si="571"/>
        <v>11</v>
      </c>
      <c r="AD514">
        <f t="shared" si="610"/>
        <v>0</v>
      </c>
      <c r="AE514">
        <f t="shared" si="611"/>
        <v>12</v>
      </c>
      <c r="AF514">
        <f t="shared" si="612"/>
        <v>0</v>
      </c>
      <c r="AG514">
        <f t="shared" si="572"/>
        <v>13</v>
      </c>
      <c r="AH514">
        <f t="shared" si="613"/>
        <v>0</v>
      </c>
      <c r="AI514">
        <f t="shared" si="573"/>
        <v>14</v>
      </c>
      <c r="AJ514">
        <f t="shared" si="614"/>
        <v>0</v>
      </c>
      <c r="AK514">
        <f t="shared" si="574"/>
        <v>15</v>
      </c>
      <c r="AL514">
        <f t="shared" si="615"/>
        <v>0</v>
      </c>
      <c r="AM514">
        <f t="shared" si="616"/>
        <v>16</v>
      </c>
      <c r="AN514">
        <f t="shared" si="617"/>
        <v>0</v>
      </c>
      <c r="AO514">
        <f t="shared" si="575"/>
        <v>17</v>
      </c>
      <c r="AP514">
        <f t="shared" si="618"/>
        <v>0</v>
      </c>
      <c r="AQ514">
        <f t="shared" si="576"/>
        <v>18</v>
      </c>
      <c r="AR514">
        <f t="shared" si="619"/>
        <v>0</v>
      </c>
      <c r="AS514">
        <f t="shared" si="577"/>
        <v>19</v>
      </c>
      <c r="AT514">
        <f t="shared" si="620"/>
        <v>0</v>
      </c>
      <c r="AU514">
        <f t="shared" si="578"/>
        <v>20</v>
      </c>
      <c r="AV514">
        <f t="shared" si="621"/>
        <v>0</v>
      </c>
      <c r="AW514">
        <f t="shared" si="579"/>
        <v>21</v>
      </c>
      <c r="AX514">
        <f t="shared" si="622"/>
        <v>0</v>
      </c>
      <c r="AY514">
        <f t="shared" si="580"/>
        <v>22</v>
      </c>
      <c r="AZ514">
        <f t="shared" si="623"/>
        <v>0</v>
      </c>
      <c r="BA514">
        <f t="shared" si="581"/>
        <v>23</v>
      </c>
      <c r="BB514">
        <f t="shared" si="624"/>
        <v>0</v>
      </c>
      <c r="BC514">
        <f t="shared" si="582"/>
        <v>24</v>
      </c>
      <c r="BD514">
        <f t="shared" si="625"/>
        <v>0</v>
      </c>
      <c r="BE514">
        <f t="shared" si="583"/>
        <v>25</v>
      </c>
      <c r="BF514">
        <f t="shared" si="626"/>
        <v>0</v>
      </c>
      <c r="BG514">
        <f t="shared" si="584"/>
        <v>26</v>
      </c>
      <c r="BH514">
        <f t="shared" si="627"/>
        <v>0</v>
      </c>
      <c r="BI514">
        <f t="shared" si="585"/>
        <v>27</v>
      </c>
      <c r="BJ514">
        <f t="shared" si="628"/>
        <v>0</v>
      </c>
      <c r="BK514">
        <f t="shared" si="586"/>
        <v>28</v>
      </c>
      <c r="BL514">
        <f t="shared" si="629"/>
        <v>0</v>
      </c>
      <c r="BM514">
        <f t="shared" si="587"/>
        <v>29</v>
      </c>
      <c r="BN514">
        <f t="shared" si="630"/>
        <v>0</v>
      </c>
      <c r="BO514">
        <f t="shared" si="588"/>
        <v>30</v>
      </c>
      <c r="BP514">
        <f t="shared" si="631"/>
        <v>0</v>
      </c>
      <c r="BQ514">
        <f t="shared" si="589"/>
        <v>31</v>
      </c>
      <c r="BR514">
        <f t="shared" si="632"/>
        <v>0</v>
      </c>
      <c r="BS514">
        <f t="shared" si="590"/>
        <v>32</v>
      </c>
      <c r="BT514">
        <f t="shared" si="633"/>
        <v>0</v>
      </c>
      <c r="BU514">
        <f t="shared" si="591"/>
        <v>33</v>
      </c>
      <c r="BV514">
        <f t="shared" si="634"/>
        <v>0</v>
      </c>
      <c r="BW514">
        <f t="shared" si="592"/>
        <v>34</v>
      </c>
      <c r="BX514">
        <f t="shared" si="635"/>
        <v>0</v>
      </c>
      <c r="BY514">
        <f t="shared" si="593"/>
        <v>35</v>
      </c>
      <c r="BZ514">
        <f t="shared" si="636"/>
        <v>0</v>
      </c>
      <c r="CA514">
        <f t="shared" si="594"/>
        <v>36</v>
      </c>
      <c r="CB514">
        <f t="shared" si="637"/>
        <v>0</v>
      </c>
      <c r="CC514">
        <f t="shared" si="595"/>
        <v>37</v>
      </c>
      <c r="CD514">
        <f t="shared" si="638"/>
        <v>0</v>
      </c>
      <c r="CE514">
        <f t="shared" si="596"/>
        <v>38</v>
      </c>
      <c r="CF514">
        <f t="shared" si="639"/>
        <v>0</v>
      </c>
      <c r="CG514">
        <f t="shared" si="597"/>
        <v>39</v>
      </c>
      <c r="CH514">
        <f t="shared" si="640"/>
        <v>1</v>
      </c>
      <c r="CI514">
        <f t="shared" si="598"/>
        <v>40</v>
      </c>
      <c r="CJ514">
        <f t="shared" si="641"/>
        <v>1</v>
      </c>
      <c r="CK514">
        <f t="shared" si="599"/>
        <v>41</v>
      </c>
      <c r="CL514">
        <f t="shared" si="642"/>
        <v>1</v>
      </c>
      <c r="CM514">
        <f t="shared" si="600"/>
        <v>42</v>
      </c>
      <c r="CN514">
        <f t="shared" si="643"/>
        <v>1</v>
      </c>
      <c r="CO514">
        <f t="shared" si="601"/>
        <v>43</v>
      </c>
      <c r="CP514">
        <f t="shared" si="644"/>
        <v>1</v>
      </c>
      <c r="CQ514">
        <f t="shared" si="602"/>
        <v>44</v>
      </c>
      <c r="CR514">
        <f t="shared" si="645"/>
        <v>1</v>
      </c>
      <c r="CS514">
        <f t="shared" si="603"/>
        <v>45</v>
      </c>
      <c r="CT514">
        <f t="shared" si="646"/>
        <v>1</v>
      </c>
      <c r="CU514">
        <f t="shared" si="604"/>
        <v>46</v>
      </c>
      <c r="CV514">
        <f t="shared" si="647"/>
        <v>1</v>
      </c>
      <c r="CW514">
        <f t="shared" si="605"/>
        <v>47</v>
      </c>
      <c r="CX514">
        <f t="shared" si="648"/>
        <v>1</v>
      </c>
    </row>
    <row r="515" spans="1:102">
      <c r="A515" s="193">
        <v>38743</v>
      </c>
      <c r="B515" t="s">
        <v>950</v>
      </c>
      <c r="C515" t="s">
        <v>951</v>
      </c>
      <c r="D515" t="s">
        <v>1399</v>
      </c>
      <c r="E515" t="s">
        <v>1469</v>
      </c>
      <c r="F515" t="s">
        <v>1385</v>
      </c>
      <c r="G515" t="s">
        <v>7</v>
      </c>
      <c r="H515" t="s">
        <v>8</v>
      </c>
      <c r="I515" t="s">
        <v>7</v>
      </c>
      <c r="J515">
        <v>64</v>
      </c>
      <c r="K515" t="s">
        <v>977</v>
      </c>
      <c r="L515">
        <v>82</v>
      </c>
      <c r="M515" t="s">
        <v>1391</v>
      </c>
      <c r="N515" t="s">
        <v>979</v>
      </c>
      <c r="O515">
        <v>47150</v>
      </c>
      <c r="P515" t="s">
        <v>6</v>
      </c>
      <c r="Q515">
        <v>91</v>
      </c>
      <c r="R515" s="193">
        <v>38743</v>
      </c>
      <c r="S515" s="193">
        <v>38742</v>
      </c>
      <c r="T515">
        <v>150</v>
      </c>
      <c r="U515" t="s">
        <v>955</v>
      </c>
      <c r="V515" t="str">
        <f t="shared" si="606"/>
        <v>2006</v>
      </c>
      <c r="W515" s="211">
        <f t="shared" si="649"/>
        <v>8</v>
      </c>
      <c r="X515">
        <f t="shared" si="607"/>
        <v>0</v>
      </c>
      <c r="Y515">
        <f t="shared" si="569"/>
        <v>9</v>
      </c>
      <c r="Z515">
        <f t="shared" si="608"/>
        <v>0</v>
      </c>
      <c r="AA515">
        <f t="shared" si="570"/>
        <v>10</v>
      </c>
      <c r="AB515">
        <f t="shared" si="609"/>
        <v>0</v>
      </c>
      <c r="AC515">
        <f t="shared" si="571"/>
        <v>11</v>
      </c>
      <c r="AD515">
        <f t="shared" si="610"/>
        <v>0</v>
      </c>
      <c r="AE515">
        <f t="shared" si="611"/>
        <v>12</v>
      </c>
      <c r="AF515">
        <f t="shared" si="612"/>
        <v>0</v>
      </c>
      <c r="AG515">
        <f t="shared" si="572"/>
        <v>13</v>
      </c>
      <c r="AH515">
        <f t="shared" si="613"/>
        <v>0</v>
      </c>
      <c r="AI515">
        <f t="shared" si="573"/>
        <v>14</v>
      </c>
      <c r="AJ515">
        <f t="shared" si="614"/>
        <v>0</v>
      </c>
      <c r="AK515">
        <f t="shared" si="574"/>
        <v>15</v>
      </c>
      <c r="AL515">
        <f t="shared" si="615"/>
        <v>0</v>
      </c>
      <c r="AM515">
        <f t="shared" si="616"/>
        <v>16</v>
      </c>
      <c r="AN515">
        <f t="shared" si="617"/>
        <v>0</v>
      </c>
      <c r="AO515">
        <f t="shared" si="575"/>
        <v>17</v>
      </c>
      <c r="AP515">
        <f t="shared" si="618"/>
        <v>0</v>
      </c>
      <c r="AQ515">
        <f t="shared" si="576"/>
        <v>18</v>
      </c>
      <c r="AR515">
        <f t="shared" si="619"/>
        <v>0</v>
      </c>
      <c r="AS515">
        <f t="shared" si="577"/>
        <v>19</v>
      </c>
      <c r="AT515">
        <f t="shared" si="620"/>
        <v>0</v>
      </c>
      <c r="AU515">
        <f t="shared" si="578"/>
        <v>20</v>
      </c>
      <c r="AV515">
        <f t="shared" si="621"/>
        <v>0</v>
      </c>
      <c r="AW515">
        <f t="shared" si="579"/>
        <v>21</v>
      </c>
      <c r="AX515">
        <f t="shared" si="622"/>
        <v>0</v>
      </c>
      <c r="AY515">
        <f t="shared" si="580"/>
        <v>22</v>
      </c>
      <c r="AZ515">
        <f t="shared" si="623"/>
        <v>0</v>
      </c>
      <c r="BA515">
        <f t="shared" si="581"/>
        <v>23</v>
      </c>
      <c r="BB515">
        <f t="shared" si="624"/>
        <v>0</v>
      </c>
      <c r="BC515">
        <f t="shared" si="582"/>
        <v>24</v>
      </c>
      <c r="BD515">
        <f t="shared" si="625"/>
        <v>0</v>
      </c>
      <c r="BE515">
        <f t="shared" si="583"/>
        <v>25</v>
      </c>
      <c r="BF515">
        <f t="shared" si="626"/>
        <v>0</v>
      </c>
      <c r="BG515">
        <f t="shared" si="584"/>
        <v>26</v>
      </c>
      <c r="BH515">
        <f t="shared" si="627"/>
        <v>0</v>
      </c>
      <c r="BI515">
        <f t="shared" si="585"/>
        <v>27</v>
      </c>
      <c r="BJ515">
        <f t="shared" si="628"/>
        <v>0</v>
      </c>
      <c r="BK515">
        <f t="shared" si="586"/>
        <v>28</v>
      </c>
      <c r="BL515">
        <f t="shared" si="629"/>
        <v>0</v>
      </c>
      <c r="BM515">
        <f t="shared" si="587"/>
        <v>29</v>
      </c>
      <c r="BN515">
        <f t="shared" si="630"/>
        <v>0</v>
      </c>
      <c r="BO515">
        <f t="shared" si="588"/>
        <v>30</v>
      </c>
      <c r="BP515">
        <f t="shared" si="631"/>
        <v>0</v>
      </c>
      <c r="BQ515">
        <f t="shared" si="589"/>
        <v>31</v>
      </c>
      <c r="BR515">
        <f t="shared" si="632"/>
        <v>0</v>
      </c>
      <c r="BS515">
        <f t="shared" si="590"/>
        <v>32</v>
      </c>
      <c r="BT515">
        <f t="shared" si="633"/>
        <v>0</v>
      </c>
      <c r="BU515">
        <f t="shared" si="591"/>
        <v>33</v>
      </c>
      <c r="BV515">
        <f t="shared" si="634"/>
        <v>0</v>
      </c>
      <c r="BW515">
        <f t="shared" si="592"/>
        <v>34</v>
      </c>
      <c r="BX515">
        <f t="shared" si="635"/>
        <v>0</v>
      </c>
      <c r="BY515">
        <f t="shared" si="593"/>
        <v>35</v>
      </c>
      <c r="BZ515">
        <f t="shared" si="636"/>
        <v>0</v>
      </c>
      <c r="CA515">
        <f t="shared" si="594"/>
        <v>36</v>
      </c>
      <c r="CB515">
        <f t="shared" si="637"/>
        <v>0</v>
      </c>
      <c r="CC515">
        <f t="shared" si="595"/>
        <v>37</v>
      </c>
      <c r="CD515">
        <f t="shared" si="638"/>
        <v>0</v>
      </c>
      <c r="CE515">
        <f t="shared" si="596"/>
        <v>38</v>
      </c>
      <c r="CF515">
        <f t="shared" si="639"/>
        <v>0</v>
      </c>
      <c r="CG515">
        <f t="shared" si="597"/>
        <v>39</v>
      </c>
      <c r="CH515">
        <f t="shared" si="640"/>
        <v>1</v>
      </c>
      <c r="CI515">
        <f t="shared" si="598"/>
        <v>40</v>
      </c>
      <c r="CJ515">
        <f t="shared" si="641"/>
        <v>1</v>
      </c>
      <c r="CK515">
        <f t="shared" si="599"/>
        <v>41</v>
      </c>
      <c r="CL515">
        <f t="shared" si="642"/>
        <v>1</v>
      </c>
      <c r="CM515">
        <f t="shared" si="600"/>
        <v>42</v>
      </c>
      <c r="CN515">
        <f t="shared" si="643"/>
        <v>1</v>
      </c>
      <c r="CO515">
        <f t="shared" si="601"/>
        <v>43</v>
      </c>
      <c r="CP515">
        <f t="shared" si="644"/>
        <v>1</v>
      </c>
      <c r="CQ515">
        <f t="shared" si="602"/>
        <v>44</v>
      </c>
      <c r="CR515">
        <f t="shared" si="645"/>
        <v>1</v>
      </c>
      <c r="CS515">
        <f t="shared" si="603"/>
        <v>45</v>
      </c>
      <c r="CT515">
        <f t="shared" si="646"/>
        <v>1</v>
      </c>
      <c r="CU515">
        <f t="shared" si="604"/>
        <v>46</v>
      </c>
      <c r="CV515">
        <f t="shared" si="647"/>
        <v>1</v>
      </c>
      <c r="CW515">
        <f t="shared" si="605"/>
        <v>47</v>
      </c>
      <c r="CX515">
        <f t="shared" si="648"/>
        <v>1</v>
      </c>
    </row>
    <row r="516" spans="1:102">
      <c r="A516" s="193">
        <v>38743</v>
      </c>
      <c r="B516" t="s">
        <v>950</v>
      </c>
      <c r="C516" t="s">
        <v>951</v>
      </c>
      <c r="D516" t="s">
        <v>1383</v>
      </c>
      <c r="E516" t="s">
        <v>1470</v>
      </c>
      <c r="F516" t="s">
        <v>1385</v>
      </c>
      <c r="G516" t="s">
        <v>7</v>
      </c>
      <c r="H516" t="s">
        <v>8</v>
      </c>
      <c r="I516" t="s">
        <v>7</v>
      </c>
      <c r="J516">
        <v>64</v>
      </c>
      <c r="K516" t="s">
        <v>977</v>
      </c>
      <c r="L516">
        <v>82</v>
      </c>
      <c r="M516" t="s">
        <v>1391</v>
      </c>
      <c r="N516" t="s">
        <v>979</v>
      </c>
      <c r="O516">
        <v>47150</v>
      </c>
      <c r="P516" t="s">
        <v>6</v>
      </c>
      <c r="Q516">
        <v>91</v>
      </c>
      <c r="R516" s="193">
        <v>38743</v>
      </c>
      <c r="S516" s="193">
        <v>38742</v>
      </c>
      <c r="T516">
        <v>150</v>
      </c>
      <c r="U516" t="s">
        <v>955</v>
      </c>
      <c r="V516" t="str">
        <f t="shared" si="606"/>
        <v>2006</v>
      </c>
      <c r="W516" s="211">
        <f t="shared" si="649"/>
        <v>8</v>
      </c>
      <c r="X516">
        <f t="shared" si="607"/>
        <v>0</v>
      </c>
      <c r="Y516">
        <f t="shared" ref="Y516:Y579" si="650">W516+1</f>
        <v>9</v>
      </c>
      <c r="Z516">
        <f t="shared" si="608"/>
        <v>0</v>
      </c>
      <c r="AA516">
        <f t="shared" ref="AA516:AA579" si="651">Y516+1</f>
        <v>10</v>
      </c>
      <c r="AB516">
        <f t="shared" si="609"/>
        <v>0</v>
      </c>
      <c r="AC516">
        <f t="shared" ref="AC516:AC579" si="652">AA516+1</f>
        <v>11</v>
      </c>
      <c r="AD516">
        <f t="shared" si="610"/>
        <v>0</v>
      </c>
      <c r="AE516">
        <f t="shared" si="611"/>
        <v>12</v>
      </c>
      <c r="AF516">
        <f t="shared" si="612"/>
        <v>0</v>
      </c>
      <c r="AG516">
        <f t="shared" ref="AG516:AG579" si="653">AE516+1</f>
        <v>13</v>
      </c>
      <c r="AH516">
        <f t="shared" si="613"/>
        <v>0</v>
      </c>
      <c r="AI516">
        <f t="shared" ref="AI516:AI579" si="654">AG516+1</f>
        <v>14</v>
      </c>
      <c r="AJ516">
        <f t="shared" si="614"/>
        <v>0</v>
      </c>
      <c r="AK516">
        <f t="shared" ref="AK516:AK579" si="655">AI516+1</f>
        <v>15</v>
      </c>
      <c r="AL516">
        <f t="shared" si="615"/>
        <v>0</v>
      </c>
      <c r="AM516">
        <f t="shared" si="616"/>
        <v>16</v>
      </c>
      <c r="AN516">
        <f t="shared" si="617"/>
        <v>0</v>
      </c>
      <c r="AO516">
        <f t="shared" ref="AO516:AO579" si="656">AM516+1</f>
        <v>17</v>
      </c>
      <c r="AP516">
        <f t="shared" si="618"/>
        <v>0</v>
      </c>
      <c r="AQ516">
        <f t="shared" ref="AQ516:AQ579" si="657">AO516+1</f>
        <v>18</v>
      </c>
      <c r="AR516">
        <f t="shared" si="619"/>
        <v>0</v>
      </c>
      <c r="AS516">
        <f t="shared" ref="AS516:AS579" si="658">AQ516+1</f>
        <v>19</v>
      </c>
      <c r="AT516">
        <f t="shared" si="620"/>
        <v>0</v>
      </c>
      <c r="AU516">
        <f t="shared" ref="AU516:AU579" si="659">AS516+1</f>
        <v>20</v>
      </c>
      <c r="AV516">
        <f t="shared" si="621"/>
        <v>0</v>
      </c>
      <c r="AW516">
        <f t="shared" ref="AW516:AW579" si="660">AU516+1</f>
        <v>21</v>
      </c>
      <c r="AX516">
        <f t="shared" si="622"/>
        <v>0</v>
      </c>
      <c r="AY516">
        <f t="shared" ref="AY516:AY579" si="661">AW516+1</f>
        <v>22</v>
      </c>
      <c r="AZ516">
        <f t="shared" si="623"/>
        <v>0</v>
      </c>
      <c r="BA516">
        <f t="shared" ref="BA516:BA579" si="662">AY516+1</f>
        <v>23</v>
      </c>
      <c r="BB516">
        <f t="shared" si="624"/>
        <v>0</v>
      </c>
      <c r="BC516">
        <f t="shared" ref="BC516:BC579" si="663">BA516+1</f>
        <v>24</v>
      </c>
      <c r="BD516">
        <f t="shared" si="625"/>
        <v>0</v>
      </c>
      <c r="BE516">
        <f t="shared" ref="BE516:BE579" si="664">BC516+1</f>
        <v>25</v>
      </c>
      <c r="BF516">
        <f t="shared" si="626"/>
        <v>0</v>
      </c>
      <c r="BG516">
        <f t="shared" ref="BG516:BG579" si="665">BE516+1</f>
        <v>26</v>
      </c>
      <c r="BH516">
        <f t="shared" si="627"/>
        <v>0</v>
      </c>
      <c r="BI516">
        <f t="shared" ref="BI516:BI579" si="666">BG516+1</f>
        <v>27</v>
      </c>
      <c r="BJ516">
        <f t="shared" si="628"/>
        <v>0</v>
      </c>
      <c r="BK516">
        <f t="shared" ref="BK516:BK579" si="667">BI516+1</f>
        <v>28</v>
      </c>
      <c r="BL516">
        <f t="shared" si="629"/>
        <v>0</v>
      </c>
      <c r="BM516">
        <f t="shared" ref="BM516:BM579" si="668">BK516+1</f>
        <v>29</v>
      </c>
      <c r="BN516">
        <f t="shared" si="630"/>
        <v>0</v>
      </c>
      <c r="BO516">
        <f t="shared" ref="BO516:BO579" si="669">BM516+1</f>
        <v>30</v>
      </c>
      <c r="BP516">
        <f t="shared" si="631"/>
        <v>0</v>
      </c>
      <c r="BQ516">
        <f t="shared" ref="BQ516:BQ579" si="670">BO516+1</f>
        <v>31</v>
      </c>
      <c r="BR516">
        <f t="shared" si="632"/>
        <v>0</v>
      </c>
      <c r="BS516">
        <f t="shared" ref="BS516:BS579" si="671">BQ516+1</f>
        <v>32</v>
      </c>
      <c r="BT516">
        <f t="shared" si="633"/>
        <v>0</v>
      </c>
      <c r="BU516">
        <f t="shared" ref="BU516:BU579" si="672">BS516+1</f>
        <v>33</v>
      </c>
      <c r="BV516">
        <f t="shared" si="634"/>
        <v>0</v>
      </c>
      <c r="BW516">
        <f t="shared" ref="BW516:BW579" si="673">BU516+1</f>
        <v>34</v>
      </c>
      <c r="BX516">
        <f t="shared" si="635"/>
        <v>0</v>
      </c>
      <c r="BY516">
        <f t="shared" ref="BY516:BY579" si="674">BW516+1</f>
        <v>35</v>
      </c>
      <c r="BZ516">
        <f t="shared" si="636"/>
        <v>0</v>
      </c>
      <c r="CA516">
        <f t="shared" ref="CA516:CA579" si="675">BY516+1</f>
        <v>36</v>
      </c>
      <c r="CB516">
        <f t="shared" si="637"/>
        <v>0</v>
      </c>
      <c r="CC516">
        <f t="shared" ref="CC516:CC579" si="676">CA516+1</f>
        <v>37</v>
      </c>
      <c r="CD516">
        <f t="shared" si="638"/>
        <v>0</v>
      </c>
      <c r="CE516">
        <f t="shared" ref="CE516:CE579" si="677">CC516+1</f>
        <v>38</v>
      </c>
      <c r="CF516">
        <f t="shared" si="639"/>
        <v>0</v>
      </c>
      <c r="CG516">
        <f t="shared" ref="CG516:CG579" si="678">CE516+1</f>
        <v>39</v>
      </c>
      <c r="CH516">
        <f t="shared" si="640"/>
        <v>1</v>
      </c>
      <c r="CI516">
        <f t="shared" ref="CI516:CI579" si="679">CG516+1</f>
        <v>40</v>
      </c>
      <c r="CJ516">
        <f t="shared" si="641"/>
        <v>1</v>
      </c>
      <c r="CK516">
        <f t="shared" ref="CK516:CK579" si="680">CI516+1</f>
        <v>41</v>
      </c>
      <c r="CL516">
        <f t="shared" si="642"/>
        <v>1</v>
      </c>
      <c r="CM516">
        <f t="shared" ref="CM516:CM579" si="681">CK516+1</f>
        <v>42</v>
      </c>
      <c r="CN516">
        <f t="shared" si="643"/>
        <v>1</v>
      </c>
      <c r="CO516">
        <f t="shared" ref="CO516:CO579" si="682">CM516+1</f>
        <v>43</v>
      </c>
      <c r="CP516">
        <f t="shared" si="644"/>
        <v>1</v>
      </c>
      <c r="CQ516">
        <f t="shared" ref="CQ516:CQ579" si="683">CO516+1</f>
        <v>44</v>
      </c>
      <c r="CR516">
        <f t="shared" si="645"/>
        <v>1</v>
      </c>
      <c r="CS516">
        <f t="shared" ref="CS516:CS579" si="684">CQ516+1</f>
        <v>45</v>
      </c>
      <c r="CT516">
        <f t="shared" si="646"/>
        <v>1</v>
      </c>
      <c r="CU516">
        <f t="shared" ref="CU516:CU579" si="685">CS516+1</f>
        <v>46</v>
      </c>
      <c r="CV516">
        <f t="shared" si="647"/>
        <v>1</v>
      </c>
      <c r="CW516">
        <f t="shared" ref="CW516:CW579" si="686">CU516+1</f>
        <v>47</v>
      </c>
      <c r="CX516">
        <f t="shared" si="648"/>
        <v>1</v>
      </c>
    </row>
    <row r="517" spans="1:102">
      <c r="A517" s="193">
        <v>38412</v>
      </c>
      <c r="B517" t="s">
        <v>950</v>
      </c>
      <c r="C517" t="s">
        <v>1151</v>
      </c>
      <c r="D517" t="s">
        <v>1191</v>
      </c>
      <c r="E517" t="s">
        <v>644</v>
      </c>
      <c r="G517" t="s">
        <v>7</v>
      </c>
      <c r="H517" t="s">
        <v>8</v>
      </c>
      <c r="I517" t="s">
        <v>7</v>
      </c>
      <c r="J517">
        <v>62</v>
      </c>
      <c r="K517" t="s">
        <v>963</v>
      </c>
      <c r="L517">
        <v>35</v>
      </c>
      <c r="M517" t="s">
        <v>261</v>
      </c>
      <c r="N517" t="s">
        <v>954</v>
      </c>
      <c r="O517">
        <v>47150</v>
      </c>
      <c r="P517" t="s">
        <v>6</v>
      </c>
      <c r="Q517">
        <v>91</v>
      </c>
      <c r="R517" s="193">
        <v>38412</v>
      </c>
      <c r="S517" t="s">
        <v>1381</v>
      </c>
      <c r="T517">
        <v>150</v>
      </c>
      <c r="U517" t="s">
        <v>955</v>
      </c>
      <c r="V517" t="str">
        <f t="shared" si="606"/>
        <v>2005</v>
      </c>
      <c r="W517" s="211">
        <f t="shared" si="649"/>
        <v>9</v>
      </c>
      <c r="X517">
        <f t="shared" si="607"/>
        <v>0</v>
      </c>
      <c r="Y517">
        <f t="shared" si="650"/>
        <v>10</v>
      </c>
      <c r="Z517">
        <f t="shared" si="608"/>
        <v>0</v>
      </c>
      <c r="AA517">
        <f t="shared" si="651"/>
        <v>11</v>
      </c>
      <c r="AB517">
        <f t="shared" si="609"/>
        <v>0</v>
      </c>
      <c r="AC517">
        <f t="shared" si="652"/>
        <v>12</v>
      </c>
      <c r="AD517">
        <f t="shared" si="610"/>
        <v>0</v>
      </c>
      <c r="AE517">
        <f t="shared" si="611"/>
        <v>13</v>
      </c>
      <c r="AF517">
        <f t="shared" si="612"/>
        <v>0</v>
      </c>
      <c r="AG517">
        <f t="shared" si="653"/>
        <v>14</v>
      </c>
      <c r="AH517">
        <f t="shared" si="613"/>
        <v>0</v>
      </c>
      <c r="AI517">
        <f t="shared" si="654"/>
        <v>15</v>
      </c>
      <c r="AJ517">
        <f t="shared" si="614"/>
        <v>0</v>
      </c>
      <c r="AK517">
        <f t="shared" si="655"/>
        <v>16</v>
      </c>
      <c r="AL517">
        <f t="shared" si="615"/>
        <v>0</v>
      </c>
      <c r="AM517">
        <f t="shared" si="616"/>
        <v>17</v>
      </c>
      <c r="AN517">
        <f t="shared" si="617"/>
        <v>0</v>
      </c>
      <c r="AO517">
        <f t="shared" si="656"/>
        <v>18</v>
      </c>
      <c r="AP517">
        <f t="shared" si="618"/>
        <v>0</v>
      </c>
      <c r="AQ517">
        <f t="shared" si="657"/>
        <v>19</v>
      </c>
      <c r="AR517">
        <f t="shared" si="619"/>
        <v>0</v>
      </c>
      <c r="AS517">
        <f t="shared" si="658"/>
        <v>20</v>
      </c>
      <c r="AT517">
        <f t="shared" si="620"/>
        <v>0</v>
      </c>
      <c r="AU517">
        <f t="shared" si="659"/>
        <v>21</v>
      </c>
      <c r="AV517">
        <f t="shared" si="621"/>
        <v>0</v>
      </c>
      <c r="AW517">
        <f t="shared" si="660"/>
        <v>22</v>
      </c>
      <c r="AX517">
        <f t="shared" si="622"/>
        <v>0</v>
      </c>
      <c r="AY517">
        <f t="shared" si="661"/>
        <v>23</v>
      </c>
      <c r="AZ517">
        <f t="shared" si="623"/>
        <v>0</v>
      </c>
      <c r="BA517">
        <f t="shared" si="662"/>
        <v>24</v>
      </c>
      <c r="BB517">
        <f t="shared" si="624"/>
        <v>0</v>
      </c>
      <c r="BC517">
        <f t="shared" si="663"/>
        <v>25</v>
      </c>
      <c r="BD517">
        <f t="shared" si="625"/>
        <v>0</v>
      </c>
      <c r="BE517">
        <f t="shared" si="664"/>
        <v>26</v>
      </c>
      <c r="BF517">
        <f t="shared" si="626"/>
        <v>0</v>
      </c>
      <c r="BG517">
        <f t="shared" si="665"/>
        <v>27</v>
      </c>
      <c r="BH517">
        <f t="shared" si="627"/>
        <v>0</v>
      </c>
      <c r="BI517">
        <f t="shared" si="666"/>
        <v>28</v>
      </c>
      <c r="BJ517">
        <f t="shared" si="628"/>
        <v>0</v>
      </c>
      <c r="BK517">
        <f t="shared" si="667"/>
        <v>29</v>
      </c>
      <c r="BL517">
        <f t="shared" si="629"/>
        <v>0</v>
      </c>
      <c r="BM517">
        <f t="shared" si="668"/>
        <v>30</v>
      </c>
      <c r="BN517">
        <f t="shared" si="630"/>
        <v>0</v>
      </c>
      <c r="BO517">
        <f t="shared" si="669"/>
        <v>31</v>
      </c>
      <c r="BP517">
        <f t="shared" si="631"/>
        <v>0</v>
      </c>
      <c r="BQ517">
        <f t="shared" si="670"/>
        <v>32</v>
      </c>
      <c r="BR517">
        <f t="shared" si="632"/>
        <v>0</v>
      </c>
      <c r="BS517">
        <f t="shared" si="671"/>
        <v>33</v>
      </c>
      <c r="BT517">
        <f t="shared" si="633"/>
        <v>0</v>
      </c>
      <c r="BU517">
        <f t="shared" si="672"/>
        <v>34</v>
      </c>
      <c r="BV517">
        <f t="shared" si="634"/>
        <v>0</v>
      </c>
      <c r="BW517">
        <f t="shared" si="673"/>
        <v>35</v>
      </c>
      <c r="BX517">
        <f t="shared" si="635"/>
        <v>0</v>
      </c>
      <c r="BY517">
        <f t="shared" si="674"/>
        <v>36</v>
      </c>
      <c r="BZ517">
        <f t="shared" si="636"/>
        <v>0</v>
      </c>
      <c r="CA517">
        <f t="shared" si="675"/>
        <v>37</v>
      </c>
      <c r="CB517">
        <f t="shared" si="637"/>
        <v>0</v>
      </c>
      <c r="CC517">
        <f t="shared" si="676"/>
        <v>38</v>
      </c>
      <c r="CD517">
        <f t="shared" si="638"/>
        <v>0</v>
      </c>
      <c r="CE517">
        <f t="shared" si="677"/>
        <v>39</v>
      </c>
      <c r="CF517">
        <f t="shared" si="639"/>
        <v>1</v>
      </c>
      <c r="CG517">
        <f t="shared" si="678"/>
        <v>40</v>
      </c>
      <c r="CH517">
        <f t="shared" si="640"/>
        <v>1</v>
      </c>
      <c r="CI517">
        <f t="shared" si="679"/>
        <v>41</v>
      </c>
      <c r="CJ517">
        <f t="shared" si="641"/>
        <v>1</v>
      </c>
      <c r="CK517">
        <f t="shared" si="680"/>
        <v>42</v>
      </c>
      <c r="CL517">
        <f t="shared" si="642"/>
        <v>1</v>
      </c>
      <c r="CM517">
        <f t="shared" si="681"/>
        <v>43</v>
      </c>
      <c r="CN517">
        <f t="shared" si="643"/>
        <v>1</v>
      </c>
      <c r="CO517">
        <f t="shared" si="682"/>
        <v>44</v>
      </c>
      <c r="CP517">
        <f t="shared" si="644"/>
        <v>1</v>
      </c>
      <c r="CQ517">
        <f t="shared" si="683"/>
        <v>45</v>
      </c>
      <c r="CR517">
        <f t="shared" si="645"/>
        <v>1</v>
      </c>
      <c r="CS517">
        <f t="shared" si="684"/>
        <v>46</v>
      </c>
      <c r="CT517">
        <f t="shared" si="646"/>
        <v>1</v>
      </c>
      <c r="CU517">
        <f t="shared" si="685"/>
        <v>47</v>
      </c>
      <c r="CV517">
        <f t="shared" si="647"/>
        <v>1</v>
      </c>
      <c r="CW517">
        <f t="shared" si="686"/>
        <v>48</v>
      </c>
      <c r="CX517">
        <f t="shared" si="648"/>
        <v>1</v>
      </c>
    </row>
    <row r="518" spans="1:102">
      <c r="A518" s="193">
        <v>39155</v>
      </c>
      <c r="B518" t="s">
        <v>950</v>
      </c>
      <c r="C518" t="s">
        <v>951</v>
      </c>
      <c r="D518" t="s">
        <v>1399</v>
      </c>
      <c r="E518" t="s">
        <v>1471</v>
      </c>
      <c r="F518" t="s">
        <v>1385</v>
      </c>
      <c r="G518" t="s">
        <v>7</v>
      </c>
      <c r="H518" t="s">
        <v>8</v>
      </c>
      <c r="I518" t="s">
        <v>7</v>
      </c>
      <c r="J518">
        <v>64</v>
      </c>
      <c r="K518" t="s">
        <v>977</v>
      </c>
      <c r="L518">
        <v>82</v>
      </c>
      <c r="M518" t="s">
        <v>1391</v>
      </c>
      <c r="N518" t="s">
        <v>979</v>
      </c>
      <c r="O518">
        <v>47150</v>
      </c>
      <c r="P518" t="s">
        <v>6</v>
      </c>
      <c r="Q518">
        <v>91</v>
      </c>
      <c r="R518" s="193">
        <v>39155</v>
      </c>
      <c r="S518" t="s">
        <v>1381</v>
      </c>
      <c r="T518">
        <v>150</v>
      </c>
      <c r="U518" t="s">
        <v>955</v>
      </c>
      <c r="V518" t="str">
        <f t="shared" ref="V518:V581" si="687">TEXT(A518,"yyyy")</f>
        <v>2007</v>
      </c>
      <c r="W518" s="211">
        <f t="shared" si="649"/>
        <v>7</v>
      </c>
      <c r="X518">
        <f t="shared" ref="X518:X581" si="688">IF(W518&gt;=AN$1,1,0)</f>
        <v>0</v>
      </c>
      <c r="Y518">
        <f t="shared" si="650"/>
        <v>8</v>
      </c>
      <c r="Z518">
        <f t="shared" ref="Z518:Z581" si="689">IF(Y518&gt;=AN$1,1,0)</f>
        <v>0</v>
      </c>
      <c r="AA518">
        <f t="shared" si="651"/>
        <v>9</v>
      </c>
      <c r="AB518">
        <f t="shared" ref="AB518:AB581" si="690">IF(AA518&gt;=AN$1,1,0)</f>
        <v>0</v>
      </c>
      <c r="AC518">
        <f t="shared" si="652"/>
        <v>10</v>
      </c>
      <c r="AD518">
        <f t="shared" ref="AD518:AD581" si="691">IF(AC518&gt;=AN$1,1,0)</f>
        <v>0</v>
      </c>
      <c r="AE518">
        <f t="shared" ref="AE518:AE581" si="692">AC518+1</f>
        <v>11</v>
      </c>
      <c r="AF518">
        <f t="shared" ref="AF518:AF581" si="693">IF(AE518&gt;=AN$1,1,0)</f>
        <v>0</v>
      </c>
      <c r="AG518">
        <f t="shared" si="653"/>
        <v>12</v>
      </c>
      <c r="AH518">
        <f t="shared" ref="AH518:AH581" si="694">IF(AG518&gt;=AN$1,1,0)</f>
        <v>0</v>
      </c>
      <c r="AI518">
        <f t="shared" si="654"/>
        <v>13</v>
      </c>
      <c r="AJ518">
        <f t="shared" ref="AJ518:AJ581" si="695">IF(AI518&gt;=AN$1,1,0)</f>
        <v>0</v>
      </c>
      <c r="AK518">
        <f t="shared" si="655"/>
        <v>14</v>
      </c>
      <c r="AL518">
        <f t="shared" ref="AL518:AL581" si="696">IF(AK518&gt;=AN$1,1,0)</f>
        <v>0</v>
      </c>
      <c r="AM518">
        <f t="shared" ref="AM518:AM580" si="697">AK518+1</f>
        <v>15</v>
      </c>
      <c r="AN518">
        <f t="shared" ref="AN518:AN581" si="698">IF(AM518&gt;=AN$1,1,0)</f>
        <v>0</v>
      </c>
      <c r="AO518">
        <f t="shared" si="656"/>
        <v>16</v>
      </c>
      <c r="AP518">
        <f t="shared" ref="AP518:AP581" si="699">IF(AO518&gt;=AN$1,1,0)</f>
        <v>0</v>
      </c>
      <c r="AQ518">
        <f t="shared" si="657"/>
        <v>17</v>
      </c>
      <c r="AR518">
        <f t="shared" ref="AR518:AR581" si="700">IF(AQ518&gt;=AN$1,1,0)</f>
        <v>0</v>
      </c>
      <c r="AS518">
        <f t="shared" si="658"/>
        <v>18</v>
      </c>
      <c r="AT518">
        <f t="shared" ref="AT518:AT581" si="701">IF(AS518&gt;=AN$1,1,0)</f>
        <v>0</v>
      </c>
      <c r="AU518">
        <f t="shared" si="659"/>
        <v>19</v>
      </c>
      <c r="AV518">
        <f t="shared" ref="AV518:AV581" si="702">IF(AU518&gt;=AN$1,1,0)</f>
        <v>0</v>
      </c>
      <c r="AW518">
        <f t="shared" si="660"/>
        <v>20</v>
      </c>
      <c r="AX518">
        <f t="shared" ref="AX518:AX581" si="703">IF(AW518&gt;=AN$1,1,0)</f>
        <v>0</v>
      </c>
      <c r="AY518">
        <f t="shared" si="661"/>
        <v>21</v>
      </c>
      <c r="AZ518">
        <f t="shared" ref="AZ518:AZ581" si="704">IF(AY518&gt;=AN$1,1,0)</f>
        <v>0</v>
      </c>
      <c r="BA518">
        <f t="shared" si="662"/>
        <v>22</v>
      </c>
      <c r="BB518">
        <f t="shared" ref="BB518:BB581" si="705">IF(BA518&gt;=AN$1,1,0)</f>
        <v>0</v>
      </c>
      <c r="BC518">
        <f t="shared" si="663"/>
        <v>23</v>
      </c>
      <c r="BD518">
        <f t="shared" ref="BD518:BD581" si="706">IF(BC518&gt;=AN$1,1,0)</f>
        <v>0</v>
      </c>
      <c r="BE518">
        <f t="shared" si="664"/>
        <v>24</v>
      </c>
      <c r="BF518">
        <f t="shared" ref="BF518:BF581" si="707">IF(BE518&gt;=AN$1,1,0)</f>
        <v>0</v>
      </c>
      <c r="BG518">
        <f t="shared" si="665"/>
        <v>25</v>
      </c>
      <c r="BH518">
        <f t="shared" ref="BH518:BH581" si="708">IF(BG518&gt;=AN$1,1,0)</f>
        <v>0</v>
      </c>
      <c r="BI518">
        <f t="shared" si="666"/>
        <v>26</v>
      </c>
      <c r="BJ518">
        <f t="shared" ref="BJ518:BJ581" si="709">IF(BI518&gt;=AN$1,1,0)</f>
        <v>0</v>
      </c>
      <c r="BK518">
        <f t="shared" si="667"/>
        <v>27</v>
      </c>
      <c r="BL518">
        <f t="shared" ref="BL518:BL581" si="710">IF(BK518&gt;=AN$1,1,0)</f>
        <v>0</v>
      </c>
      <c r="BM518">
        <f t="shared" si="668"/>
        <v>28</v>
      </c>
      <c r="BN518">
        <f t="shared" ref="BN518:BN581" si="711">IF(BM518&gt;=AN$1,1,0)</f>
        <v>0</v>
      </c>
      <c r="BO518">
        <f t="shared" si="669"/>
        <v>29</v>
      </c>
      <c r="BP518">
        <f t="shared" ref="BP518:BP581" si="712">IF(BO518&gt;=AN$1,1,0)</f>
        <v>0</v>
      </c>
      <c r="BQ518">
        <f t="shared" si="670"/>
        <v>30</v>
      </c>
      <c r="BR518">
        <f t="shared" ref="BR518:BR581" si="713">IF(BQ518&gt;=AN$1,1,0)</f>
        <v>0</v>
      </c>
      <c r="BS518">
        <f t="shared" si="671"/>
        <v>31</v>
      </c>
      <c r="BT518">
        <f t="shared" ref="BT518:BT581" si="714">IF(BS518&gt;=AN$1,1,0)</f>
        <v>0</v>
      </c>
      <c r="BU518">
        <f t="shared" si="672"/>
        <v>32</v>
      </c>
      <c r="BV518">
        <f t="shared" ref="BV518:BV581" si="715">IF(BU518&gt;=AN$1,1,0)</f>
        <v>0</v>
      </c>
      <c r="BW518">
        <f t="shared" si="673"/>
        <v>33</v>
      </c>
      <c r="BX518">
        <f t="shared" ref="BX518:BX581" si="716">IF(BW518&gt;=AN$1,1,0)</f>
        <v>0</v>
      </c>
      <c r="BY518">
        <f t="shared" si="674"/>
        <v>34</v>
      </c>
      <c r="BZ518">
        <f t="shared" ref="BZ518:BZ581" si="717">IF(BY518&gt;=AN$1,1,0)</f>
        <v>0</v>
      </c>
      <c r="CA518">
        <f t="shared" si="675"/>
        <v>35</v>
      </c>
      <c r="CB518">
        <f t="shared" ref="CB518:CB581" si="718">IF(CA518&gt;=AN$1,1,0)</f>
        <v>0</v>
      </c>
      <c r="CC518">
        <f t="shared" si="676"/>
        <v>36</v>
      </c>
      <c r="CD518">
        <f t="shared" ref="CD518:CD581" si="719">IF(CC518&gt;=AN$1,1,0)</f>
        <v>0</v>
      </c>
      <c r="CE518">
        <f t="shared" si="677"/>
        <v>37</v>
      </c>
      <c r="CF518">
        <f t="shared" ref="CF518:CF581" si="720">IF(CE518&gt;=AN$1,1,0)</f>
        <v>0</v>
      </c>
      <c r="CG518">
        <f t="shared" si="678"/>
        <v>38</v>
      </c>
      <c r="CH518">
        <f t="shared" ref="CH518:CH581" si="721">IF(CG518&gt;=AN$1,1,0)</f>
        <v>0</v>
      </c>
      <c r="CI518">
        <f t="shared" si="679"/>
        <v>39</v>
      </c>
      <c r="CJ518">
        <f t="shared" ref="CJ518:CJ581" si="722">IF(CI518&gt;=AN$1,1,0)</f>
        <v>1</v>
      </c>
      <c r="CK518">
        <f t="shared" si="680"/>
        <v>40</v>
      </c>
      <c r="CL518">
        <f t="shared" ref="CL518:CL581" si="723">IF(CK518&gt;=AN$1,1,0)</f>
        <v>1</v>
      </c>
      <c r="CM518">
        <f t="shared" si="681"/>
        <v>41</v>
      </c>
      <c r="CN518">
        <f t="shared" ref="CN518:CN581" si="724">IF(CM518&gt;=AN$1,1,0)</f>
        <v>1</v>
      </c>
      <c r="CO518">
        <f t="shared" si="682"/>
        <v>42</v>
      </c>
      <c r="CP518">
        <f t="shared" ref="CP518:CP581" si="725">IF(CO518&gt;=AN$1,1,0)</f>
        <v>1</v>
      </c>
      <c r="CQ518">
        <f t="shared" si="683"/>
        <v>43</v>
      </c>
      <c r="CR518">
        <f t="shared" ref="CR518:CR581" si="726">IF(CQ518&gt;=AN$1,1,0)</f>
        <v>1</v>
      </c>
      <c r="CS518">
        <f t="shared" si="684"/>
        <v>44</v>
      </c>
      <c r="CT518">
        <f t="shared" ref="CT518:CT581" si="727">IF(CS518&gt;=AN$1,1,0)</f>
        <v>1</v>
      </c>
      <c r="CU518">
        <f t="shared" si="685"/>
        <v>45</v>
      </c>
      <c r="CV518">
        <f t="shared" ref="CV518:CV581" si="728">IF(CU518&gt;=AN$1,1,0)</f>
        <v>1</v>
      </c>
      <c r="CW518">
        <f t="shared" si="686"/>
        <v>46</v>
      </c>
      <c r="CX518">
        <f t="shared" ref="CX518:CX581" si="729">IF(CW518&gt;=AN$1,1,0)</f>
        <v>1</v>
      </c>
    </row>
    <row r="519" spans="1:102">
      <c r="A519" s="193">
        <v>38567</v>
      </c>
      <c r="B519" t="s">
        <v>950</v>
      </c>
      <c r="C519" t="s">
        <v>951</v>
      </c>
      <c r="D519" t="s">
        <v>967</v>
      </c>
      <c r="E519" t="s">
        <v>680</v>
      </c>
      <c r="G519" t="s">
        <v>7</v>
      </c>
      <c r="H519" t="s">
        <v>8</v>
      </c>
      <c r="I519" t="s">
        <v>7</v>
      </c>
      <c r="J519">
        <v>62</v>
      </c>
      <c r="K519" t="s">
        <v>963</v>
      </c>
      <c r="L519">
        <v>34</v>
      </c>
      <c r="M519" t="s">
        <v>2</v>
      </c>
      <c r="N519" t="s">
        <v>954</v>
      </c>
      <c r="O519">
        <v>47150</v>
      </c>
      <c r="P519" t="s">
        <v>6</v>
      </c>
      <c r="Q519">
        <v>91</v>
      </c>
      <c r="R519" s="193">
        <v>38567</v>
      </c>
      <c r="S519" t="s">
        <v>1381</v>
      </c>
      <c r="T519">
        <v>100</v>
      </c>
      <c r="U519" t="s">
        <v>955</v>
      </c>
      <c r="V519" t="str">
        <f t="shared" si="687"/>
        <v>2005</v>
      </c>
      <c r="W519" s="211">
        <f t="shared" si="649"/>
        <v>9</v>
      </c>
      <c r="X519">
        <f t="shared" si="688"/>
        <v>0</v>
      </c>
      <c r="Y519">
        <f t="shared" si="650"/>
        <v>10</v>
      </c>
      <c r="Z519">
        <f t="shared" si="689"/>
        <v>0</v>
      </c>
      <c r="AA519">
        <f t="shared" si="651"/>
        <v>11</v>
      </c>
      <c r="AB519">
        <f t="shared" si="690"/>
        <v>0</v>
      </c>
      <c r="AC519">
        <f t="shared" si="652"/>
        <v>12</v>
      </c>
      <c r="AD519">
        <f t="shared" si="691"/>
        <v>0</v>
      </c>
      <c r="AE519">
        <f t="shared" si="692"/>
        <v>13</v>
      </c>
      <c r="AF519">
        <f t="shared" si="693"/>
        <v>0</v>
      </c>
      <c r="AG519">
        <f t="shared" si="653"/>
        <v>14</v>
      </c>
      <c r="AH519">
        <f t="shared" si="694"/>
        <v>0</v>
      </c>
      <c r="AI519">
        <f t="shared" si="654"/>
        <v>15</v>
      </c>
      <c r="AJ519">
        <f t="shared" si="695"/>
        <v>0</v>
      </c>
      <c r="AK519">
        <f t="shared" si="655"/>
        <v>16</v>
      </c>
      <c r="AL519">
        <f t="shared" si="696"/>
        <v>0</v>
      </c>
      <c r="AM519">
        <f t="shared" si="697"/>
        <v>17</v>
      </c>
      <c r="AN519">
        <f t="shared" si="698"/>
        <v>0</v>
      </c>
      <c r="AO519">
        <f t="shared" si="656"/>
        <v>18</v>
      </c>
      <c r="AP519">
        <f t="shared" si="699"/>
        <v>0</v>
      </c>
      <c r="AQ519">
        <f t="shared" si="657"/>
        <v>19</v>
      </c>
      <c r="AR519">
        <f t="shared" si="700"/>
        <v>0</v>
      </c>
      <c r="AS519">
        <f t="shared" si="658"/>
        <v>20</v>
      </c>
      <c r="AT519">
        <f t="shared" si="701"/>
        <v>0</v>
      </c>
      <c r="AU519">
        <f t="shared" si="659"/>
        <v>21</v>
      </c>
      <c r="AV519">
        <f t="shared" si="702"/>
        <v>0</v>
      </c>
      <c r="AW519">
        <f t="shared" si="660"/>
        <v>22</v>
      </c>
      <c r="AX519">
        <f t="shared" si="703"/>
        <v>0</v>
      </c>
      <c r="AY519">
        <f t="shared" si="661"/>
        <v>23</v>
      </c>
      <c r="AZ519">
        <f t="shared" si="704"/>
        <v>0</v>
      </c>
      <c r="BA519">
        <f t="shared" si="662"/>
        <v>24</v>
      </c>
      <c r="BB519">
        <f t="shared" si="705"/>
        <v>0</v>
      </c>
      <c r="BC519">
        <f t="shared" si="663"/>
        <v>25</v>
      </c>
      <c r="BD519">
        <f t="shared" si="706"/>
        <v>0</v>
      </c>
      <c r="BE519">
        <f t="shared" si="664"/>
        <v>26</v>
      </c>
      <c r="BF519">
        <f t="shared" si="707"/>
        <v>0</v>
      </c>
      <c r="BG519">
        <f t="shared" si="665"/>
        <v>27</v>
      </c>
      <c r="BH519">
        <f t="shared" si="708"/>
        <v>0</v>
      </c>
      <c r="BI519">
        <f t="shared" si="666"/>
        <v>28</v>
      </c>
      <c r="BJ519">
        <f t="shared" si="709"/>
        <v>0</v>
      </c>
      <c r="BK519">
        <f t="shared" si="667"/>
        <v>29</v>
      </c>
      <c r="BL519">
        <f t="shared" si="710"/>
        <v>0</v>
      </c>
      <c r="BM519">
        <f t="shared" si="668"/>
        <v>30</v>
      </c>
      <c r="BN519">
        <f t="shared" si="711"/>
        <v>0</v>
      </c>
      <c r="BO519">
        <f t="shared" si="669"/>
        <v>31</v>
      </c>
      <c r="BP519">
        <f t="shared" si="712"/>
        <v>0</v>
      </c>
      <c r="BQ519">
        <f t="shared" si="670"/>
        <v>32</v>
      </c>
      <c r="BR519">
        <f t="shared" si="713"/>
        <v>0</v>
      </c>
      <c r="BS519">
        <f t="shared" si="671"/>
        <v>33</v>
      </c>
      <c r="BT519">
        <f t="shared" si="714"/>
        <v>0</v>
      </c>
      <c r="BU519">
        <f t="shared" si="672"/>
        <v>34</v>
      </c>
      <c r="BV519">
        <f t="shared" si="715"/>
        <v>0</v>
      </c>
      <c r="BW519">
        <f t="shared" si="673"/>
        <v>35</v>
      </c>
      <c r="BX519">
        <f t="shared" si="716"/>
        <v>0</v>
      </c>
      <c r="BY519">
        <f t="shared" si="674"/>
        <v>36</v>
      </c>
      <c r="BZ519">
        <f t="shared" si="717"/>
        <v>0</v>
      </c>
      <c r="CA519">
        <f t="shared" si="675"/>
        <v>37</v>
      </c>
      <c r="CB519">
        <f t="shared" si="718"/>
        <v>0</v>
      </c>
      <c r="CC519">
        <f t="shared" si="676"/>
        <v>38</v>
      </c>
      <c r="CD519">
        <f t="shared" si="719"/>
        <v>0</v>
      </c>
      <c r="CE519">
        <f t="shared" si="677"/>
        <v>39</v>
      </c>
      <c r="CF519">
        <f t="shared" si="720"/>
        <v>1</v>
      </c>
      <c r="CG519">
        <f t="shared" si="678"/>
        <v>40</v>
      </c>
      <c r="CH519">
        <f t="shared" si="721"/>
        <v>1</v>
      </c>
      <c r="CI519">
        <f t="shared" si="679"/>
        <v>41</v>
      </c>
      <c r="CJ519">
        <f t="shared" si="722"/>
        <v>1</v>
      </c>
      <c r="CK519">
        <f t="shared" si="680"/>
        <v>42</v>
      </c>
      <c r="CL519">
        <f t="shared" si="723"/>
        <v>1</v>
      </c>
      <c r="CM519">
        <f t="shared" si="681"/>
        <v>43</v>
      </c>
      <c r="CN519">
        <f t="shared" si="724"/>
        <v>1</v>
      </c>
      <c r="CO519">
        <f t="shared" si="682"/>
        <v>44</v>
      </c>
      <c r="CP519">
        <f t="shared" si="725"/>
        <v>1</v>
      </c>
      <c r="CQ519">
        <f t="shared" si="683"/>
        <v>45</v>
      </c>
      <c r="CR519">
        <f t="shared" si="726"/>
        <v>1</v>
      </c>
      <c r="CS519">
        <f t="shared" si="684"/>
        <v>46</v>
      </c>
      <c r="CT519">
        <f t="shared" si="727"/>
        <v>1</v>
      </c>
      <c r="CU519">
        <f t="shared" si="685"/>
        <v>47</v>
      </c>
      <c r="CV519">
        <f t="shared" si="728"/>
        <v>1</v>
      </c>
      <c r="CW519">
        <f t="shared" si="686"/>
        <v>48</v>
      </c>
      <c r="CX519">
        <f t="shared" si="729"/>
        <v>1</v>
      </c>
    </row>
    <row r="520" spans="1:102">
      <c r="A520" s="193">
        <v>38567</v>
      </c>
      <c r="B520" t="s">
        <v>950</v>
      </c>
      <c r="C520" t="s">
        <v>951</v>
      </c>
      <c r="D520" t="s">
        <v>967</v>
      </c>
      <c r="E520" t="s">
        <v>796</v>
      </c>
      <c r="G520" t="s">
        <v>7</v>
      </c>
      <c r="H520" t="s">
        <v>8</v>
      </c>
      <c r="I520" t="s">
        <v>7</v>
      </c>
      <c r="J520">
        <v>74</v>
      </c>
      <c r="K520" t="s">
        <v>1446</v>
      </c>
      <c r="L520">
        <v>39</v>
      </c>
      <c r="M520" t="s">
        <v>36</v>
      </c>
      <c r="N520" t="s">
        <v>954</v>
      </c>
      <c r="O520">
        <v>47150</v>
      </c>
      <c r="P520" t="s">
        <v>6</v>
      </c>
      <c r="Q520">
        <v>91</v>
      </c>
      <c r="R520" s="193">
        <v>38567</v>
      </c>
      <c r="S520" t="s">
        <v>1381</v>
      </c>
      <c r="T520">
        <v>200</v>
      </c>
      <c r="U520" t="s">
        <v>955</v>
      </c>
      <c r="V520" t="str">
        <f t="shared" si="687"/>
        <v>2005</v>
      </c>
      <c r="W520" s="211">
        <f t="shared" ref="W520:W583" si="730">IF(W$1=I520,W$4-V520,-1000)</f>
        <v>9</v>
      </c>
      <c r="X520">
        <f t="shared" si="688"/>
        <v>0</v>
      </c>
      <c r="Y520">
        <f t="shared" si="650"/>
        <v>10</v>
      </c>
      <c r="Z520">
        <f t="shared" si="689"/>
        <v>0</v>
      </c>
      <c r="AA520">
        <f t="shared" si="651"/>
        <v>11</v>
      </c>
      <c r="AB520">
        <f t="shared" si="690"/>
        <v>0</v>
      </c>
      <c r="AC520">
        <f t="shared" si="652"/>
        <v>12</v>
      </c>
      <c r="AD520">
        <f t="shared" si="691"/>
        <v>0</v>
      </c>
      <c r="AE520">
        <f t="shared" si="692"/>
        <v>13</v>
      </c>
      <c r="AF520">
        <f t="shared" si="693"/>
        <v>0</v>
      </c>
      <c r="AG520">
        <f t="shared" si="653"/>
        <v>14</v>
      </c>
      <c r="AH520">
        <f t="shared" si="694"/>
        <v>0</v>
      </c>
      <c r="AI520">
        <f t="shared" si="654"/>
        <v>15</v>
      </c>
      <c r="AJ520">
        <f t="shared" si="695"/>
        <v>0</v>
      </c>
      <c r="AK520">
        <f t="shared" si="655"/>
        <v>16</v>
      </c>
      <c r="AL520">
        <f t="shared" si="696"/>
        <v>0</v>
      </c>
      <c r="AM520">
        <f t="shared" si="697"/>
        <v>17</v>
      </c>
      <c r="AN520">
        <f t="shared" si="698"/>
        <v>0</v>
      </c>
      <c r="AO520">
        <f t="shared" si="656"/>
        <v>18</v>
      </c>
      <c r="AP520">
        <f t="shared" si="699"/>
        <v>0</v>
      </c>
      <c r="AQ520">
        <f t="shared" si="657"/>
        <v>19</v>
      </c>
      <c r="AR520">
        <f t="shared" si="700"/>
        <v>0</v>
      </c>
      <c r="AS520">
        <f t="shared" si="658"/>
        <v>20</v>
      </c>
      <c r="AT520">
        <f t="shared" si="701"/>
        <v>0</v>
      </c>
      <c r="AU520">
        <f t="shared" si="659"/>
        <v>21</v>
      </c>
      <c r="AV520">
        <f t="shared" si="702"/>
        <v>0</v>
      </c>
      <c r="AW520">
        <f t="shared" si="660"/>
        <v>22</v>
      </c>
      <c r="AX520">
        <f t="shared" si="703"/>
        <v>0</v>
      </c>
      <c r="AY520">
        <f t="shared" si="661"/>
        <v>23</v>
      </c>
      <c r="AZ520">
        <f t="shared" si="704"/>
        <v>0</v>
      </c>
      <c r="BA520">
        <f t="shared" si="662"/>
        <v>24</v>
      </c>
      <c r="BB520">
        <f t="shared" si="705"/>
        <v>0</v>
      </c>
      <c r="BC520">
        <f t="shared" si="663"/>
        <v>25</v>
      </c>
      <c r="BD520">
        <f t="shared" si="706"/>
        <v>0</v>
      </c>
      <c r="BE520">
        <f t="shared" si="664"/>
        <v>26</v>
      </c>
      <c r="BF520">
        <f t="shared" si="707"/>
        <v>0</v>
      </c>
      <c r="BG520">
        <f t="shared" si="665"/>
        <v>27</v>
      </c>
      <c r="BH520">
        <f t="shared" si="708"/>
        <v>0</v>
      </c>
      <c r="BI520">
        <f t="shared" si="666"/>
        <v>28</v>
      </c>
      <c r="BJ520">
        <f t="shared" si="709"/>
        <v>0</v>
      </c>
      <c r="BK520">
        <f t="shared" si="667"/>
        <v>29</v>
      </c>
      <c r="BL520">
        <f t="shared" si="710"/>
        <v>0</v>
      </c>
      <c r="BM520">
        <f t="shared" si="668"/>
        <v>30</v>
      </c>
      <c r="BN520">
        <f t="shared" si="711"/>
        <v>0</v>
      </c>
      <c r="BO520">
        <f t="shared" si="669"/>
        <v>31</v>
      </c>
      <c r="BP520">
        <f t="shared" si="712"/>
        <v>0</v>
      </c>
      <c r="BQ520">
        <f t="shared" si="670"/>
        <v>32</v>
      </c>
      <c r="BR520">
        <f t="shared" si="713"/>
        <v>0</v>
      </c>
      <c r="BS520">
        <f t="shared" si="671"/>
        <v>33</v>
      </c>
      <c r="BT520">
        <f t="shared" si="714"/>
        <v>0</v>
      </c>
      <c r="BU520">
        <f t="shared" si="672"/>
        <v>34</v>
      </c>
      <c r="BV520">
        <f t="shared" si="715"/>
        <v>0</v>
      </c>
      <c r="BW520">
        <f t="shared" si="673"/>
        <v>35</v>
      </c>
      <c r="BX520">
        <f t="shared" si="716"/>
        <v>0</v>
      </c>
      <c r="BY520">
        <f t="shared" si="674"/>
        <v>36</v>
      </c>
      <c r="BZ520">
        <f t="shared" si="717"/>
        <v>0</v>
      </c>
      <c r="CA520">
        <f t="shared" si="675"/>
        <v>37</v>
      </c>
      <c r="CB520">
        <f t="shared" si="718"/>
        <v>0</v>
      </c>
      <c r="CC520">
        <f t="shared" si="676"/>
        <v>38</v>
      </c>
      <c r="CD520">
        <f t="shared" si="719"/>
        <v>0</v>
      </c>
      <c r="CE520">
        <f t="shared" si="677"/>
        <v>39</v>
      </c>
      <c r="CF520">
        <f t="shared" si="720"/>
        <v>1</v>
      </c>
      <c r="CG520">
        <f t="shared" si="678"/>
        <v>40</v>
      </c>
      <c r="CH520">
        <f t="shared" si="721"/>
        <v>1</v>
      </c>
      <c r="CI520">
        <f t="shared" si="679"/>
        <v>41</v>
      </c>
      <c r="CJ520">
        <f t="shared" si="722"/>
        <v>1</v>
      </c>
      <c r="CK520">
        <f t="shared" si="680"/>
        <v>42</v>
      </c>
      <c r="CL520">
        <f t="shared" si="723"/>
        <v>1</v>
      </c>
      <c r="CM520">
        <f t="shared" si="681"/>
        <v>43</v>
      </c>
      <c r="CN520">
        <f t="shared" si="724"/>
        <v>1</v>
      </c>
      <c r="CO520">
        <f t="shared" si="682"/>
        <v>44</v>
      </c>
      <c r="CP520">
        <f t="shared" si="725"/>
        <v>1</v>
      </c>
      <c r="CQ520">
        <f t="shared" si="683"/>
        <v>45</v>
      </c>
      <c r="CR520">
        <f t="shared" si="726"/>
        <v>1</v>
      </c>
      <c r="CS520">
        <f t="shared" si="684"/>
        <v>46</v>
      </c>
      <c r="CT520">
        <f t="shared" si="727"/>
        <v>1</v>
      </c>
      <c r="CU520">
        <f t="shared" si="685"/>
        <v>47</v>
      </c>
      <c r="CV520">
        <f t="shared" si="728"/>
        <v>1</v>
      </c>
      <c r="CW520">
        <f t="shared" si="686"/>
        <v>48</v>
      </c>
      <c r="CX520">
        <f t="shared" si="729"/>
        <v>1</v>
      </c>
    </row>
    <row r="521" spans="1:102">
      <c r="A521" s="193">
        <v>38567</v>
      </c>
      <c r="B521" t="s">
        <v>950</v>
      </c>
      <c r="C521" t="s">
        <v>951</v>
      </c>
      <c r="D521" t="s">
        <v>967</v>
      </c>
      <c r="E521" t="s">
        <v>677</v>
      </c>
      <c r="F521" t="s">
        <v>1472</v>
      </c>
      <c r="G521" t="s">
        <v>7</v>
      </c>
      <c r="H521" t="s">
        <v>8</v>
      </c>
      <c r="I521" t="s">
        <v>7</v>
      </c>
      <c r="J521">
        <v>62</v>
      </c>
      <c r="K521" t="s">
        <v>963</v>
      </c>
      <c r="L521">
        <v>34</v>
      </c>
      <c r="M521" t="s">
        <v>2</v>
      </c>
      <c r="N521" t="s">
        <v>954</v>
      </c>
      <c r="O521">
        <v>47150</v>
      </c>
      <c r="P521" t="s">
        <v>6</v>
      </c>
      <c r="Q521">
        <v>91</v>
      </c>
      <c r="R521" s="193">
        <v>38567</v>
      </c>
      <c r="S521" t="s">
        <v>1381</v>
      </c>
      <c r="T521">
        <v>100</v>
      </c>
      <c r="U521" t="s">
        <v>955</v>
      </c>
      <c r="V521" t="str">
        <f t="shared" si="687"/>
        <v>2005</v>
      </c>
      <c r="W521" s="211">
        <f t="shared" si="730"/>
        <v>9</v>
      </c>
      <c r="X521">
        <f t="shared" si="688"/>
        <v>0</v>
      </c>
      <c r="Y521">
        <f t="shared" si="650"/>
        <v>10</v>
      </c>
      <c r="Z521">
        <f t="shared" si="689"/>
        <v>0</v>
      </c>
      <c r="AA521">
        <f t="shared" si="651"/>
        <v>11</v>
      </c>
      <c r="AB521">
        <f t="shared" si="690"/>
        <v>0</v>
      </c>
      <c r="AC521">
        <f t="shared" si="652"/>
        <v>12</v>
      </c>
      <c r="AD521">
        <f t="shared" si="691"/>
        <v>0</v>
      </c>
      <c r="AE521">
        <f t="shared" si="692"/>
        <v>13</v>
      </c>
      <c r="AF521">
        <f t="shared" si="693"/>
        <v>0</v>
      </c>
      <c r="AG521">
        <f t="shared" si="653"/>
        <v>14</v>
      </c>
      <c r="AH521">
        <f t="shared" si="694"/>
        <v>0</v>
      </c>
      <c r="AI521">
        <f t="shared" si="654"/>
        <v>15</v>
      </c>
      <c r="AJ521">
        <f t="shared" si="695"/>
        <v>0</v>
      </c>
      <c r="AK521">
        <f t="shared" si="655"/>
        <v>16</v>
      </c>
      <c r="AL521">
        <f t="shared" si="696"/>
        <v>0</v>
      </c>
      <c r="AM521">
        <f t="shared" si="697"/>
        <v>17</v>
      </c>
      <c r="AN521">
        <f t="shared" si="698"/>
        <v>0</v>
      </c>
      <c r="AO521">
        <f t="shared" si="656"/>
        <v>18</v>
      </c>
      <c r="AP521">
        <f t="shared" si="699"/>
        <v>0</v>
      </c>
      <c r="AQ521">
        <f t="shared" si="657"/>
        <v>19</v>
      </c>
      <c r="AR521">
        <f t="shared" si="700"/>
        <v>0</v>
      </c>
      <c r="AS521">
        <f t="shared" si="658"/>
        <v>20</v>
      </c>
      <c r="AT521">
        <f t="shared" si="701"/>
        <v>0</v>
      </c>
      <c r="AU521">
        <f t="shared" si="659"/>
        <v>21</v>
      </c>
      <c r="AV521">
        <f t="shared" si="702"/>
        <v>0</v>
      </c>
      <c r="AW521">
        <f t="shared" si="660"/>
        <v>22</v>
      </c>
      <c r="AX521">
        <f t="shared" si="703"/>
        <v>0</v>
      </c>
      <c r="AY521">
        <f t="shared" si="661"/>
        <v>23</v>
      </c>
      <c r="AZ521">
        <f t="shared" si="704"/>
        <v>0</v>
      </c>
      <c r="BA521">
        <f t="shared" si="662"/>
        <v>24</v>
      </c>
      <c r="BB521">
        <f t="shared" si="705"/>
        <v>0</v>
      </c>
      <c r="BC521">
        <f t="shared" si="663"/>
        <v>25</v>
      </c>
      <c r="BD521">
        <f t="shared" si="706"/>
        <v>0</v>
      </c>
      <c r="BE521">
        <f t="shared" si="664"/>
        <v>26</v>
      </c>
      <c r="BF521">
        <f t="shared" si="707"/>
        <v>0</v>
      </c>
      <c r="BG521">
        <f t="shared" si="665"/>
        <v>27</v>
      </c>
      <c r="BH521">
        <f t="shared" si="708"/>
        <v>0</v>
      </c>
      <c r="BI521">
        <f t="shared" si="666"/>
        <v>28</v>
      </c>
      <c r="BJ521">
        <f t="shared" si="709"/>
        <v>0</v>
      </c>
      <c r="BK521">
        <f t="shared" si="667"/>
        <v>29</v>
      </c>
      <c r="BL521">
        <f t="shared" si="710"/>
        <v>0</v>
      </c>
      <c r="BM521">
        <f t="shared" si="668"/>
        <v>30</v>
      </c>
      <c r="BN521">
        <f t="shared" si="711"/>
        <v>0</v>
      </c>
      <c r="BO521">
        <f t="shared" si="669"/>
        <v>31</v>
      </c>
      <c r="BP521">
        <f t="shared" si="712"/>
        <v>0</v>
      </c>
      <c r="BQ521">
        <f t="shared" si="670"/>
        <v>32</v>
      </c>
      <c r="BR521">
        <f t="shared" si="713"/>
        <v>0</v>
      </c>
      <c r="BS521">
        <f t="shared" si="671"/>
        <v>33</v>
      </c>
      <c r="BT521">
        <f t="shared" si="714"/>
        <v>0</v>
      </c>
      <c r="BU521">
        <f t="shared" si="672"/>
        <v>34</v>
      </c>
      <c r="BV521">
        <f t="shared" si="715"/>
        <v>0</v>
      </c>
      <c r="BW521">
        <f t="shared" si="673"/>
        <v>35</v>
      </c>
      <c r="BX521">
        <f t="shared" si="716"/>
        <v>0</v>
      </c>
      <c r="BY521">
        <f t="shared" si="674"/>
        <v>36</v>
      </c>
      <c r="BZ521">
        <f t="shared" si="717"/>
        <v>0</v>
      </c>
      <c r="CA521">
        <f t="shared" si="675"/>
        <v>37</v>
      </c>
      <c r="CB521">
        <f t="shared" si="718"/>
        <v>0</v>
      </c>
      <c r="CC521">
        <f t="shared" si="676"/>
        <v>38</v>
      </c>
      <c r="CD521">
        <f t="shared" si="719"/>
        <v>0</v>
      </c>
      <c r="CE521">
        <f t="shared" si="677"/>
        <v>39</v>
      </c>
      <c r="CF521">
        <f t="shared" si="720"/>
        <v>1</v>
      </c>
      <c r="CG521">
        <f t="shared" si="678"/>
        <v>40</v>
      </c>
      <c r="CH521">
        <f t="shared" si="721"/>
        <v>1</v>
      </c>
      <c r="CI521">
        <f t="shared" si="679"/>
        <v>41</v>
      </c>
      <c r="CJ521">
        <f t="shared" si="722"/>
        <v>1</v>
      </c>
      <c r="CK521">
        <f t="shared" si="680"/>
        <v>42</v>
      </c>
      <c r="CL521">
        <f t="shared" si="723"/>
        <v>1</v>
      </c>
      <c r="CM521">
        <f t="shared" si="681"/>
        <v>43</v>
      </c>
      <c r="CN521">
        <f t="shared" si="724"/>
        <v>1</v>
      </c>
      <c r="CO521">
        <f t="shared" si="682"/>
        <v>44</v>
      </c>
      <c r="CP521">
        <f t="shared" si="725"/>
        <v>1</v>
      </c>
      <c r="CQ521">
        <f t="shared" si="683"/>
        <v>45</v>
      </c>
      <c r="CR521">
        <f t="shared" si="726"/>
        <v>1</v>
      </c>
      <c r="CS521">
        <f t="shared" si="684"/>
        <v>46</v>
      </c>
      <c r="CT521">
        <f t="shared" si="727"/>
        <v>1</v>
      </c>
      <c r="CU521">
        <f t="shared" si="685"/>
        <v>47</v>
      </c>
      <c r="CV521">
        <f t="shared" si="728"/>
        <v>1</v>
      </c>
      <c r="CW521">
        <f t="shared" si="686"/>
        <v>48</v>
      </c>
      <c r="CX521">
        <f t="shared" si="729"/>
        <v>1</v>
      </c>
    </row>
    <row r="522" spans="1:102">
      <c r="A522" s="193">
        <v>39155</v>
      </c>
      <c r="B522" t="s">
        <v>950</v>
      </c>
      <c r="C522" t="s">
        <v>951</v>
      </c>
      <c r="D522" t="s">
        <v>1399</v>
      </c>
      <c r="E522" t="s">
        <v>1473</v>
      </c>
      <c r="F522" t="s">
        <v>1385</v>
      </c>
      <c r="G522" t="s">
        <v>7</v>
      </c>
      <c r="H522" t="s">
        <v>8</v>
      </c>
      <c r="I522" t="s">
        <v>7</v>
      </c>
      <c r="J522">
        <v>64</v>
      </c>
      <c r="K522" t="s">
        <v>977</v>
      </c>
      <c r="L522">
        <v>82</v>
      </c>
      <c r="M522" t="s">
        <v>1391</v>
      </c>
      <c r="N522" t="s">
        <v>979</v>
      </c>
      <c r="O522">
        <v>47150</v>
      </c>
      <c r="P522" t="s">
        <v>6</v>
      </c>
      <c r="Q522">
        <v>91</v>
      </c>
      <c r="R522" s="193">
        <v>39155</v>
      </c>
      <c r="S522" t="s">
        <v>1381</v>
      </c>
      <c r="T522">
        <v>150</v>
      </c>
      <c r="U522" t="s">
        <v>955</v>
      </c>
      <c r="V522" t="str">
        <f t="shared" si="687"/>
        <v>2007</v>
      </c>
      <c r="W522" s="211">
        <f t="shared" si="730"/>
        <v>7</v>
      </c>
      <c r="X522">
        <f t="shared" si="688"/>
        <v>0</v>
      </c>
      <c r="Y522">
        <f t="shared" si="650"/>
        <v>8</v>
      </c>
      <c r="Z522">
        <f t="shared" si="689"/>
        <v>0</v>
      </c>
      <c r="AA522">
        <f t="shared" si="651"/>
        <v>9</v>
      </c>
      <c r="AB522">
        <f t="shared" si="690"/>
        <v>0</v>
      </c>
      <c r="AC522">
        <f t="shared" si="652"/>
        <v>10</v>
      </c>
      <c r="AD522">
        <f t="shared" si="691"/>
        <v>0</v>
      </c>
      <c r="AE522">
        <f t="shared" si="692"/>
        <v>11</v>
      </c>
      <c r="AF522">
        <f t="shared" si="693"/>
        <v>0</v>
      </c>
      <c r="AG522">
        <f t="shared" si="653"/>
        <v>12</v>
      </c>
      <c r="AH522">
        <f t="shared" si="694"/>
        <v>0</v>
      </c>
      <c r="AI522">
        <f t="shared" si="654"/>
        <v>13</v>
      </c>
      <c r="AJ522">
        <f t="shared" si="695"/>
        <v>0</v>
      </c>
      <c r="AK522">
        <f t="shared" si="655"/>
        <v>14</v>
      </c>
      <c r="AL522">
        <f t="shared" si="696"/>
        <v>0</v>
      </c>
      <c r="AM522">
        <f t="shared" si="697"/>
        <v>15</v>
      </c>
      <c r="AN522">
        <f t="shared" si="698"/>
        <v>0</v>
      </c>
      <c r="AO522">
        <f t="shared" si="656"/>
        <v>16</v>
      </c>
      <c r="AP522">
        <f t="shared" si="699"/>
        <v>0</v>
      </c>
      <c r="AQ522">
        <f t="shared" si="657"/>
        <v>17</v>
      </c>
      <c r="AR522">
        <f t="shared" si="700"/>
        <v>0</v>
      </c>
      <c r="AS522">
        <f t="shared" si="658"/>
        <v>18</v>
      </c>
      <c r="AT522">
        <f t="shared" si="701"/>
        <v>0</v>
      </c>
      <c r="AU522">
        <f t="shared" si="659"/>
        <v>19</v>
      </c>
      <c r="AV522">
        <f t="shared" si="702"/>
        <v>0</v>
      </c>
      <c r="AW522">
        <f t="shared" si="660"/>
        <v>20</v>
      </c>
      <c r="AX522">
        <f t="shared" si="703"/>
        <v>0</v>
      </c>
      <c r="AY522">
        <f t="shared" si="661"/>
        <v>21</v>
      </c>
      <c r="AZ522">
        <f t="shared" si="704"/>
        <v>0</v>
      </c>
      <c r="BA522">
        <f t="shared" si="662"/>
        <v>22</v>
      </c>
      <c r="BB522">
        <f t="shared" si="705"/>
        <v>0</v>
      </c>
      <c r="BC522">
        <f t="shared" si="663"/>
        <v>23</v>
      </c>
      <c r="BD522">
        <f t="shared" si="706"/>
        <v>0</v>
      </c>
      <c r="BE522">
        <f t="shared" si="664"/>
        <v>24</v>
      </c>
      <c r="BF522">
        <f t="shared" si="707"/>
        <v>0</v>
      </c>
      <c r="BG522">
        <f t="shared" si="665"/>
        <v>25</v>
      </c>
      <c r="BH522">
        <f t="shared" si="708"/>
        <v>0</v>
      </c>
      <c r="BI522">
        <f t="shared" si="666"/>
        <v>26</v>
      </c>
      <c r="BJ522">
        <f t="shared" si="709"/>
        <v>0</v>
      </c>
      <c r="BK522">
        <f t="shared" si="667"/>
        <v>27</v>
      </c>
      <c r="BL522">
        <f t="shared" si="710"/>
        <v>0</v>
      </c>
      <c r="BM522">
        <f t="shared" si="668"/>
        <v>28</v>
      </c>
      <c r="BN522">
        <f t="shared" si="711"/>
        <v>0</v>
      </c>
      <c r="BO522">
        <f t="shared" si="669"/>
        <v>29</v>
      </c>
      <c r="BP522">
        <f t="shared" si="712"/>
        <v>0</v>
      </c>
      <c r="BQ522">
        <f t="shared" si="670"/>
        <v>30</v>
      </c>
      <c r="BR522">
        <f t="shared" si="713"/>
        <v>0</v>
      </c>
      <c r="BS522">
        <f t="shared" si="671"/>
        <v>31</v>
      </c>
      <c r="BT522">
        <f t="shared" si="714"/>
        <v>0</v>
      </c>
      <c r="BU522">
        <f t="shared" si="672"/>
        <v>32</v>
      </c>
      <c r="BV522">
        <f t="shared" si="715"/>
        <v>0</v>
      </c>
      <c r="BW522">
        <f t="shared" si="673"/>
        <v>33</v>
      </c>
      <c r="BX522">
        <f t="shared" si="716"/>
        <v>0</v>
      </c>
      <c r="BY522">
        <f t="shared" si="674"/>
        <v>34</v>
      </c>
      <c r="BZ522">
        <f t="shared" si="717"/>
        <v>0</v>
      </c>
      <c r="CA522">
        <f t="shared" si="675"/>
        <v>35</v>
      </c>
      <c r="CB522">
        <f t="shared" si="718"/>
        <v>0</v>
      </c>
      <c r="CC522">
        <f t="shared" si="676"/>
        <v>36</v>
      </c>
      <c r="CD522">
        <f t="shared" si="719"/>
        <v>0</v>
      </c>
      <c r="CE522">
        <f t="shared" si="677"/>
        <v>37</v>
      </c>
      <c r="CF522">
        <f t="shared" si="720"/>
        <v>0</v>
      </c>
      <c r="CG522">
        <f t="shared" si="678"/>
        <v>38</v>
      </c>
      <c r="CH522">
        <f t="shared" si="721"/>
        <v>0</v>
      </c>
      <c r="CI522">
        <f t="shared" si="679"/>
        <v>39</v>
      </c>
      <c r="CJ522">
        <f t="shared" si="722"/>
        <v>1</v>
      </c>
      <c r="CK522">
        <f t="shared" si="680"/>
        <v>40</v>
      </c>
      <c r="CL522">
        <f t="shared" si="723"/>
        <v>1</v>
      </c>
      <c r="CM522">
        <f t="shared" si="681"/>
        <v>41</v>
      </c>
      <c r="CN522">
        <f t="shared" si="724"/>
        <v>1</v>
      </c>
      <c r="CO522">
        <f t="shared" si="682"/>
        <v>42</v>
      </c>
      <c r="CP522">
        <f t="shared" si="725"/>
        <v>1</v>
      </c>
      <c r="CQ522">
        <f t="shared" si="683"/>
        <v>43</v>
      </c>
      <c r="CR522">
        <f t="shared" si="726"/>
        <v>1</v>
      </c>
      <c r="CS522">
        <f t="shared" si="684"/>
        <v>44</v>
      </c>
      <c r="CT522">
        <f t="shared" si="727"/>
        <v>1</v>
      </c>
      <c r="CU522">
        <f t="shared" si="685"/>
        <v>45</v>
      </c>
      <c r="CV522">
        <f t="shared" si="728"/>
        <v>1</v>
      </c>
      <c r="CW522">
        <f t="shared" si="686"/>
        <v>46</v>
      </c>
      <c r="CX522">
        <f t="shared" si="729"/>
        <v>1</v>
      </c>
    </row>
    <row r="523" spans="1:102">
      <c r="A523" s="193">
        <v>38743</v>
      </c>
      <c r="B523" t="s">
        <v>950</v>
      </c>
      <c r="C523" t="s">
        <v>951</v>
      </c>
      <c r="D523" t="s">
        <v>1399</v>
      </c>
      <c r="E523" t="s">
        <v>1474</v>
      </c>
      <c r="F523" t="s">
        <v>1385</v>
      </c>
      <c r="G523" t="s">
        <v>7</v>
      </c>
      <c r="H523" t="s">
        <v>8</v>
      </c>
      <c r="I523" t="s">
        <v>7</v>
      </c>
      <c r="J523">
        <v>64</v>
      </c>
      <c r="K523" t="s">
        <v>977</v>
      </c>
      <c r="L523">
        <v>81</v>
      </c>
      <c r="M523" t="s">
        <v>978</v>
      </c>
      <c r="N523" t="s">
        <v>979</v>
      </c>
      <c r="O523">
        <v>47150</v>
      </c>
      <c r="P523" t="s">
        <v>6</v>
      </c>
      <c r="Q523">
        <v>91</v>
      </c>
      <c r="R523" s="193">
        <v>38743</v>
      </c>
      <c r="S523" s="193">
        <v>38742</v>
      </c>
      <c r="T523">
        <v>100</v>
      </c>
      <c r="U523" t="s">
        <v>955</v>
      </c>
      <c r="V523" t="str">
        <f t="shared" si="687"/>
        <v>2006</v>
      </c>
      <c r="W523" s="211">
        <f t="shared" si="730"/>
        <v>8</v>
      </c>
      <c r="X523">
        <f t="shared" si="688"/>
        <v>0</v>
      </c>
      <c r="Y523">
        <f t="shared" si="650"/>
        <v>9</v>
      </c>
      <c r="Z523">
        <f t="shared" si="689"/>
        <v>0</v>
      </c>
      <c r="AA523">
        <f t="shared" si="651"/>
        <v>10</v>
      </c>
      <c r="AB523">
        <f t="shared" si="690"/>
        <v>0</v>
      </c>
      <c r="AC523">
        <f t="shared" si="652"/>
        <v>11</v>
      </c>
      <c r="AD523">
        <f t="shared" si="691"/>
        <v>0</v>
      </c>
      <c r="AE523">
        <f t="shared" si="692"/>
        <v>12</v>
      </c>
      <c r="AF523">
        <f t="shared" si="693"/>
        <v>0</v>
      </c>
      <c r="AG523">
        <f t="shared" si="653"/>
        <v>13</v>
      </c>
      <c r="AH523">
        <f t="shared" si="694"/>
        <v>0</v>
      </c>
      <c r="AI523">
        <f t="shared" si="654"/>
        <v>14</v>
      </c>
      <c r="AJ523">
        <f t="shared" si="695"/>
        <v>0</v>
      </c>
      <c r="AK523">
        <f t="shared" si="655"/>
        <v>15</v>
      </c>
      <c r="AL523">
        <f t="shared" si="696"/>
        <v>0</v>
      </c>
      <c r="AM523">
        <f t="shared" si="697"/>
        <v>16</v>
      </c>
      <c r="AN523">
        <f t="shared" si="698"/>
        <v>0</v>
      </c>
      <c r="AO523">
        <f t="shared" si="656"/>
        <v>17</v>
      </c>
      <c r="AP523">
        <f t="shared" si="699"/>
        <v>0</v>
      </c>
      <c r="AQ523">
        <f t="shared" si="657"/>
        <v>18</v>
      </c>
      <c r="AR523">
        <f t="shared" si="700"/>
        <v>0</v>
      </c>
      <c r="AS523">
        <f t="shared" si="658"/>
        <v>19</v>
      </c>
      <c r="AT523">
        <f t="shared" si="701"/>
        <v>0</v>
      </c>
      <c r="AU523">
        <f t="shared" si="659"/>
        <v>20</v>
      </c>
      <c r="AV523">
        <f t="shared" si="702"/>
        <v>0</v>
      </c>
      <c r="AW523">
        <f t="shared" si="660"/>
        <v>21</v>
      </c>
      <c r="AX523">
        <f t="shared" si="703"/>
        <v>0</v>
      </c>
      <c r="AY523">
        <f t="shared" si="661"/>
        <v>22</v>
      </c>
      <c r="AZ523">
        <f t="shared" si="704"/>
        <v>0</v>
      </c>
      <c r="BA523">
        <f t="shared" si="662"/>
        <v>23</v>
      </c>
      <c r="BB523">
        <f t="shared" si="705"/>
        <v>0</v>
      </c>
      <c r="BC523">
        <f t="shared" si="663"/>
        <v>24</v>
      </c>
      <c r="BD523">
        <f t="shared" si="706"/>
        <v>0</v>
      </c>
      <c r="BE523">
        <f t="shared" si="664"/>
        <v>25</v>
      </c>
      <c r="BF523">
        <f t="shared" si="707"/>
        <v>0</v>
      </c>
      <c r="BG523">
        <f t="shared" si="665"/>
        <v>26</v>
      </c>
      <c r="BH523">
        <f t="shared" si="708"/>
        <v>0</v>
      </c>
      <c r="BI523">
        <f t="shared" si="666"/>
        <v>27</v>
      </c>
      <c r="BJ523">
        <f t="shared" si="709"/>
        <v>0</v>
      </c>
      <c r="BK523">
        <f t="shared" si="667"/>
        <v>28</v>
      </c>
      <c r="BL523">
        <f t="shared" si="710"/>
        <v>0</v>
      </c>
      <c r="BM523">
        <f t="shared" si="668"/>
        <v>29</v>
      </c>
      <c r="BN523">
        <f t="shared" si="711"/>
        <v>0</v>
      </c>
      <c r="BO523">
        <f t="shared" si="669"/>
        <v>30</v>
      </c>
      <c r="BP523">
        <f t="shared" si="712"/>
        <v>0</v>
      </c>
      <c r="BQ523">
        <f t="shared" si="670"/>
        <v>31</v>
      </c>
      <c r="BR523">
        <f t="shared" si="713"/>
        <v>0</v>
      </c>
      <c r="BS523">
        <f t="shared" si="671"/>
        <v>32</v>
      </c>
      <c r="BT523">
        <f t="shared" si="714"/>
        <v>0</v>
      </c>
      <c r="BU523">
        <f t="shared" si="672"/>
        <v>33</v>
      </c>
      <c r="BV523">
        <f t="shared" si="715"/>
        <v>0</v>
      </c>
      <c r="BW523">
        <f t="shared" si="673"/>
        <v>34</v>
      </c>
      <c r="BX523">
        <f t="shared" si="716"/>
        <v>0</v>
      </c>
      <c r="BY523">
        <f t="shared" si="674"/>
        <v>35</v>
      </c>
      <c r="BZ523">
        <f t="shared" si="717"/>
        <v>0</v>
      </c>
      <c r="CA523">
        <f t="shared" si="675"/>
        <v>36</v>
      </c>
      <c r="CB523">
        <f t="shared" si="718"/>
        <v>0</v>
      </c>
      <c r="CC523">
        <f t="shared" si="676"/>
        <v>37</v>
      </c>
      <c r="CD523">
        <f t="shared" si="719"/>
        <v>0</v>
      </c>
      <c r="CE523">
        <f t="shared" si="677"/>
        <v>38</v>
      </c>
      <c r="CF523">
        <f t="shared" si="720"/>
        <v>0</v>
      </c>
      <c r="CG523">
        <f t="shared" si="678"/>
        <v>39</v>
      </c>
      <c r="CH523">
        <f t="shared" si="721"/>
        <v>1</v>
      </c>
      <c r="CI523">
        <f t="shared" si="679"/>
        <v>40</v>
      </c>
      <c r="CJ523">
        <f t="shared" si="722"/>
        <v>1</v>
      </c>
      <c r="CK523">
        <f t="shared" si="680"/>
        <v>41</v>
      </c>
      <c r="CL523">
        <f t="shared" si="723"/>
        <v>1</v>
      </c>
      <c r="CM523">
        <f t="shared" si="681"/>
        <v>42</v>
      </c>
      <c r="CN523">
        <f t="shared" si="724"/>
        <v>1</v>
      </c>
      <c r="CO523">
        <f t="shared" si="682"/>
        <v>43</v>
      </c>
      <c r="CP523">
        <f t="shared" si="725"/>
        <v>1</v>
      </c>
      <c r="CQ523">
        <f t="shared" si="683"/>
        <v>44</v>
      </c>
      <c r="CR523">
        <f t="shared" si="726"/>
        <v>1</v>
      </c>
      <c r="CS523">
        <f t="shared" si="684"/>
        <v>45</v>
      </c>
      <c r="CT523">
        <f t="shared" si="727"/>
        <v>1</v>
      </c>
      <c r="CU523">
        <f t="shared" si="685"/>
        <v>46</v>
      </c>
      <c r="CV523">
        <f t="shared" si="728"/>
        <v>1</v>
      </c>
      <c r="CW523">
        <f t="shared" si="686"/>
        <v>47</v>
      </c>
      <c r="CX523">
        <f t="shared" si="729"/>
        <v>1</v>
      </c>
    </row>
    <row r="524" spans="1:102">
      <c r="A524" s="193">
        <v>38567</v>
      </c>
      <c r="B524" t="s">
        <v>950</v>
      </c>
      <c r="C524" t="s">
        <v>951</v>
      </c>
      <c r="D524" t="s">
        <v>967</v>
      </c>
      <c r="E524" t="s">
        <v>706</v>
      </c>
      <c r="F524" t="s">
        <v>1475</v>
      </c>
      <c r="G524" t="s">
        <v>7</v>
      </c>
      <c r="H524" t="s">
        <v>8</v>
      </c>
      <c r="I524" t="s">
        <v>7</v>
      </c>
      <c r="J524">
        <v>62</v>
      </c>
      <c r="K524" t="s">
        <v>963</v>
      </c>
      <c r="L524">
        <v>34</v>
      </c>
      <c r="M524" t="s">
        <v>2</v>
      </c>
      <c r="N524" t="s">
        <v>954</v>
      </c>
      <c r="O524">
        <v>47150</v>
      </c>
      <c r="P524" t="s">
        <v>6</v>
      </c>
      <c r="Q524">
        <v>91</v>
      </c>
      <c r="R524" s="193">
        <v>38567</v>
      </c>
      <c r="S524" t="s">
        <v>1381</v>
      </c>
      <c r="T524">
        <v>100</v>
      </c>
      <c r="U524" t="s">
        <v>955</v>
      </c>
      <c r="V524" t="str">
        <f t="shared" si="687"/>
        <v>2005</v>
      </c>
      <c r="W524" s="211">
        <f t="shared" si="730"/>
        <v>9</v>
      </c>
      <c r="X524">
        <f t="shared" si="688"/>
        <v>0</v>
      </c>
      <c r="Y524">
        <f t="shared" si="650"/>
        <v>10</v>
      </c>
      <c r="Z524">
        <f t="shared" si="689"/>
        <v>0</v>
      </c>
      <c r="AA524">
        <f t="shared" si="651"/>
        <v>11</v>
      </c>
      <c r="AB524">
        <f t="shared" si="690"/>
        <v>0</v>
      </c>
      <c r="AC524">
        <f t="shared" si="652"/>
        <v>12</v>
      </c>
      <c r="AD524">
        <f t="shared" si="691"/>
        <v>0</v>
      </c>
      <c r="AE524">
        <f t="shared" si="692"/>
        <v>13</v>
      </c>
      <c r="AF524">
        <f t="shared" si="693"/>
        <v>0</v>
      </c>
      <c r="AG524">
        <f t="shared" si="653"/>
        <v>14</v>
      </c>
      <c r="AH524">
        <f t="shared" si="694"/>
        <v>0</v>
      </c>
      <c r="AI524">
        <f t="shared" si="654"/>
        <v>15</v>
      </c>
      <c r="AJ524">
        <f t="shared" si="695"/>
        <v>0</v>
      </c>
      <c r="AK524">
        <f t="shared" si="655"/>
        <v>16</v>
      </c>
      <c r="AL524">
        <f t="shared" si="696"/>
        <v>0</v>
      </c>
      <c r="AM524">
        <f t="shared" si="697"/>
        <v>17</v>
      </c>
      <c r="AN524">
        <f t="shared" si="698"/>
        <v>0</v>
      </c>
      <c r="AO524">
        <f t="shared" si="656"/>
        <v>18</v>
      </c>
      <c r="AP524">
        <f t="shared" si="699"/>
        <v>0</v>
      </c>
      <c r="AQ524">
        <f t="shared" si="657"/>
        <v>19</v>
      </c>
      <c r="AR524">
        <f t="shared" si="700"/>
        <v>0</v>
      </c>
      <c r="AS524">
        <f t="shared" si="658"/>
        <v>20</v>
      </c>
      <c r="AT524">
        <f t="shared" si="701"/>
        <v>0</v>
      </c>
      <c r="AU524">
        <f t="shared" si="659"/>
        <v>21</v>
      </c>
      <c r="AV524">
        <f t="shared" si="702"/>
        <v>0</v>
      </c>
      <c r="AW524">
        <f t="shared" si="660"/>
        <v>22</v>
      </c>
      <c r="AX524">
        <f t="shared" si="703"/>
        <v>0</v>
      </c>
      <c r="AY524">
        <f t="shared" si="661"/>
        <v>23</v>
      </c>
      <c r="AZ524">
        <f t="shared" si="704"/>
        <v>0</v>
      </c>
      <c r="BA524">
        <f t="shared" si="662"/>
        <v>24</v>
      </c>
      <c r="BB524">
        <f t="shared" si="705"/>
        <v>0</v>
      </c>
      <c r="BC524">
        <f t="shared" si="663"/>
        <v>25</v>
      </c>
      <c r="BD524">
        <f t="shared" si="706"/>
        <v>0</v>
      </c>
      <c r="BE524">
        <f t="shared" si="664"/>
        <v>26</v>
      </c>
      <c r="BF524">
        <f t="shared" si="707"/>
        <v>0</v>
      </c>
      <c r="BG524">
        <f t="shared" si="665"/>
        <v>27</v>
      </c>
      <c r="BH524">
        <f t="shared" si="708"/>
        <v>0</v>
      </c>
      <c r="BI524">
        <f t="shared" si="666"/>
        <v>28</v>
      </c>
      <c r="BJ524">
        <f t="shared" si="709"/>
        <v>0</v>
      </c>
      <c r="BK524">
        <f t="shared" si="667"/>
        <v>29</v>
      </c>
      <c r="BL524">
        <f t="shared" si="710"/>
        <v>0</v>
      </c>
      <c r="BM524">
        <f t="shared" si="668"/>
        <v>30</v>
      </c>
      <c r="BN524">
        <f t="shared" si="711"/>
        <v>0</v>
      </c>
      <c r="BO524">
        <f t="shared" si="669"/>
        <v>31</v>
      </c>
      <c r="BP524">
        <f t="shared" si="712"/>
        <v>0</v>
      </c>
      <c r="BQ524">
        <f t="shared" si="670"/>
        <v>32</v>
      </c>
      <c r="BR524">
        <f t="shared" si="713"/>
        <v>0</v>
      </c>
      <c r="BS524">
        <f t="shared" si="671"/>
        <v>33</v>
      </c>
      <c r="BT524">
        <f t="shared" si="714"/>
        <v>0</v>
      </c>
      <c r="BU524">
        <f t="shared" si="672"/>
        <v>34</v>
      </c>
      <c r="BV524">
        <f t="shared" si="715"/>
        <v>0</v>
      </c>
      <c r="BW524">
        <f t="shared" si="673"/>
        <v>35</v>
      </c>
      <c r="BX524">
        <f t="shared" si="716"/>
        <v>0</v>
      </c>
      <c r="BY524">
        <f t="shared" si="674"/>
        <v>36</v>
      </c>
      <c r="BZ524">
        <f t="shared" si="717"/>
        <v>0</v>
      </c>
      <c r="CA524">
        <f t="shared" si="675"/>
        <v>37</v>
      </c>
      <c r="CB524">
        <f t="shared" si="718"/>
        <v>0</v>
      </c>
      <c r="CC524">
        <f t="shared" si="676"/>
        <v>38</v>
      </c>
      <c r="CD524">
        <f t="shared" si="719"/>
        <v>0</v>
      </c>
      <c r="CE524">
        <f t="shared" si="677"/>
        <v>39</v>
      </c>
      <c r="CF524">
        <f t="shared" si="720"/>
        <v>1</v>
      </c>
      <c r="CG524">
        <f t="shared" si="678"/>
        <v>40</v>
      </c>
      <c r="CH524">
        <f t="shared" si="721"/>
        <v>1</v>
      </c>
      <c r="CI524">
        <f t="shared" si="679"/>
        <v>41</v>
      </c>
      <c r="CJ524">
        <f t="shared" si="722"/>
        <v>1</v>
      </c>
      <c r="CK524">
        <f t="shared" si="680"/>
        <v>42</v>
      </c>
      <c r="CL524">
        <f t="shared" si="723"/>
        <v>1</v>
      </c>
      <c r="CM524">
        <f t="shared" si="681"/>
        <v>43</v>
      </c>
      <c r="CN524">
        <f t="shared" si="724"/>
        <v>1</v>
      </c>
      <c r="CO524">
        <f t="shared" si="682"/>
        <v>44</v>
      </c>
      <c r="CP524">
        <f t="shared" si="725"/>
        <v>1</v>
      </c>
      <c r="CQ524">
        <f t="shared" si="683"/>
        <v>45</v>
      </c>
      <c r="CR524">
        <f t="shared" si="726"/>
        <v>1</v>
      </c>
      <c r="CS524">
        <f t="shared" si="684"/>
        <v>46</v>
      </c>
      <c r="CT524">
        <f t="shared" si="727"/>
        <v>1</v>
      </c>
      <c r="CU524">
        <f t="shared" si="685"/>
        <v>47</v>
      </c>
      <c r="CV524">
        <f t="shared" si="728"/>
        <v>1</v>
      </c>
      <c r="CW524">
        <f t="shared" si="686"/>
        <v>48</v>
      </c>
      <c r="CX524">
        <f t="shared" si="729"/>
        <v>1</v>
      </c>
    </row>
    <row r="525" spans="1:102">
      <c r="A525" s="193">
        <v>38567</v>
      </c>
      <c r="B525" t="s">
        <v>950</v>
      </c>
      <c r="C525" t="s">
        <v>951</v>
      </c>
      <c r="D525" t="s">
        <v>967</v>
      </c>
      <c r="E525" t="s">
        <v>794</v>
      </c>
      <c r="G525" t="s">
        <v>7</v>
      </c>
      <c r="H525" t="s">
        <v>8</v>
      </c>
      <c r="I525" t="s">
        <v>7</v>
      </c>
      <c r="J525">
        <v>74</v>
      </c>
      <c r="K525" t="s">
        <v>1446</v>
      </c>
      <c r="L525">
        <v>39</v>
      </c>
      <c r="M525" t="s">
        <v>36</v>
      </c>
      <c r="N525" t="s">
        <v>954</v>
      </c>
      <c r="O525">
        <v>47150</v>
      </c>
      <c r="P525" t="s">
        <v>6</v>
      </c>
      <c r="Q525">
        <v>91</v>
      </c>
      <c r="R525" s="193">
        <v>38567</v>
      </c>
      <c r="S525" t="s">
        <v>1381</v>
      </c>
      <c r="T525">
        <v>200</v>
      </c>
      <c r="U525" t="s">
        <v>955</v>
      </c>
      <c r="V525" t="str">
        <f t="shared" si="687"/>
        <v>2005</v>
      </c>
      <c r="W525" s="211">
        <f t="shared" si="730"/>
        <v>9</v>
      </c>
      <c r="X525">
        <f t="shared" si="688"/>
        <v>0</v>
      </c>
      <c r="Y525">
        <f t="shared" si="650"/>
        <v>10</v>
      </c>
      <c r="Z525">
        <f t="shared" si="689"/>
        <v>0</v>
      </c>
      <c r="AA525">
        <f t="shared" si="651"/>
        <v>11</v>
      </c>
      <c r="AB525">
        <f t="shared" si="690"/>
        <v>0</v>
      </c>
      <c r="AC525">
        <f t="shared" si="652"/>
        <v>12</v>
      </c>
      <c r="AD525">
        <f t="shared" si="691"/>
        <v>0</v>
      </c>
      <c r="AE525">
        <f t="shared" si="692"/>
        <v>13</v>
      </c>
      <c r="AF525">
        <f t="shared" si="693"/>
        <v>0</v>
      </c>
      <c r="AG525">
        <f t="shared" si="653"/>
        <v>14</v>
      </c>
      <c r="AH525">
        <f t="shared" si="694"/>
        <v>0</v>
      </c>
      <c r="AI525">
        <f t="shared" si="654"/>
        <v>15</v>
      </c>
      <c r="AJ525">
        <f t="shared" si="695"/>
        <v>0</v>
      </c>
      <c r="AK525">
        <f t="shared" si="655"/>
        <v>16</v>
      </c>
      <c r="AL525">
        <f t="shared" si="696"/>
        <v>0</v>
      </c>
      <c r="AM525">
        <f t="shared" si="697"/>
        <v>17</v>
      </c>
      <c r="AN525">
        <f t="shared" si="698"/>
        <v>0</v>
      </c>
      <c r="AO525">
        <f t="shared" si="656"/>
        <v>18</v>
      </c>
      <c r="AP525">
        <f t="shared" si="699"/>
        <v>0</v>
      </c>
      <c r="AQ525">
        <f t="shared" si="657"/>
        <v>19</v>
      </c>
      <c r="AR525">
        <f t="shared" si="700"/>
        <v>0</v>
      </c>
      <c r="AS525">
        <f t="shared" si="658"/>
        <v>20</v>
      </c>
      <c r="AT525">
        <f t="shared" si="701"/>
        <v>0</v>
      </c>
      <c r="AU525">
        <f t="shared" si="659"/>
        <v>21</v>
      </c>
      <c r="AV525">
        <f t="shared" si="702"/>
        <v>0</v>
      </c>
      <c r="AW525">
        <f t="shared" si="660"/>
        <v>22</v>
      </c>
      <c r="AX525">
        <f t="shared" si="703"/>
        <v>0</v>
      </c>
      <c r="AY525">
        <f t="shared" si="661"/>
        <v>23</v>
      </c>
      <c r="AZ525">
        <f t="shared" si="704"/>
        <v>0</v>
      </c>
      <c r="BA525">
        <f t="shared" si="662"/>
        <v>24</v>
      </c>
      <c r="BB525">
        <f t="shared" si="705"/>
        <v>0</v>
      </c>
      <c r="BC525">
        <f t="shared" si="663"/>
        <v>25</v>
      </c>
      <c r="BD525">
        <f t="shared" si="706"/>
        <v>0</v>
      </c>
      <c r="BE525">
        <f t="shared" si="664"/>
        <v>26</v>
      </c>
      <c r="BF525">
        <f t="shared" si="707"/>
        <v>0</v>
      </c>
      <c r="BG525">
        <f t="shared" si="665"/>
        <v>27</v>
      </c>
      <c r="BH525">
        <f t="shared" si="708"/>
        <v>0</v>
      </c>
      <c r="BI525">
        <f t="shared" si="666"/>
        <v>28</v>
      </c>
      <c r="BJ525">
        <f t="shared" si="709"/>
        <v>0</v>
      </c>
      <c r="BK525">
        <f t="shared" si="667"/>
        <v>29</v>
      </c>
      <c r="BL525">
        <f t="shared" si="710"/>
        <v>0</v>
      </c>
      <c r="BM525">
        <f t="shared" si="668"/>
        <v>30</v>
      </c>
      <c r="BN525">
        <f t="shared" si="711"/>
        <v>0</v>
      </c>
      <c r="BO525">
        <f t="shared" si="669"/>
        <v>31</v>
      </c>
      <c r="BP525">
        <f t="shared" si="712"/>
        <v>0</v>
      </c>
      <c r="BQ525">
        <f t="shared" si="670"/>
        <v>32</v>
      </c>
      <c r="BR525">
        <f t="shared" si="713"/>
        <v>0</v>
      </c>
      <c r="BS525">
        <f t="shared" si="671"/>
        <v>33</v>
      </c>
      <c r="BT525">
        <f t="shared" si="714"/>
        <v>0</v>
      </c>
      <c r="BU525">
        <f t="shared" si="672"/>
        <v>34</v>
      </c>
      <c r="BV525">
        <f t="shared" si="715"/>
        <v>0</v>
      </c>
      <c r="BW525">
        <f t="shared" si="673"/>
        <v>35</v>
      </c>
      <c r="BX525">
        <f t="shared" si="716"/>
        <v>0</v>
      </c>
      <c r="BY525">
        <f t="shared" si="674"/>
        <v>36</v>
      </c>
      <c r="BZ525">
        <f t="shared" si="717"/>
        <v>0</v>
      </c>
      <c r="CA525">
        <f t="shared" si="675"/>
        <v>37</v>
      </c>
      <c r="CB525">
        <f t="shared" si="718"/>
        <v>0</v>
      </c>
      <c r="CC525">
        <f t="shared" si="676"/>
        <v>38</v>
      </c>
      <c r="CD525">
        <f t="shared" si="719"/>
        <v>0</v>
      </c>
      <c r="CE525">
        <f t="shared" si="677"/>
        <v>39</v>
      </c>
      <c r="CF525">
        <f t="shared" si="720"/>
        <v>1</v>
      </c>
      <c r="CG525">
        <f t="shared" si="678"/>
        <v>40</v>
      </c>
      <c r="CH525">
        <f t="shared" si="721"/>
        <v>1</v>
      </c>
      <c r="CI525">
        <f t="shared" si="679"/>
        <v>41</v>
      </c>
      <c r="CJ525">
        <f t="shared" si="722"/>
        <v>1</v>
      </c>
      <c r="CK525">
        <f t="shared" si="680"/>
        <v>42</v>
      </c>
      <c r="CL525">
        <f t="shared" si="723"/>
        <v>1</v>
      </c>
      <c r="CM525">
        <f t="shared" si="681"/>
        <v>43</v>
      </c>
      <c r="CN525">
        <f t="shared" si="724"/>
        <v>1</v>
      </c>
      <c r="CO525">
        <f t="shared" si="682"/>
        <v>44</v>
      </c>
      <c r="CP525">
        <f t="shared" si="725"/>
        <v>1</v>
      </c>
      <c r="CQ525">
        <f t="shared" si="683"/>
        <v>45</v>
      </c>
      <c r="CR525">
        <f t="shared" si="726"/>
        <v>1</v>
      </c>
      <c r="CS525">
        <f t="shared" si="684"/>
        <v>46</v>
      </c>
      <c r="CT525">
        <f t="shared" si="727"/>
        <v>1</v>
      </c>
      <c r="CU525">
        <f t="shared" si="685"/>
        <v>47</v>
      </c>
      <c r="CV525">
        <f t="shared" si="728"/>
        <v>1</v>
      </c>
      <c r="CW525">
        <f t="shared" si="686"/>
        <v>48</v>
      </c>
      <c r="CX525">
        <f t="shared" si="729"/>
        <v>1</v>
      </c>
    </row>
    <row r="526" spans="1:102">
      <c r="A526" s="193">
        <v>39825</v>
      </c>
      <c r="B526" t="s">
        <v>950</v>
      </c>
      <c r="C526" t="s">
        <v>951</v>
      </c>
      <c r="D526" t="s">
        <v>1152</v>
      </c>
      <c r="E526" t="s">
        <v>763</v>
      </c>
      <c r="F526" t="s">
        <v>763</v>
      </c>
      <c r="G526" t="s">
        <v>7</v>
      </c>
      <c r="H526" t="s">
        <v>8</v>
      </c>
      <c r="I526" t="s">
        <v>7</v>
      </c>
      <c r="J526">
        <v>62</v>
      </c>
      <c r="K526" t="s">
        <v>963</v>
      </c>
      <c r="L526">
        <v>34</v>
      </c>
      <c r="M526" t="s">
        <v>2</v>
      </c>
      <c r="N526" t="s">
        <v>954</v>
      </c>
      <c r="O526">
        <v>47150</v>
      </c>
      <c r="P526" t="s">
        <v>6</v>
      </c>
      <c r="Q526">
        <v>91</v>
      </c>
      <c r="R526" s="193">
        <v>39825</v>
      </c>
      <c r="S526" s="193">
        <v>73050</v>
      </c>
      <c r="T526">
        <v>100</v>
      </c>
      <c r="U526" t="s">
        <v>955</v>
      </c>
      <c r="V526" t="str">
        <f t="shared" si="687"/>
        <v>2009</v>
      </c>
      <c r="W526" s="211">
        <f t="shared" si="730"/>
        <v>5</v>
      </c>
      <c r="X526">
        <f t="shared" si="688"/>
        <v>0</v>
      </c>
      <c r="Y526">
        <f t="shared" si="650"/>
        <v>6</v>
      </c>
      <c r="Z526">
        <f t="shared" si="689"/>
        <v>0</v>
      </c>
      <c r="AA526">
        <f t="shared" si="651"/>
        <v>7</v>
      </c>
      <c r="AB526">
        <f t="shared" si="690"/>
        <v>0</v>
      </c>
      <c r="AC526">
        <f t="shared" si="652"/>
        <v>8</v>
      </c>
      <c r="AD526">
        <f t="shared" si="691"/>
        <v>0</v>
      </c>
      <c r="AE526">
        <f t="shared" si="692"/>
        <v>9</v>
      </c>
      <c r="AF526">
        <f t="shared" si="693"/>
        <v>0</v>
      </c>
      <c r="AG526">
        <f t="shared" si="653"/>
        <v>10</v>
      </c>
      <c r="AH526">
        <f t="shared" si="694"/>
        <v>0</v>
      </c>
      <c r="AI526">
        <f t="shared" si="654"/>
        <v>11</v>
      </c>
      <c r="AJ526">
        <f t="shared" si="695"/>
        <v>0</v>
      </c>
      <c r="AK526">
        <f t="shared" si="655"/>
        <v>12</v>
      </c>
      <c r="AL526">
        <f t="shared" si="696"/>
        <v>0</v>
      </c>
      <c r="AM526">
        <f t="shared" si="697"/>
        <v>13</v>
      </c>
      <c r="AN526">
        <f t="shared" si="698"/>
        <v>0</v>
      </c>
      <c r="AO526">
        <f t="shared" si="656"/>
        <v>14</v>
      </c>
      <c r="AP526">
        <f t="shared" si="699"/>
        <v>0</v>
      </c>
      <c r="AQ526">
        <f t="shared" si="657"/>
        <v>15</v>
      </c>
      <c r="AR526">
        <f t="shared" si="700"/>
        <v>0</v>
      </c>
      <c r="AS526">
        <f t="shared" si="658"/>
        <v>16</v>
      </c>
      <c r="AT526">
        <f t="shared" si="701"/>
        <v>0</v>
      </c>
      <c r="AU526">
        <f t="shared" si="659"/>
        <v>17</v>
      </c>
      <c r="AV526">
        <f t="shared" si="702"/>
        <v>0</v>
      </c>
      <c r="AW526">
        <f t="shared" si="660"/>
        <v>18</v>
      </c>
      <c r="AX526">
        <f t="shared" si="703"/>
        <v>0</v>
      </c>
      <c r="AY526">
        <f t="shared" si="661"/>
        <v>19</v>
      </c>
      <c r="AZ526">
        <f t="shared" si="704"/>
        <v>0</v>
      </c>
      <c r="BA526">
        <f t="shared" si="662"/>
        <v>20</v>
      </c>
      <c r="BB526">
        <f t="shared" si="705"/>
        <v>0</v>
      </c>
      <c r="BC526">
        <f t="shared" si="663"/>
        <v>21</v>
      </c>
      <c r="BD526">
        <f t="shared" si="706"/>
        <v>0</v>
      </c>
      <c r="BE526">
        <f t="shared" si="664"/>
        <v>22</v>
      </c>
      <c r="BF526">
        <f t="shared" si="707"/>
        <v>0</v>
      </c>
      <c r="BG526">
        <f t="shared" si="665"/>
        <v>23</v>
      </c>
      <c r="BH526">
        <f t="shared" si="708"/>
        <v>0</v>
      </c>
      <c r="BI526">
        <f t="shared" si="666"/>
        <v>24</v>
      </c>
      <c r="BJ526">
        <f t="shared" si="709"/>
        <v>0</v>
      </c>
      <c r="BK526">
        <f t="shared" si="667"/>
        <v>25</v>
      </c>
      <c r="BL526">
        <f t="shared" si="710"/>
        <v>0</v>
      </c>
      <c r="BM526">
        <f t="shared" si="668"/>
        <v>26</v>
      </c>
      <c r="BN526">
        <f t="shared" si="711"/>
        <v>0</v>
      </c>
      <c r="BO526">
        <f t="shared" si="669"/>
        <v>27</v>
      </c>
      <c r="BP526">
        <f t="shared" si="712"/>
        <v>0</v>
      </c>
      <c r="BQ526">
        <f t="shared" si="670"/>
        <v>28</v>
      </c>
      <c r="BR526">
        <f t="shared" si="713"/>
        <v>0</v>
      </c>
      <c r="BS526">
        <f t="shared" si="671"/>
        <v>29</v>
      </c>
      <c r="BT526">
        <f t="shared" si="714"/>
        <v>0</v>
      </c>
      <c r="BU526">
        <f t="shared" si="672"/>
        <v>30</v>
      </c>
      <c r="BV526">
        <f t="shared" si="715"/>
        <v>0</v>
      </c>
      <c r="BW526">
        <f t="shared" si="673"/>
        <v>31</v>
      </c>
      <c r="BX526">
        <f t="shared" si="716"/>
        <v>0</v>
      </c>
      <c r="BY526">
        <f t="shared" si="674"/>
        <v>32</v>
      </c>
      <c r="BZ526">
        <f t="shared" si="717"/>
        <v>0</v>
      </c>
      <c r="CA526">
        <f t="shared" si="675"/>
        <v>33</v>
      </c>
      <c r="CB526">
        <f t="shared" si="718"/>
        <v>0</v>
      </c>
      <c r="CC526">
        <f t="shared" si="676"/>
        <v>34</v>
      </c>
      <c r="CD526">
        <f t="shared" si="719"/>
        <v>0</v>
      </c>
      <c r="CE526">
        <f t="shared" si="677"/>
        <v>35</v>
      </c>
      <c r="CF526">
        <f t="shared" si="720"/>
        <v>0</v>
      </c>
      <c r="CG526">
        <f t="shared" si="678"/>
        <v>36</v>
      </c>
      <c r="CH526">
        <f t="shared" si="721"/>
        <v>0</v>
      </c>
      <c r="CI526">
        <f t="shared" si="679"/>
        <v>37</v>
      </c>
      <c r="CJ526">
        <f t="shared" si="722"/>
        <v>0</v>
      </c>
      <c r="CK526">
        <f t="shared" si="680"/>
        <v>38</v>
      </c>
      <c r="CL526">
        <f t="shared" si="723"/>
        <v>0</v>
      </c>
      <c r="CM526">
        <f t="shared" si="681"/>
        <v>39</v>
      </c>
      <c r="CN526">
        <f t="shared" si="724"/>
        <v>1</v>
      </c>
      <c r="CO526">
        <f t="shared" si="682"/>
        <v>40</v>
      </c>
      <c r="CP526">
        <f t="shared" si="725"/>
        <v>1</v>
      </c>
      <c r="CQ526">
        <f t="shared" si="683"/>
        <v>41</v>
      </c>
      <c r="CR526">
        <f t="shared" si="726"/>
        <v>1</v>
      </c>
      <c r="CS526">
        <f t="shared" si="684"/>
        <v>42</v>
      </c>
      <c r="CT526">
        <f t="shared" si="727"/>
        <v>1</v>
      </c>
      <c r="CU526">
        <f t="shared" si="685"/>
        <v>43</v>
      </c>
      <c r="CV526">
        <f t="shared" si="728"/>
        <v>1</v>
      </c>
      <c r="CW526">
        <f t="shared" si="686"/>
        <v>44</v>
      </c>
      <c r="CX526">
        <f t="shared" si="729"/>
        <v>1</v>
      </c>
    </row>
    <row r="527" spans="1:102">
      <c r="A527" s="193">
        <v>39825</v>
      </c>
      <c r="B527" t="s">
        <v>950</v>
      </c>
      <c r="C527" t="s">
        <v>951</v>
      </c>
      <c r="D527" t="s">
        <v>995</v>
      </c>
      <c r="E527" t="s">
        <v>766</v>
      </c>
      <c r="G527" t="s">
        <v>7</v>
      </c>
      <c r="H527" t="s">
        <v>8</v>
      </c>
      <c r="I527" t="s">
        <v>7</v>
      </c>
      <c r="J527">
        <v>62</v>
      </c>
      <c r="K527" t="s">
        <v>963</v>
      </c>
      <c r="L527">
        <v>35</v>
      </c>
      <c r="M527" t="s">
        <v>261</v>
      </c>
      <c r="N527" t="s">
        <v>954</v>
      </c>
      <c r="O527">
        <v>47150</v>
      </c>
      <c r="P527" t="s">
        <v>6</v>
      </c>
      <c r="Q527">
        <v>91</v>
      </c>
      <c r="R527" s="193">
        <v>39825</v>
      </c>
      <c r="S527" s="193">
        <v>73050</v>
      </c>
      <c r="T527">
        <v>150</v>
      </c>
      <c r="U527" t="s">
        <v>955</v>
      </c>
      <c r="V527" t="str">
        <f t="shared" si="687"/>
        <v>2009</v>
      </c>
      <c r="W527" s="211">
        <f t="shared" si="730"/>
        <v>5</v>
      </c>
      <c r="X527">
        <f t="shared" si="688"/>
        <v>0</v>
      </c>
      <c r="Y527">
        <f t="shared" si="650"/>
        <v>6</v>
      </c>
      <c r="Z527">
        <f t="shared" si="689"/>
        <v>0</v>
      </c>
      <c r="AA527">
        <f t="shared" si="651"/>
        <v>7</v>
      </c>
      <c r="AB527">
        <f t="shared" si="690"/>
        <v>0</v>
      </c>
      <c r="AC527">
        <f t="shared" si="652"/>
        <v>8</v>
      </c>
      <c r="AD527">
        <f t="shared" si="691"/>
        <v>0</v>
      </c>
      <c r="AE527">
        <f t="shared" si="692"/>
        <v>9</v>
      </c>
      <c r="AF527">
        <f t="shared" si="693"/>
        <v>0</v>
      </c>
      <c r="AG527">
        <f t="shared" si="653"/>
        <v>10</v>
      </c>
      <c r="AH527">
        <f t="shared" si="694"/>
        <v>0</v>
      </c>
      <c r="AI527">
        <f t="shared" si="654"/>
        <v>11</v>
      </c>
      <c r="AJ527">
        <f t="shared" si="695"/>
        <v>0</v>
      </c>
      <c r="AK527">
        <f t="shared" si="655"/>
        <v>12</v>
      </c>
      <c r="AL527">
        <f t="shared" si="696"/>
        <v>0</v>
      </c>
      <c r="AM527">
        <f t="shared" si="697"/>
        <v>13</v>
      </c>
      <c r="AN527">
        <f t="shared" si="698"/>
        <v>0</v>
      </c>
      <c r="AO527">
        <f t="shared" si="656"/>
        <v>14</v>
      </c>
      <c r="AP527">
        <f t="shared" si="699"/>
        <v>0</v>
      </c>
      <c r="AQ527">
        <f t="shared" si="657"/>
        <v>15</v>
      </c>
      <c r="AR527">
        <f t="shared" si="700"/>
        <v>0</v>
      </c>
      <c r="AS527">
        <f t="shared" si="658"/>
        <v>16</v>
      </c>
      <c r="AT527">
        <f t="shared" si="701"/>
        <v>0</v>
      </c>
      <c r="AU527">
        <f t="shared" si="659"/>
        <v>17</v>
      </c>
      <c r="AV527">
        <f t="shared" si="702"/>
        <v>0</v>
      </c>
      <c r="AW527">
        <f t="shared" si="660"/>
        <v>18</v>
      </c>
      <c r="AX527">
        <f t="shared" si="703"/>
        <v>0</v>
      </c>
      <c r="AY527">
        <f t="shared" si="661"/>
        <v>19</v>
      </c>
      <c r="AZ527">
        <f t="shared" si="704"/>
        <v>0</v>
      </c>
      <c r="BA527">
        <f t="shared" si="662"/>
        <v>20</v>
      </c>
      <c r="BB527">
        <f t="shared" si="705"/>
        <v>0</v>
      </c>
      <c r="BC527">
        <f t="shared" si="663"/>
        <v>21</v>
      </c>
      <c r="BD527">
        <f t="shared" si="706"/>
        <v>0</v>
      </c>
      <c r="BE527">
        <f t="shared" si="664"/>
        <v>22</v>
      </c>
      <c r="BF527">
        <f t="shared" si="707"/>
        <v>0</v>
      </c>
      <c r="BG527">
        <f t="shared" si="665"/>
        <v>23</v>
      </c>
      <c r="BH527">
        <f t="shared" si="708"/>
        <v>0</v>
      </c>
      <c r="BI527">
        <f t="shared" si="666"/>
        <v>24</v>
      </c>
      <c r="BJ527">
        <f t="shared" si="709"/>
        <v>0</v>
      </c>
      <c r="BK527">
        <f t="shared" si="667"/>
        <v>25</v>
      </c>
      <c r="BL527">
        <f t="shared" si="710"/>
        <v>0</v>
      </c>
      <c r="BM527">
        <f t="shared" si="668"/>
        <v>26</v>
      </c>
      <c r="BN527">
        <f t="shared" si="711"/>
        <v>0</v>
      </c>
      <c r="BO527">
        <f t="shared" si="669"/>
        <v>27</v>
      </c>
      <c r="BP527">
        <f t="shared" si="712"/>
        <v>0</v>
      </c>
      <c r="BQ527">
        <f t="shared" si="670"/>
        <v>28</v>
      </c>
      <c r="BR527">
        <f t="shared" si="713"/>
        <v>0</v>
      </c>
      <c r="BS527">
        <f t="shared" si="671"/>
        <v>29</v>
      </c>
      <c r="BT527">
        <f t="shared" si="714"/>
        <v>0</v>
      </c>
      <c r="BU527">
        <f t="shared" si="672"/>
        <v>30</v>
      </c>
      <c r="BV527">
        <f t="shared" si="715"/>
        <v>0</v>
      </c>
      <c r="BW527">
        <f t="shared" si="673"/>
        <v>31</v>
      </c>
      <c r="BX527">
        <f t="shared" si="716"/>
        <v>0</v>
      </c>
      <c r="BY527">
        <f t="shared" si="674"/>
        <v>32</v>
      </c>
      <c r="BZ527">
        <f t="shared" si="717"/>
        <v>0</v>
      </c>
      <c r="CA527">
        <f t="shared" si="675"/>
        <v>33</v>
      </c>
      <c r="CB527">
        <f t="shared" si="718"/>
        <v>0</v>
      </c>
      <c r="CC527">
        <f t="shared" si="676"/>
        <v>34</v>
      </c>
      <c r="CD527">
        <f t="shared" si="719"/>
        <v>0</v>
      </c>
      <c r="CE527">
        <f t="shared" si="677"/>
        <v>35</v>
      </c>
      <c r="CF527">
        <f t="shared" si="720"/>
        <v>0</v>
      </c>
      <c r="CG527">
        <f t="shared" si="678"/>
        <v>36</v>
      </c>
      <c r="CH527">
        <f t="shared" si="721"/>
        <v>0</v>
      </c>
      <c r="CI527">
        <f t="shared" si="679"/>
        <v>37</v>
      </c>
      <c r="CJ527">
        <f t="shared" si="722"/>
        <v>0</v>
      </c>
      <c r="CK527">
        <f t="shared" si="680"/>
        <v>38</v>
      </c>
      <c r="CL527">
        <f t="shared" si="723"/>
        <v>0</v>
      </c>
      <c r="CM527">
        <f t="shared" si="681"/>
        <v>39</v>
      </c>
      <c r="CN527">
        <f t="shared" si="724"/>
        <v>1</v>
      </c>
      <c r="CO527">
        <f t="shared" si="682"/>
        <v>40</v>
      </c>
      <c r="CP527">
        <f t="shared" si="725"/>
        <v>1</v>
      </c>
      <c r="CQ527">
        <f t="shared" si="683"/>
        <v>41</v>
      </c>
      <c r="CR527">
        <f t="shared" si="726"/>
        <v>1</v>
      </c>
      <c r="CS527">
        <f t="shared" si="684"/>
        <v>42</v>
      </c>
      <c r="CT527">
        <f t="shared" si="727"/>
        <v>1</v>
      </c>
      <c r="CU527">
        <f t="shared" si="685"/>
        <v>43</v>
      </c>
      <c r="CV527">
        <f t="shared" si="728"/>
        <v>1</v>
      </c>
      <c r="CW527">
        <f t="shared" si="686"/>
        <v>44</v>
      </c>
      <c r="CX527">
        <f t="shared" si="729"/>
        <v>1</v>
      </c>
    </row>
    <row r="528" spans="1:102">
      <c r="A528" s="193">
        <v>39825</v>
      </c>
      <c r="B528" t="s">
        <v>950</v>
      </c>
      <c r="C528" t="s">
        <v>951</v>
      </c>
      <c r="D528" t="s">
        <v>1152</v>
      </c>
      <c r="E528" t="s">
        <v>770</v>
      </c>
      <c r="G528" t="s">
        <v>7</v>
      </c>
      <c r="H528" t="s">
        <v>8</v>
      </c>
      <c r="I528" t="s">
        <v>7</v>
      </c>
      <c r="J528">
        <v>62</v>
      </c>
      <c r="K528" t="s">
        <v>963</v>
      </c>
      <c r="L528">
        <v>34</v>
      </c>
      <c r="M528" t="s">
        <v>2</v>
      </c>
      <c r="N528" t="s">
        <v>954</v>
      </c>
      <c r="O528">
        <v>47150</v>
      </c>
      <c r="P528" t="s">
        <v>6</v>
      </c>
      <c r="Q528">
        <v>91</v>
      </c>
      <c r="R528" s="193">
        <v>39825</v>
      </c>
      <c r="S528" s="193">
        <v>73050</v>
      </c>
      <c r="T528">
        <v>100</v>
      </c>
      <c r="U528" t="s">
        <v>955</v>
      </c>
      <c r="V528" t="str">
        <f t="shared" si="687"/>
        <v>2009</v>
      </c>
      <c r="W528" s="211">
        <f t="shared" si="730"/>
        <v>5</v>
      </c>
      <c r="X528">
        <f t="shared" si="688"/>
        <v>0</v>
      </c>
      <c r="Y528">
        <f t="shared" si="650"/>
        <v>6</v>
      </c>
      <c r="Z528">
        <f t="shared" si="689"/>
        <v>0</v>
      </c>
      <c r="AA528">
        <f t="shared" si="651"/>
        <v>7</v>
      </c>
      <c r="AB528">
        <f t="shared" si="690"/>
        <v>0</v>
      </c>
      <c r="AC528">
        <f t="shared" si="652"/>
        <v>8</v>
      </c>
      <c r="AD528">
        <f t="shared" si="691"/>
        <v>0</v>
      </c>
      <c r="AE528">
        <f t="shared" si="692"/>
        <v>9</v>
      </c>
      <c r="AF528">
        <f t="shared" si="693"/>
        <v>0</v>
      </c>
      <c r="AG528">
        <f t="shared" si="653"/>
        <v>10</v>
      </c>
      <c r="AH528">
        <f t="shared" si="694"/>
        <v>0</v>
      </c>
      <c r="AI528">
        <f t="shared" si="654"/>
        <v>11</v>
      </c>
      <c r="AJ528">
        <f t="shared" si="695"/>
        <v>0</v>
      </c>
      <c r="AK528">
        <f t="shared" si="655"/>
        <v>12</v>
      </c>
      <c r="AL528">
        <f t="shared" si="696"/>
        <v>0</v>
      </c>
      <c r="AM528">
        <f t="shared" si="697"/>
        <v>13</v>
      </c>
      <c r="AN528">
        <f t="shared" si="698"/>
        <v>0</v>
      </c>
      <c r="AO528">
        <f t="shared" si="656"/>
        <v>14</v>
      </c>
      <c r="AP528">
        <f t="shared" si="699"/>
        <v>0</v>
      </c>
      <c r="AQ528">
        <f t="shared" si="657"/>
        <v>15</v>
      </c>
      <c r="AR528">
        <f t="shared" si="700"/>
        <v>0</v>
      </c>
      <c r="AS528">
        <f t="shared" si="658"/>
        <v>16</v>
      </c>
      <c r="AT528">
        <f t="shared" si="701"/>
        <v>0</v>
      </c>
      <c r="AU528">
        <f t="shared" si="659"/>
        <v>17</v>
      </c>
      <c r="AV528">
        <f t="shared" si="702"/>
        <v>0</v>
      </c>
      <c r="AW528">
        <f t="shared" si="660"/>
        <v>18</v>
      </c>
      <c r="AX528">
        <f t="shared" si="703"/>
        <v>0</v>
      </c>
      <c r="AY528">
        <f t="shared" si="661"/>
        <v>19</v>
      </c>
      <c r="AZ528">
        <f t="shared" si="704"/>
        <v>0</v>
      </c>
      <c r="BA528">
        <f t="shared" si="662"/>
        <v>20</v>
      </c>
      <c r="BB528">
        <f t="shared" si="705"/>
        <v>0</v>
      </c>
      <c r="BC528">
        <f t="shared" si="663"/>
        <v>21</v>
      </c>
      <c r="BD528">
        <f t="shared" si="706"/>
        <v>0</v>
      </c>
      <c r="BE528">
        <f t="shared" si="664"/>
        <v>22</v>
      </c>
      <c r="BF528">
        <f t="shared" si="707"/>
        <v>0</v>
      </c>
      <c r="BG528">
        <f t="shared" si="665"/>
        <v>23</v>
      </c>
      <c r="BH528">
        <f t="shared" si="708"/>
        <v>0</v>
      </c>
      <c r="BI528">
        <f t="shared" si="666"/>
        <v>24</v>
      </c>
      <c r="BJ528">
        <f t="shared" si="709"/>
        <v>0</v>
      </c>
      <c r="BK528">
        <f t="shared" si="667"/>
        <v>25</v>
      </c>
      <c r="BL528">
        <f t="shared" si="710"/>
        <v>0</v>
      </c>
      <c r="BM528">
        <f t="shared" si="668"/>
        <v>26</v>
      </c>
      <c r="BN528">
        <f t="shared" si="711"/>
        <v>0</v>
      </c>
      <c r="BO528">
        <f t="shared" si="669"/>
        <v>27</v>
      </c>
      <c r="BP528">
        <f t="shared" si="712"/>
        <v>0</v>
      </c>
      <c r="BQ528">
        <f t="shared" si="670"/>
        <v>28</v>
      </c>
      <c r="BR528">
        <f t="shared" si="713"/>
        <v>0</v>
      </c>
      <c r="BS528">
        <f t="shared" si="671"/>
        <v>29</v>
      </c>
      <c r="BT528">
        <f t="shared" si="714"/>
        <v>0</v>
      </c>
      <c r="BU528">
        <f t="shared" si="672"/>
        <v>30</v>
      </c>
      <c r="BV528">
        <f t="shared" si="715"/>
        <v>0</v>
      </c>
      <c r="BW528">
        <f t="shared" si="673"/>
        <v>31</v>
      </c>
      <c r="BX528">
        <f t="shared" si="716"/>
        <v>0</v>
      </c>
      <c r="BY528">
        <f t="shared" si="674"/>
        <v>32</v>
      </c>
      <c r="BZ528">
        <f t="shared" si="717"/>
        <v>0</v>
      </c>
      <c r="CA528">
        <f t="shared" si="675"/>
        <v>33</v>
      </c>
      <c r="CB528">
        <f t="shared" si="718"/>
        <v>0</v>
      </c>
      <c r="CC528">
        <f t="shared" si="676"/>
        <v>34</v>
      </c>
      <c r="CD528">
        <f t="shared" si="719"/>
        <v>0</v>
      </c>
      <c r="CE528">
        <f t="shared" si="677"/>
        <v>35</v>
      </c>
      <c r="CF528">
        <f t="shared" si="720"/>
        <v>0</v>
      </c>
      <c r="CG528">
        <f t="shared" si="678"/>
        <v>36</v>
      </c>
      <c r="CH528">
        <f t="shared" si="721"/>
        <v>0</v>
      </c>
      <c r="CI528">
        <f t="shared" si="679"/>
        <v>37</v>
      </c>
      <c r="CJ528">
        <f t="shared" si="722"/>
        <v>0</v>
      </c>
      <c r="CK528">
        <f t="shared" si="680"/>
        <v>38</v>
      </c>
      <c r="CL528">
        <f t="shared" si="723"/>
        <v>0</v>
      </c>
      <c r="CM528">
        <f t="shared" si="681"/>
        <v>39</v>
      </c>
      <c r="CN528">
        <f t="shared" si="724"/>
        <v>1</v>
      </c>
      <c r="CO528">
        <f t="shared" si="682"/>
        <v>40</v>
      </c>
      <c r="CP528">
        <f t="shared" si="725"/>
        <v>1</v>
      </c>
      <c r="CQ528">
        <f t="shared" si="683"/>
        <v>41</v>
      </c>
      <c r="CR528">
        <f t="shared" si="726"/>
        <v>1</v>
      </c>
      <c r="CS528">
        <f t="shared" si="684"/>
        <v>42</v>
      </c>
      <c r="CT528">
        <f t="shared" si="727"/>
        <v>1</v>
      </c>
      <c r="CU528">
        <f t="shared" si="685"/>
        <v>43</v>
      </c>
      <c r="CV528">
        <f t="shared" si="728"/>
        <v>1</v>
      </c>
      <c r="CW528">
        <f t="shared" si="686"/>
        <v>44</v>
      </c>
      <c r="CX528">
        <f t="shared" si="729"/>
        <v>1</v>
      </c>
    </row>
    <row r="529" spans="1:102">
      <c r="A529" s="193">
        <v>38412</v>
      </c>
      <c r="B529" t="s">
        <v>950</v>
      </c>
      <c r="C529" t="s">
        <v>1151</v>
      </c>
      <c r="D529" t="s">
        <v>1191</v>
      </c>
      <c r="E529" t="s">
        <v>648</v>
      </c>
      <c r="G529" t="s">
        <v>7</v>
      </c>
      <c r="H529" t="s">
        <v>8</v>
      </c>
      <c r="I529" t="s">
        <v>7</v>
      </c>
      <c r="J529">
        <v>62</v>
      </c>
      <c r="K529" t="s">
        <v>963</v>
      </c>
      <c r="L529">
        <v>35</v>
      </c>
      <c r="M529" t="s">
        <v>261</v>
      </c>
      <c r="N529" t="s">
        <v>954</v>
      </c>
      <c r="O529">
        <v>47150</v>
      </c>
      <c r="P529" t="s">
        <v>6</v>
      </c>
      <c r="Q529">
        <v>91</v>
      </c>
      <c r="R529" s="193">
        <v>38413</v>
      </c>
      <c r="S529" s="193">
        <v>38413</v>
      </c>
      <c r="T529">
        <v>150</v>
      </c>
      <c r="U529" t="s">
        <v>955</v>
      </c>
      <c r="V529" t="str">
        <f t="shared" si="687"/>
        <v>2005</v>
      </c>
      <c r="W529" s="211">
        <f t="shared" si="730"/>
        <v>9</v>
      </c>
      <c r="X529">
        <f t="shared" si="688"/>
        <v>0</v>
      </c>
      <c r="Y529">
        <f t="shared" si="650"/>
        <v>10</v>
      </c>
      <c r="Z529">
        <f t="shared" si="689"/>
        <v>0</v>
      </c>
      <c r="AA529">
        <f t="shared" si="651"/>
        <v>11</v>
      </c>
      <c r="AB529">
        <f t="shared" si="690"/>
        <v>0</v>
      </c>
      <c r="AC529">
        <f t="shared" si="652"/>
        <v>12</v>
      </c>
      <c r="AD529">
        <f t="shared" si="691"/>
        <v>0</v>
      </c>
      <c r="AE529">
        <f t="shared" si="692"/>
        <v>13</v>
      </c>
      <c r="AF529">
        <f t="shared" si="693"/>
        <v>0</v>
      </c>
      <c r="AG529">
        <f t="shared" si="653"/>
        <v>14</v>
      </c>
      <c r="AH529">
        <f t="shared" si="694"/>
        <v>0</v>
      </c>
      <c r="AI529">
        <f t="shared" si="654"/>
        <v>15</v>
      </c>
      <c r="AJ529">
        <f t="shared" si="695"/>
        <v>0</v>
      </c>
      <c r="AK529">
        <f t="shared" si="655"/>
        <v>16</v>
      </c>
      <c r="AL529">
        <f t="shared" si="696"/>
        <v>0</v>
      </c>
      <c r="AM529">
        <f t="shared" si="697"/>
        <v>17</v>
      </c>
      <c r="AN529">
        <f t="shared" si="698"/>
        <v>0</v>
      </c>
      <c r="AO529">
        <f t="shared" si="656"/>
        <v>18</v>
      </c>
      <c r="AP529">
        <f t="shared" si="699"/>
        <v>0</v>
      </c>
      <c r="AQ529">
        <f t="shared" si="657"/>
        <v>19</v>
      </c>
      <c r="AR529">
        <f t="shared" si="700"/>
        <v>0</v>
      </c>
      <c r="AS529">
        <f t="shared" si="658"/>
        <v>20</v>
      </c>
      <c r="AT529">
        <f t="shared" si="701"/>
        <v>0</v>
      </c>
      <c r="AU529">
        <f t="shared" si="659"/>
        <v>21</v>
      </c>
      <c r="AV529">
        <f t="shared" si="702"/>
        <v>0</v>
      </c>
      <c r="AW529">
        <f t="shared" si="660"/>
        <v>22</v>
      </c>
      <c r="AX529">
        <f t="shared" si="703"/>
        <v>0</v>
      </c>
      <c r="AY529">
        <f t="shared" si="661"/>
        <v>23</v>
      </c>
      <c r="AZ529">
        <f t="shared" si="704"/>
        <v>0</v>
      </c>
      <c r="BA529">
        <f t="shared" si="662"/>
        <v>24</v>
      </c>
      <c r="BB529">
        <f t="shared" si="705"/>
        <v>0</v>
      </c>
      <c r="BC529">
        <f t="shared" si="663"/>
        <v>25</v>
      </c>
      <c r="BD529">
        <f t="shared" si="706"/>
        <v>0</v>
      </c>
      <c r="BE529">
        <f t="shared" si="664"/>
        <v>26</v>
      </c>
      <c r="BF529">
        <f t="shared" si="707"/>
        <v>0</v>
      </c>
      <c r="BG529">
        <f t="shared" si="665"/>
        <v>27</v>
      </c>
      <c r="BH529">
        <f t="shared" si="708"/>
        <v>0</v>
      </c>
      <c r="BI529">
        <f t="shared" si="666"/>
        <v>28</v>
      </c>
      <c r="BJ529">
        <f t="shared" si="709"/>
        <v>0</v>
      </c>
      <c r="BK529">
        <f t="shared" si="667"/>
        <v>29</v>
      </c>
      <c r="BL529">
        <f t="shared" si="710"/>
        <v>0</v>
      </c>
      <c r="BM529">
        <f t="shared" si="668"/>
        <v>30</v>
      </c>
      <c r="BN529">
        <f t="shared" si="711"/>
        <v>0</v>
      </c>
      <c r="BO529">
        <f t="shared" si="669"/>
        <v>31</v>
      </c>
      <c r="BP529">
        <f t="shared" si="712"/>
        <v>0</v>
      </c>
      <c r="BQ529">
        <f t="shared" si="670"/>
        <v>32</v>
      </c>
      <c r="BR529">
        <f t="shared" si="713"/>
        <v>0</v>
      </c>
      <c r="BS529">
        <f t="shared" si="671"/>
        <v>33</v>
      </c>
      <c r="BT529">
        <f t="shared" si="714"/>
        <v>0</v>
      </c>
      <c r="BU529">
        <f t="shared" si="672"/>
        <v>34</v>
      </c>
      <c r="BV529">
        <f t="shared" si="715"/>
        <v>0</v>
      </c>
      <c r="BW529">
        <f t="shared" si="673"/>
        <v>35</v>
      </c>
      <c r="BX529">
        <f t="shared" si="716"/>
        <v>0</v>
      </c>
      <c r="BY529">
        <f t="shared" si="674"/>
        <v>36</v>
      </c>
      <c r="BZ529">
        <f t="shared" si="717"/>
        <v>0</v>
      </c>
      <c r="CA529">
        <f t="shared" si="675"/>
        <v>37</v>
      </c>
      <c r="CB529">
        <f t="shared" si="718"/>
        <v>0</v>
      </c>
      <c r="CC529">
        <f t="shared" si="676"/>
        <v>38</v>
      </c>
      <c r="CD529">
        <f t="shared" si="719"/>
        <v>0</v>
      </c>
      <c r="CE529">
        <f t="shared" si="677"/>
        <v>39</v>
      </c>
      <c r="CF529">
        <f t="shared" si="720"/>
        <v>1</v>
      </c>
      <c r="CG529">
        <f t="shared" si="678"/>
        <v>40</v>
      </c>
      <c r="CH529">
        <f t="shared" si="721"/>
        <v>1</v>
      </c>
      <c r="CI529">
        <f t="shared" si="679"/>
        <v>41</v>
      </c>
      <c r="CJ529">
        <f t="shared" si="722"/>
        <v>1</v>
      </c>
      <c r="CK529">
        <f t="shared" si="680"/>
        <v>42</v>
      </c>
      <c r="CL529">
        <f t="shared" si="723"/>
        <v>1</v>
      </c>
      <c r="CM529">
        <f t="shared" si="681"/>
        <v>43</v>
      </c>
      <c r="CN529">
        <f t="shared" si="724"/>
        <v>1</v>
      </c>
      <c r="CO529">
        <f t="shared" si="682"/>
        <v>44</v>
      </c>
      <c r="CP529">
        <f t="shared" si="725"/>
        <v>1</v>
      </c>
      <c r="CQ529">
        <f t="shared" si="683"/>
        <v>45</v>
      </c>
      <c r="CR529">
        <f t="shared" si="726"/>
        <v>1</v>
      </c>
      <c r="CS529">
        <f t="shared" si="684"/>
        <v>46</v>
      </c>
      <c r="CT529">
        <f t="shared" si="727"/>
        <v>1</v>
      </c>
      <c r="CU529">
        <f t="shared" si="685"/>
        <v>47</v>
      </c>
      <c r="CV529">
        <f t="shared" si="728"/>
        <v>1</v>
      </c>
      <c r="CW529">
        <f t="shared" si="686"/>
        <v>48</v>
      </c>
      <c r="CX529">
        <f t="shared" si="729"/>
        <v>1</v>
      </c>
    </row>
    <row r="530" spans="1:102">
      <c r="A530" s="193">
        <v>39825</v>
      </c>
      <c r="B530" t="s">
        <v>950</v>
      </c>
      <c r="C530" t="s">
        <v>951</v>
      </c>
      <c r="D530" t="s">
        <v>1152</v>
      </c>
      <c r="E530" t="s">
        <v>765</v>
      </c>
      <c r="F530" t="s">
        <v>765</v>
      </c>
      <c r="G530" t="s">
        <v>7</v>
      </c>
      <c r="H530" t="s">
        <v>8</v>
      </c>
      <c r="I530" t="s">
        <v>7</v>
      </c>
      <c r="J530">
        <v>62</v>
      </c>
      <c r="K530" t="s">
        <v>963</v>
      </c>
      <c r="L530">
        <v>34</v>
      </c>
      <c r="M530" t="s">
        <v>2</v>
      </c>
      <c r="N530" t="s">
        <v>954</v>
      </c>
      <c r="O530">
        <v>47150</v>
      </c>
      <c r="P530" t="s">
        <v>6</v>
      </c>
      <c r="Q530">
        <v>91</v>
      </c>
      <c r="R530" s="193">
        <v>39825</v>
      </c>
      <c r="S530" s="193">
        <v>73050</v>
      </c>
      <c r="T530">
        <v>100</v>
      </c>
      <c r="U530" t="s">
        <v>955</v>
      </c>
      <c r="V530" t="str">
        <f t="shared" si="687"/>
        <v>2009</v>
      </c>
      <c r="W530" s="211">
        <f t="shared" si="730"/>
        <v>5</v>
      </c>
      <c r="X530">
        <f t="shared" si="688"/>
        <v>0</v>
      </c>
      <c r="Y530">
        <f t="shared" si="650"/>
        <v>6</v>
      </c>
      <c r="Z530">
        <f t="shared" si="689"/>
        <v>0</v>
      </c>
      <c r="AA530">
        <f t="shared" si="651"/>
        <v>7</v>
      </c>
      <c r="AB530">
        <f t="shared" si="690"/>
        <v>0</v>
      </c>
      <c r="AC530">
        <f t="shared" si="652"/>
        <v>8</v>
      </c>
      <c r="AD530">
        <f t="shared" si="691"/>
        <v>0</v>
      </c>
      <c r="AE530">
        <f t="shared" si="692"/>
        <v>9</v>
      </c>
      <c r="AF530">
        <f t="shared" si="693"/>
        <v>0</v>
      </c>
      <c r="AG530">
        <f t="shared" si="653"/>
        <v>10</v>
      </c>
      <c r="AH530">
        <f t="shared" si="694"/>
        <v>0</v>
      </c>
      <c r="AI530">
        <f t="shared" si="654"/>
        <v>11</v>
      </c>
      <c r="AJ530">
        <f t="shared" si="695"/>
        <v>0</v>
      </c>
      <c r="AK530">
        <f t="shared" si="655"/>
        <v>12</v>
      </c>
      <c r="AL530">
        <f t="shared" si="696"/>
        <v>0</v>
      </c>
      <c r="AM530">
        <f t="shared" si="697"/>
        <v>13</v>
      </c>
      <c r="AN530">
        <f t="shared" si="698"/>
        <v>0</v>
      </c>
      <c r="AO530">
        <f t="shared" si="656"/>
        <v>14</v>
      </c>
      <c r="AP530">
        <f t="shared" si="699"/>
        <v>0</v>
      </c>
      <c r="AQ530">
        <f t="shared" si="657"/>
        <v>15</v>
      </c>
      <c r="AR530">
        <f t="shared" si="700"/>
        <v>0</v>
      </c>
      <c r="AS530">
        <f t="shared" si="658"/>
        <v>16</v>
      </c>
      <c r="AT530">
        <f t="shared" si="701"/>
        <v>0</v>
      </c>
      <c r="AU530">
        <f t="shared" si="659"/>
        <v>17</v>
      </c>
      <c r="AV530">
        <f t="shared" si="702"/>
        <v>0</v>
      </c>
      <c r="AW530">
        <f t="shared" si="660"/>
        <v>18</v>
      </c>
      <c r="AX530">
        <f t="shared" si="703"/>
        <v>0</v>
      </c>
      <c r="AY530">
        <f t="shared" si="661"/>
        <v>19</v>
      </c>
      <c r="AZ530">
        <f t="shared" si="704"/>
        <v>0</v>
      </c>
      <c r="BA530">
        <f t="shared" si="662"/>
        <v>20</v>
      </c>
      <c r="BB530">
        <f t="shared" si="705"/>
        <v>0</v>
      </c>
      <c r="BC530">
        <f t="shared" si="663"/>
        <v>21</v>
      </c>
      <c r="BD530">
        <f t="shared" si="706"/>
        <v>0</v>
      </c>
      <c r="BE530">
        <f t="shared" si="664"/>
        <v>22</v>
      </c>
      <c r="BF530">
        <f t="shared" si="707"/>
        <v>0</v>
      </c>
      <c r="BG530">
        <f t="shared" si="665"/>
        <v>23</v>
      </c>
      <c r="BH530">
        <f t="shared" si="708"/>
        <v>0</v>
      </c>
      <c r="BI530">
        <f t="shared" si="666"/>
        <v>24</v>
      </c>
      <c r="BJ530">
        <f t="shared" si="709"/>
        <v>0</v>
      </c>
      <c r="BK530">
        <f t="shared" si="667"/>
        <v>25</v>
      </c>
      <c r="BL530">
        <f t="shared" si="710"/>
        <v>0</v>
      </c>
      <c r="BM530">
        <f t="shared" si="668"/>
        <v>26</v>
      </c>
      <c r="BN530">
        <f t="shared" si="711"/>
        <v>0</v>
      </c>
      <c r="BO530">
        <f t="shared" si="669"/>
        <v>27</v>
      </c>
      <c r="BP530">
        <f t="shared" si="712"/>
        <v>0</v>
      </c>
      <c r="BQ530">
        <f t="shared" si="670"/>
        <v>28</v>
      </c>
      <c r="BR530">
        <f t="shared" si="713"/>
        <v>0</v>
      </c>
      <c r="BS530">
        <f t="shared" si="671"/>
        <v>29</v>
      </c>
      <c r="BT530">
        <f t="shared" si="714"/>
        <v>0</v>
      </c>
      <c r="BU530">
        <f t="shared" si="672"/>
        <v>30</v>
      </c>
      <c r="BV530">
        <f t="shared" si="715"/>
        <v>0</v>
      </c>
      <c r="BW530">
        <f t="shared" si="673"/>
        <v>31</v>
      </c>
      <c r="BX530">
        <f t="shared" si="716"/>
        <v>0</v>
      </c>
      <c r="BY530">
        <f t="shared" si="674"/>
        <v>32</v>
      </c>
      <c r="BZ530">
        <f t="shared" si="717"/>
        <v>0</v>
      </c>
      <c r="CA530">
        <f t="shared" si="675"/>
        <v>33</v>
      </c>
      <c r="CB530">
        <f t="shared" si="718"/>
        <v>0</v>
      </c>
      <c r="CC530">
        <f t="shared" si="676"/>
        <v>34</v>
      </c>
      <c r="CD530">
        <f t="shared" si="719"/>
        <v>0</v>
      </c>
      <c r="CE530">
        <f t="shared" si="677"/>
        <v>35</v>
      </c>
      <c r="CF530">
        <f t="shared" si="720"/>
        <v>0</v>
      </c>
      <c r="CG530">
        <f t="shared" si="678"/>
        <v>36</v>
      </c>
      <c r="CH530">
        <f t="shared" si="721"/>
        <v>0</v>
      </c>
      <c r="CI530">
        <f t="shared" si="679"/>
        <v>37</v>
      </c>
      <c r="CJ530">
        <f t="shared" si="722"/>
        <v>0</v>
      </c>
      <c r="CK530">
        <f t="shared" si="680"/>
        <v>38</v>
      </c>
      <c r="CL530">
        <f t="shared" si="723"/>
        <v>0</v>
      </c>
      <c r="CM530">
        <f t="shared" si="681"/>
        <v>39</v>
      </c>
      <c r="CN530">
        <f t="shared" si="724"/>
        <v>1</v>
      </c>
      <c r="CO530">
        <f t="shared" si="682"/>
        <v>40</v>
      </c>
      <c r="CP530">
        <f t="shared" si="725"/>
        <v>1</v>
      </c>
      <c r="CQ530">
        <f t="shared" si="683"/>
        <v>41</v>
      </c>
      <c r="CR530">
        <f t="shared" si="726"/>
        <v>1</v>
      </c>
      <c r="CS530">
        <f t="shared" si="684"/>
        <v>42</v>
      </c>
      <c r="CT530">
        <f t="shared" si="727"/>
        <v>1</v>
      </c>
      <c r="CU530">
        <f t="shared" si="685"/>
        <v>43</v>
      </c>
      <c r="CV530">
        <f t="shared" si="728"/>
        <v>1</v>
      </c>
      <c r="CW530">
        <f t="shared" si="686"/>
        <v>44</v>
      </c>
      <c r="CX530">
        <f t="shared" si="729"/>
        <v>1</v>
      </c>
    </row>
    <row r="531" spans="1:102">
      <c r="A531" s="193">
        <v>39825</v>
      </c>
      <c r="B531" t="s">
        <v>950</v>
      </c>
      <c r="C531" t="s">
        <v>951</v>
      </c>
      <c r="D531" t="s">
        <v>995</v>
      </c>
      <c r="E531" t="s">
        <v>767</v>
      </c>
      <c r="F531" t="s">
        <v>767</v>
      </c>
      <c r="G531" t="s">
        <v>7</v>
      </c>
      <c r="H531" t="s">
        <v>8</v>
      </c>
      <c r="I531" t="s">
        <v>7</v>
      </c>
      <c r="J531">
        <v>62</v>
      </c>
      <c r="K531" t="s">
        <v>963</v>
      </c>
      <c r="L531">
        <v>34</v>
      </c>
      <c r="M531" t="s">
        <v>2</v>
      </c>
      <c r="N531" t="s">
        <v>954</v>
      </c>
      <c r="O531">
        <v>47150</v>
      </c>
      <c r="P531" t="s">
        <v>6</v>
      </c>
      <c r="Q531">
        <v>91</v>
      </c>
      <c r="R531" s="193">
        <v>39825</v>
      </c>
      <c r="S531" s="193">
        <v>73050</v>
      </c>
      <c r="T531">
        <v>100</v>
      </c>
      <c r="U531" t="s">
        <v>955</v>
      </c>
      <c r="V531" t="str">
        <f t="shared" si="687"/>
        <v>2009</v>
      </c>
      <c r="W531" s="211">
        <f t="shared" si="730"/>
        <v>5</v>
      </c>
      <c r="X531">
        <f t="shared" si="688"/>
        <v>0</v>
      </c>
      <c r="Y531">
        <f t="shared" si="650"/>
        <v>6</v>
      </c>
      <c r="Z531">
        <f t="shared" si="689"/>
        <v>0</v>
      </c>
      <c r="AA531">
        <f t="shared" si="651"/>
        <v>7</v>
      </c>
      <c r="AB531">
        <f t="shared" si="690"/>
        <v>0</v>
      </c>
      <c r="AC531">
        <f t="shared" si="652"/>
        <v>8</v>
      </c>
      <c r="AD531">
        <f t="shared" si="691"/>
        <v>0</v>
      </c>
      <c r="AE531">
        <f t="shared" si="692"/>
        <v>9</v>
      </c>
      <c r="AF531">
        <f t="shared" si="693"/>
        <v>0</v>
      </c>
      <c r="AG531">
        <f t="shared" si="653"/>
        <v>10</v>
      </c>
      <c r="AH531">
        <f t="shared" si="694"/>
        <v>0</v>
      </c>
      <c r="AI531">
        <f t="shared" si="654"/>
        <v>11</v>
      </c>
      <c r="AJ531">
        <f t="shared" si="695"/>
        <v>0</v>
      </c>
      <c r="AK531">
        <f t="shared" si="655"/>
        <v>12</v>
      </c>
      <c r="AL531">
        <f t="shared" si="696"/>
        <v>0</v>
      </c>
      <c r="AM531">
        <f t="shared" si="697"/>
        <v>13</v>
      </c>
      <c r="AN531">
        <f t="shared" si="698"/>
        <v>0</v>
      </c>
      <c r="AO531">
        <f t="shared" si="656"/>
        <v>14</v>
      </c>
      <c r="AP531">
        <f t="shared" si="699"/>
        <v>0</v>
      </c>
      <c r="AQ531">
        <f t="shared" si="657"/>
        <v>15</v>
      </c>
      <c r="AR531">
        <f t="shared" si="700"/>
        <v>0</v>
      </c>
      <c r="AS531">
        <f t="shared" si="658"/>
        <v>16</v>
      </c>
      <c r="AT531">
        <f t="shared" si="701"/>
        <v>0</v>
      </c>
      <c r="AU531">
        <f t="shared" si="659"/>
        <v>17</v>
      </c>
      <c r="AV531">
        <f t="shared" si="702"/>
        <v>0</v>
      </c>
      <c r="AW531">
        <f t="shared" si="660"/>
        <v>18</v>
      </c>
      <c r="AX531">
        <f t="shared" si="703"/>
        <v>0</v>
      </c>
      <c r="AY531">
        <f t="shared" si="661"/>
        <v>19</v>
      </c>
      <c r="AZ531">
        <f t="shared" si="704"/>
        <v>0</v>
      </c>
      <c r="BA531">
        <f t="shared" si="662"/>
        <v>20</v>
      </c>
      <c r="BB531">
        <f t="shared" si="705"/>
        <v>0</v>
      </c>
      <c r="BC531">
        <f t="shared" si="663"/>
        <v>21</v>
      </c>
      <c r="BD531">
        <f t="shared" si="706"/>
        <v>0</v>
      </c>
      <c r="BE531">
        <f t="shared" si="664"/>
        <v>22</v>
      </c>
      <c r="BF531">
        <f t="shared" si="707"/>
        <v>0</v>
      </c>
      <c r="BG531">
        <f t="shared" si="665"/>
        <v>23</v>
      </c>
      <c r="BH531">
        <f t="shared" si="708"/>
        <v>0</v>
      </c>
      <c r="BI531">
        <f t="shared" si="666"/>
        <v>24</v>
      </c>
      <c r="BJ531">
        <f t="shared" si="709"/>
        <v>0</v>
      </c>
      <c r="BK531">
        <f t="shared" si="667"/>
        <v>25</v>
      </c>
      <c r="BL531">
        <f t="shared" si="710"/>
        <v>0</v>
      </c>
      <c r="BM531">
        <f t="shared" si="668"/>
        <v>26</v>
      </c>
      <c r="BN531">
        <f t="shared" si="711"/>
        <v>0</v>
      </c>
      <c r="BO531">
        <f t="shared" si="669"/>
        <v>27</v>
      </c>
      <c r="BP531">
        <f t="shared" si="712"/>
        <v>0</v>
      </c>
      <c r="BQ531">
        <f t="shared" si="670"/>
        <v>28</v>
      </c>
      <c r="BR531">
        <f t="shared" si="713"/>
        <v>0</v>
      </c>
      <c r="BS531">
        <f t="shared" si="671"/>
        <v>29</v>
      </c>
      <c r="BT531">
        <f t="shared" si="714"/>
        <v>0</v>
      </c>
      <c r="BU531">
        <f t="shared" si="672"/>
        <v>30</v>
      </c>
      <c r="BV531">
        <f t="shared" si="715"/>
        <v>0</v>
      </c>
      <c r="BW531">
        <f t="shared" si="673"/>
        <v>31</v>
      </c>
      <c r="BX531">
        <f t="shared" si="716"/>
        <v>0</v>
      </c>
      <c r="BY531">
        <f t="shared" si="674"/>
        <v>32</v>
      </c>
      <c r="BZ531">
        <f t="shared" si="717"/>
        <v>0</v>
      </c>
      <c r="CA531">
        <f t="shared" si="675"/>
        <v>33</v>
      </c>
      <c r="CB531">
        <f t="shared" si="718"/>
        <v>0</v>
      </c>
      <c r="CC531">
        <f t="shared" si="676"/>
        <v>34</v>
      </c>
      <c r="CD531">
        <f t="shared" si="719"/>
        <v>0</v>
      </c>
      <c r="CE531">
        <f t="shared" si="677"/>
        <v>35</v>
      </c>
      <c r="CF531">
        <f t="shared" si="720"/>
        <v>0</v>
      </c>
      <c r="CG531">
        <f t="shared" si="678"/>
        <v>36</v>
      </c>
      <c r="CH531">
        <f t="shared" si="721"/>
        <v>0</v>
      </c>
      <c r="CI531">
        <f t="shared" si="679"/>
        <v>37</v>
      </c>
      <c r="CJ531">
        <f t="shared" si="722"/>
        <v>0</v>
      </c>
      <c r="CK531">
        <f t="shared" si="680"/>
        <v>38</v>
      </c>
      <c r="CL531">
        <f t="shared" si="723"/>
        <v>0</v>
      </c>
      <c r="CM531">
        <f t="shared" si="681"/>
        <v>39</v>
      </c>
      <c r="CN531">
        <f t="shared" si="724"/>
        <v>1</v>
      </c>
      <c r="CO531">
        <f t="shared" si="682"/>
        <v>40</v>
      </c>
      <c r="CP531">
        <f t="shared" si="725"/>
        <v>1</v>
      </c>
      <c r="CQ531">
        <f t="shared" si="683"/>
        <v>41</v>
      </c>
      <c r="CR531">
        <f t="shared" si="726"/>
        <v>1</v>
      </c>
      <c r="CS531">
        <f t="shared" si="684"/>
        <v>42</v>
      </c>
      <c r="CT531">
        <f t="shared" si="727"/>
        <v>1</v>
      </c>
      <c r="CU531">
        <f t="shared" si="685"/>
        <v>43</v>
      </c>
      <c r="CV531">
        <f t="shared" si="728"/>
        <v>1</v>
      </c>
      <c r="CW531">
        <f t="shared" si="686"/>
        <v>44</v>
      </c>
      <c r="CX531">
        <f t="shared" si="729"/>
        <v>1</v>
      </c>
    </row>
    <row r="532" spans="1:102">
      <c r="A532" s="193">
        <v>38348</v>
      </c>
      <c r="B532" t="s">
        <v>950</v>
      </c>
      <c r="C532" t="s">
        <v>951</v>
      </c>
      <c r="D532" t="s">
        <v>1040</v>
      </c>
      <c r="E532" t="s">
        <v>1476</v>
      </c>
      <c r="G532" t="s">
        <v>7</v>
      </c>
      <c r="H532" t="s">
        <v>8</v>
      </c>
      <c r="I532" t="s">
        <v>7</v>
      </c>
      <c r="J532">
        <v>64</v>
      </c>
      <c r="K532" t="s">
        <v>977</v>
      </c>
      <c r="L532">
        <v>81</v>
      </c>
      <c r="M532" t="s">
        <v>978</v>
      </c>
      <c r="N532" t="s">
        <v>979</v>
      </c>
      <c r="O532">
        <v>47150</v>
      </c>
      <c r="P532" t="s">
        <v>6</v>
      </c>
      <c r="Q532">
        <v>91</v>
      </c>
      <c r="R532" s="193">
        <v>38348</v>
      </c>
      <c r="S532" t="s">
        <v>1381</v>
      </c>
      <c r="T532">
        <v>100</v>
      </c>
      <c r="U532" t="s">
        <v>955</v>
      </c>
      <c r="V532" t="str">
        <f t="shared" si="687"/>
        <v>2004</v>
      </c>
      <c r="W532" s="211">
        <f t="shared" si="730"/>
        <v>10</v>
      </c>
      <c r="X532">
        <f t="shared" si="688"/>
        <v>0</v>
      </c>
      <c r="Y532">
        <f t="shared" si="650"/>
        <v>11</v>
      </c>
      <c r="Z532">
        <f t="shared" si="689"/>
        <v>0</v>
      </c>
      <c r="AA532">
        <f t="shared" si="651"/>
        <v>12</v>
      </c>
      <c r="AB532">
        <f t="shared" si="690"/>
        <v>0</v>
      </c>
      <c r="AC532">
        <f t="shared" si="652"/>
        <v>13</v>
      </c>
      <c r="AD532">
        <f t="shared" si="691"/>
        <v>0</v>
      </c>
      <c r="AE532">
        <f t="shared" si="692"/>
        <v>14</v>
      </c>
      <c r="AF532">
        <f t="shared" si="693"/>
        <v>0</v>
      </c>
      <c r="AG532">
        <f t="shared" si="653"/>
        <v>15</v>
      </c>
      <c r="AH532">
        <f t="shared" si="694"/>
        <v>0</v>
      </c>
      <c r="AI532">
        <f t="shared" si="654"/>
        <v>16</v>
      </c>
      <c r="AJ532">
        <f t="shared" si="695"/>
        <v>0</v>
      </c>
      <c r="AK532">
        <f t="shared" si="655"/>
        <v>17</v>
      </c>
      <c r="AL532">
        <f t="shared" si="696"/>
        <v>0</v>
      </c>
      <c r="AM532">
        <f t="shared" si="697"/>
        <v>18</v>
      </c>
      <c r="AN532">
        <f t="shared" si="698"/>
        <v>0</v>
      </c>
      <c r="AO532">
        <f t="shared" si="656"/>
        <v>19</v>
      </c>
      <c r="AP532">
        <f t="shared" si="699"/>
        <v>0</v>
      </c>
      <c r="AQ532">
        <f t="shared" si="657"/>
        <v>20</v>
      </c>
      <c r="AR532">
        <f t="shared" si="700"/>
        <v>0</v>
      </c>
      <c r="AS532">
        <f t="shared" si="658"/>
        <v>21</v>
      </c>
      <c r="AT532">
        <f t="shared" si="701"/>
        <v>0</v>
      </c>
      <c r="AU532">
        <f t="shared" si="659"/>
        <v>22</v>
      </c>
      <c r="AV532">
        <f t="shared" si="702"/>
        <v>0</v>
      </c>
      <c r="AW532">
        <f t="shared" si="660"/>
        <v>23</v>
      </c>
      <c r="AX532">
        <f t="shared" si="703"/>
        <v>0</v>
      </c>
      <c r="AY532">
        <f t="shared" si="661"/>
        <v>24</v>
      </c>
      <c r="AZ532">
        <f t="shared" si="704"/>
        <v>0</v>
      </c>
      <c r="BA532">
        <f t="shared" si="662"/>
        <v>25</v>
      </c>
      <c r="BB532">
        <f t="shared" si="705"/>
        <v>0</v>
      </c>
      <c r="BC532">
        <f t="shared" si="663"/>
        <v>26</v>
      </c>
      <c r="BD532">
        <f t="shared" si="706"/>
        <v>0</v>
      </c>
      <c r="BE532">
        <f t="shared" si="664"/>
        <v>27</v>
      </c>
      <c r="BF532">
        <f t="shared" si="707"/>
        <v>0</v>
      </c>
      <c r="BG532">
        <f t="shared" si="665"/>
        <v>28</v>
      </c>
      <c r="BH532">
        <f t="shared" si="708"/>
        <v>0</v>
      </c>
      <c r="BI532">
        <f t="shared" si="666"/>
        <v>29</v>
      </c>
      <c r="BJ532">
        <f t="shared" si="709"/>
        <v>0</v>
      </c>
      <c r="BK532">
        <f t="shared" si="667"/>
        <v>30</v>
      </c>
      <c r="BL532">
        <f t="shared" si="710"/>
        <v>0</v>
      </c>
      <c r="BM532">
        <f t="shared" si="668"/>
        <v>31</v>
      </c>
      <c r="BN532">
        <f t="shared" si="711"/>
        <v>0</v>
      </c>
      <c r="BO532">
        <f t="shared" si="669"/>
        <v>32</v>
      </c>
      <c r="BP532">
        <f t="shared" si="712"/>
        <v>0</v>
      </c>
      <c r="BQ532">
        <f t="shared" si="670"/>
        <v>33</v>
      </c>
      <c r="BR532">
        <f t="shared" si="713"/>
        <v>0</v>
      </c>
      <c r="BS532">
        <f t="shared" si="671"/>
        <v>34</v>
      </c>
      <c r="BT532">
        <f t="shared" si="714"/>
        <v>0</v>
      </c>
      <c r="BU532">
        <f t="shared" si="672"/>
        <v>35</v>
      </c>
      <c r="BV532">
        <f t="shared" si="715"/>
        <v>0</v>
      </c>
      <c r="BW532">
        <f t="shared" si="673"/>
        <v>36</v>
      </c>
      <c r="BX532">
        <f t="shared" si="716"/>
        <v>0</v>
      </c>
      <c r="BY532">
        <f t="shared" si="674"/>
        <v>37</v>
      </c>
      <c r="BZ532">
        <f t="shared" si="717"/>
        <v>0</v>
      </c>
      <c r="CA532">
        <f t="shared" si="675"/>
        <v>38</v>
      </c>
      <c r="CB532">
        <f t="shared" si="718"/>
        <v>0</v>
      </c>
      <c r="CC532">
        <f t="shared" si="676"/>
        <v>39</v>
      </c>
      <c r="CD532">
        <f t="shared" si="719"/>
        <v>1</v>
      </c>
      <c r="CE532">
        <f t="shared" si="677"/>
        <v>40</v>
      </c>
      <c r="CF532">
        <f t="shared" si="720"/>
        <v>1</v>
      </c>
      <c r="CG532">
        <f t="shared" si="678"/>
        <v>41</v>
      </c>
      <c r="CH532">
        <f t="shared" si="721"/>
        <v>1</v>
      </c>
      <c r="CI532">
        <f t="shared" si="679"/>
        <v>42</v>
      </c>
      <c r="CJ532">
        <f t="shared" si="722"/>
        <v>1</v>
      </c>
      <c r="CK532">
        <f t="shared" si="680"/>
        <v>43</v>
      </c>
      <c r="CL532">
        <f t="shared" si="723"/>
        <v>1</v>
      </c>
      <c r="CM532">
        <f t="shared" si="681"/>
        <v>44</v>
      </c>
      <c r="CN532">
        <f t="shared" si="724"/>
        <v>1</v>
      </c>
      <c r="CO532">
        <f t="shared" si="682"/>
        <v>45</v>
      </c>
      <c r="CP532">
        <f t="shared" si="725"/>
        <v>1</v>
      </c>
      <c r="CQ532">
        <f t="shared" si="683"/>
        <v>46</v>
      </c>
      <c r="CR532">
        <f t="shared" si="726"/>
        <v>1</v>
      </c>
      <c r="CS532">
        <f t="shared" si="684"/>
        <v>47</v>
      </c>
      <c r="CT532">
        <f t="shared" si="727"/>
        <v>1</v>
      </c>
      <c r="CU532">
        <f t="shared" si="685"/>
        <v>48</v>
      </c>
      <c r="CV532">
        <f t="shared" si="728"/>
        <v>1</v>
      </c>
      <c r="CW532">
        <f t="shared" si="686"/>
        <v>49</v>
      </c>
      <c r="CX532">
        <f t="shared" si="729"/>
        <v>1</v>
      </c>
    </row>
    <row r="533" spans="1:102">
      <c r="A533" s="193">
        <v>39545</v>
      </c>
      <c r="B533" t="s">
        <v>950</v>
      </c>
      <c r="C533" t="s">
        <v>951</v>
      </c>
      <c r="D533" t="s">
        <v>1383</v>
      </c>
      <c r="E533" t="s">
        <v>298</v>
      </c>
      <c r="F533" t="s">
        <v>1385</v>
      </c>
      <c r="G533" t="s">
        <v>7</v>
      </c>
      <c r="H533" t="s">
        <v>8</v>
      </c>
      <c r="I533" t="s">
        <v>7</v>
      </c>
      <c r="J533">
        <v>12</v>
      </c>
      <c r="K533" t="s">
        <v>255</v>
      </c>
      <c r="L533">
        <v>36</v>
      </c>
      <c r="M533" t="s">
        <v>3</v>
      </c>
      <c r="N533" t="s">
        <v>954</v>
      </c>
      <c r="O533">
        <v>47150</v>
      </c>
      <c r="P533" t="s">
        <v>6</v>
      </c>
      <c r="Q533">
        <v>91</v>
      </c>
      <c r="R533" s="193">
        <v>39545</v>
      </c>
      <c r="S533" s="193">
        <v>73050</v>
      </c>
      <c r="T533">
        <v>250</v>
      </c>
      <c r="U533" t="s">
        <v>955</v>
      </c>
      <c r="V533" t="str">
        <f t="shared" si="687"/>
        <v>2008</v>
      </c>
      <c r="W533" s="211">
        <f t="shared" si="730"/>
        <v>6</v>
      </c>
      <c r="X533">
        <f t="shared" si="688"/>
        <v>0</v>
      </c>
      <c r="Y533">
        <f t="shared" si="650"/>
        <v>7</v>
      </c>
      <c r="Z533">
        <f t="shared" si="689"/>
        <v>0</v>
      </c>
      <c r="AA533">
        <f t="shared" si="651"/>
        <v>8</v>
      </c>
      <c r="AB533">
        <f t="shared" si="690"/>
        <v>0</v>
      </c>
      <c r="AC533">
        <f t="shared" si="652"/>
        <v>9</v>
      </c>
      <c r="AD533">
        <f t="shared" si="691"/>
        <v>0</v>
      </c>
      <c r="AE533">
        <f t="shared" si="692"/>
        <v>10</v>
      </c>
      <c r="AF533">
        <f t="shared" si="693"/>
        <v>0</v>
      </c>
      <c r="AG533">
        <f t="shared" si="653"/>
        <v>11</v>
      </c>
      <c r="AH533">
        <f t="shared" si="694"/>
        <v>0</v>
      </c>
      <c r="AI533">
        <f t="shared" si="654"/>
        <v>12</v>
      </c>
      <c r="AJ533">
        <f t="shared" si="695"/>
        <v>0</v>
      </c>
      <c r="AK533">
        <f t="shared" si="655"/>
        <v>13</v>
      </c>
      <c r="AL533">
        <f t="shared" si="696"/>
        <v>0</v>
      </c>
      <c r="AM533">
        <f t="shared" si="697"/>
        <v>14</v>
      </c>
      <c r="AN533">
        <f t="shared" si="698"/>
        <v>0</v>
      </c>
      <c r="AO533">
        <f t="shared" si="656"/>
        <v>15</v>
      </c>
      <c r="AP533">
        <f t="shared" si="699"/>
        <v>0</v>
      </c>
      <c r="AQ533">
        <f t="shared" si="657"/>
        <v>16</v>
      </c>
      <c r="AR533">
        <f t="shared" si="700"/>
        <v>0</v>
      </c>
      <c r="AS533">
        <f t="shared" si="658"/>
        <v>17</v>
      </c>
      <c r="AT533">
        <f t="shared" si="701"/>
        <v>0</v>
      </c>
      <c r="AU533">
        <f t="shared" si="659"/>
        <v>18</v>
      </c>
      <c r="AV533">
        <f t="shared" si="702"/>
        <v>0</v>
      </c>
      <c r="AW533">
        <f t="shared" si="660"/>
        <v>19</v>
      </c>
      <c r="AX533">
        <f t="shared" si="703"/>
        <v>0</v>
      </c>
      <c r="AY533">
        <f t="shared" si="661"/>
        <v>20</v>
      </c>
      <c r="AZ533">
        <f t="shared" si="704"/>
        <v>0</v>
      </c>
      <c r="BA533">
        <f t="shared" si="662"/>
        <v>21</v>
      </c>
      <c r="BB533">
        <f t="shared" si="705"/>
        <v>0</v>
      </c>
      <c r="BC533">
        <f t="shared" si="663"/>
        <v>22</v>
      </c>
      <c r="BD533">
        <f t="shared" si="706"/>
        <v>0</v>
      </c>
      <c r="BE533">
        <f t="shared" si="664"/>
        <v>23</v>
      </c>
      <c r="BF533">
        <f t="shared" si="707"/>
        <v>0</v>
      </c>
      <c r="BG533">
        <f t="shared" si="665"/>
        <v>24</v>
      </c>
      <c r="BH533">
        <f t="shared" si="708"/>
        <v>0</v>
      </c>
      <c r="BI533">
        <f t="shared" si="666"/>
        <v>25</v>
      </c>
      <c r="BJ533">
        <f t="shared" si="709"/>
        <v>0</v>
      </c>
      <c r="BK533">
        <f t="shared" si="667"/>
        <v>26</v>
      </c>
      <c r="BL533">
        <f t="shared" si="710"/>
        <v>0</v>
      </c>
      <c r="BM533">
        <f t="shared" si="668"/>
        <v>27</v>
      </c>
      <c r="BN533">
        <f t="shared" si="711"/>
        <v>0</v>
      </c>
      <c r="BO533">
        <f t="shared" si="669"/>
        <v>28</v>
      </c>
      <c r="BP533">
        <f t="shared" si="712"/>
        <v>0</v>
      </c>
      <c r="BQ533">
        <f t="shared" si="670"/>
        <v>29</v>
      </c>
      <c r="BR533">
        <f t="shared" si="713"/>
        <v>0</v>
      </c>
      <c r="BS533">
        <f t="shared" si="671"/>
        <v>30</v>
      </c>
      <c r="BT533">
        <f t="shared" si="714"/>
        <v>0</v>
      </c>
      <c r="BU533">
        <f t="shared" si="672"/>
        <v>31</v>
      </c>
      <c r="BV533">
        <f t="shared" si="715"/>
        <v>0</v>
      </c>
      <c r="BW533">
        <f t="shared" si="673"/>
        <v>32</v>
      </c>
      <c r="BX533">
        <f t="shared" si="716"/>
        <v>0</v>
      </c>
      <c r="BY533">
        <f t="shared" si="674"/>
        <v>33</v>
      </c>
      <c r="BZ533">
        <f t="shared" si="717"/>
        <v>0</v>
      </c>
      <c r="CA533">
        <f t="shared" si="675"/>
        <v>34</v>
      </c>
      <c r="CB533">
        <f t="shared" si="718"/>
        <v>0</v>
      </c>
      <c r="CC533">
        <f t="shared" si="676"/>
        <v>35</v>
      </c>
      <c r="CD533">
        <f t="shared" si="719"/>
        <v>0</v>
      </c>
      <c r="CE533">
        <f t="shared" si="677"/>
        <v>36</v>
      </c>
      <c r="CF533">
        <f t="shared" si="720"/>
        <v>0</v>
      </c>
      <c r="CG533">
        <f t="shared" si="678"/>
        <v>37</v>
      </c>
      <c r="CH533">
        <f t="shared" si="721"/>
        <v>0</v>
      </c>
      <c r="CI533">
        <f t="shared" si="679"/>
        <v>38</v>
      </c>
      <c r="CJ533">
        <f t="shared" si="722"/>
        <v>0</v>
      </c>
      <c r="CK533">
        <f t="shared" si="680"/>
        <v>39</v>
      </c>
      <c r="CL533">
        <f t="shared" si="723"/>
        <v>1</v>
      </c>
      <c r="CM533">
        <f t="shared" si="681"/>
        <v>40</v>
      </c>
      <c r="CN533">
        <f t="shared" si="724"/>
        <v>1</v>
      </c>
      <c r="CO533">
        <f t="shared" si="682"/>
        <v>41</v>
      </c>
      <c r="CP533">
        <f t="shared" si="725"/>
        <v>1</v>
      </c>
      <c r="CQ533">
        <f t="shared" si="683"/>
        <v>42</v>
      </c>
      <c r="CR533">
        <f t="shared" si="726"/>
        <v>1</v>
      </c>
      <c r="CS533">
        <f t="shared" si="684"/>
        <v>43</v>
      </c>
      <c r="CT533">
        <f t="shared" si="727"/>
        <v>1</v>
      </c>
      <c r="CU533">
        <f t="shared" si="685"/>
        <v>44</v>
      </c>
      <c r="CV533">
        <f t="shared" si="728"/>
        <v>1</v>
      </c>
      <c r="CW533">
        <f t="shared" si="686"/>
        <v>45</v>
      </c>
      <c r="CX533">
        <f t="shared" si="729"/>
        <v>1</v>
      </c>
    </row>
    <row r="534" spans="1:102">
      <c r="A534" s="193">
        <v>40765</v>
      </c>
      <c r="B534" t="s">
        <v>950</v>
      </c>
      <c r="C534" t="s">
        <v>951</v>
      </c>
      <c r="D534" t="s">
        <v>995</v>
      </c>
      <c r="E534" t="s">
        <v>771</v>
      </c>
      <c r="F534" t="s">
        <v>1477</v>
      </c>
      <c r="G534" t="s">
        <v>7</v>
      </c>
      <c r="H534" t="s">
        <v>8</v>
      </c>
      <c r="I534" t="s">
        <v>7</v>
      </c>
      <c r="J534">
        <v>62</v>
      </c>
      <c r="K534" t="s">
        <v>963</v>
      </c>
      <c r="L534">
        <v>34</v>
      </c>
      <c r="M534" t="s">
        <v>2</v>
      </c>
      <c r="N534" t="s">
        <v>954</v>
      </c>
      <c r="O534">
        <v>47150</v>
      </c>
      <c r="P534" t="s">
        <v>6</v>
      </c>
      <c r="Q534">
        <v>91</v>
      </c>
      <c r="R534" s="193">
        <v>40765</v>
      </c>
      <c r="S534" s="193">
        <v>40708</v>
      </c>
      <c r="T534">
        <v>100</v>
      </c>
      <c r="U534" t="s">
        <v>955</v>
      </c>
      <c r="V534" t="str">
        <f t="shared" si="687"/>
        <v>2011</v>
      </c>
      <c r="W534" s="211">
        <f t="shared" si="730"/>
        <v>3</v>
      </c>
      <c r="X534">
        <f t="shared" si="688"/>
        <v>0</v>
      </c>
      <c r="Y534">
        <f t="shared" si="650"/>
        <v>4</v>
      </c>
      <c r="Z534">
        <f t="shared" si="689"/>
        <v>0</v>
      </c>
      <c r="AA534">
        <f t="shared" si="651"/>
        <v>5</v>
      </c>
      <c r="AB534">
        <f t="shared" si="690"/>
        <v>0</v>
      </c>
      <c r="AC534">
        <f t="shared" si="652"/>
        <v>6</v>
      </c>
      <c r="AD534">
        <f t="shared" si="691"/>
        <v>0</v>
      </c>
      <c r="AE534">
        <f t="shared" si="692"/>
        <v>7</v>
      </c>
      <c r="AF534">
        <f t="shared" si="693"/>
        <v>0</v>
      </c>
      <c r="AG534">
        <f t="shared" si="653"/>
        <v>8</v>
      </c>
      <c r="AH534">
        <f t="shared" si="694"/>
        <v>0</v>
      </c>
      <c r="AI534">
        <f t="shared" si="654"/>
        <v>9</v>
      </c>
      <c r="AJ534">
        <f t="shared" si="695"/>
        <v>0</v>
      </c>
      <c r="AK534">
        <f t="shared" si="655"/>
        <v>10</v>
      </c>
      <c r="AL534">
        <f t="shared" si="696"/>
        <v>0</v>
      </c>
      <c r="AM534">
        <f t="shared" si="697"/>
        <v>11</v>
      </c>
      <c r="AN534">
        <f t="shared" si="698"/>
        <v>0</v>
      </c>
      <c r="AO534">
        <f t="shared" si="656"/>
        <v>12</v>
      </c>
      <c r="AP534">
        <f t="shared" si="699"/>
        <v>0</v>
      </c>
      <c r="AQ534">
        <f t="shared" si="657"/>
        <v>13</v>
      </c>
      <c r="AR534">
        <f t="shared" si="700"/>
        <v>0</v>
      </c>
      <c r="AS534">
        <f t="shared" si="658"/>
        <v>14</v>
      </c>
      <c r="AT534">
        <f t="shared" si="701"/>
        <v>0</v>
      </c>
      <c r="AU534">
        <f t="shared" si="659"/>
        <v>15</v>
      </c>
      <c r="AV534">
        <f t="shared" si="702"/>
        <v>0</v>
      </c>
      <c r="AW534">
        <f t="shared" si="660"/>
        <v>16</v>
      </c>
      <c r="AX534">
        <f t="shared" si="703"/>
        <v>0</v>
      </c>
      <c r="AY534">
        <f t="shared" si="661"/>
        <v>17</v>
      </c>
      <c r="AZ534">
        <f t="shared" si="704"/>
        <v>0</v>
      </c>
      <c r="BA534">
        <f t="shared" si="662"/>
        <v>18</v>
      </c>
      <c r="BB534">
        <f t="shared" si="705"/>
        <v>0</v>
      </c>
      <c r="BC534">
        <f t="shared" si="663"/>
        <v>19</v>
      </c>
      <c r="BD534">
        <f t="shared" si="706"/>
        <v>0</v>
      </c>
      <c r="BE534">
        <f t="shared" si="664"/>
        <v>20</v>
      </c>
      <c r="BF534">
        <f t="shared" si="707"/>
        <v>0</v>
      </c>
      <c r="BG534">
        <f t="shared" si="665"/>
        <v>21</v>
      </c>
      <c r="BH534">
        <f t="shared" si="708"/>
        <v>0</v>
      </c>
      <c r="BI534">
        <f t="shared" si="666"/>
        <v>22</v>
      </c>
      <c r="BJ534">
        <f t="shared" si="709"/>
        <v>0</v>
      </c>
      <c r="BK534">
        <f t="shared" si="667"/>
        <v>23</v>
      </c>
      <c r="BL534">
        <f t="shared" si="710"/>
        <v>0</v>
      </c>
      <c r="BM534">
        <f t="shared" si="668"/>
        <v>24</v>
      </c>
      <c r="BN534">
        <f t="shared" si="711"/>
        <v>0</v>
      </c>
      <c r="BO534">
        <f t="shared" si="669"/>
        <v>25</v>
      </c>
      <c r="BP534">
        <f t="shared" si="712"/>
        <v>0</v>
      </c>
      <c r="BQ534">
        <f t="shared" si="670"/>
        <v>26</v>
      </c>
      <c r="BR534">
        <f t="shared" si="713"/>
        <v>0</v>
      </c>
      <c r="BS534">
        <f t="shared" si="671"/>
        <v>27</v>
      </c>
      <c r="BT534">
        <f t="shared" si="714"/>
        <v>0</v>
      </c>
      <c r="BU534">
        <f t="shared" si="672"/>
        <v>28</v>
      </c>
      <c r="BV534">
        <f t="shared" si="715"/>
        <v>0</v>
      </c>
      <c r="BW534">
        <f t="shared" si="673"/>
        <v>29</v>
      </c>
      <c r="BX534">
        <f t="shared" si="716"/>
        <v>0</v>
      </c>
      <c r="BY534">
        <f t="shared" si="674"/>
        <v>30</v>
      </c>
      <c r="BZ534">
        <f t="shared" si="717"/>
        <v>0</v>
      </c>
      <c r="CA534">
        <f t="shared" si="675"/>
        <v>31</v>
      </c>
      <c r="CB534">
        <f t="shared" si="718"/>
        <v>0</v>
      </c>
      <c r="CC534">
        <f t="shared" si="676"/>
        <v>32</v>
      </c>
      <c r="CD534">
        <f t="shared" si="719"/>
        <v>0</v>
      </c>
      <c r="CE534">
        <f t="shared" si="677"/>
        <v>33</v>
      </c>
      <c r="CF534">
        <f t="shared" si="720"/>
        <v>0</v>
      </c>
      <c r="CG534">
        <f t="shared" si="678"/>
        <v>34</v>
      </c>
      <c r="CH534">
        <f t="shared" si="721"/>
        <v>0</v>
      </c>
      <c r="CI534">
        <f t="shared" si="679"/>
        <v>35</v>
      </c>
      <c r="CJ534">
        <f t="shared" si="722"/>
        <v>0</v>
      </c>
      <c r="CK534">
        <f t="shared" si="680"/>
        <v>36</v>
      </c>
      <c r="CL534">
        <f t="shared" si="723"/>
        <v>0</v>
      </c>
      <c r="CM534">
        <f t="shared" si="681"/>
        <v>37</v>
      </c>
      <c r="CN534">
        <f t="shared" si="724"/>
        <v>0</v>
      </c>
      <c r="CO534">
        <f t="shared" si="682"/>
        <v>38</v>
      </c>
      <c r="CP534">
        <f t="shared" si="725"/>
        <v>0</v>
      </c>
      <c r="CQ534">
        <f t="shared" si="683"/>
        <v>39</v>
      </c>
      <c r="CR534">
        <f t="shared" si="726"/>
        <v>1</v>
      </c>
      <c r="CS534">
        <f t="shared" si="684"/>
        <v>40</v>
      </c>
      <c r="CT534">
        <f t="shared" si="727"/>
        <v>1</v>
      </c>
      <c r="CU534">
        <f t="shared" si="685"/>
        <v>41</v>
      </c>
      <c r="CV534">
        <f t="shared" si="728"/>
        <v>1</v>
      </c>
      <c r="CW534">
        <f t="shared" si="686"/>
        <v>42</v>
      </c>
      <c r="CX534">
        <f t="shared" si="729"/>
        <v>1</v>
      </c>
    </row>
    <row r="535" spans="1:102">
      <c r="A535" s="193">
        <v>39825</v>
      </c>
      <c r="B535" t="s">
        <v>950</v>
      </c>
      <c r="C535" t="s">
        <v>951</v>
      </c>
      <c r="D535" t="s">
        <v>995</v>
      </c>
      <c r="E535" t="s">
        <v>760</v>
      </c>
      <c r="F535" t="s">
        <v>760</v>
      </c>
      <c r="G535" t="s">
        <v>7</v>
      </c>
      <c r="H535" t="s">
        <v>8</v>
      </c>
      <c r="I535" t="s">
        <v>7</v>
      </c>
      <c r="J535">
        <v>62</v>
      </c>
      <c r="K535" t="s">
        <v>963</v>
      </c>
      <c r="L535">
        <v>34</v>
      </c>
      <c r="M535" t="s">
        <v>2</v>
      </c>
      <c r="N535" t="s">
        <v>954</v>
      </c>
      <c r="O535">
        <v>47150</v>
      </c>
      <c r="P535" t="s">
        <v>6</v>
      </c>
      <c r="Q535">
        <v>91</v>
      </c>
      <c r="R535" s="193">
        <v>39825</v>
      </c>
      <c r="S535" s="193">
        <v>73050</v>
      </c>
      <c r="T535">
        <v>100</v>
      </c>
      <c r="U535" t="s">
        <v>955</v>
      </c>
      <c r="V535" t="str">
        <f t="shared" si="687"/>
        <v>2009</v>
      </c>
      <c r="W535" s="211">
        <f t="shared" si="730"/>
        <v>5</v>
      </c>
      <c r="X535">
        <f t="shared" si="688"/>
        <v>0</v>
      </c>
      <c r="Y535">
        <f t="shared" si="650"/>
        <v>6</v>
      </c>
      <c r="Z535">
        <f t="shared" si="689"/>
        <v>0</v>
      </c>
      <c r="AA535">
        <f t="shared" si="651"/>
        <v>7</v>
      </c>
      <c r="AB535">
        <f t="shared" si="690"/>
        <v>0</v>
      </c>
      <c r="AC535">
        <f t="shared" si="652"/>
        <v>8</v>
      </c>
      <c r="AD535">
        <f t="shared" si="691"/>
        <v>0</v>
      </c>
      <c r="AE535">
        <f t="shared" si="692"/>
        <v>9</v>
      </c>
      <c r="AF535">
        <f t="shared" si="693"/>
        <v>0</v>
      </c>
      <c r="AG535">
        <f t="shared" si="653"/>
        <v>10</v>
      </c>
      <c r="AH535">
        <f t="shared" si="694"/>
        <v>0</v>
      </c>
      <c r="AI535">
        <f t="shared" si="654"/>
        <v>11</v>
      </c>
      <c r="AJ535">
        <f t="shared" si="695"/>
        <v>0</v>
      </c>
      <c r="AK535">
        <f t="shared" si="655"/>
        <v>12</v>
      </c>
      <c r="AL535">
        <f t="shared" si="696"/>
        <v>0</v>
      </c>
      <c r="AM535">
        <f t="shared" si="697"/>
        <v>13</v>
      </c>
      <c r="AN535">
        <f t="shared" si="698"/>
        <v>0</v>
      </c>
      <c r="AO535">
        <f t="shared" si="656"/>
        <v>14</v>
      </c>
      <c r="AP535">
        <f t="shared" si="699"/>
        <v>0</v>
      </c>
      <c r="AQ535">
        <f t="shared" si="657"/>
        <v>15</v>
      </c>
      <c r="AR535">
        <f t="shared" si="700"/>
        <v>0</v>
      </c>
      <c r="AS535">
        <f t="shared" si="658"/>
        <v>16</v>
      </c>
      <c r="AT535">
        <f t="shared" si="701"/>
        <v>0</v>
      </c>
      <c r="AU535">
        <f t="shared" si="659"/>
        <v>17</v>
      </c>
      <c r="AV535">
        <f t="shared" si="702"/>
        <v>0</v>
      </c>
      <c r="AW535">
        <f t="shared" si="660"/>
        <v>18</v>
      </c>
      <c r="AX535">
        <f t="shared" si="703"/>
        <v>0</v>
      </c>
      <c r="AY535">
        <f t="shared" si="661"/>
        <v>19</v>
      </c>
      <c r="AZ535">
        <f t="shared" si="704"/>
        <v>0</v>
      </c>
      <c r="BA535">
        <f t="shared" si="662"/>
        <v>20</v>
      </c>
      <c r="BB535">
        <f t="shared" si="705"/>
        <v>0</v>
      </c>
      <c r="BC535">
        <f t="shared" si="663"/>
        <v>21</v>
      </c>
      <c r="BD535">
        <f t="shared" si="706"/>
        <v>0</v>
      </c>
      <c r="BE535">
        <f t="shared" si="664"/>
        <v>22</v>
      </c>
      <c r="BF535">
        <f t="shared" si="707"/>
        <v>0</v>
      </c>
      <c r="BG535">
        <f t="shared" si="665"/>
        <v>23</v>
      </c>
      <c r="BH535">
        <f t="shared" si="708"/>
        <v>0</v>
      </c>
      <c r="BI535">
        <f t="shared" si="666"/>
        <v>24</v>
      </c>
      <c r="BJ535">
        <f t="shared" si="709"/>
        <v>0</v>
      </c>
      <c r="BK535">
        <f t="shared" si="667"/>
        <v>25</v>
      </c>
      <c r="BL535">
        <f t="shared" si="710"/>
        <v>0</v>
      </c>
      <c r="BM535">
        <f t="shared" si="668"/>
        <v>26</v>
      </c>
      <c r="BN535">
        <f t="shared" si="711"/>
        <v>0</v>
      </c>
      <c r="BO535">
        <f t="shared" si="669"/>
        <v>27</v>
      </c>
      <c r="BP535">
        <f t="shared" si="712"/>
        <v>0</v>
      </c>
      <c r="BQ535">
        <f t="shared" si="670"/>
        <v>28</v>
      </c>
      <c r="BR535">
        <f t="shared" si="713"/>
        <v>0</v>
      </c>
      <c r="BS535">
        <f t="shared" si="671"/>
        <v>29</v>
      </c>
      <c r="BT535">
        <f t="shared" si="714"/>
        <v>0</v>
      </c>
      <c r="BU535">
        <f t="shared" si="672"/>
        <v>30</v>
      </c>
      <c r="BV535">
        <f t="shared" si="715"/>
        <v>0</v>
      </c>
      <c r="BW535">
        <f t="shared" si="673"/>
        <v>31</v>
      </c>
      <c r="BX535">
        <f t="shared" si="716"/>
        <v>0</v>
      </c>
      <c r="BY535">
        <f t="shared" si="674"/>
        <v>32</v>
      </c>
      <c r="BZ535">
        <f t="shared" si="717"/>
        <v>0</v>
      </c>
      <c r="CA535">
        <f t="shared" si="675"/>
        <v>33</v>
      </c>
      <c r="CB535">
        <f t="shared" si="718"/>
        <v>0</v>
      </c>
      <c r="CC535">
        <f t="shared" si="676"/>
        <v>34</v>
      </c>
      <c r="CD535">
        <f t="shared" si="719"/>
        <v>0</v>
      </c>
      <c r="CE535">
        <f t="shared" si="677"/>
        <v>35</v>
      </c>
      <c r="CF535">
        <f t="shared" si="720"/>
        <v>0</v>
      </c>
      <c r="CG535">
        <f t="shared" si="678"/>
        <v>36</v>
      </c>
      <c r="CH535">
        <f t="shared" si="721"/>
        <v>0</v>
      </c>
      <c r="CI535">
        <f t="shared" si="679"/>
        <v>37</v>
      </c>
      <c r="CJ535">
        <f t="shared" si="722"/>
        <v>0</v>
      </c>
      <c r="CK535">
        <f t="shared" si="680"/>
        <v>38</v>
      </c>
      <c r="CL535">
        <f t="shared" si="723"/>
        <v>0</v>
      </c>
      <c r="CM535">
        <f t="shared" si="681"/>
        <v>39</v>
      </c>
      <c r="CN535">
        <f t="shared" si="724"/>
        <v>1</v>
      </c>
      <c r="CO535">
        <f t="shared" si="682"/>
        <v>40</v>
      </c>
      <c r="CP535">
        <f t="shared" si="725"/>
        <v>1</v>
      </c>
      <c r="CQ535">
        <f t="shared" si="683"/>
        <v>41</v>
      </c>
      <c r="CR535">
        <f t="shared" si="726"/>
        <v>1</v>
      </c>
      <c r="CS535">
        <f t="shared" si="684"/>
        <v>42</v>
      </c>
      <c r="CT535">
        <f t="shared" si="727"/>
        <v>1</v>
      </c>
      <c r="CU535">
        <f t="shared" si="685"/>
        <v>43</v>
      </c>
      <c r="CV535">
        <f t="shared" si="728"/>
        <v>1</v>
      </c>
      <c r="CW535">
        <f t="shared" si="686"/>
        <v>44</v>
      </c>
      <c r="CX535">
        <f t="shared" si="729"/>
        <v>1</v>
      </c>
    </row>
    <row r="536" spans="1:102">
      <c r="A536" s="193">
        <v>38348</v>
      </c>
      <c r="B536" t="s">
        <v>950</v>
      </c>
      <c r="C536" t="s">
        <v>951</v>
      </c>
      <c r="D536" t="s">
        <v>1040</v>
      </c>
      <c r="E536" t="s">
        <v>1478</v>
      </c>
      <c r="G536" t="s">
        <v>7</v>
      </c>
      <c r="H536" t="s">
        <v>8</v>
      </c>
      <c r="I536" t="s">
        <v>7</v>
      </c>
      <c r="J536">
        <v>64</v>
      </c>
      <c r="K536" t="s">
        <v>977</v>
      </c>
      <c r="L536">
        <v>81</v>
      </c>
      <c r="M536" t="s">
        <v>978</v>
      </c>
      <c r="N536" t="s">
        <v>979</v>
      </c>
      <c r="O536">
        <v>47150</v>
      </c>
      <c r="P536" t="s">
        <v>6</v>
      </c>
      <c r="Q536">
        <v>91</v>
      </c>
      <c r="R536" s="193">
        <v>38348</v>
      </c>
      <c r="S536" t="s">
        <v>1381</v>
      </c>
      <c r="T536">
        <v>100</v>
      </c>
      <c r="U536" t="s">
        <v>955</v>
      </c>
      <c r="V536" t="str">
        <f t="shared" si="687"/>
        <v>2004</v>
      </c>
      <c r="W536" s="211">
        <f t="shared" si="730"/>
        <v>10</v>
      </c>
      <c r="X536">
        <f t="shared" si="688"/>
        <v>0</v>
      </c>
      <c r="Y536">
        <f t="shared" si="650"/>
        <v>11</v>
      </c>
      <c r="Z536">
        <f t="shared" si="689"/>
        <v>0</v>
      </c>
      <c r="AA536">
        <f t="shared" si="651"/>
        <v>12</v>
      </c>
      <c r="AB536">
        <f t="shared" si="690"/>
        <v>0</v>
      </c>
      <c r="AC536">
        <f t="shared" si="652"/>
        <v>13</v>
      </c>
      <c r="AD536">
        <f t="shared" si="691"/>
        <v>0</v>
      </c>
      <c r="AE536">
        <f t="shared" si="692"/>
        <v>14</v>
      </c>
      <c r="AF536">
        <f t="shared" si="693"/>
        <v>0</v>
      </c>
      <c r="AG536">
        <f t="shared" si="653"/>
        <v>15</v>
      </c>
      <c r="AH536">
        <f t="shared" si="694"/>
        <v>0</v>
      </c>
      <c r="AI536">
        <f t="shared" si="654"/>
        <v>16</v>
      </c>
      <c r="AJ536">
        <f t="shared" si="695"/>
        <v>0</v>
      </c>
      <c r="AK536">
        <f t="shared" si="655"/>
        <v>17</v>
      </c>
      <c r="AL536">
        <f t="shared" si="696"/>
        <v>0</v>
      </c>
      <c r="AM536">
        <f t="shared" si="697"/>
        <v>18</v>
      </c>
      <c r="AN536">
        <f t="shared" si="698"/>
        <v>0</v>
      </c>
      <c r="AO536">
        <f t="shared" si="656"/>
        <v>19</v>
      </c>
      <c r="AP536">
        <f t="shared" si="699"/>
        <v>0</v>
      </c>
      <c r="AQ536">
        <f t="shared" si="657"/>
        <v>20</v>
      </c>
      <c r="AR536">
        <f t="shared" si="700"/>
        <v>0</v>
      </c>
      <c r="AS536">
        <f t="shared" si="658"/>
        <v>21</v>
      </c>
      <c r="AT536">
        <f t="shared" si="701"/>
        <v>0</v>
      </c>
      <c r="AU536">
        <f t="shared" si="659"/>
        <v>22</v>
      </c>
      <c r="AV536">
        <f t="shared" si="702"/>
        <v>0</v>
      </c>
      <c r="AW536">
        <f t="shared" si="660"/>
        <v>23</v>
      </c>
      <c r="AX536">
        <f t="shared" si="703"/>
        <v>0</v>
      </c>
      <c r="AY536">
        <f t="shared" si="661"/>
        <v>24</v>
      </c>
      <c r="AZ536">
        <f t="shared" si="704"/>
        <v>0</v>
      </c>
      <c r="BA536">
        <f t="shared" si="662"/>
        <v>25</v>
      </c>
      <c r="BB536">
        <f t="shared" si="705"/>
        <v>0</v>
      </c>
      <c r="BC536">
        <f t="shared" si="663"/>
        <v>26</v>
      </c>
      <c r="BD536">
        <f t="shared" si="706"/>
        <v>0</v>
      </c>
      <c r="BE536">
        <f t="shared" si="664"/>
        <v>27</v>
      </c>
      <c r="BF536">
        <f t="shared" si="707"/>
        <v>0</v>
      </c>
      <c r="BG536">
        <f t="shared" si="665"/>
        <v>28</v>
      </c>
      <c r="BH536">
        <f t="shared" si="708"/>
        <v>0</v>
      </c>
      <c r="BI536">
        <f t="shared" si="666"/>
        <v>29</v>
      </c>
      <c r="BJ536">
        <f t="shared" si="709"/>
        <v>0</v>
      </c>
      <c r="BK536">
        <f t="shared" si="667"/>
        <v>30</v>
      </c>
      <c r="BL536">
        <f t="shared" si="710"/>
        <v>0</v>
      </c>
      <c r="BM536">
        <f t="shared" si="668"/>
        <v>31</v>
      </c>
      <c r="BN536">
        <f t="shared" si="711"/>
        <v>0</v>
      </c>
      <c r="BO536">
        <f t="shared" si="669"/>
        <v>32</v>
      </c>
      <c r="BP536">
        <f t="shared" si="712"/>
        <v>0</v>
      </c>
      <c r="BQ536">
        <f t="shared" si="670"/>
        <v>33</v>
      </c>
      <c r="BR536">
        <f t="shared" si="713"/>
        <v>0</v>
      </c>
      <c r="BS536">
        <f t="shared" si="671"/>
        <v>34</v>
      </c>
      <c r="BT536">
        <f t="shared" si="714"/>
        <v>0</v>
      </c>
      <c r="BU536">
        <f t="shared" si="672"/>
        <v>35</v>
      </c>
      <c r="BV536">
        <f t="shared" si="715"/>
        <v>0</v>
      </c>
      <c r="BW536">
        <f t="shared" si="673"/>
        <v>36</v>
      </c>
      <c r="BX536">
        <f t="shared" si="716"/>
        <v>0</v>
      </c>
      <c r="BY536">
        <f t="shared" si="674"/>
        <v>37</v>
      </c>
      <c r="BZ536">
        <f t="shared" si="717"/>
        <v>0</v>
      </c>
      <c r="CA536">
        <f t="shared" si="675"/>
        <v>38</v>
      </c>
      <c r="CB536">
        <f t="shared" si="718"/>
        <v>0</v>
      </c>
      <c r="CC536">
        <f t="shared" si="676"/>
        <v>39</v>
      </c>
      <c r="CD536">
        <f t="shared" si="719"/>
        <v>1</v>
      </c>
      <c r="CE536">
        <f t="shared" si="677"/>
        <v>40</v>
      </c>
      <c r="CF536">
        <f t="shared" si="720"/>
        <v>1</v>
      </c>
      <c r="CG536">
        <f t="shared" si="678"/>
        <v>41</v>
      </c>
      <c r="CH536">
        <f t="shared" si="721"/>
        <v>1</v>
      </c>
      <c r="CI536">
        <f t="shared" si="679"/>
        <v>42</v>
      </c>
      <c r="CJ536">
        <f t="shared" si="722"/>
        <v>1</v>
      </c>
      <c r="CK536">
        <f t="shared" si="680"/>
        <v>43</v>
      </c>
      <c r="CL536">
        <f t="shared" si="723"/>
        <v>1</v>
      </c>
      <c r="CM536">
        <f t="shared" si="681"/>
        <v>44</v>
      </c>
      <c r="CN536">
        <f t="shared" si="724"/>
        <v>1</v>
      </c>
      <c r="CO536">
        <f t="shared" si="682"/>
        <v>45</v>
      </c>
      <c r="CP536">
        <f t="shared" si="725"/>
        <v>1</v>
      </c>
      <c r="CQ536">
        <f t="shared" si="683"/>
        <v>46</v>
      </c>
      <c r="CR536">
        <f t="shared" si="726"/>
        <v>1</v>
      </c>
      <c r="CS536">
        <f t="shared" si="684"/>
        <v>47</v>
      </c>
      <c r="CT536">
        <f t="shared" si="727"/>
        <v>1</v>
      </c>
      <c r="CU536">
        <f t="shared" si="685"/>
        <v>48</v>
      </c>
      <c r="CV536">
        <f t="shared" si="728"/>
        <v>1</v>
      </c>
      <c r="CW536">
        <f t="shared" si="686"/>
        <v>49</v>
      </c>
      <c r="CX536">
        <f t="shared" si="729"/>
        <v>1</v>
      </c>
    </row>
    <row r="537" spans="1:102">
      <c r="A537" s="193">
        <v>39114</v>
      </c>
      <c r="B537" t="s">
        <v>950</v>
      </c>
      <c r="C537" t="s">
        <v>951</v>
      </c>
      <c r="D537" t="s">
        <v>1383</v>
      </c>
      <c r="E537" t="s">
        <v>1479</v>
      </c>
      <c r="F537" t="s">
        <v>1385</v>
      </c>
      <c r="G537" t="s">
        <v>7</v>
      </c>
      <c r="H537" t="s">
        <v>8</v>
      </c>
      <c r="I537" t="s">
        <v>7</v>
      </c>
      <c r="J537">
        <v>71</v>
      </c>
      <c r="K537" t="s">
        <v>1386</v>
      </c>
      <c r="L537">
        <v>81</v>
      </c>
      <c r="M537" t="s">
        <v>978</v>
      </c>
      <c r="N537" t="s">
        <v>979</v>
      </c>
      <c r="O537">
        <v>47150</v>
      </c>
      <c r="P537" t="s">
        <v>6</v>
      </c>
      <c r="Q537">
        <v>91</v>
      </c>
      <c r="R537" s="193">
        <v>39114</v>
      </c>
      <c r="S537" s="193">
        <v>39114</v>
      </c>
      <c r="T537">
        <v>100</v>
      </c>
      <c r="U537" t="s">
        <v>955</v>
      </c>
      <c r="V537" t="str">
        <f t="shared" si="687"/>
        <v>2007</v>
      </c>
      <c r="W537" s="211">
        <f t="shared" si="730"/>
        <v>7</v>
      </c>
      <c r="X537">
        <f t="shared" si="688"/>
        <v>0</v>
      </c>
      <c r="Y537">
        <f t="shared" si="650"/>
        <v>8</v>
      </c>
      <c r="Z537">
        <f t="shared" si="689"/>
        <v>0</v>
      </c>
      <c r="AA537">
        <f t="shared" si="651"/>
        <v>9</v>
      </c>
      <c r="AB537">
        <f t="shared" si="690"/>
        <v>0</v>
      </c>
      <c r="AC537">
        <f t="shared" si="652"/>
        <v>10</v>
      </c>
      <c r="AD537">
        <f t="shared" si="691"/>
        <v>0</v>
      </c>
      <c r="AE537">
        <f t="shared" si="692"/>
        <v>11</v>
      </c>
      <c r="AF537">
        <f t="shared" si="693"/>
        <v>0</v>
      </c>
      <c r="AG537">
        <f t="shared" si="653"/>
        <v>12</v>
      </c>
      <c r="AH537">
        <f t="shared" si="694"/>
        <v>0</v>
      </c>
      <c r="AI537">
        <f t="shared" si="654"/>
        <v>13</v>
      </c>
      <c r="AJ537">
        <f t="shared" si="695"/>
        <v>0</v>
      </c>
      <c r="AK537">
        <f t="shared" si="655"/>
        <v>14</v>
      </c>
      <c r="AL537">
        <f t="shared" si="696"/>
        <v>0</v>
      </c>
      <c r="AM537">
        <f t="shared" si="697"/>
        <v>15</v>
      </c>
      <c r="AN537">
        <f t="shared" si="698"/>
        <v>0</v>
      </c>
      <c r="AO537">
        <f t="shared" si="656"/>
        <v>16</v>
      </c>
      <c r="AP537">
        <f t="shared" si="699"/>
        <v>0</v>
      </c>
      <c r="AQ537">
        <f t="shared" si="657"/>
        <v>17</v>
      </c>
      <c r="AR537">
        <f t="shared" si="700"/>
        <v>0</v>
      </c>
      <c r="AS537">
        <f t="shared" si="658"/>
        <v>18</v>
      </c>
      <c r="AT537">
        <f t="shared" si="701"/>
        <v>0</v>
      </c>
      <c r="AU537">
        <f t="shared" si="659"/>
        <v>19</v>
      </c>
      <c r="AV537">
        <f t="shared" si="702"/>
        <v>0</v>
      </c>
      <c r="AW537">
        <f t="shared" si="660"/>
        <v>20</v>
      </c>
      <c r="AX537">
        <f t="shared" si="703"/>
        <v>0</v>
      </c>
      <c r="AY537">
        <f t="shared" si="661"/>
        <v>21</v>
      </c>
      <c r="AZ537">
        <f t="shared" si="704"/>
        <v>0</v>
      </c>
      <c r="BA537">
        <f t="shared" si="662"/>
        <v>22</v>
      </c>
      <c r="BB537">
        <f t="shared" si="705"/>
        <v>0</v>
      </c>
      <c r="BC537">
        <f t="shared" si="663"/>
        <v>23</v>
      </c>
      <c r="BD537">
        <f t="shared" si="706"/>
        <v>0</v>
      </c>
      <c r="BE537">
        <f t="shared" si="664"/>
        <v>24</v>
      </c>
      <c r="BF537">
        <f t="shared" si="707"/>
        <v>0</v>
      </c>
      <c r="BG537">
        <f t="shared" si="665"/>
        <v>25</v>
      </c>
      <c r="BH537">
        <f t="shared" si="708"/>
        <v>0</v>
      </c>
      <c r="BI537">
        <f t="shared" si="666"/>
        <v>26</v>
      </c>
      <c r="BJ537">
        <f t="shared" si="709"/>
        <v>0</v>
      </c>
      <c r="BK537">
        <f t="shared" si="667"/>
        <v>27</v>
      </c>
      <c r="BL537">
        <f t="shared" si="710"/>
        <v>0</v>
      </c>
      <c r="BM537">
        <f t="shared" si="668"/>
        <v>28</v>
      </c>
      <c r="BN537">
        <f t="shared" si="711"/>
        <v>0</v>
      </c>
      <c r="BO537">
        <f t="shared" si="669"/>
        <v>29</v>
      </c>
      <c r="BP537">
        <f t="shared" si="712"/>
        <v>0</v>
      </c>
      <c r="BQ537">
        <f t="shared" si="670"/>
        <v>30</v>
      </c>
      <c r="BR537">
        <f t="shared" si="713"/>
        <v>0</v>
      </c>
      <c r="BS537">
        <f t="shared" si="671"/>
        <v>31</v>
      </c>
      <c r="BT537">
        <f t="shared" si="714"/>
        <v>0</v>
      </c>
      <c r="BU537">
        <f t="shared" si="672"/>
        <v>32</v>
      </c>
      <c r="BV537">
        <f t="shared" si="715"/>
        <v>0</v>
      </c>
      <c r="BW537">
        <f t="shared" si="673"/>
        <v>33</v>
      </c>
      <c r="BX537">
        <f t="shared" si="716"/>
        <v>0</v>
      </c>
      <c r="BY537">
        <f t="shared" si="674"/>
        <v>34</v>
      </c>
      <c r="BZ537">
        <f t="shared" si="717"/>
        <v>0</v>
      </c>
      <c r="CA537">
        <f t="shared" si="675"/>
        <v>35</v>
      </c>
      <c r="CB537">
        <f t="shared" si="718"/>
        <v>0</v>
      </c>
      <c r="CC537">
        <f t="shared" si="676"/>
        <v>36</v>
      </c>
      <c r="CD537">
        <f t="shared" si="719"/>
        <v>0</v>
      </c>
      <c r="CE537">
        <f t="shared" si="677"/>
        <v>37</v>
      </c>
      <c r="CF537">
        <f t="shared" si="720"/>
        <v>0</v>
      </c>
      <c r="CG537">
        <f t="shared" si="678"/>
        <v>38</v>
      </c>
      <c r="CH537">
        <f t="shared" si="721"/>
        <v>0</v>
      </c>
      <c r="CI537">
        <f t="shared" si="679"/>
        <v>39</v>
      </c>
      <c r="CJ537">
        <f t="shared" si="722"/>
        <v>1</v>
      </c>
      <c r="CK537">
        <f t="shared" si="680"/>
        <v>40</v>
      </c>
      <c r="CL537">
        <f t="shared" si="723"/>
        <v>1</v>
      </c>
      <c r="CM537">
        <f t="shared" si="681"/>
        <v>41</v>
      </c>
      <c r="CN537">
        <f t="shared" si="724"/>
        <v>1</v>
      </c>
      <c r="CO537">
        <f t="shared" si="682"/>
        <v>42</v>
      </c>
      <c r="CP537">
        <f t="shared" si="725"/>
        <v>1</v>
      </c>
      <c r="CQ537">
        <f t="shared" si="683"/>
        <v>43</v>
      </c>
      <c r="CR537">
        <f t="shared" si="726"/>
        <v>1</v>
      </c>
      <c r="CS537">
        <f t="shared" si="684"/>
        <v>44</v>
      </c>
      <c r="CT537">
        <f t="shared" si="727"/>
        <v>1</v>
      </c>
      <c r="CU537">
        <f t="shared" si="685"/>
        <v>45</v>
      </c>
      <c r="CV537">
        <f t="shared" si="728"/>
        <v>1</v>
      </c>
      <c r="CW537">
        <f t="shared" si="686"/>
        <v>46</v>
      </c>
      <c r="CX537">
        <f t="shared" si="729"/>
        <v>1</v>
      </c>
    </row>
    <row r="538" spans="1:102">
      <c r="A538" s="193">
        <v>39114</v>
      </c>
      <c r="B538" t="s">
        <v>950</v>
      </c>
      <c r="C538" t="s">
        <v>951</v>
      </c>
      <c r="D538" t="s">
        <v>1383</v>
      </c>
      <c r="E538" t="s">
        <v>1480</v>
      </c>
      <c r="F538" t="s">
        <v>1385</v>
      </c>
      <c r="G538" t="s">
        <v>7</v>
      </c>
      <c r="H538" t="s">
        <v>8</v>
      </c>
      <c r="I538" t="s">
        <v>7</v>
      </c>
      <c r="J538">
        <v>71</v>
      </c>
      <c r="K538" t="s">
        <v>1386</v>
      </c>
      <c r="L538">
        <v>82</v>
      </c>
      <c r="M538" t="s">
        <v>1391</v>
      </c>
      <c r="N538" t="s">
        <v>979</v>
      </c>
      <c r="O538">
        <v>47150</v>
      </c>
      <c r="P538" t="s">
        <v>6</v>
      </c>
      <c r="Q538">
        <v>91</v>
      </c>
      <c r="R538" s="193">
        <v>39114</v>
      </c>
      <c r="S538" s="193">
        <v>39114</v>
      </c>
      <c r="T538">
        <v>150</v>
      </c>
      <c r="U538" t="s">
        <v>955</v>
      </c>
      <c r="V538" t="str">
        <f t="shared" si="687"/>
        <v>2007</v>
      </c>
      <c r="W538" s="211">
        <f t="shared" si="730"/>
        <v>7</v>
      </c>
      <c r="X538">
        <f t="shared" si="688"/>
        <v>0</v>
      </c>
      <c r="Y538">
        <f t="shared" si="650"/>
        <v>8</v>
      </c>
      <c r="Z538">
        <f t="shared" si="689"/>
        <v>0</v>
      </c>
      <c r="AA538">
        <f t="shared" si="651"/>
        <v>9</v>
      </c>
      <c r="AB538">
        <f t="shared" si="690"/>
        <v>0</v>
      </c>
      <c r="AC538">
        <f t="shared" si="652"/>
        <v>10</v>
      </c>
      <c r="AD538">
        <f t="shared" si="691"/>
        <v>0</v>
      </c>
      <c r="AE538">
        <f t="shared" si="692"/>
        <v>11</v>
      </c>
      <c r="AF538">
        <f t="shared" si="693"/>
        <v>0</v>
      </c>
      <c r="AG538">
        <f t="shared" si="653"/>
        <v>12</v>
      </c>
      <c r="AH538">
        <f t="shared" si="694"/>
        <v>0</v>
      </c>
      <c r="AI538">
        <f t="shared" si="654"/>
        <v>13</v>
      </c>
      <c r="AJ538">
        <f t="shared" si="695"/>
        <v>0</v>
      </c>
      <c r="AK538">
        <f t="shared" si="655"/>
        <v>14</v>
      </c>
      <c r="AL538">
        <f t="shared" si="696"/>
        <v>0</v>
      </c>
      <c r="AM538">
        <f t="shared" si="697"/>
        <v>15</v>
      </c>
      <c r="AN538">
        <f t="shared" si="698"/>
        <v>0</v>
      </c>
      <c r="AO538">
        <f t="shared" si="656"/>
        <v>16</v>
      </c>
      <c r="AP538">
        <f t="shared" si="699"/>
        <v>0</v>
      </c>
      <c r="AQ538">
        <f t="shared" si="657"/>
        <v>17</v>
      </c>
      <c r="AR538">
        <f t="shared" si="700"/>
        <v>0</v>
      </c>
      <c r="AS538">
        <f t="shared" si="658"/>
        <v>18</v>
      </c>
      <c r="AT538">
        <f t="shared" si="701"/>
        <v>0</v>
      </c>
      <c r="AU538">
        <f t="shared" si="659"/>
        <v>19</v>
      </c>
      <c r="AV538">
        <f t="shared" si="702"/>
        <v>0</v>
      </c>
      <c r="AW538">
        <f t="shared" si="660"/>
        <v>20</v>
      </c>
      <c r="AX538">
        <f t="shared" si="703"/>
        <v>0</v>
      </c>
      <c r="AY538">
        <f t="shared" si="661"/>
        <v>21</v>
      </c>
      <c r="AZ538">
        <f t="shared" si="704"/>
        <v>0</v>
      </c>
      <c r="BA538">
        <f t="shared" si="662"/>
        <v>22</v>
      </c>
      <c r="BB538">
        <f t="shared" si="705"/>
        <v>0</v>
      </c>
      <c r="BC538">
        <f t="shared" si="663"/>
        <v>23</v>
      </c>
      <c r="BD538">
        <f t="shared" si="706"/>
        <v>0</v>
      </c>
      <c r="BE538">
        <f t="shared" si="664"/>
        <v>24</v>
      </c>
      <c r="BF538">
        <f t="shared" si="707"/>
        <v>0</v>
      </c>
      <c r="BG538">
        <f t="shared" si="665"/>
        <v>25</v>
      </c>
      <c r="BH538">
        <f t="shared" si="708"/>
        <v>0</v>
      </c>
      <c r="BI538">
        <f t="shared" si="666"/>
        <v>26</v>
      </c>
      <c r="BJ538">
        <f t="shared" si="709"/>
        <v>0</v>
      </c>
      <c r="BK538">
        <f t="shared" si="667"/>
        <v>27</v>
      </c>
      <c r="BL538">
        <f t="shared" si="710"/>
        <v>0</v>
      </c>
      <c r="BM538">
        <f t="shared" si="668"/>
        <v>28</v>
      </c>
      <c r="BN538">
        <f t="shared" si="711"/>
        <v>0</v>
      </c>
      <c r="BO538">
        <f t="shared" si="669"/>
        <v>29</v>
      </c>
      <c r="BP538">
        <f t="shared" si="712"/>
        <v>0</v>
      </c>
      <c r="BQ538">
        <f t="shared" si="670"/>
        <v>30</v>
      </c>
      <c r="BR538">
        <f t="shared" si="713"/>
        <v>0</v>
      </c>
      <c r="BS538">
        <f t="shared" si="671"/>
        <v>31</v>
      </c>
      <c r="BT538">
        <f t="shared" si="714"/>
        <v>0</v>
      </c>
      <c r="BU538">
        <f t="shared" si="672"/>
        <v>32</v>
      </c>
      <c r="BV538">
        <f t="shared" si="715"/>
        <v>0</v>
      </c>
      <c r="BW538">
        <f t="shared" si="673"/>
        <v>33</v>
      </c>
      <c r="BX538">
        <f t="shared" si="716"/>
        <v>0</v>
      </c>
      <c r="BY538">
        <f t="shared" si="674"/>
        <v>34</v>
      </c>
      <c r="BZ538">
        <f t="shared" si="717"/>
        <v>0</v>
      </c>
      <c r="CA538">
        <f t="shared" si="675"/>
        <v>35</v>
      </c>
      <c r="CB538">
        <f t="shared" si="718"/>
        <v>0</v>
      </c>
      <c r="CC538">
        <f t="shared" si="676"/>
        <v>36</v>
      </c>
      <c r="CD538">
        <f t="shared" si="719"/>
        <v>0</v>
      </c>
      <c r="CE538">
        <f t="shared" si="677"/>
        <v>37</v>
      </c>
      <c r="CF538">
        <f t="shared" si="720"/>
        <v>0</v>
      </c>
      <c r="CG538">
        <f t="shared" si="678"/>
        <v>38</v>
      </c>
      <c r="CH538">
        <f t="shared" si="721"/>
        <v>0</v>
      </c>
      <c r="CI538">
        <f t="shared" si="679"/>
        <v>39</v>
      </c>
      <c r="CJ538">
        <f t="shared" si="722"/>
        <v>1</v>
      </c>
      <c r="CK538">
        <f t="shared" si="680"/>
        <v>40</v>
      </c>
      <c r="CL538">
        <f t="shared" si="723"/>
        <v>1</v>
      </c>
      <c r="CM538">
        <f t="shared" si="681"/>
        <v>41</v>
      </c>
      <c r="CN538">
        <f t="shared" si="724"/>
        <v>1</v>
      </c>
      <c r="CO538">
        <f t="shared" si="682"/>
        <v>42</v>
      </c>
      <c r="CP538">
        <f t="shared" si="725"/>
        <v>1</v>
      </c>
      <c r="CQ538">
        <f t="shared" si="683"/>
        <v>43</v>
      </c>
      <c r="CR538">
        <f t="shared" si="726"/>
        <v>1</v>
      </c>
      <c r="CS538">
        <f t="shared" si="684"/>
        <v>44</v>
      </c>
      <c r="CT538">
        <f t="shared" si="727"/>
        <v>1</v>
      </c>
      <c r="CU538">
        <f t="shared" si="685"/>
        <v>45</v>
      </c>
      <c r="CV538">
        <f t="shared" si="728"/>
        <v>1</v>
      </c>
      <c r="CW538">
        <f t="shared" si="686"/>
        <v>46</v>
      </c>
      <c r="CX538">
        <f t="shared" si="729"/>
        <v>1</v>
      </c>
    </row>
    <row r="539" spans="1:102">
      <c r="A539" s="193">
        <v>39114</v>
      </c>
      <c r="B539" t="s">
        <v>950</v>
      </c>
      <c r="C539" t="s">
        <v>951</v>
      </c>
      <c r="D539" t="s">
        <v>1383</v>
      </c>
      <c r="E539" t="s">
        <v>1481</v>
      </c>
      <c r="F539" t="s">
        <v>1482</v>
      </c>
      <c r="G539" t="s">
        <v>7</v>
      </c>
      <c r="H539" t="s">
        <v>8</v>
      </c>
      <c r="I539" t="s">
        <v>7</v>
      </c>
      <c r="J539">
        <v>71</v>
      </c>
      <c r="K539" t="s">
        <v>1386</v>
      </c>
      <c r="L539">
        <v>82</v>
      </c>
      <c r="M539" t="s">
        <v>1391</v>
      </c>
      <c r="N539" t="s">
        <v>979</v>
      </c>
      <c r="O539">
        <v>47150</v>
      </c>
      <c r="P539" t="s">
        <v>6</v>
      </c>
      <c r="Q539">
        <v>91</v>
      </c>
      <c r="R539" s="193">
        <v>41218</v>
      </c>
      <c r="S539" s="193">
        <v>41162</v>
      </c>
      <c r="T539">
        <v>150</v>
      </c>
      <c r="U539" t="s">
        <v>955</v>
      </c>
      <c r="V539" t="str">
        <f t="shared" si="687"/>
        <v>2007</v>
      </c>
      <c r="W539" s="211">
        <f t="shared" si="730"/>
        <v>7</v>
      </c>
      <c r="X539">
        <f t="shared" si="688"/>
        <v>0</v>
      </c>
      <c r="Y539">
        <f t="shared" si="650"/>
        <v>8</v>
      </c>
      <c r="Z539">
        <f t="shared" si="689"/>
        <v>0</v>
      </c>
      <c r="AA539">
        <f t="shared" si="651"/>
        <v>9</v>
      </c>
      <c r="AB539">
        <f t="shared" si="690"/>
        <v>0</v>
      </c>
      <c r="AC539">
        <f t="shared" si="652"/>
        <v>10</v>
      </c>
      <c r="AD539">
        <f t="shared" si="691"/>
        <v>0</v>
      </c>
      <c r="AE539">
        <f t="shared" si="692"/>
        <v>11</v>
      </c>
      <c r="AF539">
        <f t="shared" si="693"/>
        <v>0</v>
      </c>
      <c r="AG539">
        <f t="shared" si="653"/>
        <v>12</v>
      </c>
      <c r="AH539">
        <f t="shared" si="694"/>
        <v>0</v>
      </c>
      <c r="AI539">
        <f t="shared" si="654"/>
        <v>13</v>
      </c>
      <c r="AJ539">
        <f t="shared" si="695"/>
        <v>0</v>
      </c>
      <c r="AK539">
        <f t="shared" si="655"/>
        <v>14</v>
      </c>
      <c r="AL539">
        <f t="shared" si="696"/>
        <v>0</v>
      </c>
      <c r="AM539">
        <f t="shared" si="697"/>
        <v>15</v>
      </c>
      <c r="AN539">
        <f t="shared" si="698"/>
        <v>0</v>
      </c>
      <c r="AO539">
        <f t="shared" si="656"/>
        <v>16</v>
      </c>
      <c r="AP539">
        <f t="shared" si="699"/>
        <v>0</v>
      </c>
      <c r="AQ539">
        <f t="shared" si="657"/>
        <v>17</v>
      </c>
      <c r="AR539">
        <f t="shared" si="700"/>
        <v>0</v>
      </c>
      <c r="AS539">
        <f t="shared" si="658"/>
        <v>18</v>
      </c>
      <c r="AT539">
        <f t="shared" si="701"/>
        <v>0</v>
      </c>
      <c r="AU539">
        <f t="shared" si="659"/>
        <v>19</v>
      </c>
      <c r="AV539">
        <f t="shared" si="702"/>
        <v>0</v>
      </c>
      <c r="AW539">
        <f t="shared" si="660"/>
        <v>20</v>
      </c>
      <c r="AX539">
        <f t="shared" si="703"/>
        <v>0</v>
      </c>
      <c r="AY539">
        <f t="shared" si="661"/>
        <v>21</v>
      </c>
      <c r="AZ539">
        <f t="shared" si="704"/>
        <v>0</v>
      </c>
      <c r="BA539">
        <f t="shared" si="662"/>
        <v>22</v>
      </c>
      <c r="BB539">
        <f t="shared" si="705"/>
        <v>0</v>
      </c>
      <c r="BC539">
        <f t="shared" si="663"/>
        <v>23</v>
      </c>
      <c r="BD539">
        <f t="shared" si="706"/>
        <v>0</v>
      </c>
      <c r="BE539">
        <f t="shared" si="664"/>
        <v>24</v>
      </c>
      <c r="BF539">
        <f t="shared" si="707"/>
        <v>0</v>
      </c>
      <c r="BG539">
        <f t="shared" si="665"/>
        <v>25</v>
      </c>
      <c r="BH539">
        <f t="shared" si="708"/>
        <v>0</v>
      </c>
      <c r="BI539">
        <f t="shared" si="666"/>
        <v>26</v>
      </c>
      <c r="BJ539">
        <f t="shared" si="709"/>
        <v>0</v>
      </c>
      <c r="BK539">
        <f t="shared" si="667"/>
        <v>27</v>
      </c>
      <c r="BL539">
        <f t="shared" si="710"/>
        <v>0</v>
      </c>
      <c r="BM539">
        <f t="shared" si="668"/>
        <v>28</v>
      </c>
      <c r="BN539">
        <f t="shared" si="711"/>
        <v>0</v>
      </c>
      <c r="BO539">
        <f t="shared" si="669"/>
        <v>29</v>
      </c>
      <c r="BP539">
        <f t="shared" si="712"/>
        <v>0</v>
      </c>
      <c r="BQ539">
        <f t="shared" si="670"/>
        <v>30</v>
      </c>
      <c r="BR539">
        <f t="shared" si="713"/>
        <v>0</v>
      </c>
      <c r="BS539">
        <f t="shared" si="671"/>
        <v>31</v>
      </c>
      <c r="BT539">
        <f t="shared" si="714"/>
        <v>0</v>
      </c>
      <c r="BU539">
        <f t="shared" si="672"/>
        <v>32</v>
      </c>
      <c r="BV539">
        <f t="shared" si="715"/>
        <v>0</v>
      </c>
      <c r="BW539">
        <f t="shared" si="673"/>
        <v>33</v>
      </c>
      <c r="BX539">
        <f t="shared" si="716"/>
        <v>0</v>
      </c>
      <c r="BY539">
        <f t="shared" si="674"/>
        <v>34</v>
      </c>
      <c r="BZ539">
        <f t="shared" si="717"/>
        <v>0</v>
      </c>
      <c r="CA539">
        <f t="shared" si="675"/>
        <v>35</v>
      </c>
      <c r="CB539">
        <f t="shared" si="718"/>
        <v>0</v>
      </c>
      <c r="CC539">
        <f t="shared" si="676"/>
        <v>36</v>
      </c>
      <c r="CD539">
        <f t="shared" si="719"/>
        <v>0</v>
      </c>
      <c r="CE539">
        <f t="shared" si="677"/>
        <v>37</v>
      </c>
      <c r="CF539">
        <f t="shared" si="720"/>
        <v>0</v>
      </c>
      <c r="CG539">
        <f t="shared" si="678"/>
        <v>38</v>
      </c>
      <c r="CH539">
        <f t="shared" si="721"/>
        <v>0</v>
      </c>
      <c r="CI539">
        <f t="shared" si="679"/>
        <v>39</v>
      </c>
      <c r="CJ539">
        <f t="shared" si="722"/>
        <v>1</v>
      </c>
      <c r="CK539">
        <f t="shared" si="680"/>
        <v>40</v>
      </c>
      <c r="CL539">
        <f t="shared" si="723"/>
        <v>1</v>
      </c>
      <c r="CM539">
        <f t="shared" si="681"/>
        <v>41</v>
      </c>
      <c r="CN539">
        <f t="shared" si="724"/>
        <v>1</v>
      </c>
      <c r="CO539">
        <f t="shared" si="682"/>
        <v>42</v>
      </c>
      <c r="CP539">
        <f t="shared" si="725"/>
        <v>1</v>
      </c>
      <c r="CQ539">
        <f t="shared" si="683"/>
        <v>43</v>
      </c>
      <c r="CR539">
        <f t="shared" si="726"/>
        <v>1</v>
      </c>
      <c r="CS539">
        <f t="shared" si="684"/>
        <v>44</v>
      </c>
      <c r="CT539">
        <f t="shared" si="727"/>
        <v>1</v>
      </c>
      <c r="CU539">
        <f t="shared" si="685"/>
        <v>45</v>
      </c>
      <c r="CV539">
        <f t="shared" si="728"/>
        <v>1</v>
      </c>
      <c r="CW539">
        <f t="shared" si="686"/>
        <v>46</v>
      </c>
      <c r="CX539">
        <f t="shared" si="729"/>
        <v>1</v>
      </c>
    </row>
    <row r="540" spans="1:102">
      <c r="A540" s="193">
        <v>39114</v>
      </c>
      <c r="B540" t="s">
        <v>950</v>
      </c>
      <c r="C540" t="s">
        <v>951</v>
      </c>
      <c r="D540" t="s">
        <v>1383</v>
      </c>
      <c r="E540" t="s">
        <v>1483</v>
      </c>
      <c r="F540" t="s">
        <v>1385</v>
      </c>
      <c r="G540" t="s">
        <v>7</v>
      </c>
      <c r="H540" t="s">
        <v>8</v>
      </c>
      <c r="I540" t="s">
        <v>7</v>
      </c>
      <c r="J540">
        <v>71</v>
      </c>
      <c r="K540" t="s">
        <v>1386</v>
      </c>
      <c r="L540">
        <v>82</v>
      </c>
      <c r="M540" t="s">
        <v>1391</v>
      </c>
      <c r="N540" t="s">
        <v>979</v>
      </c>
      <c r="O540">
        <v>47150</v>
      </c>
      <c r="P540" t="s">
        <v>6</v>
      </c>
      <c r="Q540">
        <v>91</v>
      </c>
      <c r="R540" s="193">
        <v>39114</v>
      </c>
      <c r="S540" s="193">
        <v>39114</v>
      </c>
      <c r="T540">
        <v>150</v>
      </c>
      <c r="U540" t="s">
        <v>955</v>
      </c>
      <c r="V540" t="str">
        <f t="shared" si="687"/>
        <v>2007</v>
      </c>
      <c r="W540" s="211">
        <f t="shared" si="730"/>
        <v>7</v>
      </c>
      <c r="X540">
        <f t="shared" si="688"/>
        <v>0</v>
      </c>
      <c r="Y540">
        <f t="shared" si="650"/>
        <v>8</v>
      </c>
      <c r="Z540">
        <f t="shared" si="689"/>
        <v>0</v>
      </c>
      <c r="AA540">
        <f t="shared" si="651"/>
        <v>9</v>
      </c>
      <c r="AB540">
        <f t="shared" si="690"/>
        <v>0</v>
      </c>
      <c r="AC540">
        <f t="shared" si="652"/>
        <v>10</v>
      </c>
      <c r="AD540">
        <f t="shared" si="691"/>
        <v>0</v>
      </c>
      <c r="AE540">
        <f t="shared" si="692"/>
        <v>11</v>
      </c>
      <c r="AF540">
        <f t="shared" si="693"/>
        <v>0</v>
      </c>
      <c r="AG540">
        <f t="shared" si="653"/>
        <v>12</v>
      </c>
      <c r="AH540">
        <f t="shared" si="694"/>
        <v>0</v>
      </c>
      <c r="AI540">
        <f t="shared" si="654"/>
        <v>13</v>
      </c>
      <c r="AJ540">
        <f t="shared" si="695"/>
        <v>0</v>
      </c>
      <c r="AK540">
        <f t="shared" si="655"/>
        <v>14</v>
      </c>
      <c r="AL540">
        <f t="shared" si="696"/>
        <v>0</v>
      </c>
      <c r="AM540">
        <f t="shared" si="697"/>
        <v>15</v>
      </c>
      <c r="AN540">
        <f t="shared" si="698"/>
        <v>0</v>
      </c>
      <c r="AO540">
        <f t="shared" si="656"/>
        <v>16</v>
      </c>
      <c r="AP540">
        <f t="shared" si="699"/>
        <v>0</v>
      </c>
      <c r="AQ540">
        <f t="shared" si="657"/>
        <v>17</v>
      </c>
      <c r="AR540">
        <f t="shared" si="700"/>
        <v>0</v>
      </c>
      <c r="AS540">
        <f t="shared" si="658"/>
        <v>18</v>
      </c>
      <c r="AT540">
        <f t="shared" si="701"/>
        <v>0</v>
      </c>
      <c r="AU540">
        <f t="shared" si="659"/>
        <v>19</v>
      </c>
      <c r="AV540">
        <f t="shared" si="702"/>
        <v>0</v>
      </c>
      <c r="AW540">
        <f t="shared" si="660"/>
        <v>20</v>
      </c>
      <c r="AX540">
        <f t="shared" si="703"/>
        <v>0</v>
      </c>
      <c r="AY540">
        <f t="shared" si="661"/>
        <v>21</v>
      </c>
      <c r="AZ540">
        <f t="shared" si="704"/>
        <v>0</v>
      </c>
      <c r="BA540">
        <f t="shared" si="662"/>
        <v>22</v>
      </c>
      <c r="BB540">
        <f t="shared" si="705"/>
        <v>0</v>
      </c>
      <c r="BC540">
        <f t="shared" si="663"/>
        <v>23</v>
      </c>
      <c r="BD540">
        <f t="shared" si="706"/>
        <v>0</v>
      </c>
      <c r="BE540">
        <f t="shared" si="664"/>
        <v>24</v>
      </c>
      <c r="BF540">
        <f t="shared" si="707"/>
        <v>0</v>
      </c>
      <c r="BG540">
        <f t="shared" si="665"/>
        <v>25</v>
      </c>
      <c r="BH540">
        <f t="shared" si="708"/>
        <v>0</v>
      </c>
      <c r="BI540">
        <f t="shared" si="666"/>
        <v>26</v>
      </c>
      <c r="BJ540">
        <f t="shared" si="709"/>
        <v>0</v>
      </c>
      <c r="BK540">
        <f t="shared" si="667"/>
        <v>27</v>
      </c>
      <c r="BL540">
        <f t="shared" si="710"/>
        <v>0</v>
      </c>
      <c r="BM540">
        <f t="shared" si="668"/>
        <v>28</v>
      </c>
      <c r="BN540">
        <f t="shared" si="711"/>
        <v>0</v>
      </c>
      <c r="BO540">
        <f t="shared" si="669"/>
        <v>29</v>
      </c>
      <c r="BP540">
        <f t="shared" si="712"/>
        <v>0</v>
      </c>
      <c r="BQ540">
        <f t="shared" si="670"/>
        <v>30</v>
      </c>
      <c r="BR540">
        <f t="shared" si="713"/>
        <v>0</v>
      </c>
      <c r="BS540">
        <f t="shared" si="671"/>
        <v>31</v>
      </c>
      <c r="BT540">
        <f t="shared" si="714"/>
        <v>0</v>
      </c>
      <c r="BU540">
        <f t="shared" si="672"/>
        <v>32</v>
      </c>
      <c r="BV540">
        <f t="shared" si="715"/>
        <v>0</v>
      </c>
      <c r="BW540">
        <f t="shared" si="673"/>
        <v>33</v>
      </c>
      <c r="BX540">
        <f t="shared" si="716"/>
        <v>0</v>
      </c>
      <c r="BY540">
        <f t="shared" si="674"/>
        <v>34</v>
      </c>
      <c r="BZ540">
        <f t="shared" si="717"/>
        <v>0</v>
      </c>
      <c r="CA540">
        <f t="shared" si="675"/>
        <v>35</v>
      </c>
      <c r="CB540">
        <f t="shared" si="718"/>
        <v>0</v>
      </c>
      <c r="CC540">
        <f t="shared" si="676"/>
        <v>36</v>
      </c>
      <c r="CD540">
        <f t="shared" si="719"/>
        <v>0</v>
      </c>
      <c r="CE540">
        <f t="shared" si="677"/>
        <v>37</v>
      </c>
      <c r="CF540">
        <f t="shared" si="720"/>
        <v>0</v>
      </c>
      <c r="CG540">
        <f t="shared" si="678"/>
        <v>38</v>
      </c>
      <c r="CH540">
        <f t="shared" si="721"/>
        <v>0</v>
      </c>
      <c r="CI540">
        <f t="shared" si="679"/>
        <v>39</v>
      </c>
      <c r="CJ540">
        <f t="shared" si="722"/>
        <v>1</v>
      </c>
      <c r="CK540">
        <f t="shared" si="680"/>
        <v>40</v>
      </c>
      <c r="CL540">
        <f t="shared" si="723"/>
        <v>1</v>
      </c>
      <c r="CM540">
        <f t="shared" si="681"/>
        <v>41</v>
      </c>
      <c r="CN540">
        <f t="shared" si="724"/>
        <v>1</v>
      </c>
      <c r="CO540">
        <f t="shared" si="682"/>
        <v>42</v>
      </c>
      <c r="CP540">
        <f t="shared" si="725"/>
        <v>1</v>
      </c>
      <c r="CQ540">
        <f t="shared" si="683"/>
        <v>43</v>
      </c>
      <c r="CR540">
        <f t="shared" si="726"/>
        <v>1</v>
      </c>
      <c r="CS540">
        <f t="shared" si="684"/>
        <v>44</v>
      </c>
      <c r="CT540">
        <f t="shared" si="727"/>
        <v>1</v>
      </c>
      <c r="CU540">
        <f t="shared" si="685"/>
        <v>45</v>
      </c>
      <c r="CV540">
        <f t="shared" si="728"/>
        <v>1</v>
      </c>
      <c r="CW540">
        <f t="shared" si="686"/>
        <v>46</v>
      </c>
      <c r="CX540">
        <f t="shared" si="729"/>
        <v>1</v>
      </c>
    </row>
    <row r="541" spans="1:102">
      <c r="A541" s="193">
        <v>39114</v>
      </c>
      <c r="B541" t="s">
        <v>950</v>
      </c>
      <c r="C541" t="s">
        <v>951</v>
      </c>
      <c r="D541" t="s">
        <v>1383</v>
      </c>
      <c r="E541" t="s">
        <v>1484</v>
      </c>
      <c r="F541" t="s">
        <v>1385</v>
      </c>
      <c r="G541" t="s">
        <v>7</v>
      </c>
      <c r="H541" t="s">
        <v>8</v>
      </c>
      <c r="I541" t="s">
        <v>7</v>
      </c>
      <c r="J541">
        <v>71</v>
      </c>
      <c r="K541" t="s">
        <v>1386</v>
      </c>
      <c r="L541">
        <v>81</v>
      </c>
      <c r="M541" t="s">
        <v>978</v>
      </c>
      <c r="N541" t="s">
        <v>979</v>
      </c>
      <c r="O541">
        <v>47150</v>
      </c>
      <c r="P541" t="s">
        <v>6</v>
      </c>
      <c r="Q541">
        <v>91</v>
      </c>
      <c r="R541" s="193">
        <v>39114</v>
      </c>
      <c r="S541" s="193">
        <v>39114</v>
      </c>
      <c r="T541">
        <v>100</v>
      </c>
      <c r="U541" t="s">
        <v>955</v>
      </c>
      <c r="V541" t="str">
        <f t="shared" si="687"/>
        <v>2007</v>
      </c>
      <c r="W541" s="211">
        <f t="shared" si="730"/>
        <v>7</v>
      </c>
      <c r="X541">
        <f t="shared" si="688"/>
        <v>0</v>
      </c>
      <c r="Y541">
        <f t="shared" si="650"/>
        <v>8</v>
      </c>
      <c r="Z541">
        <f t="shared" si="689"/>
        <v>0</v>
      </c>
      <c r="AA541">
        <f t="shared" si="651"/>
        <v>9</v>
      </c>
      <c r="AB541">
        <f t="shared" si="690"/>
        <v>0</v>
      </c>
      <c r="AC541">
        <f t="shared" si="652"/>
        <v>10</v>
      </c>
      <c r="AD541">
        <f t="shared" si="691"/>
        <v>0</v>
      </c>
      <c r="AE541">
        <f t="shared" si="692"/>
        <v>11</v>
      </c>
      <c r="AF541">
        <f t="shared" si="693"/>
        <v>0</v>
      </c>
      <c r="AG541">
        <f t="shared" si="653"/>
        <v>12</v>
      </c>
      <c r="AH541">
        <f t="shared" si="694"/>
        <v>0</v>
      </c>
      <c r="AI541">
        <f t="shared" si="654"/>
        <v>13</v>
      </c>
      <c r="AJ541">
        <f t="shared" si="695"/>
        <v>0</v>
      </c>
      <c r="AK541">
        <f t="shared" si="655"/>
        <v>14</v>
      </c>
      <c r="AL541">
        <f t="shared" si="696"/>
        <v>0</v>
      </c>
      <c r="AM541">
        <f t="shared" si="697"/>
        <v>15</v>
      </c>
      <c r="AN541">
        <f t="shared" si="698"/>
        <v>0</v>
      </c>
      <c r="AO541">
        <f t="shared" si="656"/>
        <v>16</v>
      </c>
      <c r="AP541">
        <f t="shared" si="699"/>
        <v>0</v>
      </c>
      <c r="AQ541">
        <f t="shared" si="657"/>
        <v>17</v>
      </c>
      <c r="AR541">
        <f t="shared" si="700"/>
        <v>0</v>
      </c>
      <c r="AS541">
        <f t="shared" si="658"/>
        <v>18</v>
      </c>
      <c r="AT541">
        <f t="shared" si="701"/>
        <v>0</v>
      </c>
      <c r="AU541">
        <f t="shared" si="659"/>
        <v>19</v>
      </c>
      <c r="AV541">
        <f t="shared" si="702"/>
        <v>0</v>
      </c>
      <c r="AW541">
        <f t="shared" si="660"/>
        <v>20</v>
      </c>
      <c r="AX541">
        <f t="shared" si="703"/>
        <v>0</v>
      </c>
      <c r="AY541">
        <f t="shared" si="661"/>
        <v>21</v>
      </c>
      <c r="AZ541">
        <f t="shared" si="704"/>
        <v>0</v>
      </c>
      <c r="BA541">
        <f t="shared" si="662"/>
        <v>22</v>
      </c>
      <c r="BB541">
        <f t="shared" si="705"/>
        <v>0</v>
      </c>
      <c r="BC541">
        <f t="shared" si="663"/>
        <v>23</v>
      </c>
      <c r="BD541">
        <f t="shared" si="706"/>
        <v>0</v>
      </c>
      <c r="BE541">
        <f t="shared" si="664"/>
        <v>24</v>
      </c>
      <c r="BF541">
        <f t="shared" si="707"/>
        <v>0</v>
      </c>
      <c r="BG541">
        <f t="shared" si="665"/>
        <v>25</v>
      </c>
      <c r="BH541">
        <f t="shared" si="708"/>
        <v>0</v>
      </c>
      <c r="BI541">
        <f t="shared" si="666"/>
        <v>26</v>
      </c>
      <c r="BJ541">
        <f t="shared" si="709"/>
        <v>0</v>
      </c>
      <c r="BK541">
        <f t="shared" si="667"/>
        <v>27</v>
      </c>
      <c r="BL541">
        <f t="shared" si="710"/>
        <v>0</v>
      </c>
      <c r="BM541">
        <f t="shared" si="668"/>
        <v>28</v>
      </c>
      <c r="BN541">
        <f t="shared" si="711"/>
        <v>0</v>
      </c>
      <c r="BO541">
        <f t="shared" si="669"/>
        <v>29</v>
      </c>
      <c r="BP541">
        <f t="shared" si="712"/>
        <v>0</v>
      </c>
      <c r="BQ541">
        <f t="shared" si="670"/>
        <v>30</v>
      </c>
      <c r="BR541">
        <f t="shared" si="713"/>
        <v>0</v>
      </c>
      <c r="BS541">
        <f t="shared" si="671"/>
        <v>31</v>
      </c>
      <c r="BT541">
        <f t="shared" si="714"/>
        <v>0</v>
      </c>
      <c r="BU541">
        <f t="shared" si="672"/>
        <v>32</v>
      </c>
      <c r="BV541">
        <f t="shared" si="715"/>
        <v>0</v>
      </c>
      <c r="BW541">
        <f t="shared" si="673"/>
        <v>33</v>
      </c>
      <c r="BX541">
        <f t="shared" si="716"/>
        <v>0</v>
      </c>
      <c r="BY541">
        <f t="shared" si="674"/>
        <v>34</v>
      </c>
      <c r="BZ541">
        <f t="shared" si="717"/>
        <v>0</v>
      </c>
      <c r="CA541">
        <f t="shared" si="675"/>
        <v>35</v>
      </c>
      <c r="CB541">
        <f t="shared" si="718"/>
        <v>0</v>
      </c>
      <c r="CC541">
        <f t="shared" si="676"/>
        <v>36</v>
      </c>
      <c r="CD541">
        <f t="shared" si="719"/>
        <v>0</v>
      </c>
      <c r="CE541">
        <f t="shared" si="677"/>
        <v>37</v>
      </c>
      <c r="CF541">
        <f t="shared" si="720"/>
        <v>0</v>
      </c>
      <c r="CG541">
        <f t="shared" si="678"/>
        <v>38</v>
      </c>
      <c r="CH541">
        <f t="shared" si="721"/>
        <v>0</v>
      </c>
      <c r="CI541">
        <f t="shared" si="679"/>
        <v>39</v>
      </c>
      <c r="CJ541">
        <f t="shared" si="722"/>
        <v>1</v>
      </c>
      <c r="CK541">
        <f t="shared" si="680"/>
        <v>40</v>
      </c>
      <c r="CL541">
        <f t="shared" si="723"/>
        <v>1</v>
      </c>
      <c r="CM541">
        <f t="shared" si="681"/>
        <v>41</v>
      </c>
      <c r="CN541">
        <f t="shared" si="724"/>
        <v>1</v>
      </c>
      <c r="CO541">
        <f t="shared" si="682"/>
        <v>42</v>
      </c>
      <c r="CP541">
        <f t="shared" si="725"/>
        <v>1</v>
      </c>
      <c r="CQ541">
        <f t="shared" si="683"/>
        <v>43</v>
      </c>
      <c r="CR541">
        <f t="shared" si="726"/>
        <v>1</v>
      </c>
      <c r="CS541">
        <f t="shared" si="684"/>
        <v>44</v>
      </c>
      <c r="CT541">
        <f t="shared" si="727"/>
        <v>1</v>
      </c>
      <c r="CU541">
        <f t="shared" si="685"/>
        <v>45</v>
      </c>
      <c r="CV541">
        <f t="shared" si="728"/>
        <v>1</v>
      </c>
      <c r="CW541">
        <f t="shared" si="686"/>
        <v>46</v>
      </c>
      <c r="CX541">
        <f t="shared" si="729"/>
        <v>1</v>
      </c>
    </row>
    <row r="542" spans="1:102">
      <c r="A542" s="193">
        <v>39143</v>
      </c>
      <c r="B542" t="s">
        <v>950</v>
      </c>
      <c r="C542" t="s">
        <v>951</v>
      </c>
      <c r="D542" t="s">
        <v>967</v>
      </c>
      <c r="E542" t="s">
        <v>727</v>
      </c>
      <c r="F542" t="s">
        <v>1385</v>
      </c>
      <c r="G542" t="s">
        <v>7</v>
      </c>
      <c r="H542" t="s">
        <v>8</v>
      </c>
      <c r="I542" t="s">
        <v>7</v>
      </c>
      <c r="J542">
        <v>62</v>
      </c>
      <c r="K542" t="s">
        <v>963</v>
      </c>
      <c r="L542">
        <v>34</v>
      </c>
      <c r="M542" t="s">
        <v>2</v>
      </c>
      <c r="N542" t="s">
        <v>954</v>
      </c>
      <c r="O542">
        <v>47150</v>
      </c>
      <c r="P542" t="s">
        <v>6</v>
      </c>
      <c r="Q542">
        <v>91</v>
      </c>
      <c r="R542" s="193">
        <v>39223</v>
      </c>
      <c r="S542" t="s">
        <v>1381</v>
      </c>
      <c r="T542">
        <v>100</v>
      </c>
      <c r="U542" t="s">
        <v>955</v>
      </c>
      <c r="V542" t="str">
        <f t="shared" si="687"/>
        <v>2007</v>
      </c>
      <c r="W542" s="211">
        <f t="shared" si="730"/>
        <v>7</v>
      </c>
      <c r="X542">
        <f t="shared" si="688"/>
        <v>0</v>
      </c>
      <c r="Y542">
        <f t="shared" si="650"/>
        <v>8</v>
      </c>
      <c r="Z542">
        <f t="shared" si="689"/>
        <v>0</v>
      </c>
      <c r="AA542">
        <f t="shared" si="651"/>
        <v>9</v>
      </c>
      <c r="AB542">
        <f t="shared" si="690"/>
        <v>0</v>
      </c>
      <c r="AC542">
        <f t="shared" si="652"/>
        <v>10</v>
      </c>
      <c r="AD542">
        <f t="shared" si="691"/>
        <v>0</v>
      </c>
      <c r="AE542">
        <f t="shared" si="692"/>
        <v>11</v>
      </c>
      <c r="AF542">
        <f t="shared" si="693"/>
        <v>0</v>
      </c>
      <c r="AG542">
        <f t="shared" si="653"/>
        <v>12</v>
      </c>
      <c r="AH542">
        <f t="shared" si="694"/>
        <v>0</v>
      </c>
      <c r="AI542">
        <f t="shared" si="654"/>
        <v>13</v>
      </c>
      <c r="AJ542">
        <f t="shared" si="695"/>
        <v>0</v>
      </c>
      <c r="AK542">
        <f t="shared" si="655"/>
        <v>14</v>
      </c>
      <c r="AL542">
        <f t="shared" si="696"/>
        <v>0</v>
      </c>
      <c r="AM542">
        <f t="shared" si="697"/>
        <v>15</v>
      </c>
      <c r="AN542">
        <f t="shared" si="698"/>
        <v>0</v>
      </c>
      <c r="AO542">
        <f t="shared" si="656"/>
        <v>16</v>
      </c>
      <c r="AP542">
        <f t="shared" si="699"/>
        <v>0</v>
      </c>
      <c r="AQ542">
        <f t="shared" si="657"/>
        <v>17</v>
      </c>
      <c r="AR542">
        <f t="shared" si="700"/>
        <v>0</v>
      </c>
      <c r="AS542">
        <f t="shared" si="658"/>
        <v>18</v>
      </c>
      <c r="AT542">
        <f t="shared" si="701"/>
        <v>0</v>
      </c>
      <c r="AU542">
        <f t="shared" si="659"/>
        <v>19</v>
      </c>
      <c r="AV542">
        <f t="shared" si="702"/>
        <v>0</v>
      </c>
      <c r="AW542">
        <f t="shared" si="660"/>
        <v>20</v>
      </c>
      <c r="AX542">
        <f t="shared" si="703"/>
        <v>0</v>
      </c>
      <c r="AY542">
        <f t="shared" si="661"/>
        <v>21</v>
      </c>
      <c r="AZ542">
        <f t="shared" si="704"/>
        <v>0</v>
      </c>
      <c r="BA542">
        <f t="shared" si="662"/>
        <v>22</v>
      </c>
      <c r="BB542">
        <f t="shared" si="705"/>
        <v>0</v>
      </c>
      <c r="BC542">
        <f t="shared" si="663"/>
        <v>23</v>
      </c>
      <c r="BD542">
        <f t="shared" si="706"/>
        <v>0</v>
      </c>
      <c r="BE542">
        <f t="shared" si="664"/>
        <v>24</v>
      </c>
      <c r="BF542">
        <f t="shared" si="707"/>
        <v>0</v>
      </c>
      <c r="BG542">
        <f t="shared" si="665"/>
        <v>25</v>
      </c>
      <c r="BH542">
        <f t="shared" si="708"/>
        <v>0</v>
      </c>
      <c r="BI542">
        <f t="shared" si="666"/>
        <v>26</v>
      </c>
      <c r="BJ542">
        <f t="shared" si="709"/>
        <v>0</v>
      </c>
      <c r="BK542">
        <f t="shared" si="667"/>
        <v>27</v>
      </c>
      <c r="BL542">
        <f t="shared" si="710"/>
        <v>0</v>
      </c>
      <c r="BM542">
        <f t="shared" si="668"/>
        <v>28</v>
      </c>
      <c r="BN542">
        <f t="shared" si="711"/>
        <v>0</v>
      </c>
      <c r="BO542">
        <f t="shared" si="669"/>
        <v>29</v>
      </c>
      <c r="BP542">
        <f t="shared" si="712"/>
        <v>0</v>
      </c>
      <c r="BQ542">
        <f t="shared" si="670"/>
        <v>30</v>
      </c>
      <c r="BR542">
        <f t="shared" si="713"/>
        <v>0</v>
      </c>
      <c r="BS542">
        <f t="shared" si="671"/>
        <v>31</v>
      </c>
      <c r="BT542">
        <f t="shared" si="714"/>
        <v>0</v>
      </c>
      <c r="BU542">
        <f t="shared" si="672"/>
        <v>32</v>
      </c>
      <c r="BV542">
        <f t="shared" si="715"/>
        <v>0</v>
      </c>
      <c r="BW542">
        <f t="shared" si="673"/>
        <v>33</v>
      </c>
      <c r="BX542">
        <f t="shared" si="716"/>
        <v>0</v>
      </c>
      <c r="BY542">
        <f t="shared" si="674"/>
        <v>34</v>
      </c>
      <c r="BZ542">
        <f t="shared" si="717"/>
        <v>0</v>
      </c>
      <c r="CA542">
        <f t="shared" si="675"/>
        <v>35</v>
      </c>
      <c r="CB542">
        <f t="shared" si="718"/>
        <v>0</v>
      </c>
      <c r="CC542">
        <f t="shared" si="676"/>
        <v>36</v>
      </c>
      <c r="CD542">
        <f t="shared" si="719"/>
        <v>0</v>
      </c>
      <c r="CE542">
        <f t="shared" si="677"/>
        <v>37</v>
      </c>
      <c r="CF542">
        <f t="shared" si="720"/>
        <v>0</v>
      </c>
      <c r="CG542">
        <f t="shared" si="678"/>
        <v>38</v>
      </c>
      <c r="CH542">
        <f t="shared" si="721"/>
        <v>0</v>
      </c>
      <c r="CI542">
        <f t="shared" si="679"/>
        <v>39</v>
      </c>
      <c r="CJ542">
        <f t="shared" si="722"/>
        <v>1</v>
      </c>
      <c r="CK542">
        <f t="shared" si="680"/>
        <v>40</v>
      </c>
      <c r="CL542">
        <f t="shared" si="723"/>
        <v>1</v>
      </c>
      <c r="CM542">
        <f t="shared" si="681"/>
        <v>41</v>
      </c>
      <c r="CN542">
        <f t="shared" si="724"/>
        <v>1</v>
      </c>
      <c r="CO542">
        <f t="shared" si="682"/>
        <v>42</v>
      </c>
      <c r="CP542">
        <f t="shared" si="725"/>
        <v>1</v>
      </c>
      <c r="CQ542">
        <f t="shared" si="683"/>
        <v>43</v>
      </c>
      <c r="CR542">
        <f t="shared" si="726"/>
        <v>1</v>
      </c>
      <c r="CS542">
        <f t="shared" si="684"/>
        <v>44</v>
      </c>
      <c r="CT542">
        <f t="shared" si="727"/>
        <v>1</v>
      </c>
      <c r="CU542">
        <f t="shared" si="685"/>
        <v>45</v>
      </c>
      <c r="CV542">
        <f t="shared" si="728"/>
        <v>1</v>
      </c>
      <c r="CW542">
        <f t="shared" si="686"/>
        <v>46</v>
      </c>
      <c r="CX542">
        <f t="shared" si="729"/>
        <v>1</v>
      </c>
    </row>
    <row r="543" spans="1:102">
      <c r="A543" s="193">
        <v>38412</v>
      </c>
      <c r="B543" t="s">
        <v>950</v>
      </c>
      <c r="C543" t="s">
        <v>951</v>
      </c>
      <c r="D543" t="s">
        <v>1191</v>
      </c>
      <c r="E543" t="s">
        <v>641</v>
      </c>
      <c r="G543" t="s">
        <v>7</v>
      </c>
      <c r="H543" t="s">
        <v>8</v>
      </c>
      <c r="I543" t="s">
        <v>7</v>
      </c>
      <c r="J543">
        <v>62</v>
      </c>
      <c r="K543" t="s">
        <v>963</v>
      </c>
      <c r="L543">
        <v>34</v>
      </c>
      <c r="M543" t="s">
        <v>2</v>
      </c>
      <c r="N543" t="s">
        <v>954</v>
      </c>
      <c r="O543">
        <v>47150</v>
      </c>
      <c r="P543" t="s">
        <v>6</v>
      </c>
      <c r="Q543">
        <v>91</v>
      </c>
      <c r="R543" s="193">
        <v>38412</v>
      </c>
      <c r="S543" t="s">
        <v>1381</v>
      </c>
      <c r="T543">
        <v>100</v>
      </c>
      <c r="U543" t="s">
        <v>955</v>
      </c>
      <c r="V543" t="str">
        <f t="shared" si="687"/>
        <v>2005</v>
      </c>
      <c r="W543" s="211">
        <f t="shared" si="730"/>
        <v>9</v>
      </c>
      <c r="X543">
        <f t="shared" si="688"/>
        <v>0</v>
      </c>
      <c r="Y543">
        <f t="shared" si="650"/>
        <v>10</v>
      </c>
      <c r="Z543">
        <f t="shared" si="689"/>
        <v>0</v>
      </c>
      <c r="AA543">
        <f t="shared" si="651"/>
        <v>11</v>
      </c>
      <c r="AB543">
        <f t="shared" si="690"/>
        <v>0</v>
      </c>
      <c r="AC543">
        <f t="shared" si="652"/>
        <v>12</v>
      </c>
      <c r="AD543">
        <f t="shared" si="691"/>
        <v>0</v>
      </c>
      <c r="AE543">
        <f t="shared" si="692"/>
        <v>13</v>
      </c>
      <c r="AF543">
        <f t="shared" si="693"/>
        <v>0</v>
      </c>
      <c r="AG543">
        <f t="shared" si="653"/>
        <v>14</v>
      </c>
      <c r="AH543">
        <f t="shared" si="694"/>
        <v>0</v>
      </c>
      <c r="AI543">
        <f t="shared" si="654"/>
        <v>15</v>
      </c>
      <c r="AJ543">
        <f t="shared" si="695"/>
        <v>0</v>
      </c>
      <c r="AK543">
        <f t="shared" si="655"/>
        <v>16</v>
      </c>
      <c r="AL543">
        <f t="shared" si="696"/>
        <v>0</v>
      </c>
      <c r="AM543">
        <f t="shared" si="697"/>
        <v>17</v>
      </c>
      <c r="AN543">
        <f t="shared" si="698"/>
        <v>0</v>
      </c>
      <c r="AO543">
        <f t="shared" si="656"/>
        <v>18</v>
      </c>
      <c r="AP543">
        <f t="shared" si="699"/>
        <v>0</v>
      </c>
      <c r="AQ543">
        <f t="shared" si="657"/>
        <v>19</v>
      </c>
      <c r="AR543">
        <f t="shared" si="700"/>
        <v>0</v>
      </c>
      <c r="AS543">
        <f t="shared" si="658"/>
        <v>20</v>
      </c>
      <c r="AT543">
        <f t="shared" si="701"/>
        <v>0</v>
      </c>
      <c r="AU543">
        <f t="shared" si="659"/>
        <v>21</v>
      </c>
      <c r="AV543">
        <f t="shared" si="702"/>
        <v>0</v>
      </c>
      <c r="AW543">
        <f t="shared" si="660"/>
        <v>22</v>
      </c>
      <c r="AX543">
        <f t="shared" si="703"/>
        <v>0</v>
      </c>
      <c r="AY543">
        <f t="shared" si="661"/>
        <v>23</v>
      </c>
      <c r="AZ543">
        <f t="shared" si="704"/>
        <v>0</v>
      </c>
      <c r="BA543">
        <f t="shared" si="662"/>
        <v>24</v>
      </c>
      <c r="BB543">
        <f t="shared" si="705"/>
        <v>0</v>
      </c>
      <c r="BC543">
        <f t="shared" si="663"/>
        <v>25</v>
      </c>
      <c r="BD543">
        <f t="shared" si="706"/>
        <v>0</v>
      </c>
      <c r="BE543">
        <f t="shared" si="664"/>
        <v>26</v>
      </c>
      <c r="BF543">
        <f t="shared" si="707"/>
        <v>0</v>
      </c>
      <c r="BG543">
        <f t="shared" si="665"/>
        <v>27</v>
      </c>
      <c r="BH543">
        <f t="shared" si="708"/>
        <v>0</v>
      </c>
      <c r="BI543">
        <f t="shared" si="666"/>
        <v>28</v>
      </c>
      <c r="BJ543">
        <f t="shared" si="709"/>
        <v>0</v>
      </c>
      <c r="BK543">
        <f t="shared" si="667"/>
        <v>29</v>
      </c>
      <c r="BL543">
        <f t="shared" si="710"/>
        <v>0</v>
      </c>
      <c r="BM543">
        <f t="shared" si="668"/>
        <v>30</v>
      </c>
      <c r="BN543">
        <f t="shared" si="711"/>
        <v>0</v>
      </c>
      <c r="BO543">
        <f t="shared" si="669"/>
        <v>31</v>
      </c>
      <c r="BP543">
        <f t="shared" si="712"/>
        <v>0</v>
      </c>
      <c r="BQ543">
        <f t="shared" si="670"/>
        <v>32</v>
      </c>
      <c r="BR543">
        <f t="shared" si="713"/>
        <v>0</v>
      </c>
      <c r="BS543">
        <f t="shared" si="671"/>
        <v>33</v>
      </c>
      <c r="BT543">
        <f t="shared" si="714"/>
        <v>0</v>
      </c>
      <c r="BU543">
        <f t="shared" si="672"/>
        <v>34</v>
      </c>
      <c r="BV543">
        <f t="shared" si="715"/>
        <v>0</v>
      </c>
      <c r="BW543">
        <f t="shared" si="673"/>
        <v>35</v>
      </c>
      <c r="BX543">
        <f t="shared" si="716"/>
        <v>0</v>
      </c>
      <c r="BY543">
        <f t="shared" si="674"/>
        <v>36</v>
      </c>
      <c r="BZ543">
        <f t="shared" si="717"/>
        <v>0</v>
      </c>
      <c r="CA543">
        <f t="shared" si="675"/>
        <v>37</v>
      </c>
      <c r="CB543">
        <f t="shared" si="718"/>
        <v>0</v>
      </c>
      <c r="CC543">
        <f t="shared" si="676"/>
        <v>38</v>
      </c>
      <c r="CD543">
        <f t="shared" si="719"/>
        <v>0</v>
      </c>
      <c r="CE543">
        <f t="shared" si="677"/>
        <v>39</v>
      </c>
      <c r="CF543">
        <f t="shared" si="720"/>
        <v>1</v>
      </c>
      <c r="CG543">
        <f t="shared" si="678"/>
        <v>40</v>
      </c>
      <c r="CH543">
        <f t="shared" si="721"/>
        <v>1</v>
      </c>
      <c r="CI543">
        <f t="shared" si="679"/>
        <v>41</v>
      </c>
      <c r="CJ543">
        <f t="shared" si="722"/>
        <v>1</v>
      </c>
      <c r="CK543">
        <f t="shared" si="680"/>
        <v>42</v>
      </c>
      <c r="CL543">
        <f t="shared" si="723"/>
        <v>1</v>
      </c>
      <c r="CM543">
        <f t="shared" si="681"/>
        <v>43</v>
      </c>
      <c r="CN543">
        <f t="shared" si="724"/>
        <v>1</v>
      </c>
      <c r="CO543">
        <f t="shared" si="682"/>
        <v>44</v>
      </c>
      <c r="CP543">
        <f t="shared" si="725"/>
        <v>1</v>
      </c>
      <c r="CQ543">
        <f t="shared" si="683"/>
        <v>45</v>
      </c>
      <c r="CR543">
        <f t="shared" si="726"/>
        <v>1</v>
      </c>
      <c r="CS543">
        <f t="shared" si="684"/>
        <v>46</v>
      </c>
      <c r="CT543">
        <f t="shared" si="727"/>
        <v>1</v>
      </c>
      <c r="CU543">
        <f t="shared" si="685"/>
        <v>47</v>
      </c>
      <c r="CV543">
        <f t="shared" si="728"/>
        <v>1</v>
      </c>
      <c r="CW543">
        <f t="shared" si="686"/>
        <v>48</v>
      </c>
      <c r="CX543">
        <f t="shared" si="729"/>
        <v>1</v>
      </c>
    </row>
    <row r="544" spans="1:102">
      <c r="A544" s="193">
        <v>39114</v>
      </c>
      <c r="B544" t="s">
        <v>950</v>
      </c>
      <c r="C544" t="s">
        <v>951</v>
      </c>
      <c r="D544" t="s">
        <v>1383</v>
      </c>
      <c r="E544" t="s">
        <v>1485</v>
      </c>
      <c r="F544" t="s">
        <v>1385</v>
      </c>
      <c r="G544" t="s">
        <v>7</v>
      </c>
      <c r="H544" t="s">
        <v>8</v>
      </c>
      <c r="I544" t="s">
        <v>7</v>
      </c>
      <c r="J544">
        <v>64</v>
      </c>
      <c r="K544" t="s">
        <v>977</v>
      </c>
      <c r="L544">
        <v>82</v>
      </c>
      <c r="M544" t="s">
        <v>1391</v>
      </c>
      <c r="N544" t="s">
        <v>979</v>
      </c>
      <c r="O544">
        <v>47150</v>
      </c>
      <c r="P544" t="s">
        <v>6</v>
      </c>
      <c r="Q544">
        <v>91</v>
      </c>
      <c r="R544" s="193">
        <v>39114</v>
      </c>
      <c r="S544" t="s">
        <v>1381</v>
      </c>
      <c r="T544">
        <v>150</v>
      </c>
      <c r="U544" t="s">
        <v>955</v>
      </c>
      <c r="V544" t="str">
        <f t="shared" si="687"/>
        <v>2007</v>
      </c>
      <c r="W544" s="211">
        <f t="shared" si="730"/>
        <v>7</v>
      </c>
      <c r="X544">
        <f t="shared" si="688"/>
        <v>0</v>
      </c>
      <c r="Y544">
        <f t="shared" si="650"/>
        <v>8</v>
      </c>
      <c r="Z544">
        <f t="shared" si="689"/>
        <v>0</v>
      </c>
      <c r="AA544">
        <f t="shared" si="651"/>
        <v>9</v>
      </c>
      <c r="AB544">
        <f t="shared" si="690"/>
        <v>0</v>
      </c>
      <c r="AC544">
        <f t="shared" si="652"/>
        <v>10</v>
      </c>
      <c r="AD544">
        <f t="shared" si="691"/>
        <v>0</v>
      </c>
      <c r="AE544">
        <f t="shared" si="692"/>
        <v>11</v>
      </c>
      <c r="AF544">
        <f t="shared" si="693"/>
        <v>0</v>
      </c>
      <c r="AG544">
        <f t="shared" si="653"/>
        <v>12</v>
      </c>
      <c r="AH544">
        <f t="shared" si="694"/>
        <v>0</v>
      </c>
      <c r="AI544">
        <f t="shared" si="654"/>
        <v>13</v>
      </c>
      <c r="AJ544">
        <f t="shared" si="695"/>
        <v>0</v>
      </c>
      <c r="AK544">
        <f t="shared" si="655"/>
        <v>14</v>
      </c>
      <c r="AL544">
        <f t="shared" si="696"/>
        <v>0</v>
      </c>
      <c r="AM544">
        <f t="shared" si="697"/>
        <v>15</v>
      </c>
      <c r="AN544">
        <f t="shared" si="698"/>
        <v>0</v>
      </c>
      <c r="AO544">
        <f t="shared" si="656"/>
        <v>16</v>
      </c>
      <c r="AP544">
        <f t="shared" si="699"/>
        <v>0</v>
      </c>
      <c r="AQ544">
        <f t="shared" si="657"/>
        <v>17</v>
      </c>
      <c r="AR544">
        <f t="shared" si="700"/>
        <v>0</v>
      </c>
      <c r="AS544">
        <f t="shared" si="658"/>
        <v>18</v>
      </c>
      <c r="AT544">
        <f t="shared" si="701"/>
        <v>0</v>
      </c>
      <c r="AU544">
        <f t="shared" si="659"/>
        <v>19</v>
      </c>
      <c r="AV544">
        <f t="shared" si="702"/>
        <v>0</v>
      </c>
      <c r="AW544">
        <f t="shared" si="660"/>
        <v>20</v>
      </c>
      <c r="AX544">
        <f t="shared" si="703"/>
        <v>0</v>
      </c>
      <c r="AY544">
        <f t="shared" si="661"/>
        <v>21</v>
      </c>
      <c r="AZ544">
        <f t="shared" si="704"/>
        <v>0</v>
      </c>
      <c r="BA544">
        <f t="shared" si="662"/>
        <v>22</v>
      </c>
      <c r="BB544">
        <f t="shared" si="705"/>
        <v>0</v>
      </c>
      <c r="BC544">
        <f t="shared" si="663"/>
        <v>23</v>
      </c>
      <c r="BD544">
        <f t="shared" si="706"/>
        <v>0</v>
      </c>
      <c r="BE544">
        <f t="shared" si="664"/>
        <v>24</v>
      </c>
      <c r="BF544">
        <f t="shared" si="707"/>
        <v>0</v>
      </c>
      <c r="BG544">
        <f t="shared" si="665"/>
        <v>25</v>
      </c>
      <c r="BH544">
        <f t="shared" si="708"/>
        <v>0</v>
      </c>
      <c r="BI544">
        <f t="shared" si="666"/>
        <v>26</v>
      </c>
      <c r="BJ544">
        <f t="shared" si="709"/>
        <v>0</v>
      </c>
      <c r="BK544">
        <f t="shared" si="667"/>
        <v>27</v>
      </c>
      <c r="BL544">
        <f t="shared" si="710"/>
        <v>0</v>
      </c>
      <c r="BM544">
        <f t="shared" si="668"/>
        <v>28</v>
      </c>
      <c r="BN544">
        <f t="shared" si="711"/>
        <v>0</v>
      </c>
      <c r="BO544">
        <f t="shared" si="669"/>
        <v>29</v>
      </c>
      <c r="BP544">
        <f t="shared" si="712"/>
        <v>0</v>
      </c>
      <c r="BQ544">
        <f t="shared" si="670"/>
        <v>30</v>
      </c>
      <c r="BR544">
        <f t="shared" si="713"/>
        <v>0</v>
      </c>
      <c r="BS544">
        <f t="shared" si="671"/>
        <v>31</v>
      </c>
      <c r="BT544">
        <f t="shared" si="714"/>
        <v>0</v>
      </c>
      <c r="BU544">
        <f t="shared" si="672"/>
        <v>32</v>
      </c>
      <c r="BV544">
        <f t="shared" si="715"/>
        <v>0</v>
      </c>
      <c r="BW544">
        <f t="shared" si="673"/>
        <v>33</v>
      </c>
      <c r="BX544">
        <f t="shared" si="716"/>
        <v>0</v>
      </c>
      <c r="BY544">
        <f t="shared" si="674"/>
        <v>34</v>
      </c>
      <c r="BZ544">
        <f t="shared" si="717"/>
        <v>0</v>
      </c>
      <c r="CA544">
        <f t="shared" si="675"/>
        <v>35</v>
      </c>
      <c r="CB544">
        <f t="shared" si="718"/>
        <v>0</v>
      </c>
      <c r="CC544">
        <f t="shared" si="676"/>
        <v>36</v>
      </c>
      <c r="CD544">
        <f t="shared" si="719"/>
        <v>0</v>
      </c>
      <c r="CE544">
        <f t="shared" si="677"/>
        <v>37</v>
      </c>
      <c r="CF544">
        <f t="shared" si="720"/>
        <v>0</v>
      </c>
      <c r="CG544">
        <f t="shared" si="678"/>
        <v>38</v>
      </c>
      <c r="CH544">
        <f t="shared" si="721"/>
        <v>0</v>
      </c>
      <c r="CI544">
        <f t="shared" si="679"/>
        <v>39</v>
      </c>
      <c r="CJ544">
        <f t="shared" si="722"/>
        <v>1</v>
      </c>
      <c r="CK544">
        <f t="shared" si="680"/>
        <v>40</v>
      </c>
      <c r="CL544">
        <f t="shared" si="723"/>
        <v>1</v>
      </c>
      <c r="CM544">
        <f t="shared" si="681"/>
        <v>41</v>
      </c>
      <c r="CN544">
        <f t="shared" si="724"/>
        <v>1</v>
      </c>
      <c r="CO544">
        <f t="shared" si="682"/>
        <v>42</v>
      </c>
      <c r="CP544">
        <f t="shared" si="725"/>
        <v>1</v>
      </c>
      <c r="CQ544">
        <f t="shared" si="683"/>
        <v>43</v>
      </c>
      <c r="CR544">
        <f t="shared" si="726"/>
        <v>1</v>
      </c>
      <c r="CS544">
        <f t="shared" si="684"/>
        <v>44</v>
      </c>
      <c r="CT544">
        <f t="shared" si="727"/>
        <v>1</v>
      </c>
      <c r="CU544">
        <f t="shared" si="685"/>
        <v>45</v>
      </c>
      <c r="CV544">
        <f t="shared" si="728"/>
        <v>1</v>
      </c>
      <c r="CW544">
        <f t="shared" si="686"/>
        <v>46</v>
      </c>
      <c r="CX544">
        <f t="shared" si="729"/>
        <v>1</v>
      </c>
    </row>
    <row r="545" spans="1:102">
      <c r="A545" s="193">
        <v>39114</v>
      </c>
      <c r="B545" t="s">
        <v>950</v>
      </c>
      <c r="C545" t="s">
        <v>951</v>
      </c>
      <c r="D545" t="s">
        <v>1383</v>
      </c>
      <c r="E545" t="s">
        <v>1486</v>
      </c>
      <c r="F545" t="s">
        <v>1385</v>
      </c>
      <c r="G545" t="s">
        <v>7</v>
      </c>
      <c r="H545" t="s">
        <v>8</v>
      </c>
      <c r="I545" t="s">
        <v>7</v>
      </c>
      <c r="J545">
        <v>64</v>
      </c>
      <c r="K545" t="s">
        <v>977</v>
      </c>
      <c r="L545">
        <v>81</v>
      </c>
      <c r="M545" t="s">
        <v>978</v>
      </c>
      <c r="N545" t="s">
        <v>979</v>
      </c>
      <c r="O545">
        <v>47150</v>
      </c>
      <c r="P545" t="s">
        <v>6</v>
      </c>
      <c r="Q545">
        <v>91</v>
      </c>
      <c r="R545" s="193">
        <v>39114</v>
      </c>
      <c r="S545" s="193">
        <v>39114</v>
      </c>
      <c r="T545">
        <v>100</v>
      </c>
      <c r="U545" t="s">
        <v>955</v>
      </c>
      <c r="V545" t="str">
        <f t="shared" si="687"/>
        <v>2007</v>
      </c>
      <c r="W545" s="211">
        <f t="shared" si="730"/>
        <v>7</v>
      </c>
      <c r="X545">
        <f t="shared" si="688"/>
        <v>0</v>
      </c>
      <c r="Y545">
        <f t="shared" si="650"/>
        <v>8</v>
      </c>
      <c r="Z545">
        <f t="shared" si="689"/>
        <v>0</v>
      </c>
      <c r="AA545">
        <f t="shared" si="651"/>
        <v>9</v>
      </c>
      <c r="AB545">
        <f t="shared" si="690"/>
        <v>0</v>
      </c>
      <c r="AC545">
        <f t="shared" si="652"/>
        <v>10</v>
      </c>
      <c r="AD545">
        <f t="shared" si="691"/>
        <v>0</v>
      </c>
      <c r="AE545">
        <f t="shared" si="692"/>
        <v>11</v>
      </c>
      <c r="AF545">
        <f t="shared" si="693"/>
        <v>0</v>
      </c>
      <c r="AG545">
        <f t="shared" si="653"/>
        <v>12</v>
      </c>
      <c r="AH545">
        <f t="shared" si="694"/>
        <v>0</v>
      </c>
      <c r="AI545">
        <f t="shared" si="654"/>
        <v>13</v>
      </c>
      <c r="AJ545">
        <f t="shared" si="695"/>
        <v>0</v>
      </c>
      <c r="AK545">
        <f t="shared" si="655"/>
        <v>14</v>
      </c>
      <c r="AL545">
        <f t="shared" si="696"/>
        <v>0</v>
      </c>
      <c r="AM545">
        <f t="shared" si="697"/>
        <v>15</v>
      </c>
      <c r="AN545">
        <f t="shared" si="698"/>
        <v>0</v>
      </c>
      <c r="AO545">
        <f t="shared" si="656"/>
        <v>16</v>
      </c>
      <c r="AP545">
        <f t="shared" si="699"/>
        <v>0</v>
      </c>
      <c r="AQ545">
        <f t="shared" si="657"/>
        <v>17</v>
      </c>
      <c r="AR545">
        <f t="shared" si="700"/>
        <v>0</v>
      </c>
      <c r="AS545">
        <f t="shared" si="658"/>
        <v>18</v>
      </c>
      <c r="AT545">
        <f t="shared" si="701"/>
        <v>0</v>
      </c>
      <c r="AU545">
        <f t="shared" si="659"/>
        <v>19</v>
      </c>
      <c r="AV545">
        <f t="shared" si="702"/>
        <v>0</v>
      </c>
      <c r="AW545">
        <f t="shared" si="660"/>
        <v>20</v>
      </c>
      <c r="AX545">
        <f t="shared" si="703"/>
        <v>0</v>
      </c>
      <c r="AY545">
        <f t="shared" si="661"/>
        <v>21</v>
      </c>
      <c r="AZ545">
        <f t="shared" si="704"/>
        <v>0</v>
      </c>
      <c r="BA545">
        <f t="shared" si="662"/>
        <v>22</v>
      </c>
      <c r="BB545">
        <f t="shared" si="705"/>
        <v>0</v>
      </c>
      <c r="BC545">
        <f t="shared" si="663"/>
        <v>23</v>
      </c>
      <c r="BD545">
        <f t="shared" si="706"/>
        <v>0</v>
      </c>
      <c r="BE545">
        <f t="shared" si="664"/>
        <v>24</v>
      </c>
      <c r="BF545">
        <f t="shared" si="707"/>
        <v>0</v>
      </c>
      <c r="BG545">
        <f t="shared" si="665"/>
        <v>25</v>
      </c>
      <c r="BH545">
        <f t="shared" si="708"/>
        <v>0</v>
      </c>
      <c r="BI545">
        <f t="shared" si="666"/>
        <v>26</v>
      </c>
      <c r="BJ545">
        <f t="shared" si="709"/>
        <v>0</v>
      </c>
      <c r="BK545">
        <f t="shared" si="667"/>
        <v>27</v>
      </c>
      <c r="BL545">
        <f t="shared" si="710"/>
        <v>0</v>
      </c>
      <c r="BM545">
        <f t="shared" si="668"/>
        <v>28</v>
      </c>
      <c r="BN545">
        <f t="shared" si="711"/>
        <v>0</v>
      </c>
      <c r="BO545">
        <f t="shared" si="669"/>
        <v>29</v>
      </c>
      <c r="BP545">
        <f t="shared" si="712"/>
        <v>0</v>
      </c>
      <c r="BQ545">
        <f t="shared" si="670"/>
        <v>30</v>
      </c>
      <c r="BR545">
        <f t="shared" si="713"/>
        <v>0</v>
      </c>
      <c r="BS545">
        <f t="shared" si="671"/>
        <v>31</v>
      </c>
      <c r="BT545">
        <f t="shared" si="714"/>
        <v>0</v>
      </c>
      <c r="BU545">
        <f t="shared" si="672"/>
        <v>32</v>
      </c>
      <c r="BV545">
        <f t="shared" si="715"/>
        <v>0</v>
      </c>
      <c r="BW545">
        <f t="shared" si="673"/>
        <v>33</v>
      </c>
      <c r="BX545">
        <f t="shared" si="716"/>
        <v>0</v>
      </c>
      <c r="BY545">
        <f t="shared" si="674"/>
        <v>34</v>
      </c>
      <c r="BZ545">
        <f t="shared" si="717"/>
        <v>0</v>
      </c>
      <c r="CA545">
        <f t="shared" si="675"/>
        <v>35</v>
      </c>
      <c r="CB545">
        <f t="shared" si="718"/>
        <v>0</v>
      </c>
      <c r="CC545">
        <f t="shared" si="676"/>
        <v>36</v>
      </c>
      <c r="CD545">
        <f t="shared" si="719"/>
        <v>0</v>
      </c>
      <c r="CE545">
        <f t="shared" si="677"/>
        <v>37</v>
      </c>
      <c r="CF545">
        <f t="shared" si="720"/>
        <v>0</v>
      </c>
      <c r="CG545">
        <f t="shared" si="678"/>
        <v>38</v>
      </c>
      <c r="CH545">
        <f t="shared" si="721"/>
        <v>0</v>
      </c>
      <c r="CI545">
        <f t="shared" si="679"/>
        <v>39</v>
      </c>
      <c r="CJ545">
        <f t="shared" si="722"/>
        <v>1</v>
      </c>
      <c r="CK545">
        <f t="shared" si="680"/>
        <v>40</v>
      </c>
      <c r="CL545">
        <f t="shared" si="723"/>
        <v>1</v>
      </c>
      <c r="CM545">
        <f t="shared" si="681"/>
        <v>41</v>
      </c>
      <c r="CN545">
        <f t="shared" si="724"/>
        <v>1</v>
      </c>
      <c r="CO545">
        <f t="shared" si="682"/>
        <v>42</v>
      </c>
      <c r="CP545">
        <f t="shared" si="725"/>
        <v>1</v>
      </c>
      <c r="CQ545">
        <f t="shared" si="683"/>
        <v>43</v>
      </c>
      <c r="CR545">
        <f t="shared" si="726"/>
        <v>1</v>
      </c>
      <c r="CS545">
        <f t="shared" si="684"/>
        <v>44</v>
      </c>
      <c r="CT545">
        <f t="shared" si="727"/>
        <v>1</v>
      </c>
      <c r="CU545">
        <f t="shared" si="685"/>
        <v>45</v>
      </c>
      <c r="CV545">
        <f t="shared" si="728"/>
        <v>1</v>
      </c>
      <c r="CW545">
        <f t="shared" si="686"/>
        <v>46</v>
      </c>
      <c r="CX545">
        <f t="shared" si="729"/>
        <v>1</v>
      </c>
    </row>
    <row r="546" spans="1:102">
      <c r="A546" s="193">
        <v>39114</v>
      </c>
      <c r="B546" t="s">
        <v>950</v>
      </c>
      <c r="C546" t="s">
        <v>951</v>
      </c>
      <c r="D546" t="s">
        <v>1407</v>
      </c>
      <c r="E546" t="s">
        <v>1487</v>
      </c>
      <c r="F546" t="s">
        <v>1385</v>
      </c>
      <c r="G546" t="s">
        <v>7</v>
      </c>
      <c r="H546" t="s">
        <v>8</v>
      </c>
      <c r="I546" t="s">
        <v>7</v>
      </c>
      <c r="J546">
        <v>64</v>
      </c>
      <c r="K546" t="s">
        <v>977</v>
      </c>
      <c r="L546">
        <v>81</v>
      </c>
      <c r="M546" t="s">
        <v>978</v>
      </c>
      <c r="N546" t="s">
        <v>979</v>
      </c>
      <c r="O546">
        <v>47150</v>
      </c>
      <c r="P546" t="s">
        <v>6</v>
      </c>
      <c r="Q546">
        <v>91</v>
      </c>
      <c r="R546" s="193">
        <v>39114</v>
      </c>
      <c r="S546" s="193">
        <v>39114</v>
      </c>
      <c r="T546">
        <v>100</v>
      </c>
      <c r="U546" t="s">
        <v>955</v>
      </c>
      <c r="V546" t="str">
        <f t="shared" si="687"/>
        <v>2007</v>
      </c>
      <c r="W546" s="211">
        <f t="shared" si="730"/>
        <v>7</v>
      </c>
      <c r="X546">
        <f t="shared" si="688"/>
        <v>0</v>
      </c>
      <c r="Y546">
        <f t="shared" si="650"/>
        <v>8</v>
      </c>
      <c r="Z546">
        <f t="shared" si="689"/>
        <v>0</v>
      </c>
      <c r="AA546">
        <f t="shared" si="651"/>
        <v>9</v>
      </c>
      <c r="AB546">
        <f t="shared" si="690"/>
        <v>0</v>
      </c>
      <c r="AC546">
        <f t="shared" si="652"/>
        <v>10</v>
      </c>
      <c r="AD546">
        <f t="shared" si="691"/>
        <v>0</v>
      </c>
      <c r="AE546">
        <f t="shared" si="692"/>
        <v>11</v>
      </c>
      <c r="AF546">
        <f t="shared" si="693"/>
        <v>0</v>
      </c>
      <c r="AG546">
        <f t="shared" si="653"/>
        <v>12</v>
      </c>
      <c r="AH546">
        <f t="shared" si="694"/>
        <v>0</v>
      </c>
      <c r="AI546">
        <f t="shared" si="654"/>
        <v>13</v>
      </c>
      <c r="AJ546">
        <f t="shared" si="695"/>
        <v>0</v>
      </c>
      <c r="AK546">
        <f t="shared" si="655"/>
        <v>14</v>
      </c>
      <c r="AL546">
        <f t="shared" si="696"/>
        <v>0</v>
      </c>
      <c r="AM546">
        <f t="shared" si="697"/>
        <v>15</v>
      </c>
      <c r="AN546">
        <f t="shared" si="698"/>
        <v>0</v>
      </c>
      <c r="AO546">
        <f t="shared" si="656"/>
        <v>16</v>
      </c>
      <c r="AP546">
        <f t="shared" si="699"/>
        <v>0</v>
      </c>
      <c r="AQ546">
        <f t="shared" si="657"/>
        <v>17</v>
      </c>
      <c r="AR546">
        <f t="shared" si="700"/>
        <v>0</v>
      </c>
      <c r="AS546">
        <f t="shared" si="658"/>
        <v>18</v>
      </c>
      <c r="AT546">
        <f t="shared" si="701"/>
        <v>0</v>
      </c>
      <c r="AU546">
        <f t="shared" si="659"/>
        <v>19</v>
      </c>
      <c r="AV546">
        <f t="shared" si="702"/>
        <v>0</v>
      </c>
      <c r="AW546">
        <f t="shared" si="660"/>
        <v>20</v>
      </c>
      <c r="AX546">
        <f t="shared" si="703"/>
        <v>0</v>
      </c>
      <c r="AY546">
        <f t="shared" si="661"/>
        <v>21</v>
      </c>
      <c r="AZ546">
        <f t="shared" si="704"/>
        <v>0</v>
      </c>
      <c r="BA546">
        <f t="shared" si="662"/>
        <v>22</v>
      </c>
      <c r="BB546">
        <f t="shared" si="705"/>
        <v>0</v>
      </c>
      <c r="BC546">
        <f t="shared" si="663"/>
        <v>23</v>
      </c>
      <c r="BD546">
        <f t="shared" si="706"/>
        <v>0</v>
      </c>
      <c r="BE546">
        <f t="shared" si="664"/>
        <v>24</v>
      </c>
      <c r="BF546">
        <f t="shared" si="707"/>
        <v>0</v>
      </c>
      <c r="BG546">
        <f t="shared" si="665"/>
        <v>25</v>
      </c>
      <c r="BH546">
        <f t="shared" si="708"/>
        <v>0</v>
      </c>
      <c r="BI546">
        <f t="shared" si="666"/>
        <v>26</v>
      </c>
      <c r="BJ546">
        <f t="shared" si="709"/>
        <v>0</v>
      </c>
      <c r="BK546">
        <f t="shared" si="667"/>
        <v>27</v>
      </c>
      <c r="BL546">
        <f t="shared" si="710"/>
        <v>0</v>
      </c>
      <c r="BM546">
        <f t="shared" si="668"/>
        <v>28</v>
      </c>
      <c r="BN546">
        <f t="shared" si="711"/>
        <v>0</v>
      </c>
      <c r="BO546">
        <f t="shared" si="669"/>
        <v>29</v>
      </c>
      <c r="BP546">
        <f t="shared" si="712"/>
        <v>0</v>
      </c>
      <c r="BQ546">
        <f t="shared" si="670"/>
        <v>30</v>
      </c>
      <c r="BR546">
        <f t="shared" si="713"/>
        <v>0</v>
      </c>
      <c r="BS546">
        <f t="shared" si="671"/>
        <v>31</v>
      </c>
      <c r="BT546">
        <f t="shared" si="714"/>
        <v>0</v>
      </c>
      <c r="BU546">
        <f t="shared" si="672"/>
        <v>32</v>
      </c>
      <c r="BV546">
        <f t="shared" si="715"/>
        <v>0</v>
      </c>
      <c r="BW546">
        <f t="shared" si="673"/>
        <v>33</v>
      </c>
      <c r="BX546">
        <f t="shared" si="716"/>
        <v>0</v>
      </c>
      <c r="BY546">
        <f t="shared" si="674"/>
        <v>34</v>
      </c>
      <c r="BZ546">
        <f t="shared" si="717"/>
        <v>0</v>
      </c>
      <c r="CA546">
        <f t="shared" si="675"/>
        <v>35</v>
      </c>
      <c r="CB546">
        <f t="shared" si="718"/>
        <v>0</v>
      </c>
      <c r="CC546">
        <f t="shared" si="676"/>
        <v>36</v>
      </c>
      <c r="CD546">
        <f t="shared" si="719"/>
        <v>0</v>
      </c>
      <c r="CE546">
        <f t="shared" si="677"/>
        <v>37</v>
      </c>
      <c r="CF546">
        <f t="shared" si="720"/>
        <v>0</v>
      </c>
      <c r="CG546">
        <f t="shared" si="678"/>
        <v>38</v>
      </c>
      <c r="CH546">
        <f t="shared" si="721"/>
        <v>0</v>
      </c>
      <c r="CI546">
        <f t="shared" si="679"/>
        <v>39</v>
      </c>
      <c r="CJ546">
        <f t="shared" si="722"/>
        <v>1</v>
      </c>
      <c r="CK546">
        <f t="shared" si="680"/>
        <v>40</v>
      </c>
      <c r="CL546">
        <f t="shared" si="723"/>
        <v>1</v>
      </c>
      <c r="CM546">
        <f t="shared" si="681"/>
        <v>41</v>
      </c>
      <c r="CN546">
        <f t="shared" si="724"/>
        <v>1</v>
      </c>
      <c r="CO546">
        <f t="shared" si="682"/>
        <v>42</v>
      </c>
      <c r="CP546">
        <f t="shared" si="725"/>
        <v>1</v>
      </c>
      <c r="CQ546">
        <f t="shared" si="683"/>
        <v>43</v>
      </c>
      <c r="CR546">
        <f t="shared" si="726"/>
        <v>1</v>
      </c>
      <c r="CS546">
        <f t="shared" si="684"/>
        <v>44</v>
      </c>
      <c r="CT546">
        <f t="shared" si="727"/>
        <v>1</v>
      </c>
      <c r="CU546">
        <f t="shared" si="685"/>
        <v>45</v>
      </c>
      <c r="CV546">
        <f t="shared" si="728"/>
        <v>1</v>
      </c>
      <c r="CW546">
        <f t="shared" si="686"/>
        <v>46</v>
      </c>
      <c r="CX546">
        <f t="shared" si="729"/>
        <v>1</v>
      </c>
    </row>
    <row r="547" spans="1:102">
      <c r="A547" s="193">
        <v>38484</v>
      </c>
      <c r="B547" t="s">
        <v>950</v>
      </c>
      <c r="C547" t="s">
        <v>1151</v>
      </c>
      <c r="D547" t="s">
        <v>967</v>
      </c>
      <c r="E547" t="s">
        <v>665</v>
      </c>
      <c r="G547" t="s">
        <v>7</v>
      </c>
      <c r="H547" t="s">
        <v>8</v>
      </c>
      <c r="I547" t="s">
        <v>7</v>
      </c>
      <c r="J547">
        <v>62</v>
      </c>
      <c r="K547" t="s">
        <v>963</v>
      </c>
      <c r="L547">
        <v>35</v>
      </c>
      <c r="M547" t="s">
        <v>261</v>
      </c>
      <c r="N547" t="s">
        <v>954</v>
      </c>
      <c r="O547">
        <v>47150</v>
      </c>
      <c r="P547" t="s">
        <v>6</v>
      </c>
      <c r="Q547">
        <v>91</v>
      </c>
      <c r="R547" s="193">
        <v>38484</v>
      </c>
      <c r="S547" t="s">
        <v>1381</v>
      </c>
      <c r="T547">
        <v>150</v>
      </c>
      <c r="U547" t="s">
        <v>955</v>
      </c>
      <c r="V547" t="str">
        <f t="shared" si="687"/>
        <v>2005</v>
      </c>
      <c r="W547" s="211">
        <f t="shared" si="730"/>
        <v>9</v>
      </c>
      <c r="X547">
        <f t="shared" si="688"/>
        <v>0</v>
      </c>
      <c r="Y547">
        <f t="shared" si="650"/>
        <v>10</v>
      </c>
      <c r="Z547">
        <f t="shared" si="689"/>
        <v>0</v>
      </c>
      <c r="AA547">
        <f t="shared" si="651"/>
        <v>11</v>
      </c>
      <c r="AB547">
        <f t="shared" si="690"/>
        <v>0</v>
      </c>
      <c r="AC547">
        <f t="shared" si="652"/>
        <v>12</v>
      </c>
      <c r="AD547">
        <f t="shared" si="691"/>
        <v>0</v>
      </c>
      <c r="AE547">
        <f t="shared" si="692"/>
        <v>13</v>
      </c>
      <c r="AF547">
        <f t="shared" si="693"/>
        <v>0</v>
      </c>
      <c r="AG547">
        <f t="shared" si="653"/>
        <v>14</v>
      </c>
      <c r="AH547">
        <f t="shared" si="694"/>
        <v>0</v>
      </c>
      <c r="AI547">
        <f t="shared" si="654"/>
        <v>15</v>
      </c>
      <c r="AJ547">
        <f t="shared" si="695"/>
        <v>0</v>
      </c>
      <c r="AK547">
        <f t="shared" si="655"/>
        <v>16</v>
      </c>
      <c r="AL547">
        <f t="shared" si="696"/>
        <v>0</v>
      </c>
      <c r="AM547">
        <f t="shared" si="697"/>
        <v>17</v>
      </c>
      <c r="AN547">
        <f t="shared" si="698"/>
        <v>0</v>
      </c>
      <c r="AO547">
        <f t="shared" si="656"/>
        <v>18</v>
      </c>
      <c r="AP547">
        <f t="shared" si="699"/>
        <v>0</v>
      </c>
      <c r="AQ547">
        <f t="shared" si="657"/>
        <v>19</v>
      </c>
      <c r="AR547">
        <f t="shared" si="700"/>
        <v>0</v>
      </c>
      <c r="AS547">
        <f t="shared" si="658"/>
        <v>20</v>
      </c>
      <c r="AT547">
        <f t="shared" si="701"/>
        <v>0</v>
      </c>
      <c r="AU547">
        <f t="shared" si="659"/>
        <v>21</v>
      </c>
      <c r="AV547">
        <f t="shared" si="702"/>
        <v>0</v>
      </c>
      <c r="AW547">
        <f t="shared" si="660"/>
        <v>22</v>
      </c>
      <c r="AX547">
        <f t="shared" si="703"/>
        <v>0</v>
      </c>
      <c r="AY547">
        <f t="shared" si="661"/>
        <v>23</v>
      </c>
      <c r="AZ547">
        <f t="shared" si="704"/>
        <v>0</v>
      </c>
      <c r="BA547">
        <f t="shared" si="662"/>
        <v>24</v>
      </c>
      <c r="BB547">
        <f t="shared" si="705"/>
        <v>0</v>
      </c>
      <c r="BC547">
        <f t="shared" si="663"/>
        <v>25</v>
      </c>
      <c r="BD547">
        <f t="shared" si="706"/>
        <v>0</v>
      </c>
      <c r="BE547">
        <f t="shared" si="664"/>
        <v>26</v>
      </c>
      <c r="BF547">
        <f t="shared" si="707"/>
        <v>0</v>
      </c>
      <c r="BG547">
        <f t="shared" si="665"/>
        <v>27</v>
      </c>
      <c r="BH547">
        <f t="shared" si="708"/>
        <v>0</v>
      </c>
      <c r="BI547">
        <f t="shared" si="666"/>
        <v>28</v>
      </c>
      <c r="BJ547">
        <f t="shared" si="709"/>
        <v>0</v>
      </c>
      <c r="BK547">
        <f t="shared" si="667"/>
        <v>29</v>
      </c>
      <c r="BL547">
        <f t="shared" si="710"/>
        <v>0</v>
      </c>
      <c r="BM547">
        <f t="shared" si="668"/>
        <v>30</v>
      </c>
      <c r="BN547">
        <f t="shared" si="711"/>
        <v>0</v>
      </c>
      <c r="BO547">
        <f t="shared" si="669"/>
        <v>31</v>
      </c>
      <c r="BP547">
        <f t="shared" si="712"/>
        <v>0</v>
      </c>
      <c r="BQ547">
        <f t="shared" si="670"/>
        <v>32</v>
      </c>
      <c r="BR547">
        <f t="shared" si="713"/>
        <v>0</v>
      </c>
      <c r="BS547">
        <f t="shared" si="671"/>
        <v>33</v>
      </c>
      <c r="BT547">
        <f t="shared" si="714"/>
        <v>0</v>
      </c>
      <c r="BU547">
        <f t="shared" si="672"/>
        <v>34</v>
      </c>
      <c r="BV547">
        <f t="shared" si="715"/>
        <v>0</v>
      </c>
      <c r="BW547">
        <f t="shared" si="673"/>
        <v>35</v>
      </c>
      <c r="BX547">
        <f t="shared" si="716"/>
        <v>0</v>
      </c>
      <c r="BY547">
        <f t="shared" si="674"/>
        <v>36</v>
      </c>
      <c r="BZ547">
        <f t="shared" si="717"/>
        <v>0</v>
      </c>
      <c r="CA547">
        <f t="shared" si="675"/>
        <v>37</v>
      </c>
      <c r="CB547">
        <f t="shared" si="718"/>
        <v>0</v>
      </c>
      <c r="CC547">
        <f t="shared" si="676"/>
        <v>38</v>
      </c>
      <c r="CD547">
        <f t="shared" si="719"/>
        <v>0</v>
      </c>
      <c r="CE547">
        <f t="shared" si="677"/>
        <v>39</v>
      </c>
      <c r="CF547">
        <f t="shared" si="720"/>
        <v>1</v>
      </c>
      <c r="CG547">
        <f t="shared" si="678"/>
        <v>40</v>
      </c>
      <c r="CH547">
        <f t="shared" si="721"/>
        <v>1</v>
      </c>
      <c r="CI547">
        <f t="shared" si="679"/>
        <v>41</v>
      </c>
      <c r="CJ547">
        <f t="shared" si="722"/>
        <v>1</v>
      </c>
      <c r="CK547">
        <f t="shared" si="680"/>
        <v>42</v>
      </c>
      <c r="CL547">
        <f t="shared" si="723"/>
        <v>1</v>
      </c>
      <c r="CM547">
        <f t="shared" si="681"/>
        <v>43</v>
      </c>
      <c r="CN547">
        <f t="shared" si="724"/>
        <v>1</v>
      </c>
      <c r="CO547">
        <f t="shared" si="682"/>
        <v>44</v>
      </c>
      <c r="CP547">
        <f t="shared" si="725"/>
        <v>1</v>
      </c>
      <c r="CQ547">
        <f t="shared" si="683"/>
        <v>45</v>
      </c>
      <c r="CR547">
        <f t="shared" si="726"/>
        <v>1</v>
      </c>
      <c r="CS547">
        <f t="shared" si="684"/>
        <v>46</v>
      </c>
      <c r="CT547">
        <f t="shared" si="727"/>
        <v>1</v>
      </c>
      <c r="CU547">
        <f t="shared" si="685"/>
        <v>47</v>
      </c>
      <c r="CV547">
        <f t="shared" si="728"/>
        <v>1</v>
      </c>
      <c r="CW547">
        <f t="shared" si="686"/>
        <v>48</v>
      </c>
      <c r="CX547">
        <f t="shared" si="729"/>
        <v>1</v>
      </c>
    </row>
    <row r="548" spans="1:102">
      <c r="A548" s="193">
        <v>39114</v>
      </c>
      <c r="B548" t="s">
        <v>950</v>
      </c>
      <c r="C548" t="s">
        <v>951</v>
      </c>
      <c r="D548" t="s">
        <v>1383</v>
      </c>
      <c r="E548" t="s">
        <v>1488</v>
      </c>
      <c r="F548" t="s">
        <v>1385</v>
      </c>
      <c r="G548" t="s">
        <v>7</v>
      </c>
      <c r="H548" t="s">
        <v>8</v>
      </c>
      <c r="I548" t="s">
        <v>7</v>
      </c>
      <c r="J548">
        <v>71</v>
      </c>
      <c r="K548" t="s">
        <v>1386</v>
      </c>
      <c r="L548">
        <v>82</v>
      </c>
      <c r="M548" t="s">
        <v>1391</v>
      </c>
      <c r="N548" t="s">
        <v>979</v>
      </c>
      <c r="O548">
        <v>47150</v>
      </c>
      <c r="P548" t="s">
        <v>6</v>
      </c>
      <c r="Q548">
        <v>91</v>
      </c>
      <c r="R548" s="193">
        <v>39114</v>
      </c>
      <c r="S548" s="193">
        <v>39114</v>
      </c>
      <c r="T548">
        <v>150</v>
      </c>
      <c r="U548" t="s">
        <v>955</v>
      </c>
      <c r="V548" t="str">
        <f t="shared" si="687"/>
        <v>2007</v>
      </c>
      <c r="W548" s="211">
        <f t="shared" si="730"/>
        <v>7</v>
      </c>
      <c r="X548">
        <f t="shared" si="688"/>
        <v>0</v>
      </c>
      <c r="Y548">
        <f t="shared" si="650"/>
        <v>8</v>
      </c>
      <c r="Z548">
        <f t="shared" si="689"/>
        <v>0</v>
      </c>
      <c r="AA548">
        <f t="shared" si="651"/>
        <v>9</v>
      </c>
      <c r="AB548">
        <f t="shared" si="690"/>
        <v>0</v>
      </c>
      <c r="AC548">
        <f t="shared" si="652"/>
        <v>10</v>
      </c>
      <c r="AD548">
        <f t="shared" si="691"/>
        <v>0</v>
      </c>
      <c r="AE548">
        <f t="shared" si="692"/>
        <v>11</v>
      </c>
      <c r="AF548">
        <f t="shared" si="693"/>
        <v>0</v>
      </c>
      <c r="AG548">
        <f t="shared" si="653"/>
        <v>12</v>
      </c>
      <c r="AH548">
        <f t="shared" si="694"/>
        <v>0</v>
      </c>
      <c r="AI548">
        <f t="shared" si="654"/>
        <v>13</v>
      </c>
      <c r="AJ548">
        <f t="shared" si="695"/>
        <v>0</v>
      </c>
      <c r="AK548">
        <f t="shared" si="655"/>
        <v>14</v>
      </c>
      <c r="AL548">
        <f t="shared" si="696"/>
        <v>0</v>
      </c>
      <c r="AM548">
        <f t="shared" si="697"/>
        <v>15</v>
      </c>
      <c r="AN548">
        <f t="shared" si="698"/>
        <v>0</v>
      </c>
      <c r="AO548">
        <f t="shared" si="656"/>
        <v>16</v>
      </c>
      <c r="AP548">
        <f t="shared" si="699"/>
        <v>0</v>
      </c>
      <c r="AQ548">
        <f t="shared" si="657"/>
        <v>17</v>
      </c>
      <c r="AR548">
        <f t="shared" si="700"/>
        <v>0</v>
      </c>
      <c r="AS548">
        <f t="shared" si="658"/>
        <v>18</v>
      </c>
      <c r="AT548">
        <f t="shared" si="701"/>
        <v>0</v>
      </c>
      <c r="AU548">
        <f t="shared" si="659"/>
        <v>19</v>
      </c>
      <c r="AV548">
        <f t="shared" si="702"/>
        <v>0</v>
      </c>
      <c r="AW548">
        <f t="shared" si="660"/>
        <v>20</v>
      </c>
      <c r="AX548">
        <f t="shared" si="703"/>
        <v>0</v>
      </c>
      <c r="AY548">
        <f t="shared" si="661"/>
        <v>21</v>
      </c>
      <c r="AZ548">
        <f t="shared" si="704"/>
        <v>0</v>
      </c>
      <c r="BA548">
        <f t="shared" si="662"/>
        <v>22</v>
      </c>
      <c r="BB548">
        <f t="shared" si="705"/>
        <v>0</v>
      </c>
      <c r="BC548">
        <f t="shared" si="663"/>
        <v>23</v>
      </c>
      <c r="BD548">
        <f t="shared" si="706"/>
        <v>0</v>
      </c>
      <c r="BE548">
        <f t="shared" si="664"/>
        <v>24</v>
      </c>
      <c r="BF548">
        <f t="shared" si="707"/>
        <v>0</v>
      </c>
      <c r="BG548">
        <f t="shared" si="665"/>
        <v>25</v>
      </c>
      <c r="BH548">
        <f t="shared" si="708"/>
        <v>0</v>
      </c>
      <c r="BI548">
        <f t="shared" si="666"/>
        <v>26</v>
      </c>
      <c r="BJ548">
        <f t="shared" si="709"/>
        <v>0</v>
      </c>
      <c r="BK548">
        <f t="shared" si="667"/>
        <v>27</v>
      </c>
      <c r="BL548">
        <f t="shared" si="710"/>
        <v>0</v>
      </c>
      <c r="BM548">
        <f t="shared" si="668"/>
        <v>28</v>
      </c>
      <c r="BN548">
        <f t="shared" si="711"/>
        <v>0</v>
      </c>
      <c r="BO548">
        <f t="shared" si="669"/>
        <v>29</v>
      </c>
      <c r="BP548">
        <f t="shared" si="712"/>
        <v>0</v>
      </c>
      <c r="BQ548">
        <f t="shared" si="670"/>
        <v>30</v>
      </c>
      <c r="BR548">
        <f t="shared" si="713"/>
        <v>0</v>
      </c>
      <c r="BS548">
        <f t="shared" si="671"/>
        <v>31</v>
      </c>
      <c r="BT548">
        <f t="shared" si="714"/>
        <v>0</v>
      </c>
      <c r="BU548">
        <f t="shared" si="672"/>
        <v>32</v>
      </c>
      <c r="BV548">
        <f t="shared" si="715"/>
        <v>0</v>
      </c>
      <c r="BW548">
        <f t="shared" si="673"/>
        <v>33</v>
      </c>
      <c r="BX548">
        <f t="shared" si="716"/>
        <v>0</v>
      </c>
      <c r="BY548">
        <f t="shared" si="674"/>
        <v>34</v>
      </c>
      <c r="BZ548">
        <f t="shared" si="717"/>
        <v>0</v>
      </c>
      <c r="CA548">
        <f t="shared" si="675"/>
        <v>35</v>
      </c>
      <c r="CB548">
        <f t="shared" si="718"/>
        <v>0</v>
      </c>
      <c r="CC548">
        <f t="shared" si="676"/>
        <v>36</v>
      </c>
      <c r="CD548">
        <f t="shared" si="719"/>
        <v>0</v>
      </c>
      <c r="CE548">
        <f t="shared" si="677"/>
        <v>37</v>
      </c>
      <c r="CF548">
        <f t="shared" si="720"/>
        <v>0</v>
      </c>
      <c r="CG548">
        <f t="shared" si="678"/>
        <v>38</v>
      </c>
      <c r="CH548">
        <f t="shared" si="721"/>
        <v>0</v>
      </c>
      <c r="CI548">
        <f t="shared" si="679"/>
        <v>39</v>
      </c>
      <c r="CJ548">
        <f t="shared" si="722"/>
        <v>1</v>
      </c>
      <c r="CK548">
        <f t="shared" si="680"/>
        <v>40</v>
      </c>
      <c r="CL548">
        <f t="shared" si="723"/>
        <v>1</v>
      </c>
      <c r="CM548">
        <f t="shared" si="681"/>
        <v>41</v>
      </c>
      <c r="CN548">
        <f t="shared" si="724"/>
        <v>1</v>
      </c>
      <c r="CO548">
        <f t="shared" si="682"/>
        <v>42</v>
      </c>
      <c r="CP548">
        <f t="shared" si="725"/>
        <v>1</v>
      </c>
      <c r="CQ548">
        <f t="shared" si="683"/>
        <v>43</v>
      </c>
      <c r="CR548">
        <f t="shared" si="726"/>
        <v>1</v>
      </c>
      <c r="CS548">
        <f t="shared" si="684"/>
        <v>44</v>
      </c>
      <c r="CT548">
        <f t="shared" si="727"/>
        <v>1</v>
      </c>
      <c r="CU548">
        <f t="shared" si="685"/>
        <v>45</v>
      </c>
      <c r="CV548">
        <f t="shared" si="728"/>
        <v>1</v>
      </c>
      <c r="CW548">
        <f t="shared" si="686"/>
        <v>46</v>
      </c>
      <c r="CX548">
        <f t="shared" si="729"/>
        <v>1</v>
      </c>
    </row>
    <row r="549" spans="1:102">
      <c r="A549" s="193">
        <v>41588</v>
      </c>
      <c r="B549" t="s">
        <v>950</v>
      </c>
      <c r="C549" t="s">
        <v>951</v>
      </c>
      <c r="D549" t="s">
        <v>1383</v>
      </c>
      <c r="E549" t="s">
        <v>1489</v>
      </c>
      <c r="F549" t="s">
        <v>1490</v>
      </c>
      <c r="G549" t="s">
        <v>7</v>
      </c>
      <c r="H549" t="s">
        <v>8</v>
      </c>
      <c r="I549" t="s">
        <v>7</v>
      </c>
      <c r="J549">
        <v>64</v>
      </c>
      <c r="K549" t="s">
        <v>977</v>
      </c>
      <c r="L549">
        <v>81</v>
      </c>
      <c r="M549" t="s">
        <v>978</v>
      </c>
      <c r="N549" t="s">
        <v>979</v>
      </c>
      <c r="O549">
        <v>47150</v>
      </c>
      <c r="P549" t="s">
        <v>6</v>
      </c>
      <c r="Q549">
        <v>91</v>
      </c>
      <c r="R549" s="193">
        <v>39114</v>
      </c>
      <c r="S549" s="193">
        <v>39114</v>
      </c>
      <c r="T549">
        <v>100</v>
      </c>
      <c r="U549" t="s">
        <v>955</v>
      </c>
      <c r="V549" t="str">
        <f t="shared" si="687"/>
        <v>2013</v>
      </c>
      <c r="W549" s="211">
        <f t="shared" si="730"/>
        <v>1</v>
      </c>
      <c r="X549">
        <f t="shared" si="688"/>
        <v>0</v>
      </c>
      <c r="Y549">
        <f t="shared" si="650"/>
        <v>2</v>
      </c>
      <c r="Z549">
        <f t="shared" si="689"/>
        <v>0</v>
      </c>
      <c r="AA549">
        <f t="shared" si="651"/>
        <v>3</v>
      </c>
      <c r="AB549">
        <f t="shared" si="690"/>
        <v>0</v>
      </c>
      <c r="AC549">
        <f t="shared" si="652"/>
        <v>4</v>
      </c>
      <c r="AD549">
        <f t="shared" si="691"/>
        <v>0</v>
      </c>
      <c r="AE549">
        <f t="shared" si="692"/>
        <v>5</v>
      </c>
      <c r="AF549">
        <f t="shared" si="693"/>
        <v>0</v>
      </c>
      <c r="AG549">
        <f t="shared" si="653"/>
        <v>6</v>
      </c>
      <c r="AH549">
        <f t="shared" si="694"/>
        <v>0</v>
      </c>
      <c r="AI549">
        <f t="shared" si="654"/>
        <v>7</v>
      </c>
      <c r="AJ549">
        <f t="shared" si="695"/>
        <v>0</v>
      </c>
      <c r="AK549">
        <f t="shared" si="655"/>
        <v>8</v>
      </c>
      <c r="AL549">
        <f t="shared" si="696"/>
        <v>0</v>
      </c>
      <c r="AM549">
        <f t="shared" si="697"/>
        <v>9</v>
      </c>
      <c r="AN549">
        <f t="shared" si="698"/>
        <v>0</v>
      </c>
      <c r="AO549">
        <f t="shared" si="656"/>
        <v>10</v>
      </c>
      <c r="AP549">
        <f t="shared" si="699"/>
        <v>0</v>
      </c>
      <c r="AQ549">
        <f t="shared" si="657"/>
        <v>11</v>
      </c>
      <c r="AR549">
        <f t="shared" si="700"/>
        <v>0</v>
      </c>
      <c r="AS549">
        <f t="shared" si="658"/>
        <v>12</v>
      </c>
      <c r="AT549">
        <f t="shared" si="701"/>
        <v>0</v>
      </c>
      <c r="AU549">
        <f t="shared" si="659"/>
        <v>13</v>
      </c>
      <c r="AV549">
        <f t="shared" si="702"/>
        <v>0</v>
      </c>
      <c r="AW549">
        <f t="shared" si="660"/>
        <v>14</v>
      </c>
      <c r="AX549">
        <f t="shared" si="703"/>
        <v>0</v>
      </c>
      <c r="AY549">
        <f t="shared" si="661"/>
        <v>15</v>
      </c>
      <c r="AZ549">
        <f t="shared" si="704"/>
        <v>0</v>
      </c>
      <c r="BA549">
        <f t="shared" si="662"/>
        <v>16</v>
      </c>
      <c r="BB549">
        <f t="shared" si="705"/>
        <v>0</v>
      </c>
      <c r="BC549">
        <f t="shared" si="663"/>
        <v>17</v>
      </c>
      <c r="BD549">
        <f t="shared" si="706"/>
        <v>0</v>
      </c>
      <c r="BE549">
        <f t="shared" si="664"/>
        <v>18</v>
      </c>
      <c r="BF549">
        <f t="shared" si="707"/>
        <v>0</v>
      </c>
      <c r="BG549">
        <f t="shared" si="665"/>
        <v>19</v>
      </c>
      <c r="BH549">
        <f t="shared" si="708"/>
        <v>0</v>
      </c>
      <c r="BI549">
        <f t="shared" si="666"/>
        <v>20</v>
      </c>
      <c r="BJ549">
        <f t="shared" si="709"/>
        <v>0</v>
      </c>
      <c r="BK549">
        <f t="shared" si="667"/>
        <v>21</v>
      </c>
      <c r="BL549">
        <f t="shared" si="710"/>
        <v>0</v>
      </c>
      <c r="BM549">
        <f t="shared" si="668"/>
        <v>22</v>
      </c>
      <c r="BN549">
        <f t="shared" si="711"/>
        <v>0</v>
      </c>
      <c r="BO549">
        <f t="shared" si="669"/>
        <v>23</v>
      </c>
      <c r="BP549">
        <f t="shared" si="712"/>
        <v>0</v>
      </c>
      <c r="BQ549">
        <f t="shared" si="670"/>
        <v>24</v>
      </c>
      <c r="BR549">
        <f t="shared" si="713"/>
        <v>0</v>
      </c>
      <c r="BS549">
        <f t="shared" si="671"/>
        <v>25</v>
      </c>
      <c r="BT549">
        <f t="shared" si="714"/>
        <v>0</v>
      </c>
      <c r="BU549">
        <f t="shared" si="672"/>
        <v>26</v>
      </c>
      <c r="BV549">
        <f t="shared" si="715"/>
        <v>0</v>
      </c>
      <c r="BW549">
        <f t="shared" si="673"/>
        <v>27</v>
      </c>
      <c r="BX549">
        <f t="shared" si="716"/>
        <v>0</v>
      </c>
      <c r="BY549">
        <f t="shared" si="674"/>
        <v>28</v>
      </c>
      <c r="BZ549">
        <f t="shared" si="717"/>
        <v>0</v>
      </c>
      <c r="CA549">
        <f t="shared" si="675"/>
        <v>29</v>
      </c>
      <c r="CB549">
        <f t="shared" si="718"/>
        <v>0</v>
      </c>
      <c r="CC549">
        <f t="shared" si="676"/>
        <v>30</v>
      </c>
      <c r="CD549">
        <f t="shared" si="719"/>
        <v>0</v>
      </c>
      <c r="CE549">
        <f t="shared" si="677"/>
        <v>31</v>
      </c>
      <c r="CF549">
        <f t="shared" si="720"/>
        <v>0</v>
      </c>
      <c r="CG549">
        <f t="shared" si="678"/>
        <v>32</v>
      </c>
      <c r="CH549">
        <f t="shared" si="721"/>
        <v>0</v>
      </c>
      <c r="CI549">
        <f t="shared" si="679"/>
        <v>33</v>
      </c>
      <c r="CJ549">
        <f t="shared" si="722"/>
        <v>0</v>
      </c>
      <c r="CK549">
        <f t="shared" si="680"/>
        <v>34</v>
      </c>
      <c r="CL549">
        <f t="shared" si="723"/>
        <v>0</v>
      </c>
      <c r="CM549">
        <f t="shared" si="681"/>
        <v>35</v>
      </c>
      <c r="CN549">
        <f t="shared" si="724"/>
        <v>0</v>
      </c>
      <c r="CO549">
        <f t="shared" si="682"/>
        <v>36</v>
      </c>
      <c r="CP549">
        <f t="shared" si="725"/>
        <v>0</v>
      </c>
      <c r="CQ549">
        <f t="shared" si="683"/>
        <v>37</v>
      </c>
      <c r="CR549">
        <f t="shared" si="726"/>
        <v>0</v>
      </c>
      <c r="CS549">
        <f t="shared" si="684"/>
        <v>38</v>
      </c>
      <c r="CT549">
        <f t="shared" si="727"/>
        <v>0</v>
      </c>
      <c r="CU549">
        <f t="shared" si="685"/>
        <v>39</v>
      </c>
      <c r="CV549">
        <f t="shared" si="728"/>
        <v>1</v>
      </c>
      <c r="CW549">
        <f t="shared" si="686"/>
        <v>40</v>
      </c>
      <c r="CX549">
        <f t="shared" si="729"/>
        <v>1</v>
      </c>
    </row>
    <row r="550" spans="1:102">
      <c r="A550" s="193">
        <v>41581</v>
      </c>
      <c r="B550" t="s">
        <v>950</v>
      </c>
      <c r="C550" t="s">
        <v>951</v>
      </c>
      <c r="D550" t="s">
        <v>1407</v>
      </c>
      <c r="E550" t="s">
        <v>1491</v>
      </c>
      <c r="F550" t="s">
        <v>1492</v>
      </c>
      <c r="G550" t="s">
        <v>7</v>
      </c>
      <c r="H550" t="s">
        <v>8</v>
      </c>
      <c r="I550" t="s">
        <v>7</v>
      </c>
      <c r="J550">
        <v>64</v>
      </c>
      <c r="K550" t="s">
        <v>977</v>
      </c>
      <c r="L550">
        <v>81</v>
      </c>
      <c r="M550" t="s">
        <v>978</v>
      </c>
      <c r="N550" t="s">
        <v>979</v>
      </c>
      <c r="O550">
        <v>47150</v>
      </c>
      <c r="P550" t="s">
        <v>6</v>
      </c>
      <c r="Q550">
        <v>91</v>
      </c>
      <c r="R550" s="193">
        <v>39114</v>
      </c>
      <c r="S550" s="193">
        <v>39114</v>
      </c>
      <c r="T550">
        <v>100</v>
      </c>
      <c r="U550" t="s">
        <v>955</v>
      </c>
      <c r="V550" t="str">
        <f t="shared" si="687"/>
        <v>2013</v>
      </c>
      <c r="W550" s="211">
        <f t="shared" si="730"/>
        <v>1</v>
      </c>
      <c r="X550">
        <f t="shared" si="688"/>
        <v>0</v>
      </c>
      <c r="Y550">
        <f t="shared" si="650"/>
        <v>2</v>
      </c>
      <c r="Z550">
        <f t="shared" si="689"/>
        <v>0</v>
      </c>
      <c r="AA550">
        <f t="shared" si="651"/>
        <v>3</v>
      </c>
      <c r="AB550">
        <f t="shared" si="690"/>
        <v>0</v>
      </c>
      <c r="AC550">
        <f t="shared" si="652"/>
        <v>4</v>
      </c>
      <c r="AD550">
        <f t="shared" si="691"/>
        <v>0</v>
      </c>
      <c r="AE550">
        <f t="shared" si="692"/>
        <v>5</v>
      </c>
      <c r="AF550">
        <f t="shared" si="693"/>
        <v>0</v>
      </c>
      <c r="AG550">
        <f t="shared" si="653"/>
        <v>6</v>
      </c>
      <c r="AH550">
        <f t="shared" si="694"/>
        <v>0</v>
      </c>
      <c r="AI550">
        <f t="shared" si="654"/>
        <v>7</v>
      </c>
      <c r="AJ550">
        <f t="shared" si="695"/>
        <v>0</v>
      </c>
      <c r="AK550">
        <f t="shared" si="655"/>
        <v>8</v>
      </c>
      <c r="AL550">
        <f t="shared" si="696"/>
        <v>0</v>
      </c>
      <c r="AM550">
        <f t="shared" si="697"/>
        <v>9</v>
      </c>
      <c r="AN550">
        <f t="shared" si="698"/>
        <v>0</v>
      </c>
      <c r="AO550">
        <f t="shared" si="656"/>
        <v>10</v>
      </c>
      <c r="AP550">
        <f t="shared" si="699"/>
        <v>0</v>
      </c>
      <c r="AQ550">
        <f t="shared" si="657"/>
        <v>11</v>
      </c>
      <c r="AR550">
        <f t="shared" si="700"/>
        <v>0</v>
      </c>
      <c r="AS550">
        <f t="shared" si="658"/>
        <v>12</v>
      </c>
      <c r="AT550">
        <f t="shared" si="701"/>
        <v>0</v>
      </c>
      <c r="AU550">
        <f t="shared" si="659"/>
        <v>13</v>
      </c>
      <c r="AV550">
        <f t="shared" si="702"/>
        <v>0</v>
      </c>
      <c r="AW550">
        <f t="shared" si="660"/>
        <v>14</v>
      </c>
      <c r="AX550">
        <f t="shared" si="703"/>
        <v>0</v>
      </c>
      <c r="AY550">
        <f t="shared" si="661"/>
        <v>15</v>
      </c>
      <c r="AZ550">
        <f t="shared" si="704"/>
        <v>0</v>
      </c>
      <c r="BA550">
        <f t="shared" si="662"/>
        <v>16</v>
      </c>
      <c r="BB550">
        <f t="shared" si="705"/>
        <v>0</v>
      </c>
      <c r="BC550">
        <f t="shared" si="663"/>
        <v>17</v>
      </c>
      <c r="BD550">
        <f t="shared" si="706"/>
        <v>0</v>
      </c>
      <c r="BE550">
        <f t="shared" si="664"/>
        <v>18</v>
      </c>
      <c r="BF550">
        <f t="shared" si="707"/>
        <v>0</v>
      </c>
      <c r="BG550">
        <f t="shared" si="665"/>
        <v>19</v>
      </c>
      <c r="BH550">
        <f t="shared" si="708"/>
        <v>0</v>
      </c>
      <c r="BI550">
        <f t="shared" si="666"/>
        <v>20</v>
      </c>
      <c r="BJ550">
        <f t="shared" si="709"/>
        <v>0</v>
      </c>
      <c r="BK550">
        <f t="shared" si="667"/>
        <v>21</v>
      </c>
      <c r="BL550">
        <f t="shared" si="710"/>
        <v>0</v>
      </c>
      <c r="BM550">
        <f t="shared" si="668"/>
        <v>22</v>
      </c>
      <c r="BN550">
        <f t="shared" si="711"/>
        <v>0</v>
      </c>
      <c r="BO550">
        <f t="shared" si="669"/>
        <v>23</v>
      </c>
      <c r="BP550">
        <f t="shared" si="712"/>
        <v>0</v>
      </c>
      <c r="BQ550">
        <f t="shared" si="670"/>
        <v>24</v>
      </c>
      <c r="BR550">
        <f t="shared" si="713"/>
        <v>0</v>
      </c>
      <c r="BS550">
        <f t="shared" si="671"/>
        <v>25</v>
      </c>
      <c r="BT550">
        <f t="shared" si="714"/>
        <v>0</v>
      </c>
      <c r="BU550">
        <f t="shared" si="672"/>
        <v>26</v>
      </c>
      <c r="BV550">
        <f t="shared" si="715"/>
        <v>0</v>
      </c>
      <c r="BW550">
        <f t="shared" si="673"/>
        <v>27</v>
      </c>
      <c r="BX550">
        <f t="shared" si="716"/>
        <v>0</v>
      </c>
      <c r="BY550">
        <f t="shared" si="674"/>
        <v>28</v>
      </c>
      <c r="BZ550">
        <f t="shared" si="717"/>
        <v>0</v>
      </c>
      <c r="CA550">
        <f t="shared" si="675"/>
        <v>29</v>
      </c>
      <c r="CB550">
        <f t="shared" si="718"/>
        <v>0</v>
      </c>
      <c r="CC550">
        <f t="shared" si="676"/>
        <v>30</v>
      </c>
      <c r="CD550">
        <f t="shared" si="719"/>
        <v>0</v>
      </c>
      <c r="CE550">
        <f t="shared" si="677"/>
        <v>31</v>
      </c>
      <c r="CF550">
        <f t="shared" si="720"/>
        <v>0</v>
      </c>
      <c r="CG550">
        <f t="shared" si="678"/>
        <v>32</v>
      </c>
      <c r="CH550">
        <f t="shared" si="721"/>
        <v>0</v>
      </c>
      <c r="CI550">
        <f t="shared" si="679"/>
        <v>33</v>
      </c>
      <c r="CJ550">
        <f t="shared" si="722"/>
        <v>0</v>
      </c>
      <c r="CK550">
        <f t="shared" si="680"/>
        <v>34</v>
      </c>
      <c r="CL550">
        <f t="shared" si="723"/>
        <v>0</v>
      </c>
      <c r="CM550">
        <f t="shared" si="681"/>
        <v>35</v>
      </c>
      <c r="CN550">
        <f t="shared" si="724"/>
        <v>0</v>
      </c>
      <c r="CO550">
        <f t="shared" si="682"/>
        <v>36</v>
      </c>
      <c r="CP550">
        <f t="shared" si="725"/>
        <v>0</v>
      </c>
      <c r="CQ550">
        <f t="shared" si="683"/>
        <v>37</v>
      </c>
      <c r="CR550">
        <f t="shared" si="726"/>
        <v>0</v>
      </c>
      <c r="CS550">
        <f t="shared" si="684"/>
        <v>38</v>
      </c>
      <c r="CT550">
        <f t="shared" si="727"/>
        <v>0</v>
      </c>
      <c r="CU550">
        <f t="shared" si="685"/>
        <v>39</v>
      </c>
      <c r="CV550">
        <f t="shared" si="728"/>
        <v>1</v>
      </c>
      <c r="CW550">
        <f t="shared" si="686"/>
        <v>40</v>
      </c>
      <c r="CX550">
        <f t="shared" si="729"/>
        <v>1</v>
      </c>
    </row>
    <row r="551" spans="1:102">
      <c r="A551" s="193">
        <v>39024</v>
      </c>
      <c r="B551" t="s">
        <v>950</v>
      </c>
      <c r="C551" t="s">
        <v>951</v>
      </c>
      <c r="D551" t="s">
        <v>1084</v>
      </c>
      <c r="E551" t="s">
        <v>713</v>
      </c>
      <c r="F551" t="s">
        <v>1385</v>
      </c>
      <c r="G551" t="s">
        <v>7</v>
      </c>
      <c r="H551" t="s">
        <v>8</v>
      </c>
      <c r="I551" t="s">
        <v>7</v>
      </c>
      <c r="J551">
        <v>62</v>
      </c>
      <c r="K551" t="s">
        <v>963</v>
      </c>
      <c r="L551">
        <v>34</v>
      </c>
      <c r="M551" t="s">
        <v>2</v>
      </c>
      <c r="N551" t="s">
        <v>954</v>
      </c>
      <c r="O551">
        <v>47150</v>
      </c>
      <c r="P551" t="s">
        <v>6</v>
      </c>
      <c r="Q551">
        <v>91</v>
      </c>
      <c r="R551" s="193">
        <v>39023</v>
      </c>
      <c r="S551" t="s">
        <v>1381</v>
      </c>
      <c r="T551">
        <v>100</v>
      </c>
      <c r="U551" t="s">
        <v>955</v>
      </c>
      <c r="V551" t="str">
        <f t="shared" si="687"/>
        <v>2006</v>
      </c>
      <c r="W551" s="211">
        <f t="shared" si="730"/>
        <v>8</v>
      </c>
      <c r="X551">
        <f t="shared" si="688"/>
        <v>0</v>
      </c>
      <c r="Y551">
        <f t="shared" si="650"/>
        <v>9</v>
      </c>
      <c r="Z551">
        <f t="shared" si="689"/>
        <v>0</v>
      </c>
      <c r="AA551">
        <f t="shared" si="651"/>
        <v>10</v>
      </c>
      <c r="AB551">
        <f t="shared" si="690"/>
        <v>0</v>
      </c>
      <c r="AC551">
        <f t="shared" si="652"/>
        <v>11</v>
      </c>
      <c r="AD551">
        <f t="shared" si="691"/>
        <v>0</v>
      </c>
      <c r="AE551">
        <f t="shared" si="692"/>
        <v>12</v>
      </c>
      <c r="AF551">
        <f t="shared" si="693"/>
        <v>0</v>
      </c>
      <c r="AG551">
        <f t="shared" si="653"/>
        <v>13</v>
      </c>
      <c r="AH551">
        <f t="shared" si="694"/>
        <v>0</v>
      </c>
      <c r="AI551">
        <f t="shared" si="654"/>
        <v>14</v>
      </c>
      <c r="AJ551">
        <f t="shared" si="695"/>
        <v>0</v>
      </c>
      <c r="AK551">
        <f t="shared" si="655"/>
        <v>15</v>
      </c>
      <c r="AL551">
        <f t="shared" si="696"/>
        <v>0</v>
      </c>
      <c r="AM551">
        <f t="shared" si="697"/>
        <v>16</v>
      </c>
      <c r="AN551">
        <f t="shared" si="698"/>
        <v>0</v>
      </c>
      <c r="AO551">
        <f t="shared" si="656"/>
        <v>17</v>
      </c>
      <c r="AP551">
        <f t="shared" si="699"/>
        <v>0</v>
      </c>
      <c r="AQ551">
        <f t="shared" si="657"/>
        <v>18</v>
      </c>
      <c r="AR551">
        <f t="shared" si="700"/>
        <v>0</v>
      </c>
      <c r="AS551">
        <f t="shared" si="658"/>
        <v>19</v>
      </c>
      <c r="AT551">
        <f t="shared" si="701"/>
        <v>0</v>
      </c>
      <c r="AU551">
        <f t="shared" si="659"/>
        <v>20</v>
      </c>
      <c r="AV551">
        <f t="shared" si="702"/>
        <v>0</v>
      </c>
      <c r="AW551">
        <f t="shared" si="660"/>
        <v>21</v>
      </c>
      <c r="AX551">
        <f t="shared" si="703"/>
        <v>0</v>
      </c>
      <c r="AY551">
        <f t="shared" si="661"/>
        <v>22</v>
      </c>
      <c r="AZ551">
        <f t="shared" si="704"/>
        <v>0</v>
      </c>
      <c r="BA551">
        <f t="shared" si="662"/>
        <v>23</v>
      </c>
      <c r="BB551">
        <f t="shared" si="705"/>
        <v>0</v>
      </c>
      <c r="BC551">
        <f t="shared" si="663"/>
        <v>24</v>
      </c>
      <c r="BD551">
        <f t="shared" si="706"/>
        <v>0</v>
      </c>
      <c r="BE551">
        <f t="shared" si="664"/>
        <v>25</v>
      </c>
      <c r="BF551">
        <f t="shared" si="707"/>
        <v>0</v>
      </c>
      <c r="BG551">
        <f t="shared" si="665"/>
        <v>26</v>
      </c>
      <c r="BH551">
        <f t="shared" si="708"/>
        <v>0</v>
      </c>
      <c r="BI551">
        <f t="shared" si="666"/>
        <v>27</v>
      </c>
      <c r="BJ551">
        <f t="shared" si="709"/>
        <v>0</v>
      </c>
      <c r="BK551">
        <f t="shared" si="667"/>
        <v>28</v>
      </c>
      <c r="BL551">
        <f t="shared" si="710"/>
        <v>0</v>
      </c>
      <c r="BM551">
        <f t="shared" si="668"/>
        <v>29</v>
      </c>
      <c r="BN551">
        <f t="shared" si="711"/>
        <v>0</v>
      </c>
      <c r="BO551">
        <f t="shared" si="669"/>
        <v>30</v>
      </c>
      <c r="BP551">
        <f t="shared" si="712"/>
        <v>0</v>
      </c>
      <c r="BQ551">
        <f t="shared" si="670"/>
        <v>31</v>
      </c>
      <c r="BR551">
        <f t="shared" si="713"/>
        <v>0</v>
      </c>
      <c r="BS551">
        <f t="shared" si="671"/>
        <v>32</v>
      </c>
      <c r="BT551">
        <f t="shared" si="714"/>
        <v>0</v>
      </c>
      <c r="BU551">
        <f t="shared" si="672"/>
        <v>33</v>
      </c>
      <c r="BV551">
        <f t="shared" si="715"/>
        <v>0</v>
      </c>
      <c r="BW551">
        <f t="shared" si="673"/>
        <v>34</v>
      </c>
      <c r="BX551">
        <f t="shared" si="716"/>
        <v>0</v>
      </c>
      <c r="BY551">
        <f t="shared" si="674"/>
        <v>35</v>
      </c>
      <c r="BZ551">
        <f t="shared" si="717"/>
        <v>0</v>
      </c>
      <c r="CA551">
        <f t="shared" si="675"/>
        <v>36</v>
      </c>
      <c r="CB551">
        <f t="shared" si="718"/>
        <v>0</v>
      </c>
      <c r="CC551">
        <f t="shared" si="676"/>
        <v>37</v>
      </c>
      <c r="CD551">
        <f t="shared" si="719"/>
        <v>0</v>
      </c>
      <c r="CE551">
        <f t="shared" si="677"/>
        <v>38</v>
      </c>
      <c r="CF551">
        <f t="shared" si="720"/>
        <v>0</v>
      </c>
      <c r="CG551">
        <f t="shared" si="678"/>
        <v>39</v>
      </c>
      <c r="CH551">
        <f t="shared" si="721"/>
        <v>1</v>
      </c>
      <c r="CI551">
        <f t="shared" si="679"/>
        <v>40</v>
      </c>
      <c r="CJ551">
        <f t="shared" si="722"/>
        <v>1</v>
      </c>
      <c r="CK551">
        <f t="shared" si="680"/>
        <v>41</v>
      </c>
      <c r="CL551">
        <f t="shared" si="723"/>
        <v>1</v>
      </c>
      <c r="CM551">
        <f t="shared" si="681"/>
        <v>42</v>
      </c>
      <c r="CN551">
        <f t="shared" si="724"/>
        <v>1</v>
      </c>
      <c r="CO551">
        <f t="shared" si="682"/>
        <v>43</v>
      </c>
      <c r="CP551">
        <f t="shared" si="725"/>
        <v>1</v>
      </c>
      <c r="CQ551">
        <f t="shared" si="683"/>
        <v>44</v>
      </c>
      <c r="CR551">
        <f t="shared" si="726"/>
        <v>1</v>
      </c>
      <c r="CS551">
        <f t="shared" si="684"/>
        <v>45</v>
      </c>
      <c r="CT551">
        <f t="shared" si="727"/>
        <v>1</v>
      </c>
      <c r="CU551">
        <f t="shared" si="685"/>
        <v>46</v>
      </c>
      <c r="CV551">
        <f t="shared" si="728"/>
        <v>1</v>
      </c>
      <c r="CW551">
        <f t="shared" si="686"/>
        <v>47</v>
      </c>
      <c r="CX551">
        <f t="shared" si="729"/>
        <v>1</v>
      </c>
    </row>
    <row r="552" spans="1:102">
      <c r="A552" s="193">
        <v>39024</v>
      </c>
      <c r="B552" t="s">
        <v>950</v>
      </c>
      <c r="C552" t="s">
        <v>951</v>
      </c>
      <c r="D552" t="s">
        <v>1084</v>
      </c>
      <c r="E552" t="s">
        <v>715</v>
      </c>
      <c r="F552" t="s">
        <v>1493</v>
      </c>
      <c r="G552" t="s">
        <v>7</v>
      </c>
      <c r="H552" t="s">
        <v>8</v>
      </c>
      <c r="I552" t="s">
        <v>7</v>
      </c>
      <c r="J552">
        <v>62</v>
      </c>
      <c r="K552" t="s">
        <v>963</v>
      </c>
      <c r="L552">
        <v>34</v>
      </c>
      <c r="M552" t="s">
        <v>2</v>
      </c>
      <c r="N552" t="s">
        <v>954</v>
      </c>
      <c r="O552">
        <v>47150</v>
      </c>
      <c r="P552" t="s">
        <v>6</v>
      </c>
      <c r="Q552">
        <v>91</v>
      </c>
      <c r="R552" s="193">
        <v>39023</v>
      </c>
      <c r="S552" t="s">
        <v>1381</v>
      </c>
      <c r="T552">
        <v>100</v>
      </c>
      <c r="U552" t="s">
        <v>955</v>
      </c>
      <c r="V552" t="str">
        <f t="shared" si="687"/>
        <v>2006</v>
      </c>
      <c r="W552" s="211">
        <f t="shared" si="730"/>
        <v>8</v>
      </c>
      <c r="X552">
        <f t="shared" si="688"/>
        <v>0</v>
      </c>
      <c r="Y552">
        <f t="shared" si="650"/>
        <v>9</v>
      </c>
      <c r="Z552">
        <f t="shared" si="689"/>
        <v>0</v>
      </c>
      <c r="AA552">
        <f t="shared" si="651"/>
        <v>10</v>
      </c>
      <c r="AB552">
        <f t="shared" si="690"/>
        <v>0</v>
      </c>
      <c r="AC552">
        <f t="shared" si="652"/>
        <v>11</v>
      </c>
      <c r="AD552">
        <f t="shared" si="691"/>
        <v>0</v>
      </c>
      <c r="AE552">
        <f t="shared" si="692"/>
        <v>12</v>
      </c>
      <c r="AF552">
        <f t="shared" si="693"/>
        <v>0</v>
      </c>
      <c r="AG552">
        <f t="shared" si="653"/>
        <v>13</v>
      </c>
      <c r="AH552">
        <f t="shared" si="694"/>
        <v>0</v>
      </c>
      <c r="AI552">
        <f t="shared" si="654"/>
        <v>14</v>
      </c>
      <c r="AJ552">
        <f t="shared" si="695"/>
        <v>0</v>
      </c>
      <c r="AK552">
        <f t="shared" si="655"/>
        <v>15</v>
      </c>
      <c r="AL552">
        <f t="shared" si="696"/>
        <v>0</v>
      </c>
      <c r="AM552">
        <f t="shared" si="697"/>
        <v>16</v>
      </c>
      <c r="AN552">
        <f t="shared" si="698"/>
        <v>0</v>
      </c>
      <c r="AO552">
        <f t="shared" si="656"/>
        <v>17</v>
      </c>
      <c r="AP552">
        <f t="shared" si="699"/>
        <v>0</v>
      </c>
      <c r="AQ552">
        <f t="shared" si="657"/>
        <v>18</v>
      </c>
      <c r="AR552">
        <f t="shared" si="700"/>
        <v>0</v>
      </c>
      <c r="AS552">
        <f t="shared" si="658"/>
        <v>19</v>
      </c>
      <c r="AT552">
        <f t="shared" si="701"/>
        <v>0</v>
      </c>
      <c r="AU552">
        <f t="shared" si="659"/>
        <v>20</v>
      </c>
      <c r="AV552">
        <f t="shared" si="702"/>
        <v>0</v>
      </c>
      <c r="AW552">
        <f t="shared" si="660"/>
        <v>21</v>
      </c>
      <c r="AX552">
        <f t="shared" si="703"/>
        <v>0</v>
      </c>
      <c r="AY552">
        <f t="shared" si="661"/>
        <v>22</v>
      </c>
      <c r="AZ552">
        <f t="shared" si="704"/>
        <v>0</v>
      </c>
      <c r="BA552">
        <f t="shared" si="662"/>
        <v>23</v>
      </c>
      <c r="BB552">
        <f t="shared" si="705"/>
        <v>0</v>
      </c>
      <c r="BC552">
        <f t="shared" si="663"/>
        <v>24</v>
      </c>
      <c r="BD552">
        <f t="shared" si="706"/>
        <v>0</v>
      </c>
      <c r="BE552">
        <f t="shared" si="664"/>
        <v>25</v>
      </c>
      <c r="BF552">
        <f t="shared" si="707"/>
        <v>0</v>
      </c>
      <c r="BG552">
        <f t="shared" si="665"/>
        <v>26</v>
      </c>
      <c r="BH552">
        <f t="shared" si="708"/>
        <v>0</v>
      </c>
      <c r="BI552">
        <f t="shared" si="666"/>
        <v>27</v>
      </c>
      <c r="BJ552">
        <f t="shared" si="709"/>
        <v>0</v>
      </c>
      <c r="BK552">
        <f t="shared" si="667"/>
        <v>28</v>
      </c>
      <c r="BL552">
        <f t="shared" si="710"/>
        <v>0</v>
      </c>
      <c r="BM552">
        <f t="shared" si="668"/>
        <v>29</v>
      </c>
      <c r="BN552">
        <f t="shared" si="711"/>
        <v>0</v>
      </c>
      <c r="BO552">
        <f t="shared" si="669"/>
        <v>30</v>
      </c>
      <c r="BP552">
        <f t="shared" si="712"/>
        <v>0</v>
      </c>
      <c r="BQ552">
        <f t="shared" si="670"/>
        <v>31</v>
      </c>
      <c r="BR552">
        <f t="shared" si="713"/>
        <v>0</v>
      </c>
      <c r="BS552">
        <f t="shared" si="671"/>
        <v>32</v>
      </c>
      <c r="BT552">
        <f t="shared" si="714"/>
        <v>0</v>
      </c>
      <c r="BU552">
        <f t="shared" si="672"/>
        <v>33</v>
      </c>
      <c r="BV552">
        <f t="shared" si="715"/>
        <v>0</v>
      </c>
      <c r="BW552">
        <f t="shared" si="673"/>
        <v>34</v>
      </c>
      <c r="BX552">
        <f t="shared" si="716"/>
        <v>0</v>
      </c>
      <c r="BY552">
        <f t="shared" si="674"/>
        <v>35</v>
      </c>
      <c r="BZ552">
        <f t="shared" si="717"/>
        <v>0</v>
      </c>
      <c r="CA552">
        <f t="shared" si="675"/>
        <v>36</v>
      </c>
      <c r="CB552">
        <f t="shared" si="718"/>
        <v>0</v>
      </c>
      <c r="CC552">
        <f t="shared" si="676"/>
        <v>37</v>
      </c>
      <c r="CD552">
        <f t="shared" si="719"/>
        <v>0</v>
      </c>
      <c r="CE552">
        <f t="shared" si="677"/>
        <v>38</v>
      </c>
      <c r="CF552">
        <f t="shared" si="720"/>
        <v>0</v>
      </c>
      <c r="CG552">
        <f t="shared" si="678"/>
        <v>39</v>
      </c>
      <c r="CH552">
        <f t="shared" si="721"/>
        <v>1</v>
      </c>
      <c r="CI552">
        <f t="shared" si="679"/>
        <v>40</v>
      </c>
      <c r="CJ552">
        <f t="shared" si="722"/>
        <v>1</v>
      </c>
      <c r="CK552">
        <f t="shared" si="680"/>
        <v>41</v>
      </c>
      <c r="CL552">
        <f t="shared" si="723"/>
        <v>1</v>
      </c>
      <c r="CM552">
        <f t="shared" si="681"/>
        <v>42</v>
      </c>
      <c r="CN552">
        <f t="shared" si="724"/>
        <v>1</v>
      </c>
      <c r="CO552">
        <f t="shared" si="682"/>
        <v>43</v>
      </c>
      <c r="CP552">
        <f t="shared" si="725"/>
        <v>1</v>
      </c>
      <c r="CQ552">
        <f t="shared" si="683"/>
        <v>44</v>
      </c>
      <c r="CR552">
        <f t="shared" si="726"/>
        <v>1</v>
      </c>
      <c r="CS552">
        <f t="shared" si="684"/>
        <v>45</v>
      </c>
      <c r="CT552">
        <f t="shared" si="727"/>
        <v>1</v>
      </c>
      <c r="CU552">
        <f t="shared" si="685"/>
        <v>46</v>
      </c>
      <c r="CV552">
        <f t="shared" si="728"/>
        <v>1</v>
      </c>
      <c r="CW552">
        <f t="shared" si="686"/>
        <v>47</v>
      </c>
      <c r="CX552">
        <f t="shared" si="729"/>
        <v>1</v>
      </c>
    </row>
    <row r="553" spans="1:102">
      <c r="A553" s="193">
        <v>39024</v>
      </c>
      <c r="B553" t="s">
        <v>950</v>
      </c>
      <c r="C553" t="s">
        <v>951</v>
      </c>
      <c r="D553" t="s">
        <v>1084</v>
      </c>
      <c r="E553" t="s">
        <v>714</v>
      </c>
      <c r="F553" t="s">
        <v>1385</v>
      </c>
      <c r="G553" t="s">
        <v>7</v>
      </c>
      <c r="H553" t="s">
        <v>8</v>
      </c>
      <c r="I553" t="s">
        <v>7</v>
      </c>
      <c r="J553">
        <v>62</v>
      </c>
      <c r="K553" t="s">
        <v>963</v>
      </c>
      <c r="L553">
        <v>34</v>
      </c>
      <c r="M553" t="s">
        <v>2</v>
      </c>
      <c r="N553" t="s">
        <v>954</v>
      </c>
      <c r="O553">
        <v>47150</v>
      </c>
      <c r="P553" t="s">
        <v>6</v>
      </c>
      <c r="Q553">
        <v>91</v>
      </c>
      <c r="R553" s="193">
        <v>39023</v>
      </c>
      <c r="S553" t="s">
        <v>1381</v>
      </c>
      <c r="T553">
        <v>100</v>
      </c>
      <c r="U553" t="s">
        <v>955</v>
      </c>
      <c r="V553" t="str">
        <f t="shared" si="687"/>
        <v>2006</v>
      </c>
      <c r="W553" s="211">
        <f t="shared" si="730"/>
        <v>8</v>
      </c>
      <c r="X553">
        <f t="shared" si="688"/>
        <v>0</v>
      </c>
      <c r="Y553">
        <f t="shared" si="650"/>
        <v>9</v>
      </c>
      <c r="Z553">
        <f t="shared" si="689"/>
        <v>0</v>
      </c>
      <c r="AA553">
        <f t="shared" si="651"/>
        <v>10</v>
      </c>
      <c r="AB553">
        <f t="shared" si="690"/>
        <v>0</v>
      </c>
      <c r="AC553">
        <f t="shared" si="652"/>
        <v>11</v>
      </c>
      <c r="AD553">
        <f t="shared" si="691"/>
        <v>0</v>
      </c>
      <c r="AE553">
        <f t="shared" si="692"/>
        <v>12</v>
      </c>
      <c r="AF553">
        <f t="shared" si="693"/>
        <v>0</v>
      </c>
      <c r="AG553">
        <f t="shared" si="653"/>
        <v>13</v>
      </c>
      <c r="AH553">
        <f t="shared" si="694"/>
        <v>0</v>
      </c>
      <c r="AI553">
        <f t="shared" si="654"/>
        <v>14</v>
      </c>
      <c r="AJ553">
        <f t="shared" si="695"/>
        <v>0</v>
      </c>
      <c r="AK553">
        <f t="shared" si="655"/>
        <v>15</v>
      </c>
      <c r="AL553">
        <f t="shared" si="696"/>
        <v>0</v>
      </c>
      <c r="AM553">
        <f t="shared" si="697"/>
        <v>16</v>
      </c>
      <c r="AN553">
        <f t="shared" si="698"/>
        <v>0</v>
      </c>
      <c r="AO553">
        <f t="shared" si="656"/>
        <v>17</v>
      </c>
      <c r="AP553">
        <f t="shared" si="699"/>
        <v>0</v>
      </c>
      <c r="AQ553">
        <f t="shared" si="657"/>
        <v>18</v>
      </c>
      <c r="AR553">
        <f t="shared" si="700"/>
        <v>0</v>
      </c>
      <c r="AS553">
        <f t="shared" si="658"/>
        <v>19</v>
      </c>
      <c r="AT553">
        <f t="shared" si="701"/>
        <v>0</v>
      </c>
      <c r="AU553">
        <f t="shared" si="659"/>
        <v>20</v>
      </c>
      <c r="AV553">
        <f t="shared" si="702"/>
        <v>0</v>
      </c>
      <c r="AW553">
        <f t="shared" si="660"/>
        <v>21</v>
      </c>
      <c r="AX553">
        <f t="shared" si="703"/>
        <v>0</v>
      </c>
      <c r="AY553">
        <f t="shared" si="661"/>
        <v>22</v>
      </c>
      <c r="AZ553">
        <f t="shared" si="704"/>
        <v>0</v>
      </c>
      <c r="BA553">
        <f t="shared" si="662"/>
        <v>23</v>
      </c>
      <c r="BB553">
        <f t="shared" si="705"/>
        <v>0</v>
      </c>
      <c r="BC553">
        <f t="shared" si="663"/>
        <v>24</v>
      </c>
      <c r="BD553">
        <f t="shared" si="706"/>
        <v>0</v>
      </c>
      <c r="BE553">
        <f t="shared" si="664"/>
        <v>25</v>
      </c>
      <c r="BF553">
        <f t="shared" si="707"/>
        <v>0</v>
      </c>
      <c r="BG553">
        <f t="shared" si="665"/>
        <v>26</v>
      </c>
      <c r="BH553">
        <f t="shared" si="708"/>
        <v>0</v>
      </c>
      <c r="BI553">
        <f t="shared" si="666"/>
        <v>27</v>
      </c>
      <c r="BJ553">
        <f t="shared" si="709"/>
        <v>0</v>
      </c>
      <c r="BK553">
        <f t="shared" si="667"/>
        <v>28</v>
      </c>
      <c r="BL553">
        <f t="shared" si="710"/>
        <v>0</v>
      </c>
      <c r="BM553">
        <f t="shared" si="668"/>
        <v>29</v>
      </c>
      <c r="BN553">
        <f t="shared" si="711"/>
        <v>0</v>
      </c>
      <c r="BO553">
        <f t="shared" si="669"/>
        <v>30</v>
      </c>
      <c r="BP553">
        <f t="shared" si="712"/>
        <v>0</v>
      </c>
      <c r="BQ553">
        <f t="shared" si="670"/>
        <v>31</v>
      </c>
      <c r="BR553">
        <f t="shared" si="713"/>
        <v>0</v>
      </c>
      <c r="BS553">
        <f t="shared" si="671"/>
        <v>32</v>
      </c>
      <c r="BT553">
        <f t="shared" si="714"/>
        <v>0</v>
      </c>
      <c r="BU553">
        <f t="shared" si="672"/>
        <v>33</v>
      </c>
      <c r="BV553">
        <f t="shared" si="715"/>
        <v>0</v>
      </c>
      <c r="BW553">
        <f t="shared" si="673"/>
        <v>34</v>
      </c>
      <c r="BX553">
        <f t="shared" si="716"/>
        <v>0</v>
      </c>
      <c r="BY553">
        <f t="shared" si="674"/>
        <v>35</v>
      </c>
      <c r="BZ553">
        <f t="shared" si="717"/>
        <v>0</v>
      </c>
      <c r="CA553">
        <f t="shared" si="675"/>
        <v>36</v>
      </c>
      <c r="CB553">
        <f t="shared" si="718"/>
        <v>0</v>
      </c>
      <c r="CC553">
        <f t="shared" si="676"/>
        <v>37</v>
      </c>
      <c r="CD553">
        <f t="shared" si="719"/>
        <v>0</v>
      </c>
      <c r="CE553">
        <f t="shared" si="677"/>
        <v>38</v>
      </c>
      <c r="CF553">
        <f t="shared" si="720"/>
        <v>0</v>
      </c>
      <c r="CG553">
        <f t="shared" si="678"/>
        <v>39</v>
      </c>
      <c r="CH553">
        <f t="shared" si="721"/>
        <v>1</v>
      </c>
      <c r="CI553">
        <f t="shared" si="679"/>
        <v>40</v>
      </c>
      <c r="CJ553">
        <f t="shared" si="722"/>
        <v>1</v>
      </c>
      <c r="CK553">
        <f t="shared" si="680"/>
        <v>41</v>
      </c>
      <c r="CL553">
        <f t="shared" si="723"/>
        <v>1</v>
      </c>
      <c r="CM553">
        <f t="shared" si="681"/>
        <v>42</v>
      </c>
      <c r="CN553">
        <f t="shared" si="724"/>
        <v>1</v>
      </c>
      <c r="CO553">
        <f t="shared" si="682"/>
        <v>43</v>
      </c>
      <c r="CP553">
        <f t="shared" si="725"/>
        <v>1</v>
      </c>
      <c r="CQ553">
        <f t="shared" si="683"/>
        <v>44</v>
      </c>
      <c r="CR553">
        <f t="shared" si="726"/>
        <v>1</v>
      </c>
      <c r="CS553">
        <f t="shared" si="684"/>
        <v>45</v>
      </c>
      <c r="CT553">
        <f t="shared" si="727"/>
        <v>1</v>
      </c>
      <c r="CU553">
        <f t="shared" si="685"/>
        <v>46</v>
      </c>
      <c r="CV553">
        <f t="shared" si="728"/>
        <v>1</v>
      </c>
      <c r="CW553">
        <f t="shared" si="686"/>
        <v>47</v>
      </c>
      <c r="CX553">
        <f t="shared" si="729"/>
        <v>1</v>
      </c>
    </row>
    <row r="554" spans="1:102">
      <c r="A554" s="193">
        <v>38484</v>
      </c>
      <c r="B554" t="s">
        <v>950</v>
      </c>
      <c r="C554" t="s">
        <v>951</v>
      </c>
      <c r="D554" t="s">
        <v>967</v>
      </c>
      <c r="E554" t="s">
        <v>655</v>
      </c>
      <c r="G554" t="s">
        <v>7</v>
      </c>
      <c r="H554" t="s">
        <v>8</v>
      </c>
      <c r="I554" t="s">
        <v>7</v>
      </c>
      <c r="J554">
        <v>62</v>
      </c>
      <c r="K554" t="s">
        <v>963</v>
      </c>
      <c r="L554">
        <v>34</v>
      </c>
      <c r="M554" t="s">
        <v>2</v>
      </c>
      <c r="N554" t="s">
        <v>954</v>
      </c>
      <c r="O554">
        <v>47150</v>
      </c>
      <c r="P554" t="s">
        <v>6</v>
      </c>
      <c r="Q554">
        <v>91</v>
      </c>
      <c r="R554" s="193">
        <v>38484</v>
      </c>
      <c r="S554" t="s">
        <v>1381</v>
      </c>
      <c r="T554">
        <v>100</v>
      </c>
      <c r="U554" t="s">
        <v>955</v>
      </c>
      <c r="V554" t="str">
        <f t="shared" si="687"/>
        <v>2005</v>
      </c>
      <c r="W554" s="211">
        <f t="shared" si="730"/>
        <v>9</v>
      </c>
      <c r="X554">
        <f t="shared" si="688"/>
        <v>0</v>
      </c>
      <c r="Y554">
        <f t="shared" si="650"/>
        <v>10</v>
      </c>
      <c r="Z554">
        <f t="shared" si="689"/>
        <v>0</v>
      </c>
      <c r="AA554">
        <f t="shared" si="651"/>
        <v>11</v>
      </c>
      <c r="AB554">
        <f t="shared" si="690"/>
        <v>0</v>
      </c>
      <c r="AC554">
        <f t="shared" si="652"/>
        <v>12</v>
      </c>
      <c r="AD554">
        <f t="shared" si="691"/>
        <v>0</v>
      </c>
      <c r="AE554">
        <f t="shared" si="692"/>
        <v>13</v>
      </c>
      <c r="AF554">
        <f t="shared" si="693"/>
        <v>0</v>
      </c>
      <c r="AG554">
        <f t="shared" si="653"/>
        <v>14</v>
      </c>
      <c r="AH554">
        <f t="shared" si="694"/>
        <v>0</v>
      </c>
      <c r="AI554">
        <f t="shared" si="654"/>
        <v>15</v>
      </c>
      <c r="AJ554">
        <f t="shared" si="695"/>
        <v>0</v>
      </c>
      <c r="AK554">
        <f t="shared" si="655"/>
        <v>16</v>
      </c>
      <c r="AL554">
        <f t="shared" si="696"/>
        <v>0</v>
      </c>
      <c r="AM554">
        <f t="shared" si="697"/>
        <v>17</v>
      </c>
      <c r="AN554">
        <f t="shared" si="698"/>
        <v>0</v>
      </c>
      <c r="AO554">
        <f t="shared" si="656"/>
        <v>18</v>
      </c>
      <c r="AP554">
        <f t="shared" si="699"/>
        <v>0</v>
      </c>
      <c r="AQ554">
        <f t="shared" si="657"/>
        <v>19</v>
      </c>
      <c r="AR554">
        <f t="shared" si="700"/>
        <v>0</v>
      </c>
      <c r="AS554">
        <f t="shared" si="658"/>
        <v>20</v>
      </c>
      <c r="AT554">
        <f t="shared" si="701"/>
        <v>0</v>
      </c>
      <c r="AU554">
        <f t="shared" si="659"/>
        <v>21</v>
      </c>
      <c r="AV554">
        <f t="shared" si="702"/>
        <v>0</v>
      </c>
      <c r="AW554">
        <f t="shared" si="660"/>
        <v>22</v>
      </c>
      <c r="AX554">
        <f t="shared" si="703"/>
        <v>0</v>
      </c>
      <c r="AY554">
        <f t="shared" si="661"/>
        <v>23</v>
      </c>
      <c r="AZ554">
        <f t="shared" si="704"/>
        <v>0</v>
      </c>
      <c r="BA554">
        <f t="shared" si="662"/>
        <v>24</v>
      </c>
      <c r="BB554">
        <f t="shared" si="705"/>
        <v>0</v>
      </c>
      <c r="BC554">
        <f t="shared" si="663"/>
        <v>25</v>
      </c>
      <c r="BD554">
        <f t="shared" si="706"/>
        <v>0</v>
      </c>
      <c r="BE554">
        <f t="shared" si="664"/>
        <v>26</v>
      </c>
      <c r="BF554">
        <f t="shared" si="707"/>
        <v>0</v>
      </c>
      <c r="BG554">
        <f t="shared" si="665"/>
        <v>27</v>
      </c>
      <c r="BH554">
        <f t="shared" si="708"/>
        <v>0</v>
      </c>
      <c r="BI554">
        <f t="shared" si="666"/>
        <v>28</v>
      </c>
      <c r="BJ554">
        <f t="shared" si="709"/>
        <v>0</v>
      </c>
      <c r="BK554">
        <f t="shared" si="667"/>
        <v>29</v>
      </c>
      <c r="BL554">
        <f t="shared" si="710"/>
        <v>0</v>
      </c>
      <c r="BM554">
        <f t="shared" si="668"/>
        <v>30</v>
      </c>
      <c r="BN554">
        <f t="shared" si="711"/>
        <v>0</v>
      </c>
      <c r="BO554">
        <f t="shared" si="669"/>
        <v>31</v>
      </c>
      <c r="BP554">
        <f t="shared" si="712"/>
        <v>0</v>
      </c>
      <c r="BQ554">
        <f t="shared" si="670"/>
        <v>32</v>
      </c>
      <c r="BR554">
        <f t="shared" si="713"/>
        <v>0</v>
      </c>
      <c r="BS554">
        <f t="shared" si="671"/>
        <v>33</v>
      </c>
      <c r="BT554">
        <f t="shared" si="714"/>
        <v>0</v>
      </c>
      <c r="BU554">
        <f t="shared" si="672"/>
        <v>34</v>
      </c>
      <c r="BV554">
        <f t="shared" si="715"/>
        <v>0</v>
      </c>
      <c r="BW554">
        <f t="shared" si="673"/>
        <v>35</v>
      </c>
      <c r="BX554">
        <f t="shared" si="716"/>
        <v>0</v>
      </c>
      <c r="BY554">
        <f t="shared" si="674"/>
        <v>36</v>
      </c>
      <c r="BZ554">
        <f t="shared" si="717"/>
        <v>0</v>
      </c>
      <c r="CA554">
        <f t="shared" si="675"/>
        <v>37</v>
      </c>
      <c r="CB554">
        <f t="shared" si="718"/>
        <v>0</v>
      </c>
      <c r="CC554">
        <f t="shared" si="676"/>
        <v>38</v>
      </c>
      <c r="CD554">
        <f t="shared" si="719"/>
        <v>0</v>
      </c>
      <c r="CE554">
        <f t="shared" si="677"/>
        <v>39</v>
      </c>
      <c r="CF554">
        <f t="shared" si="720"/>
        <v>1</v>
      </c>
      <c r="CG554">
        <f t="shared" si="678"/>
        <v>40</v>
      </c>
      <c r="CH554">
        <f t="shared" si="721"/>
        <v>1</v>
      </c>
      <c r="CI554">
        <f t="shared" si="679"/>
        <v>41</v>
      </c>
      <c r="CJ554">
        <f t="shared" si="722"/>
        <v>1</v>
      </c>
      <c r="CK554">
        <f t="shared" si="680"/>
        <v>42</v>
      </c>
      <c r="CL554">
        <f t="shared" si="723"/>
        <v>1</v>
      </c>
      <c r="CM554">
        <f t="shared" si="681"/>
        <v>43</v>
      </c>
      <c r="CN554">
        <f t="shared" si="724"/>
        <v>1</v>
      </c>
      <c r="CO554">
        <f t="shared" si="682"/>
        <v>44</v>
      </c>
      <c r="CP554">
        <f t="shared" si="725"/>
        <v>1</v>
      </c>
      <c r="CQ554">
        <f t="shared" si="683"/>
        <v>45</v>
      </c>
      <c r="CR554">
        <f t="shared" si="726"/>
        <v>1</v>
      </c>
      <c r="CS554">
        <f t="shared" si="684"/>
        <v>46</v>
      </c>
      <c r="CT554">
        <f t="shared" si="727"/>
        <v>1</v>
      </c>
      <c r="CU554">
        <f t="shared" si="685"/>
        <v>47</v>
      </c>
      <c r="CV554">
        <f t="shared" si="728"/>
        <v>1</v>
      </c>
      <c r="CW554">
        <f t="shared" si="686"/>
        <v>48</v>
      </c>
      <c r="CX554">
        <f t="shared" si="729"/>
        <v>1</v>
      </c>
    </row>
    <row r="555" spans="1:102">
      <c r="A555" s="193">
        <v>38484</v>
      </c>
      <c r="B555" t="s">
        <v>950</v>
      </c>
      <c r="C555" t="s">
        <v>951</v>
      </c>
      <c r="D555" t="s">
        <v>967</v>
      </c>
      <c r="E555" t="s">
        <v>656</v>
      </c>
      <c r="F555" t="s">
        <v>1494</v>
      </c>
      <c r="G555" t="s">
        <v>7</v>
      </c>
      <c r="H555" t="s">
        <v>8</v>
      </c>
      <c r="I555" t="s">
        <v>7</v>
      </c>
      <c r="J555">
        <v>62</v>
      </c>
      <c r="K555" t="s">
        <v>963</v>
      </c>
      <c r="L555">
        <v>34</v>
      </c>
      <c r="M555" t="s">
        <v>2</v>
      </c>
      <c r="N555" t="s">
        <v>954</v>
      </c>
      <c r="O555">
        <v>47150</v>
      </c>
      <c r="P555" t="s">
        <v>6</v>
      </c>
      <c r="Q555">
        <v>91</v>
      </c>
      <c r="R555" s="193">
        <v>38484</v>
      </c>
      <c r="S555" t="s">
        <v>1381</v>
      </c>
      <c r="T555">
        <v>100</v>
      </c>
      <c r="U555" t="s">
        <v>955</v>
      </c>
      <c r="V555" t="str">
        <f t="shared" si="687"/>
        <v>2005</v>
      </c>
      <c r="W555" s="211">
        <f t="shared" si="730"/>
        <v>9</v>
      </c>
      <c r="X555">
        <f t="shared" si="688"/>
        <v>0</v>
      </c>
      <c r="Y555">
        <f t="shared" si="650"/>
        <v>10</v>
      </c>
      <c r="Z555">
        <f t="shared" si="689"/>
        <v>0</v>
      </c>
      <c r="AA555">
        <f t="shared" si="651"/>
        <v>11</v>
      </c>
      <c r="AB555">
        <f t="shared" si="690"/>
        <v>0</v>
      </c>
      <c r="AC555">
        <f t="shared" si="652"/>
        <v>12</v>
      </c>
      <c r="AD555">
        <f t="shared" si="691"/>
        <v>0</v>
      </c>
      <c r="AE555">
        <f t="shared" si="692"/>
        <v>13</v>
      </c>
      <c r="AF555">
        <f t="shared" si="693"/>
        <v>0</v>
      </c>
      <c r="AG555">
        <f t="shared" si="653"/>
        <v>14</v>
      </c>
      <c r="AH555">
        <f t="shared" si="694"/>
        <v>0</v>
      </c>
      <c r="AI555">
        <f t="shared" si="654"/>
        <v>15</v>
      </c>
      <c r="AJ555">
        <f t="shared" si="695"/>
        <v>0</v>
      </c>
      <c r="AK555">
        <f t="shared" si="655"/>
        <v>16</v>
      </c>
      <c r="AL555">
        <f t="shared" si="696"/>
        <v>0</v>
      </c>
      <c r="AM555">
        <f t="shared" si="697"/>
        <v>17</v>
      </c>
      <c r="AN555">
        <f t="shared" si="698"/>
        <v>0</v>
      </c>
      <c r="AO555">
        <f t="shared" si="656"/>
        <v>18</v>
      </c>
      <c r="AP555">
        <f t="shared" si="699"/>
        <v>0</v>
      </c>
      <c r="AQ555">
        <f t="shared" si="657"/>
        <v>19</v>
      </c>
      <c r="AR555">
        <f t="shared" si="700"/>
        <v>0</v>
      </c>
      <c r="AS555">
        <f t="shared" si="658"/>
        <v>20</v>
      </c>
      <c r="AT555">
        <f t="shared" si="701"/>
        <v>0</v>
      </c>
      <c r="AU555">
        <f t="shared" si="659"/>
        <v>21</v>
      </c>
      <c r="AV555">
        <f t="shared" si="702"/>
        <v>0</v>
      </c>
      <c r="AW555">
        <f t="shared" si="660"/>
        <v>22</v>
      </c>
      <c r="AX555">
        <f t="shared" si="703"/>
        <v>0</v>
      </c>
      <c r="AY555">
        <f t="shared" si="661"/>
        <v>23</v>
      </c>
      <c r="AZ555">
        <f t="shared" si="704"/>
        <v>0</v>
      </c>
      <c r="BA555">
        <f t="shared" si="662"/>
        <v>24</v>
      </c>
      <c r="BB555">
        <f t="shared" si="705"/>
        <v>0</v>
      </c>
      <c r="BC555">
        <f t="shared" si="663"/>
        <v>25</v>
      </c>
      <c r="BD555">
        <f t="shared" si="706"/>
        <v>0</v>
      </c>
      <c r="BE555">
        <f t="shared" si="664"/>
        <v>26</v>
      </c>
      <c r="BF555">
        <f t="shared" si="707"/>
        <v>0</v>
      </c>
      <c r="BG555">
        <f t="shared" si="665"/>
        <v>27</v>
      </c>
      <c r="BH555">
        <f t="shared" si="708"/>
        <v>0</v>
      </c>
      <c r="BI555">
        <f t="shared" si="666"/>
        <v>28</v>
      </c>
      <c r="BJ555">
        <f t="shared" si="709"/>
        <v>0</v>
      </c>
      <c r="BK555">
        <f t="shared" si="667"/>
        <v>29</v>
      </c>
      <c r="BL555">
        <f t="shared" si="710"/>
        <v>0</v>
      </c>
      <c r="BM555">
        <f t="shared" si="668"/>
        <v>30</v>
      </c>
      <c r="BN555">
        <f t="shared" si="711"/>
        <v>0</v>
      </c>
      <c r="BO555">
        <f t="shared" si="669"/>
        <v>31</v>
      </c>
      <c r="BP555">
        <f t="shared" si="712"/>
        <v>0</v>
      </c>
      <c r="BQ555">
        <f t="shared" si="670"/>
        <v>32</v>
      </c>
      <c r="BR555">
        <f t="shared" si="713"/>
        <v>0</v>
      </c>
      <c r="BS555">
        <f t="shared" si="671"/>
        <v>33</v>
      </c>
      <c r="BT555">
        <f t="shared" si="714"/>
        <v>0</v>
      </c>
      <c r="BU555">
        <f t="shared" si="672"/>
        <v>34</v>
      </c>
      <c r="BV555">
        <f t="shared" si="715"/>
        <v>0</v>
      </c>
      <c r="BW555">
        <f t="shared" si="673"/>
        <v>35</v>
      </c>
      <c r="BX555">
        <f t="shared" si="716"/>
        <v>0</v>
      </c>
      <c r="BY555">
        <f t="shared" si="674"/>
        <v>36</v>
      </c>
      <c r="BZ555">
        <f t="shared" si="717"/>
        <v>0</v>
      </c>
      <c r="CA555">
        <f t="shared" si="675"/>
        <v>37</v>
      </c>
      <c r="CB555">
        <f t="shared" si="718"/>
        <v>0</v>
      </c>
      <c r="CC555">
        <f t="shared" si="676"/>
        <v>38</v>
      </c>
      <c r="CD555">
        <f t="shared" si="719"/>
        <v>0</v>
      </c>
      <c r="CE555">
        <f t="shared" si="677"/>
        <v>39</v>
      </c>
      <c r="CF555">
        <f t="shared" si="720"/>
        <v>1</v>
      </c>
      <c r="CG555">
        <f t="shared" si="678"/>
        <v>40</v>
      </c>
      <c r="CH555">
        <f t="shared" si="721"/>
        <v>1</v>
      </c>
      <c r="CI555">
        <f t="shared" si="679"/>
        <v>41</v>
      </c>
      <c r="CJ555">
        <f t="shared" si="722"/>
        <v>1</v>
      </c>
      <c r="CK555">
        <f t="shared" si="680"/>
        <v>42</v>
      </c>
      <c r="CL555">
        <f t="shared" si="723"/>
        <v>1</v>
      </c>
      <c r="CM555">
        <f t="shared" si="681"/>
        <v>43</v>
      </c>
      <c r="CN555">
        <f t="shared" si="724"/>
        <v>1</v>
      </c>
      <c r="CO555">
        <f t="shared" si="682"/>
        <v>44</v>
      </c>
      <c r="CP555">
        <f t="shared" si="725"/>
        <v>1</v>
      </c>
      <c r="CQ555">
        <f t="shared" si="683"/>
        <v>45</v>
      </c>
      <c r="CR555">
        <f t="shared" si="726"/>
        <v>1</v>
      </c>
      <c r="CS555">
        <f t="shared" si="684"/>
        <v>46</v>
      </c>
      <c r="CT555">
        <f t="shared" si="727"/>
        <v>1</v>
      </c>
      <c r="CU555">
        <f t="shared" si="685"/>
        <v>47</v>
      </c>
      <c r="CV555">
        <f t="shared" si="728"/>
        <v>1</v>
      </c>
      <c r="CW555">
        <f t="shared" si="686"/>
        <v>48</v>
      </c>
      <c r="CX555">
        <f t="shared" si="729"/>
        <v>1</v>
      </c>
    </row>
    <row r="556" spans="1:102">
      <c r="A556" s="193">
        <v>39114</v>
      </c>
      <c r="B556" t="s">
        <v>950</v>
      </c>
      <c r="C556" t="s">
        <v>951</v>
      </c>
      <c r="D556" t="s">
        <v>1407</v>
      </c>
      <c r="E556" t="s">
        <v>1495</v>
      </c>
      <c r="F556" t="s">
        <v>1385</v>
      </c>
      <c r="G556" t="s">
        <v>7</v>
      </c>
      <c r="H556" t="s">
        <v>8</v>
      </c>
      <c r="I556" t="s">
        <v>7</v>
      </c>
      <c r="J556">
        <v>64</v>
      </c>
      <c r="K556" t="s">
        <v>977</v>
      </c>
      <c r="L556">
        <v>81</v>
      </c>
      <c r="M556" t="s">
        <v>978</v>
      </c>
      <c r="N556" t="s">
        <v>979</v>
      </c>
      <c r="O556">
        <v>47150</v>
      </c>
      <c r="P556" t="s">
        <v>6</v>
      </c>
      <c r="Q556">
        <v>91</v>
      </c>
      <c r="R556" s="193">
        <v>39114</v>
      </c>
      <c r="S556" s="193">
        <v>39114</v>
      </c>
      <c r="T556">
        <v>100</v>
      </c>
      <c r="U556" t="s">
        <v>955</v>
      </c>
      <c r="V556" t="str">
        <f t="shared" si="687"/>
        <v>2007</v>
      </c>
      <c r="W556" s="211">
        <f t="shared" si="730"/>
        <v>7</v>
      </c>
      <c r="X556">
        <f t="shared" si="688"/>
        <v>0</v>
      </c>
      <c r="Y556">
        <f t="shared" si="650"/>
        <v>8</v>
      </c>
      <c r="Z556">
        <f t="shared" si="689"/>
        <v>0</v>
      </c>
      <c r="AA556">
        <f t="shared" si="651"/>
        <v>9</v>
      </c>
      <c r="AB556">
        <f t="shared" si="690"/>
        <v>0</v>
      </c>
      <c r="AC556">
        <f t="shared" si="652"/>
        <v>10</v>
      </c>
      <c r="AD556">
        <f t="shared" si="691"/>
        <v>0</v>
      </c>
      <c r="AE556">
        <f t="shared" si="692"/>
        <v>11</v>
      </c>
      <c r="AF556">
        <f t="shared" si="693"/>
        <v>0</v>
      </c>
      <c r="AG556">
        <f t="shared" si="653"/>
        <v>12</v>
      </c>
      <c r="AH556">
        <f t="shared" si="694"/>
        <v>0</v>
      </c>
      <c r="AI556">
        <f t="shared" si="654"/>
        <v>13</v>
      </c>
      <c r="AJ556">
        <f t="shared" si="695"/>
        <v>0</v>
      </c>
      <c r="AK556">
        <f t="shared" si="655"/>
        <v>14</v>
      </c>
      <c r="AL556">
        <f t="shared" si="696"/>
        <v>0</v>
      </c>
      <c r="AM556">
        <f t="shared" si="697"/>
        <v>15</v>
      </c>
      <c r="AN556">
        <f t="shared" si="698"/>
        <v>0</v>
      </c>
      <c r="AO556">
        <f t="shared" si="656"/>
        <v>16</v>
      </c>
      <c r="AP556">
        <f t="shared" si="699"/>
        <v>0</v>
      </c>
      <c r="AQ556">
        <f t="shared" si="657"/>
        <v>17</v>
      </c>
      <c r="AR556">
        <f t="shared" si="700"/>
        <v>0</v>
      </c>
      <c r="AS556">
        <f t="shared" si="658"/>
        <v>18</v>
      </c>
      <c r="AT556">
        <f t="shared" si="701"/>
        <v>0</v>
      </c>
      <c r="AU556">
        <f t="shared" si="659"/>
        <v>19</v>
      </c>
      <c r="AV556">
        <f t="shared" si="702"/>
        <v>0</v>
      </c>
      <c r="AW556">
        <f t="shared" si="660"/>
        <v>20</v>
      </c>
      <c r="AX556">
        <f t="shared" si="703"/>
        <v>0</v>
      </c>
      <c r="AY556">
        <f t="shared" si="661"/>
        <v>21</v>
      </c>
      <c r="AZ556">
        <f t="shared" si="704"/>
        <v>0</v>
      </c>
      <c r="BA556">
        <f t="shared" si="662"/>
        <v>22</v>
      </c>
      <c r="BB556">
        <f t="shared" si="705"/>
        <v>0</v>
      </c>
      <c r="BC556">
        <f t="shared" si="663"/>
        <v>23</v>
      </c>
      <c r="BD556">
        <f t="shared" si="706"/>
        <v>0</v>
      </c>
      <c r="BE556">
        <f t="shared" si="664"/>
        <v>24</v>
      </c>
      <c r="BF556">
        <f t="shared" si="707"/>
        <v>0</v>
      </c>
      <c r="BG556">
        <f t="shared" si="665"/>
        <v>25</v>
      </c>
      <c r="BH556">
        <f t="shared" si="708"/>
        <v>0</v>
      </c>
      <c r="BI556">
        <f t="shared" si="666"/>
        <v>26</v>
      </c>
      <c r="BJ556">
        <f t="shared" si="709"/>
        <v>0</v>
      </c>
      <c r="BK556">
        <f t="shared" si="667"/>
        <v>27</v>
      </c>
      <c r="BL556">
        <f t="shared" si="710"/>
        <v>0</v>
      </c>
      <c r="BM556">
        <f t="shared" si="668"/>
        <v>28</v>
      </c>
      <c r="BN556">
        <f t="shared" si="711"/>
        <v>0</v>
      </c>
      <c r="BO556">
        <f t="shared" si="669"/>
        <v>29</v>
      </c>
      <c r="BP556">
        <f t="shared" si="712"/>
        <v>0</v>
      </c>
      <c r="BQ556">
        <f t="shared" si="670"/>
        <v>30</v>
      </c>
      <c r="BR556">
        <f t="shared" si="713"/>
        <v>0</v>
      </c>
      <c r="BS556">
        <f t="shared" si="671"/>
        <v>31</v>
      </c>
      <c r="BT556">
        <f t="shared" si="714"/>
        <v>0</v>
      </c>
      <c r="BU556">
        <f t="shared" si="672"/>
        <v>32</v>
      </c>
      <c r="BV556">
        <f t="shared" si="715"/>
        <v>0</v>
      </c>
      <c r="BW556">
        <f t="shared" si="673"/>
        <v>33</v>
      </c>
      <c r="BX556">
        <f t="shared" si="716"/>
        <v>0</v>
      </c>
      <c r="BY556">
        <f t="shared" si="674"/>
        <v>34</v>
      </c>
      <c r="BZ556">
        <f t="shared" si="717"/>
        <v>0</v>
      </c>
      <c r="CA556">
        <f t="shared" si="675"/>
        <v>35</v>
      </c>
      <c r="CB556">
        <f t="shared" si="718"/>
        <v>0</v>
      </c>
      <c r="CC556">
        <f t="shared" si="676"/>
        <v>36</v>
      </c>
      <c r="CD556">
        <f t="shared" si="719"/>
        <v>0</v>
      </c>
      <c r="CE556">
        <f t="shared" si="677"/>
        <v>37</v>
      </c>
      <c r="CF556">
        <f t="shared" si="720"/>
        <v>0</v>
      </c>
      <c r="CG556">
        <f t="shared" si="678"/>
        <v>38</v>
      </c>
      <c r="CH556">
        <f t="shared" si="721"/>
        <v>0</v>
      </c>
      <c r="CI556">
        <f t="shared" si="679"/>
        <v>39</v>
      </c>
      <c r="CJ556">
        <f t="shared" si="722"/>
        <v>1</v>
      </c>
      <c r="CK556">
        <f t="shared" si="680"/>
        <v>40</v>
      </c>
      <c r="CL556">
        <f t="shared" si="723"/>
        <v>1</v>
      </c>
      <c r="CM556">
        <f t="shared" si="681"/>
        <v>41</v>
      </c>
      <c r="CN556">
        <f t="shared" si="724"/>
        <v>1</v>
      </c>
      <c r="CO556">
        <f t="shared" si="682"/>
        <v>42</v>
      </c>
      <c r="CP556">
        <f t="shared" si="725"/>
        <v>1</v>
      </c>
      <c r="CQ556">
        <f t="shared" si="683"/>
        <v>43</v>
      </c>
      <c r="CR556">
        <f t="shared" si="726"/>
        <v>1</v>
      </c>
      <c r="CS556">
        <f t="shared" si="684"/>
        <v>44</v>
      </c>
      <c r="CT556">
        <f t="shared" si="727"/>
        <v>1</v>
      </c>
      <c r="CU556">
        <f t="shared" si="685"/>
        <v>45</v>
      </c>
      <c r="CV556">
        <f t="shared" si="728"/>
        <v>1</v>
      </c>
      <c r="CW556">
        <f t="shared" si="686"/>
        <v>46</v>
      </c>
      <c r="CX556">
        <f t="shared" si="729"/>
        <v>1</v>
      </c>
    </row>
    <row r="557" spans="1:102">
      <c r="A557" s="193">
        <v>38762</v>
      </c>
      <c r="B557" t="s">
        <v>950</v>
      </c>
      <c r="C557" t="s">
        <v>951</v>
      </c>
      <c r="D557" t="s">
        <v>1399</v>
      </c>
      <c r="E557" t="s">
        <v>1496</v>
      </c>
      <c r="G557" t="s">
        <v>7</v>
      </c>
      <c r="H557" t="s">
        <v>8</v>
      </c>
      <c r="I557" t="s">
        <v>7</v>
      </c>
      <c r="J557">
        <v>72</v>
      </c>
      <c r="K557" t="s">
        <v>1390</v>
      </c>
      <c r="L557">
        <v>83</v>
      </c>
      <c r="M557" t="s">
        <v>1401</v>
      </c>
      <c r="N557" t="s">
        <v>979</v>
      </c>
      <c r="O557">
        <v>47150</v>
      </c>
      <c r="P557" t="s">
        <v>6</v>
      </c>
      <c r="Q557">
        <v>91</v>
      </c>
      <c r="R557" s="193">
        <v>38762</v>
      </c>
      <c r="S557" t="s">
        <v>1381</v>
      </c>
      <c r="T557">
        <v>250</v>
      </c>
      <c r="U557" t="s">
        <v>955</v>
      </c>
      <c r="V557" t="str">
        <f t="shared" si="687"/>
        <v>2006</v>
      </c>
      <c r="W557" s="211">
        <f t="shared" si="730"/>
        <v>8</v>
      </c>
      <c r="X557">
        <f t="shared" si="688"/>
        <v>0</v>
      </c>
      <c r="Y557">
        <f t="shared" si="650"/>
        <v>9</v>
      </c>
      <c r="Z557">
        <f t="shared" si="689"/>
        <v>0</v>
      </c>
      <c r="AA557">
        <f t="shared" si="651"/>
        <v>10</v>
      </c>
      <c r="AB557">
        <f t="shared" si="690"/>
        <v>0</v>
      </c>
      <c r="AC557">
        <f t="shared" si="652"/>
        <v>11</v>
      </c>
      <c r="AD557">
        <f t="shared" si="691"/>
        <v>0</v>
      </c>
      <c r="AE557">
        <f t="shared" si="692"/>
        <v>12</v>
      </c>
      <c r="AF557">
        <f t="shared" si="693"/>
        <v>0</v>
      </c>
      <c r="AG557">
        <f t="shared" si="653"/>
        <v>13</v>
      </c>
      <c r="AH557">
        <f t="shared" si="694"/>
        <v>0</v>
      </c>
      <c r="AI557">
        <f t="shared" si="654"/>
        <v>14</v>
      </c>
      <c r="AJ557">
        <f t="shared" si="695"/>
        <v>0</v>
      </c>
      <c r="AK557">
        <f t="shared" si="655"/>
        <v>15</v>
      </c>
      <c r="AL557">
        <f t="shared" si="696"/>
        <v>0</v>
      </c>
      <c r="AM557">
        <f t="shared" si="697"/>
        <v>16</v>
      </c>
      <c r="AN557">
        <f t="shared" si="698"/>
        <v>0</v>
      </c>
      <c r="AO557">
        <f t="shared" si="656"/>
        <v>17</v>
      </c>
      <c r="AP557">
        <f t="shared" si="699"/>
        <v>0</v>
      </c>
      <c r="AQ557">
        <f t="shared" si="657"/>
        <v>18</v>
      </c>
      <c r="AR557">
        <f t="shared" si="700"/>
        <v>0</v>
      </c>
      <c r="AS557">
        <f t="shared" si="658"/>
        <v>19</v>
      </c>
      <c r="AT557">
        <f t="shared" si="701"/>
        <v>0</v>
      </c>
      <c r="AU557">
        <f t="shared" si="659"/>
        <v>20</v>
      </c>
      <c r="AV557">
        <f t="shared" si="702"/>
        <v>0</v>
      </c>
      <c r="AW557">
        <f t="shared" si="660"/>
        <v>21</v>
      </c>
      <c r="AX557">
        <f t="shared" si="703"/>
        <v>0</v>
      </c>
      <c r="AY557">
        <f t="shared" si="661"/>
        <v>22</v>
      </c>
      <c r="AZ557">
        <f t="shared" si="704"/>
        <v>0</v>
      </c>
      <c r="BA557">
        <f t="shared" si="662"/>
        <v>23</v>
      </c>
      <c r="BB557">
        <f t="shared" si="705"/>
        <v>0</v>
      </c>
      <c r="BC557">
        <f t="shared" si="663"/>
        <v>24</v>
      </c>
      <c r="BD557">
        <f t="shared" si="706"/>
        <v>0</v>
      </c>
      <c r="BE557">
        <f t="shared" si="664"/>
        <v>25</v>
      </c>
      <c r="BF557">
        <f t="shared" si="707"/>
        <v>0</v>
      </c>
      <c r="BG557">
        <f t="shared" si="665"/>
        <v>26</v>
      </c>
      <c r="BH557">
        <f t="shared" si="708"/>
        <v>0</v>
      </c>
      <c r="BI557">
        <f t="shared" si="666"/>
        <v>27</v>
      </c>
      <c r="BJ557">
        <f t="shared" si="709"/>
        <v>0</v>
      </c>
      <c r="BK557">
        <f t="shared" si="667"/>
        <v>28</v>
      </c>
      <c r="BL557">
        <f t="shared" si="710"/>
        <v>0</v>
      </c>
      <c r="BM557">
        <f t="shared" si="668"/>
        <v>29</v>
      </c>
      <c r="BN557">
        <f t="shared" si="711"/>
        <v>0</v>
      </c>
      <c r="BO557">
        <f t="shared" si="669"/>
        <v>30</v>
      </c>
      <c r="BP557">
        <f t="shared" si="712"/>
        <v>0</v>
      </c>
      <c r="BQ557">
        <f t="shared" si="670"/>
        <v>31</v>
      </c>
      <c r="BR557">
        <f t="shared" si="713"/>
        <v>0</v>
      </c>
      <c r="BS557">
        <f t="shared" si="671"/>
        <v>32</v>
      </c>
      <c r="BT557">
        <f t="shared" si="714"/>
        <v>0</v>
      </c>
      <c r="BU557">
        <f t="shared" si="672"/>
        <v>33</v>
      </c>
      <c r="BV557">
        <f t="shared" si="715"/>
        <v>0</v>
      </c>
      <c r="BW557">
        <f t="shared" si="673"/>
        <v>34</v>
      </c>
      <c r="BX557">
        <f t="shared" si="716"/>
        <v>0</v>
      </c>
      <c r="BY557">
        <f t="shared" si="674"/>
        <v>35</v>
      </c>
      <c r="BZ557">
        <f t="shared" si="717"/>
        <v>0</v>
      </c>
      <c r="CA557">
        <f t="shared" si="675"/>
        <v>36</v>
      </c>
      <c r="CB557">
        <f t="shared" si="718"/>
        <v>0</v>
      </c>
      <c r="CC557">
        <f t="shared" si="676"/>
        <v>37</v>
      </c>
      <c r="CD557">
        <f t="shared" si="719"/>
        <v>0</v>
      </c>
      <c r="CE557">
        <f t="shared" si="677"/>
        <v>38</v>
      </c>
      <c r="CF557">
        <f t="shared" si="720"/>
        <v>0</v>
      </c>
      <c r="CG557">
        <f t="shared" si="678"/>
        <v>39</v>
      </c>
      <c r="CH557">
        <f t="shared" si="721"/>
        <v>1</v>
      </c>
      <c r="CI557">
        <f t="shared" si="679"/>
        <v>40</v>
      </c>
      <c r="CJ557">
        <f t="shared" si="722"/>
        <v>1</v>
      </c>
      <c r="CK557">
        <f t="shared" si="680"/>
        <v>41</v>
      </c>
      <c r="CL557">
        <f t="shared" si="723"/>
        <v>1</v>
      </c>
      <c r="CM557">
        <f t="shared" si="681"/>
        <v>42</v>
      </c>
      <c r="CN557">
        <f t="shared" si="724"/>
        <v>1</v>
      </c>
      <c r="CO557">
        <f t="shared" si="682"/>
        <v>43</v>
      </c>
      <c r="CP557">
        <f t="shared" si="725"/>
        <v>1</v>
      </c>
      <c r="CQ557">
        <f t="shared" si="683"/>
        <v>44</v>
      </c>
      <c r="CR557">
        <f t="shared" si="726"/>
        <v>1</v>
      </c>
      <c r="CS557">
        <f t="shared" si="684"/>
        <v>45</v>
      </c>
      <c r="CT557">
        <f t="shared" si="727"/>
        <v>1</v>
      </c>
      <c r="CU557">
        <f t="shared" si="685"/>
        <v>46</v>
      </c>
      <c r="CV557">
        <f t="shared" si="728"/>
        <v>1</v>
      </c>
      <c r="CW557">
        <f t="shared" si="686"/>
        <v>47</v>
      </c>
      <c r="CX557">
        <f t="shared" si="729"/>
        <v>1</v>
      </c>
    </row>
    <row r="558" spans="1:102">
      <c r="A558" s="193">
        <v>38484</v>
      </c>
      <c r="B558" t="s">
        <v>950</v>
      </c>
      <c r="C558" t="s">
        <v>951</v>
      </c>
      <c r="D558" t="s">
        <v>967</v>
      </c>
      <c r="E558" t="s">
        <v>679</v>
      </c>
      <c r="G558" t="s">
        <v>7</v>
      </c>
      <c r="H558" t="s">
        <v>8</v>
      </c>
      <c r="I558" t="s">
        <v>7</v>
      </c>
      <c r="J558">
        <v>62</v>
      </c>
      <c r="K558" t="s">
        <v>963</v>
      </c>
      <c r="L558">
        <v>34</v>
      </c>
      <c r="M558" t="s">
        <v>2</v>
      </c>
      <c r="N558" t="s">
        <v>954</v>
      </c>
      <c r="O558">
        <v>47150</v>
      </c>
      <c r="P558" t="s">
        <v>6</v>
      </c>
      <c r="Q558">
        <v>91</v>
      </c>
      <c r="R558" s="193">
        <v>38484</v>
      </c>
      <c r="S558" t="s">
        <v>1381</v>
      </c>
      <c r="T558">
        <v>100</v>
      </c>
      <c r="U558" t="s">
        <v>955</v>
      </c>
      <c r="V558" t="str">
        <f t="shared" si="687"/>
        <v>2005</v>
      </c>
      <c r="W558" s="211">
        <f t="shared" si="730"/>
        <v>9</v>
      </c>
      <c r="X558">
        <f t="shared" si="688"/>
        <v>0</v>
      </c>
      <c r="Y558">
        <f t="shared" si="650"/>
        <v>10</v>
      </c>
      <c r="Z558">
        <f t="shared" si="689"/>
        <v>0</v>
      </c>
      <c r="AA558">
        <f t="shared" si="651"/>
        <v>11</v>
      </c>
      <c r="AB558">
        <f t="shared" si="690"/>
        <v>0</v>
      </c>
      <c r="AC558">
        <f t="shared" si="652"/>
        <v>12</v>
      </c>
      <c r="AD558">
        <f t="shared" si="691"/>
        <v>0</v>
      </c>
      <c r="AE558">
        <f t="shared" si="692"/>
        <v>13</v>
      </c>
      <c r="AF558">
        <f t="shared" si="693"/>
        <v>0</v>
      </c>
      <c r="AG558">
        <f t="shared" si="653"/>
        <v>14</v>
      </c>
      <c r="AH558">
        <f t="shared" si="694"/>
        <v>0</v>
      </c>
      <c r="AI558">
        <f t="shared" si="654"/>
        <v>15</v>
      </c>
      <c r="AJ558">
        <f t="shared" si="695"/>
        <v>0</v>
      </c>
      <c r="AK558">
        <f t="shared" si="655"/>
        <v>16</v>
      </c>
      <c r="AL558">
        <f t="shared" si="696"/>
        <v>0</v>
      </c>
      <c r="AM558">
        <f t="shared" si="697"/>
        <v>17</v>
      </c>
      <c r="AN558">
        <f t="shared" si="698"/>
        <v>0</v>
      </c>
      <c r="AO558">
        <f t="shared" si="656"/>
        <v>18</v>
      </c>
      <c r="AP558">
        <f t="shared" si="699"/>
        <v>0</v>
      </c>
      <c r="AQ558">
        <f t="shared" si="657"/>
        <v>19</v>
      </c>
      <c r="AR558">
        <f t="shared" si="700"/>
        <v>0</v>
      </c>
      <c r="AS558">
        <f t="shared" si="658"/>
        <v>20</v>
      </c>
      <c r="AT558">
        <f t="shared" si="701"/>
        <v>0</v>
      </c>
      <c r="AU558">
        <f t="shared" si="659"/>
        <v>21</v>
      </c>
      <c r="AV558">
        <f t="shared" si="702"/>
        <v>0</v>
      </c>
      <c r="AW558">
        <f t="shared" si="660"/>
        <v>22</v>
      </c>
      <c r="AX558">
        <f t="shared" si="703"/>
        <v>0</v>
      </c>
      <c r="AY558">
        <f t="shared" si="661"/>
        <v>23</v>
      </c>
      <c r="AZ558">
        <f t="shared" si="704"/>
        <v>0</v>
      </c>
      <c r="BA558">
        <f t="shared" si="662"/>
        <v>24</v>
      </c>
      <c r="BB558">
        <f t="shared" si="705"/>
        <v>0</v>
      </c>
      <c r="BC558">
        <f t="shared" si="663"/>
        <v>25</v>
      </c>
      <c r="BD558">
        <f t="shared" si="706"/>
        <v>0</v>
      </c>
      <c r="BE558">
        <f t="shared" si="664"/>
        <v>26</v>
      </c>
      <c r="BF558">
        <f t="shared" si="707"/>
        <v>0</v>
      </c>
      <c r="BG558">
        <f t="shared" si="665"/>
        <v>27</v>
      </c>
      <c r="BH558">
        <f t="shared" si="708"/>
        <v>0</v>
      </c>
      <c r="BI558">
        <f t="shared" si="666"/>
        <v>28</v>
      </c>
      <c r="BJ558">
        <f t="shared" si="709"/>
        <v>0</v>
      </c>
      <c r="BK558">
        <f t="shared" si="667"/>
        <v>29</v>
      </c>
      <c r="BL558">
        <f t="shared" si="710"/>
        <v>0</v>
      </c>
      <c r="BM558">
        <f t="shared" si="668"/>
        <v>30</v>
      </c>
      <c r="BN558">
        <f t="shared" si="711"/>
        <v>0</v>
      </c>
      <c r="BO558">
        <f t="shared" si="669"/>
        <v>31</v>
      </c>
      <c r="BP558">
        <f t="shared" si="712"/>
        <v>0</v>
      </c>
      <c r="BQ558">
        <f t="shared" si="670"/>
        <v>32</v>
      </c>
      <c r="BR558">
        <f t="shared" si="713"/>
        <v>0</v>
      </c>
      <c r="BS558">
        <f t="shared" si="671"/>
        <v>33</v>
      </c>
      <c r="BT558">
        <f t="shared" si="714"/>
        <v>0</v>
      </c>
      <c r="BU558">
        <f t="shared" si="672"/>
        <v>34</v>
      </c>
      <c r="BV558">
        <f t="shared" si="715"/>
        <v>0</v>
      </c>
      <c r="BW558">
        <f t="shared" si="673"/>
        <v>35</v>
      </c>
      <c r="BX558">
        <f t="shared" si="716"/>
        <v>0</v>
      </c>
      <c r="BY558">
        <f t="shared" si="674"/>
        <v>36</v>
      </c>
      <c r="BZ558">
        <f t="shared" si="717"/>
        <v>0</v>
      </c>
      <c r="CA558">
        <f t="shared" si="675"/>
        <v>37</v>
      </c>
      <c r="CB558">
        <f t="shared" si="718"/>
        <v>0</v>
      </c>
      <c r="CC558">
        <f t="shared" si="676"/>
        <v>38</v>
      </c>
      <c r="CD558">
        <f t="shared" si="719"/>
        <v>0</v>
      </c>
      <c r="CE558">
        <f t="shared" si="677"/>
        <v>39</v>
      </c>
      <c r="CF558">
        <f t="shared" si="720"/>
        <v>1</v>
      </c>
      <c r="CG558">
        <f t="shared" si="678"/>
        <v>40</v>
      </c>
      <c r="CH558">
        <f t="shared" si="721"/>
        <v>1</v>
      </c>
      <c r="CI558">
        <f t="shared" si="679"/>
        <v>41</v>
      </c>
      <c r="CJ558">
        <f t="shared" si="722"/>
        <v>1</v>
      </c>
      <c r="CK558">
        <f t="shared" si="680"/>
        <v>42</v>
      </c>
      <c r="CL558">
        <f t="shared" si="723"/>
        <v>1</v>
      </c>
      <c r="CM558">
        <f t="shared" si="681"/>
        <v>43</v>
      </c>
      <c r="CN558">
        <f t="shared" si="724"/>
        <v>1</v>
      </c>
      <c r="CO558">
        <f t="shared" si="682"/>
        <v>44</v>
      </c>
      <c r="CP558">
        <f t="shared" si="725"/>
        <v>1</v>
      </c>
      <c r="CQ558">
        <f t="shared" si="683"/>
        <v>45</v>
      </c>
      <c r="CR558">
        <f t="shared" si="726"/>
        <v>1</v>
      </c>
      <c r="CS558">
        <f t="shared" si="684"/>
        <v>46</v>
      </c>
      <c r="CT558">
        <f t="shared" si="727"/>
        <v>1</v>
      </c>
      <c r="CU558">
        <f t="shared" si="685"/>
        <v>47</v>
      </c>
      <c r="CV558">
        <f t="shared" si="728"/>
        <v>1</v>
      </c>
      <c r="CW558">
        <f t="shared" si="686"/>
        <v>48</v>
      </c>
      <c r="CX558">
        <f t="shared" si="729"/>
        <v>1</v>
      </c>
    </row>
    <row r="559" spans="1:102">
      <c r="A559" s="193">
        <v>38484</v>
      </c>
      <c r="B559" t="s">
        <v>950</v>
      </c>
      <c r="C559" t="s">
        <v>951</v>
      </c>
      <c r="D559" t="s">
        <v>967</v>
      </c>
      <c r="E559" t="s">
        <v>703</v>
      </c>
      <c r="G559" t="s">
        <v>7</v>
      </c>
      <c r="H559" t="s">
        <v>8</v>
      </c>
      <c r="I559" t="s">
        <v>7</v>
      </c>
      <c r="J559">
        <v>62</v>
      </c>
      <c r="K559" t="s">
        <v>963</v>
      </c>
      <c r="L559">
        <v>34</v>
      </c>
      <c r="M559" t="s">
        <v>2</v>
      </c>
      <c r="N559" t="s">
        <v>954</v>
      </c>
      <c r="O559">
        <v>47150</v>
      </c>
      <c r="P559" t="s">
        <v>6</v>
      </c>
      <c r="Q559">
        <v>91</v>
      </c>
      <c r="R559" s="193">
        <v>38484</v>
      </c>
      <c r="S559" t="s">
        <v>1381</v>
      </c>
      <c r="T559">
        <v>100</v>
      </c>
      <c r="U559" t="s">
        <v>955</v>
      </c>
      <c r="V559" t="str">
        <f t="shared" si="687"/>
        <v>2005</v>
      </c>
      <c r="W559" s="211">
        <f t="shared" si="730"/>
        <v>9</v>
      </c>
      <c r="X559">
        <f t="shared" si="688"/>
        <v>0</v>
      </c>
      <c r="Y559">
        <f t="shared" si="650"/>
        <v>10</v>
      </c>
      <c r="Z559">
        <f t="shared" si="689"/>
        <v>0</v>
      </c>
      <c r="AA559">
        <f t="shared" si="651"/>
        <v>11</v>
      </c>
      <c r="AB559">
        <f t="shared" si="690"/>
        <v>0</v>
      </c>
      <c r="AC559">
        <f t="shared" si="652"/>
        <v>12</v>
      </c>
      <c r="AD559">
        <f t="shared" si="691"/>
        <v>0</v>
      </c>
      <c r="AE559">
        <f t="shared" si="692"/>
        <v>13</v>
      </c>
      <c r="AF559">
        <f t="shared" si="693"/>
        <v>0</v>
      </c>
      <c r="AG559">
        <f t="shared" si="653"/>
        <v>14</v>
      </c>
      <c r="AH559">
        <f t="shared" si="694"/>
        <v>0</v>
      </c>
      <c r="AI559">
        <f t="shared" si="654"/>
        <v>15</v>
      </c>
      <c r="AJ559">
        <f t="shared" si="695"/>
        <v>0</v>
      </c>
      <c r="AK559">
        <f t="shared" si="655"/>
        <v>16</v>
      </c>
      <c r="AL559">
        <f t="shared" si="696"/>
        <v>0</v>
      </c>
      <c r="AM559">
        <f t="shared" si="697"/>
        <v>17</v>
      </c>
      <c r="AN559">
        <f t="shared" si="698"/>
        <v>0</v>
      </c>
      <c r="AO559">
        <f t="shared" si="656"/>
        <v>18</v>
      </c>
      <c r="AP559">
        <f t="shared" si="699"/>
        <v>0</v>
      </c>
      <c r="AQ559">
        <f t="shared" si="657"/>
        <v>19</v>
      </c>
      <c r="AR559">
        <f t="shared" si="700"/>
        <v>0</v>
      </c>
      <c r="AS559">
        <f t="shared" si="658"/>
        <v>20</v>
      </c>
      <c r="AT559">
        <f t="shared" si="701"/>
        <v>0</v>
      </c>
      <c r="AU559">
        <f t="shared" si="659"/>
        <v>21</v>
      </c>
      <c r="AV559">
        <f t="shared" si="702"/>
        <v>0</v>
      </c>
      <c r="AW559">
        <f t="shared" si="660"/>
        <v>22</v>
      </c>
      <c r="AX559">
        <f t="shared" si="703"/>
        <v>0</v>
      </c>
      <c r="AY559">
        <f t="shared" si="661"/>
        <v>23</v>
      </c>
      <c r="AZ559">
        <f t="shared" si="704"/>
        <v>0</v>
      </c>
      <c r="BA559">
        <f t="shared" si="662"/>
        <v>24</v>
      </c>
      <c r="BB559">
        <f t="shared" si="705"/>
        <v>0</v>
      </c>
      <c r="BC559">
        <f t="shared" si="663"/>
        <v>25</v>
      </c>
      <c r="BD559">
        <f t="shared" si="706"/>
        <v>0</v>
      </c>
      <c r="BE559">
        <f t="shared" si="664"/>
        <v>26</v>
      </c>
      <c r="BF559">
        <f t="shared" si="707"/>
        <v>0</v>
      </c>
      <c r="BG559">
        <f t="shared" si="665"/>
        <v>27</v>
      </c>
      <c r="BH559">
        <f t="shared" si="708"/>
        <v>0</v>
      </c>
      <c r="BI559">
        <f t="shared" si="666"/>
        <v>28</v>
      </c>
      <c r="BJ559">
        <f t="shared" si="709"/>
        <v>0</v>
      </c>
      <c r="BK559">
        <f t="shared" si="667"/>
        <v>29</v>
      </c>
      <c r="BL559">
        <f t="shared" si="710"/>
        <v>0</v>
      </c>
      <c r="BM559">
        <f t="shared" si="668"/>
        <v>30</v>
      </c>
      <c r="BN559">
        <f t="shared" si="711"/>
        <v>0</v>
      </c>
      <c r="BO559">
        <f t="shared" si="669"/>
        <v>31</v>
      </c>
      <c r="BP559">
        <f t="shared" si="712"/>
        <v>0</v>
      </c>
      <c r="BQ559">
        <f t="shared" si="670"/>
        <v>32</v>
      </c>
      <c r="BR559">
        <f t="shared" si="713"/>
        <v>0</v>
      </c>
      <c r="BS559">
        <f t="shared" si="671"/>
        <v>33</v>
      </c>
      <c r="BT559">
        <f t="shared" si="714"/>
        <v>0</v>
      </c>
      <c r="BU559">
        <f t="shared" si="672"/>
        <v>34</v>
      </c>
      <c r="BV559">
        <f t="shared" si="715"/>
        <v>0</v>
      </c>
      <c r="BW559">
        <f t="shared" si="673"/>
        <v>35</v>
      </c>
      <c r="BX559">
        <f t="shared" si="716"/>
        <v>0</v>
      </c>
      <c r="BY559">
        <f t="shared" si="674"/>
        <v>36</v>
      </c>
      <c r="BZ559">
        <f t="shared" si="717"/>
        <v>0</v>
      </c>
      <c r="CA559">
        <f t="shared" si="675"/>
        <v>37</v>
      </c>
      <c r="CB559">
        <f t="shared" si="718"/>
        <v>0</v>
      </c>
      <c r="CC559">
        <f t="shared" si="676"/>
        <v>38</v>
      </c>
      <c r="CD559">
        <f t="shared" si="719"/>
        <v>0</v>
      </c>
      <c r="CE559">
        <f t="shared" si="677"/>
        <v>39</v>
      </c>
      <c r="CF559">
        <f t="shared" si="720"/>
        <v>1</v>
      </c>
      <c r="CG559">
        <f t="shared" si="678"/>
        <v>40</v>
      </c>
      <c r="CH559">
        <f t="shared" si="721"/>
        <v>1</v>
      </c>
      <c r="CI559">
        <f t="shared" si="679"/>
        <v>41</v>
      </c>
      <c r="CJ559">
        <f t="shared" si="722"/>
        <v>1</v>
      </c>
      <c r="CK559">
        <f t="shared" si="680"/>
        <v>42</v>
      </c>
      <c r="CL559">
        <f t="shared" si="723"/>
        <v>1</v>
      </c>
      <c r="CM559">
        <f t="shared" si="681"/>
        <v>43</v>
      </c>
      <c r="CN559">
        <f t="shared" si="724"/>
        <v>1</v>
      </c>
      <c r="CO559">
        <f t="shared" si="682"/>
        <v>44</v>
      </c>
      <c r="CP559">
        <f t="shared" si="725"/>
        <v>1</v>
      </c>
      <c r="CQ559">
        <f t="shared" si="683"/>
        <v>45</v>
      </c>
      <c r="CR559">
        <f t="shared" si="726"/>
        <v>1</v>
      </c>
      <c r="CS559">
        <f t="shared" si="684"/>
        <v>46</v>
      </c>
      <c r="CT559">
        <f t="shared" si="727"/>
        <v>1</v>
      </c>
      <c r="CU559">
        <f t="shared" si="685"/>
        <v>47</v>
      </c>
      <c r="CV559">
        <f t="shared" si="728"/>
        <v>1</v>
      </c>
      <c r="CW559">
        <f t="shared" si="686"/>
        <v>48</v>
      </c>
      <c r="CX559">
        <f t="shared" si="729"/>
        <v>1</v>
      </c>
    </row>
    <row r="560" spans="1:102">
      <c r="A560" s="193">
        <v>38484</v>
      </c>
      <c r="B560" t="s">
        <v>950</v>
      </c>
      <c r="C560" t="s">
        <v>951</v>
      </c>
      <c r="D560" t="s">
        <v>967</v>
      </c>
      <c r="E560" t="s">
        <v>670</v>
      </c>
      <c r="G560" t="s">
        <v>7</v>
      </c>
      <c r="H560" t="s">
        <v>8</v>
      </c>
      <c r="I560" t="s">
        <v>7</v>
      </c>
      <c r="J560">
        <v>62</v>
      </c>
      <c r="K560" t="s">
        <v>963</v>
      </c>
      <c r="L560">
        <v>34</v>
      </c>
      <c r="M560" t="s">
        <v>2</v>
      </c>
      <c r="N560" t="s">
        <v>954</v>
      </c>
      <c r="O560">
        <v>47150</v>
      </c>
      <c r="P560" t="s">
        <v>6</v>
      </c>
      <c r="Q560">
        <v>91</v>
      </c>
      <c r="R560" s="193">
        <v>38484</v>
      </c>
      <c r="S560" t="s">
        <v>1381</v>
      </c>
      <c r="T560">
        <v>100</v>
      </c>
      <c r="U560" t="s">
        <v>955</v>
      </c>
      <c r="V560" t="str">
        <f t="shared" si="687"/>
        <v>2005</v>
      </c>
      <c r="W560" s="211">
        <f t="shared" si="730"/>
        <v>9</v>
      </c>
      <c r="X560">
        <f t="shared" si="688"/>
        <v>0</v>
      </c>
      <c r="Y560">
        <f t="shared" si="650"/>
        <v>10</v>
      </c>
      <c r="Z560">
        <f t="shared" si="689"/>
        <v>0</v>
      </c>
      <c r="AA560">
        <f t="shared" si="651"/>
        <v>11</v>
      </c>
      <c r="AB560">
        <f t="shared" si="690"/>
        <v>0</v>
      </c>
      <c r="AC560">
        <f t="shared" si="652"/>
        <v>12</v>
      </c>
      <c r="AD560">
        <f t="shared" si="691"/>
        <v>0</v>
      </c>
      <c r="AE560">
        <f t="shared" si="692"/>
        <v>13</v>
      </c>
      <c r="AF560">
        <f t="shared" si="693"/>
        <v>0</v>
      </c>
      <c r="AG560">
        <f t="shared" si="653"/>
        <v>14</v>
      </c>
      <c r="AH560">
        <f t="shared" si="694"/>
        <v>0</v>
      </c>
      <c r="AI560">
        <f t="shared" si="654"/>
        <v>15</v>
      </c>
      <c r="AJ560">
        <f t="shared" si="695"/>
        <v>0</v>
      </c>
      <c r="AK560">
        <f t="shared" si="655"/>
        <v>16</v>
      </c>
      <c r="AL560">
        <f t="shared" si="696"/>
        <v>0</v>
      </c>
      <c r="AM560">
        <f t="shared" si="697"/>
        <v>17</v>
      </c>
      <c r="AN560">
        <f t="shared" si="698"/>
        <v>0</v>
      </c>
      <c r="AO560">
        <f t="shared" si="656"/>
        <v>18</v>
      </c>
      <c r="AP560">
        <f t="shared" si="699"/>
        <v>0</v>
      </c>
      <c r="AQ560">
        <f t="shared" si="657"/>
        <v>19</v>
      </c>
      <c r="AR560">
        <f t="shared" si="700"/>
        <v>0</v>
      </c>
      <c r="AS560">
        <f t="shared" si="658"/>
        <v>20</v>
      </c>
      <c r="AT560">
        <f t="shared" si="701"/>
        <v>0</v>
      </c>
      <c r="AU560">
        <f t="shared" si="659"/>
        <v>21</v>
      </c>
      <c r="AV560">
        <f t="shared" si="702"/>
        <v>0</v>
      </c>
      <c r="AW560">
        <f t="shared" si="660"/>
        <v>22</v>
      </c>
      <c r="AX560">
        <f t="shared" si="703"/>
        <v>0</v>
      </c>
      <c r="AY560">
        <f t="shared" si="661"/>
        <v>23</v>
      </c>
      <c r="AZ560">
        <f t="shared" si="704"/>
        <v>0</v>
      </c>
      <c r="BA560">
        <f t="shared" si="662"/>
        <v>24</v>
      </c>
      <c r="BB560">
        <f t="shared" si="705"/>
        <v>0</v>
      </c>
      <c r="BC560">
        <f t="shared" si="663"/>
        <v>25</v>
      </c>
      <c r="BD560">
        <f t="shared" si="706"/>
        <v>0</v>
      </c>
      <c r="BE560">
        <f t="shared" si="664"/>
        <v>26</v>
      </c>
      <c r="BF560">
        <f t="shared" si="707"/>
        <v>0</v>
      </c>
      <c r="BG560">
        <f t="shared" si="665"/>
        <v>27</v>
      </c>
      <c r="BH560">
        <f t="shared" si="708"/>
        <v>0</v>
      </c>
      <c r="BI560">
        <f t="shared" si="666"/>
        <v>28</v>
      </c>
      <c r="BJ560">
        <f t="shared" si="709"/>
        <v>0</v>
      </c>
      <c r="BK560">
        <f t="shared" si="667"/>
        <v>29</v>
      </c>
      <c r="BL560">
        <f t="shared" si="710"/>
        <v>0</v>
      </c>
      <c r="BM560">
        <f t="shared" si="668"/>
        <v>30</v>
      </c>
      <c r="BN560">
        <f t="shared" si="711"/>
        <v>0</v>
      </c>
      <c r="BO560">
        <f t="shared" si="669"/>
        <v>31</v>
      </c>
      <c r="BP560">
        <f t="shared" si="712"/>
        <v>0</v>
      </c>
      <c r="BQ560">
        <f t="shared" si="670"/>
        <v>32</v>
      </c>
      <c r="BR560">
        <f t="shared" si="713"/>
        <v>0</v>
      </c>
      <c r="BS560">
        <f t="shared" si="671"/>
        <v>33</v>
      </c>
      <c r="BT560">
        <f t="shared" si="714"/>
        <v>0</v>
      </c>
      <c r="BU560">
        <f t="shared" si="672"/>
        <v>34</v>
      </c>
      <c r="BV560">
        <f t="shared" si="715"/>
        <v>0</v>
      </c>
      <c r="BW560">
        <f t="shared" si="673"/>
        <v>35</v>
      </c>
      <c r="BX560">
        <f t="shared" si="716"/>
        <v>0</v>
      </c>
      <c r="BY560">
        <f t="shared" si="674"/>
        <v>36</v>
      </c>
      <c r="BZ560">
        <f t="shared" si="717"/>
        <v>0</v>
      </c>
      <c r="CA560">
        <f t="shared" si="675"/>
        <v>37</v>
      </c>
      <c r="CB560">
        <f t="shared" si="718"/>
        <v>0</v>
      </c>
      <c r="CC560">
        <f t="shared" si="676"/>
        <v>38</v>
      </c>
      <c r="CD560">
        <f t="shared" si="719"/>
        <v>0</v>
      </c>
      <c r="CE560">
        <f t="shared" si="677"/>
        <v>39</v>
      </c>
      <c r="CF560">
        <f t="shared" si="720"/>
        <v>1</v>
      </c>
      <c r="CG560">
        <f t="shared" si="678"/>
        <v>40</v>
      </c>
      <c r="CH560">
        <f t="shared" si="721"/>
        <v>1</v>
      </c>
      <c r="CI560">
        <f t="shared" si="679"/>
        <v>41</v>
      </c>
      <c r="CJ560">
        <f t="shared" si="722"/>
        <v>1</v>
      </c>
      <c r="CK560">
        <f t="shared" si="680"/>
        <v>42</v>
      </c>
      <c r="CL560">
        <f t="shared" si="723"/>
        <v>1</v>
      </c>
      <c r="CM560">
        <f t="shared" si="681"/>
        <v>43</v>
      </c>
      <c r="CN560">
        <f t="shared" si="724"/>
        <v>1</v>
      </c>
      <c r="CO560">
        <f t="shared" si="682"/>
        <v>44</v>
      </c>
      <c r="CP560">
        <f t="shared" si="725"/>
        <v>1</v>
      </c>
      <c r="CQ560">
        <f t="shared" si="683"/>
        <v>45</v>
      </c>
      <c r="CR560">
        <f t="shared" si="726"/>
        <v>1</v>
      </c>
      <c r="CS560">
        <f t="shared" si="684"/>
        <v>46</v>
      </c>
      <c r="CT560">
        <f t="shared" si="727"/>
        <v>1</v>
      </c>
      <c r="CU560">
        <f t="shared" si="685"/>
        <v>47</v>
      </c>
      <c r="CV560">
        <f t="shared" si="728"/>
        <v>1</v>
      </c>
      <c r="CW560">
        <f t="shared" si="686"/>
        <v>48</v>
      </c>
      <c r="CX560">
        <f t="shared" si="729"/>
        <v>1</v>
      </c>
    </row>
    <row r="561" spans="1:102">
      <c r="A561" s="193">
        <v>38484</v>
      </c>
      <c r="B561" t="s">
        <v>950</v>
      </c>
      <c r="C561" t="s">
        <v>1151</v>
      </c>
      <c r="D561" t="s">
        <v>967</v>
      </c>
      <c r="E561" t="s">
        <v>657</v>
      </c>
      <c r="G561" t="s">
        <v>7</v>
      </c>
      <c r="H561" t="s">
        <v>8</v>
      </c>
      <c r="I561" t="s">
        <v>7</v>
      </c>
      <c r="J561">
        <v>62</v>
      </c>
      <c r="K561" t="s">
        <v>963</v>
      </c>
      <c r="L561">
        <v>35</v>
      </c>
      <c r="M561" t="s">
        <v>261</v>
      </c>
      <c r="N561" t="s">
        <v>954</v>
      </c>
      <c r="O561">
        <v>47150</v>
      </c>
      <c r="P561" t="s">
        <v>6</v>
      </c>
      <c r="Q561">
        <v>91</v>
      </c>
      <c r="R561" s="193">
        <v>38484</v>
      </c>
      <c r="S561" t="s">
        <v>1381</v>
      </c>
      <c r="T561">
        <v>150</v>
      </c>
      <c r="U561" t="s">
        <v>955</v>
      </c>
      <c r="V561" t="str">
        <f t="shared" si="687"/>
        <v>2005</v>
      </c>
      <c r="W561" s="211">
        <f t="shared" si="730"/>
        <v>9</v>
      </c>
      <c r="X561">
        <f t="shared" si="688"/>
        <v>0</v>
      </c>
      <c r="Y561">
        <f t="shared" si="650"/>
        <v>10</v>
      </c>
      <c r="Z561">
        <f t="shared" si="689"/>
        <v>0</v>
      </c>
      <c r="AA561">
        <f t="shared" si="651"/>
        <v>11</v>
      </c>
      <c r="AB561">
        <f t="shared" si="690"/>
        <v>0</v>
      </c>
      <c r="AC561">
        <f t="shared" si="652"/>
        <v>12</v>
      </c>
      <c r="AD561">
        <f t="shared" si="691"/>
        <v>0</v>
      </c>
      <c r="AE561">
        <f t="shared" si="692"/>
        <v>13</v>
      </c>
      <c r="AF561">
        <f t="shared" si="693"/>
        <v>0</v>
      </c>
      <c r="AG561">
        <f t="shared" si="653"/>
        <v>14</v>
      </c>
      <c r="AH561">
        <f t="shared" si="694"/>
        <v>0</v>
      </c>
      <c r="AI561">
        <f t="shared" si="654"/>
        <v>15</v>
      </c>
      <c r="AJ561">
        <f t="shared" si="695"/>
        <v>0</v>
      </c>
      <c r="AK561">
        <f t="shared" si="655"/>
        <v>16</v>
      </c>
      <c r="AL561">
        <f t="shared" si="696"/>
        <v>0</v>
      </c>
      <c r="AM561">
        <f t="shared" si="697"/>
        <v>17</v>
      </c>
      <c r="AN561">
        <f t="shared" si="698"/>
        <v>0</v>
      </c>
      <c r="AO561">
        <f t="shared" si="656"/>
        <v>18</v>
      </c>
      <c r="AP561">
        <f t="shared" si="699"/>
        <v>0</v>
      </c>
      <c r="AQ561">
        <f t="shared" si="657"/>
        <v>19</v>
      </c>
      <c r="AR561">
        <f t="shared" si="700"/>
        <v>0</v>
      </c>
      <c r="AS561">
        <f t="shared" si="658"/>
        <v>20</v>
      </c>
      <c r="AT561">
        <f t="shared" si="701"/>
        <v>0</v>
      </c>
      <c r="AU561">
        <f t="shared" si="659"/>
        <v>21</v>
      </c>
      <c r="AV561">
        <f t="shared" si="702"/>
        <v>0</v>
      </c>
      <c r="AW561">
        <f t="shared" si="660"/>
        <v>22</v>
      </c>
      <c r="AX561">
        <f t="shared" si="703"/>
        <v>0</v>
      </c>
      <c r="AY561">
        <f t="shared" si="661"/>
        <v>23</v>
      </c>
      <c r="AZ561">
        <f t="shared" si="704"/>
        <v>0</v>
      </c>
      <c r="BA561">
        <f t="shared" si="662"/>
        <v>24</v>
      </c>
      <c r="BB561">
        <f t="shared" si="705"/>
        <v>0</v>
      </c>
      <c r="BC561">
        <f t="shared" si="663"/>
        <v>25</v>
      </c>
      <c r="BD561">
        <f t="shared" si="706"/>
        <v>0</v>
      </c>
      <c r="BE561">
        <f t="shared" si="664"/>
        <v>26</v>
      </c>
      <c r="BF561">
        <f t="shared" si="707"/>
        <v>0</v>
      </c>
      <c r="BG561">
        <f t="shared" si="665"/>
        <v>27</v>
      </c>
      <c r="BH561">
        <f t="shared" si="708"/>
        <v>0</v>
      </c>
      <c r="BI561">
        <f t="shared" si="666"/>
        <v>28</v>
      </c>
      <c r="BJ561">
        <f t="shared" si="709"/>
        <v>0</v>
      </c>
      <c r="BK561">
        <f t="shared" si="667"/>
        <v>29</v>
      </c>
      <c r="BL561">
        <f t="shared" si="710"/>
        <v>0</v>
      </c>
      <c r="BM561">
        <f t="shared" si="668"/>
        <v>30</v>
      </c>
      <c r="BN561">
        <f t="shared" si="711"/>
        <v>0</v>
      </c>
      <c r="BO561">
        <f t="shared" si="669"/>
        <v>31</v>
      </c>
      <c r="BP561">
        <f t="shared" si="712"/>
        <v>0</v>
      </c>
      <c r="BQ561">
        <f t="shared" si="670"/>
        <v>32</v>
      </c>
      <c r="BR561">
        <f t="shared" si="713"/>
        <v>0</v>
      </c>
      <c r="BS561">
        <f t="shared" si="671"/>
        <v>33</v>
      </c>
      <c r="BT561">
        <f t="shared" si="714"/>
        <v>0</v>
      </c>
      <c r="BU561">
        <f t="shared" si="672"/>
        <v>34</v>
      </c>
      <c r="BV561">
        <f t="shared" si="715"/>
        <v>0</v>
      </c>
      <c r="BW561">
        <f t="shared" si="673"/>
        <v>35</v>
      </c>
      <c r="BX561">
        <f t="shared" si="716"/>
        <v>0</v>
      </c>
      <c r="BY561">
        <f t="shared" si="674"/>
        <v>36</v>
      </c>
      <c r="BZ561">
        <f t="shared" si="717"/>
        <v>0</v>
      </c>
      <c r="CA561">
        <f t="shared" si="675"/>
        <v>37</v>
      </c>
      <c r="CB561">
        <f t="shared" si="718"/>
        <v>0</v>
      </c>
      <c r="CC561">
        <f t="shared" si="676"/>
        <v>38</v>
      </c>
      <c r="CD561">
        <f t="shared" si="719"/>
        <v>0</v>
      </c>
      <c r="CE561">
        <f t="shared" si="677"/>
        <v>39</v>
      </c>
      <c r="CF561">
        <f t="shared" si="720"/>
        <v>1</v>
      </c>
      <c r="CG561">
        <f t="shared" si="678"/>
        <v>40</v>
      </c>
      <c r="CH561">
        <f t="shared" si="721"/>
        <v>1</v>
      </c>
      <c r="CI561">
        <f t="shared" si="679"/>
        <v>41</v>
      </c>
      <c r="CJ561">
        <f t="shared" si="722"/>
        <v>1</v>
      </c>
      <c r="CK561">
        <f t="shared" si="680"/>
        <v>42</v>
      </c>
      <c r="CL561">
        <f t="shared" si="723"/>
        <v>1</v>
      </c>
      <c r="CM561">
        <f t="shared" si="681"/>
        <v>43</v>
      </c>
      <c r="CN561">
        <f t="shared" si="724"/>
        <v>1</v>
      </c>
      <c r="CO561">
        <f t="shared" si="682"/>
        <v>44</v>
      </c>
      <c r="CP561">
        <f t="shared" si="725"/>
        <v>1</v>
      </c>
      <c r="CQ561">
        <f t="shared" si="683"/>
        <v>45</v>
      </c>
      <c r="CR561">
        <f t="shared" si="726"/>
        <v>1</v>
      </c>
      <c r="CS561">
        <f t="shared" si="684"/>
        <v>46</v>
      </c>
      <c r="CT561">
        <f t="shared" si="727"/>
        <v>1</v>
      </c>
      <c r="CU561">
        <f t="shared" si="685"/>
        <v>47</v>
      </c>
      <c r="CV561">
        <f t="shared" si="728"/>
        <v>1</v>
      </c>
      <c r="CW561">
        <f t="shared" si="686"/>
        <v>48</v>
      </c>
      <c r="CX561">
        <f t="shared" si="729"/>
        <v>1</v>
      </c>
    </row>
    <row r="562" spans="1:102">
      <c r="A562" s="193">
        <v>39114</v>
      </c>
      <c r="B562" t="s">
        <v>950</v>
      </c>
      <c r="C562" t="s">
        <v>951</v>
      </c>
      <c r="D562" t="s">
        <v>1407</v>
      </c>
      <c r="E562" t="s">
        <v>1497</v>
      </c>
      <c r="F562" t="s">
        <v>1385</v>
      </c>
      <c r="G562" t="s">
        <v>7</v>
      </c>
      <c r="H562" t="s">
        <v>8</v>
      </c>
      <c r="I562" t="s">
        <v>7</v>
      </c>
      <c r="J562">
        <v>71</v>
      </c>
      <c r="K562" t="s">
        <v>1386</v>
      </c>
      <c r="L562">
        <v>82</v>
      </c>
      <c r="M562" t="s">
        <v>1391</v>
      </c>
      <c r="N562" t="s">
        <v>979</v>
      </c>
      <c r="O562">
        <v>47150</v>
      </c>
      <c r="P562" t="s">
        <v>6</v>
      </c>
      <c r="Q562">
        <v>91</v>
      </c>
      <c r="R562" s="193">
        <v>39114</v>
      </c>
      <c r="S562" s="193">
        <v>39114</v>
      </c>
      <c r="T562">
        <v>150</v>
      </c>
      <c r="U562" t="s">
        <v>955</v>
      </c>
      <c r="V562" t="str">
        <f t="shared" si="687"/>
        <v>2007</v>
      </c>
      <c r="W562" s="211">
        <f t="shared" si="730"/>
        <v>7</v>
      </c>
      <c r="X562">
        <f t="shared" si="688"/>
        <v>0</v>
      </c>
      <c r="Y562">
        <f t="shared" si="650"/>
        <v>8</v>
      </c>
      <c r="Z562">
        <f t="shared" si="689"/>
        <v>0</v>
      </c>
      <c r="AA562">
        <f t="shared" si="651"/>
        <v>9</v>
      </c>
      <c r="AB562">
        <f t="shared" si="690"/>
        <v>0</v>
      </c>
      <c r="AC562">
        <f t="shared" si="652"/>
        <v>10</v>
      </c>
      <c r="AD562">
        <f t="shared" si="691"/>
        <v>0</v>
      </c>
      <c r="AE562">
        <f t="shared" si="692"/>
        <v>11</v>
      </c>
      <c r="AF562">
        <f t="shared" si="693"/>
        <v>0</v>
      </c>
      <c r="AG562">
        <f t="shared" si="653"/>
        <v>12</v>
      </c>
      <c r="AH562">
        <f t="shared" si="694"/>
        <v>0</v>
      </c>
      <c r="AI562">
        <f t="shared" si="654"/>
        <v>13</v>
      </c>
      <c r="AJ562">
        <f t="shared" si="695"/>
        <v>0</v>
      </c>
      <c r="AK562">
        <f t="shared" si="655"/>
        <v>14</v>
      </c>
      <c r="AL562">
        <f t="shared" si="696"/>
        <v>0</v>
      </c>
      <c r="AM562">
        <f t="shared" si="697"/>
        <v>15</v>
      </c>
      <c r="AN562">
        <f t="shared" si="698"/>
        <v>0</v>
      </c>
      <c r="AO562">
        <f t="shared" si="656"/>
        <v>16</v>
      </c>
      <c r="AP562">
        <f t="shared" si="699"/>
        <v>0</v>
      </c>
      <c r="AQ562">
        <f t="shared" si="657"/>
        <v>17</v>
      </c>
      <c r="AR562">
        <f t="shared" si="700"/>
        <v>0</v>
      </c>
      <c r="AS562">
        <f t="shared" si="658"/>
        <v>18</v>
      </c>
      <c r="AT562">
        <f t="shared" si="701"/>
        <v>0</v>
      </c>
      <c r="AU562">
        <f t="shared" si="659"/>
        <v>19</v>
      </c>
      <c r="AV562">
        <f t="shared" si="702"/>
        <v>0</v>
      </c>
      <c r="AW562">
        <f t="shared" si="660"/>
        <v>20</v>
      </c>
      <c r="AX562">
        <f t="shared" si="703"/>
        <v>0</v>
      </c>
      <c r="AY562">
        <f t="shared" si="661"/>
        <v>21</v>
      </c>
      <c r="AZ562">
        <f t="shared" si="704"/>
        <v>0</v>
      </c>
      <c r="BA562">
        <f t="shared" si="662"/>
        <v>22</v>
      </c>
      <c r="BB562">
        <f t="shared" si="705"/>
        <v>0</v>
      </c>
      <c r="BC562">
        <f t="shared" si="663"/>
        <v>23</v>
      </c>
      <c r="BD562">
        <f t="shared" si="706"/>
        <v>0</v>
      </c>
      <c r="BE562">
        <f t="shared" si="664"/>
        <v>24</v>
      </c>
      <c r="BF562">
        <f t="shared" si="707"/>
        <v>0</v>
      </c>
      <c r="BG562">
        <f t="shared" si="665"/>
        <v>25</v>
      </c>
      <c r="BH562">
        <f t="shared" si="708"/>
        <v>0</v>
      </c>
      <c r="BI562">
        <f t="shared" si="666"/>
        <v>26</v>
      </c>
      <c r="BJ562">
        <f t="shared" si="709"/>
        <v>0</v>
      </c>
      <c r="BK562">
        <f t="shared" si="667"/>
        <v>27</v>
      </c>
      <c r="BL562">
        <f t="shared" si="710"/>
        <v>0</v>
      </c>
      <c r="BM562">
        <f t="shared" si="668"/>
        <v>28</v>
      </c>
      <c r="BN562">
        <f t="shared" si="711"/>
        <v>0</v>
      </c>
      <c r="BO562">
        <f t="shared" si="669"/>
        <v>29</v>
      </c>
      <c r="BP562">
        <f t="shared" si="712"/>
        <v>0</v>
      </c>
      <c r="BQ562">
        <f t="shared" si="670"/>
        <v>30</v>
      </c>
      <c r="BR562">
        <f t="shared" si="713"/>
        <v>0</v>
      </c>
      <c r="BS562">
        <f t="shared" si="671"/>
        <v>31</v>
      </c>
      <c r="BT562">
        <f t="shared" si="714"/>
        <v>0</v>
      </c>
      <c r="BU562">
        <f t="shared" si="672"/>
        <v>32</v>
      </c>
      <c r="BV562">
        <f t="shared" si="715"/>
        <v>0</v>
      </c>
      <c r="BW562">
        <f t="shared" si="673"/>
        <v>33</v>
      </c>
      <c r="BX562">
        <f t="shared" si="716"/>
        <v>0</v>
      </c>
      <c r="BY562">
        <f t="shared" si="674"/>
        <v>34</v>
      </c>
      <c r="BZ562">
        <f t="shared" si="717"/>
        <v>0</v>
      </c>
      <c r="CA562">
        <f t="shared" si="675"/>
        <v>35</v>
      </c>
      <c r="CB562">
        <f t="shared" si="718"/>
        <v>0</v>
      </c>
      <c r="CC562">
        <f t="shared" si="676"/>
        <v>36</v>
      </c>
      <c r="CD562">
        <f t="shared" si="719"/>
        <v>0</v>
      </c>
      <c r="CE562">
        <f t="shared" si="677"/>
        <v>37</v>
      </c>
      <c r="CF562">
        <f t="shared" si="720"/>
        <v>0</v>
      </c>
      <c r="CG562">
        <f t="shared" si="678"/>
        <v>38</v>
      </c>
      <c r="CH562">
        <f t="shared" si="721"/>
        <v>0</v>
      </c>
      <c r="CI562">
        <f t="shared" si="679"/>
        <v>39</v>
      </c>
      <c r="CJ562">
        <f t="shared" si="722"/>
        <v>1</v>
      </c>
      <c r="CK562">
        <f t="shared" si="680"/>
        <v>40</v>
      </c>
      <c r="CL562">
        <f t="shared" si="723"/>
        <v>1</v>
      </c>
      <c r="CM562">
        <f t="shared" si="681"/>
        <v>41</v>
      </c>
      <c r="CN562">
        <f t="shared" si="724"/>
        <v>1</v>
      </c>
      <c r="CO562">
        <f t="shared" si="682"/>
        <v>42</v>
      </c>
      <c r="CP562">
        <f t="shared" si="725"/>
        <v>1</v>
      </c>
      <c r="CQ562">
        <f t="shared" si="683"/>
        <v>43</v>
      </c>
      <c r="CR562">
        <f t="shared" si="726"/>
        <v>1</v>
      </c>
      <c r="CS562">
        <f t="shared" si="684"/>
        <v>44</v>
      </c>
      <c r="CT562">
        <f t="shared" si="727"/>
        <v>1</v>
      </c>
      <c r="CU562">
        <f t="shared" si="685"/>
        <v>45</v>
      </c>
      <c r="CV562">
        <f t="shared" si="728"/>
        <v>1</v>
      </c>
      <c r="CW562">
        <f t="shared" si="686"/>
        <v>46</v>
      </c>
      <c r="CX562">
        <f t="shared" si="729"/>
        <v>1</v>
      </c>
    </row>
    <row r="563" spans="1:102">
      <c r="A563" s="193">
        <v>39114</v>
      </c>
      <c r="B563" t="s">
        <v>950</v>
      </c>
      <c r="C563" t="s">
        <v>951</v>
      </c>
      <c r="D563" t="s">
        <v>1407</v>
      </c>
      <c r="E563" t="s">
        <v>1498</v>
      </c>
      <c r="F563" t="s">
        <v>1385</v>
      </c>
      <c r="G563" t="s">
        <v>7</v>
      </c>
      <c r="H563" t="s">
        <v>8</v>
      </c>
      <c r="I563" t="s">
        <v>7</v>
      </c>
      <c r="J563">
        <v>71</v>
      </c>
      <c r="K563" t="s">
        <v>1386</v>
      </c>
      <c r="L563">
        <v>82</v>
      </c>
      <c r="M563" t="s">
        <v>1391</v>
      </c>
      <c r="N563" t="s">
        <v>979</v>
      </c>
      <c r="O563">
        <v>47150</v>
      </c>
      <c r="P563" t="s">
        <v>6</v>
      </c>
      <c r="Q563">
        <v>91</v>
      </c>
      <c r="R563" s="193">
        <v>39114</v>
      </c>
      <c r="S563" s="193">
        <v>39114</v>
      </c>
      <c r="T563">
        <v>150</v>
      </c>
      <c r="U563" t="s">
        <v>955</v>
      </c>
      <c r="V563" t="str">
        <f t="shared" si="687"/>
        <v>2007</v>
      </c>
      <c r="W563" s="211">
        <f t="shared" si="730"/>
        <v>7</v>
      </c>
      <c r="X563">
        <f t="shared" si="688"/>
        <v>0</v>
      </c>
      <c r="Y563">
        <f t="shared" si="650"/>
        <v>8</v>
      </c>
      <c r="Z563">
        <f t="shared" si="689"/>
        <v>0</v>
      </c>
      <c r="AA563">
        <f t="shared" si="651"/>
        <v>9</v>
      </c>
      <c r="AB563">
        <f t="shared" si="690"/>
        <v>0</v>
      </c>
      <c r="AC563">
        <f t="shared" si="652"/>
        <v>10</v>
      </c>
      <c r="AD563">
        <f t="shared" si="691"/>
        <v>0</v>
      </c>
      <c r="AE563">
        <f t="shared" si="692"/>
        <v>11</v>
      </c>
      <c r="AF563">
        <f t="shared" si="693"/>
        <v>0</v>
      </c>
      <c r="AG563">
        <f t="shared" si="653"/>
        <v>12</v>
      </c>
      <c r="AH563">
        <f t="shared" si="694"/>
        <v>0</v>
      </c>
      <c r="AI563">
        <f t="shared" si="654"/>
        <v>13</v>
      </c>
      <c r="AJ563">
        <f t="shared" si="695"/>
        <v>0</v>
      </c>
      <c r="AK563">
        <f t="shared" si="655"/>
        <v>14</v>
      </c>
      <c r="AL563">
        <f t="shared" si="696"/>
        <v>0</v>
      </c>
      <c r="AM563">
        <f t="shared" si="697"/>
        <v>15</v>
      </c>
      <c r="AN563">
        <f t="shared" si="698"/>
        <v>0</v>
      </c>
      <c r="AO563">
        <f t="shared" si="656"/>
        <v>16</v>
      </c>
      <c r="AP563">
        <f t="shared" si="699"/>
        <v>0</v>
      </c>
      <c r="AQ563">
        <f t="shared" si="657"/>
        <v>17</v>
      </c>
      <c r="AR563">
        <f t="shared" si="700"/>
        <v>0</v>
      </c>
      <c r="AS563">
        <f t="shared" si="658"/>
        <v>18</v>
      </c>
      <c r="AT563">
        <f t="shared" si="701"/>
        <v>0</v>
      </c>
      <c r="AU563">
        <f t="shared" si="659"/>
        <v>19</v>
      </c>
      <c r="AV563">
        <f t="shared" si="702"/>
        <v>0</v>
      </c>
      <c r="AW563">
        <f t="shared" si="660"/>
        <v>20</v>
      </c>
      <c r="AX563">
        <f t="shared" si="703"/>
        <v>0</v>
      </c>
      <c r="AY563">
        <f t="shared" si="661"/>
        <v>21</v>
      </c>
      <c r="AZ563">
        <f t="shared" si="704"/>
        <v>0</v>
      </c>
      <c r="BA563">
        <f t="shared" si="662"/>
        <v>22</v>
      </c>
      <c r="BB563">
        <f t="shared" si="705"/>
        <v>0</v>
      </c>
      <c r="BC563">
        <f t="shared" si="663"/>
        <v>23</v>
      </c>
      <c r="BD563">
        <f t="shared" si="706"/>
        <v>0</v>
      </c>
      <c r="BE563">
        <f t="shared" si="664"/>
        <v>24</v>
      </c>
      <c r="BF563">
        <f t="shared" si="707"/>
        <v>0</v>
      </c>
      <c r="BG563">
        <f t="shared" si="665"/>
        <v>25</v>
      </c>
      <c r="BH563">
        <f t="shared" si="708"/>
        <v>0</v>
      </c>
      <c r="BI563">
        <f t="shared" si="666"/>
        <v>26</v>
      </c>
      <c r="BJ563">
        <f t="shared" si="709"/>
        <v>0</v>
      </c>
      <c r="BK563">
        <f t="shared" si="667"/>
        <v>27</v>
      </c>
      <c r="BL563">
        <f t="shared" si="710"/>
        <v>0</v>
      </c>
      <c r="BM563">
        <f t="shared" si="668"/>
        <v>28</v>
      </c>
      <c r="BN563">
        <f t="shared" si="711"/>
        <v>0</v>
      </c>
      <c r="BO563">
        <f t="shared" si="669"/>
        <v>29</v>
      </c>
      <c r="BP563">
        <f t="shared" si="712"/>
        <v>0</v>
      </c>
      <c r="BQ563">
        <f t="shared" si="670"/>
        <v>30</v>
      </c>
      <c r="BR563">
        <f t="shared" si="713"/>
        <v>0</v>
      </c>
      <c r="BS563">
        <f t="shared" si="671"/>
        <v>31</v>
      </c>
      <c r="BT563">
        <f t="shared" si="714"/>
        <v>0</v>
      </c>
      <c r="BU563">
        <f t="shared" si="672"/>
        <v>32</v>
      </c>
      <c r="BV563">
        <f t="shared" si="715"/>
        <v>0</v>
      </c>
      <c r="BW563">
        <f t="shared" si="673"/>
        <v>33</v>
      </c>
      <c r="BX563">
        <f t="shared" si="716"/>
        <v>0</v>
      </c>
      <c r="BY563">
        <f t="shared" si="674"/>
        <v>34</v>
      </c>
      <c r="BZ563">
        <f t="shared" si="717"/>
        <v>0</v>
      </c>
      <c r="CA563">
        <f t="shared" si="675"/>
        <v>35</v>
      </c>
      <c r="CB563">
        <f t="shared" si="718"/>
        <v>0</v>
      </c>
      <c r="CC563">
        <f t="shared" si="676"/>
        <v>36</v>
      </c>
      <c r="CD563">
        <f t="shared" si="719"/>
        <v>0</v>
      </c>
      <c r="CE563">
        <f t="shared" si="677"/>
        <v>37</v>
      </c>
      <c r="CF563">
        <f t="shared" si="720"/>
        <v>0</v>
      </c>
      <c r="CG563">
        <f t="shared" si="678"/>
        <v>38</v>
      </c>
      <c r="CH563">
        <f t="shared" si="721"/>
        <v>0</v>
      </c>
      <c r="CI563">
        <f t="shared" si="679"/>
        <v>39</v>
      </c>
      <c r="CJ563">
        <f t="shared" si="722"/>
        <v>1</v>
      </c>
      <c r="CK563">
        <f t="shared" si="680"/>
        <v>40</v>
      </c>
      <c r="CL563">
        <f t="shared" si="723"/>
        <v>1</v>
      </c>
      <c r="CM563">
        <f t="shared" si="681"/>
        <v>41</v>
      </c>
      <c r="CN563">
        <f t="shared" si="724"/>
        <v>1</v>
      </c>
      <c r="CO563">
        <f t="shared" si="682"/>
        <v>42</v>
      </c>
      <c r="CP563">
        <f t="shared" si="725"/>
        <v>1</v>
      </c>
      <c r="CQ563">
        <f t="shared" si="683"/>
        <v>43</v>
      </c>
      <c r="CR563">
        <f t="shared" si="726"/>
        <v>1</v>
      </c>
      <c r="CS563">
        <f t="shared" si="684"/>
        <v>44</v>
      </c>
      <c r="CT563">
        <f t="shared" si="727"/>
        <v>1</v>
      </c>
      <c r="CU563">
        <f t="shared" si="685"/>
        <v>45</v>
      </c>
      <c r="CV563">
        <f t="shared" si="728"/>
        <v>1</v>
      </c>
      <c r="CW563">
        <f t="shared" si="686"/>
        <v>46</v>
      </c>
      <c r="CX563">
        <f t="shared" si="729"/>
        <v>1</v>
      </c>
    </row>
    <row r="564" spans="1:102">
      <c r="A564" s="193">
        <v>39114</v>
      </c>
      <c r="B564" t="s">
        <v>950</v>
      </c>
      <c r="C564" t="s">
        <v>951</v>
      </c>
      <c r="D564" t="s">
        <v>1407</v>
      </c>
      <c r="E564" t="s">
        <v>1499</v>
      </c>
      <c r="F564" t="s">
        <v>1500</v>
      </c>
      <c r="G564" t="s">
        <v>7</v>
      </c>
      <c r="H564" t="s">
        <v>8</v>
      </c>
      <c r="I564" t="s">
        <v>7</v>
      </c>
      <c r="J564">
        <v>64</v>
      </c>
      <c r="K564" t="s">
        <v>977</v>
      </c>
      <c r="L564">
        <v>82</v>
      </c>
      <c r="M564" t="s">
        <v>1391</v>
      </c>
      <c r="N564" t="s">
        <v>979</v>
      </c>
      <c r="O564">
        <v>47150</v>
      </c>
      <c r="P564" t="s">
        <v>6</v>
      </c>
      <c r="Q564">
        <v>91</v>
      </c>
      <c r="R564" s="193">
        <v>39114</v>
      </c>
      <c r="S564" t="s">
        <v>1381</v>
      </c>
      <c r="T564">
        <v>150</v>
      </c>
      <c r="U564" t="s">
        <v>955</v>
      </c>
      <c r="V564" t="str">
        <f t="shared" si="687"/>
        <v>2007</v>
      </c>
      <c r="W564" s="211">
        <f t="shared" si="730"/>
        <v>7</v>
      </c>
      <c r="X564">
        <f t="shared" si="688"/>
        <v>0</v>
      </c>
      <c r="Y564">
        <f t="shared" si="650"/>
        <v>8</v>
      </c>
      <c r="Z564">
        <f t="shared" si="689"/>
        <v>0</v>
      </c>
      <c r="AA564">
        <f t="shared" si="651"/>
        <v>9</v>
      </c>
      <c r="AB564">
        <f t="shared" si="690"/>
        <v>0</v>
      </c>
      <c r="AC564">
        <f t="shared" si="652"/>
        <v>10</v>
      </c>
      <c r="AD564">
        <f t="shared" si="691"/>
        <v>0</v>
      </c>
      <c r="AE564">
        <f t="shared" si="692"/>
        <v>11</v>
      </c>
      <c r="AF564">
        <f t="shared" si="693"/>
        <v>0</v>
      </c>
      <c r="AG564">
        <f t="shared" si="653"/>
        <v>12</v>
      </c>
      <c r="AH564">
        <f t="shared" si="694"/>
        <v>0</v>
      </c>
      <c r="AI564">
        <f t="shared" si="654"/>
        <v>13</v>
      </c>
      <c r="AJ564">
        <f t="shared" si="695"/>
        <v>0</v>
      </c>
      <c r="AK564">
        <f t="shared" si="655"/>
        <v>14</v>
      </c>
      <c r="AL564">
        <f t="shared" si="696"/>
        <v>0</v>
      </c>
      <c r="AM564">
        <f t="shared" si="697"/>
        <v>15</v>
      </c>
      <c r="AN564">
        <f t="shared" si="698"/>
        <v>0</v>
      </c>
      <c r="AO564">
        <f t="shared" si="656"/>
        <v>16</v>
      </c>
      <c r="AP564">
        <f t="shared" si="699"/>
        <v>0</v>
      </c>
      <c r="AQ564">
        <f t="shared" si="657"/>
        <v>17</v>
      </c>
      <c r="AR564">
        <f t="shared" si="700"/>
        <v>0</v>
      </c>
      <c r="AS564">
        <f t="shared" si="658"/>
        <v>18</v>
      </c>
      <c r="AT564">
        <f t="shared" si="701"/>
        <v>0</v>
      </c>
      <c r="AU564">
        <f t="shared" si="659"/>
        <v>19</v>
      </c>
      <c r="AV564">
        <f t="shared" si="702"/>
        <v>0</v>
      </c>
      <c r="AW564">
        <f t="shared" si="660"/>
        <v>20</v>
      </c>
      <c r="AX564">
        <f t="shared" si="703"/>
        <v>0</v>
      </c>
      <c r="AY564">
        <f t="shared" si="661"/>
        <v>21</v>
      </c>
      <c r="AZ564">
        <f t="shared" si="704"/>
        <v>0</v>
      </c>
      <c r="BA564">
        <f t="shared" si="662"/>
        <v>22</v>
      </c>
      <c r="BB564">
        <f t="shared" si="705"/>
        <v>0</v>
      </c>
      <c r="BC564">
        <f t="shared" si="663"/>
        <v>23</v>
      </c>
      <c r="BD564">
        <f t="shared" si="706"/>
        <v>0</v>
      </c>
      <c r="BE564">
        <f t="shared" si="664"/>
        <v>24</v>
      </c>
      <c r="BF564">
        <f t="shared" si="707"/>
        <v>0</v>
      </c>
      <c r="BG564">
        <f t="shared" si="665"/>
        <v>25</v>
      </c>
      <c r="BH564">
        <f t="shared" si="708"/>
        <v>0</v>
      </c>
      <c r="BI564">
        <f t="shared" si="666"/>
        <v>26</v>
      </c>
      <c r="BJ564">
        <f t="shared" si="709"/>
        <v>0</v>
      </c>
      <c r="BK564">
        <f t="shared" si="667"/>
        <v>27</v>
      </c>
      <c r="BL564">
        <f t="shared" si="710"/>
        <v>0</v>
      </c>
      <c r="BM564">
        <f t="shared" si="668"/>
        <v>28</v>
      </c>
      <c r="BN564">
        <f t="shared" si="711"/>
        <v>0</v>
      </c>
      <c r="BO564">
        <f t="shared" si="669"/>
        <v>29</v>
      </c>
      <c r="BP564">
        <f t="shared" si="712"/>
        <v>0</v>
      </c>
      <c r="BQ564">
        <f t="shared" si="670"/>
        <v>30</v>
      </c>
      <c r="BR564">
        <f t="shared" si="713"/>
        <v>0</v>
      </c>
      <c r="BS564">
        <f t="shared" si="671"/>
        <v>31</v>
      </c>
      <c r="BT564">
        <f t="shared" si="714"/>
        <v>0</v>
      </c>
      <c r="BU564">
        <f t="shared" si="672"/>
        <v>32</v>
      </c>
      <c r="BV564">
        <f t="shared" si="715"/>
        <v>0</v>
      </c>
      <c r="BW564">
        <f t="shared" si="673"/>
        <v>33</v>
      </c>
      <c r="BX564">
        <f t="shared" si="716"/>
        <v>0</v>
      </c>
      <c r="BY564">
        <f t="shared" si="674"/>
        <v>34</v>
      </c>
      <c r="BZ564">
        <f t="shared" si="717"/>
        <v>0</v>
      </c>
      <c r="CA564">
        <f t="shared" si="675"/>
        <v>35</v>
      </c>
      <c r="CB564">
        <f t="shared" si="718"/>
        <v>0</v>
      </c>
      <c r="CC564">
        <f t="shared" si="676"/>
        <v>36</v>
      </c>
      <c r="CD564">
        <f t="shared" si="719"/>
        <v>0</v>
      </c>
      <c r="CE564">
        <f t="shared" si="677"/>
        <v>37</v>
      </c>
      <c r="CF564">
        <f t="shared" si="720"/>
        <v>0</v>
      </c>
      <c r="CG564">
        <f t="shared" si="678"/>
        <v>38</v>
      </c>
      <c r="CH564">
        <f t="shared" si="721"/>
        <v>0</v>
      </c>
      <c r="CI564">
        <f t="shared" si="679"/>
        <v>39</v>
      </c>
      <c r="CJ564">
        <f t="shared" si="722"/>
        <v>1</v>
      </c>
      <c r="CK564">
        <f t="shared" si="680"/>
        <v>40</v>
      </c>
      <c r="CL564">
        <f t="shared" si="723"/>
        <v>1</v>
      </c>
      <c r="CM564">
        <f t="shared" si="681"/>
        <v>41</v>
      </c>
      <c r="CN564">
        <f t="shared" si="724"/>
        <v>1</v>
      </c>
      <c r="CO564">
        <f t="shared" si="682"/>
        <v>42</v>
      </c>
      <c r="CP564">
        <f t="shared" si="725"/>
        <v>1</v>
      </c>
      <c r="CQ564">
        <f t="shared" si="683"/>
        <v>43</v>
      </c>
      <c r="CR564">
        <f t="shared" si="726"/>
        <v>1</v>
      </c>
      <c r="CS564">
        <f t="shared" si="684"/>
        <v>44</v>
      </c>
      <c r="CT564">
        <f t="shared" si="727"/>
        <v>1</v>
      </c>
      <c r="CU564">
        <f t="shared" si="685"/>
        <v>45</v>
      </c>
      <c r="CV564">
        <f t="shared" si="728"/>
        <v>1</v>
      </c>
      <c r="CW564">
        <f t="shared" si="686"/>
        <v>46</v>
      </c>
      <c r="CX564">
        <f t="shared" si="729"/>
        <v>1</v>
      </c>
    </row>
    <row r="565" spans="1:102">
      <c r="A565" s="193">
        <v>39114</v>
      </c>
      <c r="B565" t="s">
        <v>950</v>
      </c>
      <c r="C565" t="s">
        <v>951</v>
      </c>
      <c r="D565" t="s">
        <v>1407</v>
      </c>
      <c r="E565" t="s">
        <v>1501</v>
      </c>
      <c r="F565" t="s">
        <v>1502</v>
      </c>
      <c r="G565" t="s">
        <v>7</v>
      </c>
      <c r="H565" t="s">
        <v>8</v>
      </c>
      <c r="I565" t="s">
        <v>7</v>
      </c>
      <c r="J565">
        <v>64</v>
      </c>
      <c r="K565" t="s">
        <v>977</v>
      </c>
      <c r="L565">
        <v>82</v>
      </c>
      <c r="M565" t="s">
        <v>1391</v>
      </c>
      <c r="N565" t="s">
        <v>979</v>
      </c>
      <c r="O565">
        <v>47150</v>
      </c>
      <c r="P565" t="s">
        <v>6</v>
      </c>
      <c r="Q565">
        <v>91</v>
      </c>
      <c r="R565" s="193">
        <v>39114</v>
      </c>
      <c r="S565" s="193">
        <v>73050</v>
      </c>
      <c r="T565">
        <v>150</v>
      </c>
      <c r="U565" t="s">
        <v>955</v>
      </c>
      <c r="V565" t="str">
        <f t="shared" si="687"/>
        <v>2007</v>
      </c>
      <c r="W565" s="211">
        <f t="shared" si="730"/>
        <v>7</v>
      </c>
      <c r="X565">
        <f t="shared" si="688"/>
        <v>0</v>
      </c>
      <c r="Y565">
        <f t="shared" si="650"/>
        <v>8</v>
      </c>
      <c r="Z565">
        <f t="shared" si="689"/>
        <v>0</v>
      </c>
      <c r="AA565">
        <f t="shared" si="651"/>
        <v>9</v>
      </c>
      <c r="AB565">
        <f t="shared" si="690"/>
        <v>0</v>
      </c>
      <c r="AC565">
        <f t="shared" si="652"/>
        <v>10</v>
      </c>
      <c r="AD565">
        <f t="shared" si="691"/>
        <v>0</v>
      </c>
      <c r="AE565">
        <f t="shared" si="692"/>
        <v>11</v>
      </c>
      <c r="AF565">
        <f t="shared" si="693"/>
        <v>0</v>
      </c>
      <c r="AG565">
        <f t="shared" si="653"/>
        <v>12</v>
      </c>
      <c r="AH565">
        <f t="shared" si="694"/>
        <v>0</v>
      </c>
      <c r="AI565">
        <f t="shared" si="654"/>
        <v>13</v>
      </c>
      <c r="AJ565">
        <f t="shared" si="695"/>
        <v>0</v>
      </c>
      <c r="AK565">
        <f t="shared" si="655"/>
        <v>14</v>
      </c>
      <c r="AL565">
        <f t="shared" si="696"/>
        <v>0</v>
      </c>
      <c r="AM565">
        <f t="shared" si="697"/>
        <v>15</v>
      </c>
      <c r="AN565">
        <f t="shared" si="698"/>
        <v>0</v>
      </c>
      <c r="AO565">
        <f t="shared" si="656"/>
        <v>16</v>
      </c>
      <c r="AP565">
        <f t="shared" si="699"/>
        <v>0</v>
      </c>
      <c r="AQ565">
        <f t="shared" si="657"/>
        <v>17</v>
      </c>
      <c r="AR565">
        <f t="shared" si="700"/>
        <v>0</v>
      </c>
      <c r="AS565">
        <f t="shared" si="658"/>
        <v>18</v>
      </c>
      <c r="AT565">
        <f t="shared" si="701"/>
        <v>0</v>
      </c>
      <c r="AU565">
        <f t="shared" si="659"/>
        <v>19</v>
      </c>
      <c r="AV565">
        <f t="shared" si="702"/>
        <v>0</v>
      </c>
      <c r="AW565">
        <f t="shared" si="660"/>
        <v>20</v>
      </c>
      <c r="AX565">
        <f t="shared" si="703"/>
        <v>0</v>
      </c>
      <c r="AY565">
        <f t="shared" si="661"/>
        <v>21</v>
      </c>
      <c r="AZ565">
        <f t="shared" si="704"/>
        <v>0</v>
      </c>
      <c r="BA565">
        <f t="shared" si="662"/>
        <v>22</v>
      </c>
      <c r="BB565">
        <f t="shared" si="705"/>
        <v>0</v>
      </c>
      <c r="BC565">
        <f t="shared" si="663"/>
        <v>23</v>
      </c>
      <c r="BD565">
        <f t="shared" si="706"/>
        <v>0</v>
      </c>
      <c r="BE565">
        <f t="shared" si="664"/>
        <v>24</v>
      </c>
      <c r="BF565">
        <f t="shared" si="707"/>
        <v>0</v>
      </c>
      <c r="BG565">
        <f t="shared" si="665"/>
        <v>25</v>
      </c>
      <c r="BH565">
        <f t="shared" si="708"/>
        <v>0</v>
      </c>
      <c r="BI565">
        <f t="shared" si="666"/>
        <v>26</v>
      </c>
      <c r="BJ565">
        <f t="shared" si="709"/>
        <v>0</v>
      </c>
      <c r="BK565">
        <f t="shared" si="667"/>
        <v>27</v>
      </c>
      <c r="BL565">
        <f t="shared" si="710"/>
        <v>0</v>
      </c>
      <c r="BM565">
        <f t="shared" si="668"/>
        <v>28</v>
      </c>
      <c r="BN565">
        <f t="shared" si="711"/>
        <v>0</v>
      </c>
      <c r="BO565">
        <f t="shared" si="669"/>
        <v>29</v>
      </c>
      <c r="BP565">
        <f t="shared" si="712"/>
        <v>0</v>
      </c>
      <c r="BQ565">
        <f t="shared" si="670"/>
        <v>30</v>
      </c>
      <c r="BR565">
        <f t="shared" si="713"/>
        <v>0</v>
      </c>
      <c r="BS565">
        <f t="shared" si="671"/>
        <v>31</v>
      </c>
      <c r="BT565">
        <f t="shared" si="714"/>
        <v>0</v>
      </c>
      <c r="BU565">
        <f t="shared" si="672"/>
        <v>32</v>
      </c>
      <c r="BV565">
        <f t="shared" si="715"/>
        <v>0</v>
      </c>
      <c r="BW565">
        <f t="shared" si="673"/>
        <v>33</v>
      </c>
      <c r="BX565">
        <f t="shared" si="716"/>
        <v>0</v>
      </c>
      <c r="BY565">
        <f t="shared" si="674"/>
        <v>34</v>
      </c>
      <c r="BZ565">
        <f t="shared" si="717"/>
        <v>0</v>
      </c>
      <c r="CA565">
        <f t="shared" si="675"/>
        <v>35</v>
      </c>
      <c r="CB565">
        <f t="shared" si="718"/>
        <v>0</v>
      </c>
      <c r="CC565">
        <f t="shared" si="676"/>
        <v>36</v>
      </c>
      <c r="CD565">
        <f t="shared" si="719"/>
        <v>0</v>
      </c>
      <c r="CE565">
        <f t="shared" si="677"/>
        <v>37</v>
      </c>
      <c r="CF565">
        <f t="shared" si="720"/>
        <v>0</v>
      </c>
      <c r="CG565">
        <f t="shared" si="678"/>
        <v>38</v>
      </c>
      <c r="CH565">
        <f t="shared" si="721"/>
        <v>0</v>
      </c>
      <c r="CI565">
        <f t="shared" si="679"/>
        <v>39</v>
      </c>
      <c r="CJ565">
        <f t="shared" si="722"/>
        <v>1</v>
      </c>
      <c r="CK565">
        <f t="shared" si="680"/>
        <v>40</v>
      </c>
      <c r="CL565">
        <f t="shared" si="723"/>
        <v>1</v>
      </c>
      <c r="CM565">
        <f t="shared" si="681"/>
        <v>41</v>
      </c>
      <c r="CN565">
        <f t="shared" si="724"/>
        <v>1</v>
      </c>
      <c r="CO565">
        <f t="shared" si="682"/>
        <v>42</v>
      </c>
      <c r="CP565">
        <f t="shared" si="725"/>
        <v>1</v>
      </c>
      <c r="CQ565">
        <f t="shared" si="683"/>
        <v>43</v>
      </c>
      <c r="CR565">
        <f t="shared" si="726"/>
        <v>1</v>
      </c>
      <c r="CS565">
        <f t="shared" si="684"/>
        <v>44</v>
      </c>
      <c r="CT565">
        <f t="shared" si="727"/>
        <v>1</v>
      </c>
      <c r="CU565">
        <f t="shared" si="685"/>
        <v>45</v>
      </c>
      <c r="CV565">
        <f t="shared" si="728"/>
        <v>1</v>
      </c>
      <c r="CW565">
        <f t="shared" si="686"/>
        <v>46</v>
      </c>
      <c r="CX565">
        <f t="shared" si="729"/>
        <v>1</v>
      </c>
    </row>
    <row r="566" spans="1:102">
      <c r="A566" s="193">
        <v>38784</v>
      </c>
      <c r="B566" t="s">
        <v>950</v>
      </c>
      <c r="C566" t="s">
        <v>951</v>
      </c>
      <c r="D566" t="s">
        <v>1191</v>
      </c>
      <c r="E566" t="s">
        <v>664</v>
      </c>
      <c r="G566" t="s">
        <v>7</v>
      </c>
      <c r="H566" t="s">
        <v>8</v>
      </c>
      <c r="I566" t="s">
        <v>7</v>
      </c>
      <c r="J566">
        <v>62</v>
      </c>
      <c r="K566" t="s">
        <v>963</v>
      </c>
      <c r="L566">
        <v>34</v>
      </c>
      <c r="M566" t="s">
        <v>2</v>
      </c>
      <c r="N566" t="s">
        <v>954</v>
      </c>
      <c r="O566">
        <v>47150</v>
      </c>
      <c r="P566" t="s">
        <v>6</v>
      </c>
      <c r="Q566">
        <v>91</v>
      </c>
      <c r="R566" s="193">
        <v>38784</v>
      </c>
      <c r="S566" s="193">
        <v>38413</v>
      </c>
      <c r="T566">
        <v>100</v>
      </c>
      <c r="U566" t="s">
        <v>955</v>
      </c>
      <c r="V566" t="str">
        <f t="shared" si="687"/>
        <v>2006</v>
      </c>
      <c r="W566" s="211">
        <f t="shared" si="730"/>
        <v>8</v>
      </c>
      <c r="X566">
        <f t="shared" si="688"/>
        <v>0</v>
      </c>
      <c r="Y566">
        <f t="shared" si="650"/>
        <v>9</v>
      </c>
      <c r="Z566">
        <f t="shared" si="689"/>
        <v>0</v>
      </c>
      <c r="AA566">
        <f t="shared" si="651"/>
        <v>10</v>
      </c>
      <c r="AB566">
        <f t="shared" si="690"/>
        <v>0</v>
      </c>
      <c r="AC566">
        <f t="shared" si="652"/>
        <v>11</v>
      </c>
      <c r="AD566">
        <f t="shared" si="691"/>
        <v>0</v>
      </c>
      <c r="AE566">
        <f t="shared" si="692"/>
        <v>12</v>
      </c>
      <c r="AF566">
        <f t="shared" si="693"/>
        <v>0</v>
      </c>
      <c r="AG566">
        <f t="shared" si="653"/>
        <v>13</v>
      </c>
      <c r="AH566">
        <f t="shared" si="694"/>
        <v>0</v>
      </c>
      <c r="AI566">
        <f t="shared" si="654"/>
        <v>14</v>
      </c>
      <c r="AJ566">
        <f t="shared" si="695"/>
        <v>0</v>
      </c>
      <c r="AK566">
        <f t="shared" si="655"/>
        <v>15</v>
      </c>
      <c r="AL566">
        <f t="shared" si="696"/>
        <v>0</v>
      </c>
      <c r="AM566">
        <f t="shared" si="697"/>
        <v>16</v>
      </c>
      <c r="AN566">
        <f t="shared" si="698"/>
        <v>0</v>
      </c>
      <c r="AO566">
        <f t="shared" si="656"/>
        <v>17</v>
      </c>
      <c r="AP566">
        <f t="shared" si="699"/>
        <v>0</v>
      </c>
      <c r="AQ566">
        <f t="shared" si="657"/>
        <v>18</v>
      </c>
      <c r="AR566">
        <f t="shared" si="700"/>
        <v>0</v>
      </c>
      <c r="AS566">
        <f t="shared" si="658"/>
        <v>19</v>
      </c>
      <c r="AT566">
        <f t="shared" si="701"/>
        <v>0</v>
      </c>
      <c r="AU566">
        <f t="shared" si="659"/>
        <v>20</v>
      </c>
      <c r="AV566">
        <f t="shared" si="702"/>
        <v>0</v>
      </c>
      <c r="AW566">
        <f t="shared" si="660"/>
        <v>21</v>
      </c>
      <c r="AX566">
        <f t="shared" si="703"/>
        <v>0</v>
      </c>
      <c r="AY566">
        <f t="shared" si="661"/>
        <v>22</v>
      </c>
      <c r="AZ566">
        <f t="shared" si="704"/>
        <v>0</v>
      </c>
      <c r="BA566">
        <f t="shared" si="662"/>
        <v>23</v>
      </c>
      <c r="BB566">
        <f t="shared" si="705"/>
        <v>0</v>
      </c>
      <c r="BC566">
        <f t="shared" si="663"/>
        <v>24</v>
      </c>
      <c r="BD566">
        <f t="shared" si="706"/>
        <v>0</v>
      </c>
      <c r="BE566">
        <f t="shared" si="664"/>
        <v>25</v>
      </c>
      <c r="BF566">
        <f t="shared" si="707"/>
        <v>0</v>
      </c>
      <c r="BG566">
        <f t="shared" si="665"/>
        <v>26</v>
      </c>
      <c r="BH566">
        <f t="shared" si="708"/>
        <v>0</v>
      </c>
      <c r="BI566">
        <f t="shared" si="666"/>
        <v>27</v>
      </c>
      <c r="BJ566">
        <f t="shared" si="709"/>
        <v>0</v>
      </c>
      <c r="BK566">
        <f t="shared" si="667"/>
        <v>28</v>
      </c>
      <c r="BL566">
        <f t="shared" si="710"/>
        <v>0</v>
      </c>
      <c r="BM566">
        <f t="shared" si="668"/>
        <v>29</v>
      </c>
      <c r="BN566">
        <f t="shared" si="711"/>
        <v>0</v>
      </c>
      <c r="BO566">
        <f t="shared" si="669"/>
        <v>30</v>
      </c>
      <c r="BP566">
        <f t="shared" si="712"/>
        <v>0</v>
      </c>
      <c r="BQ566">
        <f t="shared" si="670"/>
        <v>31</v>
      </c>
      <c r="BR566">
        <f t="shared" si="713"/>
        <v>0</v>
      </c>
      <c r="BS566">
        <f t="shared" si="671"/>
        <v>32</v>
      </c>
      <c r="BT566">
        <f t="shared" si="714"/>
        <v>0</v>
      </c>
      <c r="BU566">
        <f t="shared" si="672"/>
        <v>33</v>
      </c>
      <c r="BV566">
        <f t="shared" si="715"/>
        <v>0</v>
      </c>
      <c r="BW566">
        <f t="shared" si="673"/>
        <v>34</v>
      </c>
      <c r="BX566">
        <f t="shared" si="716"/>
        <v>0</v>
      </c>
      <c r="BY566">
        <f t="shared" si="674"/>
        <v>35</v>
      </c>
      <c r="BZ566">
        <f t="shared" si="717"/>
        <v>0</v>
      </c>
      <c r="CA566">
        <f t="shared" si="675"/>
        <v>36</v>
      </c>
      <c r="CB566">
        <f t="shared" si="718"/>
        <v>0</v>
      </c>
      <c r="CC566">
        <f t="shared" si="676"/>
        <v>37</v>
      </c>
      <c r="CD566">
        <f t="shared" si="719"/>
        <v>0</v>
      </c>
      <c r="CE566">
        <f t="shared" si="677"/>
        <v>38</v>
      </c>
      <c r="CF566">
        <f t="shared" si="720"/>
        <v>0</v>
      </c>
      <c r="CG566">
        <f t="shared" si="678"/>
        <v>39</v>
      </c>
      <c r="CH566">
        <f t="shared" si="721"/>
        <v>1</v>
      </c>
      <c r="CI566">
        <f t="shared" si="679"/>
        <v>40</v>
      </c>
      <c r="CJ566">
        <f t="shared" si="722"/>
        <v>1</v>
      </c>
      <c r="CK566">
        <f t="shared" si="680"/>
        <v>41</v>
      </c>
      <c r="CL566">
        <f t="shared" si="723"/>
        <v>1</v>
      </c>
      <c r="CM566">
        <f t="shared" si="681"/>
        <v>42</v>
      </c>
      <c r="CN566">
        <f t="shared" si="724"/>
        <v>1</v>
      </c>
      <c r="CO566">
        <f t="shared" si="682"/>
        <v>43</v>
      </c>
      <c r="CP566">
        <f t="shared" si="725"/>
        <v>1</v>
      </c>
      <c r="CQ566">
        <f t="shared" si="683"/>
        <v>44</v>
      </c>
      <c r="CR566">
        <f t="shared" si="726"/>
        <v>1</v>
      </c>
      <c r="CS566">
        <f t="shared" si="684"/>
        <v>45</v>
      </c>
      <c r="CT566">
        <f t="shared" si="727"/>
        <v>1</v>
      </c>
      <c r="CU566">
        <f t="shared" si="685"/>
        <v>46</v>
      </c>
      <c r="CV566">
        <f t="shared" si="728"/>
        <v>1</v>
      </c>
      <c r="CW566">
        <f t="shared" si="686"/>
        <v>47</v>
      </c>
      <c r="CX566">
        <f t="shared" si="729"/>
        <v>1</v>
      </c>
    </row>
    <row r="567" spans="1:102">
      <c r="A567" s="193">
        <v>36943</v>
      </c>
      <c r="B567" t="s">
        <v>950</v>
      </c>
      <c r="C567" t="s">
        <v>951</v>
      </c>
      <c r="D567" t="s">
        <v>1503</v>
      </c>
      <c r="E567" t="s">
        <v>579</v>
      </c>
      <c r="G567" t="s">
        <v>7</v>
      </c>
      <c r="H567" t="s">
        <v>8</v>
      </c>
      <c r="I567" t="s">
        <v>7</v>
      </c>
      <c r="J567">
        <v>62</v>
      </c>
      <c r="K567" t="s">
        <v>963</v>
      </c>
      <c r="L567">
        <v>34</v>
      </c>
      <c r="M567" t="s">
        <v>2</v>
      </c>
      <c r="N567" t="s">
        <v>954</v>
      </c>
      <c r="O567">
        <v>47150</v>
      </c>
      <c r="P567" t="s">
        <v>6</v>
      </c>
      <c r="Q567">
        <v>91</v>
      </c>
      <c r="R567" s="193">
        <v>36943</v>
      </c>
      <c r="S567" s="193">
        <v>36943</v>
      </c>
      <c r="T567">
        <v>100</v>
      </c>
      <c r="U567" t="s">
        <v>955</v>
      </c>
      <c r="V567" t="str">
        <f t="shared" si="687"/>
        <v>2001</v>
      </c>
      <c r="W567" s="211">
        <f t="shared" si="730"/>
        <v>13</v>
      </c>
      <c r="X567">
        <f t="shared" si="688"/>
        <v>0</v>
      </c>
      <c r="Y567">
        <f t="shared" si="650"/>
        <v>14</v>
      </c>
      <c r="Z567">
        <f t="shared" si="689"/>
        <v>0</v>
      </c>
      <c r="AA567">
        <f t="shared" si="651"/>
        <v>15</v>
      </c>
      <c r="AB567">
        <f t="shared" si="690"/>
        <v>0</v>
      </c>
      <c r="AC567">
        <f t="shared" si="652"/>
        <v>16</v>
      </c>
      <c r="AD567">
        <f t="shared" si="691"/>
        <v>0</v>
      </c>
      <c r="AE567">
        <f t="shared" si="692"/>
        <v>17</v>
      </c>
      <c r="AF567">
        <f t="shared" si="693"/>
        <v>0</v>
      </c>
      <c r="AG567">
        <f t="shared" si="653"/>
        <v>18</v>
      </c>
      <c r="AH567">
        <f t="shared" si="694"/>
        <v>0</v>
      </c>
      <c r="AI567">
        <f t="shared" si="654"/>
        <v>19</v>
      </c>
      <c r="AJ567">
        <f t="shared" si="695"/>
        <v>0</v>
      </c>
      <c r="AK567">
        <f t="shared" si="655"/>
        <v>20</v>
      </c>
      <c r="AL567">
        <f t="shared" si="696"/>
        <v>0</v>
      </c>
      <c r="AM567">
        <f t="shared" si="697"/>
        <v>21</v>
      </c>
      <c r="AN567">
        <f t="shared" si="698"/>
        <v>0</v>
      </c>
      <c r="AO567">
        <f t="shared" si="656"/>
        <v>22</v>
      </c>
      <c r="AP567">
        <f t="shared" si="699"/>
        <v>0</v>
      </c>
      <c r="AQ567">
        <f t="shared" si="657"/>
        <v>23</v>
      </c>
      <c r="AR567">
        <f t="shared" si="700"/>
        <v>0</v>
      </c>
      <c r="AS567">
        <f t="shared" si="658"/>
        <v>24</v>
      </c>
      <c r="AT567">
        <f t="shared" si="701"/>
        <v>0</v>
      </c>
      <c r="AU567">
        <f t="shared" si="659"/>
        <v>25</v>
      </c>
      <c r="AV567">
        <f t="shared" si="702"/>
        <v>0</v>
      </c>
      <c r="AW567">
        <f t="shared" si="660"/>
        <v>26</v>
      </c>
      <c r="AX567">
        <f t="shared" si="703"/>
        <v>0</v>
      </c>
      <c r="AY567">
        <f t="shared" si="661"/>
        <v>27</v>
      </c>
      <c r="AZ567">
        <f t="shared" si="704"/>
        <v>0</v>
      </c>
      <c r="BA567">
        <f t="shared" si="662"/>
        <v>28</v>
      </c>
      <c r="BB567">
        <f t="shared" si="705"/>
        <v>0</v>
      </c>
      <c r="BC567">
        <f t="shared" si="663"/>
        <v>29</v>
      </c>
      <c r="BD567">
        <f t="shared" si="706"/>
        <v>0</v>
      </c>
      <c r="BE567">
        <f t="shared" si="664"/>
        <v>30</v>
      </c>
      <c r="BF567">
        <f t="shared" si="707"/>
        <v>0</v>
      </c>
      <c r="BG567">
        <f t="shared" si="665"/>
        <v>31</v>
      </c>
      <c r="BH567">
        <f t="shared" si="708"/>
        <v>0</v>
      </c>
      <c r="BI567">
        <f t="shared" si="666"/>
        <v>32</v>
      </c>
      <c r="BJ567">
        <f t="shared" si="709"/>
        <v>0</v>
      </c>
      <c r="BK567">
        <f t="shared" si="667"/>
        <v>33</v>
      </c>
      <c r="BL567">
        <f t="shared" si="710"/>
        <v>0</v>
      </c>
      <c r="BM567">
        <f t="shared" si="668"/>
        <v>34</v>
      </c>
      <c r="BN567">
        <f t="shared" si="711"/>
        <v>0</v>
      </c>
      <c r="BO567">
        <f t="shared" si="669"/>
        <v>35</v>
      </c>
      <c r="BP567">
        <f t="shared" si="712"/>
        <v>0</v>
      </c>
      <c r="BQ567">
        <f t="shared" si="670"/>
        <v>36</v>
      </c>
      <c r="BR567">
        <f t="shared" si="713"/>
        <v>0</v>
      </c>
      <c r="BS567">
        <f t="shared" si="671"/>
        <v>37</v>
      </c>
      <c r="BT567">
        <f t="shared" si="714"/>
        <v>0</v>
      </c>
      <c r="BU567">
        <f t="shared" si="672"/>
        <v>38</v>
      </c>
      <c r="BV567">
        <f t="shared" si="715"/>
        <v>0</v>
      </c>
      <c r="BW567">
        <f t="shared" si="673"/>
        <v>39</v>
      </c>
      <c r="BX567">
        <f t="shared" si="716"/>
        <v>1</v>
      </c>
      <c r="BY567">
        <f t="shared" si="674"/>
        <v>40</v>
      </c>
      <c r="BZ567">
        <f t="shared" si="717"/>
        <v>1</v>
      </c>
      <c r="CA567">
        <f t="shared" si="675"/>
        <v>41</v>
      </c>
      <c r="CB567">
        <f t="shared" si="718"/>
        <v>1</v>
      </c>
      <c r="CC567">
        <f t="shared" si="676"/>
        <v>42</v>
      </c>
      <c r="CD567">
        <f t="shared" si="719"/>
        <v>1</v>
      </c>
      <c r="CE567">
        <f t="shared" si="677"/>
        <v>43</v>
      </c>
      <c r="CF567">
        <f t="shared" si="720"/>
        <v>1</v>
      </c>
      <c r="CG567">
        <f t="shared" si="678"/>
        <v>44</v>
      </c>
      <c r="CH567">
        <f t="shared" si="721"/>
        <v>1</v>
      </c>
      <c r="CI567">
        <f t="shared" si="679"/>
        <v>45</v>
      </c>
      <c r="CJ567">
        <f t="shared" si="722"/>
        <v>1</v>
      </c>
      <c r="CK567">
        <f t="shared" si="680"/>
        <v>46</v>
      </c>
      <c r="CL567">
        <f t="shared" si="723"/>
        <v>1</v>
      </c>
      <c r="CM567">
        <f t="shared" si="681"/>
        <v>47</v>
      </c>
      <c r="CN567">
        <f t="shared" si="724"/>
        <v>1</v>
      </c>
      <c r="CO567">
        <f t="shared" si="682"/>
        <v>48</v>
      </c>
      <c r="CP567">
        <f t="shared" si="725"/>
        <v>1</v>
      </c>
      <c r="CQ567">
        <f t="shared" si="683"/>
        <v>49</v>
      </c>
      <c r="CR567">
        <f t="shared" si="726"/>
        <v>1</v>
      </c>
      <c r="CS567">
        <f t="shared" si="684"/>
        <v>50</v>
      </c>
      <c r="CT567">
        <f t="shared" si="727"/>
        <v>1</v>
      </c>
      <c r="CU567">
        <f t="shared" si="685"/>
        <v>51</v>
      </c>
      <c r="CV567">
        <f t="shared" si="728"/>
        <v>1</v>
      </c>
      <c r="CW567">
        <f t="shared" si="686"/>
        <v>52</v>
      </c>
      <c r="CX567">
        <f t="shared" si="729"/>
        <v>1</v>
      </c>
    </row>
    <row r="568" spans="1:102">
      <c r="A568" s="193">
        <v>41600</v>
      </c>
      <c r="B568" t="s">
        <v>950</v>
      </c>
      <c r="C568" t="s">
        <v>951</v>
      </c>
      <c r="D568" t="s">
        <v>967</v>
      </c>
      <c r="E568" t="s">
        <v>731</v>
      </c>
      <c r="F568" t="s">
        <v>1385</v>
      </c>
      <c r="G568" t="s">
        <v>7</v>
      </c>
      <c r="H568" t="s">
        <v>8</v>
      </c>
      <c r="I568" t="s">
        <v>7</v>
      </c>
      <c r="J568">
        <v>62</v>
      </c>
      <c r="K568" t="s">
        <v>963</v>
      </c>
      <c r="L568">
        <v>34</v>
      </c>
      <c r="M568" t="s">
        <v>2</v>
      </c>
      <c r="N568" t="s">
        <v>954</v>
      </c>
      <c r="O568">
        <v>47150</v>
      </c>
      <c r="P568" t="s">
        <v>6</v>
      </c>
      <c r="Q568">
        <v>91</v>
      </c>
      <c r="R568" s="193">
        <v>39223</v>
      </c>
      <c r="S568" t="s">
        <v>1381</v>
      </c>
      <c r="T568">
        <v>100</v>
      </c>
      <c r="U568" t="s">
        <v>955</v>
      </c>
      <c r="V568" t="str">
        <f t="shared" si="687"/>
        <v>2013</v>
      </c>
      <c r="W568" s="211">
        <f t="shared" si="730"/>
        <v>1</v>
      </c>
      <c r="X568">
        <f t="shared" si="688"/>
        <v>0</v>
      </c>
      <c r="Y568">
        <f t="shared" si="650"/>
        <v>2</v>
      </c>
      <c r="Z568">
        <f t="shared" si="689"/>
        <v>0</v>
      </c>
      <c r="AA568">
        <f t="shared" si="651"/>
        <v>3</v>
      </c>
      <c r="AB568">
        <f t="shared" si="690"/>
        <v>0</v>
      </c>
      <c r="AC568">
        <f t="shared" si="652"/>
        <v>4</v>
      </c>
      <c r="AD568">
        <f t="shared" si="691"/>
        <v>0</v>
      </c>
      <c r="AE568">
        <f t="shared" si="692"/>
        <v>5</v>
      </c>
      <c r="AF568">
        <f t="shared" si="693"/>
        <v>0</v>
      </c>
      <c r="AG568">
        <f t="shared" si="653"/>
        <v>6</v>
      </c>
      <c r="AH568">
        <f t="shared" si="694"/>
        <v>0</v>
      </c>
      <c r="AI568">
        <f t="shared" si="654"/>
        <v>7</v>
      </c>
      <c r="AJ568">
        <f t="shared" si="695"/>
        <v>0</v>
      </c>
      <c r="AK568">
        <f t="shared" si="655"/>
        <v>8</v>
      </c>
      <c r="AL568">
        <f t="shared" si="696"/>
        <v>0</v>
      </c>
      <c r="AM568">
        <f t="shared" si="697"/>
        <v>9</v>
      </c>
      <c r="AN568">
        <f t="shared" si="698"/>
        <v>0</v>
      </c>
      <c r="AO568">
        <f t="shared" si="656"/>
        <v>10</v>
      </c>
      <c r="AP568">
        <f t="shared" si="699"/>
        <v>0</v>
      </c>
      <c r="AQ568">
        <f t="shared" si="657"/>
        <v>11</v>
      </c>
      <c r="AR568">
        <f t="shared" si="700"/>
        <v>0</v>
      </c>
      <c r="AS568">
        <f t="shared" si="658"/>
        <v>12</v>
      </c>
      <c r="AT568">
        <f t="shared" si="701"/>
        <v>0</v>
      </c>
      <c r="AU568">
        <f t="shared" si="659"/>
        <v>13</v>
      </c>
      <c r="AV568">
        <f t="shared" si="702"/>
        <v>0</v>
      </c>
      <c r="AW568">
        <f t="shared" si="660"/>
        <v>14</v>
      </c>
      <c r="AX568">
        <f t="shared" si="703"/>
        <v>0</v>
      </c>
      <c r="AY568">
        <f t="shared" si="661"/>
        <v>15</v>
      </c>
      <c r="AZ568">
        <f t="shared" si="704"/>
        <v>0</v>
      </c>
      <c r="BA568">
        <f t="shared" si="662"/>
        <v>16</v>
      </c>
      <c r="BB568">
        <f t="shared" si="705"/>
        <v>0</v>
      </c>
      <c r="BC568">
        <f t="shared" si="663"/>
        <v>17</v>
      </c>
      <c r="BD568">
        <f t="shared" si="706"/>
        <v>0</v>
      </c>
      <c r="BE568">
        <f t="shared" si="664"/>
        <v>18</v>
      </c>
      <c r="BF568">
        <f t="shared" si="707"/>
        <v>0</v>
      </c>
      <c r="BG568">
        <f t="shared" si="665"/>
        <v>19</v>
      </c>
      <c r="BH568">
        <f t="shared" si="708"/>
        <v>0</v>
      </c>
      <c r="BI568">
        <f t="shared" si="666"/>
        <v>20</v>
      </c>
      <c r="BJ568">
        <f t="shared" si="709"/>
        <v>0</v>
      </c>
      <c r="BK568">
        <f t="shared" si="667"/>
        <v>21</v>
      </c>
      <c r="BL568">
        <f t="shared" si="710"/>
        <v>0</v>
      </c>
      <c r="BM568">
        <f t="shared" si="668"/>
        <v>22</v>
      </c>
      <c r="BN568">
        <f t="shared" si="711"/>
        <v>0</v>
      </c>
      <c r="BO568">
        <f t="shared" si="669"/>
        <v>23</v>
      </c>
      <c r="BP568">
        <f t="shared" si="712"/>
        <v>0</v>
      </c>
      <c r="BQ568">
        <f t="shared" si="670"/>
        <v>24</v>
      </c>
      <c r="BR568">
        <f t="shared" si="713"/>
        <v>0</v>
      </c>
      <c r="BS568">
        <f t="shared" si="671"/>
        <v>25</v>
      </c>
      <c r="BT568">
        <f t="shared" si="714"/>
        <v>0</v>
      </c>
      <c r="BU568">
        <f t="shared" si="672"/>
        <v>26</v>
      </c>
      <c r="BV568">
        <f t="shared" si="715"/>
        <v>0</v>
      </c>
      <c r="BW568">
        <f t="shared" si="673"/>
        <v>27</v>
      </c>
      <c r="BX568">
        <f t="shared" si="716"/>
        <v>0</v>
      </c>
      <c r="BY568">
        <f t="shared" si="674"/>
        <v>28</v>
      </c>
      <c r="BZ568">
        <f t="shared" si="717"/>
        <v>0</v>
      </c>
      <c r="CA568">
        <f t="shared" si="675"/>
        <v>29</v>
      </c>
      <c r="CB568">
        <f t="shared" si="718"/>
        <v>0</v>
      </c>
      <c r="CC568">
        <f t="shared" si="676"/>
        <v>30</v>
      </c>
      <c r="CD568">
        <f t="shared" si="719"/>
        <v>0</v>
      </c>
      <c r="CE568">
        <f t="shared" si="677"/>
        <v>31</v>
      </c>
      <c r="CF568">
        <f t="shared" si="720"/>
        <v>0</v>
      </c>
      <c r="CG568">
        <f t="shared" si="678"/>
        <v>32</v>
      </c>
      <c r="CH568">
        <f t="shared" si="721"/>
        <v>0</v>
      </c>
      <c r="CI568">
        <f t="shared" si="679"/>
        <v>33</v>
      </c>
      <c r="CJ568">
        <f t="shared" si="722"/>
        <v>0</v>
      </c>
      <c r="CK568">
        <f t="shared" si="680"/>
        <v>34</v>
      </c>
      <c r="CL568">
        <f t="shared" si="723"/>
        <v>0</v>
      </c>
      <c r="CM568">
        <f t="shared" si="681"/>
        <v>35</v>
      </c>
      <c r="CN568">
        <f t="shared" si="724"/>
        <v>0</v>
      </c>
      <c r="CO568">
        <f t="shared" si="682"/>
        <v>36</v>
      </c>
      <c r="CP568">
        <f t="shared" si="725"/>
        <v>0</v>
      </c>
      <c r="CQ568">
        <f t="shared" si="683"/>
        <v>37</v>
      </c>
      <c r="CR568">
        <f t="shared" si="726"/>
        <v>0</v>
      </c>
      <c r="CS568">
        <f t="shared" si="684"/>
        <v>38</v>
      </c>
      <c r="CT568">
        <f t="shared" si="727"/>
        <v>0</v>
      </c>
      <c r="CU568">
        <f t="shared" si="685"/>
        <v>39</v>
      </c>
      <c r="CV568">
        <f t="shared" si="728"/>
        <v>1</v>
      </c>
      <c r="CW568">
        <f t="shared" si="686"/>
        <v>40</v>
      </c>
      <c r="CX568">
        <f t="shared" si="729"/>
        <v>1</v>
      </c>
    </row>
    <row r="569" spans="1:102">
      <c r="A569" s="193">
        <v>39114</v>
      </c>
      <c r="B569" t="s">
        <v>950</v>
      </c>
      <c r="C569" t="s">
        <v>951</v>
      </c>
      <c r="D569" t="s">
        <v>1407</v>
      </c>
      <c r="E569" t="s">
        <v>1504</v>
      </c>
      <c r="F569" t="s">
        <v>1385</v>
      </c>
      <c r="G569" t="s">
        <v>7</v>
      </c>
      <c r="H569" t="s">
        <v>8</v>
      </c>
      <c r="I569" t="s">
        <v>7</v>
      </c>
      <c r="J569">
        <v>71</v>
      </c>
      <c r="K569" t="s">
        <v>1386</v>
      </c>
      <c r="L569">
        <v>82</v>
      </c>
      <c r="M569" t="s">
        <v>1391</v>
      </c>
      <c r="N569" t="s">
        <v>979</v>
      </c>
      <c r="O569">
        <v>47150</v>
      </c>
      <c r="P569" t="s">
        <v>6</v>
      </c>
      <c r="Q569">
        <v>91</v>
      </c>
      <c r="R569" s="193">
        <v>39114</v>
      </c>
      <c r="S569" s="193">
        <v>39114</v>
      </c>
      <c r="T569">
        <v>150</v>
      </c>
      <c r="U569" t="s">
        <v>955</v>
      </c>
      <c r="V569" t="str">
        <f t="shared" si="687"/>
        <v>2007</v>
      </c>
      <c r="W569" s="211">
        <f t="shared" si="730"/>
        <v>7</v>
      </c>
      <c r="X569">
        <f t="shared" si="688"/>
        <v>0</v>
      </c>
      <c r="Y569">
        <f t="shared" si="650"/>
        <v>8</v>
      </c>
      <c r="Z569">
        <f t="shared" si="689"/>
        <v>0</v>
      </c>
      <c r="AA569">
        <f t="shared" si="651"/>
        <v>9</v>
      </c>
      <c r="AB569">
        <f t="shared" si="690"/>
        <v>0</v>
      </c>
      <c r="AC569">
        <f t="shared" si="652"/>
        <v>10</v>
      </c>
      <c r="AD569">
        <f t="shared" si="691"/>
        <v>0</v>
      </c>
      <c r="AE569">
        <f t="shared" si="692"/>
        <v>11</v>
      </c>
      <c r="AF569">
        <f t="shared" si="693"/>
        <v>0</v>
      </c>
      <c r="AG569">
        <f t="shared" si="653"/>
        <v>12</v>
      </c>
      <c r="AH569">
        <f t="shared" si="694"/>
        <v>0</v>
      </c>
      <c r="AI569">
        <f t="shared" si="654"/>
        <v>13</v>
      </c>
      <c r="AJ569">
        <f t="shared" si="695"/>
        <v>0</v>
      </c>
      <c r="AK569">
        <f t="shared" si="655"/>
        <v>14</v>
      </c>
      <c r="AL569">
        <f t="shared" si="696"/>
        <v>0</v>
      </c>
      <c r="AM569">
        <f t="shared" si="697"/>
        <v>15</v>
      </c>
      <c r="AN569">
        <f t="shared" si="698"/>
        <v>0</v>
      </c>
      <c r="AO569">
        <f t="shared" si="656"/>
        <v>16</v>
      </c>
      <c r="AP569">
        <f t="shared" si="699"/>
        <v>0</v>
      </c>
      <c r="AQ569">
        <f t="shared" si="657"/>
        <v>17</v>
      </c>
      <c r="AR569">
        <f t="shared" si="700"/>
        <v>0</v>
      </c>
      <c r="AS569">
        <f t="shared" si="658"/>
        <v>18</v>
      </c>
      <c r="AT569">
        <f t="shared" si="701"/>
        <v>0</v>
      </c>
      <c r="AU569">
        <f t="shared" si="659"/>
        <v>19</v>
      </c>
      <c r="AV569">
        <f t="shared" si="702"/>
        <v>0</v>
      </c>
      <c r="AW569">
        <f t="shared" si="660"/>
        <v>20</v>
      </c>
      <c r="AX569">
        <f t="shared" si="703"/>
        <v>0</v>
      </c>
      <c r="AY569">
        <f t="shared" si="661"/>
        <v>21</v>
      </c>
      <c r="AZ569">
        <f t="shared" si="704"/>
        <v>0</v>
      </c>
      <c r="BA569">
        <f t="shared" si="662"/>
        <v>22</v>
      </c>
      <c r="BB569">
        <f t="shared" si="705"/>
        <v>0</v>
      </c>
      <c r="BC569">
        <f t="shared" si="663"/>
        <v>23</v>
      </c>
      <c r="BD569">
        <f t="shared" si="706"/>
        <v>0</v>
      </c>
      <c r="BE569">
        <f t="shared" si="664"/>
        <v>24</v>
      </c>
      <c r="BF569">
        <f t="shared" si="707"/>
        <v>0</v>
      </c>
      <c r="BG569">
        <f t="shared" si="665"/>
        <v>25</v>
      </c>
      <c r="BH569">
        <f t="shared" si="708"/>
        <v>0</v>
      </c>
      <c r="BI569">
        <f t="shared" si="666"/>
        <v>26</v>
      </c>
      <c r="BJ569">
        <f t="shared" si="709"/>
        <v>0</v>
      </c>
      <c r="BK569">
        <f t="shared" si="667"/>
        <v>27</v>
      </c>
      <c r="BL569">
        <f t="shared" si="710"/>
        <v>0</v>
      </c>
      <c r="BM569">
        <f t="shared" si="668"/>
        <v>28</v>
      </c>
      <c r="BN569">
        <f t="shared" si="711"/>
        <v>0</v>
      </c>
      <c r="BO569">
        <f t="shared" si="669"/>
        <v>29</v>
      </c>
      <c r="BP569">
        <f t="shared" si="712"/>
        <v>0</v>
      </c>
      <c r="BQ569">
        <f t="shared" si="670"/>
        <v>30</v>
      </c>
      <c r="BR569">
        <f t="shared" si="713"/>
        <v>0</v>
      </c>
      <c r="BS569">
        <f t="shared" si="671"/>
        <v>31</v>
      </c>
      <c r="BT569">
        <f t="shared" si="714"/>
        <v>0</v>
      </c>
      <c r="BU569">
        <f t="shared" si="672"/>
        <v>32</v>
      </c>
      <c r="BV569">
        <f t="shared" si="715"/>
        <v>0</v>
      </c>
      <c r="BW569">
        <f t="shared" si="673"/>
        <v>33</v>
      </c>
      <c r="BX569">
        <f t="shared" si="716"/>
        <v>0</v>
      </c>
      <c r="BY569">
        <f t="shared" si="674"/>
        <v>34</v>
      </c>
      <c r="BZ569">
        <f t="shared" si="717"/>
        <v>0</v>
      </c>
      <c r="CA569">
        <f t="shared" si="675"/>
        <v>35</v>
      </c>
      <c r="CB569">
        <f t="shared" si="718"/>
        <v>0</v>
      </c>
      <c r="CC569">
        <f t="shared" si="676"/>
        <v>36</v>
      </c>
      <c r="CD569">
        <f t="shared" si="719"/>
        <v>0</v>
      </c>
      <c r="CE569">
        <f t="shared" si="677"/>
        <v>37</v>
      </c>
      <c r="CF569">
        <f t="shared" si="720"/>
        <v>0</v>
      </c>
      <c r="CG569">
        <f t="shared" si="678"/>
        <v>38</v>
      </c>
      <c r="CH569">
        <f t="shared" si="721"/>
        <v>0</v>
      </c>
      <c r="CI569">
        <f t="shared" si="679"/>
        <v>39</v>
      </c>
      <c r="CJ569">
        <f t="shared" si="722"/>
        <v>1</v>
      </c>
      <c r="CK569">
        <f t="shared" si="680"/>
        <v>40</v>
      </c>
      <c r="CL569">
        <f t="shared" si="723"/>
        <v>1</v>
      </c>
      <c r="CM569">
        <f t="shared" si="681"/>
        <v>41</v>
      </c>
      <c r="CN569">
        <f t="shared" si="724"/>
        <v>1</v>
      </c>
      <c r="CO569">
        <f t="shared" si="682"/>
        <v>42</v>
      </c>
      <c r="CP569">
        <f t="shared" si="725"/>
        <v>1</v>
      </c>
      <c r="CQ569">
        <f t="shared" si="683"/>
        <v>43</v>
      </c>
      <c r="CR569">
        <f t="shared" si="726"/>
        <v>1</v>
      </c>
      <c r="CS569">
        <f t="shared" si="684"/>
        <v>44</v>
      </c>
      <c r="CT569">
        <f t="shared" si="727"/>
        <v>1</v>
      </c>
      <c r="CU569">
        <f t="shared" si="685"/>
        <v>45</v>
      </c>
      <c r="CV569">
        <f t="shared" si="728"/>
        <v>1</v>
      </c>
      <c r="CW569">
        <f t="shared" si="686"/>
        <v>46</v>
      </c>
      <c r="CX569">
        <f t="shared" si="729"/>
        <v>1</v>
      </c>
    </row>
    <row r="570" spans="1:102">
      <c r="A570" s="193">
        <v>39114</v>
      </c>
      <c r="B570" t="s">
        <v>950</v>
      </c>
      <c r="C570" t="s">
        <v>951</v>
      </c>
      <c r="D570" t="s">
        <v>1407</v>
      </c>
      <c r="E570" t="s">
        <v>1505</v>
      </c>
      <c r="F570" t="s">
        <v>1385</v>
      </c>
      <c r="G570" t="s">
        <v>7</v>
      </c>
      <c r="H570" t="s">
        <v>8</v>
      </c>
      <c r="I570" t="s">
        <v>7</v>
      </c>
      <c r="J570">
        <v>64</v>
      </c>
      <c r="K570" t="s">
        <v>977</v>
      </c>
      <c r="L570">
        <v>81</v>
      </c>
      <c r="M570" t="s">
        <v>978</v>
      </c>
      <c r="N570" t="s">
        <v>979</v>
      </c>
      <c r="O570">
        <v>47150</v>
      </c>
      <c r="P570" t="s">
        <v>6</v>
      </c>
      <c r="Q570">
        <v>91</v>
      </c>
      <c r="R570" s="193">
        <v>39114</v>
      </c>
      <c r="S570" s="193">
        <v>39114</v>
      </c>
      <c r="T570">
        <v>100</v>
      </c>
      <c r="U570" t="s">
        <v>955</v>
      </c>
      <c r="V570" t="str">
        <f t="shared" si="687"/>
        <v>2007</v>
      </c>
      <c r="W570" s="211">
        <f t="shared" si="730"/>
        <v>7</v>
      </c>
      <c r="X570">
        <f t="shared" si="688"/>
        <v>0</v>
      </c>
      <c r="Y570">
        <f t="shared" si="650"/>
        <v>8</v>
      </c>
      <c r="Z570">
        <f t="shared" si="689"/>
        <v>0</v>
      </c>
      <c r="AA570">
        <f t="shared" si="651"/>
        <v>9</v>
      </c>
      <c r="AB570">
        <f t="shared" si="690"/>
        <v>0</v>
      </c>
      <c r="AC570">
        <f t="shared" si="652"/>
        <v>10</v>
      </c>
      <c r="AD570">
        <f t="shared" si="691"/>
        <v>0</v>
      </c>
      <c r="AE570">
        <f t="shared" si="692"/>
        <v>11</v>
      </c>
      <c r="AF570">
        <f t="shared" si="693"/>
        <v>0</v>
      </c>
      <c r="AG570">
        <f t="shared" si="653"/>
        <v>12</v>
      </c>
      <c r="AH570">
        <f t="shared" si="694"/>
        <v>0</v>
      </c>
      <c r="AI570">
        <f t="shared" si="654"/>
        <v>13</v>
      </c>
      <c r="AJ570">
        <f t="shared" si="695"/>
        <v>0</v>
      </c>
      <c r="AK570">
        <f t="shared" si="655"/>
        <v>14</v>
      </c>
      <c r="AL570">
        <f t="shared" si="696"/>
        <v>0</v>
      </c>
      <c r="AM570">
        <f t="shared" si="697"/>
        <v>15</v>
      </c>
      <c r="AN570">
        <f t="shared" si="698"/>
        <v>0</v>
      </c>
      <c r="AO570">
        <f t="shared" si="656"/>
        <v>16</v>
      </c>
      <c r="AP570">
        <f t="shared" si="699"/>
        <v>0</v>
      </c>
      <c r="AQ570">
        <f t="shared" si="657"/>
        <v>17</v>
      </c>
      <c r="AR570">
        <f t="shared" si="700"/>
        <v>0</v>
      </c>
      <c r="AS570">
        <f t="shared" si="658"/>
        <v>18</v>
      </c>
      <c r="AT570">
        <f t="shared" si="701"/>
        <v>0</v>
      </c>
      <c r="AU570">
        <f t="shared" si="659"/>
        <v>19</v>
      </c>
      <c r="AV570">
        <f t="shared" si="702"/>
        <v>0</v>
      </c>
      <c r="AW570">
        <f t="shared" si="660"/>
        <v>20</v>
      </c>
      <c r="AX570">
        <f t="shared" si="703"/>
        <v>0</v>
      </c>
      <c r="AY570">
        <f t="shared" si="661"/>
        <v>21</v>
      </c>
      <c r="AZ570">
        <f t="shared" si="704"/>
        <v>0</v>
      </c>
      <c r="BA570">
        <f t="shared" si="662"/>
        <v>22</v>
      </c>
      <c r="BB570">
        <f t="shared" si="705"/>
        <v>0</v>
      </c>
      <c r="BC570">
        <f t="shared" si="663"/>
        <v>23</v>
      </c>
      <c r="BD570">
        <f t="shared" si="706"/>
        <v>0</v>
      </c>
      <c r="BE570">
        <f t="shared" si="664"/>
        <v>24</v>
      </c>
      <c r="BF570">
        <f t="shared" si="707"/>
        <v>0</v>
      </c>
      <c r="BG570">
        <f t="shared" si="665"/>
        <v>25</v>
      </c>
      <c r="BH570">
        <f t="shared" si="708"/>
        <v>0</v>
      </c>
      <c r="BI570">
        <f t="shared" si="666"/>
        <v>26</v>
      </c>
      <c r="BJ570">
        <f t="shared" si="709"/>
        <v>0</v>
      </c>
      <c r="BK570">
        <f t="shared" si="667"/>
        <v>27</v>
      </c>
      <c r="BL570">
        <f t="shared" si="710"/>
        <v>0</v>
      </c>
      <c r="BM570">
        <f t="shared" si="668"/>
        <v>28</v>
      </c>
      <c r="BN570">
        <f t="shared" si="711"/>
        <v>0</v>
      </c>
      <c r="BO570">
        <f t="shared" si="669"/>
        <v>29</v>
      </c>
      <c r="BP570">
        <f t="shared" si="712"/>
        <v>0</v>
      </c>
      <c r="BQ570">
        <f t="shared" si="670"/>
        <v>30</v>
      </c>
      <c r="BR570">
        <f t="shared" si="713"/>
        <v>0</v>
      </c>
      <c r="BS570">
        <f t="shared" si="671"/>
        <v>31</v>
      </c>
      <c r="BT570">
        <f t="shared" si="714"/>
        <v>0</v>
      </c>
      <c r="BU570">
        <f t="shared" si="672"/>
        <v>32</v>
      </c>
      <c r="BV570">
        <f t="shared" si="715"/>
        <v>0</v>
      </c>
      <c r="BW570">
        <f t="shared" si="673"/>
        <v>33</v>
      </c>
      <c r="BX570">
        <f t="shared" si="716"/>
        <v>0</v>
      </c>
      <c r="BY570">
        <f t="shared" si="674"/>
        <v>34</v>
      </c>
      <c r="BZ570">
        <f t="shared" si="717"/>
        <v>0</v>
      </c>
      <c r="CA570">
        <f t="shared" si="675"/>
        <v>35</v>
      </c>
      <c r="CB570">
        <f t="shared" si="718"/>
        <v>0</v>
      </c>
      <c r="CC570">
        <f t="shared" si="676"/>
        <v>36</v>
      </c>
      <c r="CD570">
        <f t="shared" si="719"/>
        <v>0</v>
      </c>
      <c r="CE570">
        <f t="shared" si="677"/>
        <v>37</v>
      </c>
      <c r="CF570">
        <f t="shared" si="720"/>
        <v>0</v>
      </c>
      <c r="CG570">
        <f t="shared" si="678"/>
        <v>38</v>
      </c>
      <c r="CH570">
        <f t="shared" si="721"/>
        <v>0</v>
      </c>
      <c r="CI570">
        <f t="shared" si="679"/>
        <v>39</v>
      </c>
      <c r="CJ570">
        <f t="shared" si="722"/>
        <v>1</v>
      </c>
      <c r="CK570">
        <f t="shared" si="680"/>
        <v>40</v>
      </c>
      <c r="CL570">
        <f t="shared" si="723"/>
        <v>1</v>
      </c>
      <c r="CM570">
        <f t="shared" si="681"/>
        <v>41</v>
      </c>
      <c r="CN570">
        <f t="shared" si="724"/>
        <v>1</v>
      </c>
      <c r="CO570">
        <f t="shared" si="682"/>
        <v>42</v>
      </c>
      <c r="CP570">
        <f t="shared" si="725"/>
        <v>1</v>
      </c>
      <c r="CQ570">
        <f t="shared" si="683"/>
        <v>43</v>
      </c>
      <c r="CR570">
        <f t="shared" si="726"/>
        <v>1</v>
      </c>
      <c r="CS570">
        <f t="shared" si="684"/>
        <v>44</v>
      </c>
      <c r="CT570">
        <f t="shared" si="727"/>
        <v>1</v>
      </c>
      <c r="CU570">
        <f t="shared" si="685"/>
        <v>45</v>
      </c>
      <c r="CV570">
        <f t="shared" si="728"/>
        <v>1</v>
      </c>
      <c r="CW570">
        <f t="shared" si="686"/>
        <v>46</v>
      </c>
      <c r="CX570">
        <f t="shared" si="729"/>
        <v>1</v>
      </c>
    </row>
    <row r="571" spans="1:102">
      <c r="A571" s="193">
        <v>39114</v>
      </c>
      <c r="B571" t="s">
        <v>950</v>
      </c>
      <c r="C571" t="s">
        <v>951</v>
      </c>
      <c r="D571" t="s">
        <v>1407</v>
      </c>
      <c r="E571" t="s">
        <v>1506</v>
      </c>
      <c r="F571" t="s">
        <v>1385</v>
      </c>
      <c r="G571" t="s">
        <v>7</v>
      </c>
      <c r="H571" t="s">
        <v>8</v>
      </c>
      <c r="I571" t="s">
        <v>7</v>
      </c>
      <c r="J571">
        <v>64</v>
      </c>
      <c r="K571" t="s">
        <v>977</v>
      </c>
      <c r="L571">
        <v>81</v>
      </c>
      <c r="M571" t="s">
        <v>978</v>
      </c>
      <c r="N571" t="s">
        <v>979</v>
      </c>
      <c r="O571">
        <v>47150</v>
      </c>
      <c r="P571" t="s">
        <v>6</v>
      </c>
      <c r="Q571">
        <v>91</v>
      </c>
      <c r="R571" s="193">
        <v>39114</v>
      </c>
      <c r="S571" s="193">
        <v>39114</v>
      </c>
      <c r="T571">
        <v>100</v>
      </c>
      <c r="U571" t="s">
        <v>955</v>
      </c>
      <c r="V571" t="str">
        <f t="shared" si="687"/>
        <v>2007</v>
      </c>
      <c r="W571" s="211">
        <f t="shared" si="730"/>
        <v>7</v>
      </c>
      <c r="X571">
        <f t="shared" si="688"/>
        <v>0</v>
      </c>
      <c r="Y571">
        <f t="shared" si="650"/>
        <v>8</v>
      </c>
      <c r="Z571">
        <f t="shared" si="689"/>
        <v>0</v>
      </c>
      <c r="AA571">
        <f t="shared" si="651"/>
        <v>9</v>
      </c>
      <c r="AB571">
        <f t="shared" si="690"/>
        <v>0</v>
      </c>
      <c r="AC571">
        <f t="shared" si="652"/>
        <v>10</v>
      </c>
      <c r="AD571">
        <f t="shared" si="691"/>
        <v>0</v>
      </c>
      <c r="AE571">
        <f t="shared" si="692"/>
        <v>11</v>
      </c>
      <c r="AF571">
        <f t="shared" si="693"/>
        <v>0</v>
      </c>
      <c r="AG571">
        <f t="shared" si="653"/>
        <v>12</v>
      </c>
      <c r="AH571">
        <f t="shared" si="694"/>
        <v>0</v>
      </c>
      <c r="AI571">
        <f t="shared" si="654"/>
        <v>13</v>
      </c>
      <c r="AJ571">
        <f t="shared" si="695"/>
        <v>0</v>
      </c>
      <c r="AK571">
        <f t="shared" si="655"/>
        <v>14</v>
      </c>
      <c r="AL571">
        <f t="shared" si="696"/>
        <v>0</v>
      </c>
      <c r="AM571">
        <f t="shared" si="697"/>
        <v>15</v>
      </c>
      <c r="AN571">
        <f t="shared" si="698"/>
        <v>0</v>
      </c>
      <c r="AO571">
        <f t="shared" si="656"/>
        <v>16</v>
      </c>
      <c r="AP571">
        <f t="shared" si="699"/>
        <v>0</v>
      </c>
      <c r="AQ571">
        <f t="shared" si="657"/>
        <v>17</v>
      </c>
      <c r="AR571">
        <f t="shared" si="700"/>
        <v>0</v>
      </c>
      <c r="AS571">
        <f t="shared" si="658"/>
        <v>18</v>
      </c>
      <c r="AT571">
        <f t="shared" si="701"/>
        <v>0</v>
      </c>
      <c r="AU571">
        <f t="shared" si="659"/>
        <v>19</v>
      </c>
      <c r="AV571">
        <f t="shared" si="702"/>
        <v>0</v>
      </c>
      <c r="AW571">
        <f t="shared" si="660"/>
        <v>20</v>
      </c>
      <c r="AX571">
        <f t="shared" si="703"/>
        <v>0</v>
      </c>
      <c r="AY571">
        <f t="shared" si="661"/>
        <v>21</v>
      </c>
      <c r="AZ571">
        <f t="shared" si="704"/>
        <v>0</v>
      </c>
      <c r="BA571">
        <f t="shared" si="662"/>
        <v>22</v>
      </c>
      <c r="BB571">
        <f t="shared" si="705"/>
        <v>0</v>
      </c>
      <c r="BC571">
        <f t="shared" si="663"/>
        <v>23</v>
      </c>
      <c r="BD571">
        <f t="shared" si="706"/>
        <v>0</v>
      </c>
      <c r="BE571">
        <f t="shared" si="664"/>
        <v>24</v>
      </c>
      <c r="BF571">
        <f t="shared" si="707"/>
        <v>0</v>
      </c>
      <c r="BG571">
        <f t="shared" si="665"/>
        <v>25</v>
      </c>
      <c r="BH571">
        <f t="shared" si="708"/>
        <v>0</v>
      </c>
      <c r="BI571">
        <f t="shared" si="666"/>
        <v>26</v>
      </c>
      <c r="BJ571">
        <f t="shared" si="709"/>
        <v>0</v>
      </c>
      <c r="BK571">
        <f t="shared" si="667"/>
        <v>27</v>
      </c>
      <c r="BL571">
        <f t="shared" si="710"/>
        <v>0</v>
      </c>
      <c r="BM571">
        <f t="shared" si="668"/>
        <v>28</v>
      </c>
      <c r="BN571">
        <f t="shared" si="711"/>
        <v>0</v>
      </c>
      <c r="BO571">
        <f t="shared" si="669"/>
        <v>29</v>
      </c>
      <c r="BP571">
        <f t="shared" si="712"/>
        <v>0</v>
      </c>
      <c r="BQ571">
        <f t="shared" si="670"/>
        <v>30</v>
      </c>
      <c r="BR571">
        <f t="shared" si="713"/>
        <v>0</v>
      </c>
      <c r="BS571">
        <f t="shared" si="671"/>
        <v>31</v>
      </c>
      <c r="BT571">
        <f t="shared" si="714"/>
        <v>0</v>
      </c>
      <c r="BU571">
        <f t="shared" si="672"/>
        <v>32</v>
      </c>
      <c r="BV571">
        <f t="shared" si="715"/>
        <v>0</v>
      </c>
      <c r="BW571">
        <f t="shared" si="673"/>
        <v>33</v>
      </c>
      <c r="BX571">
        <f t="shared" si="716"/>
        <v>0</v>
      </c>
      <c r="BY571">
        <f t="shared" si="674"/>
        <v>34</v>
      </c>
      <c r="BZ571">
        <f t="shared" si="717"/>
        <v>0</v>
      </c>
      <c r="CA571">
        <f t="shared" si="675"/>
        <v>35</v>
      </c>
      <c r="CB571">
        <f t="shared" si="718"/>
        <v>0</v>
      </c>
      <c r="CC571">
        <f t="shared" si="676"/>
        <v>36</v>
      </c>
      <c r="CD571">
        <f t="shared" si="719"/>
        <v>0</v>
      </c>
      <c r="CE571">
        <f t="shared" si="677"/>
        <v>37</v>
      </c>
      <c r="CF571">
        <f t="shared" si="720"/>
        <v>0</v>
      </c>
      <c r="CG571">
        <f t="shared" si="678"/>
        <v>38</v>
      </c>
      <c r="CH571">
        <f t="shared" si="721"/>
        <v>0</v>
      </c>
      <c r="CI571">
        <f t="shared" si="679"/>
        <v>39</v>
      </c>
      <c r="CJ571">
        <f t="shared" si="722"/>
        <v>1</v>
      </c>
      <c r="CK571">
        <f t="shared" si="680"/>
        <v>40</v>
      </c>
      <c r="CL571">
        <f t="shared" si="723"/>
        <v>1</v>
      </c>
      <c r="CM571">
        <f t="shared" si="681"/>
        <v>41</v>
      </c>
      <c r="CN571">
        <f t="shared" si="724"/>
        <v>1</v>
      </c>
      <c r="CO571">
        <f t="shared" si="682"/>
        <v>42</v>
      </c>
      <c r="CP571">
        <f t="shared" si="725"/>
        <v>1</v>
      </c>
      <c r="CQ571">
        <f t="shared" si="683"/>
        <v>43</v>
      </c>
      <c r="CR571">
        <f t="shared" si="726"/>
        <v>1</v>
      </c>
      <c r="CS571">
        <f t="shared" si="684"/>
        <v>44</v>
      </c>
      <c r="CT571">
        <f t="shared" si="727"/>
        <v>1</v>
      </c>
      <c r="CU571">
        <f t="shared" si="685"/>
        <v>45</v>
      </c>
      <c r="CV571">
        <f t="shared" si="728"/>
        <v>1</v>
      </c>
      <c r="CW571">
        <f t="shared" si="686"/>
        <v>46</v>
      </c>
      <c r="CX571">
        <f t="shared" si="729"/>
        <v>1</v>
      </c>
    </row>
    <row r="572" spans="1:102">
      <c r="A572" s="193">
        <v>38412</v>
      </c>
      <c r="B572" t="s">
        <v>950</v>
      </c>
      <c r="C572" t="s">
        <v>951</v>
      </c>
      <c r="D572" t="s">
        <v>1191</v>
      </c>
      <c r="E572" t="s">
        <v>642</v>
      </c>
      <c r="G572" t="s">
        <v>7</v>
      </c>
      <c r="H572" t="s">
        <v>8</v>
      </c>
      <c r="I572" t="s">
        <v>7</v>
      </c>
      <c r="J572">
        <v>62</v>
      </c>
      <c r="K572" t="s">
        <v>963</v>
      </c>
      <c r="L572">
        <v>34</v>
      </c>
      <c r="M572" t="s">
        <v>2</v>
      </c>
      <c r="N572" t="s">
        <v>954</v>
      </c>
      <c r="O572">
        <v>47150</v>
      </c>
      <c r="P572" t="s">
        <v>6</v>
      </c>
      <c r="Q572">
        <v>91</v>
      </c>
      <c r="R572" s="193">
        <v>38412</v>
      </c>
      <c r="S572" t="s">
        <v>1381</v>
      </c>
      <c r="T572">
        <v>100</v>
      </c>
      <c r="U572" t="s">
        <v>955</v>
      </c>
      <c r="V572" t="str">
        <f t="shared" si="687"/>
        <v>2005</v>
      </c>
      <c r="W572" s="211">
        <f t="shared" si="730"/>
        <v>9</v>
      </c>
      <c r="X572">
        <f t="shared" si="688"/>
        <v>0</v>
      </c>
      <c r="Y572">
        <f t="shared" si="650"/>
        <v>10</v>
      </c>
      <c r="Z572">
        <f t="shared" si="689"/>
        <v>0</v>
      </c>
      <c r="AA572">
        <f t="shared" si="651"/>
        <v>11</v>
      </c>
      <c r="AB572">
        <f t="shared" si="690"/>
        <v>0</v>
      </c>
      <c r="AC572">
        <f t="shared" si="652"/>
        <v>12</v>
      </c>
      <c r="AD572">
        <f t="shared" si="691"/>
        <v>0</v>
      </c>
      <c r="AE572">
        <f t="shared" si="692"/>
        <v>13</v>
      </c>
      <c r="AF572">
        <f t="shared" si="693"/>
        <v>0</v>
      </c>
      <c r="AG572">
        <f t="shared" si="653"/>
        <v>14</v>
      </c>
      <c r="AH572">
        <f t="shared" si="694"/>
        <v>0</v>
      </c>
      <c r="AI572">
        <f t="shared" si="654"/>
        <v>15</v>
      </c>
      <c r="AJ572">
        <f t="shared" si="695"/>
        <v>0</v>
      </c>
      <c r="AK572">
        <f t="shared" si="655"/>
        <v>16</v>
      </c>
      <c r="AL572">
        <f t="shared" si="696"/>
        <v>0</v>
      </c>
      <c r="AM572">
        <f t="shared" si="697"/>
        <v>17</v>
      </c>
      <c r="AN572">
        <f t="shared" si="698"/>
        <v>0</v>
      </c>
      <c r="AO572">
        <f t="shared" si="656"/>
        <v>18</v>
      </c>
      <c r="AP572">
        <f t="shared" si="699"/>
        <v>0</v>
      </c>
      <c r="AQ572">
        <f t="shared" si="657"/>
        <v>19</v>
      </c>
      <c r="AR572">
        <f t="shared" si="700"/>
        <v>0</v>
      </c>
      <c r="AS572">
        <f t="shared" si="658"/>
        <v>20</v>
      </c>
      <c r="AT572">
        <f t="shared" si="701"/>
        <v>0</v>
      </c>
      <c r="AU572">
        <f t="shared" si="659"/>
        <v>21</v>
      </c>
      <c r="AV572">
        <f t="shared" si="702"/>
        <v>0</v>
      </c>
      <c r="AW572">
        <f t="shared" si="660"/>
        <v>22</v>
      </c>
      <c r="AX572">
        <f t="shared" si="703"/>
        <v>0</v>
      </c>
      <c r="AY572">
        <f t="shared" si="661"/>
        <v>23</v>
      </c>
      <c r="AZ572">
        <f t="shared" si="704"/>
        <v>0</v>
      </c>
      <c r="BA572">
        <f t="shared" si="662"/>
        <v>24</v>
      </c>
      <c r="BB572">
        <f t="shared" si="705"/>
        <v>0</v>
      </c>
      <c r="BC572">
        <f t="shared" si="663"/>
        <v>25</v>
      </c>
      <c r="BD572">
        <f t="shared" si="706"/>
        <v>0</v>
      </c>
      <c r="BE572">
        <f t="shared" si="664"/>
        <v>26</v>
      </c>
      <c r="BF572">
        <f t="shared" si="707"/>
        <v>0</v>
      </c>
      <c r="BG572">
        <f t="shared" si="665"/>
        <v>27</v>
      </c>
      <c r="BH572">
        <f t="shared" si="708"/>
        <v>0</v>
      </c>
      <c r="BI572">
        <f t="shared" si="666"/>
        <v>28</v>
      </c>
      <c r="BJ572">
        <f t="shared" si="709"/>
        <v>0</v>
      </c>
      <c r="BK572">
        <f t="shared" si="667"/>
        <v>29</v>
      </c>
      <c r="BL572">
        <f t="shared" si="710"/>
        <v>0</v>
      </c>
      <c r="BM572">
        <f t="shared" si="668"/>
        <v>30</v>
      </c>
      <c r="BN572">
        <f t="shared" si="711"/>
        <v>0</v>
      </c>
      <c r="BO572">
        <f t="shared" si="669"/>
        <v>31</v>
      </c>
      <c r="BP572">
        <f t="shared" si="712"/>
        <v>0</v>
      </c>
      <c r="BQ572">
        <f t="shared" si="670"/>
        <v>32</v>
      </c>
      <c r="BR572">
        <f t="shared" si="713"/>
        <v>0</v>
      </c>
      <c r="BS572">
        <f t="shared" si="671"/>
        <v>33</v>
      </c>
      <c r="BT572">
        <f t="shared" si="714"/>
        <v>0</v>
      </c>
      <c r="BU572">
        <f t="shared" si="672"/>
        <v>34</v>
      </c>
      <c r="BV572">
        <f t="shared" si="715"/>
        <v>0</v>
      </c>
      <c r="BW572">
        <f t="shared" si="673"/>
        <v>35</v>
      </c>
      <c r="BX572">
        <f t="shared" si="716"/>
        <v>0</v>
      </c>
      <c r="BY572">
        <f t="shared" si="674"/>
        <v>36</v>
      </c>
      <c r="BZ572">
        <f t="shared" si="717"/>
        <v>0</v>
      </c>
      <c r="CA572">
        <f t="shared" si="675"/>
        <v>37</v>
      </c>
      <c r="CB572">
        <f t="shared" si="718"/>
        <v>0</v>
      </c>
      <c r="CC572">
        <f t="shared" si="676"/>
        <v>38</v>
      </c>
      <c r="CD572">
        <f t="shared" si="719"/>
        <v>0</v>
      </c>
      <c r="CE572">
        <f t="shared" si="677"/>
        <v>39</v>
      </c>
      <c r="CF572">
        <f t="shared" si="720"/>
        <v>1</v>
      </c>
      <c r="CG572">
        <f t="shared" si="678"/>
        <v>40</v>
      </c>
      <c r="CH572">
        <f t="shared" si="721"/>
        <v>1</v>
      </c>
      <c r="CI572">
        <f t="shared" si="679"/>
        <v>41</v>
      </c>
      <c r="CJ572">
        <f t="shared" si="722"/>
        <v>1</v>
      </c>
      <c r="CK572">
        <f t="shared" si="680"/>
        <v>42</v>
      </c>
      <c r="CL572">
        <f t="shared" si="723"/>
        <v>1</v>
      </c>
      <c r="CM572">
        <f t="shared" si="681"/>
        <v>43</v>
      </c>
      <c r="CN572">
        <f t="shared" si="724"/>
        <v>1</v>
      </c>
      <c r="CO572">
        <f t="shared" si="682"/>
        <v>44</v>
      </c>
      <c r="CP572">
        <f t="shared" si="725"/>
        <v>1</v>
      </c>
      <c r="CQ572">
        <f t="shared" si="683"/>
        <v>45</v>
      </c>
      <c r="CR572">
        <f t="shared" si="726"/>
        <v>1</v>
      </c>
      <c r="CS572">
        <f t="shared" si="684"/>
        <v>46</v>
      </c>
      <c r="CT572">
        <f t="shared" si="727"/>
        <v>1</v>
      </c>
      <c r="CU572">
        <f t="shared" si="685"/>
        <v>47</v>
      </c>
      <c r="CV572">
        <f t="shared" si="728"/>
        <v>1</v>
      </c>
      <c r="CW572">
        <f t="shared" si="686"/>
        <v>48</v>
      </c>
      <c r="CX572">
        <f t="shared" si="729"/>
        <v>1</v>
      </c>
    </row>
    <row r="573" spans="1:102">
      <c r="A573" s="193">
        <v>38412</v>
      </c>
      <c r="B573" t="s">
        <v>950</v>
      </c>
      <c r="C573" t="s">
        <v>951</v>
      </c>
      <c r="D573" t="s">
        <v>1191</v>
      </c>
      <c r="E573" t="s">
        <v>643</v>
      </c>
      <c r="G573" t="s">
        <v>7</v>
      </c>
      <c r="H573" t="s">
        <v>8</v>
      </c>
      <c r="I573" t="s">
        <v>7</v>
      </c>
      <c r="J573">
        <v>62</v>
      </c>
      <c r="K573" t="s">
        <v>963</v>
      </c>
      <c r="L573">
        <v>34</v>
      </c>
      <c r="M573" t="s">
        <v>2</v>
      </c>
      <c r="N573" t="s">
        <v>954</v>
      </c>
      <c r="O573">
        <v>47150</v>
      </c>
      <c r="P573" t="s">
        <v>6</v>
      </c>
      <c r="Q573">
        <v>91</v>
      </c>
      <c r="R573" s="193">
        <v>38784</v>
      </c>
      <c r="S573" s="193">
        <v>38412</v>
      </c>
      <c r="T573">
        <v>100</v>
      </c>
      <c r="U573" t="s">
        <v>955</v>
      </c>
      <c r="V573" t="str">
        <f t="shared" si="687"/>
        <v>2005</v>
      </c>
      <c r="W573" s="211">
        <f t="shared" si="730"/>
        <v>9</v>
      </c>
      <c r="X573">
        <f t="shared" si="688"/>
        <v>0</v>
      </c>
      <c r="Y573">
        <f t="shared" si="650"/>
        <v>10</v>
      </c>
      <c r="Z573">
        <f t="shared" si="689"/>
        <v>0</v>
      </c>
      <c r="AA573">
        <f t="shared" si="651"/>
        <v>11</v>
      </c>
      <c r="AB573">
        <f t="shared" si="690"/>
        <v>0</v>
      </c>
      <c r="AC573">
        <f t="shared" si="652"/>
        <v>12</v>
      </c>
      <c r="AD573">
        <f t="shared" si="691"/>
        <v>0</v>
      </c>
      <c r="AE573">
        <f t="shared" si="692"/>
        <v>13</v>
      </c>
      <c r="AF573">
        <f t="shared" si="693"/>
        <v>0</v>
      </c>
      <c r="AG573">
        <f t="shared" si="653"/>
        <v>14</v>
      </c>
      <c r="AH573">
        <f t="shared" si="694"/>
        <v>0</v>
      </c>
      <c r="AI573">
        <f t="shared" si="654"/>
        <v>15</v>
      </c>
      <c r="AJ573">
        <f t="shared" si="695"/>
        <v>0</v>
      </c>
      <c r="AK573">
        <f t="shared" si="655"/>
        <v>16</v>
      </c>
      <c r="AL573">
        <f t="shared" si="696"/>
        <v>0</v>
      </c>
      <c r="AM573">
        <f t="shared" si="697"/>
        <v>17</v>
      </c>
      <c r="AN573">
        <f t="shared" si="698"/>
        <v>0</v>
      </c>
      <c r="AO573">
        <f t="shared" si="656"/>
        <v>18</v>
      </c>
      <c r="AP573">
        <f t="shared" si="699"/>
        <v>0</v>
      </c>
      <c r="AQ573">
        <f t="shared" si="657"/>
        <v>19</v>
      </c>
      <c r="AR573">
        <f t="shared" si="700"/>
        <v>0</v>
      </c>
      <c r="AS573">
        <f t="shared" si="658"/>
        <v>20</v>
      </c>
      <c r="AT573">
        <f t="shared" si="701"/>
        <v>0</v>
      </c>
      <c r="AU573">
        <f t="shared" si="659"/>
        <v>21</v>
      </c>
      <c r="AV573">
        <f t="shared" si="702"/>
        <v>0</v>
      </c>
      <c r="AW573">
        <f t="shared" si="660"/>
        <v>22</v>
      </c>
      <c r="AX573">
        <f t="shared" si="703"/>
        <v>0</v>
      </c>
      <c r="AY573">
        <f t="shared" si="661"/>
        <v>23</v>
      </c>
      <c r="AZ573">
        <f t="shared" si="704"/>
        <v>0</v>
      </c>
      <c r="BA573">
        <f t="shared" si="662"/>
        <v>24</v>
      </c>
      <c r="BB573">
        <f t="shared" si="705"/>
        <v>0</v>
      </c>
      <c r="BC573">
        <f t="shared" si="663"/>
        <v>25</v>
      </c>
      <c r="BD573">
        <f t="shared" si="706"/>
        <v>0</v>
      </c>
      <c r="BE573">
        <f t="shared" si="664"/>
        <v>26</v>
      </c>
      <c r="BF573">
        <f t="shared" si="707"/>
        <v>0</v>
      </c>
      <c r="BG573">
        <f t="shared" si="665"/>
        <v>27</v>
      </c>
      <c r="BH573">
        <f t="shared" si="708"/>
        <v>0</v>
      </c>
      <c r="BI573">
        <f t="shared" si="666"/>
        <v>28</v>
      </c>
      <c r="BJ573">
        <f t="shared" si="709"/>
        <v>0</v>
      </c>
      <c r="BK573">
        <f t="shared" si="667"/>
        <v>29</v>
      </c>
      <c r="BL573">
        <f t="shared" si="710"/>
        <v>0</v>
      </c>
      <c r="BM573">
        <f t="shared" si="668"/>
        <v>30</v>
      </c>
      <c r="BN573">
        <f t="shared" si="711"/>
        <v>0</v>
      </c>
      <c r="BO573">
        <f t="shared" si="669"/>
        <v>31</v>
      </c>
      <c r="BP573">
        <f t="shared" si="712"/>
        <v>0</v>
      </c>
      <c r="BQ573">
        <f t="shared" si="670"/>
        <v>32</v>
      </c>
      <c r="BR573">
        <f t="shared" si="713"/>
        <v>0</v>
      </c>
      <c r="BS573">
        <f t="shared" si="671"/>
        <v>33</v>
      </c>
      <c r="BT573">
        <f t="shared" si="714"/>
        <v>0</v>
      </c>
      <c r="BU573">
        <f t="shared" si="672"/>
        <v>34</v>
      </c>
      <c r="BV573">
        <f t="shared" si="715"/>
        <v>0</v>
      </c>
      <c r="BW573">
        <f t="shared" si="673"/>
        <v>35</v>
      </c>
      <c r="BX573">
        <f t="shared" si="716"/>
        <v>0</v>
      </c>
      <c r="BY573">
        <f t="shared" si="674"/>
        <v>36</v>
      </c>
      <c r="BZ573">
        <f t="shared" si="717"/>
        <v>0</v>
      </c>
      <c r="CA573">
        <f t="shared" si="675"/>
        <v>37</v>
      </c>
      <c r="CB573">
        <f t="shared" si="718"/>
        <v>0</v>
      </c>
      <c r="CC573">
        <f t="shared" si="676"/>
        <v>38</v>
      </c>
      <c r="CD573">
        <f t="shared" si="719"/>
        <v>0</v>
      </c>
      <c r="CE573">
        <f t="shared" si="677"/>
        <v>39</v>
      </c>
      <c r="CF573">
        <f t="shared" si="720"/>
        <v>1</v>
      </c>
      <c r="CG573">
        <f t="shared" si="678"/>
        <v>40</v>
      </c>
      <c r="CH573">
        <f t="shared" si="721"/>
        <v>1</v>
      </c>
      <c r="CI573">
        <f t="shared" si="679"/>
        <v>41</v>
      </c>
      <c r="CJ573">
        <f t="shared" si="722"/>
        <v>1</v>
      </c>
      <c r="CK573">
        <f t="shared" si="680"/>
        <v>42</v>
      </c>
      <c r="CL573">
        <f t="shared" si="723"/>
        <v>1</v>
      </c>
      <c r="CM573">
        <f t="shared" si="681"/>
        <v>43</v>
      </c>
      <c r="CN573">
        <f t="shared" si="724"/>
        <v>1</v>
      </c>
      <c r="CO573">
        <f t="shared" si="682"/>
        <v>44</v>
      </c>
      <c r="CP573">
        <f t="shared" si="725"/>
        <v>1</v>
      </c>
      <c r="CQ573">
        <f t="shared" si="683"/>
        <v>45</v>
      </c>
      <c r="CR573">
        <f t="shared" si="726"/>
        <v>1</v>
      </c>
      <c r="CS573">
        <f t="shared" si="684"/>
        <v>46</v>
      </c>
      <c r="CT573">
        <f t="shared" si="727"/>
        <v>1</v>
      </c>
      <c r="CU573">
        <f t="shared" si="685"/>
        <v>47</v>
      </c>
      <c r="CV573">
        <f t="shared" si="728"/>
        <v>1</v>
      </c>
      <c r="CW573">
        <f t="shared" si="686"/>
        <v>48</v>
      </c>
      <c r="CX573">
        <f t="shared" si="729"/>
        <v>1</v>
      </c>
    </row>
    <row r="574" spans="1:102">
      <c r="A574" s="193">
        <v>38412</v>
      </c>
      <c r="B574" t="s">
        <v>950</v>
      </c>
      <c r="C574" t="s">
        <v>951</v>
      </c>
      <c r="D574" t="s">
        <v>1191</v>
      </c>
      <c r="E574" t="s">
        <v>671</v>
      </c>
      <c r="G574" t="s">
        <v>7</v>
      </c>
      <c r="H574" t="s">
        <v>8</v>
      </c>
      <c r="I574" t="s">
        <v>7</v>
      </c>
      <c r="J574">
        <v>62</v>
      </c>
      <c r="K574" t="s">
        <v>963</v>
      </c>
      <c r="L574">
        <v>34</v>
      </c>
      <c r="M574" t="s">
        <v>2</v>
      </c>
      <c r="N574" t="s">
        <v>954</v>
      </c>
      <c r="O574">
        <v>47150</v>
      </c>
      <c r="P574" t="s">
        <v>6</v>
      </c>
      <c r="Q574">
        <v>91</v>
      </c>
      <c r="R574" s="193">
        <v>38412</v>
      </c>
      <c r="S574" t="s">
        <v>1381</v>
      </c>
      <c r="T574">
        <v>100</v>
      </c>
      <c r="U574" t="s">
        <v>955</v>
      </c>
      <c r="V574" t="str">
        <f t="shared" si="687"/>
        <v>2005</v>
      </c>
      <c r="W574" s="211">
        <f t="shared" si="730"/>
        <v>9</v>
      </c>
      <c r="X574">
        <f t="shared" si="688"/>
        <v>0</v>
      </c>
      <c r="Y574">
        <f t="shared" si="650"/>
        <v>10</v>
      </c>
      <c r="Z574">
        <f t="shared" si="689"/>
        <v>0</v>
      </c>
      <c r="AA574">
        <f t="shared" si="651"/>
        <v>11</v>
      </c>
      <c r="AB574">
        <f t="shared" si="690"/>
        <v>0</v>
      </c>
      <c r="AC574">
        <f t="shared" si="652"/>
        <v>12</v>
      </c>
      <c r="AD574">
        <f t="shared" si="691"/>
        <v>0</v>
      </c>
      <c r="AE574">
        <f t="shared" si="692"/>
        <v>13</v>
      </c>
      <c r="AF574">
        <f t="shared" si="693"/>
        <v>0</v>
      </c>
      <c r="AG574">
        <f t="shared" si="653"/>
        <v>14</v>
      </c>
      <c r="AH574">
        <f t="shared" si="694"/>
        <v>0</v>
      </c>
      <c r="AI574">
        <f t="shared" si="654"/>
        <v>15</v>
      </c>
      <c r="AJ574">
        <f t="shared" si="695"/>
        <v>0</v>
      </c>
      <c r="AK574">
        <f t="shared" si="655"/>
        <v>16</v>
      </c>
      <c r="AL574">
        <f t="shared" si="696"/>
        <v>0</v>
      </c>
      <c r="AM574">
        <f t="shared" si="697"/>
        <v>17</v>
      </c>
      <c r="AN574">
        <f t="shared" si="698"/>
        <v>0</v>
      </c>
      <c r="AO574">
        <f t="shared" si="656"/>
        <v>18</v>
      </c>
      <c r="AP574">
        <f t="shared" si="699"/>
        <v>0</v>
      </c>
      <c r="AQ574">
        <f t="shared" si="657"/>
        <v>19</v>
      </c>
      <c r="AR574">
        <f t="shared" si="700"/>
        <v>0</v>
      </c>
      <c r="AS574">
        <f t="shared" si="658"/>
        <v>20</v>
      </c>
      <c r="AT574">
        <f t="shared" si="701"/>
        <v>0</v>
      </c>
      <c r="AU574">
        <f t="shared" si="659"/>
        <v>21</v>
      </c>
      <c r="AV574">
        <f t="shared" si="702"/>
        <v>0</v>
      </c>
      <c r="AW574">
        <f t="shared" si="660"/>
        <v>22</v>
      </c>
      <c r="AX574">
        <f t="shared" si="703"/>
        <v>0</v>
      </c>
      <c r="AY574">
        <f t="shared" si="661"/>
        <v>23</v>
      </c>
      <c r="AZ574">
        <f t="shared" si="704"/>
        <v>0</v>
      </c>
      <c r="BA574">
        <f t="shared" si="662"/>
        <v>24</v>
      </c>
      <c r="BB574">
        <f t="shared" si="705"/>
        <v>0</v>
      </c>
      <c r="BC574">
        <f t="shared" si="663"/>
        <v>25</v>
      </c>
      <c r="BD574">
        <f t="shared" si="706"/>
        <v>0</v>
      </c>
      <c r="BE574">
        <f t="shared" si="664"/>
        <v>26</v>
      </c>
      <c r="BF574">
        <f t="shared" si="707"/>
        <v>0</v>
      </c>
      <c r="BG574">
        <f t="shared" si="665"/>
        <v>27</v>
      </c>
      <c r="BH574">
        <f t="shared" si="708"/>
        <v>0</v>
      </c>
      <c r="BI574">
        <f t="shared" si="666"/>
        <v>28</v>
      </c>
      <c r="BJ574">
        <f t="shared" si="709"/>
        <v>0</v>
      </c>
      <c r="BK574">
        <f t="shared" si="667"/>
        <v>29</v>
      </c>
      <c r="BL574">
        <f t="shared" si="710"/>
        <v>0</v>
      </c>
      <c r="BM574">
        <f t="shared" si="668"/>
        <v>30</v>
      </c>
      <c r="BN574">
        <f t="shared" si="711"/>
        <v>0</v>
      </c>
      <c r="BO574">
        <f t="shared" si="669"/>
        <v>31</v>
      </c>
      <c r="BP574">
        <f t="shared" si="712"/>
        <v>0</v>
      </c>
      <c r="BQ574">
        <f t="shared" si="670"/>
        <v>32</v>
      </c>
      <c r="BR574">
        <f t="shared" si="713"/>
        <v>0</v>
      </c>
      <c r="BS574">
        <f t="shared" si="671"/>
        <v>33</v>
      </c>
      <c r="BT574">
        <f t="shared" si="714"/>
        <v>0</v>
      </c>
      <c r="BU574">
        <f t="shared" si="672"/>
        <v>34</v>
      </c>
      <c r="BV574">
        <f t="shared" si="715"/>
        <v>0</v>
      </c>
      <c r="BW574">
        <f t="shared" si="673"/>
        <v>35</v>
      </c>
      <c r="BX574">
        <f t="shared" si="716"/>
        <v>0</v>
      </c>
      <c r="BY574">
        <f t="shared" si="674"/>
        <v>36</v>
      </c>
      <c r="BZ574">
        <f t="shared" si="717"/>
        <v>0</v>
      </c>
      <c r="CA574">
        <f t="shared" si="675"/>
        <v>37</v>
      </c>
      <c r="CB574">
        <f t="shared" si="718"/>
        <v>0</v>
      </c>
      <c r="CC574">
        <f t="shared" si="676"/>
        <v>38</v>
      </c>
      <c r="CD574">
        <f t="shared" si="719"/>
        <v>0</v>
      </c>
      <c r="CE574">
        <f t="shared" si="677"/>
        <v>39</v>
      </c>
      <c r="CF574">
        <f t="shared" si="720"/>
        <v>1</v>
      </c>
      <c r="CG574">
        <f t="shared" si="678"/>
        <v>40</v>
      </c>
      <c r="CH574">
        <f t="shared" si="721"/>
        <v>1</v>
      </c>
      <c r="CI574">
        <f t="shared" si="679"/>
        <v>41</v>
      </c>
      <c r="CJ574">
        <f t="shared" si="722"/>
        <v>1</v>
      </c>
      <c r="CK574">
        <f t="shared" si="680"/>
        <v>42</v>
      </c>
      <c r="CL574">
        <f t="shared" si="723"/>
        <v>1</v>
      </c>
      <c r="CM574">
        <f t="shared" si="681"/>
        <v>43</v>
      </c>
      <c r="CN574">
        <f t="shared" si="724"/>
        <v>1</v>
      </c>
      <c r="CO574">
        <f t="shared" si="682"/>
        <v>44</v>
      </c>
      <c r="CP574">
        <f t="shared" si="725"/>
        <v>1</v>
      </c>
      <c r="CQ574">
        <f t="shared" si="683"/>
        <v>45</v>
      </c>
      <c r="CR574">
        <f t="shared" si="726"/>
        <v>1</v>
      </c>
      <c r="CS574">
        <f t="shared" si="684"/>
        <v>46</v>
      </c>
      <c r="CT574">
        <f t="shared" si="727"/>
        <v>1</v>
      </c>
      <c r="CU574">
        <f t="shared" si="685"/>
        <v>47</v>
      </c>
      <c r="CV574">
        <f t="shared" si="728"/>
        <v>1</v>
      </c>
      <c r="CW574">
        <f t="shared" si="686"/>
        <v>48</v>
      </c>
      <c r="CX574">
        <f t="shared" si="729"/>
        <v>1</v>
      </c>
    </row>
    <row r="575" spans="1:102">
      <c r="A575" s="193">
        <v>36943</v>
      </c>
      <c r="B575" t="s">
        <v>950</v>
      </c>
      <c r="C575" t="s">
        <v>951</v>
      </c>
      <c r="D575" t="s">
        <v>1503</v>
      </c>
      <c r="E575" t="s">
        <v>580</v>
      </c>
      <c r="G575" t="s">
        <v>7</v>
      </c>
      <c r="H575" t="s">
        <v>8</v>
      </c>
      <c r="I575" t="s">
        <v>7</v>
      </c>
      <c r="J575">
        <v>62</v>
      </c>
      <c r="K575" t="s">
        <v>963</v>
      </c>
      <c r="L575">
        <v>34</v>
      </c>
      <c r="M575" t="s">
        <v>2</v>
      </c>
      <c r="N575" t="s">
        <v>954</v>
      </c>
      <c r="O575">
        <v>47150</v>
      </c>
      <c r="P575" t="s">
        <v>6</v>
      </c>
      <c r="Q575">
        <v>91</v>
      </c>
      <c r="R575" s="193">
        <v>36943</v>
      </c>
      <c r="S575" s="193">
        <v>36943</v>
      </c>
      <c r="T575">
        <v>100</v>
      </c>
      <c r="U575" t="s">
        <v>955</v>
      </c>
      <c r="V575" t="str">
        <f t="shared" si="687"/>
        <v>2001</v>
      </c>
      <c r="W575" s="211">
        <f t="shared" si="730"/>
        <v>13</v>
      </c>
      <c r="X575">
        <f t="shared" si="688"/>
        <v>0</v>
      </c>
      <c r="Y575">
        <f t="shared" si="650"/>
        <v>14</v>
      </c>
      <c r="Z575">
        <f t="shared" si="689"/>
        <v>0</v>
      </c>
      <c r="AA575">
        <f t="shared" si="651"/>
        <v>15</v>
      </c>
      <c r="AB575">
        <f t="shared" si="690"/>
        <v>0</v>
      </c>
      <c r="AC575">
        <f t="shared" si="652"/>
        <v>16</v>
      </c>
      <c r="AD575">
        <f t="shared" si="691"/>
        <v>0</v>
      </c>
      <c r="AE575">
        <f t="shared" si="692"/>
        <v>17</v>
      </c>
      <c r="AF575">
        <f t="shared" si="693"/>
        <v>0</v>
      </c>
      <c r="AG575">
        <f t="shared" si="653"/>
        <v>18</v>
      </c>
      <c r="AH575">
        <f t="shared" si="694"/>
        <v>0</v>
      </c>
      <c r="AI575">
        <f t="shared" si="654"/>
        <v>19</v>
      </c>
      <c r="AJ575">
        <f t="shared" si="695"/>
        <v>0</v>
      </c>
      <c r="AK575">
        <f t="shared" si="655"/>
        <v>20</v>
      </c>
      <c r="AL575">
        <f t="shared" si="696"/>
        <v>0</v>
      </c>
      <c r="AM575">
        <f t="shared" si="697"/>
        <v>21</v>
      </c>
      <c r="AN575">
        <f t="shared" si="698"/>
        <v>0</v>
      </c>
      <c r="AO575">
        <f t="shared" si="656"/>
        <v>22</v>
      </c>
      <c r="AP575">
        <f t="shared" si="699"/>
        <v>0</v>
      </c>
      <c r="AQ575">
        <f t="shared" si="657"/>
        <v>23</v>
      </c>
      <c r="AR575">
        <f t="shared" si="700"/>
        <v>0</v>
      </c>
      <c r="AS575">
        <f t="shared" si="658"/>
        <v>24</v>
      </c>
      <c r="AT575">
        <f t="shared" si="701"/>
        <v>0</v>
      </c>
      <c r="AU575">
        <f t="shared" si="659"/>
        <v>25</v>
      </c>
      <c r="AV575">
        <f t="shared" si="702"/>
        <v>0</v>
      </c>
      <c r="AW575">
        <f t="shared" si="660"/>
        <v>26</v>
      </c>
      <c r="AX575">
        <f t="shared" si="703"/>
        <v>0</v>
      </c>
      <c r="AY575">
        <f t="shared" si="661"/>
        <v>27</v>
      </c>
      <c r="AZ575">
        <f t="shared" si="704"/>
        <v>0</v>
      </c>
      <c r="BA575">
        <f t="shared" si="662"/>
        <v>28</v>
      </c>
      <c r="BB575">
        <f t="shared" si="705"/>
        <v>0</v>
      </c>
      <c r="BC575">
        <f t="shared" si="663"/>
        <v>29</v>
      </c>
      <c r="BD575">
        <f t="shared" si="706"/>
        <v>0</v>
      </c>
      <c r="BE575">
        <f t="shared" si="664"/>
        <v>30</v>
      </c>
      <c r="BF575">
        <f t="shared" si="707"/>
        <v>0</v>
      </c>
      <c r="BG575">
        <f t="shared" si="665"/>
        <v>31</v>
      </c>
      <c r="BH575">
        <f t="shared" si="708"/>
        <v>0</v>
      </c>
      <c r="BI575">
        <f t="shared" si="666"/>
        <v>32</v>
      </c>
      <c r="BJ575">
        <f t="shared" si="709"/>
        <v>0</v>
      </c>
      <c r="BK575">
        <f t="shared" si="667"/>
        <v>33</v>
      </c>
      <c r="BL575">
        <f t="shared" si="710"/>
        <v>0</v>
      </c>
      <c r="BM575">
        <f t="shared" si="668"/>
        <v>34</v>
      </c>
      <c r="BN575">
        <f t="shared" si="711"/>
        <v>0</v>
      </c>
      <c r="BO575">
        <f t="shared" si="669"/>
        <v>35</v>
      </c>
      <c r="BP575">
        <f t="shared" si="712"/>
        <v>0</v>
      </c>
      <c r="BQ575">
        <f t="shared" si="670"/>
        <v>36</v>
      </c>
      <c r="BR575">
        <f t="shared" si="713"/>
        <v>0</v>
      </c>
      <c r="BS575">
        <f t="shared" si="671"/>
        <v>37</v>
      </c>
      <c r="BT575">
        <f t="shared" si="714"/>
        <v>0</v>
      </c>
      <c r="BU575">
        <f t="shared" si="672"/>
        <v>38</v>
      </c>
      <c r="BV575">
        <f t="shared" si="715"/>
        <v>0</v>
      </c>
      <c r="BW575">
        <f t="shared" si="673"/>
        <v>39</v>
      </c>
      <c r="BX575">
        <f t="shared" si="716"/>
        <v>1</v>
      </c>
      <c r="BY575">
        <f t="shared" si="674"/>
        <v>40</v>
      </c>
      <c r="BZ575">
        <f t="shared" si="717"/>
        <v>1</v>
      </c>
      <c r="CA575">
        <f t="shared" si="675"/>
        <v>41</v>
      </c>
      <c r="CB575">
        <f t="shared" si="718"/>
        <v>1</v>
      </c>
      <c r="CC575">
        <f t="shared" si="676"/>
        <v>42</v>
      </c>
      <c r="CD575">
        <f t="shared" si="719"/>
        <v>1</v>
      </c>
      <c r="CE575">
        <f t="shared" si="677"/>
        <v>43</v>
      </c>
      <c r="CF575">
        <f t="shared" si="720"/>
        <v>1</v>
      </c>
      <c r="CG575">
        <f t="shared" si="678"/>
        <v>44</v>
      </c>
      <c r="CH575">
        <f t="shared" si="721"/>
        <v>1</v>
      </c>
      <c r="CI575">
        <f t="shared" si="679"/>
        <v>45</v>
      </c>
      <c r="CJ575">
        <f t="shared" si="722"/>
        <v>1</v>
      </c>
      <c r="CK575">
        <f t="shared" si="680"/>
        <v>46</v>
      </c>
      <c r="CL575">
        <f t="shared" si="723"/>
        <v>1</v>
      </c>
      <c r="CM575">
        <f t="shared" si="681"/>
        <v>47</v>
      </c>
      <c r="CN575">
        <f t="shared" si="724"/>
        <v>1</v>
      </c>
      <c r="CO575">
        <f t="shared" si="682"/>
        <v>48</v>
      </c>
      <c r="CP575">
        <f t="shared" si="725"/>
        <v>1</v>
      </c>
      <c r="CQ575">
        <f t="shared" si="683"/>
        <v>49</v>
      </c>
      <c r="CR575">
        <f t="shared" si="726"/>
        <v>1</v>
      </c>
      <c r="CS575">
        <f t="shared" si="684"/>
        <v>50</v>
      </c>
      <c r="CT575">
        <f t="shared" si="727"/>
        <v>1</v>
      </c>
      <c r="CU575">
        <f t="shared" si="685"/>
        <v>51</v>
      </c>
      <c r="CV575">
        <f t="shared" si="728"/>
        <v>1</v>
      </c>
      <c r="CW575">
        <f t="shared" si="686"/>
        <v>52</v>
      </c>
      <c r="CX575">
        <f t="shared" si="729"/>
        <v>1</v>
      </c>
    </row>
    <row r="576" spans="1:102">
      <c r="A576" s="193">
        <v>36943</v>
      </c>
      <c r="B576" t="s">
        <v>950</v>
      </c>
      <c r="C576" t="s">
        <v>951</v>
      </c>
      <c r="D576" t="s">
        <v>1503</v>
      </c>
      <c r="E576" t="s">
        <v>569</v>
      </c>
      <c r="G576" t="s">
        <v>7</v>
      </c>
      <c r="H576" t="s">
        <v>8</v>
      </c>
      <c r="I576" t="s">
        <v>7</v>
      </c>
      <c r="J576">
        <v>62</v>
      </c>
      <c r="K576" t="s">
        <v>963</v>
      </c>
      <c r="L576">
        <v>34</v>
      </c>
      <c r="M576" t="s">
        <v>2</v>
      </c>
      <c r="N576" t="s">
        <v>954</v>
      </c>
      <c r="O576">
        <v>47150</v>
      </c>
      <c r="P576" t="s">
        <v>6</v>
      </c>
      <c r="Q576">
        <v>91</v>
      </c>
      <c r="R576" s="193">
        <v>36943</v>
      </c>
      <c r="S576" s="193">
        <v>36943</v>
      </c>
      <c r="T576">
        <v>100</v>
      </c>
      <c r="U576" t="s">
        <v>955</v>
      </c>
      <c r="V576" t="str">
        <f t="shared" si="687"/>
        <v>2001</v>
      </c>
      <c r="W576" s="211">
        <f t="shared" si="730"/>
        <v>13</v>
      </c>
      <c r="X576">
        <f t="shared" si="688"/>
        <v>0</v>
      </c>
      <c r="Y576">
        <f t="shared" si="650"/>
        <v>14</v>
      </c>
      <c r="Z576">
        <f t="shared" si="689"/>
        <v>0</v>
      </c>
      <c r="AA576">
        <f t="shared" si="651"/>
        <v>15</v>
      </c>
      <c r="AB576">
        <f t="shared" si="690"/>
        <v>0</v>
      </c>
      <c r="AC576">
        <f t="shared" si="652"/>
        <v>16</v>
      </c>
      <c r="AD576">
        <f t="shared" si="691"/>
        <v>0</v>
      </c>
      <c r="AE576">
        <f t="shared" si="692"/>
        <v>17</v>
      </c>
      <c r="AF576">
        <f t="shared" si="693"/>
        <v>0</v>
      </c>
      <c r="AG576">
        <f t="shared" si="653"/>
        <v>18</v>
      </c>
      <c r="AH576">
        <f t="shared" si="694"/>
        <v>0</v>
      </c>
      <c r="AI576">
        <f t="shared" si="654"/>
        <v>19</v>
      </c>
      <c r="AJ576">
        <f t="shared" si="695"/>
        <v>0</v>
      </c>
      <c r="AK576">
        <f t="shared" si="655"/>
        <v>20</v>
      </c>
      <c r="AL576">
        <f t="shared" si="696"/>
        <v>0</v>
      </c>
      <c r="AM576">
        <f t="shared" si="697"/>
        <v>21</v>
      </c>
      <c r="AN576">
        <f t="shared" si="698"/>
        <v>0</v>
      </c>
      <c r="AO576">
        <f t="shared" si="656"/>
        <v>22</v>
      </c>
      <c r="AP576">
        <f t="shared" si="699"/>
        <v>0</v>
      </c>
      <c r="AQ576">
        <f t="shared" si="657"/>
        <v>23</v>
      </c>
      <c r="AR576">
        <f t="shared" si="700"/>
        <v>0</v>
      </c>
      <c r="AS576">
        <f t="shared" si="658"/>
        <v>24</v>
      </c>
      <c r="AT576">
        <f t="shared" si="701"/>
        <v>0</v>
      </c>
      <c r="AU576">
        <f t="shared" si="659"/>
        <v>25</v>
      </c>
      <c r="AV576">
        <f t="shared" si="702"/>
        <v>0</v>
      </c>
      <c r="AW576">
        <f t="shared" si="660"/>
        <v>26</v>
      </c>
      <c r="AX576">
        <f t="shared" si="703"/>
        <v>0</v>
      </c>
      <c r="AY576">
        <f t="shared" si="661"/>
        <v>27</v>
      </c>
      <c r="AZ576">
        <f t="shared" si="704"/>
        <v>0</v>
      </c>
      <c r="BA576">
        <f t="shared" si="662"/>
        <v>28</v>
      </c>
      <c r="BB576">
        <f t="shared" si="705"/>
        <v>0</v>
      </c>
      <c r="BC576">
        <f t="shared" si="663"/>
        <v>29</v>
      </c>
      <c r="BD576">
        <f t="shared" si="706"/>
        <v>0</v>
      </c>
      <c r="BE576">
        <f t="shared" si="664"/>
        <v>30</v>
      </c>
      <c r="BF576">
        <f t="shared" si="707"/>
        <v>0</v>
      </c>
      <c r="BG576">
        <f t="shared" si="665"/>
        <v>31</v>
      </c>
      <c r="BH576">
        <f t="shared" si="708"/>
        <v>0</v>
      </c>
      <c r="BI576">
        <f t="shared" si="666"/>
        <v>32</v>
      </c>
      <c r="BJ576">
        <f t="shared" si="709"/>
        <v>0</v>
      </c>
      <c r="BK576">
        <f t="shared" si="667"/>
        <v>33</v>
      </c>
      <c r="BL576">
        <f t="shared" si="710"/>
        <v>0</v>
      </c>
      <c r="BM576">
        <f t="shared" si="668"/>
        <v>34</v>
      </c>
      <c r="BN576">
        <f t="shared" si="711"/>
        <v>0</v>
      </c>
      <c r="BO576">
        <f t="shared" si="669"/>
        <v>35</v>
      </c>
      <c r="BP576">
        <f t="shared" si="712"/>
        <v>0</v>
      </c>
      <c r="BQ576">
        <f t="shared" si="670"/>
        <v>36</v>
      </c>
      <c r="BR576">
        <f t="shared" si="713"/>
        <v>0</v>
      </c>
      <c r="BS576">
        <f t="shared" si="671"/>
        <v>37</v>
      </c>
      <c r="BT576">
        <f t="shared" si="714"/>
        <v>0</v>
      </c>
      <c r="BU576">
        <f t="shared" si="672"/>
        <v>38</v>
      </c>
      <c r="BV576">
        <f t="shared" si="715"/>
        <v>0</v>
      </c>
      <c r="BW576">
        <f t="shared" si="673"/>
        <v>39</v>
      </c>
      <c r="BX576">
        <f t="shared" si="716"/>
        <v>1</v>
      </c>
      <c r="BY576">
        <f t="shared" si="674"/>
        <v>40</v>
      </c>
      <c r="BZ576">
        <f t="shared" si="717"/>
        <v>1</v>
      </c>
      <c r="CA576">
        <f t="shared" si="675"/>
        <v>41</v>
      </c>
      <c r="CB576">
        <f t="shared" si="718"/>
        <v>1</v>
      </c>
      <c r="CC576">
        <f t="shared" si="676"/>
        <v>42</v>
      </c>
      <c r="CD576">
        <f t="shared" si="719"/>
        <v>1</v>
      </c>
      <c r="CE576">
        <f t="shared" si="677"/>
        <v>43</v>
      </c>
      <c r="CF576">
        <f t="shared" si="720"/>
        <v>1</v>
      </c>
      <c r="CG576">
        <f t="shared" si="678"/>
        <v>44</v>
      </c>
      <c r="CH576">
        <f t="shared" si="721"/>
        <v>1</v>
      </c>
      <c r="CI576">
        <f t="shared" si="679"/>
        <v>45</v>
      </c>
      <c r="CJ576">
        <f t="shared" si="722"/>
        <v>1</v>
      </c>
      <c r="CK576">
        <f t="shared" si="680"/>
        <v>46</v>
      </c>
      <c r="CL576">
        <f t="shared" si="723"/>
        <v>1</v>
      </c>
      <c r="CM576">
        <f t="shared" si="681"/>
        <v>47</v>
      </c>
      <c r="CN576">
        <f t="shared" si="724"/>
        <v>1</v>
      </c>
      <c r="CO576">
        <f t="shared" si="682"/>
        <v>48</v>
      </c>
      <c r="CP576">
        <f t="shared" si="725"/>
        <v>1</v>
      </c>
      <c r="CQ576">
        <f t="shared" si="683"/>
        <v>49</v>
      </c>
      <c r="CR576">
        <f t="shared" si="726"/>
        <v>1</v>
      </c>
      <c r="CS576">
        <f t="shared" si="684"/>
        <v>50</v>
      </c>
      <c r="CT576">
        <f t="shared" si="727"/>
        <v>1</v>
      </c>
      <c r="CU576">
        <f t="shared" si="685"/>
        <v>51</v>
      </c>
      <c r="CV576">
        <f t="shared" si="728"/>
        <v>1</v>
      </c>
      <c r="CW576">
        <f t="shared" si="686"/>
        <v>52</v>
      </c>
      <c r="CX576">
        <f t="shared" si="729"/>
        <v>1</v>
      </c>
    </row>
    <row r="577" spans="1:102">
      <c r="A577" s="193">
        <v>36943</v>
      </c>
      <c r="B577" t="s">
        <v>950</v>
      </c>
      <c r="C577" t="s">
        <v>951</v>
      </c>
      <c r="D577" t="s">
        <v>1503</v>
      </c>
      <c r="E577" t="s">
        <v>565</v>
      </c>
      <c r="F577" t="s">
        <v>1507</v>
      </c>
      <c r="G577" t="s">
        <v>7</v>
      </c>
      <c r="H577" t="s">
        <v>8</v>
      </c>
      <c r="I577" t="s">
        <v>7</v>
      </c>
      <c r="J577">
        <v>62</v>
      </c>
      <c r="K577" t="s">
        <v>963</v>
      </c>
      <c r="L577">
        <v>34</v>
      </c>
      <c r="M577" t="s">
        <v>2</v>
      </c>
      <c r="N577" t="s">
        <v>954</v>
      </c>
      <c r="O577">
        <v>47150</v>
      </c>
      <c r="P577" t="s">
        <v>6</v>
      </c>
      <c r="Q577">
        <v>91</v>
      </c>
      <c r="R577" s="193">
        <v>36943</v>
      </c>
      <c r="S577" s="193">
        <v>36943</v>
      </c>
      <c r="T577">
        <v>100</v>
      </c>
      <c r="U577" t="s">
        <v>955</v>
      </c>
      <c r="V577" t="str">
        <f t="shared" si="687"/>
        <v>2001</v>
      </c>
      <c r="W577" s="211">
        <f t="shared" si="730"/>
        <v>13</v>
      </c>
      <c r="X577">
        <f t="shared" si="688"/>
        <v>0</v>
      </c>
      <c r="Y577">
        <f t="shared" si="650"/>
        <v>14</v>
      </c>
      <c r="Z577">
        <f t="shared" si="689"/>
        <v>0</v>
      </c>
      <c r="AA577">
        <f t="shared" si="651"/>
        <v>15</v>
      </c>
      <c r="AB577">
        <f t="shared" si="690"/>
        <v>0</v>
      </c>
      <c r="AC577">
        <f t="shared" si="652"/>
        <v>16</v>
      </c>
      <c r="AD577">
        <f t="shared" si="691"/>
        <v>0</v>
      </c>
      <c r="AE577">
        <f t="shared" si="692"/>
        <v>17</v>
      </c>
      <c r="AF577">
        <f t="shared" si="693"/>
        <v>0</v>
      </c>
      <c r="AG577">
        <f t="shared" si="653"/>
        <v>18</v>
      </c>
      <c r="AH577">
        <f t="shared" si="694"/>
        <v>0</v>
      </c>
      <c r="AI577">
        <f t="shared" si="654"/>
        <v>19</v>
      </c>
      <c r="AJ577">
        <f t="shared" si="695"/>
        <v>0</v>
      </c>
      <c r="AK577">
        <f t="shared" si="655"/>
        <v>20</v>
      </c>
      <c r="AL577">
        <f t="shared" si="696"/>
        <v>0</v>
      </c>
      <c r="AM577">
        <f t="shared" si="697"/>
        <v>21</v>
      </c>
      <c r="AN577">
        <f t="shared" si="698"/>
        <v>0</v>
      </c>
      <c r="AO577">
        <f t="shared" si="656"/>
        <v>22</v>
      </c>
      <c r="AP577">
        <f t="shared" si="699"/>
        <v>0</v>
      </c>
      <c r="AQ577">
        <f t="shared" si="657"/>
        <v>23</v>
      </c>
      <c r="AR577">
        <f t="shared" si="700"/>
        <v>0</v>
      </c>
      <c r="AS577">
        <f t="shared" si="658"/>
        <v>24</v>
      </c>
      <c r="AT577">
        <f t="shared" si="701"/>
        <v>0</v>
      </c>
      <c r="AU577">
        <f t="shared" si="659"/>
        <v>25</v>
      </c>
      <c r="AV577">
        <f t="shared" si="702"/>
        <v>0</v>
      </c>
      <c r="AW577">
        <f t="shared" si="660"/>
        <v>26</v>
      </c>
      <c r="AX577">
        <f t="shared" si="703"/>
        <v>0</v>
      </c>
      <c r="AY577">
        <f t="shared" si="661"/>
        <v>27</v>
      </c>
      <c r="AZ577">
        <f t="shared" si="704"/>
        <v>0</v>
      </c>
      <c r="BA577">
        <f t="shared" si="662"/>
        <v>28</v>
      </c>
      <c r="BB577">
        <f t="shared" si="705"/>
        <v>0</v>
      </c>
      <c r="BC577">
        <f t="shared" si="663"/>
        <v>29</v>
      </c>
      <c r="BD577">
        <f t="shared" si="706"/>
        <v>0</v>
      </c>
      <c r="BE577">
        <f t="shared" si="664"/>
        <v>30</v>
      </c>
      <c r="BF577">
        <f t="shared" si="707"/>
        <v>0</v>
      </c>
      <c r="BG577">
        <f t="shared" si="665"/>
        <v>31</v>
      </c>
      <c r="BH577">
        <f t="shared" si="708"/>
        <v>0</v>
      </c>
      <c r="BI577">
        <f t="shared" si="666"/>
        <v>32</v>
      </c>
      <c r="BJ577">
        <f t="shared" si="709"/>
        <v>0</v>
      </c>
      <c r="BK577">
        <f t="shared" si="667"/>
        <v>33</v>
      </c>
      <c r="BL577">
        <f t="shared" si="710"/>
        <v>0</v>
      </c>
      <c r="BM577">
        <f t="shared" si="668"/>
        <v>34</v>
      </c>
      <c r="BN577">
        <f t="shared" si="711"/>
        <v>0</v>
      </c>
      <c r="BO577">
        <f t="shared" si="669"/>
        <v>35</v>
      </c>
      <c r="BP577">
        <f t="shared" si="712"/>
        <v>0</v>
      </c>
      <c r="BQ577">
        <f t="shared" si="670"/>
        <v>36</v>
      </c>
      <c r="BR577">
        <f t="shared" si="713"/>
        <v>0</v>
      </c>
      <c r="BS577">
        <f t="shared" si="671"/>
        <v>37</v>
      </c>
      <c r="BT577">
        <f t="shared" si="714"/>
        <v>0</v>
      </c>
      <c r="BU577">
        <f t="shared" si="672"/>
        <v>38</v>
      </c>
      <c r="BV577">
        <f t="shared" si="715"/>
        <v>0</v>
      </c>
      <c r="BW577">
        <f t="shared" si="673"/>
        <v>39</v>
      </c>
      <c r="BX577">
        <f t="shared" si="716"/>
        <v>1</v>
      </c>
      <c r="BY577">
        <f t="shared" si="674"/>
        <v>40</v>
      </c>
      <c r="BZ577">
        <f t="shared" si="717"/>
        <v>1</v>
      </c>
      <c r="CA577">
        <f t="shared" si="675"/>
        <v>41</v>
      </c>
      <c r="CB577">
        <f t="shared" si="718"/>
        <v>1</v>
      </c>
      <c r="CC577">
        <f t="shared" si="676"/>
        <v>42</v>
      </c>
      <c r="CD577">
        <f t="shared" si="719"/>
        <v>1</v>
      </c>
      <c r="CE577">
        <f t="shared" si="677"/>
        <v>43</v>
      </c>
      <c r="CF577">
        <f t="shared" si="720"/>
        <v>1</v>
      </c>
      <c r="CG577">
        <f t="shared" si="678"/>
        <v>44</v>
      </c>
      <c r="CH577">
        <f t="shared" si="721"/>
        <v>1</v>
      </c>
      <c r="CI577">
        <f t="shared" si="679"/>
        <v>45</v>
      </c>
      <c r="CJ577">
        <f t="shared" si="722"/>
        <v>1</v>
      </c>
      <c r="CK577">
        <f t="shared" si="680"/>
        <v>46</v>
      </c>
      <c r="CL577">
        <f t="shared" si="723"/>
        <v>1</v>
      </c>
      <c r="CM577">
        <f t="shared" si="681"/>
        <v>47</v>
      </c>
      <c r="CN577">
        <f t="shared" si="724"/>
        <v>1</v>
      </c>
      <c r="CO577">
        <f t="shared" si="682"/>
        <v>48</v>
      </c>
      <c r="CP577">
        <f t="shared" si="725"/>
        <v>1</v>
      </c>
      <c r="CQ577">
        <f t="shared" si="683"/>
        <v>49</v>
      </c>
      <c r="CR577">
        <f t="shared" si="726"/>
        <v>1</v>
      </c>
      <c r="CS577">
        <f t="shared" si="684"/>
        <v>50</v>
      </c>
      <c r="CT577">
        <f t="shared" si="727"/>
        <v>1</v>
      </c>
      <c r="CU577">
        <f t="shared" si="685"/>
        <v>51</v>
      </c>
      <c r="CV577">
        <f t="shared" si="728"/>
        <v>1</v>
      </c>
      <c r="CW577">
        <f t="shared" si="686"/>
        <v>52</v>
      </c>
      <c r="CX577">
        <f t="shared" si="729"/>
        <v>1</v>
      </c>
    </row>
    <row r="578" spans="1:102">
      <c r="A578" s="193">
        <v>41581</v>
      </c>
      <c r="B578" t="s">
        <v>950</v>
      </c>
      <c r="C578" t="s">
        <v>951</v>
      </c>
      <c r="D578" t="s">
        <v>1407</v>
      </c>
      <c r="E578" t="s">
        <v>1508</v>
      </c>
      <c r="F578" t="s">
        <v>1509</v>
      </c>
      <c r="G578" t="s">
        <v>7</v>
      </c>
      <c r="H578" t="s">
        <v>8</v>
      </c>
      <c r="I578" t="s">
        <v>7</v>
      </c>
      <c r="J578">
        <v>64</v>
      </c>
      <c r="K578" t="s">
        <v>977</v>
      </c>
      <c r="L578">
        <v>82</v>
      </c>
      <c r="M578" t="s">
        <v>1391</v>
      </c>
      <c r="N578" t="s">
        <v>979</v>
      </c>
      <c r="O578">
        <v>47150</v>
      </c>
      <c r="P578" t="s">
        <v>6</v>
      </c>
      <c r="Q578">
        <v>91</v>
      </c>
      <c r="R578" s="193">
        <v>39114</v>
      </c>
      <c r="S578" s="193">
        <v>73050</v>
      </c>
      <c r="T578">
        <v>150</v>
      </c>
      <c r="U578" t="s">
        <v>955</v>
      </c>
      <c r="V578" t="str">
        <f t="shared" si="687"/>
        <v>2013</v>
      </c>
      <c r="W578" s="211">
        <f t="shared" si="730"/>
        <v>1</v>
      </c>
      <c r="X578">
        <f t="shared" si="688"/>
        <v>0</v>
      </c>
      <c r="Y578">
        <f t="shared" si="650"/>
        <v>2</v>
      </c>
      <c r="Z578">
        <f t="shared" si="689"/>
        <v>0</v>
      </c>
      <c r="AA578">
        <f t="shared" si="651"/>
        <v>3</v>
      </c>
      <c r="AB578">
        <f t="shared" si="690"/>
        <v>0</v>
      </c>
      <c r="AC578">
        <f t="shared" si="652"/>
        <v>4</v>
      </c>
      <c r="AD578">
        <f t="shared" si="691"/>
        <v>0</v>
      </c>
      <c r="AE578">
        <f t="shared" si="692"/>
        <v>5</v>
      </c>
      <c r="AF578">
        <f t="shared" si="693"/>
        <v>0</v>
      </c>
      <c r="AG578">
        <f t="shared" si="653"/>
        <v>6</v>
      </c>
      <c r="AH578">
        <f t="shared" si="694"/>
        <v>0</v>
      </c>
      <c r="AI578">
        <f t="shared" si="654"/>
        <v>7</v>
      </c>
      <c r="AJ578">
        <f t="shared" si="695"/>
        <v>0</v>
      </c>
      <c r="AK578">
        <f t="shared" si="655"/>
        <v>8</v>
      </c>
      <c r="AL578">
        <f t="shared" si="696"/>
        <v>0</v>
      </c>
      <c r="AM578">
        <f t="shared" si="697"/>
        <v>9</v>
      </c>
      <c r="AN578">
        <f t="shared" si="698"/>
        <v>0</v>
      </c>
      <c r="AO578">
        <f t="shared" si="656"/>
        <v>10</v>
      </c>
      <c r="AP578">
        <f t="shared" si="699"/>
        <v>0</v>
      </c>
      <c r="AQ578">
        <f t="shared" si="657"/>
        <v>11</v>
      </c>
      <c r="AR578">
        <f t="shared" si="700"/>
        <v>0</v>
      </c>
      <c r="AS578">
        <f t="shared" si="658"/>
        <v>12</v>
      </c>
      <c r="AT578">
        <f t="shared" si="701"/>
        <v>0</v>
      </c>
      <c r="AU578">
        <f t="shared" si="659"/>
        <v>13</v>
      </c>
      <c r="AV578">
        <f t="shared" si="702"/>
        <v>0</v>
      </c>
      <c r="AW578">
        <f t="shared" si="660"/>
        <v>14</v>
      </c>
      <c r="AX578">
        <f t="shared" si="703"/>
        <v>0</v>
      </c>
      <c r="AY578">
        <f t="shared" si="661"/>
        <v>15</v>
      </c>
      <c r="AZ578">
        <f t="shared" si="704"/>
        <v>0</v>
      </c>
      <c r="BA578">
        <f t="shared" si="662"/>
        <v>16</v>
      </c>
      <c r="BB578">
        <f t="shared" si="705"/>
        <v>0</v>
      </c>
      <c r="BC578">
        <f t="shared" si="663"/>
        <v>17</v>
      </c>
      <c r="BD578">
        <f t="shared" si="706"/>
        <v>0</v>
      </c>
      <c r="BE578">
        <f t="shared" si="664"/>
        <v>18</v>
      </c>
      <c r="BF578">
        <f t="shared" si="707"/>
        <v>0</v>
      </c>
      <c r="BG578">
        <f t="shared" si="665"/>
        <v>19</v>
      </c>
      <c r="BH578">
        <f t="shared" si="708"/>
        <v>0</v>
      </c>
      <c r="BI578">
        <f t="shared" si="666"/>
        <v>20</v>
      </c>
      <c r="BJ578">
        <f t="shared" si="709"/>
        <v>0</v>
      </c>
      <c r="BK578">
        <f t="shared" si="667"/>
        <v>21</v>
      </c>
      <c r="BL578">
        <f t="shared" si="710"/>
        <v>0</v>
      </c>
      <c r="BM578">
        <f t="shared" si="668"/>
        <v>22</v>
      </c>
      <c r="BN578">
        <f t="shared" si="711"/>
        <v>0</v>
      </c>
      <c r="BO578">
        <f t="shared" si="669"/>
        <v>23</v>
      </c>
      <c r="BP578">
        <f t="shared" si="712"/>
        <v>0</v>
      </c>
      <c r="BQ578">
        <f t="shared" si="670"/>
        <v>24</v>
      </c>
      <c r="BR578">
        <f t="shared" si="713"/>
        <v>0</v>
      </c>
      <c r="BS578">
        <f t="shared" si="671"/>
        <v>25</v>
      </c>
      <c r="BT578">
        <f t="shared" si="714"/>
        <v>0</v>
      </c>
      <c r="BU578">
        <f t="shared" si="672"/>
        <v>26</v>
      </c>
      <c r="BV578">
        <f t="shared" si="715"/>
        <v>0</v>
      </c>
      <c r="BW578">
        <f t="shared" si="673"/>
        <v>27</v>
      </c>
      <c r="BX578">
        <f t="shared" si="716"/>
        <v>0</v>
      </c>
      <c r="BY578">
        <f t="shared" si="674"/>
        <v>28</v>
      </c>
      <c r="BZ578">
        <f t="shared" si="717"/>
        <v>0</v>
      </c>
      <c r="CA578">
        <f t="shared" si="675"/>
        <v>29</v>
      </c>
      <c r="CB578">
        <f t="shared" si="718"/>
        <v>0</v>
      </c>
      <c r="CC578">
        <f t="shared" si="676"/>
        <v>30</v>
      </c>
      <c r="CD578">
        <f t="shared" si="719"/>
        <v>0</v>
      </c>
      <c r="CE578">
        <f t="shared" si="677"/>
        <v>31</v>
      </c>
      <c r="CF578">
        <f t="shared" si="720"/>
        <v>0</v>
      </c>
      <c r="CG578">
        <f t="shared" si="678"/>
        <v>32</v>
      </c>
      <c r="CH578">
        <f t="shared" si="721"/>
        <v>0</v>
      </c>
      <c r="CI578">
        <f t="shared" si="679"/>
        <v>33</v>
      </c>
      <c r="CJ578">
        <f t="shared" si="722"/>
        <v>0</v>
      </c>
      <c r="CK578">
        <f t="shared" si="680"/>
        <v>34</v>
      </c>
      <c r="CL578">
        <f t="shared" si="723"/>
        <v>0</v>
      </c>
      <c r="CM578">
        <f t="shared" si="681"/>
        <v>35</v>
      </c>
      <c r="CN578">
        <f t="shared" si="724"/>
        <v>0</v>
      </c>
      <c r="CO578">
        <f t="shared" si="682"/>
        <v>36</v>
      </c>
      <c r="CP578">
        <f t="shared" si="725"/>
        <v>0</v>
      </c>
      <c r="CQ578">
        <f t="shared" si="683"/>
        <v>37</v>
      </c>
      <c r="CR578">
        <f t="shared" si="726"/>
        <v>0</v>
      </c>
      <c r="CS578">
        <f t="shared" si="684"/>
        <v>38</v>
      </c>
      <c r="CT578">
        <f t="shared" si="727"/>
        <v>0</v>
      </c>
      <c r="CU578">
        <f t="shared" si="685"/>
        <v>39</v>
      </c>
      <c r="CV578">
        <f t="shared" si="728"/>
        <v>1</v>
      </c>
      <c r="CW578">
        <f t="shared" si="686"/>
        <v>40</v>
      </c>
      <c r="CX578">
        <f t="shared" si="729"/>
        <v>1</v>
      </c>
    </row>
    <row r="579" spans="1:102">
      <c r="A579" s="193">
        <v>38871</v>
      </c>
      <c r="B579" t="s">
        <v>950</v>
      </c>
      <c r="C579" t="s">
        <v>951</v>
      </c>
      <c r="D579" t="s">
        <v>1040</v>
      </c>
      <c r="E579" t="s">
        <v>1510</v>
      </c>
      <c r="F579" t="s">
        <v>1385</v>
      </c>
      <c r="G579" t="s">
        <v>7</v>
      </c>
      <c r="H579" t="s">
        <v>8</v>
      </c>
      <c r="I579" t="s">
        <v>7</v>
      </c>
      <c r="J579">
        <v>71</v>
      </c>
      <c r="K579" t="s">
        <v>1386</v>
      </c>
      <c r="L579">
        <v>81</v>
      </c>
      <c r="M579" t="s">
        <v>978</v>
      </c>
      <c r="N579" t="s">
        <v>979</v>
      </c>
      <c r="O579">
        <v>47150</v>
      </c>
      <c r="P579" t="s">
        <v>6</v>
      </c>
      <c r="Q579">
        <v>91</v>
      </c>
      <c r="R579" s="193">
        <v>38478</v>
      </c>
      <c r="S579" s="193">
        <v>38478</v>
      </c>
      <c r="T579">
        <v>100</v>
      </c>
      <c r="U579" t="s">
        <v>955</v>
      </c>
      <c r="V579" t="str">
        <f t="shared" si="687"/>
        <v>2006</v>
      </c>
      <c r="W579" s="211">
        <f t="shared" si="730"/>
        <v>8</v>
      </c>
      <c r="X579">
        <f t="shared" si="688"/>
        <v>0</v>
      </c>
      <c r="Y579">
        <f t="shared" si="650"/>
        <v>9</v>
      </c>
      <c r="Z579">
        <f t="shared" si="689"/>
        <v>0</v>
      </c>
      <c r="AA579">
        <f t="shared" si="651"/>
        <v>10</v>
      </c>
      <c r="AB579">
        <f t="shared" si="690"/>
        <v>0</v>
      </c>
      <c r="AC579">
        <f t="shared" si="652"/>
        <v>11</v>
      </c>
      <c r="AD579">
        <f t="shared" si="691"/>
        <v>0</v>
      </c>
      <c r="AE579">
        <f t="shared" si="692"/>
        <v>12</v>
      </c>
      <c r="AF579">
        <f t="shared" si="693"/>
        <v>0</v>
      </c>
      <c r="AG579">
        <f t="shared" si="653"/>
        <v>13</v>
      </c>
      <c r="AH579">
        <f t="shared" si="694"/>
        <v>0</v>
      </c>
      <c r="AI579">
        <f t="shared" si="654"/>
        <v>14</v>
      </c>
      <c r="AJ579">
        <f t="shared" si="695"/>
        <v>0</v>
      </c>
      <c r="AK579">
        <f t="shared" si="655"/>
        <v>15</v>
      </c>
      <c r="AL579">
        <f t="shared" si="696"/>
        <v>0</v>
      </c>
      <c r="AM579">
        <f t="shared" si="697"/>
        <v>16</v>
      </c>
      <c r="AN579">
        <f t="shared" si="698"/>
        <v>0</v>
      </c>
      <c r="AO579">
        <f t="shared" si="656"/>
        <v>17</v>
      </c>
      <c r="AP579">
        <f t="shared" si="699"/>
        <v>0</v>
      </c>
      <c r="AQ579">
        <f t="shared" si="657"/>
        <v>18</v>
      </c>
      <c r="AR579">
        <f t="shared" si="700"/>
        <v>0</v>
      </c>
      <c r="AS579">
        <f t="shared" si="658"/>
        <v>19</v>
      </c>
      <c r="AT579">
        <f t="shared" si="701"/>
        <v>0</v>
      </c>
      <c r="AU579">
        <f t="shared" si="659"/>
        <v>20</v>
      </c>
      <c r="AV579">
        <f t="shared" si="702"/>
        <v>0</v>
      </c>
      <c r="AW579">
        <f t="shared" si="660"/>
        <v>21</v>
      </c>
      <c r="AX579">
        <f t="shared" si="703"/>
        <v>0</v>
      </c>
      <c r="AY579">
        <f t="shared" si="661"/>
        <v>22</v>
      </c>
      <c r="AZ579">
        <f t="shared" si="704"/>
        <v>0</v>
      </c>
      <c r="BA579">
        <f t="shared" si="662"/>
        <v>23</v>
      </c>
      <c r="BB579">
        <f t="shared" si="705"/>
        <v>0</v>
      </c>
      <c r="BC579">
        <f t="shared" si="663"/>
        <v>24</v>
      </c>
      <c r="BD579">
        <f t="shared" si="706"/>
        <v>0</v>
      </c>
      <c r="BE579">
        <f t="shared" si="664"/>
        <v>25</v>
      </c>
      <c r="BF579">
        <f t="shared" si="707"/>
        <v>0</v>
      </c>
      <c r="BG579">
        <f t="shared" si="665"/>
        <v>26</v>
      </c>
      <c r="BH579">
        <f t="shared" si="708"/>
        <v>0</v>
      </c>
      <c r="BI579">
        <f t="shared" si="666"/>
        <v>27</v>
      </c>
      <c r="BJ579">
        <f t="shared" si="709"/>
        <v>0</v>
      </c>
      <c r="BK579">
        <f t="shared" si="667"/>
        <v>28</v>
      </c>
      <c r="BL579">
        <f t="shared" si="710"/>
        <v>0</v>
      </c>
      <c r="BM579">
        <f t="shared" si="668"/>
        <v>29</v>
      </c>
      <c r="BN579">
        <f t="shared" si="711"/>
        <v>0</v>
      </c>
      <c r="BO579">
        <f t="shared" si="669"/>
        <v>30</v>
      </c>
      <c r="BP579">
        <f t="shared" si="712"/>
        <v>0</v>
      </c>
      <c r="BQ579">
        <f t="shared" si="670"/>
        <v>31</v>
      </c>
      <c r="BR579">
        <f t="shared" si="713"/>
        <v>0</v>
      </c>
      <c r="BS579">
        <f t="shared" si="671"/>
        <v>32</v>
      </c>
      <c r="BT579">
        <f t="shared" si="714"/>
        <v>0</v>
      </c>
      <c r="BU579">
        <f t="shared" si="672"/>
        <v>33</v>
      </c>
      <c r="BV579">
        <f t="shared" si="715"/>
        <v>0</v>
      </c>
      <c r="BW579">
        <f t="shared" si="673"/>
        <v>34</v>
      </c>
      <c r="BX579">
        <f t="shared" si="716"/>
        <v>0</v>
      </c>
      <c r="BY579">
        <f t="shared" si="674"/>
        <v>35</v>
      </c>
      <c r="BZ579">
        <f t="shared" si="717"/>
        <v>0</v>
      </c>
      <c r="CA579">
        <f t="shared" si="675"/>
        <v>36</v>
      </c>
      <c r="CB579">
        <f t="shared" si="718"/>
        <v>0</v>
      </c>
      <c r="CC579">
        <f t="shared" si="676"/>
        <v>37</v>
      </c>
      <c r="CD579">
        <f t="shared" si="719"/>
        <v>0</v>
      </c>
      <c r="CE579">
        <f t="shared" si="677"/>
        <v>38</v>
      </c>
      <c r="CF579">
        <f t="shared" si="720"/>
        <v>0</v>
      </c>
      <c r="CG579">
        <f t="shared" si="678"/>
        <v>39</v>
      </c>
      <c r="CH579">
        <f t="shared" si="721"/>
        <v>1</v>
      </c>
      <c r="CI579">
        <f t="shared" si="679"/>
        <v>40</v>
      </c>
      <c r="CJ579">
        <f t="shared" si="722"/>
        <v>1</v>
      </c>
      <c r="CK579">
        <f t="shared" si="680"/>
        <v>41</v>
      </c>
      <c r="CL579">
        <f t="shared" si="723"/>
        <v>1</v>
      </c>
      <c r="CM579">
        <f t="shared" si="681"/>
        <v>42</v>
      </c>
      <c r="CN579">
        <f t="shared" si="724"/>
        <v>1</v>
      </c>
      <c r="CO579">
        <f t="shared" si="682"/>
        <v>43</v>
      </c>
      <c r="CP579">
        <f t="shared" si="725"/>
        <v>1</v>
      </c>
      <c r="CQ579">
        <f t="shared" si="683"/>
        <v>44</v>
      </c>
      <c r="CR579">
        <f t="shared" si="726"/>
        <v>1</v>
      </c>
      <c r="CS579">
        <f t="shared" si="684"/>
        <v>45</v>
      </c>
      <c r="CT579">
        <f t="shared" si="727"/>
        <v>1</v>
      </c>
      <c r="CU579">
        <f t="shared" si="685"/>
        <v>46</v>
      </c>
      <c r="CV579">
        <f t="shared" si="728"/>
        <v>1</v>
      </c>
      <c r="CW579">
        <f t="shared" si="686"/>
        <v>47</v>
      </c>
      <c r="CX579">
        <f t="shared" si="729"/>
        <v>1</v>
      </c>
    </row>
    <row r="580" spans="1:102">
      <c r="A580" s="193">
        <v>29529</v>
      </c>
      <c r="B580" t="s">
        <v>950</v>
      </c>
      <c r="C580" t="s">
        <v>951</v>
      </c>
      <c r="D580" t="s">
        <v>952</v>
      </c>
      <c r="E580" t="s">
        <v>166</v>
      </c>
      <c r="G580" t="s">
        <v>7</v>
      </c>
      <c r="H580" t="s">
        <v>8</v>
      </c>
      <c r="I580" t="s">
        <v>7</v>
      </c>
      <c r="J580">
        <v>8</v>
      </c>
      <c r="K580" t="s">
        <v>9</v>
      </c>
      <c r="L580">
        <v>21</v>
      </c>
      <c r="M580" t="s">
        <v>1</v>
      </c>
      <c r="N580" t="s">
        <v>954</v>
      </c>
      <c r="O580">
        <v>47150</v>
      </c>
      <c r="P580" t="s">
        <v>6</v>
      </c>
      <c r="Q580">
        <v>91</v>
      </c>
      <c r="R580" s="193">
        <v>29529</v>
      </c>
      <c r="S580" s="193">
        <v>73050</v>
      </c>
      <c r="T580">
        <v>175</v>
      </c>
      <c r="U580" t="s">
        <v>958</v>
      </c>
      <c r="V580" t="str">
        <f t="shared" si="687"/>
        <v>1980</v>
      </c>
      <c r="W580" s="211">
        <f t="shared" si="730"/>
        <v>34</v>
      </c>
      <c r="X580">
        <f t="shared" si="688"/>
        <v>0</v>
      </c>
      <c r="Y580">
        <f t="shared" ref="Y580:Y643" si="731">W580+1</f>
        <v>35</v>
      </c>
      <c r="Z580">
        <f t="shared" si="689"/>
        <v>0</v>
      </c>
      <c r="AA580">
        <f t="shared" ref="AA580:AA643" si="732">Y580+1</f>
        <v>36</v>
      </c>
      <c r="AB580">
        <f t="shared" si="690"/>
        <v>0</v>
      </c>
      <c r="AC580">
        <f t="shared" ref="AC580:AC643" si="733">AA580+1</f>
        <v>37</v>
      </c>
      <c r="AD580">
        <f t="shared" si="691"/>
        <v>0</v>
      </c>
      <c r="AE580">
        <f t="shared" si="692"/>
        <v>38</v>
      </c>
      <c r="AF580">
        <f t="shared" si="693"/>
        <v>0</v>
      </c>
      <c r="AG580">
        <f t="shared" ref="AG580:AG643" si="734">AE580+1</f>
        <v>39</v>
      </c>
      <c r="AH580">
        <f t="shared" si="694"/>
        <v>1</v>
      </c>
      <c r="AI580">
        <f t="shared" ref="AI580:AI643" si="735">AG580+1</f>
        <v>40</v>
      </c>
      <c r="AJ580">
        <f t="shared" si="695"/>
        <v>1</v>
      </c>
      <c r="AK580">
        <f t="shared" ref="AK580:AK643" si="736">AI580+1</f>
        <v>41</v>
      </c>
      <c r="AL580">
        <f t="shared" si="696"/>
        <v>1</v>
      </c>
      <c r="AM580">
        <f t="shared" si="697"/>
        <v>42</v>
      </c>
      <c r="AN580">
        <f t="shared" si="698"/>
        <v>1</v>
      </c>
      <c r="AO580">
        <f t="shared" ref="AO580:AO643" si="737">AM580+1</f>
        <v>43</v>
      </c>
      <c r="AP580">
        <f t="shared" si="699"/>
        <v>1</v>
      </c>
      <c r="AQ580">
        <f t="shared" ref="AQ580:AQ643" si="738">AO580+1</f>
        <v>44</v>
      </c>
      <c r="AR580">
        <f t="shared" si="700"/>
        <v>1</v>
      </c>
      <c r="AS580">
        <f t="shared" ref="AS580:AS643" si="739">AQ580+1</f>
        <v>45</v>
      </c>
      <c r="AT580">
        <f t="shared" si="701"/>
        <v>1</v>
      </c>
      <c r="AU580">
        <f t="shared" ref="AU580:AU643" si="740">AS580+1</f>
        <v>46</v>
      </c>
      <c r="AV580">
        <f t="shared" si="702"/>
        <v>1</v>
      </c>
      <c r="AW580">
        <f t="shared" ref="AW580:AW643" si="741">AU580+1</f>
        <v>47</v>
      </c>
      <c r="AX580">
        <f t="shared" si="703"/>
        <v>1</v>
      </c>
      <c r="AY580">
        <f t="shared" ref="AY580:AY643" si="742">AW580+1</f>
        <v>48</v>
      </c>
      <c r="AZ580">
        <f t="shared" si="704"/>
        <v>1</v>
      </c>
      <c r="BA580">
        <f t="shared" ref="BA580:BA643" si="743">AY580+1</f>
        <v>49</v>
      </c>
      <c r="BB580">
        <f t="shared" si="705"/>
        <v>1</v>
      </c>
      <c r="BC580">
        <f t="shared" ref="BC580:BC643" si="744">BA580+1</f>
        <v>50</v>
      </c>
      <c r="BD580">
        <f t="shared" si="706"/>
        <v>1</v>
      </c>
      <c r="BE580">
        <f t="shared" ref="BE580:BE643" si="745">BC580+1</f>
        <v>51</v>
      </c>
      <c r="BF580">
        <f t="shared" si="707"/>
        <v>1</v>
      </c>
      <c r="BG580">
        <f t="shared" ref="BG580:BG643" si="746">BE580+1</f>
        <v>52</v>
      </c>
      <c r="BH580">
        <f t="shared" si="708"/>
        <v>1</v>
      </c>
      <c r="BI580">
        <f t="shared" ref="BI580:BI643" si="747">BG580+1</f>
        <v>53</v>
      </c>
      <c r="BJ580">
        <f t="shared" si="709"/>
        <v>1</v>
      </c>
      <c r="BK580">
        <f t="shared" ref="BK580:BK643" si="748">BI580+1</f>
        <v>54</v>
      </c>
      <c r="BL580">
        <f t="shared" si="710"/>
        <v>1</v>
      </c>
      <c r="BM580">
        <f t="shared" ref="BM580:BM643" si="749">BK580+1</f>
        <v>55</v>
      </c>
      <c r="BN580">
        <f t="shared" si="711"/>
        <v>1</v>
      </c>
      <c r="BO580">
        <f t="shared" ref="BO580:BO643" si="750">BM580+1</f>
        <v>56</v>
      </c>
      <c r="BP580">
        <f t="shared" si="712"/>
        <v>1</v>
      </c>
      <c r="BQ580">
        <f t="shared" ref="BQ580:BQ643" si="751">BO580+1</f>
        <v>57</v>
      </c>
      <c r="BR580">
        <f t="shared" si="713"/>
        <v>1</v>
      </c>
      <c r="BS580">
        <f t="shared" ref="BS580:BS643" si="752">BQ580+1</f>
        <v>58</v>
      </c>
      <c r="BT580">
        <f t="shared" si="714"/>
        <v>1</v>
      </c>
      <c r="BU580">
        <f t="shared" ref="BU580:BU643" si="753">BS580+1</f>
        <v>59</v>
      </c>
      <c r="BV580">
        <f t="shared" si="715"/>
        <v>1</v>
      </c>
      <c r="BW580">
        <f t="shared" ref="BW580:BW643" si="754">BU580+1</f>
        <v>60</v>
      </c>
      <c r="BX580">
        <f t="shared" si="716"/>
        <v>1</v>
      </c>
      <c r="BY580">
        <f t="shared" ref="BY580:BY643" si="755">BW580+1</f>
        <v>61</v>
      </c>
      <c r="BZ580">
        <f t="shared" si="717"/>
        <v>1</v>
      </c>
      <c r="CA580">
        <f t="shared" ref="CA580:CA643" si="756">BY580+1</f>
        <v>62</v>
      </c>
      <c r="CB580">
        <f t="shared" si="718"/>
        <v>1</v>
      </c>
      <c r="CC580">
        <f t="shared" ref="CC580:CC643" si="757">CA580+1</f>
        <v>63</v>
      </c>
      <c r="CD580">
        <f t="shared" si="719"/>
        <v>1</v>
      </c>
      <c r="CE580">
        <f t="shared" ref="CE580:CE643" si="758">CC580+1</f>
        <v>64</v>
      </c>
      <c r="CF580">
        <f t="shared" si="720"/>
        <v>1</v>
      </c>
      <c r="CG580">
        <f t="shared" ref="CG580:CG643" si="759">CE580+1</f>
        <v>65</v>
      </c>
      <c r="CH580">
        <f t="shared" si="721"/>
        <v>1</v>
      </c>
      <c r="CI580">
        <f t="shared" ref="CI580:CI643" si="760">CG580+1</f>
        <v>66</v>
      </c>
      <c r="CJ580">
        <f t="shared" si="722"/>
        <v>1</v>
      </c>
      <c r="CK580">
        <f t="shared" ref="CK580:CK643" si="761">CI580+1</f>
        <v>67</v>
      </c>
      <c r="CL580">
        <f t="shared" si="723"/>
        <v>1</v>
      </c>
      <c r="CM580">
        <f t="shared" ref="CM580:CM643" si="762">CK580+1</f>
        <v>68</v>
      </c>
      <c r="CN580">
        <f t="shared" si="724"/>
        <v>1</v>
      </c>
      <c r="CO580">
        <f t="shared" ref="CO580:CO643" si="763">CM580+1</f>
        <v>69</v>
      </c>
      <c r="CP580">
        <f t="shared" si="725"/>
        <v>1</v>
      </c>
      <c r="CQ580">
        <f t="shared" ref="CQ580:CQ643" si="764">CO580+1</f>
        <v>70</v>
      </c>
      <c r="CR580">
        <f t="shared" si="726"/>
        <v>1</v>
      </c>
      <c r="CS580">
        <f t="shared" ref="CS580:CS643" si="765">CQ580+1</f>
        <v>71</v>
      </c>
      <c r="CT580">
        <f t="shared" si="727"/>
        <v>1</v>
      </c>
      <c r="CU580">
        <f t="shared" ref="CU580:CU643" si="766">CS580+1</f>
        <v>72</v>
      </c>
      <c r="CV580">
        <f t="shared" si="728"/>
        <v>1</v>
      </c>
      <c r="CW580">
        <f t="shared" ref="CW580:CW643" si="767">CU580+1</f>
        <v>73</v>
      </c>
      <c r="CX580">
        <f t="shared" si="729"/>
        <v>1</v>
      </c>
    </row>
    <row r="581" spans="1:102">
      <c r="A581" s="193">
        <v>35088</v>
      </c>
      <c r="B581" t="s">
        <v>950</v>
      </c>
      <c r="C581" t="s">
        <v>951</v>
      </c>
      <c r="D581" t="s">
        <v>995</v>
      </c>
      <c r="E581" t="s">
        <v>458</v>
      </c>
      <c r="F581" t="s">
        <v>1511</v>
      </c>
      <c r="G581" t="s">
        <v>7</v>
      </c>
      <c r="H581" t="s">
        <v>8</v>
      </c>
      <c r="I581" t="s">
        <v>7</v>
      </c>
      <c r="J581">
        <v>62</v>
      </c>
      <c r="K581" t="s">
        <v>963</v>
      </c>
      <c r="L581">
        <v>34</v>
      </c>
      <c r="M581" t="s">
        <v>2</v>
      </c>
      <c r="N581" t="s">
        <v>954</v>
      </c>
      <c r="O581">
        <v>47150</v>
      </c>
      <c r="P581" t="s">
        <v>6</v>
      </c>
      <c r="Q581">
        <v>91</v>
      </c>
      <c r="R581" s="193">
        <v>35088</v>
      </c>
      <c r="S581" s="193">
        <v>73050</v>
      </c>
      <c r="T581">
        <v>100</v>
      </c>
      <c r="U581" t="s">
        <v>955</v>
      </c>
      <c r="V581" t="str">
        <f t="shared" si="687"/>
        <v>1996</v>
      </c>
      <c r="W581" s="211">
        <f t="shared" si="730"/>
        <v>18</v>
      </c>
      <c r="X581">
        <f t="shared" si="688"/>
        <v>0</v>
      </c>
      <c r="Y581">
        <f t="shared" si="731"/>
        <v>19</v>
      </c>
      <c r="Z581">
        <f t="shared" si="689"/>
        <v>0</v>
      </c>
      <c r="AA581">
        <f t="shared" si="732"/>
        <v>20</v>
      </c>
      <c r="AB581">
        <f t="shared" si="690"/>
        <v>0</v>
      </c>
      <c r="AC581">
        <f t="shared" si="733"/>
        <v>21</v>
      </c>
      <c r="AD581">
        <f t="shared" si="691"/>
        <v>0</v>
      </c>
      <c r="AE581">
        <f t="shared" si="692"/>
        <v>22</v>
      </c>
      <c r="AF581">
        <f t="shared" si="693"/>
        <v>0</v>
      </c>
      <c r="AG581">
        <f t="shared" si="734"/>
        <v>23</v>
      </c>
      <c r="AH581">
        <f t="shared" si="694"/>
        <v>0</v>
      </c>
      <c r="AI581">
        <f t="shared" si="735"/>
        <v>24</v>
      </c>
      <c r="AJ581">
        <f t="shared" si="695"/>
        <v>0</v>
      </c>
      <c r="AK581">
        <f t="shared" si="736"/>
        <v>25</v>
      </c>
      <c r="AL581">
        <f t="shared" si="696"/>
        <v>0</v>
      </c>
      <c r="AM581">
        <f>AK581+1</f>
        <v>26</v>
      </c>
      <c r="AN581">
        <f t="shared" si="698"/>
        <v>0</v>
      </c>
      <c r="AO581">
        <f t="shared" si="737"/>
        <v>27</v>
      </c>
      <c r="AP581">
        <f t="shared" si="699"/>
        <v>0</v>
      </c>
      <c r="AQ581">
        <f t="shared" si="738"/>
        <v>28</v>
      </c>
      <c r="AR581">
        <f t="shared" si="700"/>
        <v>0</v>
      </c>
      <c r="AS581">
        <f t="shared" si="739"/>
        <v>29</v>
      </c>
      <c r="AT581">
        <f t="shared" si="701"/>
        <v>0</v>
      </c>
      <c r="AU581">
        <f t="shared" si="740"/>
        <v>30</v>
      </c>
      <c r="AV581">
        <f t="shared" si="702"/>
        <v>0</v>
      </c>
      <c r="AW581">
        <f t="shared" si="741"/>
        <v>31</v>
      </c>
      <c r="AX581">
        <f t="shared" si="703"/>
        <v>0</v>
      </c>
      <c r="AY581">
        <f t="shared" si="742"/>
        <v>32</v>
      </c>
      <c r="AZ581">
        <f t="shared" si="704"/>
        <v>0</v>
      </c>
      <c r="BA581">
        <f t="shared" si="743"/>
        <v>33</v>
      </c>
      <c r="BB581">
        <f t="shared" si="705"/>
        <v>0</v>
      </c>
      <c r="BC581">
        <f t="shared" si="744"/>
        <v>34</v>
      </c>
      <c r="BD581">
        <f t="shared" si="706"/>
        <v>0</v>
      </c>
      <c r="BE581">
        <f t="shared" si="745"/>
        <v>35</v>
      </c>
      <c r="BF581">
        <f t="shared" si="707"/>
        <v>0</v>
      </c>
      <c r="BG581">
        <f t="shared" si="746"/>
        <v>36</v>
      </c>
      <c r="BH581">
        <f t="shared" si="708"/>
        <v>0</v>
      </c>
      <c r="BI581">
        <f t="shared" si="747"/>
        <v>37</v>
      </c>
      <c r="BJ581">
        <f t="shared" si="709"/>
        <v>0</v>
      </c>
      <c r="BK581">
        <f t="shared" si="748"/>
        <v>38</v>
      </c>
      <c r="BL581">
        <f t="shared" si="710"/>
        <v>0</v>
      </c>
      <c r="BM581">
        <f t="shared" si="749"/>
        <v>39</v>
      </c>
      <c r="BN581">
        <f t="shared" si="711"/>
        <v>1</v>
      </c>
      <c r="BO581">
        <f t="shared" si="750"/>
        <v>40</v>
      </c>
      <c r="BP581">
        <f t="shared" si="712"/>
        <v>1</v>
      </c>
      <c r="BQ581">
        <f t="shared" si="751"/>
        <v>41</v>
      </c>
      <c r="BR581">
        <f t="shared" si="713"/>
        <v>1</v>
      </c>
      <c r="BS581">
        <f t="shared" si="752"/>
        <v>42</v>
      </c>
      <c r="BT581">
        <f t="shared" si="714"/>
        <v>1</v>
      </c>
      <c r="BU581">
        <f t="shared" si="753"/>
        <v>43</v>
      </c>
      <c r="BV581">
        <f t="shared" si="715"/>
        <v>1</v>
      </c>
      <c r="BW581">
        <f t="shared" si="754"/>
        <v>44</v>
      </c>
      <c r="BX581">
        <f t="shared" si="716"/>
        <v>1</v>
      </c>
      <c r="BY581">
        <f t="shared" si="755"/>
        <v>45</v>
      </c>
      <c r="BZ581">
        <f t="shared" si="717"/>
        <v>1</v>
      </c>
      <c r="CA581">
        <f t="shared" si="756"/>
        <v>46</v>
      </c>
      <c r="CB581">
        <f t="shared" si="718"/>
        <v>1</v>
      </c>
      <c r="CC581">
        <f t="shared" si="757"/>
        <v>47</v>
      </c>
      <c r="CD581">
        <f t="shared" si="719"/>
        <v>1</v>
      </c>
      <c r="CE581">
        <f t="shared" si="758"/>
        <v>48</v>
      </c>
      <c r="CF581">
        <f t="shared" si="720"/>
        <v>1</v>
      </c>
      <c r="CG581">
        <f t="shared" si="759"/>
        <v>49</v>
      </c>
      <c r="CH581">
        <f t="shared" si="721"/>
        <v>1</v>
      </c>
      <c r="CI581">
        <f t="shared" si="760"/>
        <v>50</v>
      </c>
      <c r="CJ581">
        <f t="shared" si="722"/>
        <v>1</v>
      </c>
      <c r="CK581">
        <f t="shared" si="761"/>
        <v>51</v>
      </c>
      <c r="CL581">
        <f t="shared" si="723"/>
        <v>1</v>
      </c>
      <c r="CM581">
        <f t="shared" si="762"/>
        <v>52</v>
      </c>
      <c r="CN581">
        <f t="shared" si="724"/>
        <v>1</v>
      </c>
      <c r="CO581">
        <f t="shared" si="763"/>
        <v>53</v>
      </c>
      <c r="CP581">
        <f t="shared" si="725"/>
        <v>1</v>
      </c>
      <c r="CQ581">
        <f t="shared" si="764"/>
        <v>54</v>
      </c>
      <c r="CR581">
        <f t="shared" si="726"/>
        <v>1</v>
      </c>
      <c r="CS581">
        <f t="shared" si="765"/>
        <v>55</v>
      </c>
      <c r="CT581">
        <f t="shared" si="727"/>
        <v>1</v>
      </c>
      <c r="CU581">
        <f t="shared" si="766"/>
        <v>56</v>
      </c>
      <c r="CV581">
        <f t="shared" si="728"/>
        <v>1</v>
      </c>
      <c r="CW581">
        <f t="shared" si="767"/>
        <v>57</v>
      </c>
      <c r="CX581">
        <f t="shared" si="729"/>
        <v>1</v>
      </c>
    </row>
    <row r="582" spans="1:102">
      <c r="A582" s="193">
        <v>38601</v>
      </c>
      <c r="B582" t="s">
        <v>950</v>
      </c>
      <c r="C582" t="s">
        <v>951</v>
      </c>
      <c r="D582" t="s">
        <v>1407</v>
      </c>
      <c r="E582" t="s">
        <v>1512</v>
      </c>
      <c r="G582" t="s">
        <v>7</v>
      </c>
      <c r="H582" t="s">
        <v>8</v>
      </c>
      <c r="I582" t="s">
        <v>7</v>
      </c>
      <c r="J582">
        <v>64</v>
      </c>
      <c r="K582" t="s">
        <v>977</v>
      </c>
      <c r="L582">
        <v>82</v>
      </c>
      <c r="M582" t="s">
        <v>1391</v>
      </c>
      <c r="N582" t="s">
        <v>979</v>
      </c>
      <c r="O582">
        <v>47150</v>
      </c>
      <c r="P582" t="s">
        <v>6</v>
      </c>
      <c r="Q582">
        <v>91</v>
      </c>
      <c r="R582" s="193">
        <v>38601</v>
      </c>
      <c r="S582" t="s">
        <v>1381</v>
      </c>
      <c r="T582">
        <v>150</v>
      </c>
      <c r="U582" t="s">
        <v>955</v>
      </c>
      <c r="V582" t="str">
        <f t="shared" ref="V582:V645" si="768">TEXT(A582,"yyyy")</f>
        <v>2005</v>
      </c>
      <c r="W582" s="211">
        <f t="shared" si="730"/>
        <v>9</v>
      </c>
      <c r="X582">
        <f t="shared" ref="X582:X645" si="769">IF(W582&gt;=AN$1,1,0)</f>
        <v>0</v>
      </c>
      <c r="Y582">
        <f t="shared" si="731"/>
        <v>10</v>
      </c>
      <c r="Z582">
        <f t="shared" ref="Z582:Z645" si="770">IF(Y582&gt;=AN$1,1,0)</f>
        <v>0</v>
      </c>
      <c r="AA582">
        <f t="shared" si="732"/>
        <v>11</v>
      </c>
      <c r="AB582">
        <f t="shared" ref="AB582:AB645" si="771">IF(AA582&gt;=AN$1,1,0)</f>
        <v>0</v>
      </c>
      <c r="AC582">
        <f t="shared" si="733"/>
        <v>12</v>
      </c>
      <c r="AD582">
        <f t="shared" ref="AD582:AD645" si="772">IF(AC582&gt;=AN$1,1,0)</f>
        <v>0</v>
      </c>
      <c r="AE582">
        <f t="shared" ref="AE582:AE645" si="773">AC582+1</f>
        <v>13</v>
      </c>
      <c r="AF582">
        <f t="shared" ref="AF582:AF645" si="774">IF(AE582&gt;=AN$1,1,0)</f>
        <v>0</v>
      </c>
      <c r="AG582">
        <f t="shared" si="734"/>
        <v>14</v>
      </c>
      <c r="AH582">
        <f t="shared" ref="AH582:AH645" si="775">IF(AG582&gt;=AN$1,1,0)</f>
        <v>0</v>
      </c>
      <c r="AI582">
        <f t="shared" si="735"/>
        <v>15</v>
      </c>
      <c r="AJ582">
        <f t="shared" ref="AJ582:AJ645" si="776">IF(AI582&gt;=AN$1,1,0)</f>
        <v>0</v>
      </c>
      <c r="AK582">
        <f t="shared" si="736"/>
        <v>16</v>
      </c>
      <c r="AL582">
        <f t="shared" ref="AL582:AL645" si="777">IF(AK582&gt;=AN$1,1,0)</f>
        <v>0</v>
      </c>
      <c r="AM582">
        <f t="shared" ref="AM582:AM645" si="778">AK582+1</f>
        <v>17</v>
      </c>
      <c r="AN582">
        <f t="shared" ref="AN582:AN645" si="779">IF(AM582&gt;=AN$1,1,0)</f>
        <v>0</v>
      </c>
      <c r="AO582">
        <f t="shared" si="737"/>
        <v>18</v>
      </c>
      <c r="AP582">
        <f t="shared" ref="AP582:AP645" si="780">IF(AO582&gt;=AN$1,1,0)</f>
        <v>0</v>
      </c>
      <c r="AQ582">
        <f t="shared" si="738"/>
        <v>19</v>
      </c>
      <c r="AR582">
        <f t="shared" ref="AR582:AR645" si="781">IF(AQ582&gt;=AN$1,1,0)</f>
        <v>0</v>
      </c>
      <c r="AS582">
        <f t="shared" si="739"/>
        <v>20</v>
      </c>
      <c r="AT582">
        <f t="shared" ref="AT582:AT645" si="782">IF(AS582&gt;=AN$1,1,0)</f>
        <v>0</v>
      </c>
      <c r="AU582">
        <f t="shared" si="740"/>
        <v>21</v>
      </c>
      <c r="AV582">
        <f t="shared" ref="AV582:AV645" si="783">IF(AU582&gt;=AN$1,1,0)</f>
        <v>0</v>
      </c>
      <c r="AW582">
        <f t="shared" si="741"/>
        <v>22</v>
      </c>
      <c r="AX582">
        <f t="shared" ref="AX582:AX645" si="784">IF(AW582&gt;=AN$1,1,0)</f>
        <v>0</v>
      </c>
      <c r="AY582">
        <f t="shared" si="742"/>
        <v>23</v>
      </c>
      <c r="AZ582">
        <f t="shared" ref="AZ582:AZ645" si="785">IF(AY582&gt;=AN$1,1,0)</f>
        <v>0</v>
      </c>
      <c r="BA582">
        <f t="shared" si="743"/>
        <v>24</v>
      </c>
      <c r="BB582">
        <f t="shared" ref="BB582:BB645" si="786">IF(BA582&gt;=AN$1,1,0)</f>
        <v>0</v>
      </c>
      <c r="BC582">
        <f t="shared" si="744"/>
        <v>25</v>
      </c>
      <c r="BD582">
        <f t="shared" ref="BD582:BD645" si="787">IF(BC582&gt;=AN$1,1,0)</f>
        <v>0</v>
      </c>
      <c r="BE582">
        <f t="shared" si="745"/>
        <v>26</v>
      </c>
      <c r="BF582">
        <f t="shared" ref="BF582:BF645" si="788">IF(BE582&gt;=AN$1,1,0)</f>
        <v>0</v>
      </c>
      <c r="BG582">
        <f t="shared" si="746"/>
        <v>27</v>
      </c>
      <c r="BH582">
        <f t="shared" ref="BH582:BH645" si="789">IF(BG582&gt;=AN$1,1,0)</f>
        <v>0</v>
      </c>
      <c r="BI582">
        <f t="shared" si="747"/>
        <v>28</v>
      </c>
      <c r="BJ582">
        <f t="shared" ref="BJ582:BJ645" si="790">IF(BI582&gt;=AN$1,1,0)</f>
        <v>0</v>
      </c>
      <c r="BK582">
        <f t="shared" si="748"/>
        <v>29</v>
      </c>
      <c r="BL582">
        <f t="shared" ref="BL582:BL645" si="791">IF(BK582&gt;=AN$1,1,0)</f>
        <v>0</v>
      </c>
      <c r="BM582">
        <f t="shared" si="749"/>
        <v>30</v>
      </c>
      <c r="BN582">
        <f t="shared" ref="BN582:BN645" si="792">IF(BM582&gt;=AN$1,1,0)</f>
        <v>0</v>
      </c>
      <c r="BO582">
        <f t="shared" si="750"/>
        <v>31</v>
      </c>
      <c r="BP582">
        <f t="shared" ref="BP582:BP645" si="793">IF(BO582&gt;=AN$1,1,0)</f>
        <v>0</v>
      </c>
      <c r="BQ582">
        <f t="shared" si="751"/>
        <v>32</v>
      </c>
      <c r="BR582">
        <f t="shared" ref="BR582:BR645" si="794">IF(BQ582&gt;=AN$1,1,0)</f>
        <v>0</v>
      </c>
      <c r="BS582">
        <f t="shared" si="752"/>
        <v>33</v>
      </c>
      <c r="BT582">
        <f t="shared" ref="BT582:BT645" si="795">IF(BS582&gt;=AN$1,1,0)</f>
        <v>0</v>
      </c>
      <c r="BU582">
        <f t="shared" si="753"/>
        <v>34</v>
      </c>
      <c r="BV582">
        <f t="shared" ref="BV582:BV645" si="796">IF(BU582&gt;=AN$1,1,0)</f>
        <v>0</v>
      </c>
      <c r="BW582">
        <f t="shared" si="754"/>
        <v>35</v>
      </c>
      <c r="BX582">
        <f t="shared" ref="BX582:BX645" si="797">IF(BW582&gt;=AN$1,1,0)</f>
        <v>0</v>
      </c>
      <c r="BY582">
        <f t="shared" si="755"/>
        <v>36</v>
      </c>
      <c r="BZ582">
        <f t="shared" ref="BZ582:BZ645" si="798">IF(BY582&gt;=AN$1,1,0)</f>
        <v>0</v>
      </c>
      <c r="CA582">
        <f t="shared" si="756"/>
        <v>37</v>
      </c>
      <c r="CB582">
        <f t="shared" ref="CB582:CB645" si="799">IF(CA582&gt;=AN$1,1,0)</f>
        <v>0</v>
      </c>
      <c r="CC582">
        <f t="shared" si="757"/>
        <v>38</v>
      </c>
      <c r="CD582">
        <f t="shared" ref="CD582:CD645" si="800">IF(CC582&gt;=AN$1,1,0)</f>
        <v>0</v>
      </c>
      <c r="CE582">
        <f t="shared" si="758"/>
        <v>39</v>
      </c>
      <c r="CF582">
        <f t="shared" ref="CF582:CF645" si="801">IF(CE582&gt;=AN$1,1,0)</f>
        <v>1</v>
      </c>
      <c r="CG582">
        <f t="shared" si="759"/>
        <v>40</v>
      </c>
      <c r="CH582">
        <f t="shared" ref="CH582:CH645" si="802">IF(CG582&gt;=AN$1,1,0)</f>
        <v>1</v>
      </c>
      <c r="CI582">
        <f t="shared" si="760"/>
        <v>41</v>
      </c>
      <c r="CJ582">
        <f t="shared" ref="CJ582:CJ645" si="803">IF(CI582&gt;=AN$1,1,0)</f>
        <v>1</v>
      </c>
      <c r="CK582">
        <f t="shared" si="761"/>
        <v>42</v>
      </c>
      <c r="CL582">
        <f t="shared" ref="CL582:CL645" si="804">IF(CK582&gt;=AN$1,1,0)</f>
        <v>1</v>
      </c>
      <c r="CM582">
        <f t="shared" si="762"/>
        <v>43</v>
      </c>
      <c r="CN582">
        <f t="shared" ref="CN582:CN645" si="805">IF(CM582&gt;=AN$1,1,0)</f>
        <v>1</v>
      </c>
      <c r="CO582">
        <f t="shared" si="763"/>
        <v>44</v>
      </c>
      <c r="CP582">
        <f t="shared" ref="CP582:CP645" si="806">IF(CO582&gt;=AN$1,1,0)</f>
        <v>1</v>
      </c>
      <c r="CQ582">
        <f t="shared" si="764"/>
        <v>45</v>
      </c>
      <c r="CR582">
        <f t="shared" ref="CR582:CR645" si="807">IF(CQ582&gt;=AN$1,1,0)</f>
        <v>1</v>
      </c>
      <c r="CS582">
        <f t="shared" si="765"/>
        <v>46</v>
      </c>
      <c r="CT582">
        <f t="shared" ref="CT582:CT645" si="808">IF(CS582&gt;=AN$1,1,0)</f>
        <v>1</v>
      </c>
      <c r="CU582">
        <f t="shared" si="766"/>
        <v>47</v>
      </c>
      <c r="CV582">
        <f t="shared" ref="CV582:CV645" si="809">IF(CU582&gt;=AN$1,1,0)</f>
        <v>1</v>
      </c>
      <c r="CW582">
        <f t="shared" si="767"/>
        <v>48</v>
      </c>
      <c r="CX582">
        <f t="shared" ref="CX582:CX645" si="810">IF(CW582&gt;=AN$1,1,0)</f>
        <v>1</v>
      </c>
    </row>
    <row r="583" spans="1:102">
      <c r="A583" s="193">
        <v>38601</v>
      </c>
      <c r="B583" t="s">
        <v>950</v>
      </c>
      <c r="C583" t="s">
        <v>951</v>
      </c>
      <c r="D583" t="s">
        <v>1407</v>
      </c>
      <c r="E583" t="s">
        <v>1513</v>
      </c>
      <c r="G583" t="s">
        <v>7</v>
      </c>
      <c r="H583" t="s">
        <v>8</v>
      </c>
      <c r="I583" t="s">
        <v>7</v>
      </c>
      <c r="J583">
        <v>64</v>
      </c>
      <c r="K583" t="s">
        <v>977</v>
      </c>
      <c r="L583">
        <v>81</v>
      </c>
      <c r="M583" t="s">
        <v>978</v>
      </c>
      <c r="N583" t="s">
        <v>979</v>
      </c>
      <c r="O583">
        <v>47150</v>
      </c>
      <c r="P583" t="s">
        <v>6</v>
      </c>
      <c r="Q583">
        <v>91</v>
      </c>
      <c r="R583" s="193">
        <v>38601</v>
      </c>
      <c r="S583" t="s">
        <v>1381</v>
      </c>
      <c r="T583">
        <v>100</v>
      </c>
      <c r="U583" t="s">
        <v>955</v>
      </c>
      <c r="V583" t="str">
        <f t="shared" si="768"/>
        <v>2005</v>
      </c>
      <c r="W583" s="211">
        <f t="shared" si="730"/>
        <v>9</v>
      </c>
      <c r="X583">
        <f t="shared" si="769"/>
        <v>0</v>
      </c>
      <c r="Y583">
        <f t="shared" si="731"/>
        <v>10</v>
      </c>
      <c r="Z583">
        <f t="shared" si="770"/>
        <v>0</v>
      </c>
      <c r="AA583">
        <f t="shared" si="732"/>
        <v>11</v>
      </c>
      <c r="AB583">
        <f t="shared" si="771"/>
        <v>0</v>
      </c>
      <c r="AC583">
        <f t="shared" si="733"/>
        <v>12</v>
      </c>
      <c r="AD583">
        <f t="shared" si="772"/>
        <v>0</v>
      </c>
      <c r="AE583">
        <f t="shared" si="773"/>
        <v>13</v>
      </c>
      <c r="AF583">
        <f t="shared" si="774"/>
        <v>0</v>
      </c>
      <c r="AG583">
        <f t="shared" si="734"/>
        <v>14</v>
      </c>
      <c r="AH583">
        <f t="shared" si="775"/>
        <v>0</v>
      </c>
      <c r="AI583">
        <f t="shared" si="735"/>
        <v>15</v>
      </c>
      <c r="AJ583">
        <f t="shared" si="776"/>
        <v>0</v>
      </c>
      <c r="AK583">
        <f t="shared" si="736"/>
        <v>16</v>
      </c>
      <c r="AL583">
        <f t="shared" si="777"/>
        <v>0</v>
      </c>
      <c r="AM583">
        <f t="shared" si="778"/>
        <v>17</v>
      </c>
      <c r="AN583">
        <f t="shared" si="779"/>
        <v>0</v>
      </c>
      <c r="AO583">
        <f t="shared" si="737"/>
        <v>18</v>
      </c>
      <c r="AP583">
        <f t="shared" si="780"/>
        <v>0</v>
      </c>
      <c r="AQ583">
        <f t="shared" si="738"/>
        <v>19</v>
      </c>
      <c r="AR583">
        <f t="shared" si="781"/>
        <v>0</v>
      </c>
      <c r="AS583">
        <f t="shared" si="739"/>
        <v>20</v>
      </c>
      <c r="AT583">
        <f t="shared" si="782"/>
        <v>0</v>
      </c>
      <c r="AU583">
        <f t="shared" si="740"/>
        <v>21</v>
      </c>
      <c r="AV583">
        <f t="shared" si="783"/>
        <v>0</v>
      </c>
      <c r="AW583">
        <f t="shared" si="741"/>
        <v>22</v>
      </c>
      <c r="AX583">
        <f t="shared" si="784"/>
        <v>0</v>
      </c>
      <c r="AY583">
        <f t="shared" si="742"/>
        <v>23</v>
      </c>
      <c r="AZ583">
        <f t="shared" si="785"/>
        <v>0</v>
      </c>
      <c r="BA583">
        <f t="shared" si="743"/>
        <v>24</v>
      </c>
      <c r="BB583">
        <f t="shared" si="786"/>
        <v>0</v>
      </c>
      <c r="BC583">
        <f t="shared" si="744"/>
        <v>25</v>
      </c>
      <c r="BD583">
        <f t="shared" si="787"/>
        <v>0</v>
      </c>
      <c r="BE583">
        <f t="shared" si="745"/>
        <v>26</v>
      </c>
      <c r="BF583">
        <f t="shared" si="788"/>
        <v>0</v>
      </c>
      <c r="BG583">
        <f t="shared" si="746"/>
        <v>27</v>
      </c>
      <c r="BH583">
        <f t="shared" si="789"/>
        <v>0</v>
      </c>
      <c r="BI583">
        <f t="shared" si="747"/>
        <v>28</v>
      </c>
      <c r="BJ583">
        <f t="shared" si="790"/>
        <v>0</v>
      </c>
      <c r="BK583">
        <f t="shared" si="748"/>
        <v>29</v>
      </c>
      <c r="BL583">
        <f t="shared" si="791"/>
        <v>0</v>
      </c>
      <c r="BM583">
        <f t="shared" si="749"/>
        <v>30</v>
      </c>
      <c r="BN583">
        <f t="shared" si="792"/>
        <v>0</v>
      </c>
      <c r="BO583">
        <f t="shared" si="750"/>
        <v>31</v>
      </c>
      <c r="BP583">
        <f t="shared" si="793"/>
        <v>0</v>
      </c>
      <c r="BQ583">
        <f t="shared" si="751"/>
        <v>32</v>
      </c>
      <c r="BR583">
        <f t="shared" si="794"/>
        <v>0</v>
      </c>
      <c r="BS583">
        <f t="shared" si="752"/>
        <v>33</v>
      </c>
      <c r="BT583">
        <f t="shared" si="795"/>
        <v>0</v>
      </c>
      <c r="BU583">
        <f t="shared" si="753"/>
        <v>34</v>
      </c>
      <c r="BV583">
        <f t="shared" si="796"/>
        <v>0</v>
      </c>
      <c r="BW583">
        <f t="shared" si="754"/>
        <v>35</v>
      </c>
      <c r="BX583">
        <f t="shared" si="797"/>
        <v>0</v>
      </c>
      <c r="BY583">
        <f t="shared" si="755"/>
        <v>36</v>
      </c>
      <c r="BZ583">
        <f t="shared" si="798"/>
        <v>0</v>
      </c>
      <c r="CA583">
        <f t="shared" si="756"/>
        <v>37</v>
      </c>
      <c r="CB583">
        <f t="shared" si="799"/>
        <v>0</v>
      </c>
      <c r="CC583">
        <f t="shared" si="757"/>
        <v>38</v>
      </c>
      <c r="CD583">
        <f t="shared" si="800"/>
        <v>0</v>
      </c>
      <c r="CE583">
        <f t="shared" si="758"/>
        <v>39</v>
      </c>
      <c r="CF583">
        <f t="shared" si="801"/>
        <v>1</v>
      </c>
      <c r="CG583">
        <f t="shared" si="759"/>
        <v>40</v>
      </c>
      <c r="CH583">
        <f t="shared" si="802"/>
        <v>1</v>
      </c>
      <c r="CI583">
        <f t="shared" si="760"/>
        <v>41</v>
      </c>
      <c r="CJ583">
        <f t="shared" si="803"/>
        <v>1</v>
      </c>
      <c r="CK583">
        <f t="shared" si="761"/>
        <v>42</v>
      </c>
      <c r="CL583">
        <f t="shared" si="804"/>
        <v>1</v>
      </c>
      <c r="CM583">
        <f t="shared" si="762"/>
        <v>43</v>
      </c>
      <c r="CN583">
        <f t="shared" si="805"/>
        <v>1</v>
      </c>
      <c r="CO583">
        <f t="shared" si="763"/>
        <v>44</v>
      </c>
      <c r="CP583">
        <f t="shared" si="806"/>
        <v>1</v>
      </c>
      <c r="CQ583">
        <f t="shared" si="764"/>
        <v>45</v>
      </c>
      <c r="CR583">
        <f t="shared" si="807"/>
        <v>1</v>
      </c>
      <c r="CS583">
        <f t="shared" si="765"/>
        <v>46</v>
      </c>
      <c r="CT583">
        <f t="shared" si="808"/>
        <v>1</v>
      </c>
      <c r="CU583">
        <f t="shared" si="766"/>
        <v>47</v>
      </c>
      <c r="CV583">
        <f t="shared" si="809"/>
        <v>1</v>
      </c>
      <c r="CW583">
        <f t="shared" si="767"/>
        <v>48</v>
      </c>
      <c r="CX583">
        <f t="shared" si="810"/>
        <v>1</v>
      </c>
    </row>
    <row r="584" spans="1:102">
      <c r="A584" s="193">
        <v>38601</v>
      </c>
      <c r="B584" t="s">
        <v>950</v>
      </c>
      <c r="C584" t="s">
        <v>951</v>
      </c>
      <c r="D584" t="s">
        <v>1407</v>
      </c>
      <c r="E584" t="s">
        <v>1514</v>
      </c>
      <c r="G584" t="s">
        <v>7</v>
      </c>
      <c r="H584" t="s">
        <v>8</v>
      </c>
      <c r="I584" t="s">
        <v>7</v>
      </c>
      <c r="J584">
        <v>64</v>
      </c>
      <c r="K584" t="s">
        <v>977</v>
      </c>
      <c r="L584">
        <v>81</v>
      </c>
      <c r="M584" t="s">
        <v>978</v>
      </c>
      <c r="N584" t="s">
        <v>979</v>
      </c>
      <c r="O584">
        <v>47150</v>
      </c>
      <c r="P584" t="s">
        <v>6</v>
      </c>
      <c r="Q584">
        <v>91</v>
      </c>
      <c r="R584" s="193">
        <v>38601</v>
      </c>
      <c r="S584" t="s">
        <v>1381</v>
      </c>
      <c r="T584">
        <v>100</v>
      </c>
      <c r="U584" t="s">
        <v>955</v>
      </c>
      <c r="V584" t="str">
        <f t="shared" si="768"/>
        <v>2005</v>
      </c>
      <c r="W584" s="211">
        <f t="shared" ref="W584:W647" si="811">IF(W$1=I584,W$4-V584,-1000)</f>
        <v>9</v>
      </c>
      <c r="X584">
        <f t="shared" si="769"/>
        <v>0</v>
      </c>
      <c r="Y584">
        <f t="shared" si="731"/>
        <v>10</v>
      </c>
      <c r="Z584">
        <f t="shared" si="770"/>
        <v>0</v>
      </c>
      <c r="AA584">
        <f t="shared" si="732"/>
        <v>11</v>
      </c>
      <c r="AB584">
        <f t="shared" si="771"/>
        <v>0</v>
      </c>
      <c r="AC584">
        <f t="shared" si="733"/>
        <v>12</v>
      </c>
      <c r="AD584">
        <f t="shared" si="772"/>
        <v>0</v>
      </c>
      <c r="AE584">
        <f t="shared" si="773"/>
        <v>13</v>
      </c>
      <c r="AF584">
        <f t="shared" si="774"/>
        <v>0</v>
      </c>
      <c r="AG584">
        <f t="shared" si="734"/>
        <v>14</v>
      </c>
      <c r="AH584">
        <f t="shared" si="775"/>
        <v>0</v>
      </c>
      <c r="AI584">
        <f t="shared" si="735"/>
        <v>15</v>
      </c>
      <c r="AJ584">
        <f t="shared" si="776"/>
        <v>0</v>
      </c>
      <c r="AK584">
        <f t="shared" si="736"/>
        <v>16</v>
      </c>
      <c r="AL584">
        <f t="shared" si="777"/>
        <v>0</v>
      </c>
      <c r="AM584">
        <f t="shared" si="778"/>
        <v>17</v>
      </c>
      <c r="AN584">
        <f t="shared" si="779"/>
        <v>0</v>
      </c>
      <c r="AO584">
        <f t="shared" si="737"/>
        <v>18</v>
      </c>
      <c r="AP584">
        <f t="shared" si="780"/>
        <v>0</v>
      </c>
      <c r="AQ584">
        <f t="shared" si="738"/>
        <v>19</v>
      </c>
      <c r="AR584">
        <f t="shared" si="781"/>
        <v>0</v>
      </c>
      <c r="AS584">
        <f t="shared" si="739"/>
        <v>20</v>
      </c>
      <c r="AT584">
        <f t="shared" si="782"/>
        <v>0</v>
      </c>
      <c r="AU584">
        <f t="shared" si="740"/>
        <v>21</v>
      </c>
      <c r="AV584">
        <f t="shared" si="783"/>
        <v>0</v>
      </c>
      <c r="AW584">
        <f t="shared" si="741"/>
        <v>22</v>
      </c>
      <c r="AX584">
        <f t="shared" si="784"/>
        <v>0</v>
      </c>
      <c r="AY584">
        <f t="shared" si="742"/>
        <v>23</v>
      </c>
      <c r="AZ584">
        <f t="shared" si="785"/>
        <v>0</v>
      </c>
      <c r="BA584">
        <f t="shared" si="743"/>
        <v>24</v>
      </c>
      <c r="BB584">
        <f t="shared" si="786"/>
        <v>0</v>
      </c>
      <c r="BC584">
        <f t="shared" si="744"/>
        <v>25</v>
      </c>
      <c r="BD584">
        <f t="shared" si="787"/>
        <v>0</v>
      </c>
      <c r="BE584">
        <f t="shared" si="745"/>
        <v>26</v>
      </c>
      <c r="BF584">
        <f t="shared" si="788"/>
        <v>0</v>
      </c>
      <c r="BG584">
        <f t="shared" si="746"/>
        <v>27</v>
      </c>
      <c r="BH584">
        <f t="shared" si="789"/>
        <v>0</v>
      </c>
      <c r="BI584">
        <f t="shared" si="747"/>
        <v>28</v>
      </c>
      <c r="BJ584">
        <f t="shared" si="790"/>
        <v>0</v>
      </c>
      <c r="BK584">
        <f t="shared" si="748"/>
        <v>29</v>
      </c>
      <c r="BL584">
        <f t="shared" si="791"/>
        <v>0</v>
      </c>
      <c r="BM584">
        <f t="shared" si="749"/>
        <v>30</v>
      </c>
      <c r="BN584">
        <f t="shared" si="792"/>
        <v>0</v>
      </c>
      <c r="BO584">
        <f t="shared" si="750"/>
        <v>31</v>
      </c>
      <c r="BP584">
        <f t="shared" si="793"/>
        <v>0</v>
      </c>
      <c r="BQ584">
        <f t="shared" si="751"/>
        <v>32</v>
      </c>
      <c r="BR584">
        <f t="shared" si="794"/>
        <v>0</v>
      </c>
      <c r="BS584">
        <f t="shared" si="752"/>
        <v>33</v>
      </c>
      <c r="BT584">
        <f t="shared" si="795"/>
        <v>0</v>
      </c>
      <c r="BU584">
        <f t="shared" si="753"/>
        <v>34</v>
      </c>
      <c r="BV584">
        <f t="shared" si="796"/>
        <v>0</v>
      </c>
      <c r="BW584">
        <f t="shared" si="754"/>
        <v>35</v>
      </c>
      <c r="BX584">
        <f t="shared" si="797"/>
        <v>0</v>
      </c>
      <c r="BY584">
        <f t="shared" si="755"/>
        <v>36</v>
      </c>
      <c r="BZ584">
        <f t="shared" si="798"/>
        <v>0</v>
      </c>
      <c r="CA584">
        <f t="shared" si="756"/>
        <v>37</v>
      </c>
      <c r="CB584">
        <f t="shared" si="799"/>
        <v>0</v>
      </c>
      <c r="CC584">
        <f t="shared" si="757"/>
        <v>38</v>
      </c>
      <c r="CD584">
        <f t="shared" si="800"/>
        <v>0</v>
      </c>
      <c r="CE584">
        <f t="shared" si="758"/>
        <v>39</v>
      </c>
      <c r="CF584">
        <f t="shared" si="801"/>
        <v>1</v>
      </c>
      <c r="CG584">
        <f t="shared" si="759"/>
        <v>40</v>
      </c>
      <c r="CH584">
        <f t="shared" si="802"/>
        <v>1</v>
      </c>
      <c r="CI584">
        <f t="shared" si="760"/>
        <v>41</v>
      </c>
      <c r="CJ584">
        <f t="shared" si="803"/>
        <v>1</v>
      </c>
      <c r="CK584">
        <f t="shared" si="761"/>
        <v>42</v>
      </c>
      <c r="CL584">
        <f t="shared" si="804"/>
        <v>1</v>
      </c>
      <c r="CM584">
        <f t="shared" si="762"/>
        <v>43</v>
      </c>
      <c r="CN584">
        <f t="shared" si="805"/>
        <v>1</v>
      </c>
      <c r="CO584">
        <f t="shared" si="763"/>
        <v>44</v>
      </c>
      <c r="CP584">
        <f t="shared" si="806"/>
        <v>1</v>
      </c>
      <c r="CQ584">
        <f t="shared" si="764"/>
        <v>45</v>
      </c>
      <c r="CR584">
        <f t="shared" si="807"/>
        <v>1</v>
      </c>
      <c r="CS584">
        <f t="shared" si="765"/>
        <v>46</v>
      </c>
      <c r="CT584">
        <f t="shared" si="808"/>
        <v>1</v>
      </c>
      <c r="CU584">
        <f t="shared" si="766"/>
        <v>47</v>
      </c>
      <c r="CV584">
        <f t="shared" si="809"/>
        <v>1</v>
      </c>
      <c r="CW584">
        <f t="shared" si="767"/>
        <v>48</v>
      </c>
      <c r="CX584">
        <f t="shared" si="810"/>
        <v>1</v>
      </c>
    </row>
    <row r="585" spans="1:102">
      <c r="A585" s="193">
        <v>38027</v>
      </c>
      <c r="B585" t="s">
        <v>950</v>
      </c>
      <c r="C585" t="s">
        <v>951</v>
      </c>
      <c r="D585" t="s">
        <v>1191</v>
      </c>
      <c r="E585" t="s">
        <v>633</v>
      </c>
      <c r="G585" t="s">
        <v>7</v>
      </c>
      <c r="H585" t="s">
        <v>8</v>
      </c>
      <c r="I585" t="s">
        <v>7</v>
      </c>
      <c r="J585">
        <v>62</v>
      </c>
      <c r="K585" t="s">
        <v>963</v>
      </c>
      <c r="L585">
        <v>34</v>
      </c>
      <c r="M585" t="s">
        <v>2</v>
      </c>
      <c r="N585" t="s">
        <v>954</v>
      </c>
      <c r="O585">
        <v>47150</v>
      </c>
      <c r="P585" t="s">
        <v>6</v>
      </c>
      <c r="Q585">
        <v>91</v>
      </c>
      <c r="R585" s="193">
        <v>38027</v>
      </c>
      <c r="S585" t="s">
        <v>1381</v>
      </c>
      <c r="T585">
        <v>100</v>
      </c>
      <c r="U585" t="s">
        <v>955</v>
      </c>
      <c r="V585" t="str">
        <f t="shared" si="768"/>
        <v>2004</v>
      </c>
      <c r="W585" s="211">
        <f t="shared" si="811"/>
        <v>10</v>
      </c>
      <c r="X585">
        <f t="shared" si="769"/>
        <v>0</v>
      </c>
      <c r="Y585">
        <f t="shared" si="731"/>
        <v>11</v>
      </c>
      <c r="Z585">
        <f t="shared" si="770"/>
        <v>0</v>
      </c>
      <c r="AA585">
        <f t="shared" si="732"/>
        <v>12</v>
      </c>
      <c r="AB585">
        <f t="shared" si="771"/>
        <v>0</v>
      </c>
      <c r="AC585">
        <f t="shared" si="733"/>
        <v>13</v>
      </c>
      <c r="AD585">
        <f t="shared" si="772"/>
        <v>0</v>
      </c>
      <c r="AE585">
        <f t="shared" si="773"/>
        <v>14</v>
      </c>
      <c r="AF585">
        <f t="shared" si="774"/>
        <v>0</v>
      </c>
      <c r="AG585">
        <f t="shared" si="734"/>
        <v>15</v>
      </c>
      <c r="AH585">
        <f t="shared" si="775"/>
        <v>0</v>
      </c>
      <c r="AI585">
        <f t="shared" si="735"/>
        <v>16</v>
      </c>
      <c r="AJ585">
        <f t="shared" si="776"/>
        <v>0</v>
      </c>
      <c r="AK585">
        <f t="shared" si="736"/>
        <v>17</v>
      </c>
      <c r="AL585">
        <f t="shared" si="777"/>
        <v>0</v>
      </c>
      <c r="AM585">
        <f t="shared" si="778"/>
        <v>18</v>
      </c>
      <c r="AN585">
        <f t="shared" si="779"/>
        <v>0</v>
      </c>
      <c r="AO585">
        <f t="shared" si="737"/>
        <v>19</v>
      </c>
      <c r="AP585">
        <f t="shared" si="780"/>
        <v>0</v>
      </c>
      <c r="AQ585">
        <f t="shared" si="738"/>
        <v>20</v>
      </c>
      <c r="AR585">
        <f t="shared" si="781"/>
        <v>0</v>
      </c>
      <c r="AS585">
        <f t="shared" si="739"/>
        <v>21</v>
      </c>
      <c r="AT585">
        <f t="shared" si="782"/>
        <v>0</v>
      </c>
      <c r="AU585">
        <f t="shared" si="740"/>
        <v>22</v>
      </c>
      <c r="AV585">
        <f t="shared" si="783"/>
        <v>0</v>
      </c>
      <c r="AW585">
        <f t="shared" si="741"/>
        <v>23</v>
      </c>
      <c r="AX585">
        <f t="shared" si="784"/>
        <v>0</v>
      </c>
      <c r="AY585">
        <f t="shared" si="742"/>
        <v>24</v>
      </c>
      <c r="AZ585">
        <f t="shared" si="785"/>
        <v>0</v>
      </c>
      <c r="BA585">
        <f t="shared" si="743"/>
        <v>25</v>
      </c>
      <c r="BB585">
        <f t="shared" si="786"/>
        <v>0</v>
      </c>
      <c r="BC585">
        <f t="shared" si="744"/>
        <v>26</v>
      </c>
      <c r="BD585">
        <f t="shared" si="787"/>
        <v>0</v>
      </c>
      <c r="BE585">
        <f t="shared" si="745"/>
        <v>27</v>
      </c>
      <c r="BF585">
        <f t="shared" si="788"/>
        <v>0</v>
      </c>
      <c r="BG585">
        <f t="shared" si="746"/>
        <v>28</v>
      </c>
      <c r="BH585">
        <f t="shared" si="789"/>
        <v>0</v>
      </c>
      <c r="BI585">
        <f t="shared" si="747"/>
        <v>29</v>
      </c>
      <c r="BJ585">
        <f t="shared" si="790"/>
        <v>0</v>
      </c>
      <c r="BK585">
        <f t="shared" si="748"/>
        <v>30</v>
      </c>
      <c r="BL585">
        <f t="shared" si="791"/>
        <v>0</v>
      </c>
      <c r="BM585">
        <f t="shared" si="749"/>
        <v>31</v>
      </c>
      <c r="BN585">
        <f t="shared" si="792"/>
        <v>0</v>
      </c>
      <c r="BO585">
        <f t="shared" si="750"/>
        <v>32</v>
      </c>
      <c r="BP585">
        <f t="shared" si="793"/>
        <v>0</v>
      </c>
      <c r="BQ585">
        <f t="shared" si="751"/>
        <v>33</v>
      </c>
      <c r="BR585">
        <f t="shared" si="794"/>
        <v>0</v>
      </c>
      <c r="BS585">
        <f t="shared" si="752"/>
        <v>34</v>
      </c>
      <c r="BT585">
        <f t="shared" si="795"/>
        <v>0</v>
      </c>
      <c r="BU585">
        <f t="shared" si="753"/>
        <v>35</v>
      </c>
      <c r="BV585">
        <f t="shared" si="796"/>
        <v>0</v>
      </c>
      <c r="BW585">
        <f t="shared" si="754"/>
        <v>36</v>
      </c>
      <c r="BX585">
        <f t="shared" si="797"/>
        <v>0</v>
      </c>
      <c r="BY585">
        <f t="shared" si="755"/>
        <v>37</v>
      </c>
      <c r="BZ585">
        <f t="shared" si="798"/>
        <v>0</v>
      </c>
      <c r="CA585">
        <f t="shared" si="756"/>
        <v>38</v>
      </c>
      <c r="CB585">
        <f t="shared" si="799"/>
        <v>0</v>
      </c>
      <c r="CC585">
        <f t="shared" si="757"/>
        <v>39</v>
      </c>
      <c r="CD585">
        <f t="shared" si="800"/>
        <v>1</v>
      </c>
      <c r="CE585">
        <f t="shared" si="758"/>
        <v>40</v>
      </c>
      <c r="CF585">
        <f t="shared" si="801"/>
        <v>1</v>
      </c>
      <c r="CG585">
        <f t="shared" si="759"/>
        <v>41</v>
      </c>
      <c r="CH585">
        <f t="shared" si="802"/>
        <v>1</v>
      </c>
      <c r="CI585">
        <f t="shared" si="760"/>
        <v>42</v>
      </c>
      <c r="CJ585">
        <f t="shared" si="803"/>
        <v>1</v>
      </c>
      <c r="CK585">
        <f t="shared" si="761"/>
        <v>43</v>
      </c>
      <c r="CL585">
        <f t="shared" si="804"/>
        <v>1</v>
      </c>
      <c r="CM585">
        <f t="shared" si="762"/>
        <v>44</v>
      </c>
      <c r="CN585">
        <f t="shared" si="805"/>
        <v>1</v>
      </c>
      <c r="CO585">
        <f t="shared" si="763"/>
        <v>45</v>
      </c>
      <c r="CP585">
        <f t="shared" si="806"/>
        <v>1</v>
      </c>
      <c r="CQ585">
        <f t="shared" si="764"/>
        <v>46</v>
      </c>
      <c r="CR585">
        <f t="shared" si="807"/>
        <v>1</v>
      </c>
      <c r="CS585">
        <f t="shared" si="765"/>
        <v>47</v>
      </c>
      <c r="CT585">
        <f t="shared" si="808"/>
        <v>1</v>
      </c>
      <c r="CU585">
        <f t="shared" si="766"/>
        <v>48</v>
      </c>
      <c r="CV585">
        <f t="shared" si="809"/>
        <v>1</v>
      </c>
      <c r="CW585">
        <f t="shared" si="767"/>
        <v>49</v>
      </c>
      <c r="CX585">
        <f t="shared" si="810"/>
        <v>1</v>
      </c>
    </row>
    <row r="586" spans="1:102">
      <c r="A586" s="193">
        <v>39723</v>
      </c>
      <c r="B586" t="s">
        <v>950</v>
      </c>
      <c r="C586" t="s">
        <v>951</v>
      </c>
      <c r="D586" t="s">
        <v>1515</v>
      </c>
      <c r="E586" t="s">
        <v>367</v>
      </c>
      <c r="F586" t="s">
        <v>1516</v>
      </c>
      <c r="G586" t="s">
        <v>7</v>
      </c>
      <c r="H586" t="s">
        <v>8</v>
      </c>
      <c r="I586" t="s">
        <v>7</v>
      </c>
      <c r="J586">
        <v>54</v>
      </c>
      <c r="K586" t="s">
        <v>366</v>
      </c>
      <c r="L586">
        <v>36</v>
      </c>
      <c r="M586" t="s">
        <v>3</v>
      </c>
      <c r="N586" t="s">
        <v>954</v>
      </c>
      <c r="O586">
        <v>47150</v>
      </c>
      <c r="P586" t="s">
        <v>6</v>
      </c>
      <c r="Q586">
        <v>91</v>
      </c>
      <c r="R586" s="193">
        <v>39723</v>
      </c>
      <c r="S586" s="193">
        <v>73050</v>
      </c>
      <c r="T586">
        <v>250</v>
      </c>
      <c r="U586" t="s">
        <v>955</v>
      </c>
      <c r="V586" t="str">
        <f t="shared" si="768"/>
        <v>2008</v>
      </c>
      <c r="W586" s="211">
        <f t="shared" si="811"/>
        <v>6</v>
      </c>
      <c r="X586">
        <f t="shared" si="769"/>
        <v>0</v>
      </c>
      <c r="Y586">
        <f t="shared" si="731"/>
        <v>7</v>
      </c>
      <c r="Z586">
        <f t="shared" si="770"/>
        <v>0</v>
      </c>
      <c r="AA586">
        <f t="shared" si="732"/>
        <v>8</v>
      </c>
      <c r="AB586">
        <f t="shared" si="771"/>
        <v>0</v>
      </c>
      <c r="AC586">
        <f t="shared" si="733"/>
        <v>9</v>
      </c>
      <c r="AD586">
        <f t="shared" si="772"/>
        <v>0</v>
      </c>
      <c r="AE586">
        <f t="shared" si="773"/>
        <v>10</v>
      </c>
      <c r="AF586">
        <f t="shared" si="774"/>
        <v>0</v>
      </c>
      <c r="AG586">
        <f t="shared" si="734"/>
        <v>11</v>
      </c>
      <c r="AH586">
        <f t="shared" si="775"/>
        <v>0</v>
      </c>
      <c r="AI586">
        <f t="shared" si="735"/>
        <v>12</v>
      </c>
      <c r="AJ586">
        <f t="shared" si="776"/>
        <v>0</v>
      </c>
      <c r="AK586">
        <f t="shared" si="736"/>
        <v>13</v>
      </c>
      <c r="AL586">
        <f t="shared" si="777"/>
        <v>0</v>
      </c>
      <c r="AM586">
        <f t="shared" si="778"/>
        <v>14</v>
      </c>
      <c r="AN586">
        <f t="shared" si="779"/>
        <v>0</v>
      </c>
      <c r="AO586">
        <f t="shared" si="737"/>
        <v>15</v>
      </c>
      <c r="AP586">
        <f t="shared" si="780"/>
        <v>0</v>
      </c>
      <c r="AQ586">
        <f t="shared" si="738"/>
        <v>16</v>
      </c>
      <c r="AR586">
        <f t="shared" si="781"/>
        <v>0</v>
      </c>
      <c r="AS586">
        <f t="shared" si="739"/>
        <v>17</v>
      </c>
      <c r="AT586">
        <f t="shared" si="782"/>
        <v>0</v>
      </c>
      <c r="AU586">
        <f t="shared" si="740"/>
        <v>18</v>
      </c>
      <c r="AV586">
        <f t="shared" si="783"/>
        <v>0</v>
      </c>
      <c r="AW586">
        <f t="shared" si="741"/>
        <v>19</v>
      </c>
      <c r="AX586">
        <f t="shared" si="784"/>
        <v>0</v>
      </c>
      <c r="AY586">
        <f t="shared" si="742"/>
        <v>20</v>
      </c>
      <c r="AZ586">
        <f t="shared" si="785"/>
        <v>0</v>
      </c>
      <c r="BA586">
        <f t="shared" si="743"/>
        <v>21</v>
      </c>
      <c r="BB586">
        <f t="shared" si="786"/>
        <v>0</v>
      </c>
      <c r="BC586">
        <f t="shared" si="744"/>
        <v>22</v>
      </c>
      <c r="BD586">
        <f t="shared" si="787"/>
        <v>0</v>
      </c>
      <c r="BE586">
        <f t="shared" si="745"/>
        <v>23</v>
      </c>
      <c r="BF586">
        <f t="shared" si="788"/>
        <v>0</v>
      </c>
      <c r="BG586">
        <f t="shared" si="746"/>
        <v>24</v>
      </c>
      <c r="BH586">
        <f t="shared" si="789"/>
        <v>0</v>
      </c>
      <c r="BI586">
        <f t="shared" si="747"/>
        <v>25</v>
      </c>
      <c r="BJ586">
        <f t="shared" si="790"/>
        <v>0</v>
      </c>
      <c r="BK586">
        <f t="shared" si="748"/>
        <v>26</v>
      </c>
      <c r="BL586">
        <f t="shared" si="791"/>
        <v>0</v>
      </c>
      <c r="BM586">
        <f t="shared" si="749"/>
        <v>27</v>
      </c>
      <c r="BN586">
        <f t="shared" si="792"/>
        <v>0</v>
      </c>
      <c r="BO586">
        <f t="shared" si="750"/>
        <v>28</v>
      </c>
      <c r="BP586">
        <f t="shared" si="793"/>
        <v>0</v>
      </c>
      <c r="BQ586">
        <f t="shared" si="751"/>
        <v>29</v>
      </c>
      <c r="BR586">
        <f t="shared" si="794"/>
        <v>0</v>
      </c>
      <c r="BS586">
        <f t="shared" si="752"/>
        <v>30</v>
      </c>
      <c r="BT586">
        <f t="shared" si="795"/>
        <v>0</v>
      </c>
      <c r="BU586">
        <f t="shared" si="753"/>
        <v>31</v>
      </c>
      <c r="BV586">
        <f t="shared" si="796"/>
        <v>0</v>
      </c>
      <c r="BW586">
        <f t="shared" si="754"/>
        <v>32</v>
      </c>
      <c r="BX586">
        <f t="shared" si="797"/>
        <v>0</v>
      </c>
      <c r="BY586">
        <f t="shared" si="755"/>
        <v>33</v>
      </c>
      <c r="BZ586">
        <f t="shared" si="798"/>
        <v>0</v>
      </c>
      <c r="CA586">
        <f t="shared" si="756"/>
        <v>34</v>
      </c>
      <c r="CB586">
        <f t="shared" si="799"/>
        <v>0</v>
      </c>
      <c r="CC586">
        <f t="shared" si="757"/>
        <v>35</v>
      </c>
      <c r="CD586">
        <f t="shared" si="800"/>
        <v>0</v>
      </c>
      <c r="CE586">
        <f t="shared" si="758"/>
        <v>36</v>
      </c>
      <c r="CF586">
        <f t="shared" si="801"/>
        <v>0</v>
      </c>
      <c r="CG586">
        <f t="shared" si="759"/>
        <v>37</v>
      </c>
      <c r="CH586">
        <f t="shared" si="802"/>
        <v>0</v>
      </c>
      <c r="CI586">
        <f t="shared" si="760"/>
        <v>38</v>
      </c>
      <c r="CJ586">
        <f t="shared" si="803"/>
        <v>0</v>
      </c>
      <c r="CK586">
        <f t="shared" si="761"/>
        <v>39</v>
      </c>
      <c r="CL586">
        <f t="shared" si="804"/>
        <v>1</v>
      </c>
      <c r="CM586">
        <f t="shared" si="762"/>
        <v>40</v>
      </c>
      <c r="CN586">
        <f t="shared" si="805"/>
        <v>1</v>
      </c>
      <c r="CO586">
        <f t="shared" si="763"/>
        <v>41</v>
      </c>
      <c r="CP586">
        <f t="shared" si="806"/>
        <v>1</v>
      </c>
      <c r="CQ586">
        <f t="shared" si="764"/>
        <v>42</v>
      </c>
      <c r="CR586">
        <f t="shared" si="807"/>
        <v>1</v>
      </c>
      <c r="CS586">
        <f t="shared" si="765"/>
        <v>43</v>
      </c>
      <c r="CT586">
        <f t="shared" si="808"/>
        <v>1</v>
      </c>
      <c r="CU586">
        <f t="shared" si="766"/>
        <v>44</v>
      </c>
      <c r="CV586">
        <f t="shared" si="809"/>
        <v>1</v>
      </c>
      <c r="CW586">
        <f t="shared" si="767"/>
        <v>45</v>
      </c>
      <c r="CX586">
        <f t="shared" si="810"/>
        <v>1</v>
      </c>
    </row>
    <row r="587" spans="1:102">
      <c r="A587" s="193">
        <v>39336</v>
      </c>
      <c r="B587" t="s">
        <v>950</v>
      </c>
      <c r="C587" t="s">
        <v>951</v>
      </c>
      <c r="D587" t="s">
        <v>1130</v>
      </c>
      <c r="E587" t="s">
        <v>721</v>
      </c>
      <c r="F587" t="s">
        <v>1385</v>
      </c>
      <c r="G587" t="s">
        <v>7</v>
      </c>
      <c r="H587" t="s">
        <v>8</v>
      </c>
      <c r="I587" t="s">
        <v>7</v>
      </c>
      <c r="J587">
        <v>62</v>
      </c>
      <c r="K587" t="s">
        <v>963</v>
      </c>
      <c r="L587">
        <v>34</v>
      </c>
      <c r="M587" t="s">
        <v>2</v>
      </c>
      <c r="N587" t="s">
        <v>954</v>
      </c>
      <c r="O587">
        <v>47150</v>
      </c>
      <c r="P587" t="s">
        <v>6</v>
      </c>
      <c r="Q587">
        <v>91</v>
      </c>
      <c r="R587" s="193">
        <v>39336</v>
      </c>
      <c r="S587" t="s">
        <v>1381</v>
      </c>
      <c r="T587">
        <v>100</v>
      </c>
      <c r="U587" t="s">
        <v>955</v>
      </c>
      <c r="V587" t="str">
        <f t="shared" si="768"/>
        <v>2007</v>
      </c>
      <c r="W587" s="211">
        <f t="shared" si="811"/>
        <v>7</v>
      </c>
      <c r="X587">
        <f t="shared" si="769"/>
        <v>0</v>
      </c>
      <c r="Y587">
        <f t="shared" si="731"/>
        <v>8</v>
      </c>
      <c r="Z587">
        <f t="shared" si="770"/>
        <v>0</v>
      </c>
      <c r="AA587">
        <f t="shared" si="732"/>
        <v>9</v>
      </c>
      <c r="AB587">
        <f t="shared" si="771"/>
        <v>0</v>
      </c>
      <c r="AC587">
        <f t="shared" si="733"/>
        <v>10</v>
      </c>
      <c r="AD587">
        <f t="shared" si="772"/>
        <v>0</v>
      </c>
      <c r="AE587">
        <f t="shared" si="773"/>
        <v>11</v>
      </c>
      <c r="AF587">
        <f t="shared" si="774"/>
        <v>0</v>
      </c>
      <c r="AG587">
        <f t="shared" si="734"/>
        <v>12</v>
      </c>
      <c r="AH587">
        <f t="shared" si="775"/>
        <v>0</v>
      </c>
      <c r="AI587">
        <f t="shared" si="735"/>
        <v>13</v>
      </c>
      <c r="AJ587">
        <f t="shared" si="776"/>
        <v>0</v>
      </c>
      <c r="AK587">
        <f t="shared" si="736"/>
        <v>14</v>
      </c>
      <c r="AL587">
        <f t="shared" si="777"/>
        <v>0</v>
      </c>
      <c r="AM587">
        <f t="shared" si="778"/>
        <v>15</v>
      </c>
      <c r="AN587">
        <f t="shared" si="779"/>
        <v>0</v>
      </c>
      <c r="AO587">
        <f t="shared" si="737"/>
        <v>16</v>
      </c>
      <c r="AP587">
        <f t="shared" si="780"/>
        <v>0</v>
      </c>
      <c r="AQ587">
        <f t="shared" si="738"/>
        <v>17</v>
      </c>
      <c r="AR587">
        <f t="shared" si="781"/>
        <v>0</v>
      </c>
      <c r="AS587">
        <f t="shared" si="739"/>
        <v>18</v>
      </c>
      <c r="AT587">
        <f t="shared" si="782"/>
        <v>0</v>
      </c>
      <c r="AU587">
        <f t="shared" si="740"/>
        <v>19</v>
      </c>
      <c r="AV587">
        <f t="shared" si="783"/>
        <v>0</v>
      </c>
      <c r="AW587">
        <f t="shared" si="741"/>
        <v>20</v>
      </c>
      <c r="AX587">
        <f t="shared" si="784"/>
        <v>0</v>
      </c>
      <c r="AY587">
        <f t="shared" si="742"/>
        <v>21</v>
      </c>
      <c r="AZ587">
        <f t="shared" si="785"/>
        <v>0</v>
      </c>
      <c r="BA587">
        <f t="shared" si="743"/>
        <v>22</v>
      </c>
      <c r="BB587">
        <f t="shared" si="786"/>
        <v>0</v>
      </c>
      <c r="BC587">
        <f t="shared" si="744"/>
        <v>23</v>
      </c>
      <c r="BD587">
        <f t="shared" si="787"/>
        <v>0</v>
      </c>
      <c r="BE587">
        <f t="shared" si="745"/>
        <v>24</v>
      </c>
      <c r="BF587">
        <f t="shared" si="788"/>
        <v>0</v>
      </c>
      <c r="BG587">
        <f t="shared" si="746"/>
        <v>25</v>
      </c>
      <c r="BH587">
        <f t="shared" si="789"/>
        <v>0</v>
      </c>
      <c r="BI587">
        <f t="shared" si="747"/>
        <v>26</v>
      </c>
      <c r="BJ587">
        <f t="shared" si="790"/>
        <v>0</v>
      </c>
      <c r="BK587">
        <f t="shared" si="748"/>
        <v>27</v>
      </c>
      <c r="BL587">
        <f t="shared" si="791"/>
        <v>0</v>
      </c>
      <c r="BM587">
        <f t="shared" si="749"/>
        <v>28</v>
      </c>
      <c r="BN587">
        <f t="shared" si="792"/>
        <v>0</v>
      </c>
      <c r="BO587">
        <f t="shared" si="750"/>
        <v>29</v>
      </c>
      <c r="BP587">
        <f t="shared" si="793"/>
        <v>0</v>
      </c>
      <c r="BQ587">
        <f t="shared" si="751"/>
        <v>30</v>
      </c>
      <c r="BR587">
        <f t="shared" si="794"/>
        <v>0</v>
      </c>
      <c r="BS587">
        <f t="shared" si="752"/>
        <v>31</v>
      </c>
      <c r="BT587">
        <f t="shared" si="795"/>
        <v>0</v>
      </c>
      <c r="BU587">
        <f t="shared" si="753"/>
        <v>32</v>
      </c>
      <c r="BV587">
        <f t="shared" si="796"/>
        <v>0</v>
      </c>
      <c r="BW587">
        <f t="shared" si="754"/>
        <v>33</v>
      </c>
      <c r="BX587">
        <f t="shared" si="797"/>
        <v>0</v>
      </c>
      <c r="BY587">
        <f t="shared" si="755"/>
        <v>34</v>
      </c>
      <c r="BZ587">
        <f t="shared" si="798"/>
        <v>0</v>
      </c>
      <c r="CA587">
        <f t="shared" si="756"/>
        <v>35</v>
      </c>
      <c r="CB587">
        <f t="shared" si="799"/>
        <v>0</v>
      </c>
      <c r="CC587">
        <f t="shared" si="757"/>
        <v>36</v>
      </c>
      <c r="CD587">
        <f t="shared" si="800"/>
        <v>0</v>
      </c>
      <c r="CE587">
        <f t="shared" si="758"/>
        <v>37</v>
      </c>
      <c r="CF587">
        <f t="shared" si="801"/>
        <v>0</v>
      </c>
      <c r="CG587">
        <f t="shared" si="759"/>
        <v>38</v>
      </c>
      <c r="CH587">
        <f t="shared" si="802"/>
        <v>0</v>
      </c>
      <c r="CI587">
        <f t="shared" si="760"/>
        <v>39</v>
      </c>
      <c r="CJ587">
        <f t="shared" si="803"/>
        <v>1</v>
      </c>
      <c r="CK587">
        <f t="shared" si="761"/>
        <v>40</v>
      </c>
      <c r="CL587">
        <f t="shared" si="804"/>
        <v>1</v>
      </c>
      <c r="CM587">
        <f t="shared" si="762"/>
        <v>41</v>
      </c>
      <c r="CN587">
        <f t="shared" si="805"/>
        <v>1</v>
      </c>
      <c r="CO587">
        <f t="shared" si="763"/>
        <v>42</v>
      </c>
      <c r="CP587">
        <f t="shared" si="806"/>
        <v>1</v>
      </c>
      <c r="CQ587">
        <f t="shared" si="764"/>
        <v>43</v>
      </c>
      <c r="CR587">
        <f t="shared" si="807"/>
        <v>1</v>
      </c>
      <c r="CS587">
        <f t="shared" si="765"/>
        <v>44</v>
      </c>
      <c r="CT587">
        <f t="shared" si="808"/>
        <v>1</v>
      </c>
      <c r="CU587">
        <f t="shared" si="766"/>
        <v>45</v>
      </c>
      <c r="CV587">
        <f t="shared" si="809"/>
        <v>1</v>
      </c>
      <c r="CW587">
        <f t="shared" si="767"/>
        <v>46</v>
      </c>
      <c r="CX587">
        <f t="shared" si="810"/>
        <v>1</v>
      </c>
    </row>
    <row r="588" spans="1:102">
      <c r="A588" s="193">
        <v>39336</v>
      </c>
      <c r="B588" t="s">
        <v>950</v>
      </c>
      <c r="C588" t="s">
        <v>951</v>
      </c>
      <c r="D588" t="s">
        <v>1130</v>
      </c>
      <c r="E588" t="s">
        <v>717</v>
      </c>
      <c r="F588" t="s">
        <v>1517</v>
      </c>
      <c r="G588" t="s">
        <v>7</v>
      </c>
      <c r="H588" t="s">
        <v>8</v>
      </c>
      <c r="I588" t="s">
        <v>7</v>
      </c>
      <c r="J588">
        <v>62</v>
      </c>
      <c r="K588" t="s">
        <v>963</v>
      </c>
      <c r="L588">
        <v>34</v>
      </c>
      <c r="M588" t="s">
        <v>2</v>
      </c>
      <c r="N588" t="s">
        <v>954</v>
      </c>
      <c r="O588">
        <v>47150</v>
      </c>
      <c r="P588" t="s">
        <v>6</v>
      </c>
      <c r="Q588">
        <v>91</v>
      </c>
      <c r="R588" s="193">
        <v>39336</v>
      </c>
      <c r="S588" t="s">
        <v>1381</v>
      </c>
      <c r="T588">
        <v>100</v>
      </c>
      <c r="U588" t="s">
        <v>955</v>
      </c>
      <c r="V588" t="str">
        <f t="shared" si="768"/>
        <v>2007</v>
      </c>
      <c r="W588" s="211">
        <f t="shared" si="811"/>
        <v>7</v>
      </c>
      <c r="X588">
        <f t="shared" si="769"/>
        <v>0</v>
      </c>
      <c r="Y588">
        <f t="shared" si="731"/>
        <v>8</v>
      </c>
      <c r="Z588">
        <f t="shared" si="770"/>
        <v>0</v>
      </c>
      <c r="AA588">
        <f t="shared" si="732"/>
        <v>9</v>
      </c>
      <c r="AB588">
        <f t="shared" si="771"/>
        <v>0</v>
      </c>
      <c r="AC588">
        <f t="shared" si="733"/>
        <v>10</v>
      </c>
      <c r="AD588">
        <f t="shared" si="772"/>
        <v>0</v>
      </c>
      <c r="AE588">
        <f t="shared" si="773"/>
        <v>11</v>
      </c>
      <c r="AF588">
        <f t="shared" si="774"/>
        <v>0</v>
      </c>
      <c r="AG588">
        <f t="shared" si="734"/>
        <v>12</v>
      </c>
      <c r="AH588">
        <f t="shared" si="775"/>
        <v>0</v>
      </c>
      <c r="AI588">
        <f t="shared" si="735"/>
        <v>13</v>
      </c>
      <c r="AJ588">
        <f t="shared" si="776"/>
        <v>0</v>
      </c>
      <c r="AK588">
        <f t="shared" si="736"/>
        <v>14</v>
      </c>
      <c r="AL588">
        <f t="shared" si="777"/>
        <v>0</v>
      </c>
      <c r="AM588">
        <f t="shared" si="778"/>
        <v>15</v>
      </c>
      <c r="AN588">
        <f t="shared" si="779"/>
        <v>0</v>
      </c>
      <c r="AO588">
        <f t="shared" si="737"/>
        <v>16</v>
      </c>
      <c r="AP588">
        <f t="shared" si="780"/>
        <v>0</v>
      </c>
      <c r="AQ588">
        <f t="shared" si="738"/>
        <v>17</v>
      </c>
      <c r="AR588">
        <f t="shared" si="781"/>
        <v>0</v>
      </c>
      <c r="AS588">
        <f t="shared" si="739"/>
        <v>18</v>
      </c>
      <c r="AT588">
        <f t="shared" si="782"/>
        <v>0</v>
      </c>
      <c r="AU588">
        <f t="shared" si="740"/>
        <v>19</v>
      </c>
      <c r="AV588">
        <f t="shared" si="783"/>
        <v>0</v>
      </c>
      <c r="AW588">
        <f t="shared" si="741"/>
        <v>20</v>
      </c>
      <c r="AX588">
        <f t="shared" si="784"/>
        <v>0</v>
      </c>
      <c r="AY588">
        <f t="shared" si="742"/>
        <v>21</v>
      </c>
      <c r="AZ588">
        <f t="shared" si="785"/>
        <v>0</v>
      </c>
      <c r="BA588">
        <f t="shared" si="743"/>
        <v>22</v>
      </c>
      <c r="BB588">
        <f t="shared" si="786"/>
        <v>0</v>
      </c>
      <c r="BC588">
        <f t="shared" si="744"/>
        <v>23</v>
      </c>
      <c r="BD588">
        <f t="shared" si="787"/>
        <v>0</v>
      </c>
      <c r="BE588">
        <f t="shared" si="745"/>
        <v>24</v>
      </c>
      <c r="BF588">
        <f t="shared" si="788"/>
        <v>0</v>
      </c>
      <c r="BG588">
        <f t="shared" si="746"/>
        <v>25</v>
      </c>
      <c r="BH588">
        <f t="shared" si="789"/>
        <v>0</v>
      </c>
      <c r="BI588">
        <f t="shared" si="747"/>
        <v>26</v>
      </c>
      <c r="BJ588">
        <f t="shared" si="790"/>
        <v>0</v>
      </c>
      <c r="BK588">
        <f t="shared" si="748"/>
        <v>27</v>
      </c>
      <c r="BL588">
        <f t="shared" si="791"/>
        <v>0</v>
      </c>
      <c r="BM588">
        <f t="shared" si="749"/>
        <v>28</v>
      </c>
      <c r="BN588">
        <f t="shared" si="792"/>
        <v>0</v>
      </c>
      <c r="BO588">
        <f t="shared" si="750"/>
        <v>29</v>
      </c>
      <c r="BP588">
        <f t="shared" si="793"/>
        <v>0</v>
      </c>
      <c r="BQ588">
        <f t="shared" si="751"/>
        <v>30</v>
      </c>
      <c r="BR588">
        <f t="shared" si="794"/>
        <v>0</v>
      </c>
      <c r="BS588">
        <f t="shared" si="752"/>
        <v>31</v>
      </c>
      <c r="BT588">
        <f t="shared" si="795"/>
        <v>0</v>
      </c>
      <c r="BU588">
        <f t="shared" si="753"/>
        <v>32</v>
      </c>
      <c r="BV588">
        <f t="shared" si="796"/>
        <v>0</v>
      </c>
      <c r="BW588">
        <f t="shared" si="754"/>
        <v>33</v>
      </c>
      <c r="BX588">
        <f t="shared" si="797"/>
        <v>0</v>
      </c>
      <c r="BY588">
        <f t="shared" si="755"/>
        <v>34</v>
      </c>
      <c r="BZ588">
        <f t="shared" si="798"/>
        <v>0</v>
      </c>
      <c r="CA588">
        <f t="shared" si="756"/>
        <v>35</v>
      </c>
      <c r="CB588">
        <f t="shared" si="799"/>
        <v>0</v>
      </c>
      <c r="CC588">
        <f t="shared" si="757"/>
        <v>36</v>
      </c>
      <c r="CD588">
        <f t="shared" si="800"/>
        <v>0</v>
      </c>
      <c r="CE588">
        <f t="shared" si="758"/>
        <v>37</v>
      </c>
      <c r="CF588">
        <f t="shared" si="801"/>
        <v>0</v>
      </c>
      <c r="CG588">
        <f t="shared" si="759"/>
        <v>38</v>
      </c>
      <c r="CH588">
        <f t="shared" si="802"/>
        <v>0</v>
      </c>
      <c r="CI588">
        <f t="shared" si="760"/>
        <v>39</v>
      </c>
      <c r="CJ588">
        <f t="shared" si="803"/>
        <v>1</v>
      </c>
      <c r="CK588">
        <f t="shared" si="761"/>
        <v>40</v>
      </c>
      <c r="CL588">
        <f t="shared" si="804"/>
        <v>1</v>
      </c>
      <c r="CM588">
        <f t="shared" si="762"/>
        <v>41</v>
      </c>
      <c r="CN588">
        <f t="shared" si="805"/>
        <v>1</v>
      </c>
      <c r="CO588">
        <f t="shared" si="763"/>
        <v>42</v>
      </c>
      <c r="CP588">
        <f t="shared" si="806"/>
        <v>1</v>
      </c>
      <c r="CQ588">
        <f t="shared" si="764"/>
        <v>43</v>
      </c>
      <c r="CR588">
        <f t="shared" si="807"/>
        <v>1</v>
      </c>
      <c r="CS588">
        <f t="shared" si="765"/>
        <v>44</v>
      </c>
      <c r="CT588">
        <f t="shared" si="808"/>
        <v>1</v>
      </c>
      <c r="CU588">
        <f t="shared" si="766"/>
        <v>45</v>
      </c>
      <c r="CV588">
        <f t="shared" si="809"/>
        <v>1</v>
      </c>
      <c r="CW588">
        <f t="shared" si="767"/>
        <v>46</v>
      </c>
      <c r="CX588">
        <f t="shared" si="810"/>
        <v>1</v>
      </c>
    </row>
    <row r="589" spans="1:102">
      <c r="A589" s="193">
        <v>39723</v>
      </c>
      <c r="B589" t="s">
        <v>950</v>
      </c>
      <c r="C589" t="s">
        <v>951</v>
      </c>
      <c r="D589" t="s">
        <v>1515</v>
      </c>
      <c r="E589" t="s">
        <v>370</v>
      </c>
      <c r="F589" t="s">
        <v>1518</v>
      </c>
      <c r="G589" t="s">
        <v>7</v>
      </c>
      <c r="H589" t="s">
        <v>8</v>
      </c>
      <c r="I589" t="s">
        <v>7</v>
      </c>
      <c r="J589">
        <v>54</v>
      </c>
      <c r="K589" t="s">
        <v>366</v>
      </c>
      <c r="L589">
        <v>36</v>
      </c>
      <c r="M589" t="s">
        <v>3</v>
      </c>
      <c r="N589" t="s">
        <v>954</v>
      </c>
      <c r="O589">
        <v>47150</v>
      </c>
      <c r="P589" t="s">
        <v>6</v>
      </c>
      <c r="Q589">
        <v>91</v>
      </c>
      <c r="R589" s="193">
        <v>39723</v>
      </c>
      <c r="S589" s="193">
        <v>73050</v>
      </c>
      <c r="T589">
        <v>250</v>
      </c>
      <c r="U589" t="s">
        <v>955</v>
      </c>
      <c r="V589" t="str">
        <f t="shared" si="768"/>
        <v>2008</v>
      </c>
      <c r="W589" s="211">
        <f t="shared" si="811"/>
        <v>6</v>
      </c>
      <c r="X589">
        <f t="shared" si="769"/>
        <v>0</v>
      </c>
      <c r="Y589">
        <f t="shared" si="731"/>
        <v>7</v>
      </c>
      <c r="Z589">
        <f t="shared" si="770"/>
        <v>0</v>
      </c>
      <c r="AA589">
        <f t="shared" si="732"/>
        <v>8</v>
      </c>
      <c r="AB589">
        <f t="shared" si="771"/>
        <v>0</v>
      </c>
      <c r="AC589">
        <f t="shared" si="733"/>
        <v>9</v>
      </c>
      <c r="AD589">
        <f t="shared" si="772"/>
        <v>0</v>
      </c>
      <c r="AE589">
        <f t="shared" si="773"/>
        <v>10</v>
      </c>
      <c r="AF589">
        <f t="shared" si="774"/>
        <v>0</v>
      </c>
      <c r="AG589">
        <f t="shared" si="734"/>
        <v>11</v>
      </c>
      <c r="AH589">
        <f t="shared" si="775"/>
        <v>0</v>
      </c>
      <c r="AI589">
        <f t="shared" si="735"/>
        <v>12</v>
      </c>
      <c r="AJ589">
        <f t="shared" si="776"/>
        <v>0</v>
      </c>
      <c r="AK589">
        <f t="shared" si="736"/>
        <v>13</v>
      </c>
      <c r="AL589">
        <f t="shared" si="777"/>
        <v>0</v>
      </c>
      <c r="AM589">
        <f t="shared" si="778"/>
        <v>14</v>
      </c>
      <c r="AN589">
        <f t="shared" si="779"/>
        <v>0</v>
      </c>
      <c r="AO589">
        <f t="shared" si="737"/>
        <v>15</v>
      </c>
      <c r="AP589">
        <f t="shared" si="780"/>
        <v>0</v>
      </c>
      <c r="AQ589">
        <f t="shared" si="738"/>
        <v>16</v>
      </c>
      <c r="AR589">
        <f t="shared" si="781"/>
        <v>0</v>
      </c>
      <c r="AS589">
        <f t="shared" si="739"/>
        <v>17</v>
      </c>
      <c r="AT589">
        <f t="shared" si="782"/>
        <v>0</v>
      </c>
      <c r="AU589">
        <f t="shared" si="740"/>
        <v>18</v>
      </c>
      <c r="AV589">
        <f t="shared" si="783"/>
        <v>0</v>
      </c>
      <c r="AW589">
        <f t="shared" si="741"/>
        <v>19</v>
      </c>
      <c r="AX589">
        <f t="shared" si="784"/>
        <v>0</v>
      </c>
      <c r="AY589">
        <f t="shared" si="742"/>
        <v>20</v>
      </c>
      <c r="AZ589">
        <f t="shared" si="785"/>
        <v>0</v>
      </c>
      <c r="BA589">
        <f t="shared" si="743"/>
        <v>21</v>
      </c>
      <c r="BB589">
        <f t="shared" si="786"/>
        <v>0</v>
      </c>
      <c r="BC589">
        <f t="shared" si="744"/>
        <v>22</v>
      </c>
      <c r="BD589">
        <f t="shared" si="787"/>
        <v>0</v>
      </c>
      <c r="BE589">
        <f t="shared" si="745"/>
        <v>23</v>
      </c>
      <c r="BF589">
        <f t="shared" si="788"/>
        <v>0</v>
      </c>
      <c r="BG589">
        <f t="shared" si="746"/>
        <v>24</v>
      </c>
      <c r="BH589">
        <f t="shared" si="789"/>
        <v>0</v>
      </c>
      <c r="BI589">
        <f t="shared" si="747"/>
        <v>25</v>
      </c>
      <c r="BJ589">
        <f t="shared" si="790"/>
        <v>0</v>
      </c>
      <c r="BK589">
        <f t="shared" si="748"/>
        <v>26</v>
      </c>
      <c r="BL589">
        <f t="shared" si="791"/>
        <v>0</v>
      </c>
      <c r="BM589">
        <f t="shared" si="749"/>
        <v>27</v>
      </c>
      <c r="BN589">
        <f t="shared" si="792"/>
        <v>0</v>
      </c>
      <c r="BO589">
        <f t="shared" si="750"/>
        <v>28</v>
      </c>
      <c r="BP589">
        <f t="shared" si="793"/>
        <v>0</v>
      </c>
      <c r="BQ589">
        <f t="shared" si="751"/>
        <v>29</v>
      </c>
      <c r="BR589">
        <f t="shared" si="794"/>
        <v>0</v>
      </c>
      <c r="BS589">
        <f t="shared" si="752"/>
        <v>30</v>
      </c>
      <c r="BT589">
        <f t="shared" si="795"/>
        <v>0</v>
      </c>
      <c r="BU589">
        <f t="shared" si="753"/>
        <v>31</v>
      </c>
      <c r="BV589">
        <f t="shared" si="796"/>
        <v>0</v>
      </c>
      <c r="BW589">
        <f t="shared" si="754"/>
        <v>32</v>
      </c>
      <c r="BX589">
        <f t="shared" si="797"/>
        <v>0</v>
      </c>
      <c r="BY589">
        <f t="shared" si="755"/>
        <v>33</v>
      </c>
      <c r="BZ589">
        <f t="shared" si="798"/>
        <v>0</v>
      </c>
      <c r="CA589">
        <f t="shared" si="756"/>
        <v>34</v>
      </c>
      <c r="CB589">
        <f t="shared" si="799"/>
        <v>0</v>
      </c>
      <c r="CC589">
        <f t="shared" si="757"/>
        <v>35</v>
      </c>
      <c r="CD589">
        <f t="shared" si="800"/>
        <v>0</v>
      </c>
      <c r="CE589">
        <f t="shared" si="758"/>
        <v>36</v>
      </c>
      <c r="CF589">
        <f t="shared" si="801"/>
        <v>0</v>
      </c>
      <c r="CG589">
        <f t="shared" si="759"/>
        <v>37</v>
      </c>
      <c r="CH589">
        <f t="shared" si="802"/>
        <v>0</v>
      </c>
      <c r="CI589">
        <f t="shared" si="760"/>
        <v>38</v>
      </c>
      <c r="CJ589">
        <f t="shared" si="803"/>
        <v>0</v>
      </c>
      <c r="CK589">
        <f t="shared" si="761"/>
        <v>39</v>
      </c>
      <c r="CL589">
        <f t="shared" si="804"/>
        <v>1</v>
      </c>
      <c r="CM589">
        <f t="shared" si="762"/>
        <v>40</v>
      </c>
      <c r="CN589">
        <f t="shared" si="805"/>
        <v>1</v>
      </c>
      <c r="CO589">
        <f t="shared" si="763"/>
        <v>41</v>
      </c>
      <c r="CP589">
        <f t="shared" si="806"/>
        <v>1</v>
      </c>
      <c r="CQ589">
        <f t="shared" si="764"/>
        <v>42</v>
      </c>
      <c r="CR589">
        <f t="shared" si="807"/>
        <v>1</v>
      </c>
      <c r="CS589">
        <f t="shared" si="765"/>
        <v>43</v>
      </c>
      <c r="CT589">
        <f t="shared" si="808"/>
        <v>1</v>
      </c>
      <c r="CU589">
        <f t="shared" si="766"/>
        <v>44</v>
      </c>
      <c r="CV589">
        <f t="shared" si="809"/>
        <v>1</v>
      </c>
      <c r="CW589">
        <f t="shared" si="767"/>
        <v>45</v>
      </c>
      <c r="CX589">
        <f t="shared" si="810"/>
        <v>1</v>
      </c>
    </row>
    <row r="590" spans="1:102">
      <c r="A590" s="193">
        <v>39336</v>
      </c>
      <c r="B590" t="s">
        <v>950</v>
      </c>
      <c r="C590" t="s">
        <v>951</v>
      </c>
      <c r="D590" t="s">
        <v>1130</v>
      </c>
      <c r="E590" t="s">
        <v>716</v>
      </c>
      <c r="F590" t="s">
        <v>1385</v>
      </c>
      <c r="G590" t="s">
        <v>7</v>
      </c>
      <c r="H590" t="s">
        <v>8</v>
      </c>
      <c r="I590" t="s">
        <v>7</v>
      </c>
      <c r="J590">
        <v>62</v>
      </c>
      <c r="K590" t="s">
        <v>963</v>
      </c>
      <c r="L590">
        <v>35</v>
      </c>
      <c r="M590" t="s">
        <v>261</v>
      </c>
      <c r="N590" t="s">
        <v>954</v>
      </c>
      <c r="O590">
        <v>47150</v>
      </c>
      <c r="P590" t="s">
        <v>6</v>
      </c>
      <c r="Q590">
        <v>91</v>
      </c>
      <c r="R590" s="193">
        <v>39336</v>
      </c>
      <c r="S590" t="s">
        <v>1381</v>
      </c>
      <c r="T590">
        <v>150</v>
      </c>
      <c r="U590" t="s">
        <v>955</v>
      </c>
      <c r="V590" t="str">
        <f t="shared" si="768"/>
        <v>2007</v>
      </c>
      <c r="W590" s="211">
        <f t="shared" si="811"/>
        <v>7</v>
      </c>
      <c r="X590">
        <f t="shared" si="769"/>
        <v>0</v>
      </c>
      <c r="Y590">
        <f t="shared" si="731"/>
        <v>8</v>
      </c>
      <c r="Z590">
        <f t="shared" si="770"/>
        <v>0</v>
      </c>
      <c r="AA590">
        <f t="shared" si="732"/>
        <v>9</v>
      </c>
      <c r="AB590">
        <f t="shared" si="771"/>
        <v>0</v>
      </c>
      <c r="AC590">
        <f t="shared" si="733"/>
        <v>10</v>
      </c>
      <c r="AD590">
        <f t="shared" si="772"/>
        <v>0</v>
      </c>
      <c r="AE590">
        <f t="shared" si="773"/>
        <v>11</v>
      </c>
      <c r="AF590">
        <f t="shared" si="774"/>
        <v>0</v>
      </c>
      <c r="AG590">
        <f t="shared" si="734"/>
        <v>12</v>
      </c>
      <c r="AH590">
        <f t="shared" si="775"/>
        <v>0</v>
      </c>
      <c r="AI590">
        <f t="shared" si="735"/>
        <v>13</v>
      </c>
      <c r="AJ590">
        <f t="shared" si="776"/>
        <v>0</v>
      </c>
      <c r="AK590">
        <f t="shared" si="736"/>
        <v>14</v>
      </c>
      <c r="AL590">
        <f t="shared" si="777"/>
        <v>0</v>
      </c>
      <c r="AM590">
        <f t="shared" si="778"/>
        <v>15</v>
      </c>
      <c r="AN590">
        <f t="shared" si="779"/>
        <v>0</v>
      </c>
      <c r="AO590">
        <f t="shared" si="737"/>
        <v>16</v>
      </c>
      <c r="AP590">
        <f t="shared" si="780"/>
        <v>0</v>
      </c>
      <c r="AQ590">
        <f t="shared" si="738"/>
        <v>17</v>
      </c>
      <c r="AR590">
        <f t="shared" si="781"/>
        <v>0</v>
      </c>
      <c r="AS590">
        <f t="shared" si="739"/>
        <v>18</v>
      </c>
      <c r="AT590">
        <f t="shared" si="782"/>
        <v>0</v>
      </c>
      <c r="AU590">
        <f t="shared" si="740"/>
        <v>19</v>
      </c>
      <c r="AV590">
        <f t="shared" si="783"/>
        <v>0</v>
      </c>
      <c r="AW590">
        <f t="shared" si="741"/>
        <v>20</v>
      </c>
      <c r="AX590">
        <f t="shared" si="784"/>
        <v>0</v>
      </c>
      <c r="AY590">
        <f t="shared" si="742"/>
        <v>21</v>
      </c>
      <c r="AZ590">
        <f t="shared" si="785"/>
        <v>0</v>
      </c>
      <c r="BA590">
        <f t="shared" si="743"/>
        <v>22</v>
      </c>
      <c r="BB590">
        <f t="shared" si="786"/>
        <v>0</v>
      </c>
      <c r="BC590">
        <f t="shared" si="744"/>
        <v>23</v>
      </c>
      <c r="BD590">
        <f t="shared" si="787"/>
        <v>0</v>
      </c>
      <c r="BE590">
        <f t="shared" si="745"/>
        <v>24</v>
      </c>
      <c r="BF590">
        <f t="shared" si="788"/>
        <v>0</v>
      </c>
      <c r="BG590">
        <f t="shared" si="746"/>
        <v>25</v>
      </c>
      <c r="BH590">
        <f t="shared" si="789"/>
        <v>0</v>
      </c>
      <c r="BI590">
        <f t="shared" si="747"/>
        <v>26</v>
      </c>
      <c r="BJ590">
        <f t="shared" si="790"/>
        <v>0</v>
      </c>
      <c r="BK590">
        <f t="shared" si="748"/>
        <v>27</v>
      </c>
      <c r="BL590">
        <f t="shared" si="791"/>
        <v>0</v>
      </c>
      <c r="BM590">
        <f t="shared" si="749"/>
        <v>28</v>
      </c>
      <c r="BN590">
        <f t="shared" si="792"/>
        <v>0</v>
      </c>
      <c r="BO590">
        <f t="shared" si="750"/>
        <v>29</v>
      </c>
      <c r="BP590">
        <f t="shared" si="793"/>
        <v>0</v>
      </c>
      <c r="BQ590">
        <f t="shared" si="751"/>
        <v>30</v>
      </c>
      <c r="BR590">
        <f t="shared" si="794"/>
        <v>0</v>
      </c>
      <c r="BS590">
        <f t="shared" si="752"/>
        <v>31</v>
      </c>
      <c r="BT590">
        <f t="shared" si="795"/>
        <v>0</v>
      </c>
      <c r="BU590">
        <f t="shared" si="753"/>
        <v>32</v>
      </c>
      <c r="BV590">
        <f t="shared" si="796"/>
        <v>0</v>
      </c>
      <c r="BW590">
        <f t="shared" si="754"/>
        <v>33</v>
      </c>
      <c r="BX590">
        <f t="shared" si="797"/>
        <v>0</v>
      </c>
      <c r="BY590">
        <f t="shared" si="755"/>
        <v>34</v>
      </c>
      <c r="BZ590">
        <f t="shared" si="798"/>
        <v>0</v>
      </c>
      <c r="CA590">
        <f t="shared" si="756"/>
        <v>35</v>
      </c>
      <c r="CB590">
        <f t="shared" si="799"/>
        <v>0</v>
      </c>
      <c r="CC590">
        <f t="shared" si="757"/>
        <v>36</v>
      </c>
      <c r="CD590">
        <f t="shared" si="800"/>
        <v>0</v>
      </c>
      <c r="CE590">
        <f t="shared" si="758"/>
        <v>37</v>
      </c>
      <c r="CF590">
        <f t="shared" si="801"/>
        <v>0</v>
      </c>
      <c r="CG590">
        <f t="shared" si="759"/>
        <v>38</v>
      </c>
      <c r="CH590">
        <f t="shared" si="802"/>
        <v>0</v>
      </c>
      <c r="CI590">
        <f t="shared" si="760"/>
        <v>39</v>
      </c>
      <c r="CJ590">
        <f t="shared" si="803"/>
        <v>1</v>
      </c>
      <c r="CK590">
        <f t="shared" si="761"/>
        <v>40</v>
      </c>
      <c r="CL590">
        <f t="shared" si="804"/>
        <v>1</v>
      </c>
      <c r="CM590">
        <f t="shared" si="762"/>
        <v>41</v>
      </c>
      <c r="CN590">
        <f t="shared" si="805"/>
        <v>1</v>
      </c>
      <c r="CO590">
        <f t="shared" si="763"/>
        <v>42</v>
      </c>
      <c r="CP590">
        <f t="shared" si="806"/>
        <v>1</v>
      </c>
      <c r="CQ590">
        <f t="shared" si="764"/>
        <v>43</v>
      </c>
      <c r="CR590">
        <f t="shared" si="807"/>
        <v>1</v>
      </c>
      <c r="CS590">
        <f t="shared" si="765"/>
        <v>44</v>
      </c>
      <c r="CT590">
        <f t="shared" si="808"/>
        <v>1</v>
      </c>
      <c r="CU590">
        <f t="shared" si="766"/>
        <v>45</v>
      </c>
      <c r="CV590">
        <f t="shared" si="809"/>
        <v>1</v>
      </c>
      <c r="CW590">
        <f t="shared" si="767"/>
        <v>46</v>
      </c>
      <c r="CX590">
        <f t="shared" si="810"/>
        <v>1</v>
      </c>
    </row>
    <row r="591" spans="1:102">
      <c r="A591" s="193">
        <v>39723</v>
      </c>
      <c r="B591" t="s">
        <v>950</v>
      </c>
      <c r="C591" t="s">
        <v>951</v>
      </c>
      <c r="D591" t="s">
        <v>1515</v>
      </c>
      <c r="E591" t="s">
        <v>368</v>
      </c>
      <c r="F591" t="s">
        <v>368</v>
      </c>
      <c r="G591" t="s">
        <v>7</v>
      </c>
      <c r="H591" t="s">
        <v>8</v>
      </c>
      <c r="I591" t="s">
        <v>7</v>
      </c>
      <c r="J591">
        <v>54</v>
      </c>
      <c r="K591" t="s">
        <v>366</v>
      </c>
      <c r="L591">
        <v>36</v>
      </c>
      <c r="M591" t="s">
        <v>3</v>
      </c>
      <c r="N591" t="s">
        <v>954</v>
      </c>
      <c r="O591">
        <v>47150</v>
      </c>
      <c r="P591" t="s">
        <v>6</v>
      </c>
      <c r="Q591">
        <v>91</v>
      </c>
      <c r="R591" s="193">
        <v>39723</v>
      </c>
      <c r="S591" s="193">
        <v>73050</v>
      </c>
      <c r="T591">
        <v>250</v>
      </c>
      <c r="U591" t="s">
        <v>955</v>
      </c>
      <c r="V591" t="str">
        <f t="shared" si="768"/>
        <v>2008</v>
      </c>
      <c r="W591" s="211">
        <f t="shared" si="811"/>
        <v>6</v>
      </c>
      <c r="X591">
        <f t="shared" si="769"/>
        <v>0</v>
      </c>
      <c r="Y591">
        <f t="shared" si="731"/>
        <v>7</v>
      </c>
      <c r="Z591">
        <f t="shared" si="770"/>
        <v>0</v>
      </c>
      <c r="AA591">
        <f t="shared" si="732"/>
        <v>8</v>
      </c>
      <c r="AB591">
        <f t="shared" si="771"/>
        <v>0</v>
      </c>
      <c r="AC591">
        <f t="shared" si="733"/>
        <v>9</v>
      </c>
      <c r="AD591">
        <f t="shared" si="772"/>
        <v>0</v>
      </c>
      <c r="AE591">
        <f t="shared" si="773"/>
        <v>10</v>
      </c>
      <c r="AF591">
        <f t="shared" si="774"/>
        <v>0</v>
      </c>
      <c r="AG591">
        <f t="shared" si="734"/>
        <v>11</v>
      </c>
      <c r="AH591">
        <f t="shared" si="775"/>
        <v>0</v>
      </c>
      <c r="AI591">
        <f t="shared" si="735"/>
        <v>12</v>
      </c>
      <c r="AJ591">
        <f t="shared" si="776"/>
        <v>0</v>
      </c>
      <c r="AK591">
        <f t="shared" si="736"/>
        <v>13</v>
      </c>
      <c r="AL591">
        <f t="shared" si="777"/>
        <v>0</v>
      </c>
      <c r="AM591">
        <f t="shared" si="778"/>
        <v>14</v>
      </c>
      <c r="AN591">
        <f t="shared" si="779"/>
        <v>0</v>
      </c>
      <c r="AO591">
        <f t="shared" si="737"/>
        <v>15</v>
      </c>
      <c r="AP591">
        <f t="shared" si="780"/>
        <v>0</v>
      </c>
      <c r="AQ591">
        <f t="shared" si="738"/>
        <v>16</v>
      </c>
      <c r="AR591">
        <f t="shared" si="781"/>
        <v>0</v>
      </c>
      <c r="AS591">
        <f t="shared" si="739"/>
        <v>17</v>
      </c>
      <c r="AT591">
        <f t="shared" si="782"/>
        <v>0</v>
      </c>
      <c r="AU591">
        <f t="shared" si="740"/>
        <v>18</v>
      </c>
      <c r="AV591">
        <f t="shared" si="783"/>
        <v>0</v>
      </c>
      <c r="AW591">
        <f t="shared" si="741"/>
        <v>19</v>
      </c>
      <c r="AX591">
        <f t="shared" si="784"/>
        <v>0</v>
      </c>
      <c r="AY591">
        <f t="shared" si="742"/>
        <v>20</v>
      </c>
      <c r="AZ591">
        <f t="shared" si="785"/>
        <v>0</v>
      </c>
      <c r="BA591">
        <f t="shared" si="743"/>
        <v>21</v>
      </c>
      <c r="BB591">
        <f t="shared" si="786"/>
        <v>0</v>
      </c>
      <c r="BC591">
        <f t="shared" si="744"/>
        <v>22</v>
      </c>
      <c r="BD591">
        <f t="shared" si="787"/>
        <v>0</v>
      </c>
      <c r="BE591">
        <f t="shared" si="745"/>
        <v>23</v>
      </c>
      <c r="BF591">
        <f t="shared" si="788"/>
        <v>0</v>
      </c>
      <c r="BG591">
        <f t="shared" si="746"/>
        <v>24</v>
      </c>
      <c r="BH591">
        <f t="shared" si="789"/>
        <v>0</v>
      </c>
      <c r="BI591">
        <f t="shared" si="747"/>
        <v>25</v>
      </c>
      <c r="BJ591">
        <f t="shared" si="790"/>
        <v>0</v>
      </c>
      <c r="BK591">
        <f t="shared" si="748"/>
        <v>26</v>
      </c>
      <c r="BL591">
        <f t="shared" si="791"/>
        <v>0</v>
      </c>
      <c r="BM591">
        <f t="shared" si="749"/>
        <v>27</v>
      </c>
      <c r="BN591">
        <f t="shared" si="792"/>
        <v>0</v>
      </c>
      <c r="BO591">
        <f t="shared" si="750"/>
        <v>28</v>
      </c>
      <c r="BP591">
        <f t="shared" si="793"/>
        <v>0</v>
      </c>
      <c r="BQ591">
        <f t="shared" si="751"/>
        <v>29</v>
      </c>
      <c r="BR591">
        <f t="shared" si="794"/>
        <v>0</v>
      </c>
      <c r="BS591">
        <f t="shared" si="752"/>
        <v>30</v>
      </c>
      <c r="BT591">
        <f t="shared" si="795"/>
        <v>0</v>
      </c>
      <c r="BU591">
        <f t="shared" si="753"/>
        <v>31</v>
      </c>
      <c r="BV591">
        <f t="shared" si="796"/>
        <v>0</v>
      </c>
      <c r="BW591">
        <f t="shared" si="754"/>
        <v>32</v>
      </c>
      <c r="BX591">
        <f t="shared" si="797"/>
        <v>0</v>
      </c>
      <c r="BY591">
        <f t="shared" si="755"/>
        <v>33</v>
      </c>
      <c r="BZ591">
        <f t="shared" si="798"/>
        <v>0</v>
      </c>
      <c r="CA591">
        <f t="shared" si="756"/>
        <v>34</v>
      </c>
      <c r="CB591">
        <f t="shared" si="799"/>
        <v>0</v>
      </c>
      <c r="CC591">
        <f t="shared" si="757"/>
        <v>35</v>
      </c>
      <c r="CD591">
        <f t="shared" si="800"/>
        <v>0</v>
      </c>
      <c r="CE591">
        <f t="shared" si="758"/>
        <v>36</v>
      </c>
      <c r="CF591">
        <f t="shared" si="801"/>
        <v>0</v>
      </c>
      <c r="CG591">
        <f t="shared" si="759"/>
        <v>37</v>
      </c>
      <c r="CH591">
        <f t="shared" si="802"/>
        <v>0</v>
      </c>
      <c r="CI591">
        <f t="shared" si="760"/>
        <v>38</v>
      </c>
      <c r="CJ591">
        <f t="shared" si="803"/>
        <v>0</v>
      </c>
      <c r="CK591">
        <f t="shared" si="761"/>
        <v>39</v>
      </c>
      <c r="CL591">
        <f t="shared" si="804"/>
        <v>1</v>
      </c>
      <c r="CM591">
        <f t="shared" si="762"/>
        <v>40</v>
      </c>
      <c r="CN591">
        <f t="shared" si="805"/>
        <v>1</v>
      </c>
      <c r="CO591">
        <f t="shared" si="763"/>
        <v>41</v>
      </c>
      <c r="CP591">
        <f t="shared" si="806"/>
        <v>1</v>
      </c>
      <c r="CQ591">
        <f t="shared" si="764"/>
        <v>42</v>
      </c>
      <c r="CR591">
        <f t="shared" si="807"/>
        <v>1</v>
      </c>
      <c r="CS591">
        <f t="shared" si="765"/>
        <v>43</v>
      </c>
      <c r="CT591">
        <f t="shared" si="808"/>
        <v>1</v>
      </c>
      <c r="CU591">
        <f t="shared" si="766"/>
        <v>44</v>
      </c>
      <c r="CV591">
        <f t="shared" si="809"/>
        <v>1</v>
      </c>
      <c r="CW591">
        <f t="shared" si="767"/>
        <v>45</v>
      </c>
      <c r="CX591">
        <f t="shared" si="810"/>
        <v>1</v>
      </c>
    </row>
    <row r="592" spans="1:102">
      <c r="A592" s="193">
        <v>39723</v>
      </c>
      <c r="B592" t="s">
        <v>950</v>
      </c>
      <c r="C592" t="s">
        <v>951</v>
      </c>
      <c r="D592" t="s">
        <v>1515</v>
      </c>
      <c r="E592" t="s">
        <v>750</v>
      </c>
      <c r="G592" t="s">
        <v>7</v>
      </c>
      <c r="H592" t="s">
        <v>8</v>
      </c>
      <c r="I592" t="s">
        <v>7</v>
      </c>
      <c r="J592">
        <v>62</v>
      </c>
      <c r="K592" t="s">
        <v>963</v>
      </c>
      <c r="L592">
        <v>34</v>
      </c>
      <c r="M592" t="s">
        <v>2</v>
      </c>
      <c r="N592" t="s">
        <v>954</v>
      </c>
      <c r="O592">
        <v>47150</v>
      </c>
      <c r="P592" t="s">
        <v>6</v>
      </c>
      <c r="Q592">
        <v>91</v>
      </c>
      <c r="R592" s="193">
        <v>41336</v>
      </c>
      <c r="S592" s="193">
        <v>41336</v>
      </c>
      <c r="T592">
        <v>100</v>
      </c>
      <c r="U592" t="s">
        <v>955</v>
      </c>
      <c r="V592" t="str">
        <f t="shared" si="768"/>
        <v>2008</v>
      </c>
      <c r="W592" s="211">
        <f t="shared" si="811"/>
        <v>6</v>
      </c>
      <c r="X592">
        <f t="shared" si="769"/>
        <v>0</v>
      </c>
      <c r="Y592">
        <f t="shared" si="731"/>
        <v>7</v>
      </c>
      <c r="Z592">
        <f t="shared" si="770"/>
        <v>0</v>
      </c>
      <c r="AA592">
        <f t="shared" si="732"/>
        <v>8</v>
      </c>
      <c r="AB592">
        <f t="shared" si="771"/>
        <v>0</v>
      </c>
      <c r="AC592">
        <f t="shared" si="733"/>
        <v>9</v>
      </c>
      <c r="AD592">
        <f t="shared" si="772"/>
        <v>0</v>
      </c>
      <c r="AE592">
        <f t="shared" si="773"/>
        <v>10</v>
      </c>
      <c r="AF592">
        <f t="shared" si="774"/>
        <v>0</v>
      </c>
      <c r="AG592">
        <f t="shared" si="734"/>
        <v>11</v>
      </c>
      <c r="AH592">
        <f t="shared" si="775"/>
        <v>0</v>
      </c>
      <c r="AI592">
        <f t="shared" si="735"/>
        <v>12</v>
      </c>
      <c r="AJ592">
        <f t="shared" si="776"/>
        <v>0</v>
      </c>
      <c r="AK592">
        <f t="shared" si="736"/>
        <v>13</v>
      </c>
      <c r="AL592">
        <f t="shared" si="777"/>
        <v>0</v>
      </c>
      <c r="AM592">
        <f t="shared" si="778"/>
        <v>14</v>
      </c>
      <c r="AN592">
        <f t="shared" si="779"/>
        <v>0</v>
      </c>
      <c r="AO592">
        <f t="shared" si="737"/>
        <v>15</v>
      </c>
      <c r="AP592">
        <f t="shared" si="780"/>
        <v>0</v>
      </c>
      <c r="AQ592">
        <f t="shared" si="738"/>
        <v>16</v>
      </c>
      <c r="AR592">
        <f t="shared" si="781"/>
        <v>0</v>
      </c>
      <c r="AS592">
        <f t="shared" si="739"/>
        <v>17</v>
      </c>
      <c r="AT592">
        <f t="shared" si="782"/>
        <v>0</v>
      </c>
      <c r="AU592">
        <f t="shared" si="740"/>
        <v>18</v>
      </c>
      <c r="AV592">
        <f t="shared" si="783"/>
        <v>0</v>
      </c>
      <c r="AW592">
        <f t="shared" si="741"/>
        <v>19</v>
      </c>
      <c r="AX592">
        <f t="shared" si="784"/>
        <v>0</v>
      </c>
      <c r="AY592">
        <f t="shared" si="742"/>
        <v>20</v>
      </c>
      <c r="AZ592">
        <f t="shared" si="785"/>
        <v>0</v>
      </c>
      <c r="BA592">
        <f t="shared" si="743"/>
        <v>21</v>
      </c>
      <c r="BB592">
        <f t="shared" si="786"/>
        <v>0</v>
      </c>
      <c r="BC592">
        <f t="shared" si="744"/>
        <v>22</v>
      </c>
      <c r="BD592">
        <f t="shared" si="787"/>
        <v>0</v>
      </c>
      <c r="BE592">
        <f t="shared" si="745"/>
        <v>23</v>
      </c>
      <c r="BF592">
        <f t="shared" si="788"/>
        <v>0</v>
      </c>
      <c r="BG592">
        <f t="shared" si="746"/>
        <v>24</v>
      </c>
      <c r="BH592">
        <f t="shared" si="789"/>
        <v>0</v>
      </c>
      <c r="BI592">
        <f t="shared" si="747"/>
        <v>25</v>
      </c>
      <c r="BJ592">
        <f t="shared" si="790"/>
        <v>0</v>
      </c>
      <c r="BK592">
        <f t="shared" si="748"/>
        <v>26</v>
      </c>
      <c r="BL592">
        <f t="shared" si="791"/>
        <v>0</v>
      </c>
      <c r="BM592">
        <f t="shared" si="749"/>
        <v>27</v>
      </c>
      <c r="BN592">
        <f t="shared" si="792"/>
        <v>0</v>
      </c>
      <c r="BO592">
        <f t="shared" si="750"/>
        <v>28</v>
      </c>
      <c r="BP592">
        <f t="shared" si="793"/>
        <v>0</v>
      </c>
      <c r="BQ592">
        <f t="shared" si="751"/>
        <v>29</v>
      </c>
      <c r="BR592">
        <f t="shared" si="794"/>
        <v>0</v>
      </c>
      <c r="BS592">
        <f t="shared" si="752"/>
        <v>30</v>
      </c>
      <c r="BT592">
        <f t="shared" si="795"/>
        <v>0</v>
      </c>
      <c r="BU592">
        <f t="shared" si="753"/>
        <v>31</v>
      </c>
      <c r="BV592">
        <f t="shared" si="796"/>
        <v>0</v>
      </c>
      <c r="BW592">
        <f t="shared" si="754"/>
        <v>32</v>
      </c>
      <c r="BX592">
        <f t="shared" si="797"/>
        <v>0</v>
      </c>
      <c r="BY592">
        <f t="shared" si="755"/>
        <v>33</v>
      </c>
      <c r="BZ592">
        <f t="shared" si="798"/>
        <v>0</v>
      </c>
      <c r="CA592">
        <f t="shared" si="756"/>
        <v>34</v>
      </c>
      <c r="CB592">
        <f t="shared" si="799"/>
        <v>0</v>
      </c>
      <c r="CC592">
        <f t="shared" si="757"/>
        <v>35</v>
      </c>
      <c r="CD592">
        <f t="shared" si="800"/>
        <v>0</v>
      </c>
      <c r="CE592">
        <f t="shared" si="758"/>
        <v>36</v>
      </c>
      <c r="CF592">
        <f t="shared" si="801"/>
        <v>0</v>
      </c>
      <c r="CG592">
        <f t="shared" si="759"/>
        <v>37</v>
      </c>
      <c r="CH592">
        <f t="shared" si="802"/>
        <v>0</v>
      </c>
      <c r="CI592">
        <f t="shared" si="760"/>
        <v>38</v>
      </c>
      <c r="CJ592">
        <f t="shared" si="803"/>
        <v>0</v>
      </c>
      <c r="CK592">
        <f t="shared" si="761"/>
        <v>39</v>
      </c>
      <c r="CL592">
        <f t="shared" si="804"/>
        <v>1</v>
      </c>
      <c r="CM592">
        <f t="shared" si="762"/>
        <v>40</v>
      </c>
      <c r="CN592">
        <f t="shared" si="805"/>
        <v>1</v>
      </c>
      <c r="CO592">
        <f t="shared" si="763"/>
        <v>41</v>
      </c>
      <c r="CP592">
        <f t="shared" si="806"/>
        <v>1</v>
      </c>
      <c r="CQ592">
        <f t="shared" si="764"/>
        <v>42</v>
      </c>
      <c r="CR592">
        <f t="shared" si="807"/>
        <v>1</v>
      </c>
      <c r="CS592">
        <f t="shared" si="765"/>
        <v>43</v>
      </c>
      <c r="CT592">
        <f t="shared" si="808"/>
        <v>1</v>
      </c>
      <c r="CU592">
        <f t="shared" si="766"/>
        <v>44</v>
      </c>
      <c r="CV592">
        <f t="shared" si="809"/>
        <v>1</v>
      </c>
      <c r="CW592">
        <f t="shared" si="767"/>
        <v>45</v>
      </c>
      <c r="CX592">
        <f t="shared" si="810"/>
        <v>1</v>
      </c>
    </row>
    <row r="593" spans="1:102">
      <c r="A593" s="193">
        <v>39723</v>
      </c>
      <c r="B593" t="s">
        <v>950</v>
      </c>
      <c r="C593" t="s">
        <v>951</v>
      </c>
      <c r="D593" t="s">
        <v>1515</v>
      </c>
      <c r="E593" t="s">
        <v>371</v>
      </c>
      <c r="F593" t="s">
        <v>1519</v>
      </c>
      <c r="G593" t="s">
        <v>7</v>
      </c>
      <c r="H593" t="s">
        <v>8</v>
      </c>
      <c r="I593" t="s">
        <v>7</v>
      </c>
      <c r="J593">
        <v>54</v>
      </c>
      <c r="K593" t="s">
        <v>366</v>
      </c>
      <c r="L593">
        <v>36</v>
      </c>
      <c r="M593" t="s">
        <v>3</v>
      </c>
      <c r="N593" t="s">
        <v>954</v>
      </c>
      <c r="O593">
        <v>47150</v>
      </c>
      <c r="P593" t="s">
        <v>6</v>
      </c>
      <c r="Q593">
        <v>91</v>
      </c>
      <c r="R593" s="193">
        <v>39723</v>
      </c>
      <c r="S593" s="193">
        <v>73050</v>
      </c>
      <c r="T593">
        <v>250</v>
      </c>
      <c r="U593" t="s">
        <v>955</v>
      </c>
      <c r="V593" t="str">
        <f t="shared" si="768"/>
        <v>2008</v>
      </c>
      <c r="W593" s="211">
        <f t="shared" si="811"/>
        <v>6</v>
      </c>
      <c r="X593">
        <f t="shared" si="769"/>
        <v>0</v>
      </c>
      <c r="Y593">
        <f t="shared" si="731"/>
        <v>7</v>
      </c>
      <c r="Z593">
        <f t="shared" si="770"/>
        <v>0</v>
      </c>
      <c r="AA593">
        <f t="shared" si="732"/>
        <v>8</v>
      </c>
      <c r="AB593">
        <f t="shared" si="771"/>
        <v>0</v>
      </c>
      <c r="AC593">
        <f t="shared" si="733"/>
        <v>9</v>
      </c>
      <c r="AD593">
        <f t="shared" si="772"/>
        <v>0</v>
      </c>
      <c r="AE593">
        <f t="shared" si="773"/>
        <v>10</v>
      </c>
      <c r="AF593">
        <f t="shared" si="774"/>
        <v>0</v>
      </c>
      <c r="AG593">
        <f t="shared" si="734"/>
        <v>11</v>
      </c>
      <c r="AH593">
        <f t="shared" si="775"/>
        <v>0</v>
      </c>
      <c r="AI593">
        <f t="shared" si="735"/>
        <v>12</v>
      </c>
      <c r="AJ593">
        <f t="shared" si="776"/>
        <v>0</v>
      </c>
      <c r="AK593">
        <f t="shared" si="736"/>
        <v>13</v>
      </c>
      <c r="AL593">
        <f t="shared" si="777"/>
        <v>0</v>
      </c>
      <c r="AM593">
        <f t="shared" si="778"/>
        <v>14</v>
      </c>
      <c r="AN593">
        <f t="shared" si="779"/>
        <v>0</v>
      </c>
      <c r="AO593">
        <f t="shared" si="737"/>
        <v>15</v>
      </c>
      <c r="AP593">
        <f t="shared" si="780"/>
        <v>0</v>
      </c>
      <c r="AQ593">
        <f t="shared" si="738"/>
        <v>16</v>
      </c>
      <c r="AR593">
        <f t="shared" si="781"/>
        <v>0</v>
      </c>
      <c r="AS593">
        <f t="shared" si="739"/>
        <v>17</v>
      </c>
      <c r="AT593">
        <f t="shared" si="782"/>
        <v>0</v>
      </c>
      <c r="AU593">
        <f t="shared" si="740"/>
        <v>18</v>
      </c>
      <c r="AV593">
        <f t="shared" si="783"/>
        <v>0</v>
      </c>
      <c r="AW593">
        <f t="shared" si="741"/>
        <v>19</v>
      </c>
      <c r="AX593">
        <f t="shared" si="784"/>
        <v>0</v>
      </c>
      <c r="AY593">
        <f t="shared" si="742"/>
        <v>20</v>
      </c>
      <c r="AZ593">
        <f t="shared" si="785"/>
        <v>0</v>
      </c>
      <c r="BA593">
        <f t="shared" si="743"/>
        <v>21</v>
      </c>
      <c r="BB593">
        <f t="shared" si="786"/>
        <v>0</v>
      </c>
      <c r="BC593">
        <f t="shared" si="744"/>
        <v>22</v>
      </c>
      <c r="BD593">
        <f t="shared" si="787"/>
        <v>0</v>
      </c>
      <c r="BE593">
        <f t="shared" si="745"/>
        <v>23</v>
      </c>
      <c r="BF593">
        <f t="shared" si="788"/>
        <v>0</v>
      </c>
      <c r="BG593">
        <f t="shared" si="746"/>
        <v>24</v>
      </c>
      <c r="BH593">
        <f t="shared" si="789"/>
        <v>0</v>
      </c>
      <c r="BI593">
        <f t="shared" si="747"/>
        <v>25</v>
      </c>
      <c r="BJ593">
        <f t="shared" si="790"/>
        <v>0</v>
      </c>
      <c r="BK593">
        <f t="shared" si="748"/>
        <v>26</v>
      </c>
      <c r="BL593">
        <f t="shared" si="791"/>
        <v>0</v>
      </c>
      <c r="BM593">
        <f t="shared" si="749"/>
        <v>27</v>
      </c>
      <c r="BN593">
        <f t="shared" si="792"/>
        <v>0</v>
      </c>
      <c r="BO593">
        <f t="shared" si="750"/>
        <v>28</v>
      </c>
      <c r="BP593">
        <f t="shared" si="793"/>
        <v>0</v>
      </c>
      <c r="BQ593">
        <f t="shared" si="751"/>
        <v>29</v>
      </c>
      <c r="BR593">
        <f t="shared" si="794"/>
        <v>0</v>
      </c>
      <c r="BS593">
        <f t="shared" si="752"/>
        <v>30</v>
      </c>
      <c r="BT593">
        <f t="shared" si="795"/>
        <v>0</v>
      </c>
      <c r="BU593">
        <f t="shared" si="753"/>
        <v>31</v>
      </c>
      <c r="BV593">
        <f t="shared" si="796"/>
        <v>0</v>
      </c>
      <c r="BW593">
        <f t="shared" si="754"/>
        <v>32</v>
      </c>
      <c r="BX593">
        <f t="shared" si="797"/>
        <v>0</v>
      </c>
      <c r="BY593">
        <f t="shared" si="755"/>
        <v>33</v>
      </c>
      <c r="BZ593">
        <f t="shared" si="798"/>
        <v>0</v>
      </c>
      <c r="CA593">
        <f t="shared" si="756"/>
        <v>34</v>
      </c>
      <c r="CB593">
        <f t="shared" si="799"/>
        <v>0</v>
      </c>
      <c r="CC593">
        <f t="shared" si="757"/>
        <v>35</v>
      </c>
      <c r="CD593">
        <f t="shared" si="800"/>
        <v>0</v>
      </c>
      <c r="CE593">
        <f t="shared" si="758"/>
        <v>36</v>
      </c>
      <c r="CF593">
        <f t="shared" si="801"/>
        <v>0</v>
      </c>
      <c r="CG593">
        <f t="shared" si="759"/>
        <v>37</v>
      </c>
      <c r="CH593">
        <f t="shared" si="802"/>
        <v>0</v>
      </c>
      <c r="CI593">
        <f t="shared" si="760"/>
        <v>38</v>
      </c>
      <c r="CJ593">
        <f t="shared" si="803"/>
        <v>0</v>
      </c>
      <c r="CK593">
        <f t="shared" si="761"/>
        <v>39</v>
      </c>
      <c r="CL593">
        <f t="shared" si="804"/>
        <v>1</v>
      </c>
      <c r="CM593">
        <f t="shared" si="762"/>
        <v>40</v>
      </c>
      <c r="CN593">
        <f t="shared" si="805"/>
        <v>1</v>
      </c>
      <c r="CO593">
        <f t="shared" si="763"/>
        <v>41</v>
      </c>
      <c r="CP593">
        <f t="shared" si="806"/>
        <v>1</v>
      </c>
      <c r="CQ593">
        <f t="shared" si="764"/>
        <v>42</v>
      </c>
      <c r="CR593">
        <f t="shared" si="807"/>
        <v>1</v>
      </c>
      <c r="CS593">
        <f t="shared" si="765"/>
        <v>43</v>
      </c>
      <c r="CT593">
        <f t="shared" si="808"/>
        <v>1</v>
      </c>
      <c r="CU593">
        <f t="shared" si="766"/>
        <v>44</v>
      </c>
      <c r="CV593">
        <f t="shared" si="809"/>
        <v>1</v>
      </c>
      <c r="CW593">
        <f t="shared" si="767"/>
        <v>45</v>
      </c>
      <c r="CX593">
        <f t="shared" si="810"/>
        <v>1</v>
      </c>
    </row>
    <row r="594" spans="1:102">
      <c r="A594" s="193">
        <v>39336</v>
      </c>
      <c r="B594" t="s">
        <v>950</v>
      </c>
      <c r="C594" t="s">
        <v>951</v>
      </c>
      <c r="D594" t="s">
        <v>1130</v>
      </c>
      <c r="E594" t="s">
        <v>737</v>
      </c>
      <c r="F594" t="s">
        <v>1385</v>
      </c>
      <c r="G594" t="s">
        <v>7</v>
      </c>
      <c r="H594" t="s">
        <v>8</v>
      </c>
      <c r="I594" t="s">
        <v>7</v>
      </c>
      <c r="J594">
        <v>62</v>
      </c>
      <c r="K594" t="s">
        <v>963</v>
      </c>
      <c r="L594">
        <v>34</v>
      </c>
      <c r="M594" t="s">
        <v>2</v>
      </c>
      <c r="N594" t="s">
        <v>954</v>
      </c>
      <c r="O594">
        <v>47150</v>
      </c>
      <c r="P594" t="s">
        <v>6</v>
      </c>
      <c r="Q594">
        <v>91</v>
      </c>
      <c r="R594" s="193">
        <v>39336</v>
      </c>
      <c r="S594" t="s">
        <v>1381</v>
      </c>
      <c r="T594">
        <v>100</v>
      </c>
      <c r="U594" t="s">
        <v>955</v>
      </c>
      <c r="V594" t="str">
        <f t="shared" si="768"/>
        <v>2007</v>
      </c>
      <c r="W594" s="211">
        <f t="shared" si="811"/>
        <v>7</v>
      </c>
      <c r="X594">
        <f t="shared" si="769"/>
        <v>0</v>
      </c>
      <c r="Y594">
        <f t="shared" si="731"/>
        <v>8</v>
      </c>
      <c r="Z594">
        <f t="shared" si="770"/>
        <v>0</v>
      </c>
      <c r="AA594">
        <f t="shared" si="732"/>
        <v>9</v>
      </c>
      <c r="AB594">
        <f t="shared" si="771"/>
        <v>0</v>
      </c>
      <c r="AC594">
        <f t="shared" si="733"/>
        <v>10</v>
      </c>
      <c r="AD594">
        <f t="shared" si="772"/>
        <v>0</v>
      </c>
      <c r="AE594">
        <f t="shared" si="773"/>
        <v>11</v>
      </c>
      <c r="AF594">
        <f t="shared" si="774"/>
        <v>0</v>
      </c>
      <c r="AG594">
        <f t="shared" si="734"/>
        <v>12</v>
      </c>
      <c r="AH594">
        <f t="shared" si="775"/>
        <v>0</v>
      </c>
      <c r="AI594">
        <f t="shared" si="735"/>
        <v>13</v>
      </c>
      <c r="AJ594">
        <f t="shared" si="776"/>
        <v>0</v>
      </c>
      <c r="AK594">
        <f t="shared" si="736"/>
        <v>14</v>
      </c>
      <c r="AL594">
        <f t="shared" si="777"/>
        <v>0</v>
      </c>
      <c r="AM594">
        <f t="shared" si="778"/>
        <v>15</v>
      </c>
      <c r="AN594">
        <f t="shared" si="779"/>
        <v>0</v>
      </c>
      <c r="AO594">
        <f t="shared" si="737"/>
        <v>16</v>
      </c>
      <c r="AP594">
        <f t="shared" si="780"/>
        <v>0</v>
      </c>
      <c r="AQ594">
        <f t="shared" si="738"/>
        <v>17</v>
      </c>
      <c r="AR594">
        <f t="shared" si="781"/>
        <v>0</v>
      </c>
      <c r="AS594">
        <f t="shared" si="739"/>
        <v>18</v>
      </c>
      <c r="AT594">
        <f t="shared" si="782"/>
        <v>0</v>
      </c>
      <c r="AU594">
        <f t="shared" si="740"/>
        <v>19</v>
      </c>
      <c r="AV594">
        <f t="shared" si="783"/>
        <v>0</v>
      </c>
      <c r="AW594">
        <f t="shared" si="741"/>
        <v>20</v>
      </c>
      <c r="AX594">
        <f t="shared" si="784"/>
        <v>0</v>
      </c>
      <c r="AY594">
        <f t="shared" si="742"/>
        <v>21</v>
      </c>
      <c r="AZ594">
        <f t="shared" si="785"/>
        <v>0</v>
      </c>
      <c r="BA594">
        <f t="shared" si="743"/>
        <v>22</v>
      </c>
      <c r="BB594">
        <f t="shared" si="786"/>
        <v>0</v>
      </c>
      <c r="BC594">
        <f t="shared" si="744"/>
        <v>23</v>
      </c>
      <c r="BD594">
        <f t="shared" si="787"/>
        <v>0</v>
      </c>
      <c r="BE594">
        <f t="shared" si="745"/>
        <v>24</v>
      </c>
      <c r="BF594">
        <f t="shared" si="788"/>
        <v>0</v>
      </c>
      <c r="BG594">
        <f t="shared" si="746"/>
        <v>25</v>
      </c>
      <c r="BH594">
        <f t="shared" si="789"/>
        <v>0</v>
      </c>
      <c r="BI594">
        <f t="shared" si="747"/>
        <v>26</v>
      </c>
      <c r="BJ594">
        <f t="shared" si="790"/>
        <v>0</v>
      </c>
      <c r="BK594">
        <f t="shared" si="748"/>
        <v>27</v>
      </c>
      <c r="BL594">
        <f t="shared" si="791"/>
        <v>0</v>
      </c>
      <c r="BM594">
        <f t="shared" si="749"/>
        <v>28</v>
      </c>
      <c r="BN594">
        <f t="shared" si="792"/>
        <v>0</v>
      </c>
      <c r="BO594">
        <f t="shared" si="750"/>
        <v>29</v>
      </c>
      <c r="BP594">
        <f t="shared" si="793"/>
        <v>0</v>
      </c>
      <c r="BQ594">
        <f t="shared" si="751"/>
        <v>30</v>
      </c>
      <c r="BR594">
        <f t="shared" si="794"/>
        <v>0</v>
      </c>
      <c r="BS594">
        <f t="shared" si="752"/>
        <v>31</v>
      </c>
      <c r="BT594">
        <f t="shared" si="795"/>
        <v>0</v>
      </c>
      <c r="BU594">
        <f t="shared" si="753"/>
        <v>32</v>
      </c>
      <c r="BV594">
        <f t="shared" si="796"/>
        <v>0</v>
      </c>
      <c r="BW594">
        <f t="shared" si="754"/>
        <v>33</v>
      </c>
      <c r="BX594">
        <f t="shared" si="797"/>
        <v>0</v>
      </c>
      <c r="BY594">
        <f t="shared" si="755"/>
        <v>34</v>
      </c>
      <c r="BZ594">
        <f t="shared" si="798"/>
        <v>0</v>
      </c>
      <c r="CA594">
        <f t="shared" si="756"/>
        <v>35</v>
      </c>
      <c r="CB594">
        <f t="shared" si="799"/>
        <v>0</v>
      </c>
      <c r="CC594">
        <f t="shared" si="757"/>
        <v>36</v>
      </c>
      <c r="CD594">
        <f t="shared" si="800"/>
        <v>0</v>
      </c>
      <c r="CE594">
        <f t="shared" si="758"/>
        <v>37</v>
      </c>
      <c r="CF594">
        <f t="shared" si="801"/>
        <v>0</v>
      </c>
      <c r="CG594">
        <f t="shared" si="759"/>
        <v>38</v>
      </c>
      <c r="CH594">
        <f t="shared" si="802"/>
        <v>0</v>
      </c>
      <c r="CI594">
        <f t="shared" si="760"/>
        <v>39</v>
      </c>
      <c r="CJ594">
        <f t="shared" si="803"/>
        <v>1</v>
      </c>
      <c r="CK594">
        <f t="shared" si="761"/>
        <v>40</v>
      </c>
      <c r="CL594">
        <f t="shared" si="804"/>
        <v>1</v>
      </c>
      <c r="CM594">
        <f t="shared" si="762"/>
        <v>41</v>
      </c>
      <c r="CN594">
        <f t="shared" si="805"/>
        <v>1</v>
      </c>
      <c r="CO594">
        <f t="shared" si="763"/>
        <v>42</v>
      </c>
      <c r="CP594">
        <f t="shared" si="806"/>
        <v>1</v>
      </c>
      <c r="CQ594">
        <f t="shared" si="764"/>
        <v>43</v>
      </c>
      <c r="CR594">
        <f t="shared" si="807"/>
        <v>1</v>
      </c>
      <c r="CS594">
        <f t="shared" si="765"/>
        <v>44</v>
      </c>
      <c r="CT594">
        <f t="shared" si="808"/>
        <v>1</v>
      </c>
      <c r="CU594">
        <f t="shared" si="766"/>
        <v>45</v>
      </c>
      <c r="CV594">
        <f t="shared" si="809"/>
        <v>1</v>
      </c>
      <c r="CW594">
        <f t="shared" si="767"/>
        <v>46</v>
      </c>
      <c r="CX594">
        <f t="shared" si="810"/>
        <v>1</v>
      </c>
    </row>
    <row r="595" spans="1:102">
      <c r="A595" s="193">
        <v>38601</v>
      </c>
      <c r="B595" t="s">
        <v>950</v>
      </c>
      <c r="C595" t="s">
        <v>951</v>
      </c>
      <c r="D595" t="s">
        <v>1407</v>
      </c>
      <c r="E595" t="s">
        <v>1520</v>
      </c>
      <c r="G595" t="s">
        <v>7</v>
      </c>
      <c r="H595" t="s">
        <v>8</v>
      </c>
      <c r="I595" t="s">
        <v>7</v>
      </c>
      <c r="J595">
        <v>64</v>
      </c>
      <c r="K595" t="s">
        <v>977</v>
      </c>
      <c r="L595">
        <v>82</v>
      </c>
      <c r="M595" t="s">
        <v>1391</v>
      </c>
      <c r="N595" t="s">
        <v>979</v>
      </c>
      <c r="O595">
        <v>47150</v>
      </c>
      <c r="P595" t="s">
        <v>6</v>
      </c>
      <c r="Q595">
        <v>91</v>
      </c>
      <c r="R595" s="193">
        <v>38601</v>
      </c>
      <c r="S595" t="s">
        <v>1381</v>
      </c>
      <c r="T595">
        <v>150</v>
      </c>
      <c r="U595" t="s">
        <v>955</v>
      </c>
      <c r="V595" t="str">
        <f t="shared" si="768"/>
        <v>2005</v>
      </c>
      <c r="W595" s="211">
        <f t="shared" si="811"/>
        <v>9</v>
      </c>
      <c r="X595">
        <f t="shared" si="769"/>
        <v>0</v>
      </c>
      <c r="Y595">
        <f t="shared" si="731"/>
        <v>10</v>
      </c>
      <c r="Z595">
        <f t="shared" si="770"/>
        <v>0</v>
      </c>
      <c r="AA595">
        <f t="shared" si="732"/>
        <v>11</v>
      </c>
      <c r="AB595">
        <f t="shared" si="771"/>
        <v>0</v>
      </c>
      <c r="AC595">
        <f t="shared" si="733"/>
        <v>12</v>
      </c>
      <c r="AD595">
        <f t="shared" si="772"/>
        <v>0</v>
      </c>
      <c r="AE595">
        <f t="shared" si="773"/>
        <v>13</v>
      </c>
      <c r="AF595">
        <f t="shared" si="774"/>
        <v>0</v>
      </c>
      <c r="AG595">
        <f t="shared" si="734"/>
        <v>14</v>
      </c>
      <c r="AH595">
        <f t="shared" si="775"/>
        <v>0</v>
      </c>
      <c r="AI595">
        <f t="shared" si="735"/>
        <v>15</v>
      </c>
      <c r="AJ595">
        <f t="shared" si="776"/>
        <v>0</v>
      </c>
      <c r="AK595">
        <f t="shared" si="736"/>
        <v>16</v>
      </c>
      <c r="AL595">
        <f t="shared" si="777"/>
        <v>0</v>
      </c>
      <c r="AM595">
        <f t="shared" si="778"/>
        <v>17</v>
      </c>
      <c r="AN595">
        <f t="shared" si="779"/>
        <v>0</v>
      </c>
      <c r="AO595">
        <f t="shared" si="737"/>
        <v>18</v>
      </c>
      <c r="AP595">
        <f t="shared" si="780"/>
        <v>0</v>
      </c>
      <c r="AQ595">
        <f t="shared" si="738"/>
        <v>19</v>
      </c>
      <c r="AR595">
        <f t="shared" si="781"/>
        <v>0</v>
      </c>
      <c r="AS595">
        <f t="shared" si="739"/>
        <v>20</v>
      </c>
      <c r="AT595">
        <f t="shared" si="782"/>
        <v>0</v>
      </c>
      <c r="AU595">
        <f t="shared" si="740"/>
        <v>21</v>
      </c>
      <c r="AV595">
        <f t="shared" si="783"/>
        <v>0</v>
      </c>
      <c r="AW595">
        <f t="shared" si="741"/>
        <v>22</v>
      </c>
      <c r="AX595">
        <f t="shared" si="784"/>
        <v>0</v>
      </c>
      <c r="AY595">
        <f t="shared" si="742"/>
        <v>23</v>
      </c>
      <c r="AZ595">
        <f t="shared" si="785"/>
        <v>0</v>
      </c>
      <c r="BA595">
        <f t="shared" si="743"/>
        <v>24</v>
      </c>
      <c r="BB595">
        <f t="shared" si="786"/>
        <v>0</v>
      </c>
      <c r="BC595">
        <f t="shared" si="744"/>
        <v>25</v>
      </c>
      <c r="BD595">
        <f t="shared" si="787"/>
        <v>0</v>
      </c>
      <c r="BE595">
        <f t="shared" si="745"/>
        <v>26</v>
      </c>
      <c r="BF595">
        <f t="shared" si="788"/>
        <v>0</v>
      </c>
      <c r="BG595">
        <f t="shared" si="746"/>
        <v>27</v>
      </c>
      <c r="BH595">
        <f t="shared" si="789"/>
        <v>0</v>
      </c>
      <c r="BI595">
        <f t="shared" si="747"/>
        <v>28</v>
      </c>
      <c r="BJ595">
        <f t="shared" si="790"/>
        <v>0</v>
      </c>
      <c r="BK595">
        <f t="shared" si="748"/>
        <v>29</v>
      </c>
      <c r="BL595">
        <f t="shared" si="791"/>
        <v>0</v>
      </c>
      <c r="BM595">
        <f t="shared" si="749"/>
        <v>30</v>
      </c>
      <c r="BN595">
        <f t="shared" si="792"/>
        <v>0</v>
      </c>
      <c r="BO595">
        <f t="shared" si="750"/>
        <v>31</v>
      </c>
      <c r="BP595">
        <f t="shared" si="793"/>
        <v>0</v>
      </c>
      <c r="BQ595">
        <f t="shared" si="751"/>
        <v>32</v>
      </c>
      <c r="BR595">
        <f t="shared" si="794"/>
        <v>0</v>
      </c>
      <c r="BS595">
        <f t="shared" si="752"/>
        <v>33</v>
      </c>
      <c r="BT595">
        <f t="shared" si="795"/>
        <v>0</v>
      </c>
      <c r="BU595">
        <f t="shared" si="753"/>
        <v>34</v>
      </c>
      <c r="BV595">
        <f t="shared" si="796"/>
        <v>0</v>
      </c>
      <c r="BW595">
        <f t="shared" si="754"/>
        <v>35</v>
      </c>
      <c r="BX595">
        <f t="shared" si="797"/>
        <v>0</v>
      </c>
      <c r="BY595">
        <f t="shared" si="755"/>
        <v>36</v>
      </c>
      <c r="BZ595">
        <f t="shared" si="798"/>
        <v>0</v>
      </c>
      <c r="CA595">
        <f t="shared" si="756"/>
        <v>37</v>
      </c>
      <c r="CB595">
        <f t="shared" si="799"/>
        <v>0</v>
      </c>
      <c r="CC595">
        <f t="shared" si="757"/>
        <v>38</v>
      </c>
      <c r="CD595">
        <f t="shared" si="800"/>
        <v>0</v>
      </c>
      <c r="CE595">
        <f t="shared" si="758"/>
        <v>39</v>
      </c>
      <c r="CF595">
        <f t="shared" si="801"/>
        <v>1</v>
      </c>
      <c r="CG595">
        <f t="shared" si="759"/>
        <v>40</v>
      </c>
      <c r="CH595">
        <f t="shared" si="802"/>
        <v>1</v>
      </c>
      <c r="CI595">
        <f t="shared" si="760"/>
        <v>41</v>
      </c>
      <c r="CJ595">
        <f t="shared" si="803"/>
        <v>1</v>
      </c>
      <c r="CK595">
        <f t="shared" si="761"/>
        <v>42</v>
      </c>
      <c r="CL595">
        <f t="shared" si="804"/>
        <v>1</v>
      </c>
      <c r="CM595">
        <f t="shared" si="762"/>
        <v>43</v>
      </c>
      <c r="CN595">
        <f t="shared" si="805"/>
        <v>1</v>
      </c>
      <c r="CO595">
        <f t="shared" si="763"/>
        <v>44</v>
      </c>
      <c r="CP595">
        <f t="shared" si="806"/>
        <v>1</v>
      </c>
      <c r="CQ595">
        <f t="shared" si="764"/>
        <v>45</v>
      </c>
      <c r="CR595">
        <f t="shared" si="807"/>
        <v>1</v>
      </c>
      <c r="CS595">
        <f t="shared" si="765"/>
        <v>46</v>
      </c>
      <c r="CT595">
        <f t="shared" si="808"/>
        <v>1</v>
      </c>
      <c r="CU595">
        <f t="shared" si="766"/>
        <v>47</v>
      </c>
      <c r="CV595">
        <f t="shared" si="809"/>
        <v>1</v>
      </c>
      <c r="CW595">
        <f t="shared" si="767"/>
        <v>48</v>
      </c>
      <c r="CX595">
        <f t="shared" si="810"/>
        <v>1</v>
      </c>
    </row>
    <row r="596" spans="1:102">
      <c r="A596" s="193">
        <v>35088</v>
      </c>
      <c r="B596" t="s">
        <v>950</v>
      </c>
      <c r="C596" t="s">
        <v>951</v>
      </c>
      <c r="D596" t="s">
        <v>1285</v>
      </c>
      <c r="E596" t="s">
        <v>1521</v>
      </c>
      <c r="F596" t="s">
        <v>1522</v>
      </c>
      <c r="G596" t="s">
        <v>7</v>
      </c>
      <c r="H596" t="s">
        <v>8</v>
      </c>
      <c r="I596" t="s">
        <v>7</v>
      </c>
      <c r="J596">
        <v>62</v>
      </c>
      <c r="K596" t="s">
        <v>963</v>
      </c>
      <c r="L596">
        <v>34</v>
      </c>
      <c r="M596" t="s">
        <v>2</v>
      </c>
      <c r="N596" t="s">
        <v>954</v>
      </c>
      <c r="O596">
        <v>47150</v>
      </c>
      <c r="P596" t="s">
        <v>6</v>
      </c>
      <c r="Q596">
        <v>91</v>
      </c>
      <c r="R596" s="193">
        <v>35088</v>
      </c>
      <c r="S596" s="193">
        <v>73050</v>
      </c>
      <c r="T596">
        <v>100</v>
      </c>
      <c r="U596" t="s">
        <v>955</v>
      </c>
      <c r="V596" t="str">
        <f t="shared" si="768"/>
        <v>1996</v>
      </c>
      <c r="W596" s="211">
        <f t="shared" si="811"/>
        <v>18</v>
      </c>
      <c r="X596">
        <f t="shared" si="769"/>
        <v>0</v>
      </c>
      <c r="Y596">
        <f t="shared" si="731"/>
        <v>19</v>
      </c>
      <c r="Z596">
        <f t="shared" si="770"/>
        <v>0</v>
      </c>
      <c r="AA596">
        <f t="shared" si="732"/>
        <v>20</v>
      </c>
      <c r="AB596">
        <f t="shared" si="771"/>
        <v>0</v>
      </c>
      <c r="AC596">
        <f t="shared" si="733"/>
        <v>21</v>
      </c>
      <c r="AD596">
        <f t="shared" si="772"/>
        <v>0</v>
      </c>
      <c r="AE596">
        <f t="shared" si="773"/>
        <v>22</v>
      </c>
      <c r="AF596">
        <f t="shared" si="774"/>
        <v>0</v>
      </c>
      <c r="AG596">
        <f t="shared" si="734"/>
        <v>23</v>
      </c>
      <c r="AH596">
        <f t="shared" si="775"/>
        <v>0</v>
      </c>
      <c r="AI596">
        <f t="shared" si="735"/>
        <v>24</v>
      </c>
      <c r="AJ596">
        <f t="shared" si="776"/>
        <v>0</v>
      </c>
      <c r="AK596">
        <f t="shared" si="736"/>
        <v>25</v>
      </c>
      <c r="AL596">
        <f t="shared" si="777"/>
        <v>0</v>
      </c>
      <c r="AM596">
        <f t="shared" si="778"/>
        <v>26</v>
      </c>
      <c r="AN596">
        <f t="shared" si="779"/>
        <v>0</v>
      </c>
      <c r="AO596">
        <f t="shared" si="737"/>
        <v>27</v>
      </c>
      <c r="AP596">
        <f t="shared" si="780"/>
        <v>0</v>
      </c>
      <c r="AQ596">
        <f t="shared" si="738"/>
        <v>28</v>
      </c>
      <c r="AR596">
        <f t="shared" si="781"/>
        <v>0</v>
      </c>
      <c r="AS596">
        <f t="shared" si="739"/>
        <v>29</v>
      </c>
      <c r="AT596">
        <f t="shared" si="782"/>
        <v>0</v>
      </c>
      <c r="AU596">
        <f t="shared" si="740"/>
        <v>30</v>
      </c>
      <c r="AV596">
        <f t="shared" si="783"/>
        <v>0</v>
      </c>
      <c r="AW596">
        <f t="shared" si="741"/>
        <v>31</v>
      </c>
      <c r="AX596">
        <f t="shared" si="784"/>
        <v>0</v>
      </c>
      <c r="AY596">
        <f t="shared" si="742"/>
        <v>32</v>
      </c>
      <c r="AZ596">
        <f t="shared" si="785"/>
        <v>0</v>
      </c>
      <c r="BA596">
        <f t="shared" si="743"/>
        <v>33</v>
      </c>
      <c r="BB596">
        <f t="shared" si="786"/>
        <v>0</v>
      </c>
      <c r="BC596">
        <f t="shared" si="744"/>
        <v>34</v>
      </c>
      <c r="BD596">
        <f t="shared" si="787"/>
        <v>0</v>
      </c>
      <c r="BE596">
        <f t="shared" si="745"/>
        <v>35</v>
      </c>
      <c r="BF596">
        <f t="shared" si="788"/>
        <v>0</v>
      </c>
      <c r="BG596">
        <f t="shared" si="746"/>
        <v>36</v>
      </c>
      <c r="BH596">
        <f t="shared" si="789"/>
        <v>0</v>
      </c>
      <c r="BI596">
        <f t="shared" si="747"/>
        <v>37</v>
      </c>
      <c r="BJ596">
        <f t="shared" si="790"/>
        <v>0</v>
      </c>
      <c r="BK596">
        <f t="shared" si="748"/>
        <v>38</v>
      </c>
      <c r="BL596">
        <f t="shared" si="791"/>
        <v>0</v>
      </c>
      <c r="BM596">
        <f t="shared" si="749"/>
        <v>39</v>
      </c>
      <c r="BN596">
        <f t="shared" si="792"/>
        <v>1</v>
      </c>
      <c r="BO596">
        <f t="shared" si="750"/>
        <v>40</v>
      </c>
      <c r="BP596">
        <f t="shared" si="793"/>
        <v>1</v>
      </c>
      <c r="BQ596">
        <f t="shared" si="751"/>
        <v>41</v>
      </c>
      <c r="BR596">
        <f t="shared" si="794"/>
        <v>1</v>
      </c>
      <c r="BS596">
        <f t="shared" si="752"/>
        <v>42</v>
      </c>
      <c r="BT596">
        <f t="shared" si="795"/>
        <v>1</v>
      </c>
      <c r="BU596">
        <f t="shared" si="753"/>
        <v>43</v>
      </c>
      <c r="BV596">
        <f t="shared" si="796"/>
        <v>1</v>
      </c>
      <c r="BW596">
        <f t="shared" si="754"/>
        <v>44</v>
      </c>
      <c r="BX596">
        <f t="shared" si="797"/>
        <v>1</v>
      </c>
      <c r="BY596">
        <f t="shared" si="755"/>
        <v>45</v>
      </c>
      <c r="BZ596">
        <f t="shared" si="798"/>
        <v>1</v>
      </c>
      <c r="CA596">
        <f t="shared" si="756"/>
        <v>46</v>
      </c>
      <c r="CB596">
        <f t="shared" si="799"/>
        <v>1</v>
      </c>
      <c r="CC596">
        <f t="shared" si="757"/>
        <v>47</v>
      </c>
      <c r="CD596">
        <f t="shared" si="800"/>
        <v>1</v>
      </c>
      <c r="CE596">
        <f t="shared" si="758"/>
        <v>48</v>
      </c>
      <c r="CF596">
        <f t="shared" si="801"/>
        <v>1</v>
      </c>
      <c r="CG596">
        <f t="shared" si="759"/>
        <v>49</v>
      </c>
      <c r="CH596">
        <f t="shared" si="802"/>
        <v>1</v>
      </c>
      <c r="CI596">
        <f t="shared" si="760"/>
        <v>50</v>
      </c>
      <c r="CJ596">
        <f t="shared" si="803"/>
        <v>1</v>
      </c>
      <c r="CK596">
        <f t="shared" si="761"/>
        <v>51</v>
      </c>
      <c r="CL596">
        <f t="shared" si="804"/>
        <v>1</v>
      </c>
      <c r="CM596">
        <f t="shared" si="762"/>
        <v>52</v>
      </c>
      <c r="CN596">
        <f t="shared" si="805"/>
        <v>1</v>
      </c>
      <c r="CO596">
        <f t="shared" si="763"/>
        <v>53</v>
      </c>
      <c r="CP596">
        <f t="shared" si="806"/>
        <v>1</v>
      </c>
      <c r="CQ596">
        <f t="shared" si="764"/>
        <v>54</v>
      </c>
      <c r="CR596">
        <f t="shared" si="807"/>
        <v>1</v>
      </c>
      <c r="CS596">
        <f t="shared" si="765"/>
        <v>55</v>
      </c>
      <c r="CT596">
        <f t="shared" si="808"/>
        <v>1</v>
      </c>
      <c r="CU596">
        <f t="shared" si="766"/>
        <v>56</v>
      </c>
      <c r="CV596">
        <f t="shared" si="809"/>
        <v>1</v>
      </c>
      <c r="CW596">
        <f t="shared" si="767"/>
        <v>57</v>
      </c>
      <c r="CX596">
        <f t="shared" si="810"/>
        <v>1</v>
      </c>
    </row>
    <row r="597" spans="1:102">
      <c r="A597" s="193">
        <v>34675</v>
      </c>
      <c r="B597" t="s">
        <v>950</v>
      </c>
      <c r="C597" t="s">
        <v>951</v>
      </c>
      <c r="D597" t="s">
        <v>986</v>
      </c>
      <c r="E597" t="s">
        <v>427</v>
      </c>
      <c r="F597" t="s">
        <v>1523</v>
      </c>
      <c r="G597" t="s">
        <v>7</v>
      </c>
      <c r="H597" t="s">
        <v>8</v>
      </c>
      <c r="I597" t="s">
        <v>7</v>
      </c>
      <c r="J597">
        <v>62</v>
      </c>
      <c r="K597" t="s">
        <v>963</v>
      </c>
      <c r="L597">
        <v>34</v>
      </c>
      <c r="M597" t="s">
        <v>2</v>
      </c>
      <c r="N597" t="s">
        <v>954</v>
      </c>
      <c r="O597">
        <v>47150</v>
      </c>
      <c r="P597" t="s">
        <v>6</v>
      </c>
      <c r="Q597">
        <v>91</v>
      </c>
      <c r="R597" s="193">
        <v>34675</v>
      </c>
      <c r="S597" s="193">
        <v>73050</v>
      </c>
      <c r="T597">
        <v>100</v>
      </c>
      <c r="U597" t="s">
        <v>955</v>
      </c>
      <c r="V597" t="str">
        <f t="shared" si="768"/>
        <v>1994</v>
      </c>
      <c r="W597" s="211">
        <f t="shared" si="811"/>
        <v>20</v>
      </c>
      <c r="X597">
        <f t="shared" si="769"/>
        <v>0</v>
      </c>
      <c r="Y597">
        <f t="shared" si="731"/>
        <v>21</v>
      </c>
      <c r="Z597">
        <f t="shared" si="770"/>
        <v>0</v>
      </c>
      <c r="AA597">
        <f t="shared" si="732"/>
        <v>22</v>
      </c>
      <c r="AB597">
        <f t="shared" si="771"/>
        <v>0</v>
      </c>
      <c r="AC597">
        <f t="shared" si="733"/>
        <v>23</v>
      </c>
      <c r="AD597">
        <f t="shared" si="772"/>
        <v>0</v>
      </c>
      <c r="AE597">
        <f t="shared" si="773"/>
        <v>24</v>
      </c>
      <c r="AF597">
        <f t="shared" si="774"/>
        <v>0</v>
      </c>
      <c r="AG597">
        <f t="shared" si="734"/>
        <v>25</v>
      </c>
      <c r="AH597">
        <f t="shared" si="775"/>
        <v>0</v>
      </c>
      <c r="AI597">
        <f t="shared" si="735"/>
        <v>26</v>
      </c>
      <c r="AJ597">
        <f t="shared" si="776"/>
        <v>0</v>
      </c>
      <c r="AK597">
        <f t="shared" si="736"/>
        <v>27</v>
      </c>
      <c r="AL597">
        <f t="shared" si="777"/>
        <v>0</v>
      </c>
      <c r="AM597">
        <f t="shared" si="778"/>
        <v>28</v>
      </c>
      <c r="AN597">
        <f t="shared" si="779"/>
        <v>0</v>
      </c>
      <c r="AO597">
        <f t="shared" si="737"/>
        <v>29</v>
      </c>
      <c r="AP597">
        <f t="shared" si="780"/>
        <v>0</v>
      </c>
      <c r="AQ597">
        <f t="shared" si="738"/>
        <v>30</v>
      </c>
      <c r="AR597">
        <f t="shared" si="781"/>
        <v>0</v>
      </c>
      <c r="AS597">
        <f t="shared" si="739"/>
        <v>31</v>
      </c>
      <c r="AT597">
        <f t="shared" si="782"/>
        <v>0</v>
      </c>
      <c r="AU597">
        <f t="shared" si="740"/>
        <v>32</v>
      </c>
      <c r="AV597">
        <f t="shared" si="783"/>
        <v>0</v>
      </c>
      <c r="AW597">
        <f t="shared" si="741"/>
        <v>33</v>
      </c>
      <c r="AX597">
        <f t="shared" si="784"/>
        <v>0</v>
      </c>
      <c r="AY597">
        <f t="shared" si="742"/>
        <v>34</v>
      </c>
      <c r="AZ597">
        <f t="shared" si="785"/>
        <v>0</v>
      </c>
      <c r="BA597">
        <f t="shared" si="743"/>
        <v>35</v>
      </c>
      <c r="BB597">
        <f t="shared" si="786"/>
        <v>0</v>
      </c>
      <c r="BC597">
        <f t="shared" si="744"/>
        <v>36</v>
      </c>
      <c r="BD597">
        <f t="shared" si="787"/>
        <v>0</v>
      </c>
      <c r="BE597">
        <f t="shared" si="745"/>
        <v>37</v>
      </c>
      <c r="BF597">
        <f t="shared" si="788"/>
        <v>0</v>
      </c>
      <c r="BG597">
        <f t="shared" si="746"/>
        <v>38</v>
      </c>
      <c r="BH597">
        <f t="shared" si="789"/>
        <v>0</v>
      </c>
      <c r="BI597">
        <f t="shared" si="747"/>
        <v>39</v>
      </c>
      <c r="BJ597">
        <f t="shared" si="790"/>
        <v>1</v>
      </c>
      <c r="BK597">
        <f t="shared" si="748"/>
        <v>40</v>
      </c>
      <c r="BL597">
        <f t="shared" si="791"/>
        <v>1</v>
      </c>
      <c r="BM597">
        <f t="shared" si="749"/>
        <v>41</v>
      </c>
      <c r="BN597">
        <f t="shared" si="792"/>
        <v>1</v>
      </c>
      <c r="BO597">
        <f t="shared" si="750"/>
        <v>42</v>
      </c>
      <c r="BP597">
        <f t="shared" si="793"/>
        <v>1</v>
      </c>
      <c r="BQ597">
        <f t="shared" si="751"/>
        <v>43</v>
      </c>
      <c r="BR597">
        <f t="shared" si="794"/>
        <v>1</v>
      </c>
      <c r="BS597">
        <f t="shared" si="752"/>
        <v>44</v>
      </c>
      <c r="BT597">
        <f t="shared" si="795"/>
        <v>1</v>
      </c>
      <c r="BU597">
        <f t="shared" si="753"/>
        <v>45</v>
      </c>
      <c r="BV597">
        <f t="shared" si="796"/>
        <v>1</v>
      </c>
      <c r="BW597">
        <f t="shared" si="754"/>
        <v>46</v>
      </c>
      <c r="BX597">
        <f t="shared" si="797"/>
        <v>1</v>
      </c>
      <c r="BY597">
        <f t="shared" si="755"/>
        <v>47</v>
      </c>
      <c r="BZ597">
        <f t="shared" si="798"/>
        <v>1</v>
      </c>
      <c r="CA597">
        <f t="shared" si="756"/>
        <v>48</v>
      </c>
      <c r="CB597">
        <f t="shared" si="799"/>
        <v>1</v>
      </c>
      <c r="CC597">
        <f t="shared" si="757"/>
        <v>49</v>
      </c>
      <c r="CD597">
        <f t="shared" si="800"/>
        <v>1</v>
      </c>
      <c r="CE597">
        <f t="shared" si="758"/>
        <v>50</v>
      </c>
      <c r="CF597">
        <f t="shared" si="801"/>
        <v>1</v>
      </c>
      <c r="CG597">
        <f t="shared" si="759"/>
        <v>51</v>
      </c>
      <c r="CH597">
        <f t="shared" si="802"/>
        <v>1</v>
      </c>
      <c r="CI597">
        <f t="shared" si="760"/>
        <v>52</v>
      </c>
      <c r="CJ597">
        <f t="shared" si="803"/>
        <v>1</v>
      </c>
      <c r="CK597">
        <f t="shared" si="761"/>
        <v>53</v>
      </c>
      <c r="CL597">
        <f t="shared" si="804"/>
        <v>1</v>
      </c>
      <c r="CM597">
        <f t="shared" si="762"/>
        <v>54</v>
      </c>
      <c r="CN597">
        <f t="shared" si="805"/>
        <v>1</v>
      </c>
      <c r="CO597">
        <f t="shared" si="763"/>
        <v>55</v>
      </c>
      <c r="CP597">
        <f t="shared" si="806"/>
        <v>1</v>
      </c>
      <c r="CQ597">
        <f t="shared" si="764"/>
        <v>56</v>
      </c>
      <c r="CR597">
        <f t="shared" si="807"/>
        <v>1</v>
      </c>
      <c r="CS597">
        <f t="shared" si="765"/>
        <v>57</v>
      </c>
      <c r="CT597">
        <f t="shared" si="808"/>
        <v>1</v>
      </c>
      <c r="CU597">
        <f t="shared" si="766"/>
        <v>58</v>
      </c>
      <c r="CV597">
        <f t="shared" si="809"/>
        <v>1</v>
      </c>
      <c r="CW597">
        <f t="shared" si="767"/>
        <v>59</v>
      </c>
      <c r="CX597">
        <f t="shared" si="810"/>
        <v>1</v>
      </c>
    </row>
    <row r="598" spans="1:102">
      <c r="A598" s="193">
        <v>37888</v>
      </c>
      <c r="B598" t="s">
        <v>950</v>
      </c>
      <c r="C598" t="s">
        <v>951</v>
      </c>
      <c r="D598" t="s">
        <v>1040</v>
      </c>
      <c r="E598" t="s">
        <v>1524</v>
      </c>
      <c r="G598" t="s">
        <v>7</v>
      </c>
      <c r="H598" t="s">
        <v>8</v>
      </c>
      <c r="I598" t="s">
        <v>7</v>
      </c>
      <c r="J598">
        <v>64</v>
      </c>
      <c r="K598" t="s">
        <v>977</v>
      </c>
      <c r="L598">
        <v>81</v>
      </c>
      <c r="M598" t="s">
        <v>978</v>
      </c>
      <c r="N598" t="s">
        <v>979</v>
      </c>
      <c r="O598">
        <v>47150</v>
      </c>
      <c r="P598" t="s">
        <v>6</v>
      </c>
      <c r="Q598">
        <v>91</v>
      </c>
      <c r="R598" s="193">
        <v>37888</v>
      </c>
      <c r="S598" t="s">
        <v>1381</v>
      </c>
      <c r="T598">
        <v>100</v>
      </c>
      <c r="U598" t="s">
        <v>955</v>
      </c>
      <c r="V598" t="str">
        <f t="shared" si="768"/>
        <v>2003</v>
      </c>
      <c r="W598" s="211">
        <f t="shared" si="811"/>
        <v>11</v>
      </c>
      <c r="X598">
        <f t="shared" si="769"/>
        <v>0</v>
      </c>
      <c r="Y598">
        <f t="shared" si="731"/>
        <v>12</v>
      </c>
      <c r="Z598">
        <f t="shared" si="770"/>
        <v>0</v>
      </c>
      <c r="AA598">
        <f t="shared" si="732"/>
        <v>13</v>
      </c>
      <c r="AB598">
        <f t="shared" si="771"/>
        <v>0</v>
      </c>
      <c r="AC598">
        <f t="shared" si="733"/>
        <v>14</v>
      </c>
      <c r="AD598">
        <f t="shared" si="772"/>
        <v>0</v>
      </c>
      <c r="AE598">
        <f t="shared" si="773"/>
        <v>15</v>
      </c>
      <c r="AF598">
        <f t="shared" si="774"/>
        <v>0</v>
      </c>
      <c r="AG598">
        <f t="shared" si="734"/>
        <v>16</v>
      </c>
      <c r="AH598">
        <f t="shared" si="775"/>
        <v>0</v>
      </c>
      <c r="AI598">
        <f t="shared" si="735"/>
        <v>17</v>
      </c>
      <c r="AJ598">
        <f t="shared" si="776"/>
        <v>0</v>
      </c>
      <c r="AK598">
        <f t="shared" si="736"/>
        <v>18</v>
      </c>
      <c r="AL598">
        <f t="shared" si="777"/>
        <v>0</v>
      </c>
      <c r="AM598">
        <f t="shared" si="778"/>
        <v>19</v>
      </c>
      <c r="AN598">
        <f t="shared" si="779"/>
        <v>0</v>
      </c>
      <c r="AO598">
        <f t="shared" si="737"/>
        <v>20</v>
      </c>
      <c r="AP598">
        <f t="shared" si="780"/>
        <v>0</v>
      </c>
      <c r="AQ598">
        <f t="shared" si="738"/>
        <v>21</v>
      </c>
      <c r="AR598">
        <f t="shared" si="781"/>
        <v>0</v>
      </c>
      <c r="AS598">
        <f t="shared" si="739"/>
        <v>22</v>
      </c>
      <c r="AT598">
        <f t="shared" si="782"/>
        <v>0</v>
      </c>
      <c r="AU598">
        <f t="shared" si="740"/>
        <v>23</v>
      </c>
      <c r="AV598">
        <f t="shared" si="783"/>
        <v>0</v>
      </c>
      <c r="AW598">
        <f t="shared" si="741"/>
        <v>24</v>
      </c>
      <c r="AX598">
        <f t="shared" si="784"/>
        <v>0</v>
      </c>
      <c r="AY598">
        <f t="shared" si="742"/>
        <v>25</v>
      </c>
      <c r="AZ598">
        <f t="shared" si="785"/>
        <v>0</v>
      </c>
      <c r="BA598">
        <f t="shared" si="743"/>
        <v>26</v>
      </c>
      <c r="BB598">
        <f t="shared" si="786"/>
        <v>0</v>
      </c>
      <c r="BC598">
        <f t="shared" si="744"/>
        <v>27</v>
      </c>
      <c r="BD598">
        <f t="shared" si="787"/>
        <v>0</v>
      </c>
      <c r="BE598">
        <f t="shared" si="745"/>
        <v>28</v>
      </c>
      <c r="BF598">
        <f t="shared" si="788"/>
        <v>0</v>
      </c>
      <c r="BG598">
        <f t="shared" si="746"/>
        <v>29</v>
      </c>
      <c r="BH598">
        <f t="shared" si="789"/>
        <v>0</v>
      </c>
      <c r="BI598">
        <f t="shared" si="747"/>
        <v>30</v>
      </c>
      <c r="BJ598">
        <f t="shared" si="790"/>
        <v>0</v>
      </c>
      <c r="BK598">
        <f t="shared" si="748"/>
        <v>31</v>
      </c>
      <c r="BL598">
        <f t="shared" si="791"/>
        <v>0</v>
      </c>
      <c r="BM598">
        <f t="shared" si="749"/>
        <v>32</v>
      </c>
      <c r="BN598">
        <f t="shared" si="792"/>
        <v>0</v>
      </c>
      <c r="BO598">
        <f t="shared" si="750"/>
        <v>33</v>
      </c>
      <c r="BP598">
        <f t="shared" si="793"/>
        <v>0</v>
      </c>
      <c r="BQ598">
        <f t="shared" si="751"/>
        <v>34</v>
      </c>
      <c r="BR598">
        <f t="shared" si="794"/>
        <v>0</v>
      </c>
      <c r="BS598">
        <f t="shared" si="752"/>
        <v>35</v>
      </c>
      <c r="BT598">
        <f t="shared" si="795"/>
        <v>0</v>
      </c>
      <c r="BU598">
        <f t="shared" si="753"/>
        <v>36</v>
      </c>
      <c r="BV598">
        <f t="shared" si="796"/>
        <v>0</v>
      </c>
      <c r="BW598">
        <f t="shared" si="754"/>
        <v>37</v>
      </c>
      <c r="BX598">
        <f t="shared" si="797"/>
        <v>0</v>
      </c>
      <c r="BY598">
        <f t="shared" si="755"/>
        <v>38</v>
      </c>
      <c r="BZ598">
        <f t="shared" si="798"/>
        <v>0</v>
      </c>
      <c r="CA598">
        <f t="shared" si="756"/>
        <v>39</v>
      </c>
      <c r="CB598">
        <f t="shared" si="799"/>
        <v>1</v>
      </c>
      <c r="CC598">
        <f t="shared" si="757"/>
        <v>40</v>
      </c>
      <c r="CD598">
        <f t="shared" si="800"/>
        <v>1</v>
      </c>
      <c r="CE598">
        <f t="shared" si="758"/>
        <v>41</v>
      </c>
      <c r="CF598">
        <f t="shared" si="801"/>
        <v>1</v>
      </c>
      <c r="CG598">
        <f t="shared" si="759"/>
        <v>42</v>
      </c>
      <c r="CH598">
        <f t="shared" si="802"/>
        <v>1</v>
      </c>
      <c r="CI598">
        <f t="shared" si="760"/>
        <v>43</v>
      </c>
      <c r="CJ598">
        <f t="shared" si="803"/>
        <v>1</v>
      </c>
      <c r="CK598">
        <f t="shared" si="761"/>
        <v>44</v>
      </c>
      <c r="CL598">
        <f t="shared" si="804"/>
        <v>1</v>
      </c>
      <c r="CM598">
        <f t="shared" si="762"/>
        <v>45</v>
      </c>
      <c r="CN598">
        <f t="shared" si="805"/>
        <v>1</v>
      </c>
      <c r="CO598">
        <f t="shared" si="763"/>
        <v>46</v>
      </c>
      <c r="CP598">
        <f t="shared" si="806"/>
        <v>1</v>
      </c>
      <c r="CQ598">
        <f t="shared" si="764"/>
        <v>47</v>
      </c>
      <c r="CR598">
        <f t="shared" si="807"/>
        <v>1</v>
      </c>
      <c r="CS598">
        <f t="shared" si="765"/>
        <v>48</v>
      </c>
      <c r="CT598">
        <f t="shared" si="808"/>
        <v>1</v>
      </c>
      <c r="CU598">
        <f t="shared" si="766"/>
        <v>49</v>
      </c>
      <c r="CV598">
        <f t="shared" si="809"/>
        <v>1</v>
      </c>
      <c r="CW598">
        <f t="shared" si="767"/>
        <v>50</v>
      </c>
      <c r="CX598">
        <f t="shared" si="810"/>
        <v>1</v>
      </c>
    </row>
    <row r="599" spans="1:102">
      <c r="A599" s="193">
        <v>37888</v>
      </c>
      <c r="B599" t="s">
        <v>950</v>
      </c>
      <c r="C599" t="s">
        <v>951</v>
      </c>
      <c r="D599" t="s">
        <v>1040</v>
      </c>
      <c r="E599" t="s">
        <v>1525</v>
      </c>
      <c r="G599" t="s">
        <v>7</v>
      </c>
      <c r="H599" t="s">
        <v>8</v>
      </c>
      <c r="I599" t="s">
        <v>7</v>
      </c>
      <c r="J599">
        <v>64</v>
      </c>
      <c r="K599" t="s">
        <v>977</v>
      </c>
      <c r="L599">
        <v>82</v>
      </c>
      <c r="M599" t="s">
        <v>1391</v>
      </c>
      <c r="N599" t="s">
        <v>979</v>
      </c>
      <c r="O599">
        <v>47150</v>
      </c>
      <c r="P599" t="s">
        <v>6</v>
      </c>
      <c r="Q599">
        <v>91</v>
      </c>
      <c r="R599" s="193">
        <v>37888</v>
      </c>
      <c r="S599" t="s">
        <v>1381</v>
      </c>
      <c r="T599">
        <v>150</v>
      </c>
      <c r="U599" t="s">
        <v>955</v>
      </c>
      <c r="V599" t="str">
        <f t="shared" si="768"/>
        <v>2003</v>
      </c>
      <c r="W599" s="211">
        <f t="shared" si="811"/>
        <v>11</v>
      </c>
      <c r="X599">
        <f t="shared" si="769"/>
        <v>0</v>
      </c>
      <c r="Y599">
        <f t="shared" si="731"/>
        <v>12</v>
      </c>
      <c r="Z599">
        <f t="shared" si="770"/>
        <v>0</v>
      </c>
      <c r="AA599">
        <f t="shared" si="732"/>
        <v>13</v>
      </c>
      <c r="AB599">
        <f t="shared" si="771"/>
        <v>0</v>
      </c>
      <c r="AC599">
        <f t="shared" si="733"/>
        <v>14</v>
      </c>
      <c r="AD599">
        <f t="shared" si="772"/>
        <v>0</v>
      </c>
      <c r="AE599">
        <f t="shared" si="773"/>
        <v>15</v>
      </c>
      <c r="AF599">
        <f t="shared" si="774"/>
        <v>0</v>
      </c>
      <c r="AG599">
        <f t="shared" si="734"/>
        <v>16</v>
      </c>
      <c r="AH599">
        <f t="shared" si="775"/>
        <v>0</v>
      </c>
      <c r="AI599">
        <f t="shared" si="735"/>
        <v>17</v>
      </c>
      <c r="AJ599">
        <f t="shared" si="776"/>
        <v>0</v>
      </c>
      <c r="AK599">
        <f t="shared" si="736"/>
        <v>18</v>
      </c>
      <c r="AL599">
        <f t="shared" si="777"/>
        <v>0</v>
      </c>
      <c r="AM599">
        <f t="shared" si="778"/>
        <v>19</v>
      </c>
      <c r="AN599">
        <f t="shared" si="779"/>
        <v>0</v>
      </c>
      <c r="AO599">
        <f t="shared" si="737"/>
        <v>20</v>
      </c>
      <c r="AP599">
        <f t="shared" si="780"/>
        <v>0</v>
      </c>
      <c r="AQ599">
        <f t="shared" si="738"/>
        <v>21</v>
      </c>
      <c r="AR599">
        <f t="shared" si="781"/>
        <v>0</v>
      </c>
      <c r="AS599">
        <f t="shared" si="739"/>
        <v>22</v>
      </c>
      <c r="AT599">
        <f t="shared" si="782"/>
        <v>0</v>
      </c>
      <c r="AU599">
        <f t="shared" si="740"/>
        <v>23</v>
      </c>
      <c r="AV599">
        <f t="shared" si="783"/>
        <v>0</v>
      </c>
      <c r="AW599">
        <f t="shared" si="741"/>
        <v>24</v>
      </c>
      <c r="AX599">
        <f t="shared" si="784"/>
        <v>0</v>
      </c>
      <c r="AY599">
        <f t="shared" si="742"/>
        <v>25</v>
      </c>
      <c r="AZ599">
        <f t="shared" si="785"/>
        <v>0</v>
      </c>
      <c r="BA599">
        <f t="shared" si="743"/>
        <v>26</v>
      </c>
      <c r="BB599">
        <f t="shared" si="786"/>
        <v>0</v>
      </c>
      <c r="BC599">
        <f t="shared" si="744"/>
        <v>27</v>
      </c>
      <c r="BD599">
        <f t="shared" si="787"/>
        <v>0</v>
      </c>
      <c r="BE599">
        <f t="shared" si="745"/>
        <v>28</v>
      </c>
      <c r="BF599">
        <f t="shared" si="788"/>
        <v>0</v>
      </c>
      <c r="BG599">
        <f t="shared" si="746"/>
        <v>29</v>
      </c>
      <c r="BH599">
        <f t="shared" si="789"/>
        <v>0</v>
      </c>
      <c r="BI599">
        <f t="shared" si="747"/>
        <v>30</v>
      </c>
      <c r="BJ599">
        <f t="shared" si="790"/>
        <v>0</v>
      </c>
      <c r="BK599">
        <f t="shared" si="748"/>
        <v>31</v>
      </c>
      <c r="BL599">
        <f t="shared" si="791"/>
        <v>0</v>
      </c>
      <c r="BM599">
        <f t="shared" si="749"/>
        <v>32</v>
      </c>
      <c r="BN599">
        <f t="shared" si="792"/>
        <v>0</v>
      </c>
      <c r="BO599">
        <f t="shared" si="750"/>
        <v>33</v>
      </c>
      <c r="BP599">
        <f t="shared" si="793"/>
        <v>0</v>
      </c>
      <c r="BQ599">
        <f t="shared" si="751"/>
        <v>34</v>
      </c>
      <c r="BR599">
        <f t="shared" si="794"/>
        <v>0</v>
      </c>
      <c r="BS599">
        <f t="shared" si="752"/>
        <v>35</v>
      </c>
      <c r="BT599">
        <f t="shared" si="795"/>
        <v>0</v>
      </c>
      <c r="BU599">
        <f t="shared" si="753"/>
        <v>36</v>
      </c>
      <c r="BV599">
        <f t="shared" si="796"/>
        <v>0</v>
      </c>
      <c r="BW599">
        <f t="shared" si="754"/>
        <v>37</v>
      </c>
      <c r="BX599">
        <f t="shared" si="797"/>
        <v>0</v>
      </c>
      <c r="BY599">
        <f t="shared" si="755"/>
        <v>38</v>
      </c>
      <c r="BZ599">
        <f t="shared" si="798"/>
        <v>0</v>
      </c>
      <c r="CA599">
        <f t="shared" si="756"/>
        <v>39</v>
      </c>
      <c r="CB599">
        <f t="shared" si="799"/>
        <v>1</v>
      </c>
      <c r="CC599">
        <f t="shared" si="757"/>
        <v>40</v>
      </c>
      <c r="CD599">
        <f t="shared" si="800"/>
        <v>1</v>
      </c>
      <c r="CE599">
        <f t="shared" si="758"/>
        <v>41</v>
      </c>
      <c r="CF599">
        <f t="shared" si="801"/>
        <v>1</v>
      </c>
      <c r="CG599">
        <f t="shared" si="759"/>
        <v>42</v>
      </c>
      <c r="CH599">
        <f t="shared" si="802"/>
        <v>1</v>
      </c>
      <c r="CI599">
        <f t="shared" si="760"/>
        <v>43</v>
      </c>
      <c r="CJ599">
        <f t="shared" si="803"/>
        <v>1</v>
      </c>
      <c r="CK599">
        <f t="shared" si="761"/>
        <v>44</v>
      </c>
      <c r="CL599">
        <f t="shared" si="804"/>
        <v>1</v>
      </c>
      <c r="CM599">
        <f t="shared" si="762"/>
        <v>45</v>
      </c>
      <c r="CN599">
        <f t="shared" si="805"/>
        <v>1</v>
      </c>
      <c r="CO599">
        <f t="shared" si="763"/>
        <v>46</v>
      </c>
      <c r="CP599">
        <f t="shared" si="806"/>
        <v>1</v>
      </c>
      <c r="CQ599">
        <f t="shared" si="764"/>
        <v>47</v>
      </c>
      <c r="CR599">
        <f t="shared" si="807"/>
        <v>1</v>
      </c>
      <c r="CS599">
        <f t="shared" si="765"/>
        <v>48</v>
      </c>
      <c r="CT599">
        <f t="shared" si="808"/>
        <v>1</v>
      </c>
      <c r="CU599">
        <f t="shared" si="766"/>
        <v>49</v>
      </c>
      <c r="CV599">
        <f t="shared" si="809"/>
        <v>1</v>
      </c>
      <c r="CW599">
        <f t="shared" si="767"/>
        <v>50</v>
      </c>
      <c r="CX599">
        <f t="shared" si="810"/>
        <v>1</v>
      </c>
    </row>
    <row r="600" spans="1:102">
      <c r="A600" s="193">
        <v>37888</v>
      </c>
      <c r="B600" t="s">
        <v>950</v>
      </c>
      <c r="C600" t="s">
        <v>951</v>
      </c>
      <c r="D600" t="s">
        <v>1040</v>
      </c>
      <c r="E600" t="s">
        <v>1526</v>
      </c>
      <c r="F600" t="s">
        <v>1527</v>
      </c>
      <c r="G600" t="s">
        <v>7</v>
      </c>
      <c r="H600" t="s">
        <v>8</v>
      </c>
      <c r="I600" t="s">
        <v>7</v>
      </c>
      <c r="J600">
        <v>64</v>
      </c>
      <c r="K600" t="s">
        <v>977</v>
      </c>
      <c r="L600">
        <v>81</v>
      </c>
      <c r="M600" t="s">
        <v>978</v>
      </c>
      <c r="N600" t="s">
        <v>979</v>
      </c>
      <c r="O600">
        <v>47150</v>
      </c>
      <c r="P600" t="s">
        <v>6</v>
      </c>
      <c r="Q600">
        <v>91</v>
      </c>
      <c r="R600" s="193">
        <v>37888</v>
      </c>
      <c r="S600" t="s">
        <v>1381</v>
      </c>
      <c r="T600">
        <v>100</v>
      </c>
      <c r="U600" t="s">
        <v>955</v>
      </c>
      <c r="V600" t="str">
        <f t="shared" si="768"/>
        <v>2003</v>
      </c>
      <c r="W600" s="211">
        <f t="shared" si="811"/>
        <v>11</v>
      </c>
      <c r="X600">
        <f t="shared" si="769"/>
        <v>0</v>
      </c>
      <c r="Y600">
        <f t="shared" si="731"/>
        <v>12</v>
      </c>
      <c r="Z600">
        <f t="shared" si="770"/>
        <v>0</v>
      </c>
      <c r="AA600">
        <f t="shared" si="732"/>
        <v>13</v>
      </c>
      <c r="AB600">
        <f t="shared" si="771"/>
        <v>0</v>
      </c>
      <c r="AC600">
        <f t="shared" si="733"/>
        <v>14</v>
      </c>
      <c r="AD600">
        <f t="shared" si="772"/>
        <v>0</v>
      </c>
      <c r="AE600">
        <f t="shared" si="773"/>
        <v>15</v>
      </c>
      <c r="AF600">
        <f t="shared" si="774"/>
        <v>0</v>
      </c>
      <c r="AG600">
        <f t="shared" si="734"/>
        <v>16</v>
      </c>
      <c r="AH600">
        <f t="shared" si="775"/>
        <v>0</v>
      </c>
      <c r="AI600">
        <f t="shared" si="735"/>
        <v>17</v>
      </c>
      <c r="AJ600">
        <f t="shared" si="776"/>
        <v>0</v>
      </c>
      <c r="AK600">
        <f t="shared" si="736"/>
        <v>18</v>
      </c>
      <c r="AL600">
        <f t="shared" si="777"/>
        <v>0</v>
      </c>
      <c r="AM600">
        <f t="shared" si="778"/>
        <v>19</v>
      </c>
      <c r="AN600">
        <f t="shared" si="779"/>
        <v>0</v>
      </c>
      <c r="AO600">
        <f t="shared" si="737"/>
        <v>20</v>
      </c>
      <c r="AP600">
        <f t="shared" si="780"/>
        <v>0</v>
      </c>
      <c r="AQ600">
        <f t="shared" si="738"/>
        <v>21</v>
      </c>
      <c r="AR600">
        <f t="shared" si="781"/>
        <v>0</v>
      </c>
      <c r="AS600">
        <f t="shared" si="739"/>
        <v>22</v>
      </c>
      <c r="AT600">
        <f t="shared" si="782"/>
        <v>0</v>
      </c>
      <c r="AU600">
        <f t="shared" si="740"/>
        <v>23</v>
      </c>
      <c r="AV600">
        <f t="shared" si="783"/>
        <v>0</v>
      </c>
      <c r="AW600">
        <f t="shared" si="741"/>
        <v>24</v>
      </c>
      <c r="AX600">
        <f t="shared" si="784"/>
        <v>0</v>
      </c>
      <c r="AY600">
        <f t="shared" si="742"/>
        <v>25</v>
      </c>
      <c r="AZ600">
        <f t="shared" si="785"/>
        <v>0</v>
      </c>
      <c r="BA600">
        <f t="shared" si="743"/>
        <v>26</v>
      </c>
      <c r="BB600">
        <f t="shared" si="786"/>
        <v>0</v>
      </c>
      <c r="BC600">
        <f t="shared" si="744"/>
        <v>27</v>
      </c>
      <c r="BD600">
        <f t="shared" si="787"/>
        <v>0</v>
      </c>
      <c r="BE600">
        <f t="shared" si="745"/>
        <v>28</v>
      </c>
      <c r="BF600">
        <f t="shared" si="788"/>
        <v>0</v>
      </c>
      <c r="BG600">
        <f t="shared" si="746"/>
        <v>29</v>
      </c>
      <c r="BH600">
        <f t="shared" si="789"/>
        <v>0</v>
      </c>
      <c r="BI600">
        <f t="shared" si="747"/>
        <v>30</v>
      </c>
      <c r="BJ600">
        <f t="shared" si="790"/>
        <v>0</v>
      </c>
      <c r="BK600">
        <f t="shared" si="748"/>
        <v>31</v>
      </c>
      <c r="BL600">
        <f t="shared" si="791"/>
        <v>0</v>
      </c>
      <c r="BM600">
        <f t="shared" si="749"/>
        <v>32</v>
      </c>
      <c r="BN600">
        <f t="shared" si="792"/>
        <v>0</v>
      </c>
      <c r="BO600">
        <f t="shared" si="750"/>
        <v>33</v>
      </c>
      <c r="BP600">
        <f t="shared" si="793"/>
        <v>0</v>
      </c>
      <c r="BQ600">
        <f t="shared" si="751"/>
        <v>34</v>
      </c>
      <c r="BR600">
        <f t="shared" si="794"/>
        <v>0</v>
      </c>
      <c r="BS600">
        <f t="shared" si="752"/>
        <v>35</v>
      </c>
      <c r="BT600">
        <f t="shared" si="795"/>
        <v>0</v>
      </c>
      <c r="BU600">
        <f t="shared" si="753"/>
        <v>36</v>
      </c>
      <c r="BV600">
        <f t="shared" si="796"/>
        <v>0</v>
      </c>
      <c r="BW600">
        <f t="shared" si="754"/>
        <v>37</v>
      </c>
      <c r="BX600">
        <f t="shared" si="797"/>
        <v>0</v>
      </c>
      <c r="BY600">
        <f t="shared" si="755"/>
        <v>38</v>
      </c>
      <c r="BZ600">
        <f t="shared" si="798"/>
        <v>0</v>
      </c>
      <c r="CA600">
        <f t="shared" si="756"/>
        <v>39</v>
      </c>
      <c r="CB600">
        <f t="shared" si="799"/>
        <v>1</v>
      </c>
      <c r="CC600">
        <f t="shared" si="757"/>
        <v>40</v>
      </c>
      <c r="CD600">
        <f t="shared" si="800"/>
        <v>1</v>
      </c>
      <c r="CE600">
        <f t="shared" si="758"/>
        <v>41</v>
      </c>
      <c r="CF600">
        <f t="shared" si="801"/>
        <v>1</v>
      </c>
      <c r="CG600">
        <f t="shared" si="759"/>
        <v>42</v>
      </c>
      <c r="CH600">
        <f t="shared" si="802"/>
        <v>1</v>
      </c>
      <c r="CI600">
        <f t="shared" si="760"/>
        <v>43</v>
      </c>
      <c r="CJ600">
        <f t="shared" si="803"/>
        <v>1</v>
      </c>
      <c r="CK600">
        <f t="shared" si="761"/>
        <v>44</v>
      </c>
      <c r="CL600">
        <f t="shared" si="804"/>
        <v>1</v>
      </c>
      <c r="CM600">
        <f t="shared" si="762"/>
        <v>45</v>
      </c>
      <c r="CN600">
        <f t="shared" si="805"/>
        <v>1</v>
      </c>
      <c r="CO600">
        <f t="shared" si="763"/>
        <v>46</v>
      </c>
      <c r="CP600">
        <f t="shared" si="806"/>
        <v>1</v>
      </c>
      <c r="CQ600">
        <f t="shared" si="764"/>
        <v>47</v>
      </c>
      <c r="CR600">
        <f t="shared" si="807"/>
        <v>1</v>
      </c>
      <c r="CS600">
        <f t="shared" si="765"/>
        <v>48</v>
      </c>
      <c r="CT600">
        <f t="shared" si="808"/>
        <v>1</v>
      </c>
      <c r="CU600">
        <f t="shared" si="766"/>
        <v>49</v>
      </c>
      <c r="CV600">
        <f t="shared" si="809"/>
        <v>1</v>
      </c>
      <c r="CW600">
        <f t="shared" si="767"/>
        <v>50</v>
      </c>
      <c r="CX600">
        <f t="shared" si="810"/>
        <v>1</v>
      </c>
    </row>
    <row r="601" spans="1:102">
      <c r="A601" s="193">
        <v>37888</v>
      </c>
      <c r="B601" t="s">
        <v>950</v>
      </c>
      <c r="C601" t="s">
        <v>951</v>
      </c>
      <c r="D601" t="s">
        <v>1040</v>
      </c>
      <c r="E601" t="s">
        <v>1528</v>
      </c>
      <c r="G601" t="s">
        <v>7</v>
      </c>
      <c r="H601" t="s">
        <v>8</v>
      </c>
      <c r="I601" t="s">
        <v>7</v>
      </c>
      <c r="J601">
        <v>64</v>
      </c>
      <c r="K601" t="s">
        <v>977</v>
      </c>
      <c r="L601">
        <v>81</v>
      </c>
      <c r="M601" t="s">
        <v>978</v>
      </c>
      <c r="N601" t="s">
        <v>979</v>
      </c>
      <c r="O601">
        <v>47150</v>
      </c>
      <c r="P601" t="s">
        <v>6</v>
      </c>
      <c r="Q601">
        <v>91</v>
      </c>
      <c r="R601" s="193">
        <v>37888</v>
      </c>
      <c r="S601" t="s">
        <v>1381</v>
      </c>
      <c r="T601">
        <v>100</v>
      </c>
      <c r="U601" t="s">
        <v>955</v>
      </c>
      <c r="V601" t="str">
        <f t="shared" si="768"/>
        <v>2003</v>
      </c>
      <c r="W601" s="211">
        <f t="shared" si="811"/>
        <v>11</v>
      </c>
      <c r="X601">
        <f t="shared" si="769"/>
        <v>0</v>
      </c>
      <c r="Y601">
        <f t="shared" si="731"/>
        <v>12</v>
      </c>
      <c r="Z601">
        <f t="shared" si="770"/>
        <v>0</v>
      </c>
      <c r="AA601">
        <f t="shared" si="732"/>
        <v>13</v>
      </c>
      <c r="AB601">
        <f t="shared" si="771"/>
        <v>0</v>
      </c>
      <c r="AC601">
        <f t="shared" si="733"/>
        <v>14</v>
      </c>
      <c r="AD601">
        <f t="shared" si="772"/>
        <v>0</v>
      </c>
      <c r="AE601">
        <f t="shared" si="773"/>
        <v>15</v>
      </c>
      <c r="AF601">
        <f t="shared" si="774"/>
        <v>0</v>
      </c>
      <c r="AG601">
        <f t="shared" si="734"/>
        <v>16</v>
      </c>
      <c r="AH601">
        <f t="shared" si="775"/>
        <v>0</v>
      </c>
      <c r="AI601">
        <f t="shared" si="735"/>
        <v>17</v>
      </c>
      <c r="AJ601">
        <f t="shared" si="776"/>
        <v>0</v>
      </c>
      <c r="AK601">
        <f t="shared" si="736"/>
        <v>18</v>
      </c>
      <c r="AL601">
        <f t="shared" si="777"/>
        <v>0</v>
      </c>
      <c r="AM601">
        <f t="shared" si="778"/>
        <v>19</v>
      </c>
      <c r="AN601">
        <f t="shared" si="779"/>
        <v>0</v>
      </c>
      <c r="AO601">
        <f t="shared" si="737"/>
        <v>20</v>
      </c>
      <c r="AP601">
        <f t="shared" si="780"/>
        <v>0</v>
      </c>
      <c r="AQ601">
        <f t="shared" si="738"/>
        <v>21</v>
      </c>
      <c r="AR601">
        <f t="shared" si="781"/>
        <v>0</v>
      </c>
      <c r="AS601">
        <f t="shared" si="739"/>
        <v>22</v>
      </c>
      <c r="AT601">
        <f t="shared" si="782"/>
        <v>0</v>
      </c>
      <c r="AU601">
        <f t="shared" si="740"/>
        <v>23</v>
      </c>
      <c r="AV601">
        <f t="shared" si="783"/>
        <v>0</v>
      </c>
      <c r="AW601">
        <f t="shared" si="741"/>
        <v>24</v>
      </c>
      <c r="AX601">
        <f t="shared" si="784"/>
        <v>0</v>
      </c>
      <c r="AY601">
        <f t="shared" si="742"/>
        <v>25</v>
      </c>
      <c r="AZ601">
        <f t="shared" si="785"/>
        <v>0</v>
      </c>
      <c r="BA601">
        <f t="shared" si="743"/>
        <v>26</v>
      </c>
      <c r="BB601">
        <f t="shared" si="786"/>
        <v>0</v>
      </c>
      <c r="BC601">
        <f t="shared" si="744"/>
        <v>27</v>
      </c>
      <c r="BD601">
        <f t="shared" si="787"/>
        <v>0</v>
      </c>
      <c r="BE601">
        <f t="shared" si="745"/>
        <v>28</v>
      </c>
      <c r="BF601">
        <f t="shared" si="788"/>
        <v>0</v>
      </c>
      <c r="BG601">
        <f t="shared" si="746"/>
        <v>29</v>
      </c>
      <c r="BH601">
        <f t="shared" si="789"/>
        <v>0</v>
      </c>
      <c r="BI601">
        <f t="shared" si="747"/>
        <v>30</v>
      </c>
      <c r="BJ601">
        <f t="shared" si="790"/>
        <v>0</v>
      </c>
      <c r="BK601">
        <f t="shared" si="748"/>
        <v>31</v>
      </c>
      <c r="BL601">
        <f t="shared" si="791"/>
        <v>0</v>
      </c>
      <c r="BM601">
        <f t="shared" si="749"/>
        <v>32</v>
      </c>
      <c r="BN601">
        <f t="shared" si="792"/>
        <v>0</v>
      </c>
      <c r="BO601">
        <f t="shared" si="750"/>
        <v>33</v>
      </c>
      <c r="BP601">
        <f t="shared" si="793"/>
        <v>0</v>
      </c>
      <c r="BQ601">
        <f t="shared" si="751"/>
        <v>34</v>
      </c>
      <c r="BR601">
        <f t="shared" si="794"/>
        <v>0</v>
      </c>
      <c r="BS601">
        <f t="shared" si="752"/>
        <v>35</v>
      </c>
      <c r="BT601">
        <f t="shared" si="795"/>
        <v>0</v>
      </c>
      <c r="BU601">
        <f t="shared" si="753"/>
        <v>36</v>
      </c>
      <c r="BV601">
        <f t="shared" si="796"/>
        <v>0</v>
      </c>
      <c r="BW601">
        <f t="shared" si="754"/>
        <v>37</v>
      </c>
      <c r="BX601">
        <f t="shared" si="797"/>
        <v>0</v>
      </c>
      <c r="BY601">
        <f t="shared" si="755"/>
        <v>38</v>
      </c>
      <c r="BZ601">
        <f t="shared" si="798"/>
        <v>0</v>
      </c>
      <c r="CA601">
        <f t="shared" si="756"/>
        <v>39</v>
      </c>
      <c r="CB601">
        <f t="shared" si="799"/>
        <v>1</v>
      </c>
      <c r="CC601">
        <f t="shared" si="757"/>
        <v>40</v>
      </c>
      <c r="CD601">
        <f t="shared" si="800"/>
        <v>1</v>
      </c>
      <c r="CE601">
        <f t="shared" si="758"/>
        <v>41</v>
      </c>
      <c r="CF601">
        <f t="shared" si="801"/>
        <v>1</v>
      </c>
      <c r="CG601">
        <f t="shared" si="759"/>
        <v>42</v>
      </c>
      <c r="CH601">
        <f t="shared" si="802"/>
        <v>1</v>
      </c>
      <c r="CI601">
        <f t="shared" si="760"/>
        <v>43</v>
      </c>
      <c r="CJ601">
        <f t="shared" si="803"/>
        <v>1</v>
      </c>
      <c r="CK601">
        <f t="shared" si="761"/>
        <v>44</v>
      </c>
      <c r="CL601">
        <f t="shared" si="804"/>
        <v>1</v>
      </c>
      <c r="CM601">
        <f t="shared" si="762"/>
        <v>45</v>
      </c>
      <c r="CN601">
        <f t="shared" si="805"/>
        <v>1</v>
      </c>
      <c r="CO601">
        <f t="shared" si="763"/>
        <v>46</v>
      </c>
      <c r="CP601">
        <f t="shared" si="806"/>
        <v>1</v>
      </c>
      <c r="CQ601">
        <f t="shared" si="764"/>
        <v>47</v>
      </c>
      <c r="CR601">
        <f t="shared" si="807"/>
        <v>1</v>
      </c>
      <c r="CS601">
        <f t="shared" si="765"/>
        <v>48</v>
      </c>
      <c r="CT601">
        <f t="shared" si="808"/>
        <v>1</v>
      </c>
      <c r="CU601">
        <f t="shared" si="766"/>
        <v>49</v>
      </c>
      <c r="CV601">
        <f t="shared" si="809"/>
        <v>1</v>
      </c>
      <c r="CW601">
        <f t="shared" si="767"/>
        <v>50</v>
      </c>
      <c r="CX601">
        <f t="shared" si="810"/>
        <v>1</v>
      </c>
    </row>
    <row r="602" spans="1:102">
      <c r="A602" s="193">
        <v>41413</v>
      </c>
      <c r="B602" t="s">
        <v>950</v>
      </c>
      <c r="C602" t="s">
        <v>951</v>
      </c>
      <c r="D602" t="s">
        <v>1040</v>
      </c>
      <c r="E602" t="s">
        <v>1529</v>
      </c>
      <c r="G602" t="s">
        <v>7</v>
      </c>
      <c r="H602" t="s">
        <v>8</v>
      </c>
      <c r="I602" t="s">
        <v>7</v>
      </c>
      <c r="J602">
        <v>64</v>
      </c>
      <c r="K602" t="s">
        <v>977</v>
      </c>
      <c r="L602">
        <v>81</v>
      </c>
      <c r="M602" t="s">
        <v>978</v>
      </c>
      <c r="N602" t="s">
        <v>979</v>
      </c>
      <c r="O602">
        <v>47150</v>
      </c>
      <c r="P602" t="s">
        <v>6</v>
      </c>
      <c r="Q602">
        <v>91</v>
      </c>
      <c r="R602" s="193">
        <v>37888</v>
      </c>
      <c r="S602" t="s">
        <v>1381</v>
      </c>
      <c r="T602">
        <v>100</v>
      </c>
      <c r="U602" t="s">
        <v>955</v>
      </c>
      <c r="V602" t="str">
        <f t="shared" si="768"/>
        <v>2013</v>
      </c>
      <c r="W602" s="211">
        <f t="shared" si="811"/>
        <v>1</v>
      </c>
      <c r="X602">
        <f t="shared" si="769"/>
        <v>0</v>
      </c>
      <c r="Y602">
        <f t="shared" si="731"/>
        <v>2</v>
      </c>
      <c r="Z602">
        <f t="shared" si="770"/>
        <v>0</v>
      </c>
      <c r="AA602">
        <f t="shared" si="732"/>
        <v>3</v>
      </c>
      <c r="AB602">
        <f t="shared" si="771"/>
        <v>0</v>
      </c>
      <c r="AC602">
        <f t="shared" si="733"/>
        <v>4</v>
      </c>
      <c r="AD602">
        <f t="shared" si="772"/>
        <v>0</v>
      </c>
      <c r="AE602">
        <f t="shared" si="773"/>
        <v>5</v>
      </c>
      <c r="AF602">
        <f t="shared" si="774"/>
        <v>0</v>
      </c>
      <c r="AG602">
        <f t="shared" si="734"/>
        <v>6</v>
      </c>
      <c r="AH602">
        <f t="shared" si="775"/>
        <v>0</v>
      </c>
      <c r="AI602">
        <f t="shared" si="735"/>
        <v>7</v>
      </c>
      <c r="AJ602">
        <f t="shared" si="776"/>
        <v>0</v>
      </c>
      <c r="AK602">
        <f t="shared" si="736"/>
        <v>8</v>
      </c>
      <c r="AL602">
        <f t="shared" si="777"/>
        <v>0</v>
      </c>
      <c r="AM602">
        <f t="shared" si="778"/>
        <v>9</v>
      </c>
      <c r="AN602">
        <f t="shared" si="779"/>
        <v>0</v>
      </c>
      <c r="AO602">
        <f t="shared" si="737"/>
        <v>10</v>
      </c>
      <c r="AP602">
        <f t="shared" si="780"/>
        <v>0</v>
      </c>
      <c r="AQ602">
        <f t="shared" si="738"/>
        <v>11</v>
      </c>
      <c r="AR602">
        <f t="shared" si="781"/>
        <v>0</v>
      </c>
      <c r="AS602">
        <f t="shared" si="739"/>
        <v>12</v>
      </c>
      <c r="AT602">
        <f t="shared" si="782"/>
        <v>0</v>
      </c>
      <c r="AU602">
        <f t="shared" si="740"/>
        <v>13</v>
      </c>
      <c r="AV602">
        <f t="shared" si="783"/>
        <v>0</v>
      </c>
      <c r="AW602">
        <f t="shared" si="741"/>
        <v>14</v>
      </c>
      <c r="AX602">
        <f t="shared" si="784"/>
        <v>0</v>
      </c>
      <c r="AY602">
        <f t="shared" si="742"/>
        <v>15</v>
      </c>
      <c r="AZ602">
        <f t="shared" si="785"/>
        <v>0</v>
      </c>
      <c r="BA602">
        <f t="shared" si="743"/>
        <v>16</v>
      </c>
      <c r="BB602">
        <f t="shared" si="786"/>
        <v>0</v>
      </c>
      <c r="BC602">
        <f t="shared" si="744"/>
        <v>17</v>
      </c>
      <c r="BD602">
        <f t="shared" si="787"/>
        <v>0</v>
      </c>
      <c r="BE602">
        <f t="shared" si="745"/>
        <v>18</v>
      </c>
      <c r="BF602">
        <f t="shared" si="788"/>
        <v>0</v>
      </c>
      <c r="BG602">
        <f t="shared" si="746"/>
        <v>19</v>
      </c>
      <c r="BH602">
        <f t="shared" si="789"/>
        <v>0</v>
      </c>
      <c r="BI602">
        <f t="shared" si="747"/>
        <v>20</v>
      </c>
      <c r="BJ602">
        <f t="shared" si="790"/>
        <v>0</v>
      </c>
      <c r="BK602">
        <f t="shared" si="748"/>
        <v>21</v>
      </c>
      <c r="BL602">
        <f t="shared" si="791"/>
        <v>0</v>
      </c>
      <c r="BM602">
        <f t="shared" si="749"/>
        <v>22</v>
      </c>
      <c r="BN602">
        <f t="shared" si="792"/>
        <v>0</v>
      </c>
      <c r="BO602">
        <f t="shared" si="750"/>
        <v>23</v>
      </c>
      <c r="BP602">
        <f t="shared" si="793"/>
        <v>0</v>
      </c>
      <c r="BQ602">
        <f t="shared" si="751"/>
        <v>24</v>
      </c>
      <c r="BR602">
        <f t="shared" si="794"/>
        <v>0</v>
      </c>
      <c r="BS602">
        <f t="shared" si="752"/>
        <v>25</v>
      </c>
      <c r="BT602">
        <f t="shared" si="795"/>
        <v>0</v>
      </c>
      <c r="BU602">
        <f t="shared" si="753"/>
        <v>26</v>
      </c>
      <c r="BV602">
        <f t="shared" si="796"/>
        <v>0</v>
      </c>
      <c r="BW602">
        <f t="shared" si="754"/>
        <v>27</v>
      </c>
      <c r="BX602">
        <f t="shared" si="797"/>
        <v>0</v>
      </c>
      <c r="BY602">
        <f t="shared" si="755"/>
        <v>28</v>
      </c>
      <c r="BZ602">
        <f t="shared" si="798"/>
        <v>0</v>
      </c>
      <c r="CA602">
        <f t="shared" si="756"/>
        <v>29</v>
      </c>
      <c r="CB602">
        <f t="shared" si="799"/>
        <v>0</v>
      </c>
      <c r="CC602">
        <f t="shared" si="757"/>
        <v>30</v>
      </c>
      <c r="CD602">
        <f t="shared" si="800"/>
        <v>0</v>
      </c>
      <c r="CE602">
        <f t="shared" si="758"/>
        <v>31</v>
      </c>
      <c r="CF602">
        <f t="shared" si="801"/>
        <v>0</v>
      </c>
      <c r="CG602">
        <f t="shared" si="759"/>
        <v>32</v>
      </c>
      <c r="CH602">
        <f t="shared" si="802"/>
        <v>0</v>
      </c>
      <c r="CI602">
        <f t="shared" si="760"/>
        <v>33</v>
      </c>
      <c r="CJ602">
        <f t="shared" si="803"/>
        <v>0</v>
      </c>
      <c r="CK602">
        <f t="shared" si="761"/>
        <v>34</v>
      </c>
      <c r="CL602">
        <f t="shared" si="804"/>
        <v>0</v>
      </c>
      <c r="CM602">
        <f t="shared" si="762"/>
        <v>35</v>
      </c>
      <c r="CN602">
        <f t="shared" si="805"/>
        <v>0</v>
      </c>
      <c r="CO602">
        <f t="shared" si="763"/>
        <v>36</v>
      </c>
      <c r="CP602">
        <f t="shared" si="806"/>
        <v>0</v>
      </c>
      <c r="CQ602">
        <f t="shared" si="764"/>
        <v>37</v>
      </c>
      <c r="CR602">
        <f t="shared" si="807"/>
        <v>0</v>
      </c>
      <c r="CS602">
        <f t="shared" si="765"/>
        <v>38</v>
      </c>
      <c r="CT602">
        <f t="shared" si="808"/>
        <v>0</v>
      </c>
      <c r="CU602">
        <f t="shared" si="766"/>
        <v>39</v>
      </c>
      <c r="CV602">
        <f t="shared" si="809"/>
        <v>1</v>
      </c>
      <c r="CW602">
        <f t="shared" si="767"/>
        <v>40</v>
      </c>
      <c r="CX602">
        <f t="shared" si="810"/>
        <v>1</v>
      </c>
    </row>
    <row r="603" spans="1:102">
      <c r="A603" s="193">
        <v>39336</v>
      </c>
      <c r="B603" t="s">
        <v>950</v>
      </c>
      <c r="C603" t="s">
        <v>951</v>
      </c>
      <c r="D603" t="s">
        <v>1130</v>
      </c>
      <c r="E603" t="s">
        <v>736</v>
      </c>
      <c r="F603" t="s">
        <v>1385</v>
      </c>
      <c r="G603" t="s">
        <v>7</v>
      </c>
      <c r="H603" t="s">
        <v>8</v>
      </c>
      <c r="I603" t="s">
        <v>7</v>
      </c>
      <c r="J603">
        <v>62</v>
      </c>
      <c r="K603" t="s">
        <v>963</v>
      </c>
      <c r="L603">
        <v>34</v>
      </c>
      <c r="M603" t="s">
        <v>2</v>
      </c>
      <c r="N603" t="s">
        <v>954</v>
      </c>
      <c r="O603">
        <v>47150</v>
      </c>
      <c r="P603" t="s">
        <v>6</v>
      </c>
      <c r="Q603">
        <v>91</v>
      </c>
      <c r="R603" s="193">
        <v>39336</v>
      </c>
      <c r="S603" t="s">
        <v>1381</v>
      </c>
      <c r="T603">
        <v>100</v>
      </c>
      <c r="U603" t="s">
        <v>955</v>
      </c>
      <c r="V603" t="str">
        <f t="shared" si="768"/>
        <v>2007</v>
      </c>
      <c r="W603" s="211">
        <f t="shared" si="811"/>
        <v>7</v>
      </c>
      <c r="X603">
        <f t="shared" si="769"/>
        <v>0</v>
      </c>
      <c r="Y603">
        <f t="shared" si="731"/>
        <v>8</v>
      </c>
      <c r="Z603">
        <f t="shared" si="770"/>
        <v>0</v>
      </c>
      <c r="AA603">
        <f t="shared" si="732"/>
        <v>9</v>
      </c>
      <c r="AB603">
        <f t="shared" si="771"/>
        <v>0</v>
      </c>
      <c r="AC603">
        <f t="shared" si="733"/>
        <v>10</v>
      </c>
      <c r="AD603">
        <f t="shared" si="772"/>
        <v>0</v>
      </c>
      <c r="AE603">
        <f t="shared" si="773"/>
        <v>11</v>
      </c>
      <c r="AF603">
        <f t="shared" si="774"/>
        <v>0</v>
      </c>
      <c r="AG603">
        <f t="shared" si="734"/>
        <v>12</v>
      </c>
      <c r="AH603">
        <f t="shared" si="775"/>
        <v>0</v>
      </c>
      <c r="AI603">
        <f t="shared" si="735"/>
        <v>13</v>
      </c>
      <c r="AJ603">
        <f t="shared" si="776"/>
        <v>0</v>
      </c>
      <c r="AK603">
        <f t="shared" si="736"/>
        <v>14</v>
      </c>
      <c r="AL603">
        <f t="shared" si="777"/>
        <v>0</v>
      </c>
      <c r="AM603">
        <f t="shared" si="778"/>
        <v>15</v>
      </c>
      <c r="AN603">
        <f t="shared" si="779"/>
        <v>0</v>
      </c>
      <c r="AO603">
        <f t="shared" si="737"/>
        <v>16</v>
      </c>
      <c r="AP603">
        <f t="shared" si="780"/>
        <v>0</v>
      </c>
      <c r="AQ603">
        <f t="shared" si="738"/>
        <v>17</v>
      </c>
      <c r="AR603">
        <f t="shared" si="781"/>
        <v>0</v>
      </c>
      <c r="AS603">
        <f t="shared" si="739"/>
        <v>18</v>
      </c>
      <c r="AT603">
        <f t="shared" si="782"/>
        <v>0</v>
      </c>
      <c r="AU603">
        <f t="shared" si="740"/>
        <v>19</v>
      </c>
      <c r="AV603">
        <f t="shared" si="783"/>
        <v>0</v>
      </c>
      <c r="AW603">
        <f t="shared" si="741"/>
        <v>20</v>
      </c>
      <c r="AX603">
        <f t="shared" si="784"/>
        <v>0</v>
      </c>
      <c r="AY603">
        <f t="shared" si="742"/>
        <v>21</v>
      </c>
      <c r="AZ603">
        <f t="shared" si="785"/>
        <v>0</v>
      </c>
      <c r="BA603">
        <f t="shared" si="743"/>
        <v>22</v>
      </c>
      <c r="BB603">
        <f t="shared" si="786"/>
        <v>0</v>
      </c>
      <c r="BC603">
        <f t="shared" si="744"/>
        <v>23</v>
      </c>
      <c r="BD603">
        <f t="shared" si="787"/>
        <v>0</v>
      </c>
      <c r="BE603">
        <f t="shared" si="745"/>
        <v>24</v>
      </c>
      <c r="BF603">
        <f t="shared" si="788"/>
        <v>0</v>
      </c>
      <c r="BG603">
        <f t="shared" si="746"/>
        <v>25</v>
      </c>
      <c r="BH603">
        <f t="shared" si="789"/>
        <v>0</v>
      </c>
      <c r="BI603">
        <f t="shared" si="747"/>
        <v>26</v>
      </c>
      <c r="BJ603">
        <f t="shared" si="790"/>
        <v>0</v>
      </c>
      <c r="BK603">
        <f t="shared" si="748"/>
        <v>27</v>
      </c>
      <c r="BL603">
        <f t="shared" si="791"/>
        <v>0</v>
      </c>
      <c r="BM603">
        <f t="shared" si="749"/>
        <v>28</v>
      </c>
      <c r="BN603">
        <f t="shared" si="792"/>
        <v>0</v>
      </c>
      <c r="BO603">
        <f t="shared" si="750"/>
        <v>29</v>
      </c>
      <c r="BP603">
        <f t="shared" si="793"/>
        <v>0</v>
      </c>
      <c r="BQ603">
        <f t="shared" si="751"/>
        <v>30</v>
      </c>
      <c r="BR603">
        <f t="shared" si="794"/>
        <v>0</v>
      </c>
      <c r="BS603">
        <f t="shared" si="752"/>
        <v>31</v>
      </c>
      <c r="BT603">
        <f t="shared" si="795"/>
        <v>0</v>
      </c>
      <c r="BU603">
        <f t="shared" si="753"/>
        <v>32</v>
      </c>
      <c r="BV603">
        <f t="shared" si="796"/>
        <v>0</v>
      </c>
      <c r="BW603">
        <f t="shared" si="754"/>
        <v>33</v>
      </c>
      <c r="BX603">
        <f t="shared" si="797"/>
        <v>0</v>
      </c>
      <c r="BY603">
        <f t="shared" si="755"/>
        <v>34</v>
      </c>
      <c r="BZ603">
        <f t="shared" si="798"/>
        <v>0</v>
      </c>
      <c r="CA603">
        <f t="shared" si="756"/>
        <v>35</v>
      </c>
      <c r="CB603">
        <f t="shared" si="799"/>
        <v>0</v>
      </c>
      <c r="CC603">
        <f t="shared" si="757"/>
        <v>36</v>
      </c>
      <c r="CD603">
        <f t="shared" si="800"/>
        <v>0</v>
      </c>
      <c r="CE603">
        <f t="shared" si="758"/>
        <v>37</v>
      </c>
      <c r="CF603">
        <f t="shared" si="801"/>
        <v>0</v>
      </c>
      <c r="CG603">
        <f t="shared" si="759"/>
        <v>38</v>
      </c>
      <c r="CH603">
        <f t="shared" si="802"/>
        <v>0</v>
      </c>
      <c r="CI603">
        <f t="shared" si="760"/>
        <v>39</v>
      </c>
      <c r="CJ603">
        <f t="shared" si="803"/>
        <v>1</v>
      </c>
      <c r="CK603">
        <f t="shared" si="761"/>
        <v>40</v>
      </c>
      <c r="CL603">
        <f t="shared" si="804"/>
        <v>1</v>
      </c>
      <c r="CM603">
        <f t="shared" si="762"/>
        <v>41</v>
      </c>
      <c r="CN603">
        <f t="shared" si="805"/>
        <v>1</v>
      </c>
      <c r="CO603">
        <f t="shared" si="763"/>
        <v>42</v>
      </c>
      <c r="CP603">
        <f t="shared" si="806"/>
        <v>1</v>
      </c>
      <c r="CQ603">
        <f t="shared" si="764"/>
        <v>43</v>
      </c>
      <c r="CR603">
        <f t="shared" si="807"/>
        <v>1</v>
      </c>
      <c r="CS603">
        <f t="shared" si="765"/>
        <v>44</v>
      </c>
      <c r="CT603">
        <f t="shared" si="808"/>
        <v>1</v>
      </c>
      <c r="CU603">
        <f t="shared" si="766"/>
        <v>45</v>
      </c>
      <c r="CV603">
        <f t="shared" si="809"/>
        <v>1</v>
      </c>
      <c r="CW603">
        <f t="shared" si="767"/>
        <v>46</v>
      </c>
      <c r="CX603">
        <f t="shared" si="810"/>
        <v>1</v>
      </c>
    </row>
    <row r="604" spans="1:102">
      <c r="A604" s="193">
        <v>33883</v>
      </c>
      <c r="B604" t="s">
        <v>950</v>
      </c>
      <c r="C604" t="s">
        <v>951</v>
      </c>
      <c r="D604" t="s">
        <v>1048</v>
      </c>
      <c r="E604" t="s">
        <v>395</v>
      </c>
      <c r="F604" t="s">
        <v>1530</v>
      </c>
      <c r="G604" t="s">
        <v>7</v>
      </c>
      <c r="H604" t="s">
        <v>8</v>
      </c>
      <c r="I604" t="s">
        <v>7</v>
      </c>
      <c r="J604">
        <v>62</v>
      </c>
      <c r="K604" t="s">
        <v>963</v>
      </c>
      <c r="L604">
        <v>34</v>
      </c>
      <c r="M604" t="s">
        <v>2</v>
      </c>
      <c r="N604" t="s">
        <v>954</v>
      </c>
      <c r="O604">
        <v>47150</v>
      </c>
      <c r="P604" t="s">
        <v>6</v>
      </c>
      <c r="Q604">
        <v>91</v>
      </c>
      <c r="R604" s="193">
        <v>33883</v>
      </c>
      <c r="S604" s="193">
        <v>73050</v>
      </c>
      <c r="T604">
        <v>100</v>
      </c>
      <c r="U604" t="s">
        <v>955</v>
      </c>
      <c r="V604" t="str">
        <f t="shared" si="768"/>
        <v>1992</v>
      </c>
      <c r="W604" s="211">
        <f t="shared" si="811"/>
        <v>22</v>
      </c>
      <c r="X604">
        <f t="shared" si="769"/>
        <v>0</v>
      </c>
      <c r="Y604">
        <f t="shared" si="731"/>
        <v>23</v>
      </c>
      <c r="Z604">
        <f t="shared" si="770"/>
        <v>0</v>
      </c>
      <c r="AA604">
        <f t="shared" si="732"/>
        <v>24</v>
      </c>
      <c r="AB604">
        <f t="shared" si="771"/>
        <v>0</v>
      </c>
      <c r="AC604">
        <f t="shared" si="733"/>
        <v>25</v>
      </c>
      <c r="AD604">
        <f t="shared" si="772"/>
        <v>0</v>
      </c>
      <c r="AE604">
        <f t="shared" si="773"/>
        <v>26</v>
      </c>
      <c r="AF604">
        <f t="shared" si="774"/>
        <v>0</v>
      </c>
      <c r="AG604">
        <f t="shared" si="734"/>
        <v>27</v>
      </c>
      <c r="AH604">
        <f t="shared" si="775"/>
        <v>0</v>
      </c>
      <c r="AI604">
        <f t="shared" si="735"/>
        <v>28</v>
      </c>
      <c r="AJ604">
        <f t="shared" si="776"/>
        <v>0</v>
      </c>
      <c r="AK604">
        <f t="shared" si="736"/>
        <v>29</v>
      </c>
      <c r="AL604">
        <f t="shared" si="777"/>
        <v>0</v>
      </c>
      <c r="AM604">
        <f t="shared" si="778"/>
        <v>30</v>
      </c>
      <c r="AN604">
        <f t="shared" si="779"/>
        <v>0</v>
      </c>
      <c r="AO604">
        <f t="shared" si="737"/>
        <v>31</v>
      </c>
      <c r="AP604">
        <f t="shared" si="780"/>
        <v>0</v>
      </c>
      <c r="AQ604">
        <f t="shared" si="738"/>
        <v>32</v>
      </c>
      <c r="AR604">
        <f t="shared" si="781"/>
        <v>0</v>
      </c>
      <c r="AS604">
        <f t="shared" si="739"/>
        <v>33</v>
      </c>
      <c r="AT604">
        <f t="shared" si="782"/>
        <v>0</v>
      </c>
      <c r="AU604">
        <f t="shared" si="740"/>
        <v>34</v>
      </c>
      <c r="AV604">
        <f t="shared" si="783"/>
        <v>0</v>
      </c>
      <c r="AW604">
        <f t="shared" si="741"/>
        <v>35</v>
      </c>
      <c r="AX604">
        <f t="shared" si="784"/>
        <v>0</v>
      </c>
      <c r="AY604">
        <f t="shared" si="742"/>
        <v>36</v>
      </c>
      <c r="AZ604">
        <f t="shared" si="785"/>
        <v>0</v>
      </c>
      <c r="BA604">
        <f t="shared" si="743"/>
        <v>37</v>
      </c>
      <c r="BB604">
        <f t="shared" si="786"/>
        <v>0</v>
      </c>
      <c r="BC604">
        <f t="shared" si="744"/>
        <v>38</v>
      </c>
      <c r="BD604">
        <f t="shared" si="787"/>
        <v>0</v>
      </c>
      <c r="BE604">
        <f t="shared" si="745"/>
        <v>39</v>
      </c>
      <c r="BF604">
        <f t="shared" si="788"/>
        <v>1</v>
      </c>
      <c r="BG604">
        <f t="shared" si="746"/>
        <v>40</v>
      </c>
      <c r="BH604">
        <f t="shared" si="789"/>
        <v>1</v>
      </c>
      <c r="BI604">
        <f t="shared" si="747"/>
        <v>41</v>
      </c>
      <c r="BJ604">
        <f t="shared" si="790"/>
        <v>1</v>
      </c>
      <c r="BK604">
        <f t="shared" si="748"/>
        <v>42</v>
      </c>
      <c r="BL604">
        <f t="shared" si="791"/>
        <v>1</v>
      </c>
      <c r="BM604">
        <f t="shared" si="749"/>
        <v>43</v>
      </c>
      <c r="BN604">
        <f t="shared" si="792"/>
        <v>1</v>
      </c>
      <c r="BO604">
        <f t="shared" si="750"/>
        <v>44</v>
      </c>
      <c r="BP604">
        <f t="shared" si="793"/>
        <v>1</v>
      </c>
      <c r="BQ604">
        <f t="shared" si="751"/>
        <v>45</v>
      </c>
      <c r="BR604">
        <f t="shared" si="794"/>
        <v>1</v>
      </c>
      <c r="BS604">
        <f t="shared" si="752"/>
        <v>46</v>
      </c>
      <c r="BT604">
        <f t="shared" si="795"/>
        <v>1</v>
      </c>
      <c r="BU604">
        <f t="shared" si="753"/>
        <v>47</v>
      </c>
      <c r="BV604">
        <f t="shared" si="796"/>
        <v>1</v>
      </c>
      <c r="BW604">
        <f t="shared" si="754"/>
        <v>48</v>
      </c>
      <c r="BX604">
        <f t="shared" si="797"/>
        <v>1</v>
      </c>
      <c r="BY604">
        <f t="shared" si="755"/>
        <v>49</v>
      </c>
      <c r="BZ604">
        <f t="shared" si="798"/>
        <v>1</v>
      </c>
      <c r="CA604">
        <f t="shared" si="756"/>
        <v>50</v>
      </c>
      <c r="CB604">
        <f t="shared" si="799"/>
        <v>1</v>
      </c>
      <c r="CC604">
        <f t="shared" si="757"/>
        <v>51</v>
      </c>
      <c r="CD604">
        <f t="shared" si="800"/>
        <v>1</v>
      </c>
      <c r="CE604">
        <f t="shared" si="758"/>
        <v>52</v>
      </c>
      <c r="CF604">
        <f t="shared" si="801"/>
        <v>1</v>
      </c>
      <c r="CG604">
        <f t="shared" si="759"/>
        <v>53</v>
      </c>
      <c r="CH604">
        <f t="shared" si="802"/>
        <v>1</v>
      </c>
      <c r="CI604">
        <f t="shared" si="760"/>
        <v>54</v>
      </c>
      <c r="CJ604">
        <f t="shared" si="803"/>
        <v>1</v>
      </c>
      <c r="CK604">
        <f t="shared" si="761"/>
        <v>55</v>
      </c>
      <c r="CL604">
        <f t="shared" si="804"/>
        <v>1</v>
      </c>
      <c r="CM604">
        <f t="shared" si="762"/>
        <v>56</v>
      </c>
      <c r="CN604">
        <f t="shared" si="805"/>
        <v>1</v>
      </c>
      <c r="CO604">
        <f t="shared" si="763"/>
        <v>57</v>
      </c>
      <c r="CP604">
        <f t="shared" si="806"/>
        <v>1</v>
      </c>
      <c r="CQ604">
        <f t="shared" si="764"/>
        <v>58</v>
      </c>
      <c r="CR604">
        <f t="shared" si="807"/>
        <v>1</v>
      </c>
      <c r="CS604">
        <f t="shared" si="765"/>
        <v>59</v>
      </c>
      <c r="CT604">
        <f t="shared" si="808"/>
        <v>1</v>
      </c>
      <c r="CU604">
        <f t="shared" si="766"/>
        <v>60</v>
      </c>
      <c r="CV604">
        <f t="shared" si="809"/>
        <v>1</v>
      </c>
      <c r="CW604">
        <f t="shared" si="767"/>
        <v>61</v>
      </c>
      <c r="CX604">
        <f t="shared" si="810"/>
        <v>1</v>
      </c>
    </row>
    <row r="605" spans="1:102">
      <c r="A605" s="193">
        <v>37888</v>
      </c>
      <c r="B605" t="s">
        <v>950</v>
      </c>
      <c r="C605" t="s">
        <v>951</v>
      </c>
      <c r="D605" t="s">
        <v>1040</v>
      </c>
      <c r="E605" t="s">
        <v>1531</v>
      </c>
      <c r="F605" t="s">
        <v>1532</v>
      </c>
      <c r="G605" t="s">
        <v>7</v>
      </c>
      <c r="H605" t="s">
        <v>8</v>
      </c>
      <c r="I605" t="s">
        <v>7</v>
      </c>
      <c r="J605">
        <v>64</v>
      </c>
      <c r="K605" t="s">
        <v>977</v>
      </c>
      <c r="L605">
        <v>81</v>
      </c>
      <c r="M605" t="s">
        <v>978</v>
      </c>
      <c r="N605" t="s">
        <v>979</v>
      </c>
      <c r="O605">
        <v>47150</v>
      </c>
      <c r="P605" t="s">
        <v>6</v>
      </c>
      <c r="Q605">
        <v>91</v>
      </c>
      <c r="R605" s="193">
        <v>37888</v>
      </c>
      <c r="S605" t="s">
        <v>1381</v>
      </c>
      <c r="T605">
        <v>100</v>
      </c>
      <c r="U605" t="s">
        <v>955</v>
      </c>
      <c r="V605" t="str">
        <f t="shared" si="768"/>
        <v>2003</v>
      </c>
      <c r="W605" s="211">
        <f t="shared" si="811"/>
        <v>11</v>
      </c>
      <c r="X605">
        <f t="shared" si="769"/>
        <v>0</v>
      </c>
      <c r="Y605">
        <f t="shared" si="731"/>
        <v>12</v>
      </c>
      <c r="Z605">
        <f t="shared" si="770"/>
        <v>0</v>
      </c>
      <c r="AA605">
        <f t="shared" si="732"/>
        <v>13</v>
      </c>
      <c r="AB605">
        <f t="shared" si="771"/>
        <v>0</v>
      </c>
      <c r="AC605">
        <f t="shared" si="733"/>
        <v>14</v>
      </c>
      <c r="AD605">
        <f t="shared" si="772"/>
        <v>0</v>
      </c>
      <c r="AE605">
        <f t="shared" si="773"/>
        <v>15</v>
      </c>
      <c r="AF605">
        <f t="shared" si="774"/>
        <v>0</v>
      </c>
      <c r="AG605">
        <f t="shared" si="734"/>
        <v>16</v>
      </c>
      <c r="AH605">
        <f t="shared" si="775"/>
        <v>0</v>
      </c>
      <c r="AI605">
        <f t="shared" si="735"/>
        <v>17</v>
      </c>
      <c r="AJ605">
        <f t="shared" si="776"/>
        <v>0</v>
      </c>
      <c r="AK605">
        <f t="shared" si="736"/>
        <v>18</v>
      </c>
      <c r="AL605">
        <f t="shared" si="777"/>
        <v>0</v>
      </c>
      <c r="AM605">
        <f t="shared" si="778"/>
        <v>19</v>
      </c>
      <c r="AN605">
        <f t="shared" si="779"/>
        <v>0</v>
      </c>
      <c r="AO605">
        <f t="shared" si="737"/>
        <v>20</v>
      </c>
      <c r="AP605">
        <f t="shared" si="780"/>
        <v>0</v>
      </c>
      <c r="AQ605">
        <f t="shared" si="738"/>
        <v>21</v>
      </c>
      <c r="AR605">
        <f t="shared" si="781"/>
        <v>0</v>
      </c>
      <c r="AS605">
        <f t="shared" si="739"/>
        <v>22</v>
      </c>
      <c r="AT605">
        <f t="shared" si="782"/>
        <v>0</v>
      </c>
      <c r="AU605">
        <f t="shared" si="740"/>
        <v>23</v>
      </c>
      <c r="AV605">
        <f t="shared" si="783"/>
        <v>0</v>
      </c>
      <c r="AW605">
        <f t="shared" si="741"/>
        <v>24</v>
      </c>
      <c r="AX605">
        <f t="shared" si="784"/>
        <v>0</v>
      </c>
      <c r="AY605">
        <f t="shared" si="742"/>
        <v>25</v>
      </c>
      <c r="AZ605">
        <f t="shared" si="785"/>
        <v>0</v>
      </c>
      <c r="BA605">
        <f t="shared" si="743"/>
        <v>26</v>
      </c>
      <c r="BB605">
        <f t="shared" si="786"/>
        <v>0</v>
      </c>
      <c r="BC605">
        <f t="shared" si="744"/>
        <v>27</v>
      </c>
      <c r="BD605">
        <f t="shared" si="787"/>
        <v>0</v>
      </c>
      <c r="BE605">
        <f t="shared" si="745"/>
        <v>28</v>
      </c>
      <c r="BF605">
        <f t="shared" si="788"/>
        <v>0</v>
      </c>
      <c r="BG605">
        <f t="shared" si="746"/>
        <v>29</v>
      </c>
      <c r="BH605">
        <f t="shared" si="789"/>
        <v>0</v>
      </c>
      <c r="BI605">
        <f t="shared" si="747"/>
        <v>30</v>
      </c>
      <c r="BJ605">
        <f t="shared" si="790"/>
        <v>0</v>
      </c>
      <c r="BK605">
        <f t="shared" si="748"/>
        <v>31</v>
      </c>
      <c r="BL605">
        <f t="shared" si="791"/>
        <v>0</v>
      </c>
      <c r="BM605">
        <f t="shared" si="749"/>
        <v>32</v>
      </c>
      <c r="BN605">
        <f t="shared" si="792"/>
        <v>0</v>
      </c>
      <c r="BO605">
        <f t="shared" si="750"/>
        <v>33</v>
      </c>
      <c r="BP605">
        <f t="shared" si="793"/>
        <v>0</v>
      </c>
      <c r="BQ605">
        <f t="shared" si="751"/>
        <v>34</v>
      </c>
      <c r="BR605">
        <f t="shared" si="794"/>
        <v>0</v>
      </c>
      <c r="BS605">
        <f t="shared" si="752"/>
        <v>35</v>
      </c>
      <c r="BT605">
        <f t="shared" si="795"/>
        <v>0</v>
      </c>
      <c r="BU605">
        <f t="shared" si="753"/>
        <v>36</v>
      </c>
      <c r="BV605">
        <f t="shared" si="796"/>
        <v>0</v>
      </c>
      <c r="BW605">
        <f t="shared" si="754"/>
        <v>37</v>
      </c>
      <c r="BX605">
        <f t="shared" si="797"/>
        <v>0</v>
      </c>
      <c r="BY605">
        <f t="shared" si="755"/>
        <v>38</v>
      </c>
      <c r="BZ605">
        <f t="shared" si="798"/>
        <v>0</v>
      </c>
      <c r="CA605">
        <f t="shared" si="756"/>
        <v>39</v>
      </c>
      <c r="CB605">
        <f t="shared" si="799"/>
        <v>1</v>
      </c>
      <c r="CC605">
        <f t="shared" si="757"/>
        <v>40</v>
      </c>
      <c r="CD605">
        <f t="shared" si="800"/>
        <v>1</v>
      </c>
      <c r="CE605">
        <f t="shared" si="758"/>
        <v>41</v>
      </c>
      <c r="CF605">
        <f t="shared" si="801"/>
        <v>1</v>
      </c>
      <c r="CG605">
        <f t="shared" si="759"/>
        <v>42</v>
      </c>
      <c r="CH605">
        <f t="shared" si="802"/>
        <v>1</v>
      </c>
      <c r="CI605">
        <f t="shared" si="760"/>
        <v>43</v>
      </c>
      <c r="CJ605">
        <f t="shared" si="803"/>
        <v>1</v>
      </c>
      <c r="CK605">
        <f t="shared" si="761"/>
        <v>44</v>
      </c>
      <c r="CL605">
        <f t="shared" si="804"/>
        <v>1</v>
      </c>
      <c r="CM605">
        <f t="shared" si="762"/>
        <v>45</v>
      </c>
      <c r="CN605">
        <f t="shared" si="805"/>
        <v>1</v>
      </c>
      <c r="CO605">
        <f t="shared" si="763"/>
        <v>46</v>
      </c>
      <c r="CP605">
        <f t="shared" si="806"/>
        <v>1</v>
      </c>
      <c r="CQ605">
        <f t="shared" si="764"/>
        <v>47</v>
      </c>
      <c r="CR605">
        <f t="shared" si="807"/>
        <v>1</v>
      </c>
      <c r="CS605">
        <f t="shared" si="765"/>
        <v>48</v>
      </c>
      <c r="CT605">
        <f t="shared" si="808"/>
        <v>1</v>
      </c>
      <c r="CU605">
        <f t="shared" si="766"/>
        <v>49</v>
      </c>
      <c r="CV605">
        <f t="shared" si="809"/>
        <v>1</v>
      </c>
      <c r="CW605">
        <f t="shared" si="767"/>
        <v>50</v>
      </c>
      <c r="CX605">
        <f t="shared" si="810"/>
        <v>1</v>
      </c>
    </row>
    <row r="606" spans="1:102">
      <c r="A606" s="193">
        <v>41600</v>
      </c>
      <c r="B606" t="s">
        <v>950</v>
      </c>
      <c r="C606" t="s">
        <v>951</v>
      </c>
      <c r="D606" t="s">
        <v>1040</v>
      </c>
      <c r="E606" t="s">
        <v>1533</v>
      </c>
      <c r="F606" t="s">
        <v>1534</v>
      </c>
      <c r="G606" t="s">
        <v>7</v>
      </c>
      <c r="H606" t="s">
        <v>8</v>
      </c>
      <c r="I606" t="s">
        <v>7</v>
      </c>
      <c r="J606">
        <v>64</v>
      </c>
      <c r="K606" t="s">
        <v>977</v>
      </c>
      <c r="L606">
        <v>82</v>
      </c>
      <c r="M606" t="s">
        <v>1391</v>
      </c>
      <c r="N606" t="s">
        <v>979</v>
      </c>
      <c r="O606">
        <v>47150</v>
      </c>
      <c r="P606" t="s">
        <v>6</v>
      </c>
      <c r="Q606">
        <v>91</v>
      </c>
      <c r="R606" s="193">
        <v>37888</v>
      </c>
      <c r="S606" t="s">
        <v>1381</v>
      </c>
      <c r="T606">
        <v>150</v>
      </c>
      <c r="U606" t="s">
        <v>955</v>
      </c>
      <c r="V606" t="str">
        <f t="shared" si="768"/>
        <v>2013</v>
      </c>
      <c r="W606" s="211">
        <f t="shared" si="811"/>
        <v>1</v>
      </c>
      <c r="X606">
        <f t="shared" si="769"/>
        <v>0</v>
      </c>
      <c r="Y606">
        <f t="shared" si="731"/>
        <v>2</v>
      </c>
      <c r="Z606">
        <f t="shared" si="770"/>
        <v>0</v>
      </c>
      <c r="AA606">
        <f t="shared" si="732"/>
        <v>3</v>
      </c>
      <c r="AB606">
        <f t="shared" si="771"/>
        <v>0</v>
      </c>
      <c r="AC606">
        <f t="shared" si="733"/>
        <v>4</v>
      </c>
      <c r="AD606">
        <f t="shared" si="772"/>
        <v>0</v>
      </c>
      <c r="AE606">
        <f t="shared" si="773"/>
        <v>5</v>
      </c>
      <c r="AF606">
        <f t="shared" si="774"/>
        <v>0</v>
      </c>
      <c r="AG606">
        <f t="shared" si="734"/>
        <v>6</v>
      </c>
      <c r="AH606">
        <f t="shared" si="775"/>
        <v>0</v>
      </c>
      <c r="AI606">
        <f t="shared" si="735"/>
        <v>7</v>
      </c>
      <c r="AJ606">
        <f t="shared" si="776"/>
        <v>0</v>
      </c>
      <c r="AK606">
        <f t="shared" si="736"/>
        <v>8</v>
      </c>
      <c r="AL606">
        <f t="shared" si="777"/>
        <v>0</v>
      </c>
      <c r="AM606">
        <f t="shared" si="778"/>
        <v>9</v>
      </c>
      <c r="AN606">
        <f t="shared" si="779"/>
        <v>0</v>
      </c>
      <c r="AO606">
        <f t="shared" si="737"/>
        <v>10</v>
      </c>
      <c r="AP606">
        <f t="shared" si="780"/>
        <v>0</v>
      </c>
      <c r="AQ606">
        <f t="shared" si="738"/>
        <v>11</v>
      </c>
      <c r="AR606">
        <f t="shared" si="781"/>
        <v>0</v>
      </c>
      <c r="AS606">
        <f t="shared" si="739"/>
        <v>12</v>
      </c>
      <c r="AT606">
        <f t="shared" si="782"/>
        <v>0</v>
      </c>
      <c r="AU606">
        <f t="shared" si="740"/>
        <v>13</v>
      </c>
      <c r="AV606">
        <f t="shared" si="783"/>
        <v>0</v>
      </c>
      <c r="AW606">
        <f t="shared" si="741"/>
        <v>14</v>
      </c>
      <c r="AX606">
        <f t="shared" si="784"/>
        <v>0</v>
      </c>
      <c r="AY606">
        <f t="shared" si="742"/>
        <v>15</v>
      </c>
      <c r="AZ606">
        <f t="shared" si="785"/>
        <v>0</v>
      </c>
      <c r="BA606">
        <f t="shared" si="743"/>
        <v>16</v>
      </c>
      <c r="BB606">
        <f t="shared" si="786"/>
        <v>0</v>
      </c>
      <c r="BC606">
        <f t="shared" si="744"/>
        <v>17</v>
      </c>
      <c r="BD606">
        <f t="shared" si="787"/>
        <v>0</v>
      </c>
      <c r="BE606">
        <f t="shared" si="745"/>
        <v>18</v>
      </c>
      <c r="BF606">
        <f t="shared" si="788"/>
        <v>0</v>
      </c>
      <c r="BG606">
        <f t="shared" si="746"/>
        <v>19</v>
      </c>
      <c r="BH606">
        <f t="shared" si="789"/>
        <v>0</v>
      </c>
      <c r="BI606">
        <f t="shared" si="747"/>
        <v>20</v>
      </c>
      <c r="BJ606">
        <f t="shared" si="790"/>
        <v>0</v>
      </c>
      <c r="BK606">
        <f t="shared" si="748"/>
        <v>21</v>
      </c>
      <c r="BL606">
        <f t="shared" si="791"/>
        <v>0</v>
      </c>
      <c r="BM606">
        <f t="shared" si="749"/>
        <v>22</v>
      </c>
      <c r="BN606">
        <f t="shared" si="792"/>
        <v>0</v>
      </c>
      <c r="BO606">
        <f t="shared" si="750"/>
        <v>23</v>
      </c>
      <c r="BP606">
        <f t="shared" si="793"/>
        <v>0</v>
      </c>
      <c r="BQ606">
        <f t="shared" si="751"/>
        <v>24</v>
      </c>
      <c r="BR606">
        <f t="shared" si="794"/>
        <v>0</v>
      </c>
      <c r="BS606">
        <f t="shared" si="752"/>
        <v>25</v>
      </c>
      <c r="BT606">
        <f t="shared" si="795"/>
        <v>0</v>
      </c>
      <c r="BU606">
        <f t="shared" si="753"/>
        <v>26</v>
      </c>
      <c r="BV606">
        <f t="shared" si="796"/>
        <v>0</v>
      </c>
      <c r="BW606">
        <f t="shared" si="754"/>
        <v>27</v>
      </c>
      <c r="BX606">
        <f t="shared" si="797"/>
        <v>0</v>
      </c>
      <c r="BY606">
        <f t="shared" si="755"/>
        <v>28</v>
      </c>
      <c r="BZ606">
        <f t="shared" si="798"/>
        <v>0</v>
      </c>
      <c r="CA606">
        <f t="shared" si="756"/>
        <v>29</v>
      </c>
      <c r="CB606">
        <f t="shared" si="799"/>
        <v>0</v>
      </c>
      <c r="CC606">
        <f t="shared" si="757"/>
        <v>30</v>
      </c>
      <c r="CD606">
        <f t="shared" si="800"/>
        <v>0</v>
      </c>
      <c r="CE606">
        <f t="shared" si="758"/>
        <v>31</v>
      </c>
      <c r="CF606">
        <f t="shared" si="801"/>
        <v>0</v>
      </c>
      <c r="CG606">
        <f t="shared" si="759"/>
        <v>32</v>
      </c>
      <c r="CH606">
        <f t="shared" si="802"/>
        <v>0</v>
      </c>
      <c r="CI606">
        <f t="shared" si="760"/>
        <v>33</v>
      </c>
      <c r="CJ606">
        <f t="shared" si="803"/>
        <v>0</v>
      </c>
      <c r="CK606">
        <f t="shared" si="761"/>
        <v>34</v>
      </c>
      <c r="CL606">
        <f t="shared" si="804"/>
        <v>0</v>
      </c>
      <c r="CM606">
        <f t="shared" si="762"/>
        <v>35</v>
      </c>
      <c r="CN606">
        <f t="shared" si="805"/>
        <v>0</v>
      </c>
      <c r="CO606">
        <f t="shared" si="763"/>
        <v>36</v>
      </c>
      <c r="CP606">
        <f t="shared" si="806"/>
        <v>0</v>
      </c>
      <c r="CQ606">
        <f t="shared" si="764"/>
        <v>37</v>
      </c>
      <c r="CR606">
        <f t="shared" si="807"/>
        <v>0</v>
      </c>
      <c r="CS606">
        <f t="shared" si="765"/>
        <v>38</v>
      </c>
      <c r="CT606">
        <f t="shared" si="808"/>
        <v>0</v>
      </c>
      <c r="CU606">
        <f t="shared" si="766"/>
        <v>39</v>
      </c>
      <c r="CV606">
        <f t="shared" si="809"/>
        <v>1</v>
      </c>
      <c r="CW606">
        <f t="shared" si="767"/>
        <v>40</v>
      </c>
      <c r="CX606">
        <f t="shared" si="810"/>
        <v>1</v>
      </c>
    </row>
    <row r="607" spans="1:102">
      <c r="A607" s="193">
        <v>37888</v>
      </c>
      <c r="B607" t="s">
        <v>950</v>
      </c>
      <c r="C607" t="s">
        <v>951</v>
      </c>
      <c r="D607" t="s">
        <v>1040</v>
      </c>
      <c r="E607" t="s">
        <v>1535</v>
      </c>
      <c r="F607" t="s">
        <v>1536</v>
      </c>
      <c r="G607" t="s">
        <v>7</v>
      </c>
      <c r="H607" t="s">
        <v>8</v>
      </c>
      <c r="I607" t="s">
        <v>7</v>
      </c>
      <c r="J607">
        <v>64</v>
      </c>
      <c r="K607" t="s">
        <v>977</v>
      </c>
      <c r="L607">
        <v>82</v>
      </c>
      <c r="M607" t="s">
        <v>1391</v>
      </c>
      <c r="N607" t="s">
        <v>979</v>
      </c>
      <c r="O607">
        <v>47150</v>
      </c>
      <c r="P607" t="s">
        <v>6</v>
      </c>
      <c r="Q607">
        <v>91</v>
      </c>
      <c r="R607" s="193">
        <v>37888</v>
      </c>
      <c r="S607" t="s">
        <v>1381</v>
      </c>
      <c r="T607">
        <v>150</v>
      </c>
      <c r="U607" t="s">
        <v>955</v>
      </c>
      <c r="V607" t="str">
        <f t="shared" si="768"/>
        <v>2003</v>
      </c>
      <c r="W607" s="211">
        <f t="shared" si="811"/>
        <v>11</v>
      </c>
      <c r="X607">
        <f t="shared" si="769"/>
        <v>0</v>
      </c>
      <c r="Y607">
        <f t="shared" si="731"/>
        <v>12</v>
      </c>
      <c r="Z607">
        <f t="shared" si="770"/>
        <v>0</v>
      </c>
      <c r="AA607">
        <f t="shared" si="732"/>
        <v>13</v>
      </c>
      <c r="AB607">
        <f t="shared" si="771"/>
        <v>0</v>
      </c>
      <c r="AC607">
        <f t="shared" si="733"/>
        <v>14</v>
      </c>
      <c r="AD607">
        <f t="shared" si="772"/>
        <v>0</v>
      </c>
      <c r="AE607">
        <f t="shared" si="773"/>
        <v>15</v>
      </c>
      <c r="AF607">
        <f t="shared" si="774"/>
        <v>0</v>
      </c>
      <c r="AG607">
        <f t="shared" si="734"/>
        <v>16</v>
      </c>
      <c r="AH607">
        <f t="shared" si="775"/>
        <v>0</v>
      </c>
      <c r="AI607">
        <f t="shared" si="735"/>
        <v>17</v>
      </c>
      <c r="AJ607">
        <f t="shared" si="776"/>
        <v>0</v>
      </c>
      <c r="AK607">
        <f t="shared" si="736"/>
        <v>18</v>
      </c>
      <c r="AL607">
        <f t="shared" si="777"/>
        <v>0</v>
      </c>
      <c r="AM607">
        <f t="shared" si="778"/>
        <v>19</v>
      </c>
      <c r="AN607">
        <f t="shared" si="779"/>
        <v>0</v>
      </c>
      <c r="AO607">
        <f t="shared" si="737"/>
        <v>20</v>
      </c>
      <c r="AP607">
        <f t="shared" si="780"/>
        <v>0</v>
      </c>
      <c r="AQ607">
        <f t="shared" si="738"/>
        <v>21</v>
      </c>
      <c r="AR607">
        <f t="shared" si="781"/>
        <v>0</v>
      </c>
      <c r="AS607">
        <f t="shared" si="739"/>
        <v>22</v>
      </c>
      <c r="AT607">
        <f t="shared" si="782"/>
        <v>0</v>
      </c>
      <c r="AU607">
        <f t="shared" si="740"/>
        <v>23</v>
      </c>
      <c r="AV607">
        <f t="shared" si="783"/>
        <v>0</v>
      </c>
      <c r="AW607">
        <f t="shared" si="741"/>
        <v>24</v>
      </c>
      <c r="AX607">
        <f t="shared" si="784"/>
        <v>0</v>
      </c>
      <c r="AY607">
        <f t="shared" si="742"/>
        <v>25</v>
      </c>
      <c r="AZ607">
        <f t="shared" si="785"/>
        <v>0</v>
      </c>
      <c r="BA607">
        <f t="shared" si="743"/>
        <v>26</v>
      </c>
      <c r="BB607">
        <f t="shared" si="786"/>
        <v>0</v>
      </c>
      <c r="BC607">
        <f t="shared" si="744"/>
        <v>27</v>
      </c>
      <c r="BD607">
        <f t="shared" si="787"/>
        <v>0</v>
      </c>
      <c r="BE607">
        <f t="shared" si="745"/>
        <v>28</v>
      </c>
      <c r="BF607">
        <f t="shared" si="788"/>
        <v>0</v>
      </c>
      <c r="BG607">
        <f t="shared" si="746"/>
        <v>29</v>
      </c>
      <c r="BH607">
        <f t="shared" si="789"/>
        <v>0</v>
      </c>
      <c r="BI607">
        <f t="shared" si="747"/>
        <v>30</v>
      </c>
      <c r="BJ607">
        <f t="shared" si="790"/>
        <v>0</v>
      </c>
      <c r="BK607">
        <f t="shared" si="748"/>
        <v>31</v>
      </c>
      <c r="BL607">
        <f t="shared" si="791"/>
        <v>0</v>
      </c>
      <c r="BM607">
        <f t="shared" si="749"/>
        <v>32</v>
      </c>
      <c r="BN607">
        <f t="shared" si="792"/>
        <v>0</v>
      </c>
      <c r="BO607">
        <f t="shared" si="750"/>
        <v>33</v>
      </c>
      <c r="BP607">
        <f t="shared" si="793"/>
        <v>0</v>
      </c>
      <c r="BQ607">
        <f t="shared" si="751"/>
        <v>34</v>
      </c>
      <c r="BR607">
        <f t="shared" si="794"/>
        <v>0</v>
      </c>
      <c r="BS607">
        <f t="shared" si="752"/>
        <v>35</v>
      </c>
      <c r="BT607">
        <f t="shared" si="795"/>
        <v>0</v>
      </c>
      <c r="BU607">
        <f t="shared" si="753"/>
        <v>36</v>
      </c>
      <c r="BV607">
        <f t="shared" si="796"/>
        <v>0</v>
      </c>
      <c r="BW607">
        <f t="shared" si="754"/>
        <v>37</v>
      </c>
      <c r="BX607">
        <f t="shared" si="797"/>
        <v>0</v>
      </c>
      <c r="BY607">
        <f t="shared" si="755"/>
        <v>38</v>
      </c>
      <c r="BZ607">
        <f t="shared" si="798"/>
        <v>0</v>
      </c>
      <c r="CA607">
        <f t="shared" si="756"/>
        <v>39</v>
      </c>
      <c r="CB607">
        <f t="shared" si="799"/>
        <v>1</v>
      </c>
      <c r="CC607">
        <f t="shared" si="757"/>
        <v>40</v>
      </c>
      <c r="CD607">
        <f t="shared" si="800"/>
        <v>1</v>
      </c>
      <c r="CE607">
        <f t="shared" si="758"/>
        <v>41</v>
      </c>
      <c r="CF607">
        <f t="shared" si="801"/>
        <v>1</v>
      </c>
      <c r="CG607">
        <f t="shared" si="759"/>
        <v>42</v>
      </c>
      <c r="CH607">
        <f t="shared" si="802"/>
        <v>1</v>
      </c>
      <c r="CI607">
        <f t="shared" si="760"/>
        <v>43</v>
      </c>
      <c r="CJ607">
        <f t="shared" si="803"/>
        <v>1</v>
      </c>
      <c r="CK607">
        <f t="shared" si="761"/>
        <v>44</v>
      </c>
      <c r="CL607">
        <f t="shared" si="804"/>
        <v>1</v>
      </c>
      <c r="CM607">
        <f t="shared" si="762"/>
        <v>45</v>
      </c>
      <c r="CN607">
        <f t="shared" si="805"/>
        <v>1</v>
      </c>
      <c r="CO607">
        <f t="shared" si="763"/>
        <v>46</v>
      </c>
      <c r="CP607">
        <f t="shared" si="806"/>
        <v>1</v>
      </c>
      <c r="CQ607">
        <f t="shared" si="764"/>
        <v>47</v>
      </c>
      <c r="CR607">
        <f t="shared" si="807"/>
        <v>1</v>
      </c>
      <c r="CS607">
        <f t="shared" si="765"/>
        <v>48</v>
      </c>
      <c r="CT607">
        <f t="shared" si="808"/>
        <v>1</v>
      </c>
      <c r="CU607">
        <f t="shared" si="766"/>
        <v>49</v>
      </c>
      <c r="CV607">
        <f t="shared" si="809"/>
        <v>1</v>
      </c>
      <c r="CW607">
        <f t="shared" si="767"/>
        <v>50</v>
      </c>
      <c r="CX607">
        <f t="shared" si="810"/>
        <v>1</v>
      </c>
    </row>
    <row r="608" spans="1:102">
      <c r="A608" s="193">
        <v>37888</v>
      </c>
      <c r="B608" t="s">
        <v>950</v>
      </c>
      <c r="C608" t="s">
        <v>951</v>
      </c>
      <c r="D608" t="s">
        <v>1040</v>
      </c>
      <c r="E608" t="s">
        <v>1537</v>
      </c>
      <c r="G608" t="s">
        <v>7</v>
      </c>
      <c r="H608" t="s">
        <v>8</v>
      </c>
      <c r="I608" t="s">
        <v>7</v>
      </c>
      <c r="J608">
        <v>64</v>
      </c>
      <c r="K608" t="s">
        <v>977</v>
      </c>
      <c r="L608">
        <v>82</v>
      </c>
      <c r="M608" t="s">
        <v>1391</v>
      </c>
      <c r="N608" t="s">
        <v>979</v>
      </c>
      <c r="O608">
        <v>47150</v>
      </c>
      <c r="P608" t="s">
        <v>6</v>
      </c>
      <c r="Q608">
        <v>91</v>
      </c>
      <c r="R608" s="193">
        <v>37888</v>
      </c>
      <c r="S608" t="s">
        <v>1381</v>
      </c>
      <c r="T608">
        <v>150</v>
      </c>
      <c r="U608" t="s">
        <v>955</v>
      </c>
      <c r="V608" t="str">
        <f t="shared" si="768"/>
        <v>2003</v>
      </c>
      <c r="W608" s="211">
        <f t="shared" si="811"/>
        <v>11</v>
      </c>
      <c r="X608">
        <f t="shared" si="769"/>
        <v>0</v>
      </c>
      <c r="Y608">
        <f t="shared" si="731"/>
        <v>12</v>
      </c>
      <c r="Z608">
        <f t="shared" si="770"/>
        <v>0</v>
      </c>
      <c r="AA608">
        <f t="shared" si="732"/>
        <v>13</v>
      </c>
      <c r="AB608">
        <f t="shared" si="771"/>
        <v>0</v>
      </c>
      <c r="AC608">
        <f t="shared" si="733"/>
        <v>14</v>
      </c>
      <c r="AD608">
        <f t="shared" si="772"/>
        <v>0</v>
      </c>
      <c r="AE608">
        <f t="shared" si="773"/>
        <v>15</v>
      </c>
      <c r="AF608">
        <f t="shared" si="774"/>
        <v>0</v>
      </c>
      <c r="AG608">
        <f t="shared" si="734"/>
        <v>16</v>
      </c>
      <c r="AH608">
        <f t="shared" si="775"/>
        <v>0</v>
      </c>
      <c r="AI608">
        <f t="shared" si="735"/>
        <v>17</v>
      </c>
      <c r="AJ608">
        <f t="shared" si="776"/>
        <v>0</v>
      </c>
      <c r="AK608">
        <f t="shared" si="736"/>
        <v>18</v>
      </c>
      <c r="AL608">
        <f t="shared" si="777"/>
        <v>0</v>
      </c>
      <c r="AM608">
        <f t="shared" si="778"/>
        <v>19</v>
      </c>
      <c r="AN608">
        <f t="shared" si="779"/>
        <v>0</v>
      </c>
      <c r="AO608">
        <f t="shared" si="737"/>
        <v>20</v>
      </c>
      <c r="AP608">
        <f t="shared" si="780"/>
        <v>0</v>
      </c>
      <c r="AQ608">
        <f t="shared" si="738"/>
        <v>21</v>
      </c>
      <c r="AR608">
        <f t="shared" si="781"/>
        <v>0</v>
      </c>
      <c r="AS608">
        <f t="shared" si="739"/>
        <v>22</v>
      </c>
      <c r="AT608">
        <f t="shared" si="782"/>
        <v>0</v>
      </c>
      <c r="AU608">
        <f t="shared" si="740"/>
        <v>23</v>
      </c>
      <c r="AV608">
        <f t="shared" si="783"/>
        <v>0</v>
      </c>
      <c r="AW608">
        <f t="shared" si="741"/>
        <v>24</v>
      </c>
      <c r="AX608">
        <f t="shared" si="784"/>
        <v>0</v>
      </c>
      <c r="AY608">
        <f t="shared" si="742"/>
        <v>25</v>
      </c>
      <c r="AZ608">
        <f t="shared" si="785"/>
        <v>0</v>
      </c>
      <c r="BA608">
        <f t="shared" si="743"/>
        <v>26</v>
      </c>
      <c r="BB608">
        <f t="shared" si="786"/>
        <v>0</v>
      </c>
      <c r="BC608">
        <f t="shared" si="744"/>
        <v>27</v>
      </c>
      <c r="BD608">
        <f t="shared" si="787"/>
        <v>0</v>
      </c>
      <c r="BE608">
        <f t="shared" si="745"/>
        <v>28</v>
      </c>
      <c r="BF608">
        <f t="shared" si="788"/>
        <v>0</v>
      </c>
      <c r="BG608">
        <f t="shared" si="746"/>
        <v>29</v>
      </c>
      <c r="BH608">
        <f t="shared" si="789"/>
        <v>0</v>
      </c>
      <c r="BI608">
        <f t="shared" si="747"/>
        <v>30</v>
      </c>
      <c r="BJ608">
        <f t="shared" si="790"/>
        <v>0</v>
      </c>
      <c r="BK608">
        <f t="shared" si="748"/>
        <v>31</v>
      </c>
      <c r="BL608">
        <f t="shared" si="791"/>
        <v>0</v>
      </c>
      <c r="BM608">
        <f t="shared" si="749"/>
        <v>32</v>
      </c>
      <c r="BN608">
        <f t="shared" si="792"/>
        <v>0</v>
      </c>
      <c r="BO608">
        <f t="shared" si="750"/>
        <v>33</v>
      </c>
      <c r="BP608">
        <f t="shared" si="793"/>
        <v>0</v>
      </c>
      <c r="BQ608">
        <f t="shared" si="751"/>
        <v>34</v>
      </c>
      <c r="BR608">
        <f t="shared" si="794"/>
        <v>0</v>
      </c>
      <c r="BS608">
        <f t="shared" si="752"/>
        <v>35</v>
      </c>
      <c r="BT608">
        <f t="shared" si="795"/>
        <v>0</v>
      </c>
      <c r="BU608">
        <f t="shared" si="753"/>
        <v>36</v>
      </c>
      <c r="BV608">
        <f t="shared" si="796"/>
        <v>0</v>
      </c>
      <c r="BW608">
        <f t="shared" si="754"/>
        <v>37</v>
      </c>
      <c r="BX608">
        <f t="shared" si="797"/>
        <v>0</v>
      </c>
      <c r="BY608">
        <f t="shared" si="755"/>
        <v>38</v>
      </c>
      <c r="BZ608">
        <f t="shared" si="798"/>
        <v>0</v>
      </c>
      <c r="CA608">
        <f t="shared" si="756"/>
        <v>39</v>
      </c>
      <c r="CB608">
        <f t="shared" si="799"/>
        <v>1</v>
      </c>
      <c r="CC608">
        <f t="shared" si="757"/>
        <v>40</v>
      </c>
      <c r="CD608">
        <f t="shared" si="800"/>
        <v>1</v>
      </c>
      <c r="CE608">
        <f t="shared" si="758"/>
        <v>41</v>
      </c>
      <c r="CF608">
        <f t="shared" si="801"/>
        <v>1</v>
      </c>
      <c r="CG608">
        <f t="shared" si="759"/>
        <v>42</v>
      </c>
      <c r="CH608">
        <f t="shared" si="802"/>
        <v>1</v>
      </c>
      <c r="CI608">
        <f t="shared" si="760"/>
        <v>43</v>
      </c>
      <c r="CJ608">
        <f t="shared" si="803"/>
        <v>1</v>
      </c>
      <c r="CK608">
        <f t="shared" si="761"/>
        <v>44</v>
      </c>
      <c r="CL608">
        <f t="shared" si="804"/>
        <v>1</v>
      </c>
      <c r="CM608">
        <f t="shared" si="762"/>
        <v>45</v>
      </c>
      <c r="CN608">
        <f t="shared" si="805"/>
        <v>1</v>
      </c>
      <c r="CO608">
        <f t="shared" si="763"/>
        <v>46</v>
      </c>
      <c r="CP608">
        <f t="shared" si="806"/>
        <v>1</v>
      </c>
      <c r="CQ608">
        <f t="shared" si="764"/>
        <v>47</v>
      </c>
      <c r="CR608">
        <f t="shared" si="807"/>
        <v>1</v>
      </c>
      <c r="CS608">
        <f t="shared" si="765"/>
        <v>48</v>
      </c>
      <c r="CT608">
        <f t="shared" si="808"/>
        <v>1</v>
      </c>
      <c r="CU608">
        <f t="shared" si="766"/>
        <v>49</v>
      </c>
      <c r="CV608">
        <f t="shared" si="809"/>
        <v>1</v>
      </c>
      <c r="CW608">
        <f t="shared" si="767"/>
        <v>50</v>
      </c>
      <c r="CX608">
        <f t="shared" si="810"/>
        <v>1</v>
      </c>
    </row>
    <row r="609" spans="1:102">
      <c r="A609" s="193">
        <v>37888</v>
      </c>
      <c r="B609" t="s">
        <v>950</v>
      </c>
      <c r="C609" t="s">
        <v>951</v>
      </c>
      <c r="D609" t="s">
        <v>1040</v>
      </c>
      <c r="E609" t="s">
        <v>1538</v>
      </c>
      <c r="G609" t="s">
        <v>7</v>
      </c>
      <c r="H609" t="s">
        <v>8</v>
      </c>
      <c r="I609" t="s">
        <v>7</v>
      </c>
      <c r="J609">
        <v>64</v>
      </c>
      <c r="K609" t="s">
        <v>977</v>
      </c>
      <c r="L609">
        <v>82</v>
      </c>
      <c r="M609" t="s">
        <v>1391</v>
      </c>
      <c r="N609" t="s">
        <v>979</v>
      </c>
      <c r="O609">
        <v>47150</v>
      </c>
      <c r="P609" t="s">
        <v>6</v>
      </c>
      <c r="Q609">
        <v>91</v>
      </c>
      <c r="R609" s="193">
        <v>37888</v>
      </c>
      <c r="S609" t="s">
        <v>1381</v>
      </c>
      <c r="T609">
        <v>150</v>
      </c>
      <c r="U609" t="s">
        <v>955</v>
      </c>
      <c r="V609" t="str">
        <f t="shared" si="768"/>
        <v>2003</v>
      </c>
      <c r="W609" s="211">
        <f t="shared" si="811"/>
        <v>11</v>
      </c>
      <c r="X609">
        <f t="shared" si="769"/>
        <v>0</v>
      </c>
      <c r="Y609">
        <f t="shared" si="731"/>
        <v>12</v>
      </c>
      <c r="Z609">
        <f t="shared" si="770"/>
        <v>0</v>
      </c>
      <c r="AA609">
        <f t="shared" si="732"/>
        <v>13</v>
      </c>
      <c r="AB609">
        <f t="shared" si="771"/>
        <v>0</v>
      </c>
      <c r="AC609">
        <f t="shared" si="733"/>
        <v>14</v>
      </c>
      <c r="AD609">
        <f t="shared" si="772"/>
        <v>0</v>
      </c>
      <c r="AE609">
        <f t="shared" si="773"/>
        <v>15</v>
      </c>
      <c r="AF609">
        <f t="shared" si="774"/>
        <v>0</v>
      </c>
      <c r="AG609">
        <f t="shared" si="734"/>
        <v>16</v>
      </c>
      <c r="AH609">
        <f t="shared" si="775"/>
        <v>0</v>
      </c>
      <c r="AI609">
        <f t="shared" si="735"/>
        <v>17</v>
      </c>
      <c r="AJ609">
        <f t="shared" si="776"/>
        <v>0</v>
      </c>
      <c r="AK609">
        <f t="shared" si="736"/>
        <v>18</v>
      </c>
      <c r="AL609">
        <f t="shared" si="777"/>
        <v>0</v>
      </c>
      <c r="AM609">
        <f t="shared" si="778"/>
        <v>19</v>
      </c>
      <c r="AN609">
        <f t="shared" si="779"/>
        <v>0</v>
      </c>
      <c r="AO609">
        <f t="shared" si="737"/>
        <v>20</v>
      </c>
      <c r="AP609">
        <f t="shared" si="780"/>
        <v>0</v>
      </c>
      <c r="AQ609">
        <f t="shared" si="738"/>
        <v>21</v>
      </c>
      <c r="AR609">
        <f t="shared" si="781"/>
        <v>0</v>
      </c>
      <c r="AS609">
        <f t="shared" si="739"/>
        <v>22</v>
      </c>
      <c r="AT609">
        <f t="shared" si="782"/>
        <v>0</v>
      </c>
      <c r="AU609">
        <f t="shared" si="740"/>
        <v>23</v>
      </c>
      <c r="AV609">
        <f t="shared" si="783"/>
        <v>0</v>
      </c>
      <c r="AW609">
        <f t="shared" si="741"/>
        <v>24</v>
      </c>
      <c r="AX609">
        <f t="shared" si="784"/>
        <v>0</v>
      </c>
      <c r="AY609">
        <f t="shared" si="742"/>
        <v>25</v>
      </c>
      <c r="AZ609">
        <f t="shared" si="785"/>
        <v>0</v>
      </c>
      <c r="BA609">
        <f t="shared" si="743"/>
        <v>26</v>
      </c>
      <c r="BB609">
        <f t="shared" si="786"/>
        <v>0</v>
      </c>
      <c r="BC609">
        <f t="shared" si="744"/>
        <v>27</v>
      </c>
      <c r="BD609">
        <f t="shared" si="787"/>
        <v>0</v>
      </c>
      <c r="BE609">
        <f t="shared" si="745"/>
        <v>28</v>
      </c>
      <c r="BF609">
        <f t="shared" si="788"/>
        <v>0</v>
      </c>
      <c r="BG609">
        <f t="shared" si="746"/>
        <v>29</v>
      </c>
      <c r="BH609">
        <f t="shared" si="789"/>
        <v>0</v>
      </c>
      <c r="BI609">
        <f t="shared" si="747"/>
        <v>30</v>
      </c>
      <c r="BJ609">
        <f t="shared" si="790"/>
        <v>0</v>
      </c>
      <c r="BK609">
        <f t="shared" si="748"/>
        <v>31</v>
      </c>
      <c r="BL609">
        <f t="shared" si="791"/>
        <v>0</v>
      </c>
      <c r="BM609">
        <f t="shared" si="749"/>
        <v>32</v>
      </c>
      <c r="BN609">
        <f t="shared" si="792"/>
        <v>0</v>
      </c>
      <c r="BO609">
        <f t="shared" si="750"/>
        <v>33</v>
      </c>
      <c r="BP609">
        <f t="shared" si="793"/>
        <v>0</v>
      </c>
      <c r="BQ609">
        <f t="shared" si="751"/>
        <v>34</v>
      </c>
      <c r="BR609">
        <f t="shared" si="794"/>
        <v>0</v>
      </c>
      <c r="BS609">
        <f t="shared" si="752"/>
        <v>35</v>
      </c>
      <c r="BT609">
        <f t="shared" si="795"/>
        <v>0</v>
      </c>
      <c r="BU609">
        <f t="shared" si="753"/>
        <v>36</v>
      </c>
      <c r="BV609">
        <f t="shared" si="796"/>
        <v>0</v>
      </c>
      <c r="BW609">
        <f t="shared" si="754"/>
        <v>37</v>
      </c>
      <c r="BX609">
        <f t="shared" si="797"/>
        <v>0</v>
      </c>
      <c r="BY609">
        <f t="shared" si="755"/>
        <v>38</v>
      </c>
      <c r="BZ609">
        <f t="shared" si="798"/>
        <v>0</v>
      </c>
      <c r="CA609">
        <f t="shared" si="756"/>
        <v>39</v>
      </c>
      <c r="CB609">
        <f t="shared" si="799"/>
        <v>1</v>
      </c>
      <c r="CC609">
        <f t="shared" si="757"/>
        <v>40</v>
      </c>
      <c r="CD609">
        <f t="shared" si="800"/>
        <v>1</v>
      </c>
      <c r="CE609">
        <f t="shared" si="758"/>
        <v>41</v>
      </c>
      <c r="CF609">
        <f t="shared" si="801"/>
        <v>1</v>
      </c>
      <c r="CG609">
        <f t="shared" si="759"/>
        <v>42</v>
      </c>
      <c r="CH609">
        <f t="shared" si="802"/>
        <v>1</v>
      </c>
      <c r="CI609">
        <f t="shared" si="760"/>
        <v>43</v>
      </c>
      <c r="CJ609">
        <f t="shared" si="803"/>
        <v>1</v>
      </c>
      <c r="CK609">
        <f t="shared" si="761"/>
        <v>44</v>
      </c>
      <c r="CL609">
        <f t="shared" si="804"/>
        <v>1</v>
      </c>
      <c r="CM609">
        <f t="shared" si="762"/>
        <v>45</v>
      </c>
      <c r="CN609">
        <f t="shared" si="805"/>
        <v>1</v>
      </c>
      <c r="CO609">
        <f t="shared" si="763"/>
        <v>46</v>
      </c>
      <c r="CP609">
        <f t="shared" si="806"/>
        <v>1</v>
      </c>
      <c r="CQ609">
        <f t="shared" si="764"/>
        <v>47</v>
      </c>
      <c r="CR609">
        <f t="shared" si="807"/>
        <v>1</v>
      </c>
      <c r="CS609">
        <f t="shared" si="765"/>
        <v>48</v>
      </c>
      <c r="CT609">
        <f t="shared" si="808"/>
        <v>1</v>
      </c>
      <c r="CU609">
        <f t="shared" si="766"/>
        <v>49</v>
      </c>
      <c r="CV609">
        <f t="shared" si="809"/>
        <v>1</v>
      </c>
      <c r="CW609">
        <f t="shared" si="767"/>
        <v>50</v>
      </c>
      <c r="CX609">
        <f t="shared" si="810"/>
        <v>1</v>
      </c>
    </row>
    <row r="610" spans="1:102">
      <c r="A610" s="193">
        <v>37888</v>
      </c>
      <c r="B610" t="s">
        <v>950</v>
      </c>
      <c r="C610" t="s">
        <v>951</v>
      </c>
      <c r="D610" t="s">
        <v>1040</v>
      </c>
      <c r="E610" t="s">
        <v>1539</v>
      </c>
      <c r="F610" t="s">
        <v>1540</v>
      </c>
      <c r="G610" t="s">
        <v>7</v>
      </c>
      <c r="H610" t="s">
        <v>8</v>
      </c>
      <c r="I610" t="s">
        <v>7</v>
      </c>
      <c r="J610">
        <v>64</v>
      </c>
      <c r="K610" t="s">
        <v>977</v>
      </c>
      <c r="L610">
        <v>81</v>
      </c>
      <c r="M610" t="s">
        <v>978</v>
      </c>
      <c r="N610" t="s">
        <v>979</v>
      </c>
      <c r="O610">
        <v>47150</v>
      </c>
      <c r="P610" t="s">
        <v>6</v>
      </c>
      <c r="Q610">
        <v>91</v>
      </c>
      <c r="R610" s="193">
        <v>41368</v>
      </c>
      <c r="S610" s="193">
        <v>41368</v>
      </c>
      <c r="T610">
        <v>100</v>
      </c>
      <c r="U610" t="s">
        <v>955</v>
      </c>
      <c r="V610" t="str">
        <f t="shared" si="768"/>
        <v>2003</v>
      </c>
      <c r="W610" s="211">
        <f t="shared" si="811"/>
        <v>11</v>
      </c>
      <c r="X610">
        <f t="shared" si="769"/>
        <v>0</v>
      </c>
      <c r="Y610">
        <f t="shared" si="731"/>
        <v>12</v>
      </c>
      <c r="Z610">
        <f t="shared" si="770"/>
        <v>0</v>
      </c>
      <c r="AA610">
        <f t="shared" si="732"/>
        <v>13</v>
      </c>
      <c r="AB610">
        <f t="shared" si="771"/>
        <v>0</v>
      </c>
      <c r="AC610">
        <f t="shared" si="733"/>
        <v>14</v>
      </c>
      <c r="AD610">
        <f t="shared" si="772"/>
        <v>0</v>
      </c>
      <c r="AE610">
        <f t="shared" si="773"/>
        <v>15</v>
      </c>
      <c r="AF610">
        <f t="shared" si="774"/>
        <v>0</v>
      </c>
      <c r="AG610">
        <f t="shared" si="734"/>
        <v>16</v>
      </c>
      <c r="AH610">
        <f t="shared" si="775"/>
        <v>0</v>
      </c>
      <c r="AI610">
        <f t="shared" si="735"/>
        <v>17</v>
      </c>
      <c r="AJ610">
        <f t="shared" si="776"/>
        <v>0</v>
      </c>
      <c r="AK610">
        <f t="shared" si="736"/>
        <v>18</v>
      </c>
      <c r="AL610">
        <f t="shared" si="777"/>
        <v>0</v>
      </c>
      <c r="AM610">
        <f t="shared" si="778"/>
        <v>19</v>
      </c>
      <c r="AN610">
        <f t="shared" si="779"/>
        <v>0</v>
      </c>
      <c r="AO610">
        <f t="shared" si="737"/>
        <v>20</v>
      </c>
      <c r="AP610">
        <f t="shared" si="780"/>
        <v>0</v>
      </c>
      <c r="AQ610">
        <f t="shared" si="738"/>
        <v>21</v>
      </c>
      <c r="AR610">
        <f t="shared" si="781"/>
        <v>0</v>
      </c>
      <c r="AS610">
        <f t="shared" si="739"/>
        <v>22</v>
      </c>
      <c r="AT610">
        <f t="shared" si="782"/>
        <v>0</v>
      </c>
      <c r="AU610">
        <f t="shared" si="740"/>
        <v>23</v>
      </c>
      <c r="AV610">
        <f t="shared" si="783"/>
        <v>0</v>
      </c>
      <c r="AW610">
        <f t="shared" si="741"/>
        <v>24</v>
      </c>
      <c r="AX610">
        <f t="shared" si="784"/>
        <v>0</v>
      </c>
      <c r="AY610">
        <f t="shared" si="742"/>
        <v>25</v>
      </c>
      <c r="AZ610">
        <f t="shared" si="785"/>
        <v>0</v>
      </c>
      <c r="BA610">
        <f t="shared" si="743"/>
        <v>26</v>
      </c>
      <c r="BB610">
        <f t="shared" si="786"/>
        <v>0</v>
      </c>
      <c r="BC610">
        <f t="shared" si="744"/>
        <v>27</v>
      </c>
      <c r="BD610">
        <f t="shared" si="787"/>
        <v>0</v>
      </c>
      <c r="BE610">
        <f t="shared" si="745"/>
        <v>28</v>
      </c>
      <c r="BF610">
        <f t="shared" si="788"/>
        <v>0</v>
      </c>
      <c r="BG610">
        <f t="shared" si="746"/>
        <v>29</v>
      </c>
      <c r="BH610">
        <f t="shared" si="789"/>
        <v>0</v>
      </c>
      <c r="BI610">
        <f t="shared" si="747"/>
        <v>30</v>
      </c>
      <c r="BJ610">
        <f t="shared" si="790"/>
        <v>0</v>
      </c>
      <c r="BK610">
        <f t="shared" si="748"/>
        <v>31</v>
      </c>
      <c r="BL610">
        <f t="shared" si="791"/>
        <v>0</v>
      </c>
      <c r="BM610">
        <f t="shared" si="749"/>
        <v>32</v>
      </c>
      <c r="BN610">
        <f t="shared" si="792"/>
        <v>0</v>
      </c>
      <c r="BO610">
        <f t="shared" si="750"/>
        <v>33</v>
      </c>
      <c r="BP610">
        <f t="shared" si="793"/>
        <v>0</v>
      </c>
      <c r="BQ610">
        <f t="shared" si="751"/>
        <v>34</v>
      </c>
      <c r="BR610">
        <f t="shared" si="794"/>
        <v>0</v>
      </c>
      <c r="BS610">
        <f t="shared" si="752"/>
        <v>35</v>
      </c>
      <c r="BT610">
        <f t="shared" si="795"/>
        <v>0</v>
      </c>
      <c r="BU610">
        <f t="shared" si="753"/>
        <v>36</v>
      </c>
      <c r="BV610">
        <f t="shared" si="796"/>
        <v>0</v>
      </c>
      <c r="BW610">
        <f t="shared" si="754"/>
        <v>37</v>
      </c>
      <c r="BX610">
        <f t="shared" si="797"/>
        <v>0</v>
      </c>
      <c r="BY610">
        <f t="shared" si="755"/>
        <v>38</v>
      </c>
      <c r="BZ610">
        <f t="shared" si="798"/>
        <v>0</v>
      </c>
      <c r="CA610">
        <f t="shared" si="756"/>
        <v>39</v>
      </c>
      <c r="CB610">
        <f t="shared" si="799"/>
        <v>1</v>
      </c>
      <c r="CC610">
        <f t="shared" si="757"/>
        <v>40</v>
      </c>
      <c r="CD610">
        <f t="shared" si="800"/>
        <v>1</v>
      </c>
      <c r="CE610">
        <f t="shared" si="758"/>
        <v>41</v>
      </c>
      <c r="CF610">
        <f t="shared" si="801"/>
        <v>1</v>
      </c>
      <c r="CG610">
        <f t="shared" si="759"/>
        <v>42</v>
      </c>
      <c r="CH610">
        <f t="shared" si="802"/>
        <v>1</v>
      </c>
      <c r="CI610">
        <f t="shared" si="760"/>
        <v>43</v>
      </c>
      <c r="CJ610">
        <f t="shared" si="803"/>
        <v>1</v>
      </c>
      <c r="CK610">
        <f t="shared" si="761"/>
        <v>44</v>
      </c>
      <c r="CL610">
        <f t="shared" si="804"/>
        <v>1</v>
      </c>
      <c r="CM610">
        <f t="shared" si="762"/>
        <v>45</v>
      </c>
      <c r="CN610">
        <f t="shared" si="805"/>
        <v>1</v>
      </c>
      <c r="CO610">
        <f t="shared" si="763"/>
        <v>46</v>
      </c>
      <c r="CP610">
        <f t="shared" si="806"/>
        <v>1</v>
      </c>
      <c r="CQ610">
        <f t="shared" si="764"/>
        <v>47</v>
      </c>
      <c r="CR610">
        <f t="shared" si="807"/>
        <v>1</v>
      </c>
      <c r="CS610">
        <f t="shared" si="765"/>
        <v>48</v>
      </c>
      <c r="CT610">
        <f t="shared" si="808"/>
        <v>1</v>
      </c>
      <c r="CU610">
        <f t="shared" si="766"/>
        <v>49</v>
      </c>
      <c r="CV610">
        <f t="shared" si="809"/>
        <v>1</v>
      </c>
      <c r="CW610">
        <f t="shared" si="767"/>
        <v>50</v>
      </c>
      <c r="CX610">
        <f t="shared" si="810"/>
        <v>1</v>
      </c>
    </row>
    <row r="611" spans="1:102">
      <c r="A611" s="193">
        <v>39336</v>
      </c>
      <c r="B611" t="s">
        <v>950</v>
      </c>
      <c r="C611" t="s">
        <v>951</v>
      </c>
      <c r="D611" t="s">
        <v>967</v>
      </c>
      <c r="E611" t="s">
        <v>741</v>
      </c>
      <c r="F611" t="s">
        <v>1385</v>
      </c>
      <c r="G611" t="s">
        <v>7</v>
      </c>
      <c r="H611" t="s">
        <v>8</v>
      </c>
      <c r="I611" t="s">
        <v>7</v>
      </c>
      <c r="J611">
        <v>62</v>
      </c>
      <c r="K611" t="s">
        <v>963</v>
      </c>
      <c r="L611">
        <v>34</v>
      </c>
      <c r="M611" t="s">
        <v>2</v>
      </c>
      <c r="N611" t="s">
        <v>954</v>
      </c>
      <c r="O611">
        <v>47150</v>
      </c>
      <c r="P611" t="s">
        <v>6</v>
      </c>
      <c r="Q611">
        <v>91</v>
      </c>
      <c r="R611" s="193">
        <v>39336</v>
      </c>
      <c r="S611" t="s">
        <v>1381</v>
      </c>
      <c r="T611">
        <v>100</v>
      </c>
      <c r="U611" t="s">
        <v>955</v>
      </c>
      <c r="V611" t="str">
        <f t="shared" si="768"/>
        <v>2007</v>
      </c>
      <c r="W611" s="211">
        <f t="shared" si="811"/>
        <v>7</v>
      </c>
      <c r="X611">
        <f t="shared" si="769"/>
        <v>0</v>
      </c>
      <c r="Y611">
        <f t="shared" si="731"/>
        <v>8</v>
      </c>
      <c r="Z611">
        <f t="shared" si="770"/>
        <v>0</v>
      </c>
      <c r="AA611">
        <f t="shared" si="732"/>
        <v>9</v>
      </c>
      <c r="AB611">
        <f t="shared" si="771"/>
        <v>0</v>
      </c>
      <c r="AC611">
        <f t="shared" si="733"/>
        <v>10</v>
      </c>
      <c r="AD611">
        <f t="shared" si="772"/>
        <v>0</v>
      </c>
      <c r="AE611">
        <f t="shared" si="773"/>
        <v>11</v>
      </c>
      <c r="AF611">
        <f t="shared" si="774"/>
        <v>0</v>
      </c>
      <c r="AG611">
        <f t="shared" si="734"/>
        <v>12</v>
      </c>
      <c r="AH611">
        <f t="shared" si="775"/>
        <v>0</v>
      </c>
      <c r="AI611">
        <f t="shared" si="735"/>
        <v>13</v>
      </c>
      <c r="AJ611">
        <f t="shared" si="776"/>
        <v>0</v>
      </c>
      <c r="AK611">
        <f t="shared" si="736"/>
        <v>14</v>
      </c>
      <c r="AL611">
        <f t="shared" si="777"/>
        <v>0</v>
      </c>
      <c r="AM611">
        <f t="shared" si="778"/>
        <v>15</v>
      </c>
      <c r="AN611">
        <f t="shared" si="779"/>
        <v>0</v>
      </c>
      <c r="AO611">
        <f t="shared" si="737"/>
        <v>16</v>
      </c>
      <c r="AP611">
        <f t="shared" si="780"/>
        <v>0</v>
      </c>
      <c r="AQ611">
        <f t="shared" si="738"/>
        <v>17</v>
      </c>
      <c r="AR611">
        <f t="shared" si="781"/>
        <v>0</v>
      </c>
      <c r="AS611">
        <f t="shared" si="739"/>
        <v>18</v>
      </c>
      <c r="AT611">
        <f t="shared" si="782"/>
        <v>0</v>
      </c>
      <c r="AU611">
        <f t="shared" si="740"/>
        <v>19</v>
      </c>
      <c r="AV611">
        <f t="shared" si="783"/>
        <v>0</v>
      </c>
      <c r="AW611">
        <f t="shared" si="741"/>
        <v>20</v>
      </c>
      <c r="AX611">
        <f t="shared" si="784"/>
        <v>0</v>
      </c>
      <c r="AY611">
        <f t="shared" si="742"/>
        <v>21</v>
      </c>
      <c r="AZ611">
        <f t="shared" si="785"/>
        <v>0</v>
      </c>
      <c r="BA611">
        <f t="shared" si="743"/>
        <v>22</v>
      </c>
      <c r="BB611">
        <f t="shared" si="786"/>
        <v>0</v>
      </c>
      <c r="BC611">
        <f t="shared" si="744"/>
        <v>23</v>
      </c>
      <c r="BD611">
        <f t="shared" si="787"/>
        <v>0</v>
      </c>
      <c r="BE611">
        <f t="shared" si="745"/>
        <v>24</v>
      </c>
      <c r="BF611">
        <f t="shared" si="788"/>
        <v>0</v>
      </c>
      <c r="BG611">
        <f t="shared" si="746"/>
        <v>25</v>
      </c>
      <c r="BH611">
        <f t="shared" si="789"/>
        <v>0</v>
      </c>
      <c r="BI611">
        <f t="shared" si="747"/>
        <v>26</v>
      </c>
      <c r="BJ611">
        <f t="shared" si="790"/>
        <v>0</v>
      </c>
      <c r="BK611">
        <f t="shared" si="748"/>
        <v>27</v>
      </c>
      <c r="BL611">
        <f t="shared" si="791"/>
        <v>0</v>
      </c>
      <c r="BM611">
        <f t="shared" si="749"/>
        <v>28</v>
      </c>
      <c r="BN611">
        <f t="shared" si="792"/>
        <v>0</v>
      </c>
      <c r="BO611">
        <f t="shared" si="750"/>
        <v>29</v>
      </c>
      <c r="BP611">
        <f t="shared" si="793"/>
        <v>0</v>
      </c>
      <c r="BQ611">
        <f t="shared" si="751"/>
        <v>30</v>
      </c>
      <c r="BR611">
        <f t="shared" si="794"/>
        <v>0</v>
      </c>
      <c r="BS611">
        <f t="shared" si="752"/>
        <v>31</v>
      </c>
      <c r="BT611">
        <f t="shared" si="795"/>
        <v>0</v>
      </c>
      <c r="BU611">
        <f t="shared" si="753"/>
        <v>32</v>
      </c>
      <c r="BV611">
        <f t="shared" si="796"/>
        <v>0</v>
      </c>
      <c r="BW611">
        <f t="shared" si="754"/>
        <v>33</v>
      </c>
      <c r="BX611">
        <f t="shared" si="797"/>
        <v>0</v>
      </c>
      <c r="BY611">
        <f t="shared" si="755"/>
        <v>34</v>
      </c>
      <c r="BZ611">
        <f t="shared" si="798"/>
        <v>0</v>
      </c>
      <c r="CA611">
        <f t="shared" si="756"/>
        <v>35</v>
      </c>
      <c r="CB611">
        <f t="shared" si="799"/>
        <v>0</v>
      </c>
      <c r="CC611">
        <f t="shared" si="757"/>
        <v>36</v>
      </c>
      <c r="CD611">
        <f t="shared" si="800"/>
        <v>0</v>
      </c>
      <c r="CE611">
        <f t="shared" si="758"/>
        <v>37</v>
      </c>
      <c r="CF611">
        <f t="shared" si="801"/>
        <v>0</v>
      </c>
      <c r="CG611">
        <f t="shared" si="759"/>
        <v>38</v>
      </c>
      <c r="CH611">
        <f t="shared" si="802"/>
        <v>0</v>
      </c>
      <c r="CI611">
        <f t="shared" si="760"/>
        <v>39</v>
      </c>
      <c r="CJ611">
        <f t="shared" si="803"/>
        <v>1</v>
      </c>
      <c r="CK611">
        <f t="shared" si="761"/>
        <v>40</v>
      </c>
      <c r="CL611">
        <f t="shared" si="804"/>
        <v>1</v>
      </c>
      <c r="CM611">
        <f t="shared" si="762"/>
        <v>41</v>
      </c>
      <c r="CN611">
        <f t="shared" si="805"/>
        <v>1</v>
      </c>
      <c r="CO611">
        <f t="shared" si="763"/>
        <v>42</v>
      </c>
      <c r="CP611">
        <f t="shared" si="806"/>
        <v>1</v>
      </c>
      <c r="CQ611">
        <f t="shared" si="764"/>
        <v>43</v>
      </c>
      <c r="CR611">
        <f t="shared" si="807"/>
        <v>1</v>
      </c>
      <c r="CS611">
        <f t="shared" si="765"/>
        <v>44</v>
      </c>
      <c r="CT611">
        <f t="shared" si="808"/>
        <v>1</v>
      </c>
      <c r="CU611">
        <f t="shared" si="766"/>
        <v>45</v>
      </c>
      <c r="CV611">
        <f t="shared" si="809"/>
        <v>1</v>
      </c>
      <c r="CW611">
        <f t="shared" si="767"/>
        <v>46</v>
      </c>
      <c r="CX611">
        <f t="shared" si="810"/>
        <v>1</v>
      </c>
    </row>
    <row r="612" spans="1:102">
      <c r="A612" s="193">
        <v>28580</v>
      </c>
      <c r="B612" t="s">
        <v>950</v>
      </c>
      <c r="C612" t="s">
        <v>951</v>
      </c>
      <c r="D612" t="s">
        <v>1050</v>
      </c>
      <c r="E612" t="s">
        <v>339</v>
      </c>
      <c r="F612" t="s">
        <v>1541</v>
      </c>
      <c r="G612" t="s">
        <v>7</v>
      </c>
      <c r="H612" t="s">
        <v>8</v>
      </c>
      <c r="I612" t="s">
        <v>7</v>
      </c>
      <c r="J612">
        <v>26</v>
      </c>
      <c r="K612" t="s">
        <v>309</v>
      </c>
      <c r="L612">
        <v>21</v>
      </c>
      <c r="M612" t="s">
        <v>1</v>
      </c>
      <c r="N612" t="s">
        <v>954</v>
      </c>
      <c r="O612">
        <v>47150</v>
      </c>
      <c r="P612" t="s">
        <v>6</v>
      </c>
      <c r="Q612">
        <v>91</v>
      </c>
      <c r="R612" s="193">
        <v>28580</v>
      </c>
      <c r="S612" s="193">
        <v>73050</v>
      </c>
      <c r="T612">
        <v>175</v>
      </c>
      <c r="U612" t="s">
        <v>958</v>
      </c>
      <c r="V612" t="str">
        <f t="shared" si="768"/>
        <v>1978</v>
      </c>
      <c r="W612" s="211">
        <f t="shared" si="811"/>
        <v>36</v>
      </c>
      <c r="X612">
        <f t="shared" si="769"/>
        <v>0</v>
      </c>
      <c r="Y612">
        <f t="shared" si="731"/>
        <v>37</v>
      </c>
      <c r="Z612">
        <f t="shared" si="770"/>
        <v>0</v>
      </c>
      <c r="AA612">
        <f t="shared" si="732"/>
        <v>38</v>
      </c>
      <c r="AB612">
        <f t="shared" si="771"/>
        <v>0</v>
      </c>
      <c r="AC612">
        <f t="shared" si="733"/>
        <v>39</v>
      </c>
      <c r="AD612">
        <f t="shared" si="772"/>
        <v>1</v>
      </c>
      <c r="AE612">
        <f t="shared" si="773"/>
        <v>40</v>
      </c>
      <c r="AF612">
        <f t="shared" si="774"/>
        <v>1</v>
      </c>
      <c r="AG612">
        <f t="shared" si="734"/>
        <v>41</v>
      </c>
      <c r="AH612">
        <f t="shared" si="775"/>
        <v>1</v>
      </c>
      <c r="AI612">
        <f t="shared" si="735"/>
        <v>42</v>
      </c>
      <c r="AJ612">
        <f t="shared" si="776"/>
        <v>1</v>
      </c>
      <c r="AK612">
        <f t="shared" si="736"/>
        <v>43</v>
      </c>
      <c r="AL612">
        <f t="shared" si="777"/>
        <v>1</v>
      </c>
      <c r="AM612">
        <f t="shared" si="778"/>
        <v>44</v>
      </c>
      <c r="AN612">
        <f t="shared" si="779"/>
        <v>1</v>
      </c>
      <c r="AO612">
        <f t="shared" si="737"/>
        <v>45</v>
      </c>
      <c r="AP612">
        <f t="shared" si="780"/>
        <v>1</v>
      </c>
      <c r="AQ612">
        <f t="shared" si="738"/>
        <v>46</v>
      </c>
      <c r="AR612">
        <f t="shared" si="781"/>
        <v>1</v>
      </c>
      <c r="AS612">
        <f t="shared" si="739"/>
        <v>47</v>
      </c>
      <c r="AT612">
        <f t="shared" si="782"/>
        <v>1</v>
      </c>
      <c r="AU612">
        <f t="shared" si="740"/>
        <v>48</v>
      </c>
      <c r="AV612">
        <f t="shared" si="783"/>
        <v>1</v>
      </c>
      <c r="AW612">
        <f t="shared" si="741"/>
        <v>49</v>
      </c>
      <c r="AX612">
        <f t="shared" si="784"/>
        <v>1</v>
      </c>
      <c r="AY612">
        <f t="shared" si="742"/>
        <v>50</v>
      </c>
      <c r="AZ612">
        <f t="shared" si="785"/>
        <v>1</v>
      </c>
      <c r="BA612">
        <f t="shared" si="743"/>
        <v>51</v>
      </c>
      <c r="BB612">
        <f t="shared" si="786"/>
        <v>1</v>
      </c>
      <c r="BC612">
        <f t="shared" si="744"/>
        <v>52</v>
      </c>
      <c r="BD612">
        <f t="shared" si="787"/>
        <v>1</v>
      </c>
      <c r="BE612">
        <f t="shared" si="745"/>
        <v>53</v>
      </c>
      <c r="BF612">
        <f t="shared" si="788"/>
        <v>1</v>
      </c>
      <c r="BG612">
        <f t="shared" si="746"/>
        <v>54</v>
      </c>
      <c r="BH612">
        <f t="shared" si="789"/>
        <v>1</v>
      </c>
      <c r="BI612">
        <f t="shared" si="747"/>
        <v>55</v>
      </c>
      <c r="BJ612">
        <f t="shared" si="790"/>
        <v>1</v>
      </c>
      <c r="BK612">
        <f t="shared" si="748"/>
        <v>56</v>
      </c>
      <c r="BL612">
        <f t="shared" si="791"/>
        <v>1</v>
      </c>
      <c r="BM612">
        <f t="shared" si="749"/>
        <v>57</v>
      </c>
      <c r="BN612">
        <f t="shared" si="792"/>
        <v>1</v>
      </c>
      <c r="BO612">
        <f t="shared" si="750"/>
        <v>58</v>
      </c>
      <c r="BP612">
        <f t="shared" si="793"/>
        <v>1</v>
      </c>
      <c r="BQ612">
        <f t="shared" si="751"/>
        <v>59</v>
      </c>
      <c r="BR612">
        <f t="shared" si="794"/>
        <v>1</v>
      </c>
      <c r="BS612">
        <f t="shared" si="752"/>
        <v>60</v>
      </c>
      <c r="BT612">
        <f t="shared" si="795"/>
        <v>1</v>
      </c>
      <c r="BU612">
        <f t="shared" si="753"/>
        <v>61</v>
      </c>
      <c r="BV612">
        <f t="shared" si="796"/>
        <v>1</v>
      </c>
      <c r="BW612">
        <f t="shared" si="754"/>
        <v>62</v>
      </c>
      <c r="BX612">
        <f t="shared" si="797"/>
        <v>1</v>
      </c>
      <c r="BY612">
        <f t="shared" si="755"/>
        <v>63</v>
      </c>
      <c r="BZ612">
        <f t="shared" si="798"/>
        <v>1</v>
      </c>
      <c r="CA612">
        <f t="shared" si="756"/>
        <v>64</v>
      </c>
      <c r="CB612">
        <f t="shared" si="799"/>
        <v>1</v>
      </c>
      <c r="CC612">
        <f t="shared" si="757"/>
        <v>65</v>
      </c>
      <c r="CD612">
        <f t="shared" si="800"/>
        <v>1</v>
      </c>
      <c r="CE612">
        <f t="shared" si="758"/>
        <v>66</v>
      </c>
      <c r="CF612">
        <f t="shared" si="801"/>
        <v>1</v>
      </c>
      <c r="CG612">
        <f t="shared" si="759"/>
        <v>67</v>
      </c>
      <c r="CH612">
        <f t="shared" si="802"/>
        <v>1</v>
      </c>
      <c r="CI612">
        <f t="shared" si="760"/>
        <v>68</v>
      </c>
      <c r="CJ612">
        <f t="shared" si="803"/>
        <v>1</v>
      </c>
      <c r="CK612">
        <f t="shared" si="761"/>
        <v>69</v>
      </c>
      <c r="CL612">
        <f t="shared" si="804"/>
        <v>1</v>
      </c>
      <c r="CM612">
        <f t="shared" si="762"/>
        <v>70</v>
      </c>
      <c r="CN612">
        <f t="shared" si="805"/>
        <v>1</v>
      </c>
      <c r="CO612">
        <f t="shared" si="763"/>
        <v>71</v>
      </c>
      <c r="CP612">
        <f t="shared" si="806"/>
        <v>1</v>
      </c>
      <c r="CQ612">
        <f t="shared" si="764"/>
        <v>72</v>
      </c>
      <c r="CR612">
        <f t="shared" si="807"/>
        <v>1</v>
      </c>
      <c r="CS612">
        <f t="shared" si="765"/>
        <v>73</v>
      </c>
      <c r="CT612">
        <f t="shared" si="808"/>
        <v>1</v>
      </c>
      <c r="CU612">
        <f t="shared" si="766"/>
        <v>74</v>
      </c>
      <c r="CV612">
        <f t="shared" si="809"/>
        <v>1</v>
      </c>
      <c r="CW612">
        <f t="shared" si="767"/>
        <v>75</v>
      </c>
      <c r="CX612">
        <f t="shared" si="810"/>
        <v>1</v>
      </c>
    </row>
    <row r="613" spans="1:102">
      <c r="A613" s="193">
        <v>39336</v>
      </c>
      <c r="B613" t="s">
        <v>950</v>
      </c>
      <c r="C613" t="s">
        <v>951</v>
      </c>
      <c r="D613" t="s">
        <v>1130</v>
      </c>
      <c r="E613" t="s">
        <v>729</v>
      </c>
      <c r="F613" t="s">
        <v>1385</v>
      </c>
      <c r="G613" t="s">
        <v>7</v>
      </c>
      <c r="H613" t="s">
        <v>8</v>
      </c>
      <c r="I613" t="s">
        <v>7</v>
      </c>
      <c r="J613">
        <v>62</v>
      </c>
      <c r="K613" t="s">
        <v>963</v>
      </c>
      <c r="L613">
        <v>34</v>
      </c>
      <c r="M613" t="s">
        <v>2</v>
      </c>
      <c r="N613" t="s">
        <v>954</v>
      </c>
      <c r="O613">
        <v>47150</v>
      </c>
      <c r="P613" t="s">
        <v>6</v>
      </c>
      <c r="Q613">
        <v>91</v>
      </c>
      <c r="R613" s="193">
        <v>39336</v>
      </c>
      <c r="S613" t="s">
        <v>1381</v>
      </c>
      <c r="T613">
        <v>100</v>
      </c>
      <c r="U613" t="s">
        <v>955</v>
      </c>
      <c r="V613" t="str">
        <f t="shared" si="768"/>
        <v>2007</v>
      </c>
      <c r="W613" s="211">
        <f t="shared" si="811"/>
        <v>7</v>
      </c>
      <c r="X613">
        <f t="shared" si="769"/>
        <v>0</v>
      </c>
      <c r="Y613">
        <f t="shared" si="731"/>
        <v>8</v>
      </c>
      <c r="Z613">
        <f t="shared" si="770"/>
        <v>0</v>
      </c>
      <c r="AA613">
        <f t="shared" si="732"/>
        <v>9</v>
      </c>
      <c r="AB613">
        <f t="shared" si="771"/>
        <v>0</v>
      </c>
      <c r="AC613">
        <f t="shared" si="733"/>
        <v>10</v>
      </c>
      <c r="AD613">
        <f t="shared" si="772"/>
        <v>0</v>
      </c>
      <c r="AE613">
        <f t="shared" si="773"/>
        <v>11</v>
      </c>
      <c r="AF613">
        <f t="shared" si="774"/>
        <v>0</v>
      </c>
      <c r="AG613">
        <f t="shared" si="734"/>
        <v>12</v>
      </c>
      <c r="AH613">
        <f t="shared" si="775"/>
        <v>0</v>
      </c>
      <c r="AI613">
        <f t="shared" si="735"/>
        <v>13</v>
      </c>
      <c r="AJ613">
        <f t="shared" si="776"/>
        <v>0</v>
      </c>
      <c r="AK613">
        <f t="shared" si="736"/>
        <v>14</v>
      </c>
      <c r="AL613">
        <f t="shared" si="777"/>
        <v>0</v>
      </c>
      <c r="AM613">
        <f t="shared" si="778"/>
        <v>15</v>
      </c>
      <c r="AN613">
        <f t="shared" si="779"/>
        <v>0</v>
      </c>
      <c r="AO613">
        <f t="shared" si="737"/>
        <v>16</v>
      </c>
      <c r="AP613">
        <f t="shared" si="780"/>
        <v>0</v>
      </c>
      <c r="AQ613">
        <f t="shared" si="738"/>
        <v>17</v>
      </c>
      <c r="AR613">
        <f t="shared" si="781"/>
        <v>0</v>
      </c>
      <c r="AS613">
        <f t="shared" si="739"/>
        <v>18</v>
      </c>
      <c r="AT613">
        <f t="shared" si="782"/>
        <v>0</v>
      </c>
      <c r="AU613">
        <f t="shared" si="740"/>
        <v>19</v>
      </c>
      <c r="AV613">
        <f t="shared" si="783"/>
        <v>0</v>
      </c>
      <c r="AW613">
        <f t="shared" si="741"/>
        <v>20</v>
      </c>
      <c r="AX613">
        <f t="shared" si="784"/>
        <v>0</v>
      </c>
      <c r="AY613">
        <f t="shared" si="742"/>
        <v>21</v>
      </c>
      <c r="AZ613">
        <f t="shared" si="785"/>
        <v>0</v>
      </c>
      <c r="BA613">
        <f t="shared" si="743"/>
        <v>22</v>
      </c>
      <c r="BB613">
        <f t="shared" si="786"/>
        <v>0</v>
      </c>
      <c r="BC613">
        <f t="shared" si="744"/>
        <v>23</v>
      </c>
      <c r="BD613">
        <f t="shared" si="787"/>
        <v>0</v>
      </c>
      <c r="BE613">
        <f t="shared" si="745"/>
        <v>24</v>
      </c>
      <c r="BF613">
        <f t="shared" si="788"/>
        <v>0</v>
      </c>
      <c r="BG613">
        <f t="shared" si="746"/>
        <v>25</v>
      </c>
      <c r="BH613">
        <f t="shared" si="789"/>
        <v>0</v>
      </c>
      <c r="BI613">
        <f t="shared" si="747"/>
        <v>26</v>
      </c>
      <c r="BJ613">
        <f t="shared" si="790"/>
        <v>0</v>
      </c>
      <c r="BK613">
        <f t="shared" si="748"/>
        <v>27</v>
      </c>
      <c r="BL613">
        <f t="shared" si="791"/>
        <v>0</v>
      </c>
      <c r="BM613">
        <f t="shared" si="749"/>
        <v>28</v>
      </c>
      <c r="BN613">
        <f t="shared" si="792"/>
        <v>0</v>
      </c>
      <c r="BO613">
        <f t="shared" si="750"/>
        <v>29</v>
      </c>
      <c r="BP613">
        <f t="shared" si="793"/>
        <v>0</v>
      </c>
      <c r="BQ613">
        <f t="shared" si="751"/>
        <v>30</v>
      </c>
      <c r="BR613">
        <f t="shared" si="794"/>
        <v>0</v>
      </c>
      <c r="BS613">
        <f t="shared" si="752"/>
        <v>31</v>
      </c>
      <c r="BT613">
        <f t="shared" si="795"/>
        <v>0</v>
      </c>
      <c r="BU613">
        <f t="shared" si="753"/>
        <v>32</v>
      </c>
      <c r="BV613">
        <f t="shared" si="796"/>
        <v>0</v>
      </c>
      <c r="BW613">
        <f t="shared" si="754"/>
        <v>33</v>
      </c>
      <c r="BX613">
        <f t="shared" si="797"/>
        <v>0</v>
      </c>
      <c r="BY613">
        <f t="shared" si="755"/>
        <v>34</v>
      </c>
      <c r="BZ613">
        <f t="shared" si="798"/>
        <v>0</v>
      </c>
      <c r="CA613">
        <f t="shared" si="756"/>
        <v>35</v>
      </c>
      <c r="CB613">
        <f t="shared" si="799"/>
        <v>0</v>
      </c>
      <c r="CC613">
        <f t="shared" si="757"/>
        <v>36</v>
      </c>
      <c r="CD613">
        <f t="shared" si="800"/>
        <v>0</v>
      </c>
      <c r="CE613">
        <f t="shared" si="758"/>
        <v>37</v>
      </c>
      <c r="CF613">
        <f t="shared" si="801"/>
        <v>0</v>
      </c>
      <c r="CG613">
        <f t="shared" si="759"/>
        <v>38</v>
      </c>
      <c r="CH613">
        <f t="shared" si="802"/>
        <v>0</v>
      </c>
      <c r="CI613">
        <f t="shared" si="760"/>
        <v>39</v>
      </c>
      <c r="CJ613">
        <f t="shared" si="803"/>
        <v>1</v>
      </c>
      <c r="CK613">
        <f t="shared" si="761"/>
        <v>40</v>
      </c>
      <c r="CL613">
        <f t="shared" si="804"/>
        <v>1</v>
      </c>
      <c r="CM613">
        <f t="shared" si="762"/>
        <v>41</v>
      </c>
      <c r="CN613">
        <f t="shared" si="805"/>
        <v>1</v>
      </c>
      <c r="CO613">
        <f t="shared" si="763"/>
        <v>42</v>
      </c>
      <c r="CP613">
        <f t="shared" si="806"/>
        <v>1</v>
      </c>
      <c r="CQ613">
        <f t="shared" si="764"/>
        <v>43</v>
      </c>
      <c r="CR613">
        <f t="shared" si="807"/>
        <v>1</v>
      </c>
      <c r="CS613">
        <f t="shared" si="765"/>
        <v>44</v>
      </c>
      <c r="CT613">
        <f t="shared" si="808"/>
        <v>1</v>
      </c>
      <c r="CU613">
        <f t="shared" si="766"/>
        <v>45</v>
      </c>
      <c r="CV613">
        <f t="shared" si="809"/>
        <v>1</v>
      </c>
      <c r="CW613">
        <f t="shared" si="767"/>
        <v>46</v>
      </c>
      <c r="CX613">
        <f t="shared" si="810"/>
        <v>1</v>
      </c>
    </row>
    <row r="614" spans="1:102">
      <c r="A614" s="193">
        <v>39336</v>
      </c>
      <c r="B614" t="s">
        <v>950</v>
      </c>
      <c r="C614" t="s">
        <v>951</v>
      </c>
      <c r="D614" t="s">
        <v>1130</v>
      </c>
      <c r="E614" t="s">
        <v>730</v>
      </c>
      <c r="F614" t="s">
        <v>1385</v>
      </c>
      <c r="G614" t="s">
        <v>7</v>
      </c>
      <c r="H614" t="s">
        <v>8</v>
      </c>
      <c r="I614" t="s">
        <v>7</v>
      </c>
      <c r="J614">
        <v>62</v>
      </c>
      <c r="K614" t="s">
        <v>963</v>
      </c>
      <c r="L614">
        <v>34</v>
      </c>
      <c r="M614" t="s">
        <v>2</v>
      </c>
      <c r="N614" t="s">
        <v>954</v>
      </c>
      <c r="O614">
        <v>47150</v>
      </c>
      <c r="P614" t="s">
        <v>6</v>
      </c>
      <c r="Q614">
        <v>91</v>
      </c>
      <c r="R614" s="193">
        <v>39336</v>
      </c>
      <c r="S614" s="193">
        <v>73050</v>
      </c>
      <c r="T614">
        <v>100</v>
      </c>
      <c r="U614" t="s">
        <v>955</v>
      </c>
      <c r="V614" t="str">
        <f t="shared" si="768"/>
        <v>2007</v>
      </c>
      <c r="W614" s="211">
        <f t="shared" si="811"/>
        <v>7</v>
      </c>
      <c r="X614">
        <f t="shared" si="769"/>
        <v>0</v>
      </c>
      <c r="Y614">
        <f t="shared" si="731"/>
        <v>8</v>
      </c>
      <c r="Z614">
        <f t="shared" si="770"/>
        <v>0</v>
      </c>
      <c r="AA614">
        <f t="shared" si="732"/>
        <v>9</v>
      </c>
      <c r="AB614">
        <f t="shared" si="771"/>
        <v>0</v>
      </c>
      <c r="AC614">
        <f t="shared" si="733"/>
        <v>10</v>
      </c>
      <c r="AD614">
        <f t="shared" si="772"/>
        <v>0</v>
      </c>
      <c r="AE614">
        <f t="shared" si="773"/>
        <v>11</v>
      </c>
      <c r="AF614">
        <f t="shared" si="774"/>
        <v>0</v>
      </c>
      <c r="AG614">
        <f t="shared" si="734"/>
        <v>12</v>
      </c>
      <c r="AH614">
        <f t="shared" si="775"/>
        <v>0</v>
      </c>
      <c r="AI614">
        <f t="shared" si="735"/>
        <v>13</v>
      </c>
      <c r="AJ614">
        <f t="shared" si="776"/>
        <v>0</v>
      </c>
      <c r="AK614">
        <f t="shared" si="736"/>
        <v>14</v>
      </c>
      <c r="AL614">
        <f t="shared" si="777"/>
        <v>0</v>
      </c>
      <c r="AM614">
        <f t="shared" si="778"/>
        <v>15</v>
      </c>
      <c r="AN614">
        <f t="shared" si="779"/>
        <v>0</v>
      </c>
      <c r="AO614">
        <f t="shared" si="737"/>
        <v>16</v>
      </c>
      <c r="AP614">
        <f t="shared" si="780"/>
        <v>0</v>
      </c>
      <c r="AQ614">
        <f t="shared" si="738"/>
        <v>17</v>
      </c>
      <c r="AR614">
        <f t="shared" si="781"/>
        <v>0</v>
      </c>
      <c r="AS614">
        <f t="shared" si="739"/>
        <v>18</v>
      </c>
      <c r="AT614">
        <f t="shared" si="782"/>
        <v>0</v>
      </c>
      <c r="AU614">
        <f t="shared" si="740"/>
        <v>19</v>
      </c>
      <c r="AV614">
        <f t="shared" si="783"/>
        <v>0</v>
      </c>
      <c r="AW614">
        <f t="shared" si="741"/>
        <v>20</v>
      </c>
      <c r="AX614">
        <f t="shared" si="784"/>
        <v>0</v>
      </c>
      <c r="AY614">
        <f t="shared" si="742"/>
        <v>21</v>
      </c>
      <c r="AZ614">
        <f t="shared" si="785"/>
        <v>0</v>
      </c>
      <c r="BA614">
        <f t="shared" si="743"/>
        <v>22</v>
      </c>
      <c r="BB614">
        <f t="shared" si="786"/>
        <v>0</v>
      </c>
      <c r="BC614">
        <f t="shared" si="744"/>
        <v>23</v>
      </c>
      <c r="BD614">
        <f t="shared" si="787"/>
        <v>0</v>
      </c>
      <c r="BE614">
        <f t="shared" si="745"/>
        <v>24</v>
      </c>
      <c r="BF614">
        <f t="shared" si="788"/>
        <v>0</v>
      </c>
      <c r="BG614">
        <f t="shared" si="746"/>
        <v>25</v>
      </c>
      <c r="BH614">
        <f t="shared" si="789"/>
        <v>0</v>
      </c>
      <c r="BI614">
        <f t="shared" si="747"/>
        <v>26</v>
      </c>
      <c r="BJ614">
        <f t="shared" si="790"/>
        <v>0</v>
      </c>
      <c r="BK614">
        <f t="shared" si="748"/>
        <v>27</v>
      </c>
      <c r="BL614">
        <f t="shared" si="791"/>
        <v>0</v>
      </c>
      <c r="BM614">
        <f t="shared" si="749"/>
        <v>28</v>
      </c>
      <c r="BN614">
        <f t="shared" si="792"/>
        <v>0</v>
      </c>
      <c r="BO614">
        <f t="shared" si="750"/>
        <v>29</v>
      </c>
      <c r="BP614">
        <f t="shared" si="793"/>
        <v>0</v>
      </c>
      <c r="BQ614">
        <f t="shared" si="751"/>
        <v>30</v>
      </c>
      <c r="BR614">
        <f t="shared" si="794"/>
        <v>0</v>
      </c>
      <c r="BS614">
        <f t="shared" si="752"/>
        <v>31</v>
      </c>
      <c r="BT614">
        <f t="shared" si="795"/>
        <v>0</v>
      </c>
      <c r="BU614">
        <f t="shared" si="753"/>
        <v>32</v>
      </c>
      <c r="BV614">
        <f t="shared" si="796"/>
        <v>0</v>
      </c>
      <c r="BW614">
        <f t="shared" si="754"/>
        <v>33</v>
      </c>
      <c r="BX614">
        <f t="shared" si="797"/>
        <v>0</v>
      </c>
      <c r="BY614">
        <f t="shared" si="755"/>
        <v>34</v>
      </c>
      <c r="BZ614">
        <f t="shared" si="798"/>
        <v>0</v>
      </c>
      <c r="CA614">
        <f t="shared" si="756"/>
        <v>35</v>
      </c>
      <c r="CB614">
        <f t="shared" si="799"/>
        <v>0</v>
      </c>
      <c r="CC614">
        <f t="shared" si="757"/>
        <v>36</v>
      </c>
      <c r="CD614">
        <f t="shared" si="800"/>
        <v>0</v>
      </c>
      <c r="CE614">
        <f t="shared" si="758"/>
        <v>37</v>
      </c>
      <c r="CF614">
        <f t="shared" si="801"/>
        <v>0</v>
      </c>
      <c r="CG614">
        <f t="shared" si="759"/>
        <v>38</v>
      </c>
      <c r="CH614">
        <f t="shared" si="802"/>
        <v>0</v>
      </c>
      <c r="CI614">
        <f t="shared" si="760"/>
        <v>39</v>
      </c>
      <c r="CJ614">
        <f t="shared" si="803"/>
        <v>1</v>
      </c>
      <c r="CK614">
        <f t="shared" si="761"/>
        <v>40</v>
      </c>
      <c r="CL614">
        <f t="shared" si="804"/>
        <v>1</v>
      </c>
      <c r="CM614">
        <f t="shared" si="762"/>
        <v>41</v>
      </c>
      <c r="CN614">
        <f t="shared" si="805"/>
        <v>1</v>
      </c>
      <c r="CO614">
        <f t="shared" si="763"/>
        <v>42</v>
      </c>
      <c r="CP614">
        <f t="shared" si="806"/>
        <v>1</v>
      </c>
      <c r="CQ614">
        <f t="shared" si="764"/>
        <v>43</v>
      </c>
      <c r="CR614">
        <f t="shared" si="807"/>
        <v>1</v>
      </c>
      <c r="CS614">
        <f t="shared" si="765"/>
        <v>44</v>
      </c>
      <c r="CT614">
        <f t="shared" si="808"/>
        <v>1</v>
      </c>
      <c r="CU614">
        <f t="shared" si="766"/>
        <v>45</v>
      </c>
      <c r="CV614">
        <f t="shared" si="809"/>
        <v>1</v>
      </c>
      <c r="CW614">
        <f t="shared" si="767"/>
        <v>46</v>
      </c>
      <c r="CX614">
        <f t="shared" si="810"/>
        <v>1</v>
      </c>
    </row>
    <row r="615" spans="1:102">
      <c r="A615" s="193">
        <v>39336</v>
      </c>
      <c r="B615" t="s">
        <v>950</v>
      </c>
      <c r="C615" t="s">
        <v>951</v>
      </c>
      <c r="D615" t="s">
        <v>1130</v>
      </c>
      <c r="E615" t="s">
        <v>719</v>
      </c>
      <c r="F615" t="s">
        <v>1385</v>
      </c>
      <c r="G615" t="s">
        <v>7</v>
      </c>
      <c r="H615" t="s">
        <v>8</v>
      </c>
      <c r="I615" t="s">
        <v>7</v>
      </c>
      <c r="J615">
        <v>62</v>
      </c>
      <c r="K615" t="s">
        <v>963</v>
      </c>
      <c r="L615">
        <v>34</v>
      </c>
      <c r="M615" t="s">
        <v>2</v>
      </c>
      <c r="N615" t="s">
        <v>954</v>
      </c>
      <c r="O615">
        <v>47150</v>
      </c>
      <c r="P615" t="s">
        <v>6</v>
      </c>
      <c r="Q615">
        <v>91</v>
      </c>
      <c r="R615" s="193">
        <v>39336</v>
      </c>
      <c r="S615" t="s">
        <v>1381</v>
      </c>
      <c r="T615">
        <v>100</v>
      </c>
      <c r="U615" t="s">
        <v>955</v>
      </c>
      <c r="V615" t="str">
        <f t="shared" si="768"/>
        <v>2007</v>
      </c>
      <c r="W615" s="211">
        <f t="shared" si="811"/>
        <v>7</v>
      </c>
      <c r="X615">
        <f t="shared" si="769"/>
        <v>0</v>
      </c>
      <c r="Y615">
        <f t="shared" si="731"/>
        <v>8</v>
      </c>
      <c r="Z615">
        <f t="shared" si="770"/>
        <v>0</v>
      </c>
      <c r="AA615">
        <f t="shared" si="732"/>
        <v>9</v>
      </c>
      <c r="AB615">
        <f t="shared" si="771"/>
        <v>0</v>
      </c>
      <c r="AC615">
        <f t="shared" si="733"/>
        <v>10</v>
      </c>
      <c r="AD615">
        <f t="shared" si="772"/>
        <v>0</v>
      </c>
      <c r="AE615">
        <f t="shared" si="773"/>
        <v>11</v>
      </c>
      <c r="AF615">
        <f t="shared" si="774"/>
        <v>0</v>
      </c>
      <c r="AG615">
        <f t="shared" si="734"/>
        <v>12</v>
      </c>
      <c r="AH615">
        <f t="shared" si="775"/>
        <v>0</v>
      </c>
      <c r="AI615">
        <f t="shared" si="735"/>
        <v>13</v>
      </c>
      <c r="AJ615">
        <f t="shared" si="776"/>
        <v>0</v>
      </c>
      <c r="AK615">
        <f t="shared" si="736"/>
        <v>14</v>
      </c>
      <c r="AL615">
        <f t="shared" si="777"/>
        <v>0</v>
      </c>
      <c r="AM615">
        <f t="shared" si="778"/>
        <v>15</v>
      </c>
      <c r="AN615">
        <f t="shared" si="779"/>
        <v>0</v>
      </c>
      <c r="AO615">
        <f t="shared" si="737"/>
        <v>16</v>
      </c>
      <c r="AP615">
        <f t="shared" si="780"/>
        <v>0</v>
      </c>
      <c r="AQ615">
        <f t="shared" si="738"/>
        <v>17</v>
      </c>
      <c r="AR615">
        <f t="shared" si="781"/>
        <v>0</v>
      </c>
      <c r="AS615">
        <f t="shared" si="739"/>
        <v>18</v>
      </c>
      <c r="AT615">
        <f t="shared" si="782"/>
        <v>0</v>
      </c>
      <c r="AU615">
        <f t="shared" si="740"/>
        <v>19</v>
      </c>
      <c r="AV615">
        <f t="shared" si="783"/>
        <v>0</v>
      </c>
      <c r="AW615">
        <f t="shared" si="741"/>
        <v>20</v>
      </c>
      <c r="AX615">
        <f t="shared" si="784"/>
        <v>0</v>
      </c>
      <c r="AY615">
        <f t="shared" si="742"/>
        <v>21</v>
      </c>
      <c r="AZ615">
        <f t="shared" si="785"/>
        <v>0</v>
      </c>
      <c r="BA615">
        <f t="shared" si="743"/>
        <v>22</v>
      </c>
      <c r="BB615">
        <f t="shared" si="786"/>
        <v>0</v>
      </c>
      <c r="BC615">
        <f t="shared" si="744"/>
        <v>23</v>
      </c>
      <c r="BD615">
        <f t="shared" si="787"/>
        <v>0</v>
      </c>
      <c r="BE615">
        <f t="shared" si="745"/>
        <v>24</v>
      </c>
      <c r="BF615">
        <f t="shared" si="788"/>
        <v>0</v>
      </c>
      <c r="BG615">
        <f t="shared" si="746"/>
        <v>25</v>
      </c>
      <c r="BH615">
        <f t="shared" si="789"/>
        <v>0</v>
      </c>
      <c r="BI615">
        <f t="shared" si="747"/>
        <v>26</v>
      </c>
      <c r="BJ615">
        <f t="shared" si="790"/>
        <v>0</v>
      </c>
      <c r="BK615">
        <f t="shared" si="748"/>
        <v>27</v>
      </c>
      <c r="BL615">
        <f t="shared" si="791"/>
        <v>0</v>
      </c>
      <c r="BM615">
        <f t="shared" si="749"/>
        <v>28</v>
      </c>
      <c r="BN615">
        <f t="shared" si="792"/>
        <v>0</v>
      </c>
      <c r="BO615">
        <f t="shared" si="750"/>
        <v>29</v>
      </c>
      <c r="BP615">
        <f t="shared" si="793"/>
        <v>0</v>
      </c>
      <c r="BQ615">
        <f t="shared" si="751"/>
        <v>30</v>
      </c>
      <c r="BR615">
        <f t="shared" si="794"/>
        <v>0</v>
      </c>
      <c r="BS615">
        <f t="shared" si="752"/>
        <v>31</v>
      </c>
      <c r="BT615">
        <f t="shared" si="795"/>
        <v>0</v>
      </c>
      <c r="BU615">
        <f t="shared" si="753"/>
        <v>32</v>
      </c>
      <c r="BV615">
        <f t="shared" si="796"/>
        <v>0</v>
      </c>
      <c r="BW615">
        <f t="shared" si="754"/>
        <v>33</v>
      </c>
      <c r="BX615">
        <f t="shared" si="797"/>
        <v>0</v>
      </c>
      <c r="BY615">
        <f t="shared" si="755"/>
        <v>34</v>
      </c>
      <c r="BZ615">
        <f t="shared" si="798"/>
        <v>0</v>
      </c>
      <c r="CA615">
        <f t="shared" si="756"/>
        <v>35</v>
      </c>
      <c r="CB615">
        <f t="shared" si="799"/>
        <v>0</v>
      </c>
      <c r="CC615">
        <f t="shared" si="757"/>
        <v>36</v>
      </c>
      <c r="CD615">
        <f t="shared" si="800"/>
        <v>0</v>
      </c>
      <c r="CE615">
        <f t="shared" si="758"/>
        <v>37</v>
      </c>
      <c r="CF615">
        <f t="shared" si="801"/>
        <v>0</v>
      </c>
      <c r="CG615">
        <f t="shared" si="759"/>
        <v>38</v>
      </c>
      <c r="CH615">
        <f t="shared" si="802"/>
        <v>0</v>
      </c>
      <c r="CI615">
        <f t="shared" si="760"/>
        <v>39</v>
      </c>
      <c r="CJ615">
        <f t="shared" si="803"/>
        <v>1</v>
      </c>
      <c r="CK615">
        <f t="shared" si="761"/>
        <v>40</v>
      </c>
      <c r="CL615">
        <f t="shared" si="804"/>
        <v>1</v>
      </c>
      <c r="CM615">
        <f t="shared" si="762"/>
        <v>41</v>
      </c>
      <c r="CN615">
        <f t="shared" si="805"/>
        <v>1</v>
      </c>
      <c r="CO615">
        <f t="shared" si="763"/>
        <v>42</v>
      </c>
      <c r="CP615">
        <f t="shared" si="806"/>
        <v>1</v>
      </c>
      <c r="CQ615">
        <f t="shared" si="764"/>
        <v>43</v>
      </c>
      <c r="CR615">
        <f t="shared" si="807"/>
        <v>1</v>
      </c>
      <c r="CS615">
        <f t="shared" si="765"/>
        <v>44</v>
      </c>
      <c r="CT615">
        <f t="shared" si="808"/>
        <v>1</v>
      </c>
      <c r="CU615">
        <f t="shared" si="766"/>
        <v>45</v>
      </c>
      <c r="CV615">
        <f t="shared" si="809"/>
        <v>1</v>
      </c>
      <c r="CW615">
        <f t="shared" si="767"/>
        <v>46</v>
      </c>
      <c r="CX615">
        <f t="shared" si="810"/>
        <v>1</v>
      </c>
    </row>
    <row r="616" spans="1:102">
      <c r="A616" s="193">
        <v>39336</v>
      </c>
      <c r="B616" t="s">
        <v>950</v>
      </c>
      <c r="C616" t="s">
        <v>951</v>
      </c>
      <c r="D616" t="s">
        <v>983</v>
      </c>
      <c r="E616" t="s">
        <v>720</v>
      </c>
      <c r="F616" t="s">
        <v>1385</v>
      </c>
      <c r="G616" t="s">
        <v>7</v>
      </c>
      <c r="H616" t="s">
        <v>8</v>
      </c>
      <c r="I616" t="s">
        <v>7</v>
      </c>
      <c r="J616">
        <v>62</v>
      </c>
      <c r="K616" t="s">
        <v>963</v>
      </c>
      <c r="L616">
        <v>34</v>
      </c>
      <c r="M616" t="s">
        <v>2</v>
      </c>
      <c r="N616" t="s">
        <v>954</v>
      </c>
      <c r="O616">
        <v>47150</v>
      </c>
      <c r="P616" t="s">
        <v>6</v>
      </c>
      <c r="Q616">
        <v>91</v>
      </c>
      <c r="R616" s="193">
        <v>39336</v>
      </c>
      <c r="S616" t="s">
        <v>1381</v>
      </c>
      <c r="T616">
        <v>100</v>
      </c>
      <c r="U616" t="s">
        <v>955</v>
      </c>
      <c r="V616" t="str">
        <f t="shared" si="768"/>
        <v>2007</v>
      </c>
      <c r="W616" s="211">
        <f t="shared" si="811"/>
        <v>7</v>
      </c>
      <c r="X616">
        <f t="shared" si="769"/>
        <v>0</v>
      </c>
      <c r="Y616">
        <f t="shared" si="731"/>
        <v>8</v>
      </c>
      <c r="Z616">
        <f t="shared" si="770"/>
        <v>0</v>
      </c>
      <c r="AA616">
        <f t="shared" si="732"/>
        <v>9</v>
      </c>
      <c r="AB616">
        <f t="shared" si="771"/>
        <v>0</v>
      </c>
      <c r="AC616">
        <f t="shared" si="733"/>
        <v>10</v>
      </c>
      <c r="AD616">
        <f t="shared" si="772"/>
        <v>0</v>
      </c>
      <c r="AE616">
        <f t="shared" si="773"/>
        <v>11</v>
      </c>
      <c r="AF616">
        <f t="shared" si="774"/>
        <v>0</v>
      </c>
      <c r="AG616">
        <f t="shared" si="734"/>
        <v>12</v>
      </c>
      <c r="AH616">
        <f t="shared" si="775"/>
        <v>0</v>
      </c>
      <c r="AI616">
        <f t="shared" si="735"/>
        <v>13</v>
      </c>
      <c r="AJ616">
        <f t="shared" si="776"/>
        <v>0</v>
      </c>
      <c r="AK616">
        <f t="shared" si="736"/>
        <v>14</v>
      </c>
      <c r="AL616">
        <f t="shared" si="777"/>
        <v>0</v>
      </c>
      <c r="AM616">
        <f t="shared" si="778"/>
        <v>15</v>
      </c>
      <c r="AN616">
        <f t="shared" si="779"/>
        <v>0</v>
      </c>
      <c r="AO616">
        <f t="shared" si="737"/>
        <v>16</v>
      </c>
      <c r="AP616">
        <f t="shared" si="780"/>
        <v>0</v>
      </c>
      <c r="AQ616">
        <f t="shared" si="738"/>
        <v>17</v>
      </c>
      <c r="AR616">
        <f t="shared" si="781"/>
        <v>0</v>
      </c>
      <c r="AS616">
        <f t="shared" si="739"/>
        <v>18</v>
      </c>
      <c r="AT616">
        <f t="shared" si="782"/>
        <v>0</v>
      </c>
      <c r="AU616">
        <f t="shared" si="740"/>
        <v>19</v>
      </c>
      <c r="AV616">
        <f t="shared" si="783"/>
        <v>0</v>
      </c>
      <c r="AW616">
        <f t="shared" si="741"/>
        <v>20</v>
      </c>
      <c r="AX616">
        <f t="shared" si="784"/>
        <v>0</v>
      </c>
      <c r="AY616">
        <f t="shared" si="742"/>
        <v>21</v>
      </c>
      <c r="AZ616">
        <f t="shared" si="785"/>
        <v>0</v>
      </c>
      <c r="BA616">
        <f t="shared" si="743"/>
        <v>22</v>
      </c>
      <c r="BB616">
        <f t="shared" si="786"/>
        <v>0</v>
      </c>
      <c r="BC616">
        <f t="shared" si="744"/>
        <v>23</v>
      </c>
      <c r="BD616">
        <f t="shared" si="787"/>
        <v>0</v>
      </c>
      <c r="BE616">
        <f t="shared" si="745"/>
        <v>24</v>
      </c>
      <c r="BF616">
        <f t="shared" si="788"/>
        <v>0</v>
      </c>
      <c r="BG616">
        <f t="shared" si="746"/>
        <v>25</v>
      </c>
      <c r="BH616">
        <f t="shared" si="789"/>
        <v>0</v>
      </c>
      <c r="BI616">
        <f t="shared" si="747"/>
        <v>26</v>
      </c>
      <c r="BJ616">
        <f t="shared" si="790"/>
        <v>0</v>
      </c>
      <c r="BK616">
        <f t="shared" si="748"/>
        <v>27</v>
      </c>
      <c r="BL616">
        <f t="shared" si="791"/>
        <v>0</v>
      </c>
      <c r="BM616">
        <f t="shared" si="749"/>
        <v>28</v>
      </c>
      <c r="BN616">
        <f t="shared" si="792"/>
        <v>0</v>
      </c>
      <c r="BO616">
        <f t="shared" si="750"/>
        <v>29</v>
      </c>
      <c r="BP616">
        <f t="shared" si="793"/>
        <v>0</v>
      </c>
      <c r="BQ616">
        <f t="shared" si="751"/>
        <v>30</v>
      </c>
      <c r="BR616">
        <f t="shared" si="794"/>
        <v>0</v>
      </c>
      <c r="BS616">
        <f t="shared" si="752"/>
        <v>31</v>
      </c>
      <c r="BT616">
        <f t="shared" si="795"/>
        <v>0</v>
      </c>
      <c r="BU616">
        <f t="shared" si="753"/>
        <v>32</v>
      </c>
      <c r="BV616">
        <f t="shared" si="796"/>
        <v>0</v>
      </c>
      <c r="BW616">
        <f t="shared" si="754"/>
        <v>33</v>
      </c>
      <c r="BX616">
        <f t="shared" si="797"/>
        <v>0</v>
      </c>
      <c r="BY616">
        <f t="shared" si="755"/>
        <v>34</v>
      </c>
      <c r="BZ616">
        <f t="shared" si="798"/>
        <v>0</v>
      </c>
      <c r="CA616">
        <f t="shared" si="756"/>
        <v>35</v>
      </c>
      <c r="CB616">
        <f t="shared" si="799"/>
        <v>0</v>
      </c>
      <c r="CC616">
        <f t="shared" si="757"/>
        <v>36</v>
      </c>
      <c r="CD616">
        <f t="shared" si="800"/>
        <v>0</v>
      </c>
      <c r="CE616">
        <f t="shared" si="758"/>
        <v>37</v>
      </c>
      <c r="CF616">
        <f t="shared" si="801"/>
        <v>0</v>
      </c>
      <c r="CG616">
        <f t="shared" si="759"/>
        <v>38</v>
      </c>
      <c r="CH616">
        <f t="shared" si="802"/>
        <v>0</v>
      </c>
      <c r="CI616">
        <f t="shared" si="760"/>
        <v>39</v>
      </c>
      <c r="CJ616">
        <f t="shared" si="803"/>
        <v>1</v>
      </c>
      <c r="CK616">
        <f t="shared" si="761"/>
        <v>40</v>
      </c>
      <c r="CL616">
        <f t="shared" si="804"/>
        <v>1</v>
      </c>
      <c r="CM616">
        <f t="shared" si="762"/>
        <v>41</v>
      </c>
      <c r="CN616">
        <f t="shared" si="805"/>
        <v>1</v>
      </c>
      <c r="CO616">
        <f t="shared" si="763"/>
        <v>42</v>
      </c>
      <c r="CP616">
        <f t="shared" si="806"/>
        <v>1</v>
      </c>
      <c r="CQ616">
        <f t="shared" si="764"/>
        <v>43</v>
      </c>
      <c r="CR616">
        <f t="shared" si="807"/>
        <v>1</v>
      </c>
      <c r="CS616">
        <f t="shared" si="765"/>
        <v>44</v>
      </c>
      <c r="CT616">
        <f t="shared" si="808"/>
        <v>1</v>
      </c>
      <c r="CU616">
        <f t="shared" si="766"/>
        <v>45</v>
      </c>
      <c r="CV616">
        <f t="shared" si="809"/>
        <v>1</v>
      </c>
      <c r="CW616">
        <f t="shared" si="767"/>
        <v>46</v>
      </c>
      <c r="CX616">
        <f t="shared" si="810"/>
        <v>1</v>
      </c>
    </row>
    <row r="617" spans="1:102">
      <c r="A617" s="193">
        <v>39336</v>
      </c>
      <c r="B617" t="s">
        <v>950</v>
      </c>
      <c r="C617" t="s">
        <v>951</v>
      </c>
      <c r="D617" t="s">
        <v>1130</v>
      </c>
      <c r="E617" t="s">
        <v>738</v>
      </c>
      <c r="F617" t="s">
        <v>1385</v>
      </c>
      <c r="G617" t="s">
        <v>7</v>
      </c>
      <c r="H617" t="s">
        <v>8</v>
      </c>
      <c r="I617" t="s">
        <v>7</v>
      </c>
      <c r="J617">
        <v>62</v>
      </c>
      <c r="K617" t="s">
        <v>963</v>
      </c>
      <c r="L617">
        <v>34</v>
      </c>
      <c r="M617" t="s">
        <v>2</v>
      </c>
      <c r="N617" t="s">
        <v>954</v>
      </c>
      <c r="O617">
        <v>47150</v>
      </c>
      <c r="P617" t="s">
        <v>6</v>
      </c>
      <c r="Q617">
        <v>91</v>
      </c>
      <c r="R617" s="193">
        <v>39336</v>
      </c>
      <c r="S617" t="s">
        <v>1381</v>
      </c>
      <c r="T617">
        <v>100</v>
      </c>
      <c r="U617" t="s">
        <v>955</v>
      </c>
      <c r="V617" t="str">
        <f t="shared" si="768"/>
        <v>2007</v>
      </c>
      <c r="W617" s="211">
        <f t="shared" si="811"/>
        <v>7</v>
      </c>
      <c r="X617">
        <f t="shared" si="769"/>
        <v>0</v>
      </c>
      <c r="Y617">
        <f t="shared" si="731"/>
        <v>8</v>
      </c>
      <c r="Z617">
        <f t="shared" si="770"/>
        <v>0</v>
      </c>
      <c r="AA617">
        <f t="shared" si="732"/>
        <v>9</v>
      </c>
      <c r="AB617">
        <f t="shared" si="771"/>
        <v>0</v>
      </c>
      <c r="AC617">
        <f t="shared" si="733"/>
        <v>10</v>
      </c>
      <c r="AD617">
        <f t="shared" si="772"/>
        <v>0</v>
      </c>
      <c r="AE617">
        <f t="shared" si="773"/>
        <v>11</v>
      </c>
      <c r="AF617">
        <f t="shared" si="774"/>
        <v>0</v>
      </c>
      <c r="AG617">
        <f t="shared" si="734"/>
        <v>12</v>
      </c>
      <c r="AH617">
        <f t="shared" si="775"/>
        <v>0</v>
      </c>
      <c r="AI617">
        <f t="shared" si="735"/>
        <v>13</v>
      </c>
      <c r="AJ617">
        <f t="shared" si="776"/>
        <v>0</v>
      </c>
      <c r="AK617">
        <f t="shared" si="736"/>
        <v>14</v>
      </c>
      <c r="AL617">
        <f t="shared" si="777"/>
        <v>0</v>
      </c>
      <c r="AM617">
        <f t="shared" si="778"/>
        <v>15</v>
      </c>
      <c r="AN617">
        <f t="shared" si="779"/>
        <v>0</v>
      </c>
      <c r="AO617">
        <f t="shared" si="737"/>
        <v>16</v>
      </c>
      <c r="AP617">
        <f t="shared" si="780"/>
        <v>0</v>
      </c>
      <c r="AQ617">
        <f t="shared" si="738"/>
        <v>17</v>
      </c>
      <c r="AR617">
        <f t="shared" si="781"/>
        <v>0</v>
      </c>
      <c r="AS617">
        <f t="shared" si="739"/>
        <v>18</v>
      </c>
      <c r="AT617">
        <f t="shared" si="782"/>
        <v>0</v>
      </c>
      <c r="AU617">
        <f t="shared" si="740"/>
        <v>19</v>
      </c>
      <c r="AV617">
        <f t="shared" si="783"/>
        <v>0</v>
      </c>
      <c r="AW617">
        <f t="shared" si="741"/>
        <v>20</v>
      </c>
      <c r="AX617">
        <f t="shared" si="784"/>
        <v>0</v>
      </c>
      <c r="AY617">
        <f t="shared" si="742"/>
        <v>21</v>
      </c>
      <c r="AZ617">
        <f t="shared" si="785"/>
        <v>0</v>
      </c>
      <c r="BA617">
        <f t="shared" si="743"/>
        <v>22</v>
      </c>
      <c r="BB617">
        <f t="shared" si="786"/>
        <v>0</v>
      </c>
      <c r="BC617">
        <f t="shared" si="744"/>
        <v>23</v>
      </c>
      <c r="BD617">
        <f t="shared" si="787"/>
        <v>0</v>
      </c>
      <c r="BE617">
        <f t="shared" si="745"/>
        <v>24</v>
      </c>
      <c r="BF617">
        <f t="shared" si="788"/>
        <v>0</v>
      </c>
      <c r="BG617">
        <f t="shared" si="746"/>
        <v>25</v>
      </c>
      <c r="BH617">
        <f t="shared" si="789"/>
        <v>0</v>
      </c>
      <c r="BI617">
        <f t="shared" si="747"/>
        <v>26</v>
      </c>
      <c r="BJ617">
        <f t="shared" si="790"/>
        <v>0</v>
      </c>
      <c r="BK617">
        <f t="shared" si="748"/>
        <v>27</v>
      </c>
      <c r="BL617">
        <f t="shared" si="791"/>
        <v>0</v>
      </c>
      <c r="BM617">
        <f t="shared" si="749"/>
        <v>28</v>
      </c>
      <c r="BN617">
        <f t="shared" si="792"/>
        <v>0</v>
      </c>
      <c r="BO617">
        <f t="shared" si="750"/>
        <v>29</v>
      </c>
      <c r="BP617">
        <f t="shared" si="793"/>
        <v>0</v>
      </c>
      <c r="BQ617">
        <f t="shared" si="751"/>
        <v>30</v>
      </c>
      <c r="BR617">
        <f t="shared" si="794"/>
        <v>0</v>
      </c>
      <c r="BS617">
        <f t="shared" si="752"/>
        <v>31</v>
      </c>
      <c r="BT617">
        <f t="shared" si="795"/>
        <v>0</v>
      </c>
      <c r="BU617">
        <f t="shared" si="753"/>
        <v>32</v>
      </c>
      <c r="BV617">
        <f t="shared" si="796"/>
        <v>0</v>
      </c>
      <c r="BW617">
        <f t="shared" si="754"/>
        <v>33</v>
      </c>
      <c r="BX617">
        <f t="shared" si="797"/>
        <v>0</v>
      </c>
      <c r="BY617">
        <f t="shared" si="755"/>
        <v>34</v>
      </c>
      <c r="BZ617">
        <f t="shared" si="798"/>
        <v>0</v>
      </c>
      <c r="CA617">
        <f t="shared" si="756"/>
        <v>35</v>
      </c>
      <c r="CB617">
        <f t="shared" si="799"/>
        <v>0</v>
      </c>
      <c r="CC617">
        <f t="shared" si="757"/>
        <v>36</v>
      </c>
      <c r="CD617">
        <f t="shared" si="800"/>
        <v>0</v>
      </c>
      <c r="CE617">
        <f t="shared" si="758"/>
        <v>37</v>
      </c>
      <c r="CF617">
        <f t="shared" si="801"/>
        <v>0</v>
      </c>
      <c r="CG617">
        <f t="shared" si="759"/>
        <v>38</v>
      </c>
      <c r="CH617">
        <f t="shared" si="802"/>
        <v>0</v>
      </c>
      <c r="CI617">
        <f t="shared" si="760"/>
        <v>39</v>
      </c>
      <c r="CJ617">
        <f t="shared" si="803"/>
        <v>1</v>
      </c>
      <c r="CK617">
        <f t="shared" si="761"/>
        <v>40</v>
      </c>
      <c r="CL617">
        <f t="shared" si="804"/>
        <v>1</v>
      </c>
      <c r="CM617">
        <f t="shared" si="762"/>
        <v>41</v>
      </c>
      <c r="CN617">
        <f t="shared" si="805"/>
        <v>1</v>
      </c>
      <c r="CO617">
        <f t="shared" si="763"/>
        <v>42</v>
      </c>
      <c r="CP617">
        <f t="shared" si="806"/>
        <v>1</v>
      </c>
      <c r="CQ617">
        <f t="shared" si="764"/>
        <v>43</v>
      </c>
      <c r="CR617">
        <f t="shared" si="807"/>
        <v>1</v>
      </c>
      <c r="CS617">
        <f t="shared" si="765"/>
        <v>44</v>
      </c>
      <c r="CT617">
        <f t="shared" si="808"/>
        <v>1</v>
      </c>
      <c r="CU617">
        <f t="shared" si="766"/>
        <v>45</v>
      </c>
      <c r="CV617">
        <f t="shared" si="809"/>
        <v>1</v>
      </c>
      <c r="CW617">
        <f t="shared" si="767"/>
        <v>46</v>
      </c>
      <c r="CX617">
        <f t="shared" si="810"/>
        <v>1</v>
      </c>
    </row>
    <row r="618" spans="1:102">
      <c r="A618" s="193">
        <v>39336</v>
      </c>
      <c r="B618" t="s">
        <v>950</v>
      </c>
      <c r="C618" t="s">
        <v>951</v>
      </c>
      <c r="D618" t="s">
        <v>967</v>
      </c>
      <c r="E618" t="s">
        <v>1542</v>
      </c>
      <c r="F618" t="s">
        <v>1385</v>
      </c>
      <c r="G618" t="s">
        <v>7</v>
      </c>
      <c r="H618" t="s">
        <v>8</v>
      </c>
      <c r="I618" t="s">
        <v>7</v>
      </c>
      <c r="J618">
        <v>64</v>
      </c>
      <c r="K618" t="s">
        <v>977</v>
      </c>
      <c r="L618">
        <v>81</v>
      </c>
      <c r="M618" t="s">
        <v>978</v>
      </c>
      <c r="N618" t="s">
        <v>979</v>
      </c>
      <c r="O618">
        <v>47150</v>
      </c>
      <c r="P618" t="s">
        <v>6</v>
      </c>
      <c r="Q618">
        <v>91</v>
      </c>
      <c r="R618" s="193">
        <v>39336</v>
      </c>
      <c r="S618" t="s">
        <v>1381</v>
      </c>
      <c r="T618">
        <v>100</v>
      </c>
      <c r="U618" t="s">
        <v>955</v>
      </c>
      <c r="V618" t="str">
        <f t="shared" si="768"/>
        <v>2007</v>
      </c>
      <c r="W618" s="211">
        <f t="shared" si="811"/>
        <v>7</v>
      </c>
      <c r="X618">
        <f t="shared" si="769"/>
        <v>0</v>
      </c>
      <c r="Y618">
        <f t="shared" si="731"/>
        <v>8</v>
      </c>
      <c r="Z618">
        <f t="shared" si="770"/>
        <v>0</v>
      </c>
      <c r="AA618">
        <f t="shared" si="732"/>
        <v>9</v>
      </c>
      <c r="AB618">
        <f t="shared" si="771"/>
        <v>0</v>
      </c>
      <c r="AC618">
        <f t="shared" si="733"/>
        <v>10</v>
      </c>
      <c r="AD618">
        <f t="shared" si="772"/>
        <v>0</v>
      </c>
      <c r="AE618">
        <f t="shared" si="773"/>
        <v>11</v>
      </c>
      <c r="AF618">
        <f t="shared" si="774"/>
        <v>0</v>
      </c>
      <c r="AG618">
        <f t="shared" si="734"/>
        <v>12</v>
      </c>
      <c r="AH618">
        <f t="shared" si="775"/>
        <v>0</v>
      </c>
      <c r="AI618">
        <f t="shared" si="735"/>
        <v>13</v>
      </c>
      <c r="AJ618">
        <f t="shared" si="776"/>
        <v>0</v>
      </c>
      <c r="AK618">
        <f t="shared" si="736"/>
        <v>14</v>
      </c>
      <c r="AL618">
        <f t="shared" si="777"/>
        <v>0</v>
      </c>
      <c r="AM618">
        <f t="shared" si="778"/>
        <v>15</v>
      </c>
      <c r="AN618">
        <f t="shared" si="779"/>
        <v>0</v>
      </c>
      <c r="AO618">
        <f t="shared" si="737"/>
        <v>16</v>
      </c>
      <c r="AP618">
        <f t="shared" si="780"/>
        <v>0</v>
      </c>
      <c r="AQ618">
        <f t="shared" si="738"/>
        <v>17</v>
      </c>
      <c r="AR618">
        <f t="shared" si="781"/>
        <v>0</v>
      </c>
      <c r="AS618">
        <f t="shared" si="739"/>
        <v>18</v>
      </c>
      <c r="AT618">
        <f t="shared" si="782"/>
        <v>0</v>
      </c>
      <c r="AU618">
        <f t="shared" si="740"/>
        <v>19</v>
      </c>
      <c r="AV618">
        <f t="shared" si="783"/>
        <v>0</v>
      </c>
      <c r="AW618">
        <f t="shared" si="741"/>
        <v>20</v>
      </c>
      <c r="AX618">
        <f t="shared" si="784"/>
        <v>0</v>
      </c>
      <c r="AY618">
        <f t="shared" si="742"/>
        <v>21</v>
      </c>
      <c r="AZ618">
        <f t="shared" si="785"/>
        <v>0</v>
      </c>
      <c r="BA618">
        <f t="shared" si="743"/>
        <v>22</v>
      </c>
      <c r="BB618">
        <f t="shared" si="786"/>
        <v>0</v>
      </c>
      <c r="BC618">
        <f t="shared" si="744"/>
        <v>23</v>
      </c>
      <c r="BD618">
        <f t="shared" si="787"/>
        <v>0</v>
      </c>
      <c r="BE618">
        <f t="shared" si="745"/>
        <v>24</v>
      </c>
      <c r="BF618">
        <f t="shared" si="788"/>
        <v>0</v>
      </c>
      <c r="BG618">
        <f t="shared" si="746"/>
        <v>25</v>
      </c>
      <c r="BH618">
        <f t="shared" si="789"/>
        <v>0</v>
      </c>
      <c r="BI618">
        <f t="shared" si="747"/>
        <v>26</v>
      </c>
      <c r="BJ618">
        <f t="shared" si="790"/>
        <v>0</v>
      </c>
      <c r="BK618">
        <f t="shared" si="748"/>
        <v>27</v>
      </c>
      <c r="BL618">
        <f t="shared" si="791"/>
        <v>0</v>
      </c>
      <c r="BM618">
        <f t="shared" si="749"/>
        <v>28</v>
      </c>
      <c r="BN618">
        <f t="shared" si="792"/>
        <v>0</v>
      </c>
      <c r="BO618">
        <f t="shared" si="750"/>
        <v>29</v>
      </c>
      <c r="BP618">
        <f t="shared" si="793"/>
        <v>0</v>
      </c>
      <c r="BQ618">
        <f t="shared" si="751"/>
        <v>30</v>
      </c>
      <c r="BR618">
        <f t="shared" si="794"/>
        <v>0</v>
      </c>
      <c r="BS618">
        <f t="shared" si="752"/>
        <v>31</v>
      </c>
      <c r="BT618">
        <f t="shared" si="795"/>
        <v>0</v>
      </c>
      <c r="BU618">
        <f t="shared" si="753"/>
        <v>32</v>
      </c>
      <c r="BV618">
        <f t="shared" si="796"/>
        <v>0</v>
      </c>
      <c r="BW618">
        <f t="shared" si="754"/>
        <v>33</v>
      </c>
      <c r="BX618">
        <f t="shared" si="797"/>
        <v>0</v>
      </c>
      <c r="BY618">
        <f t="shared" si="755"/>
        <v>34</v>
      </c>
      <c r="BZ618">
        <f t="shared" si="798"/>
        <v>0</v>
      </c>
      <c r="CA618">
        <f t="shared" si="756"/>
        <v>35</v>
      </c>
      <c r="CB618">
        <f t="shared" si="799"/>
        <v>0</v>
      </c>
      <c r="CC618">
        <f t="shared" si="757"/>
        <v>36</v>
      </c>
      <c r="CD618">
        <f t="shared" si="800"/>
        <v>0</v>
      </c>
      <c r="CE618">
        <f t="shared" si="758"/>
        <v>37</v>
      </c>
      <c r="CF618">
        <f t="shared" si="801"/>
        <v>0</v>
      </c>
      <c r="CG618">
        <f t="shared" si="759"/>
        <v>38</v>
      </c>
      <c r="CH618">
        <f t="shared" si="802"/>
        <v>0</v>
      </c>
      <c r="CI618">
        <f t="shared" si="760"/>
        <v>39</v>
      </c>
      <c r="CJ618">
        <f t="shared" si="803"/>
        <v>1</v>
      </c>
      <c r="CK618">
        <f t="shared" si="761"/>
        <v>40</v>
      </c>
      <c r="CL618">
        <f t="shared" si="804"/>
        <v>1</v>
      </c>
      <c r="CM618">
        <f t="shared" si="762"/>
        <v>41</v>
      </c>
      <c r="CN618">
        <f t="shared" si="805"/>
        <v>1</v>
      </c>
      <c r="CO618">
        <f t="shared" si="763"/>
        <v>42</v>
      </c>
      <c r="CP618">
        <f t="shared" si="806"/>
        <v>1</v>
      </c>
      <c r="CQ618">
        <f t="shared" si="764"/>
        <v>43</v>
      </c>
      <c r="CR618">
        <f t="shared" si="807"/>
        <v>1</v>
      </c>
      <c r="CS618">
        <f t="shared" si="765"/>
        <v>44</v>
      </c>
      <c r="CT618">
        <f t="shared" si="808"/>
        <v>1</v>
      </c>
      <c r="CU618">
        <f t="shared" si="766"/>
        <v>45</v>
      </c>
      <c r="CV618">
        <f t="shared" si="809"/>
        <v>1</v>
      </c>
      <c r="CW618">
        <f t="shared" si="767"/>
        <v>46</v>
      </c>
      <c r="CX618">
        <f t="shared" si="810"/>
        <v>1</v>
      </c>
    </row>
    <row r="619" spans="1:102">
      <c r="A619" s="193">
        <v>26613</v>
      </c>
      <c r="B619" t="s">
        <v>950</v>
      </c>
      <c r="C619" t="s">
        <v>951</v>
      </c>
      <c r="D619" t="s">
        <v>986</v>
      </c>
      <c r="E619" t="s">
        <v>310</v>
      </c>
      <c r="F619" t="s">
        <v>1543</v>
      </c>
      <c r="G619" t="s">
        <v>7</v>
      </c>
      <c r="H619" t="s">
        <v>8</v>
      </c>
      <c r="I619" t="s">
        <v>7</v>
      </c>
      <c r="J619">
        <v>26</v>
      </c>
      <c r="K619" t="s">
        <v>309</v>
      </c>
      <c r="L619">
        <v>21</v>
      </c>
      <c r="M619" t="s">
        <v>1</v>
      </c>
      <c r="N619" t="s">
        <v>954</v>
      </c>
      <c r="O619">
        <v>47150</v>
      </c>
      <c r="P619" t="s">
        <v>6</v>
      </c>
      <c r="Q619">
        <v>91</v>
      </c>
      <c r="R619" s="193">
        <v>26613</v>
      </c>
      <c r="S619" s="193">
        <v>73050</v>
      </c>
      <c r="T619">
        <v>175</v>
      </c>
      <c r="U619" t="s">
        <v>958</v>
      </c>
      <c r="V619" t="str">
        <f t="shared" si="768"/>
        <v>1972</v>
      </c>
      <c r="W619" s="211">
        <f t="shared" si="811"/>
        <v>42</v>
      </c>
      <c r="X619">
        <f t="shared" si="769"/>
        <v>1</v>
      </c>
      <c r="Y619">
        <f t="shared" si="731"/>
        <v>43</v>
      </c>
      <c r="Z619">
        <f t="shared" si="770"/>
        <v>1</v>
      </c>
      <c r="AA619">
        <f t="shared" si="732"/>
        <v>44</v>
      </c>
      <c r="AB619">
        <f t="shared" si="771"/>
        <v>1</v>
      </c>
      <c r="AC619">
        <f t="shared" si="733"/>
        <v>45</v>
      </c>
      <c r="AD619">
        <f t="shared" si="772"/>
        <v>1</v>
      </c>
      <c r="AE619">
        <f t="shared" si="773"/>
        <v>46</v>
      </c>
      <c r="AF619">
        <f t="shared" si="774"/>
        <v>1</v>
      </c>
      <c r="AG619">
        <f t="shared" si="734"/>
        <v>47</v>
      </c>
      <c r="AH619">
        <f t="shared" si="775"/>
        <v>1</v>
      </c>
      <c r="AI619">
        <f t="shared" si="735"/>
        <v>48</v>
      </c>
      <c r="AJ619">
        <f t="shared" si="776"/>
        <v>1</v>
      </c>
      <c r="AK619">
        <f t="shared" si="736"/>
        <v>49</v>
      </c>
      <c r="AL619">
        <f t="shared" si="777"/>
        <v>1</v>
      </c>
      <c r="AM619">
        <f t="shared" si="778"/>
        <v>50</v>
      </c>
      <c r="AN619">
        <f t="shared" si="779"/>
        <v>1</v>
      </c>
      <c r="AO619">
        <f t="shared" si="737"/>
        <v>51</v>
      </c>
      <c r="AP619">
        <f t="shared" si="780"/>
        <v>1</v>
      </c>
      <c r="AQ619">
        <f t="shared" si="738"/>
        <v>52</v>
      </c>
      <c r="AR619">
        <f t="shared" si="781"/>
        <v>1</v>
      </c>
      <c r="AS619">
        <f t="shared" si="739"/>
        <v>53</v>
      </c>
      <c r="AT619">
        <f t="shared" si="782"/>
        <v>1</v>
      </c>
      <c r="AU619">
        <f t="shared" si="740"/>
        <v>54</v>
      </c>
      <c r="AV619">
        <f t="shared" si="783"/>
        <v>1</v>
      </c>
      <c r="AW619">
        <f t="shared" si="741"/>
        <v>55</v>
      </c>
      <c r="AX619">
        <f t="shared" si="784"/>
        <v>1</v>
      </c>
      <c r="AY619">
        <f t="shared" si="742"/>
        <v>56</v>
      </c>
      <c r="AZ619">
        <f t="shared" si="785"/>
        <v>1</v>
      </c>
      <c r="BA619">
        <f t="shared" si="743"/>
        <v>57</v>
      </c>
      <c r="BB619">
        <f t="shared" si="786"/>
        <v>1</v>
      </c>
      <c r="BC619">
        <f t="shared" si="744"/>
        <v>58</v>
      </c>
      <c r="BD619">
        <f t="shared" si="787"/>
        <v>1</v>
      </c>
      <c r="BE619">
        <f t="shared" si="745"/>
        <v>59</v>
      </c>
      <c r="BF619">
        <f t="shared" si="788"/>
        <v>1</v>
      </c>
      <c r="BG619">
        <f t="shared" si="746"/>
        <v>60</v>
      </c>
      <c r="BH619">
        <f t="shared" si="789"/>
        <v>1</v>
      </c>
      <c r="BI619">
        <f t="shared" si="747"/>
        <v>61</v>
      </c>
      <c r="BJ619">
        <f t="shared" si="790"/>
        <v>1</v>
      </c>
      <c r="BK619">
        <f t="shared" si="748"/>
        <v>62</v>
      </c>
      <c r="BL619">
        <f t="shared" si="791"/>
        <v>1</v>
      </c>
      <c r="BM619">
        <f t="shared" si="749"/>
        <v>63</v>
      </c>
      <c r="BN619">
        <f t="shared" si="792"/>
        <v>1</v>
      </c>
      <c r="BO619">
        <f t="shared" si="750"/>
        <v>64</v>
      </c>
      <c r="BP619">
        <f t="shared" si="793"/>
        <v>1</v>
      </c>
      <c r="BQ619">
        <f t="shared" si="751"/>
        <v>65</v>
      </c>
      <c r="BR619">
        <f t="shared" si="794"/>
        <v>1</v>
      </c>
      <c r="BS619">
        <f t="shared" si="752"/>
        <v>66</v>
      </c>
      <c r="BT619">
        <f t="shared" si="795"/>
        <v>1</v>
      </c>
      <c r="BU619">
        <f t="shared" si="753"/>
        <v>67</v>
      </c>
      <c r="BV619">
        <f t="shared" si="796"/>
        <v>1</v>
      </c>
      <c r="BW619">
        <f t="shared" si="754"/>
        <v>68</v>
      </c>
      <c r="BX619">
        <f t="shared" si="797"/>
        <v>1</v>
      </c>
      <c r="BY619">
        <f t="shared" si="755"/>
        <v>69</v>
      </c>
      <c r="BZ619">
        <f t="shared" si="798"/>
        <v>1</v>
      </c>
      <c r="CA619">
        <f t="shared" si="756"/>
        <v>70</v>
      </c>
      <c r="CB619">
        <f t="shared" si="799"/>
        <v>1</v>
      </c>
      <c r="CC619">
        <f t="shared" si="757"/>
        <v>71</v>
      </c>
      <c r="CD619">
        <f t="shared" si="800"/>
        <v>1</v>
      </c>
      <c r="CE619">
        <f t="shared" si="758"/>
        <v>72</v>
      </c>
      <c r="CF619">
        <f t="shared" si="801"/>
        <v>1</v>
      </c>
      <c r="CG619">
        <f t="shared" si="759"/>
        <v>73</v>
      </c>
      <c r="CH619">
        <f t="shared" si="802"/>
        <v>1</v>
      </c>
      <c r="CI619">
        <f t="shared" si="760"/>
        <v>74</v>
      </c>
      <c r="CJ619">
        <f t="shared" si="803"/>
        <v>1</v>
      </c>
      <c r="CK619">
        <f t="shared" si="761"/>
        <v>75</v>
      </c>
      <c r="CL619">
        <f t="shared" si="804"/>
        <v>1</v>
      </c>
      <c r="CM619">
        <f t="shared" si="762"/>
        <v>76</v>
      </c>
      <c r="CN619">
        <f t="shared" si="805"/>
        <v>1</v>
      </c>
      <c r="CO619">
        <f t="shared" si="763"/>
        <v>77</v>
      </c>
      <c r="CP619">
        <f t="shared" si="806"/>
        <v>1</v>
      </c>
      <c r="CQ619">
        <f t="shared" si="764"/>
        <v>78</v>
      </c>
      <c r="CR619">
        <f t="shared" si="807"/>
        <v>1</v>
      </c>
      <c r="CS619">
        <f t="shared" si="765"/>
        <v>79</v>
      </c>
      <c r="CT619">
        <f t="shared" si="808"/>
        <v>1</v>
      </c>
      <c r="CU619">
        <f t="shared" si="766"/>
        <v>80</v>
      </c>
      <c r="CV619">
        <f t="shared" si="809"/>
        <v>1</v>
      </c>
      <c r="CW619">
        <f t="shared" si="767"/>
        <v>81</v>
      </c>
      <c r="CX619">
        <f t="shared" si="810"/>
        <v>1</v>
      </c>
    </row>
    <row r="620" spans="1:102">
      <c r="A620" s="193">
        <v>28843</v>
      </c>
      <c r="B620" t="s">
        <v>950</v>
      </c>
      <c r="C620" t="s">
        <v>951</v>
      </c>
      <c r="D620" t="s">
        <v>991</v>
      </c>
      <c r="E620" t="s">
        <v>60</v>
      </c>
      <c r="F620" t="s">
        <v>1544</v>
      </c>
      <c r="G620" t="s">
        <v>7</v>
      </c>
      <c r="H620" t="s">
        <v>8</v>
      </c>
      <c r="I620" t="s">
        <v>7</v>
      </c>
      <c r="J620">
        <v>8</v>
      </c>
      <c r="K620" t="s">
        <v>9</v>
      </c>
      <c r="L620">
        <v>21</v>
      </c>
      <c r="M620" t="s">
        <v>1</v>
      </c>
      <c r="N620" t="s">
        <v>954</v>
      </c>
      <c r="O620">
        <v>47150</v>
      </c>
      <c r="P620" t="s">
        <v>6</v>
      </c>
      <c r="Q620">
        <v>91</v>
      </c>
      <c r="R620" s="193">
        <v>28843</v>
      </c>
      <c r="S620" s="193">
        <v>73050</v>
      </c>
      <c r="T620">
        <v>175</v>
      </c>
      <c r="U620" t="s">
        <v>958</v>
      </c>
      <c r="V620" t="str">
        <f t="shared" si="768"/>
        <v>1978</v>
      </c>
      <c r="W620" s="211">
        <f t="shared" si="811"/>
        <v>36</v>
      </c>
      <c r="X620">
        <f t="shared" si="769"/>
        <v>0</v>
      </c>
      <c r="Y620">
        <f t="shared" si="731"/>
        <v>37</v>
      </c>
      <c r="Z620">
        <f t="shared" si="770"/>
        <v>0</v>
      </c>
      <c r="AA620">
        <f t="shared" si="732"/>
        <v>38</v>
      </c>
      <c r="AB620">
        <f t="shared" si="771"/>
        <v>0</v>
      </c>
      <c r="AC620">
        <f t="shared" si="733"/>
        <v>39</v>
      </c>
      <c r="AD620">
        <f t="shared" si="772"/>
        <v>1</v>
      </c>
      <c r="AE620">
        <f t="shared" si="773"/>
        <v>40</v>
      </c>
      <c r="AF620">
        <f t="shared" si="774"/>
        <v>1</v>
      </c>
      <c r="AG620">
        <f t="shared" si="734"/>
        <v>41</v>
      </c>
      <c r="AH620">
        <f t="shared" si="775"/>
        <v>1</v>
      </c>
      <c r="AI620">
        <f t="shared" si="735"/>
        <v>42</v>
      </c>
      <c r="AJ620">
        <f t="shared" si="776"/>
        <v>1</v>
      </c>
      <c r="AK620">
        <f t="shared" si="736"/>
        <v>43</v>
      </c>
      <c r="AL620">
        <f t="shared" si="777"/>
        <v>1</v>
      </c>
      <c r="AM620">
        <f t="shared" si="778"/>
        <v>44</v>
      </c>
      <c r="AN620">
        <f t="shared" si="779"/>
        <v>1</v>
      </c>
      <c r="AO620">
        <f t="shared" si="737"/>
        <v>45</v>
      </c>
      <c r="AP620">
        <f t="shared" si="780"/>
        <v>1</v>
      </c>
      <c r="AQ620">
        <f t="shared" si="738"/>
        <v>46</v>
      </c>
      <c r="AR620">
        <f t="shared" si="781"/>
        <v>1</v>
      </c>
      <c r="AS620">
        <f t="shared" si="739"/>
        <v>47</v>
      </c>
      <c r="AT620">
        <f t="shared" si="782"/>
        <v>1</v>
      </c>
      <c r="AU620">
        <f t="shared" si="740"/>
        <v>48</v>
      </c>
      <c r="AV620">
        <f t="shared" si="783"/>
        <v>1</v>
      </c>
      <c r="AW620">
        <f t="shared" si="741"/>
        <v>49</v>
      </c>
      <c r="AX620">
        <f t="shared" si="784"/>
        <v>1</v>
      </c>
      <c r="AY620">
        <f t="shared" si="742"/>
        <v>50</v>
      </c>
      <c r="AZ620">
        <f t="shared" si="785"/>
        <v>1</v>
      </c>
      <c r="BA620">
        <f t="shared" si="743"/>
        <v>51</v>
      </c>
      <c r="BB620">
        <f t="shared" si="786"/>
        <v>1</v>
      </c>
      <c r="BC620">
        <f t="shared" si="744"/>
        <v>52</v>
      </c>
      <c r="BD620">
        <f t="shared" si="787"/>
        <v>1</v>
      </c>
      <c r="BE620">
        <f t="shared" si="745"/>
        <v>53</v>
      </c>
      <c r="BF620">
        <f t="shared" si="788"/>
        <v>1</v>
      </c>
      <c r="BG620">
        <f t="shared" si="746"/>
        <v>54</v>
      </c>
      <c r="BH620">
        <f t="shared" si="789"/>
        <v>1</v>
      </c>
      <c r="BI620">
        <f t="shared" si="747"/>
        <v>55</v>
      </c>
      <c r="BJ620">
        <f t="shared" si="790"/>
        <v>1</v>
      </c>
      <c r="BK620">
        <f t="shared" si="748"/>
        <v>56</v>
      </c>
      <c r="BL620">
        <f t="shared" si="791"/>
        <v>1</v>
      </c>
      <c r="BM620">
        <f t="shared" si="749"/>
        <v>57</v>
      </c>
      <c r="BN620">
        <f t="shared" si="792"/>
        <v>1</v>
      </c>
      <c r="BO620">
        <f t="shared" si="750"/>
        <v>58</v>
      </c>
      <c r="BP620">
        <f t="shared" si="793"/>
        <v>1</v>
      </c>
      <c r="BQ620">
        <f t="shared" si="751"/>
        <v>59</v>
      </c>
      <c r="BR620">
        <f t="shared" si="794"/>
        <v>1</v>
      </c>
      <c r="BS620">
        <f t="shared" si="752"/>
        <v>60</v>
      </c>
      <c r="BT620">
        <f t="shared" si="795"/>
        <v>1</v>
      </c>
      <c r="BU620">
        <f t="shared" si="753"/>
        <v>61</v>
      </c>
      <c r="BV620">
        <f t="shared" si="796"/>
        <v>1</v>
      </c>
      <c r="BW620">
        <f t="shared" si="754"/>
        <v>62</v>
      </c>
      <c r="BX620">
        <f t="shared" si="797"/>
        <v>1</v>
      </c>
      <c r="BY620">
        <f t="shared" si="755"/>
        <v>63</v>
      </c>
      <c r="BZ620">
        <f t="shared" si="798"/>
        <v>1</v>
      </c>
      <c r="CA620">
        <f t="shared" si="756"/>
        <v>64</v>
      </c>
      <c r="CB620">
        <f t="shared" si="799"/>
        <v>1</v>
      </c>
      <c r="CC620">
        <f t="shared" si="757"/>
        <v>65</v>
      </c>
      <c r="CD620">
        <f t="shared" si="800"/>
        <v>1</v>
      </c>
      <c r="CE620">
        <f t="shared" si="758"/>
        <v>66</v>
      </c>
      <c r="CF620">
        <f t="shared" si="801"/>
        <v>1</v>
      </c>
      <c r="CG620">
        <f t="shared" si="759"/>
        <v>67</v>
      </c>
      <c r="CH620">
        <f t="shared" si="802"/>
        <v>1</v>
      </c>
      <c r="CI620">
        <f t="shared" si="760"/>
        <v>68</v>
      </c>
      <c r="CJ620">
        <f t="shared" si="803"/>
        <v>1</v>
      </c>
      <c r="CK620">
        <f t="shared" si="761"/>
        <v>69</v>
      </c>
      <c r="CL620">
        <f t="shared" si="804"/>
        <v>1</v>
      </c>
      <c r="CM620">
        <f t="shared" si="762"/>
        <v>70</v>
      </c>
      <c r="CN620">
        <f t="shared" si="805"/>
        <v>1</v>
      </c>
      <c r="CO620">
        <f t="shared" si="763"/>
        <v>71</v>
      </c>
      <c r="CP620">
        <f t="shared" si="806"/>
        <v>1</v>
      </c>
      <c r="CQ620">
        <f t="shared" si="764"/>
        <v>72</v>
      </c>
      <c r="CR620">
        <f t="shared" si="807"/>
        <v>1</v>
      </c>
      <c r="CS620">
        <f t="shared" si="765"/>
        <v>73</v>
      </c>
      <c r="CT620">
        <f t="shared" si="808"/>
        <v>1</v>
      </c>
      <c r="CU620">
        <f t="shared" si="766"/>
        <v>74</v>
      </c>
      <c r="CV620">
        <f t="shared" si="809"/>
        <v>1</v>
      </c>
      <c r="CW620">
        <f t="shared" si="767"/>
        <v>75</v>
      </c>
      <c r="CX620">
        <f t="shared" si="810"/>
        <v>1</v>
      </c>
    </row>
    <row r="621" spans="1:102">
      <c r="A621" s="193">
        <v>39336</v>
      </c>
      <c r="B621" t="s">
        <v>950</v>
      </c>
      <c r="C621" t="s">
        <v>951</v>
      </c>
      <c r="D621" t="s">
        <v>1130</v>
      </c>
      <c r="E621" t="s">
        <v>728</v>
      </c>
      <c r="F621" t="s">
        <v>1385</v>
      </c>
      <c r="G621" t="s">
        <v>7</v>
      </c>
      <c r="H621" t="s">
        <v>8</v>
      </c>
      <c r="I621" t="s">
        <v>7</v>
      </c>
      <c r="J621">
        <v>62</v>
      </c>
      <c r="K621" t="s">
        <v>963</v>
      </c>
      <c r="L621">
        <v>34</v>
      </c>
      <c r="M621" t="s">
        <v>2</v>
      </c>
      <c r="N621" t="s">
        <v>954</v>
      </c>
      <c r="O621">
        <v>47150</v>
      </c>
      <c r="P621" t="s">
        <v>6</v>
      </c>
      <c r="Q621">
        <v>91</v>
      </c>
      <c r="R621" s="193">
        <v>39336</v>
      </c>
      <c r="S621" t="s">
        <v>1381</v>
      </c>
      <c r="T621">
        <v>100</v>
      </c>
      <c r="U621" t="s">
        <v>955</v>
      </c>
      <c r="V621" t="str">
        <f t="shared" si="768"/>
        <v>2007</v>
      </c>
      <c r="W621" s="211">
        <f t="shared" si="811"/>
        <v>7</v>
      </c>
      <c r="X621">
        <f t="shared" si="769"/>
        <v>0</v>
      </c>
      <c r="Y621">
        <f t="shared" si="731"/>
        <v>8</v>
      </c>
      <c r="Z621">
        <f t="shared" si="770"/>
        <v>0</v>
      </c>
      <c r="AA621">
        <f t="shared" si="732"/>
        <v>9</v>
      </c>
      <c r="AB621">
        <f t="shared" si="771"/>
        <v>0</v>
      </c>
      <c r="AC621">
        <f t="shared" si="733"/>
        <v>10</v>
      </c>
      <c r="AD621">
        <f t="shared" si="772"/>
        <v>0</v>
      </c>
      <c r="AE621">
        <f t="shared" si="773"/>
        <v>11</v>
      </c>
      <c r="AF621">
        <f t="shared" si="774"/>
        <v>0</v>
      </c>
      <c r="AG621">
        <f t="shared" si="734"/>
        <v>12</v>
      </c>
      <c r="AH621">
        <f t="shared" si="775"/>
        <v>0</v>
      </c>
      <c r="AI621">
        <f t="shared" si="735"/>
        <v>13</v>
      </c>
      <c r="AJ621">
        <f t="shared" si="776"/>
        <v>0</v>
      </c>
      <c r="AK621">
        <f t="shared" si="736"/>
        <v>14</v>
      </c>
      <c r="AL621">
        <f t="shared" si="777"/>
        <v>0</v>
      </c>
      <c r="AM621">
        <f t="shared" si="778"/>
        <v>15</v>
      </c>
      <c r="AN621">
        <f t="shared" si="779"/>
        <v>0</v>
      </c>
      <c r="AO621">
        <f t="shared" si="737"/>
        <v>16</v>
      </c>
      <c r="AP621">
        <f t="shared" si="780"/>
        <v>0</v>
      </c>
      <c r="AQ621">
        <f t="shared" si="738"/>
        <v>17</v>
      </c>
      <c r="AR621">
        <f t="shared" si="781"/>
        <v>0</v>
      </c>
      <c r="AS621">
        <f t="shared" si="739"/>
        <v>18</v>
      </c>
      <c r="AT621">
        <f t="shared" si="782"/>
        <v>0</v>
      </c>
      <c r="AU621">
        <f t="shared" si="740"/>
        <v>19</v>
      </c>
      <c r="AV621">
        <f t="shared" si="783"/>
        <v>0</v>
      </c>
      <c r="AW621">
        <f t="shared" si="741"/>
        <v>20</v>
      </c>
      <c r="AX621">
        <f t="shared" si="784"/>
        <v>0</v>
      </c>
      <c r="AY621">
        <f t="shared" si="742"/>
        <v>21</v>
      </c>
      <c r="AZ621">
        <f t="shared" si="785"/>
        <v>0</v>
      </c>
      <c r="BA621">
        <f t="shared" si="743"/>
        <v>22</v>
      </c>
      <c r="BB621">
        <f t="shared" si="786"/>
        <v>0</v>
      </c>
      <c r="BC621">
        <f t="shared" si="744"/>
        <v>23</v>
      </c>
      <c r="BD621">
        <f t="shared" si="787"/>
        <v>0</v>
      </c>
      <c r="BE621">
        <f t="shared" si="745"/>
        <v>24</v>
      </c>
      <c r="BF621">
        <f t="shared" si="788"/>
        <v>0</v>
      </c>
      <c r="BG621">
        <f t="shared" si="746"/>
        <v>25</v>
      </c>
      <c r="BH621">
        <f t="shared" si="789"/>
        <v>0</v>
      </c>
      <c r="BI621">
        <f t="shared" si="747"/>
        <v>26</v>
      </c>
      <c r="BJ621">
        <f t="shared" si="790"/>
        <v>0</v>
      </c>
      <c r="BK621">
        <f t="shared" si="748"/>
        <v>27</v>
      </c>
      <c r="BL621">
        <f t="shared" si="791"/>
        <v>0</v>
      </c>
      <c r="BM621">
        <f t="shared" si="749"/>
        <v>28</v>
      </c>
      <c r="BN621">
        <f t="shared" si="792"/>
        <v>0</v>
      </c>
      <c r="BO621">
        <f t="shared" si="750"/>
        <v>29</v>
      </c>
      <c r="BP621">
        <f t="shared" si="793"/>
        <v>0</v>
      </c>
      <c r="BQ621">
        <f t="shared" si="751"/>
        <v>30</v>
      </c>
      <c r="BR621">
        <f t="shared" si="794"/>
        <v>0</v>
      </c>
      <c r="BS621">
        <f t="shared" si="752"/>
        <v>31</v>
      </c>
      <c r="BT621">
        <f t="shared" si="795"/>
        <v>0</v>
      </c>
      <c r="BU621">
        <f t="shared" si="753"/>
        <v>32</v>
      </c>
      <c r="BV621">
        <f t="shared" si="796"/>
        <v>0</v>
      </c>
      <c r="BW621">
        <f t="shared" si="754"/>
        <v>33</v>
      </c>
      <c r="BX621">
        <f t="shared" si="797"/>
        <v>0</v>
      </c>
      <c r="BY621">
        <f t="shared" si="755"/>
        <v>34</v>
      </c>
      <c r="BZ621">
        <f t="shared" si="798"/>
        <v>0</v>
      </c>
      <c r="CA621">
        <f t="shared" si="756"/>
        <v>35</v>
      </c>
      <c r="CB621">
        <f t="shared" si="799"/>
        <v>0</v>
      </c>
      <c r="CC621">
        <f t="shared" si="757"/>
        <v>36</v>
      </c>
      <c r="CD621">
        <f t="shared" si="800"/>
        <v>0</v>
      </c>
      <c r="CE621">
        <f t="shared" si="758"/>
        <v>37</v>
      </c>
      <c r="CF621">
        <f t="shared" si="801"/>
        <v>0</v>
      </c>
      <c r="CG621">
        <f t="shared" si="759"/>
        <v>38</v>
      </c>
      <c r="CH621">
        <f t="shared" si="802"/>
        <v>0</v>
      </c>
      <c r="CI621">
        <f t="shared" si="760"/>
        <v>39</v>
      </c>
      <c r="CJ621">
        <f t="shared" si="803"/>
        <v>1</v>
      </c>
      <c r="CK621">
        <f t="shared" si="761"/>
        <v>40</v>
      </c>
      <c r="CL621">
        <f t="shared" si="804"/>
        <v>1</v>
      </c>
      <c r="CM621">
        <f t="shared" si="762"/>
        <v>41</v>
      </c>
      <c r="CN621">
        <f t="shared" si="805"/>
        <v>1</v>
      </c>
      <c r="CO621">
        <f t="shared" si="763"/>
        <v>42</v>
      </c>
      <c r="CP621">
        <f t="shared" si="806"/>
        <v>1</v>
      </c>
      <c r="CQ621">
        <f t="shared" si="764"/>
        <v>43</v>
      </c>
      <c r="CR621">
        <f t="shared" si="807"/>
        <v>1</v>
      </c>
      <c r="CS621">
        <f t="shared" si="765"/>
        <v>44</v>
      </c>
      <c r="CT621">
        <f t="shared" si="808"/>
        <v>1</v>
      </c>
      <c r="CU621">
        <f t="shared" si="766"/>
        <v>45</v>
      </c>
      <c r="CV621">
        <f t="shared" si="809"/>
        <v>1</v>
      </c>
      <c r="CW621">
        <f t="shared" si="767"/>
        <v>46</v>
      </c>
      <c r="CX621">
        <f t="shared" si="810"/>
        <v>1</v>
      </c>
    </row>
    <row r="622" spans="1:102">
      <c r="A622" s="193">
        <v>39336</v>
      </c>
      <c r="B622" t="s">
        <v>950</v>
      </c>
      <c r="C622" t="s">
        <v>951</v>
      </c>
      <c r="D622" t="s">
        <v>1130</v>
      </c>
      <c r="E622" t="s">
        <v>734</v>
      </c>
      <c r="F622" t="s">
        <v>1385</v>
      </c>
      <c r="G622" t="s">
        <v>7</v>
      </c>
      <c r="H622" t="s">
        <v>8</v>
      </c>
      <c r="I622" t="s">
        <v>7</v>
      </c>
      <c r="J622">
        <v>62</v>
      </c>
      <c r="K622" t="s">
        <v>963</v>
      </c>
      <c r="L622">
        <v>34</v>
      </c>
      <c r="M622" t="s">
        <v>2</v>
      </c>
      <c r="N622" t="s">
        <v>954</v>
      </c>
      <c r="O622">
        <v>47150</v>
      </c>
      <c r="P622" t="s">
        <v>6</v>
      </c>
      <c r="Q622">
        <v>91</v>
      </c>
      <c r="R622" s="193">
        <v>39336</v>
      </c>
      <c r="S622" t="s">
        <v>1381</v>
      </c>
      <c r="T622">
        <v>100</v>
      </c>
      <c r="U622" t="s">
        <v>955</v>
      </c>
      <c r="V622" t="str">
        <f t="shared" si="768"/>
        <v>2007</v>
      </c>
      <c r="W622" s="211">
        <f t="shared" si="811"/>
        <v>7</v>
      </c>
      <c r="X622">
        <f t="shared" si="769"/>
        <v>0</v>
      </c>
      <c r="Y622">
        <f t="shared" si="731"/>
        <v>8</v>
      </c>
      <c r="Z622">
        <f t="shared" si="770"/>
        <v>0</v>
      </c>
      <c r="AA622">
        <f t="shared" si="732"/>
        <v>9</v>
      </c>
      <c r="AB622">
        <f t="shared" si="771"/>
        <v>0</v>
      </c>
      <c r="AC622">
        <f t="shared" si="733"/>
        <v>10</v>
      </c>
      <c r="AD622">
        <f t="shared" si="772"/>
        <v>0</v>
      </c>
      <c r="AE622">
        <f t="shared" si="773"/>
        <v>11</v>
      </c>
      <c r="AF622">
        <f t="shared" si="774"/>
        <v>0</v>
      </c>
      <c r="AG622">
        <f t="shared" si="734"/>
        <v>12</v>
      </c>
      <c r="AH622">
        <f t="shared" si="775"/>
        <v>0</v>
      </c>
      <c r="AI622">
        <f t="shared" si="735"/>
        <v>13</v>
      </c>
      <c r="AJ622">
        <f t="shared" si="776"/>
        <v>0</v>
      </c>
      <c r="AK622">
        <f t="shared" si="736"/>
        <v>14</v>
      </c>
      <c r="AL622">
        <f t="shared" si="777"/>
        <v>0</v>
      </c>
      <c r="AM622">
        <f t="shared" si="778"/>
        <v>15</v>
      </c>
      <c r="AN622">
        <f t="shared" si="779"/>
        <v>0</v>
      </c>
      <c r="AO622">
        <f t="shared" si="737"/>
        <v>16</v>
      </c>
      <c r="AP622">
        <f t="shared" si="780"/>
        <v>0</v>
      </c>
      <c r="AQ622">
        <f t="shared" si="738"/>
        <v>17</v>
      </c>
      <c r="AR622">
        <f t="shared" si="781"/>
        <v>0</v>
      </c>
      <c r="AS622">
        <f t="shared" si="739"/>
        <v>18</v>
      </c>
      <c r="AT622">
        <f t="shared" si="782"/>
        <v>0</v>
      </c>
      <c r="AU622">
        <f t="shared" si="740"/>
        <v>19</v>
      </c>
      <c r="AV622">
        <f t="shared" si="783"/>
        <v>0</v>
      </c>
      <c r="AW622">
        <f t="shared" si="741"/>
        <v>20</v>
      </c>
      <c r="AX622">
        <f t="shared" si="784"/>
        <v>0</v>
      </c>
      <c r="AY622">
        <f t="shared" si="742"/>
        <v>21</v>
      </c>
      <c r="AZ622">
        <f t="shared" si="785"/>
        <v>0</v>
      </c>
      <c r="BA622">
        <f t="shared" si="743"/>
        <v>22</v>
      </c>
      <c r="BB622">
        <f t="shared" si="786"/>
        <v>0</v>
      </c>
      <c r="BC622">
        <f t="shared" si="744"/>
        <v>23</v>
      </c>
      <c r="BD622">
        <f t="shared" si="787"/>
        <v>0</v>
      </c>
      <c r="BE622">
        <f t="shared" si="745"/>
        <v>24</v>
      </c>
      <c r="BF622">
        <f t="shared" si="788"/>
        <v>0</v>
      </c>
      <c r="BG622">
        <f t="shared" si="746"/>
        <v>25</v>
      </c>
      <c r="BH622">
        <f t="shared" si="789"/>
        <v>0</v>
      </c>
      <c r="BI622">
        <f t="shared" si="747"/>
        <v>26</v>
      </c>
      <c r="BJ622">
        <f t="shared" si="790"/>
        <v>0</v>
      </c>
      <c r="BK622">
        <f t="shared" si="748"/>
        <v>27</v>
      </c>
      <c r="BL622">
        <f t="shared" si="791"/>
        <v>0</v>
      </c>
      <c r="BM622">
        <f t="shared" si="749"/>
        <v>28</v>
      </c>
      <c r="BN622">
        <f t="shared" si="792"/>
        <v>0</v>
      </c>
      <c r="BO622">
        <f t="shared" si="750"/>
        <v>29</v>
      </c>
      <c r="BP622">
        <f t="shared" si="793"/>
        <v>0</v>
      </c>
      <c r="BQ622">
        <f t="shared" si="751"/>
        <v>30</v>
      </c>
      <c r="BR622">
        <f t="shared" si="794"/>
        <v>0</v>
      </c>
      <c r="BS622">
        <f t="shared" si="752"/>
        <v>31</v>
      </c>
      <c r="BT622">
        <f t="shared" si="795"/>
        <v>0</v>
      </c>
      <c r="BU622">
        <f t="shared" si="753"/>
        <v>32</v>
      </c>
      <c r="BV622">
        <f t="shared" si="796"/>
        <v>0</v>
      </c>
      <c r="BW622">
        <f t="shared" si="754"/>
        <v>33</v>
      </c>
      <c r="BX622">
        <f t="shared" si="797"/>
        <v>0</v>
      </c>
      <c r="BY622">
        <f t="shared" si="755"/>
        <v>34</v>
      </c>
      <c r="BZ622">
        <f t="shared" si="798"/>
        <v>0</v>
      </c>
      <c r="CA622">
        <f t="shared" si="756"/>
        <v>35</v>
      </c>
      <c r="CB622">
        <f t="shared" si="799"/>
        <v>0</v>
      </c>
      <c r="CC622">
        <f t="shared" si="757"/>
        <v>36</v>
      </c>
      <c r="CD622">
        <f t="shared" si="800"/>
        <v>0</v>
      </c>
      <c r="CE622">
        <f t="shared" si="758"/>
        <v>37</v>
      </c>
      <c r="CF622">
        <f t="shared" si="801"/>
        <v>0</v>
      </c>
      <c r="CG622">
        <f t="shared" si="759"/>
        <v>38</v>
      </c>
      <c r="CH622">
        <f t="shared" si="802"/>
        <v>0</v>
      </c>
      <c r="CI622">
        <f t="shared" si="760"/>
        <v>39</v>
      </c>
      <c r="CJ622">
        <f t="shared" si="803"/>
        <v>1</v>
      </c>
      <c r="CK622">
        <f t="shared" si="761"/>
        <v>40</v>
      </c>
      <c r="CL622">
        <f t="shared" si="804"/>
        <v>1</v>
      </c>
      <c r="CM622">
        <f t="shared" si="762"/>
        <v>41</v>
      </c>
      <c r="CN622">
        <f t="shared" si="805"/>
        <v>1</v>
      </c>
      <c r="CO622">
        <f t="shared" si="763"/>
        <v>42</v>
      </c>
      <c r="CP622">
        <f t="shared" si="806"/>
        <v>1</v>
      </c>
      <c r="CQ622">
        <f t="shared" si="764"/>
        <v>43</v>
      </c>
      <c r="CR622">
        <f t="shared" si="807"/>
        <v>1</v>
      </c>
      <c r="CS622">
        <f t="shared" si="765"/>
        <v>44</v>
      </c>
      <c r="CT622">
        <f t="shared" si="808"/>
        <v>1</v>
      </c>
      <c r="CU622">
        <f t="shared" si="766"/>
        <v>45</v>
      </c>
      <c r="CV622">
        <f t="shared" si="809"/>
        <v>1</v>
      </c>
      <c r="CW622">
        <f t="shared" si="767"/>
        <v>46</v>
      </c>
      <c r="CX622">
        <f t="shared" si="810"/>
        <v>1</v>
      </c>
    </row>
    <row r="623" spans="1:102">
      <c r="A623" s="193">
        <v>39336</v>
      </c>
      <c r="B623" t="s">
        <v>950</v>
      </c>
      <c r="C623" t="s">
        <v>951</v>
      </c>
      <c r="D623" t="s">
        <v>1130</v>
      </c>
      <c r="E623" t="s">
        <v>724</v>
      </c>
      <c r="F623" t="s">
        <v>1385</v>
      </c>
      <c r="G623" t="s">
        <v>7</v>
      </c>
      <c r="H623" t="s">
        <v>8</v>
      </c>
      <c r="I623" t="s">
        <v>7</v>
      </c>
      <c r="J623">
        <v>62</v>
      </c>
      <c r="K623" t="s">
        <v>963</v>
      </c>
      <c r="L623">
        <v>34</v>
      </c>
      <c r="M623" t="s">
        <v>2</v>
      </c>
      <c r="N623" t="s">
        <v>954</v>
      </c>
      <c r="O623">
        <v>47150</v>
      </c>
      <c r="P623" t="s">
        <v>6</v>
      </c>
      <c r="Q623">
        <v>91</v>
      </c>
      <c r="R623" s="193">
        <v>39336</v>
      </c>
      <c r="S623" t="s">
        <v>1381</v>
      </c>
      <c r="T623">
        <v>100</v>
      </c>
      <c r="U623" t="s">
        <v>955</v>
      </c>
      <c r="V623" t="str">
        <f t="shared" si="768"/>
        <v>2007</v>
      </c>
      <c r="W623" s="211">
        <f t="shared" si="811"/>
        <v>7</v>
      </c>
      <c r="X623">
        <f t="shared" si="769"/>
        <v>0</v>
      </c>
      <c r="Y623">
        <f t="shared" si="731"/>
        <v>8</v>
      </c>
      <c r="Z623">
        <f t="shared" si="770"/>
        <v>0</v>
      </c>
      <c r="AA623">
        <f t="shared" si="732"/>
        <v>9</v>
      </c>
      <c r="AB623">
        <f t="shared" si="771"/>
        <v>0</v>
      </c>
      <c r="AC623">
        <f t="shared" si="733"/>
        <v>10</v>
      </c>
      <c r="AD623">
        <f t="shared" si="772"/>
        <v>0</v>
      </c>
      <c r="AE623">
        <f t="shared" si="773"/>
        <v>11</v>
      </c>
      <c r="AF623">
        <f t="shared" si="774"/>
        <v>0</v>
      </c>
      <c r="AG623">
        <f t="shared" si="734"/>
        <v>12</v>
      </c>
      <c r="AH623">
        <f t="shared" si="775"/>
        <v>0</v>
      </c>
      <c r="AI623">
        <f t="shared" si="735"/>
        <v>13</v>
      </c>
      <c r="AJ623">
        <f t="shared" si="776"/>
        <v>0</v>
      </c>
      <c r="AK623">
        <f t="shared" si="736"/>
        <v>14</v>
      </c>
      <c r="AL623">
        <f t="shared" si="777"/>
        <v>0</v>
      </c>
      <c r="AM623">
        <f t="shared" si="778"/>
        <v>15</v>
      </c>
      <c r="AN623">
        <f t="shared" si="779"/>
        <v>0</v>
      </c>
      <c r="AO623">
        <f t="shared" si="737"/>
        <v>16</v>
      </c>
      <c r="AP623">
        <f t="shared" si="780"/>
        <v>0</v>
      </c>
      <c r="AQ623">
        <f t="shared" si="738"/>
        <v>17</v>
      </c>
      <c r="AR623">
        <f t="shared" si="781"/>
        <v>0</v>
      </c>
      <c r="AS623">
        <f t="shared" si="739"/>
        <v>18</v>
      </c>
      <c r="AT623">
        <f t="shared" si="782"/>
        <v>0</v>
      </c>
      <c r="AU623">
        <f t="shared" si="740"/>
        <v>19</v>
      </c>
      <c r="AV623">
        <f t="shared" si="783"/>
        <v>0</v>
      </c>
      <c r="AW623">
        <f t="shared" si="741"/>
        <v>20</v>
      </c>
      <c r="AX623">
        <f t="shared" si="784"/>
        <v>0</v>
      </c>
      <c r="AY623">
        <f t="shared" si="742"/>
        <v>21</v>
      </c>
      <c r="AZ623">
        <f t="shared" si="785"/>
        <v>0</v>
      </c>
      <c r="BA623">
        <f t="shared" si="743"/>
        <v>22</v>
      </c>
      <c r="BB623">
        <f t="shared" si="786"/>
        <v>0</v>
      </c>
      <c r="BC623">
        <f t="shared" si="744"/>
        <v>23</v>
      </c>
      <c r="BD623">
        <f t="shared" si="787"/>
        <v>0</v>
      </c>
      <c r="BE623">
        <f t="shared" si="745"/>
        <v>24</v>
      </c>
      <c r="BF623">
        <f t="shared" si="788"/>
        <v>0</v>
      </c>
      <c r="BG623">
        <f t="shared" si="746"/>
        <v>25</v>
      </c>
      <c r="BH623">
        <f t="shared" si="789"/>
        <v>0</v>
      </c>
      <c r="BI623">
        <f t="shared" si="747"/>
        <v>26</v>
      </c>
      <c r="BJ623">
        <f t="shared" si="790"/>
        <v>0</v>
      </c>
      <c r="BK623">
        <f t="shared" si="748"/>
        <v>27</v>
      </c>
      <c r="BL623">
        <f t="shared" si="791"/>
        <v>0</v>
      </c>
      <c r="BM623">
        <f t="shared" si="749"/>
        <v>28</v>
      </c>
      <c r="BN623">
        <f t="shared" si="792"/>
        <v>0</v>
      </c>
      <c r="BO623">
        <f t="shared" si="750"/>
        <v>29</v>
      </c>
      <c r="BP623">
        <f t="shared" si="793"/>
        <v>0</v>
      </c>
      <c r="BQ623">
        <f t="shared" si="751"/>
        <v>30</v>
      </c>
      <c r="BR623">
        <f t="shared" si="794"/>
        <v>0</v>
      </c>
      <c r="BS623">
        <f t="shared" si="752"/>
        <v>31</v>
      </c>
      <c r="BT623">
        <f t="shared" si="795"/>
        <v>0</v>
      </c>
      <c r="BU623">
        <f t="shared" si="753"/>
        <v>32</v>
      </c>
      <c r="BV623">
        <f t="shared" si="796"/>
        <v>0</v>
      </c>
      <c r="BW623">
        <f t="shared" si="754"/>
        <v>33</v>
      </c>
      <c r="BX623">
        <f t="shared" si="797"/>
        <v>0</v>
      </c>
      <c r="BY623">
        <f t="shared" si="755"/>
        <v>34</v>
      </c>
      <c r="BZ623">
        <f t="shared" si="798"/>
        <v>0</v>
      </c>
      <c r="CA623">
        <f t="shared" si="756"/>
        <v>35</v>
      </c>
      <c r="CB623">
        <f t="shared" si="799"/>
        <v>0</v>
      </c>
      <c r="CC623">
        <f t="shared" si="757"/>
        <v>36</v>
      </c>
      <c r="CD623">
        <f t="shared" si="800"/>
        <v>0</v>
      </c>
      <c r="CE623">
        <f t="shared" si="758"/>
        <v>37</v>
      </c>
      <c r="CF623">
        <f t="shared" si="801"/>
        <v>0</v>
      </c>
      <c r="CG623">
        <f t="shared" si="759"/>
        <v>38</v>
      </c>
      <c r="CH623">
        <f t="shared" si="802"/>
        <v>0</v>
      </c>
      <c r="CI623">
        <f t="shared" si="760"/>
        <v>39</v>
      </c>
      <c r="CJ623">
        <f t="shared" si="803"/>
        <v>1</v>
      </c>
      <c r="CK623">
        <f t="shared" si="761"/>
        <v>40</v>
      </c>
      <c r="CL623">
        <f t="shared" si="804"/>
        <v>1</v>
      </c>
      <c r="CM623">
        <f t="shared" si="762"/>
        <v>41</v>
      </c>
      <c r="CN623">
        <f t="shared" si="805"/>
        <v>1</v>
      </c>
      <c r="CO623">
        <f t="shared" si="763"/>
        <v>42</v>
      </c>
      <c r="CP623">
        <f t="shared" si="806"/>
        <v>1</v>
      </c>
      <c r="CQ623">
        <f t="shared" si="764"/>
        <v>43</v>
      </c>
      <c r="CR623">
        <f t="shared" si="807"/>
        <v>1</v>
      </c>
      <c r="CS623">
        <f t="shared" si="765"/>
        <v>44</v>
      </c>
      <c r="CT623">
        <f t="shared" si="808"/>
        <v>1</v>
      </c>
      <c r="CU623">
        <f t="shared" si="766"/>
        <v>45</v>
      </c>
      <c r="CV623">
        <f t="shared" si="809"/>
        <v>1</v>
      </c>
      <c r="CW623">
        <f t="shared" si="767"/>
        <v>46</v>
      </c>
      <c r="CX623">
        <f t="shared" si="810"/>
        <v>1</v>
      </c>
    </row>
    <row r="624" spans="1:102">
      <c r="A624" s="193">
        <v>39336</v>
      </c>
      <c r="B624" t="s">
        <v>950</v>
      </c>
      <c r="C624" t="s">
        <v>951</v>
      </c>
      <c r="D624" t="s">
        <v>1130</v>
      </c>
      <c r="E624" t="s">
        <v>745</v>
      </c>
      <c r="F624" t="s">
        <v>1385</v>
      </c>
      <c r="G624" t="s">
        <v>7</v>
      </c>
      <c r="H624" t="s">
        <v>8</v>
      </c>
      <c r="I624" t="s">
        <v>7</v>
      </c>
      <c r="J624">
        <v>62</v>
      </c>
      <c r="K624" t="s">
        <v>963</v>
      </c>
      <c r="L624">
        <v>34</v>
      </c>
      <c r="M624" t="s">
        <v>2</v>
      </c>
      <c r="N624" t="s">
        <v>954</v>
      </c>
      <c r="O624">
        <v>47150</v>
      </c>
      <c r="P624" t="s">
        <v>6</v>
      </c>
      <c r="Q624">
        <v>91</v>
      </c>
      <c r="R624" s="193">
        <v>39336</v>
      </c>
      <c r="S624" s="193">
        <v>73050</v>
      </c>
      <c r="T624">
        <v>100</v>
      </c>
      <c r="U624" t="s">
        <v>955</v>
      </c>
      <c r="V624" t="str">
        <f t="shared" si="768"/>
        <v>2007</v>
      </c>
      <c r="W624" s="211">
        <f t="shared" si="811"/>
        <v>7</v>
      </c>
      <c r="X624">
        <f t="shared" si="769"/>
        <v>0</v>
      </c>
      <c r="Y624">
        <f t="shared" si="731"/>
        <v>8</v>
      </c>
      <c r="Z624">
        <f t="shared" si="770"/>
        <v>0</v>
      </c>
      <c r="AA624">
        <f t="shared" si="732"/>
        <v>9</v>
      </c>
      <c r="AB624">
        <f t="shared" si="771"/>
        <v>0</v>
      </c>
      <c r="AC624">
        <f t="shared" si="733"/>
        <v>10</v>
      </c>
      <c r="AD624">
        <f t="shared" si="772"/>
        <v>0</v>
      </c>
      <c r="AE624">
        <f t="shared" si="773"/>
        <v>11</v>
      </c>
      <c r="AF624">
        <f t="shared" si="774"/>
        <v>0</v>
      </c>
      <c r="AG624">
        <f t="shared" si="734"/>
        <v>12</v>
      </c>
      <c r="AH624">
        <f t="shared" si="775"/>
        <v>0</v>
      </c>
      <c r="AI624">
        <f t="shared" si="735"/>
        <v>13</v>
      </c>
      <c r="AJ624">
        <f t="shared" si="776"/>
        <v>0</v>
      </c>
      <c r="AK624">
        <f t="shared" si="736"/>
        <v>14</v>
      </c>
      <c r="AL624">
        <f t="shared" si="777"/>
        <v>0</v>
      </c>
      <c r="AM624">
        <f t="shared" si="778"/>
        <v>15</v>
      </c>
      <c r="AN624">
        <f t="shared" si="779"/>
        <v>0</v>
      </c>
      <c r="AO624">
        <f t="shared" si="737"/>
        <v>16</v>
      </c>
      <c r="AP624">
        <f t="shared" si="780"/>
        <v>0</v>
      </c>
      <c r="AQ624">
        <f t="shared" si="738"/>
        <v>17</v>
      </c>
      <c r="AR624">
        <f t="shared" si="781"/>
        <v>0</v>
      </c>
      <c r="AS624">
        <f t="shared" si="739"/>
        <v>18</v>
      </c>
      <c r="AT624">
        <f t="shared" si="782"/>
        <v>0</v>
      </c>
      <c r="AU624">
        <f t="shared" si="740"/>
        <v>19</v>
      </c>
      <c r="AV624">
        <f t="shared" si="783"/>
        <v>0</v>
      </c>
      <c r="AW624">
        <f t="shared" si="741"/>
        <v>20</v>
      </c>
      <c r="AX624">
        <f t="shared" si="784"/>
        <v>0</v>
      </c>
      <c r="AY624">
        <f t="shared" si="742"/>
        <v>21</v>
      </c>
      <c r="AZ624">
        <f t="shared" si="785"/>
        <v>0</v>
      </c>
      <c r="BA624">
        <f t="shared" si="743"/>
        <v>22</v>
      </c>
      <c r="BB624">
        <f t="shared" si="786"/>
        <v>0</v>
      </c>
      <c r="BC624">
        <f t="shared" si="744"/>
        <v>23</v>
      </c>
      <c r="BD624">
        <f t="shared" si="787"/>
        <v>0</v>
      </c>
      <c r="BE624">
        <f t="shared" si="745"/>
        <v>24</v>
      </c>
      <c r="BF624">
        <f t="shared" si="788"/>
        <v>0</v>
      </c>
      <c r="BG624">
        <f t="shared" si="746"/>
        <v>25</v>
      </c>
      <c r="BH624">
        <f t="shared" si="789"/>
        <v>0</v>
      </c>
      <c r="BI624">
        <f t="shared" si="747"/>
        <v>26</v>
      </c>
      <c r="BJ624">
        <f t="shared" si="790"/>
        <v>0</v>
      </c>
      <c r="BK624">
        <f t="shared" si="748"/>
        <v>27</v>
      </c>
      <c r="BL624">
        <f t="shared" si="791"/>
        <v>0</v>
      </c>
      <c r="BM624">
        <f t="shared" si="749"/>
        <v>28</v>
      </c>
      <c r="BN624">
        <f t="shared" si="792"/>
        <v>0</v>
      </c>
      <c r="BO624">
        <f t="shared" si="750"/>
        <v>29</v>
      </c>
      <c r="BP624">
        <f t="shared" si="793"/>
        <v>0</v>
      </c>
      <c r="BQ624">
        <f t="shared" si="751"/>
        <v>30</v>
      </c>
      <c r="BR624">
        <f t="shared" si="794"/>
        <v>0</v>
      </c>
      <c r="BS624">
        <f t="shared" si="752"/>
        <v>31</v>
      </c>
      <c r="BT624">
        <f t="shared" si="795"/>
        <v>0</v>
      </c>
      <c r="BU624">
        <f t="shared" si="753"/>
        <v>32</v>
      </c>
      <c r="BV624">
        <f t="shared" si="796"/>
        <v>0</v>
      </c>
      <c r="BW624">
        <f t="shared" si="754"/>
        <v>33</v>
      </c>
      <c r="BX624">
        <f t="shared" si="797"/>
        <v>0</v>
      </c>
      <c r="BY624">
        <f t="shared" si="755"/>
        <v>34</v>
      </c>
      <c r="BZ624">
        <f t="shared" si="798"/>
        <v>0</v>
      </c>
      <c r="CA624">
        <f t="shared" si="756"/>
        <v>35</v>
      </c>
      <c r="CB624">
        <f t="shared" si="799"/>
        <v>0</v>
      </c>
      <c r="CC624">
        <f t="shared" si="757"/>
        <v>36</v>
      </c>
      <c r="CD624">
        <f t="shared" si="800"/>
        <v>0</v>
      </c>
      <c r="CE624">
        <f t="shared" si="758"/>
        <v>37</v>
      </c>
      <c r="CF624">
        <f t="shared" si="801"/>
        <v>0</v>
      </c>
      <c r="CG624">
        <f t="shared" si="759"/>
        <v>38</v>
      </c>
      <c r="CH624">
        <f t="shared" si="802"/>
        <v>0</v>
      </c>
      <c r="CI624">
        <f t="shared" si="760"/>
        <v>39</v>
      </c>
      <c r="CJ624">
        <f t="shared" si="803"/>
        <v>1</v>
      </c>
      <c r="CK624">
        <f t="shared" si="761"/>
        <v>40</v>
      </c>
      <c r="CL624">
        <f t="shared" si="804"/>
        <v>1</v>
      </c>
      <c r="CM624">
        <f t="shared" si="762"/>
        <v>41</v>
      </c>
      <c r="CN624">
        <f t="shared" si="805"/>
        <v>1</v>
      </c>
      <c r="CO624">
        <f t="shared" si="763"/>
        <v>42</v>
      </c>
      <c r="CP624">
        <f t="shared" si="806"/>
        <v>1</v>
      </c>
      <c r="CQ624">
        <f t="shared" si="764"/>
        <v>43</v>
      </c>
      <c r="CR624">
        <f t="shared" si="807"/>
        <v>1</v>
      </c>
      <c r="CS624">
        <f t="shared" si="765"/>
        <v>44</v>
      </c>
      <c r="CT624">
        <f t="shared" si="808"/>
        <v>1</v>
      </c>
      <c r="CU624">
        <f t="shared" si="766"/>
        <v>45</v>
      </c>
      <c r="CV624">
        <f t="shared" si="809"/>
        <v>1</v>
      </c>
      <c r="CW624">
        <f t="shared" si="767"/>
        <v>46</v>
      </c>
      <c r="CX624">
        <f t="shared" si="810"/>
        <v>1</v>
      </c>
    </row>
    <row r="625" spans="1:102">
      <c r="A625" s="193">
        <v>39336</v>
      </c>
      <c r="B625" t="s">
        <v>950</v>
      </c>
      <c r="C625" t="s">
        <v>951</v>
      </c>
      <c r="D625" t="s">
        <v>983</v>
      </c>
      <c r="E625" t="s">
        <v>740</v>
      </c>
      <c r="F625" t="s">
        <v>1385</v>
      </c>
      <c r="G625" t="s">
        <v>7</v>
      </c>
      <c r="H625" t="s">
        <v>8</v>
      </c>
      <c r="I625" t="s">
        <v>7</v>
      </c>
      <c r="J625">
        <v>62</v>
      </c>
      <c r="K625" t="s">
        <v>963</v>
      </c>
      <c r="L625">
        <v>34</v>
      </c>
      <c r="M625" t="s">
        <v>2</v>
      </c>
      <c r="N625" t="s">
        <v>954</v>
      </c>
      <c r="O625">
        <v>47150</v>
      </c>
      <c r="P625" t="s">
        <v>6</v>
      </c>
      <c r="Q625">
        <v>91</v>
      </c>
      <c r="R625" s="193">
        <v>39336</v>
      </c>
      <c r="S625" t="s">
        <v>1381</v>
      </c>
      <c r="T625">
        <v>100</v>
      </c>
      <c r="U625" t="s">
        <v>955</v>
      </c>
      <c r="V625" t="str">
        <f t="shared" si="768"/>
        <v>2007</v>
      </c>
      <c r="W625" s="211">
        <f t="shared" si="811"/>
        <v>7</v>
      </c>
      <c r="X625">
        <f t="shared" si="769"/>
        <v>0</v>
      </c>
      <c r="Y625">
        <f t="shared" si="731"/>
        <v>8</v>
      </c>
      <c r="Z625">
        <f t="shared" si="770"/>
        <v>0</v>
      </c>
      <c r="AA625">
        <f t="shared" si="732"/>
        <v>9</v>
      </c>
      <c r="AB625">
        <f t="shared" si="771"/>
        <v>0</v>
      </c>
      <c r="AC625">
        <f t="shared" si="733"/>
        <v>10</v>
      </c>
      <c r="AD625">
        <f t="shared" si="772"/>
        <v>0</v>
      </c>
      <c r="AE625">
        <f t="shared" si="773"/>
        <v>11</v>
      </c>
      <c r="AF625">
        <f t="shared" si="774"/>
        <v>0</v>
      </c>
      <c r="AG625">
        <f t="shared" si="734"/>
        <v>12</v>
      </c>
      <c r="AH625">
        <f t="shared" si="775"/>
        <v>0</v>
      </c>
      <c r="AI625">
        <f t="shared" si="735"/>
        <v>13</v>
      </c>
      <c r="AJ625">
        <f t="shared" si="776"/>
        <v>0</v>
      </c>
      <c r="AK625">
        <f t="shared" si="736"/>
        <v>14</v>
      </c>
      <c r="AL625">
        <f t="shared" si="777"/>
        <v>0</v>
      </c>
      <c r="AM625">
        <f t="shared" si="778"/>
        <v>15</v>
      </c>
      <c r="AN625">
        <f t="shared" si="779"/>
        <v>0</v>
      </c>
      <c r="AO625">
        <f t="shared" si="737"/>
        <v>16</v>
      </c>
      <c r="AP625">
        <f t="shared" si="780"/>
        <v>0</v>
      </c>
      <c r="AQ625">
        <f t="shared" si="738"/>
        <v>17</v>
      </c>
      <c r="AR625">
        <f t="shared" si="781"/>
        <v>0</v>
      </c>
      <c r="AS625">
        <f t="shared" si="739"/>
        <v>18</v>
      </c>
      <c r="AT625">
        <f t="shared" si="782"/>
        <v>0</v>
      </c>
      <c r="AU625">
        <f t="shared" si="740"/>
        <v>19</v>
      </c>
      <c r="AV625">
        <f t="shared" si="783"/>
        <v>0</v>
      </c>
      <c r="AW625">
        <f t="shared" si="741"/>
        <v>20</v>
      </c>
      <c r="AX625">
        <f t="shared" si="784"/>
        <v>0</v>
      </c>
      <c r="AY625">
        <f t="shared" si="742"/>
        <v>21</v>
      </c>
      <c r="AZ625">
        <f t="shared" si="785"/>
        <v>0</v>
      </c>
      <c r="BA625">
        <f t="shared" si="743"/>
        <v>22</v>
      </c>
      <c r="BB625">
        <f t="shared" si="786"/>
        <v>0</v>
      </c>
      <c r="BC625">
        <f t="shared" si="744"/>
        <v>23</v>
      </c>
      <c r="BD625">
        <f t="shared" si="787"/>
        <v>0</v>
      </c>
      <c r="BE625">
        <f t="shared" si="745"/>
        <v>24</v>
      </c>
      <c r="BF625">
        <f t="shared" si="788"/>
        <v>0</v>
      </c>
      <c r="BG625">
        <f t="shared" si="746"/>
        <v>25</v>
      </c>
      <c r="BH625">
        <f t="shared" si="789"/>
        <v>0</v>
      </c>
      <c r="BI625">
        <f t="shared" si="747"/>
        <v>26</v>
      </c>
      <c r="BJ625">
        <f t="shared" si="790"/>
        <v>0</v>
      </c>
      <c r="BK625">
        <f t="shared" si="748"/>
        <v>27</v>
      </c>
      <c r="BL625">
        <f t="shared" si="791"/>
        <v>0</v>
      </c>
      <c r="BM625">
        <f t="shared" si="749"/>
        <v>28</v>
      </c>
      <c r="BN625">
        <f t="shared" si="792"/>
        <v>0</v>
      </c>
      <c r="BO625">
        <f t="shared" si="750"/>
        <v>29</v>
      </c>
      <c r="BP625">
        <f t="shared" si="793"/>
        <v>0</v>
      </c>
      <c r="BQ625">
        <f t="shared" si="751"/>
        <v>30</v>
      </c>
      <c r="BR625">
        <f t="shared" si="794"/>
        <v>0</v>
      </c>
      <c r="BS625">
        <f t="shared" si="752"/>
        <v>31</v>
      </c>
      <c r="BT625">
        <f t="shared" si="795"/>
        <v>0</v>
      </c>
      <c r="BU625">
        <f t="shared" si="753"/>
        <v>32</v>
      </c>
      <c r="BV625">
        <f t="shared" si="796"/>
        <v>0</v>
      </c>
      <c r="BW625">
        <f t="shared" si="754"/>
        <v>33</v>
      </c>
      <c r="BX625">
        <f t="shared" si="797"/>
        <v>0</v>
      </c>
      <c r="BY625">
        <f t="shared" si="755"/>
        <v>34</v>
      </c>
      <c r="BZ625">
        <f t="shared" si="798"/>
        <v>0</v>
      </c>
      <c r="CA625">
        <f t="shared" si="756"/>
        <v>35</v>
      </c>
      <c r="CB625">
        <f t="shared" si="799"/>
        <v>0</v>
      </c>
      <c r="CC625">
        <f t="shared" si="757"/>
        <v>36</v>
      </c>
      <c r="CD625">
        <f t="shared" si="800"/>
        <v>0</v>
      </c>
      <c r="CE625">
        <f t="shared" si="758"/>
        <v>37</v>
      </c>
      <c r="CF625">
        <f t="shared" si="801"/>
        <v>0</v>
      </c>
      <c r="CG625">
        <f t="shared" si="759"/>
        <v>38</v>
      </c>
      <c r="CH625">
        <f t="shared" si="802"/>
        <v>0</v>
      </c>
      <c r="CI625">
        <f t="shared" si="760"/>
        <v>39</v>
      </c>
      <c r="CJ625">
        <f t="shared" si="803"/>
        <v>1</v>
      </c>
      <c r="CK625">
        <f t="shared" si="761"/>
        <v>40</v>
      </c>
      <c r="CL625">
        <f t="shared" si="804"/>
        <v>1</v>
      </c>
      <c r="CM625">
        <f t="shared" si="762"/>
        <v>41</v>
      </c>
      <c r="CN625">
        <f t="shared" si="805"/>
        <v>1</v>
      </c>
      <c r="CO625">
        <f t="shared" si="763"/>
        <v>42</v>
      </c>
      <c r="CP625">
        <f t="shared" si="806"/>
        <v>1</v>
      </c>
      <c r="CQ625">
        <f t="shared" si="764"/>
        <v>43</v>
      </c>
      <c r="CR625">
        <f t="shared" si="807"/>
        <v>1</v>
      </c>
      <c r="CS625">
        <f t="shared" si="765"/>
        <v>44</v>
      </c>
      <c r="CT625">
        <f t="shared" si="808"/>
        <v>1</v>
      </c>
      <c r="CU625">
        <f t="shared" si="766"/>
        <v>45</v>
      </c>
      <c r="CV625">
        <f t="shared" si="809"/>
        <v>1</v>
      </c>
      <c r="CW625">
        <f t="shared" si="767"/>
        <v>46</v>
      </c>
      <c r="CX625">
        <f t="shared" si="810"/>
        <v>1</v>
      </c>
    </row>
    <row r="626" spans="1:102">
      <c r="A626" s="193">
        <v>39336</v>
      </c>
      <c r="B626" t="s">
        <v>950</v>
      </c>
      <c r="C626" t="s">
        <v>951</v>
      </c>
      <c r="D626" t="s">
        <v>983</v>
      </c>
      <c r="E626" t="s">
        <v>739</v>
      </c>
      <c r="F626" t="s">
        <v>1385</v>
      </c>
      <c r="G626" t="s">
        <v>7</v>
      </c>
      <c r="H626" t="s">
        <v>8</v>
      </c>
      <c r="I626" t="s">
        <v>7</v>
      </c>
      <c r="J626">
        <v>62</v>
      </c>
      <c r="K626" t="s">
        <v>963</v>
      </c>
      <c r="L626">
        <v>34</v>
      </c>
      <c r="M626" t="s">
        <v>2</v>
      </c>
      <c r="N626" t="s">
        <v>954</v>
      </c>
      <c r="O626">
        <v>47150</v>
      </c>
      <c r="P626" t="s">
        <v>6</v>
      </c>
      <c r="Q626">
        <v>91</v>
      </c>
      <c r="R626" s="193">
        <v>39336</v>
      </c>
      <c r="S626" t="s">
        <v>1381</v>
      </c>
      <c r="T626">
        <v>100</v>
      </c>
      <c r="U626" t="s">
        <v>955</v>
      </c>
      <c r="V626" t="str">
        <f t="shared" si="768"/>
        <v>2007</v>
      </c>
      <c r="W626" s="211">
        <f t="shared" si="811"/>
        <v>7</v>
      </c>
      <c r="X626">
        <f t="shared" si="769"/>
        <v>0</v>
      </c>
      <c r="Y626">
        <f t="shared" si="731"/>
        <v>8</v>
      </c>
      <c r="Z626">
        <f t="shared" si="770"/>
        <v>0</v>
      </c>
      <c r="AA626">
        <f t="shared" si="732"/>
        <v>9</v>
      </c>
      <c r="AB626">
        <f t="shared" si="771"/>
        <v>0</v>
      </c>
      <c r="AC626">
        <f t="shared" si="733"/>
        <v>10</v>
      </c>
      <c r="AD626">
        <f t="shared" si="772"/>
        <v>0</v>
      </c>
      <c r="AE626">
        <f t="shared" si="773"/>
        <v>11</v>
      </c>
      <c r="AF626">
        <f t="shared" si="774"/>
        <v>0</v>
      </c>
      <c r="AG626">
        <f t="shared" si="734"/>
        <v>12</v>
      </c>
      <c r="AH626">
        <f t="shared" si="775"/>
        <v>0</v>
      </c>
      <c r="AI626">
        <f t="shared" si="735"/>
        <v>13</v>
      </c>
      <c r="AJ626">
        <f t="shared" si="776"/>
        <v>0</v>
      </c>
      <c r="AK626">
        <f t="shared" si="736"/>
        <v>14</v>
      </c>
      <c r="AL626">
        <f t="shared" si="777"/>
        <v>0</v>
      </c>
      <c r="AM626">
        <f t="shared" si="778"/>
        <v>15</v>
      </c>
      <c r="AN626">
        <f t="shared" si="779"/>
        <v>0</v>
      </c>
      <c r="AO626">
        <f t="shared" si="737"/>
        <v>16</v>
      </c>
      <c r="AP626">
        <f t="shared" si="780"/>
        <v>0</v>
      </c>
      <c r="AQ626">
        <f t="shared" si="738"/>
        <v>17</v>
      </c>
      <c r="AR626">
        <f t="shared" si="781"/>
        <v>0</v>
      </c>
      <c r="AS626">
        <f t="shared" si="739"/>
        <v>18</v>
      </c>
      <c r="AT626">
        <f t="shared" si="782"/>
        <v>0</v>
      </c>
      <c r="AU626">
        <f t="shared" si="740"/>
        <v>19</v>
      </c>
      <c r="AV626">
        <f t="shared" si="783"/>
        <v>0</v>
      </c>
      <c r="AW626">
        <f t="shared" si="741"/>
        <v>20</v>
      </c>
      <c r="AX626">
        <f t="shared" si="784"/>
        <v>0</v>
      </c>
      <c r="AY626">
        <f t="shared" si="742"/>
        <v>21</v>
      </c>
      <c r="AZ626">
        <f t="shared" si="785"/>
        <v>0</v>
      </c>
      <c r="BA626">
        <f t="shared" si="743"/>
        <v>22</v>
      </c>
      <c r="BB626">
        <f t="shared" si="786"/>
        <v>0</v>
      </c>
      <c r="BC626">
        <f t="shared" si="744"/>
        <v>23</v>
      </c>
      <c r="BD626">
        <f t="shared" si="787"/>
        <v>0</v>
      </c>
      <c r="BE626">
        <f t="shared" si="745"/>
        <v>24</v>
      </c>
      <c r="BF626">
        <f t="shared" si="788"/>
        <v>0</v>
      </c>
      <c r="BG626">
        <f t="shared" si="746"/>
        <v>25</v>
      </c>
      <c r="BH626">
        <f t="shared" si="789"/>
        <v>0</v>
      </c>
      <c r="BI626">
        <f t="shared" si="747"/>
        <v>26</v>
      </c>
      <c r="BJ626">
        <f t="shared" si="790"/>
        <v>0</v>
      </c>
      <c r="BK626">
        <f t="shared" si="748"/>
        <v>27</v>
      </c>
      <c r="BL626">
        <f t="shared" si="791"/>
        <v>0</v>
      </c>
      <c r="BM626">
        <f t="shared" si="749"/>
        <v>28</v>
      </c>
      <c r="BN626">
        <f t="shared" si="792"/>
        <v>0</v>
      </c>
      <c r="BO626">
        <f t="shared" si="750"/>
        <v>29</v>
      </c>
      <c r="BP626">
        <f t="shared" si="793"/>
        <v>0</v>
      </c>
      <c r="BQ626">
        <f t="shared" si="751"/>
        <v>30</v>
      </c>
      <c r="BR626">
        <f t="shared" si="794"/>
        <v>0</v>
      </c>
      <c r="BS626">
        <f t="shared" si="752"/>
        <v>31</v>
      </c>
      <c r="BT626">
        <f t="shared" si="795"/>
        <v>0</v>
      </c>
      <c r="BU626">
        <f t="shared" si="753"/>
        <v>32</v>
      </c>
      <c r="BV626">
        <f t="shared" si="796"/>
        <v>0</v>
      </c>
      <c r="BW626">
        <f t="shared" si="754"/>
        <v>33</v>
      </c>
      <c r="BX626">
        <f t="shared" si="797"/>
        <v>0</v>
      </c>
      <c r="BY626">
        <f t="shared" si="755"/>
        <v>34</v>
      </c>
      <c r="BZ626">
        <f t="shared" si="798"/>
        <v>0</v>
      </c>
      <c r="CA626">
        <f t="shared" si="756"/>
        <v>35</v>
      </c>
      <c r="CB626">
        <f t="shared" si="799"/>
        <v>0</v>
      </c>
      <c r="CC626">
        <f t="shared" si="757"/>
        <v>36</v>
      </c>
      <c r="CD626">
        <f t="shared" si="800"/>
        <v>0</v>
      </c>
      <c r="CE626">
        <f t="shared" si="758"/>
        <v>37</v>
      </c>
      <c r="CF626">
        <f t="shared" si="801"/>
        <v>0</v>
      </c>
      <c r="CG626">
        <f t="shared" si="759"/>
        <v>38</v>
      </c>
      <c r="CH626">
        <f t="shared" si="802"/>
        <v>0</v>
      </c>
      <c r="CI626">
        <f t="shared" si="760"/>
        <v>39</v>
      </c>
      <c r="CJ626">
        <f t="shared" si="803"/>
        <v>1</v>
      </c>
      <c r="CK626">
        <f t="shared" si="761"/>
        <v>40</v>
      </c>
      <c r="CL626">
        <f t="shared" si="804"/>
        <v>1</v>
      </c>
      <c r="CM626">
        <f t="shared" si="762"/>
        <v>41</v>
      </c>
      <c r="CN626">
        <f t="shared" si="805"/>
        <v>1</v>
      </c>
      <c r="CO626">
        <f t="shared" si="763"/>
        <v>42</v>
      </c>
      <c r="CP626">
        <f t="shared" si="806"/>
        <v>1</v>
      </c>
      <c r="CQ626">
        <f t="shared" si="764"/>
        <v>43</v>
      </c>
      <c r="CR626">
        <f t="shared" si="807"/>
        <v>1</v>
      </c>
      <c r="CS626">
        <f t="shared" si="765"/>
        <v>44</v>
      </c>
      <c r="CT626">
        <f t="shared" si="808"/>
        <v>1</v>
      </c>
      <c r="CU626">
        <f t="shared" si="766"/>
        <v>45</v>
      </c>
      <c r="CV626">
        <f t="shared" si="809"/>
        <v>1</v>
      </c>
      <c r="CW626">
        <f t="shared" si="767"/>
        <v>46</v>
      </c>
      <c r="CX626">
        <f t="shared" si="810"/>
        <v>1</v>
      </c>
    </row>
    <row r="627" spans="1:102">
      <c r="A627" s="193">
        <v>39336</v>
      </c>
      <c r="B627" t="s">
        <v>950</v>
      </c>
      <c r="C627" t="s">
        <v>951</v>
      </c>
      <c r="D627" t="s">
        <v>1130</v>
      </c>
      <c r="E627" t="s">
        <v>722</v>
      </c>
      <c r="F627" t="s">
        <v>1385</v>
      </c>
      <c r="G627" t="s">
        <v>7</v>
      </c>
      <c r="H627" t="s">
        <v>8</v>
      </c>
      <c r="I627" t="s">
        <v>7</v>
      </c>
      <c r="J627">
        <v>62</v>
      </c>
      <c r="K627" t="s">
        <v>963</v>
      </c>
      <c r="L627">
        <v>34</v>
      </c>
      <c r="M627" t="s">
        <v>2</v>
      </c>
      <c r="N627" t="s">
        <v>954</v>
      </c>
      <c r="O627">
        <v>47150</v>
      </c>
      <c r="P627" t="s">
        <v>6</v>
      </c>
      <c r="Q627">
        <v>91</v>
      </c>
      <c r="R627" s="193">
        <v>39336</v>
      </c>
      <c r="S627" t="s">
        <v>1381</v>
      </c>
      <c r="T627">
        <v>100</v>
      </c>
      <c r="U627" t="s">
        <v>955</v>
      </c>
      <c r="V627" t="str">
        <f t="shared" si="768"/>
        <v>2007</v>
      </c>
      <c r="W627" s="211">
        <f t="shared" si="811"/>
        <v>7</v>
      </c>
      <c r="X627">
        <f t="shared" si="769"/>
        <v>0</v>
      </c>
      <c r="Y627">
        <f t="shared" si="731"/>
        <v>8</v>
      </c>
      <c r="Z627">
        <f t="shared" si="770"/>
        <v>0</v>
      </c>
      <c r="AA627">
        <f t="shared" si="732"/>
        <v>9</v>
      </c>
      <c r="AB627">
        <f t="shared" si="771"/>
        <v>0</v>
      </c>
      <c r="AC627">
        <f t="shared" si="733"/>
        <v>10</v>
      </c>
      <c r="AD627">
        <f t="shared" si="772"/>
        <v>0</v>
      </c>
      <c r="AE627">
        <f t="shared" si="773"/>
        <v>11</v>
      </c>
      <c r="AF627">
        <f t="shared" si="774"/>
        <v>0</v>
      </c>
      <c r="AG627">
        <f t="shared" si="734"/>
        <v>12</v>
      </c>
      <c r="AH627">
        <f t="shared" si="775"/>
        <v>0</v>
      </c>
      <c r="AI627">
        <f t="shared" si="735"/>
        <v>13</v>
      </c>
      <c r="AJ627">
        <f t="shared" si="776"/>
        <v>0</v>
      </c>
      <c r="AK627">
        <f t="shared" si="736"/>
        <v>14</v>
      </c>
      <c r="AL627">
        <f t="shared" si="777"/>
        <v>0</v>
      </c>
      <c r="AM627">
        <f t="shared" si="778"/>
        <v>15</v>
      </c>
      <c r="AN627">
        <f t="shared" si="779"/>
        <v>0</v>
      </c>
      <c r="AO627">
        <f t="shared" si="737"/>
        <v>16</v>
      </c>
      <c r="AP627">
        <f t="shared" si="780"/>
        <v>0</v>
      </c>
      <c r="AQ627">
        <f t="shared" si="738"/>
        <v>17</v>
      </c>
      <c r="AR627">
        <f t="shared" si="781"/>
        <v>0</v>
      </c>
      <c r="AS627">
        <f t="shared" si="739"/>
        <v>18</v>
      </c>
      <c r="AT627">
        <f t="shared" si="782"/>
        <v>0</v>
      </c>
      <c r="AU627">
        <f t="shared" si="740"/>
        <v>19</v>
      </c>
      <c r="AV627">
        <f t="shared" si="783"/>
        <v>0</v>
      </c>
      <c r="AW627">
        <f t="shared" si="741"/>
        <v>20</v>
      </c>
      <c r="AX627">
        <f t="shared" si="784"/>
        <v>0</v>
      </c>
      <c r="AY627">
        <f t="shared" si="742"/>
        <v>21</v>
      </c>
      <c r="AZ627">
        <f t="shared" si="785"/>
        <v>0</v>
      </c>
      <c r="BA627">
        <f t="shared" si="743"/>
        <v>22</v>
      </c>
      <c r="BB627">
        <f t="shared" si="786"/>
        <v>0</v>
      </c>
      <c r="BC627">
        <f t="shared" si="744"/>
        <v>23</v>
      </c>
      <c r="BD627">
        <f t="shared" si="787"/>
        <v>0</v>
      </c>
      <c r="BE627">
        <f t="shared" si="745"/>
        <v>24</v>
      </c>
      <c r="BF627">
        <f t="shared" si="788"/>
        <v>0</v>
      </c>
      <c r="BG627">
        <f t="shared" si="746"/>
        <v>25</v>
      </c>
      <c r="BH627">
        <f t="shared" si="789"/>
        <v>0</v>
      </c>
      <c r="BI627">
        <f t="shared" si="747"/>
        <v>26</v>
      </c>
      <c r="BJ627">
        <f t="shared" si="790"/>
        <v>0</v>
      </c>
      <c r="BK627">
        <f t="shared" si="748"/>
        <v>27</v>
      </c>
      <c r="BL627">
        <f t="shared" si="791"/>
        <v>0</v>
      </c>
      <c r="BM627">
        <f t="shared" si="749"/>
        <v>28</v>
      </c>
      <c r="BN627">
        <f t="shared" si="792"/>
        <v>0</v>
      </c>
      <c r="BO627">
        <f t="shared" si="750"/>
        <v>29</v>
      </c>
      <c r="BP627">
        <f t="shared" si="793"/>
        <v>0</v>
      </c>
      <c r="BQ627">
        <f t="shared" si="751"/>
        <v>30</v>
      </c>
      <c r="BR627">
        <f t="shared" si="794"/>
        <v>0</v>
      </c>
      <c r="BS627">
        <f t="shared" si="752"/>
        <v>31</v>
      </c>
      <c r="BT627">
        <f t="shared" si="795"/>
        <v>0</v>
      </c>
      <c r="BU627">
        <f t="shared" si="753"/>
        <v>32</v>
      </c>
      <c r="BV627">
        <f t="shared" si="796"/>
        <v>0</v>
      </c>
      <c r="BW627">
        <f t="shared" si="754"/>
        <v>33</v>
      </c>
      <c r="BX627">
        <f t="shared" si="797"/>
        <v>0</v>
      </c>
      <c r="BY627">
        <f t="shared" si="755"/>
        <v>34</v>
      </c>
      <c r="BZ627">
        <f t="shared" si="798"/>
        <v>0</v>
      </c>
      <c r="CA627">
        <f t="shared" si="756"/>
        <v>35</v>
      </c>
      <c r="CB627">
        <f t="shared" si="799"/>
        <v>0</v>
      </c>
      <c r="CC627">
        <f t="shared" si="757"/>
        <v>36</v>
      </c>
      <c r="CD627">
        <f t="shared" si="800"/>
        <v>0</v>
      </c>
      <c r="CE627">
        <f t="shared" si="758"/>
        <v>37</v>
      </c>
      <c r="CF627">
        <f t="shared" si="801"/>
        <v>0</v>
      </c>
      <c r="CG627">
        <f t="shared" si="759"/>
        <v>38</v>
      </c>
      <c r="CH627">
        <f t="shared" si="802"/>
        <v>0</v>
      </c>
      <c r="CI627">
        <f t="shared" si="760"/>
        <v>39</v>
      </c>
      <c r="CJ627">
        <f t="shared" si="803"/>
        <v>1</v>
      </c>
      <c r="CK627">
        <f t="shared" si="761"/>
        <v>40</v>
      </c>
      <c r="CL627">
        <f t="shared" si="804"/>
        <v>1</v>
      </c>
      <c r="CM627">
        <f t="shared" si="762"/>
        <v>41</v>
      </c>
      <c r="CN627">
        <f t="shared" si="805"/>
        <v>1</v>
      </c>
      <c r="CO627">
        <f t="shared" si="763"/>
        <v>42</v>
      </c>
      <c r="CP627">
        <f t="shared" si="806"/>
        <v>1</v>
      </c>
      <c r="CQ627">
        <f t="shared" si="764"/>
        <v>43</v>
      </c>
      <c r="CR627">
        <f t="shared" si="807"/>
        <v>1</v>
      </c>
      <c r="CS627">
        <f t="shared" si="765"/>
        <v>44</v>
      </c>
      <c r="CT627">
        <f t="shared" si="808"/>
        <v>1</v>
      </c>
      <c r="CU627">
        <f t="shared" si="766"/>
        <v>45</v>
      </c>
      <c r="CV627">
        <f t="shared" si="809"/>
        <v>1</v>
      </c>
      <c r="CW627">
        <f t="shared" si="767"/>
        <v>46</v>
      </c>
      <c r="CX627">
        <f t="shared" si="810"/>
        <v>1</v>
      </c>
    </row>
    <row r="628" spans="1:102">
      <c r="A628" s="193">
        <v>39336</v>
      </c>
      <c r="B628" t="s">
        <v>950</v>
      </c>
      <c r="C628" t="s">
        <v>951</v>
      </c>
      <c r="D628" t="s">
        <v>967</v>
      </c>
      <c r="E628" t="s">
        <v>1545</v>
      </c>
      <c r="F628" t="s">
        <v>1385</v>
      </c>
      <c r="G628" t="s">
        <v>7</v>
      </c>
      <c r="H628" t="s">
        <v>8</v>
      </c>
      <c r="I628" t="s">
        <v>7</v>
      </c>
      <c r="J628">
        <v>64</v>
      </c>
      <c r="K628" t="s">
        <v>977</v>
      </c>
      <c r="L628">
        <v>82</v>
      </c>
      <c r="M628" t="s">
        <v>1391</v>
      </c>
      <c r="N628" t="s">
        <v>979</v>
      </c>
      <c r="O628">
        <v>47150</v>
      </c>
      <c r="P628" t="s">
        <v>6</v>
      </c>
      <c r="Q628">
        <v>91</v>
      </c>
      <c r="R628" s="193">
        <v>39336</v>
      </c>
      <c r="S628" t="s">
        <v>1381</v>
      </c>
      <c r="T628">
        <v>150</v>
      </c>
      <c r="U628" t="s">
        <v>955</v>
      </c>
      <c r="V628" t="str">
        <f t="shared" si="768"/>
        <v>2007</v>
      </c>
      <c r="W628" s="211">
        <f t="shared" si="811"/>
        <v>7</v>
      </c>
      <c r="X628">
        <f t="shared" si="769"/>
        <v>0</v>
      </c>
      <c r="Y628">
        <f t="shared" si="731"/>
        <v>8</v>
      </c>
      <c r="Z628">
        <f t="shared" si="770"/>
        <v>0</v>
      </c>
      <c r="AA628">
        <f t="shared" si="732"/>
        <v>9</v>
      </c>
      <c r="AB628">
        <f t="shared" si="771"/>
        <v>0</v>
      </c>
      <c r="AC628">
        <f t="shared" si="733"/>
        <v>10</v>
      </c>
      <c r="AD628">
        <f t="shared" si="772"/>
        <v>0</v>
      </c>
      <c r="AE628">
        <f t="shared" si="773"/>
        <v>11</v>
      </c>
      <c r="AF628">
        <f t="shared" si="774"/>
        <v>0</v>
      </c>
      <c r="AG628">
        <f t="shared" si="734"/>
        <v>12</v>
      </c>
      <c r="AH628">
        <f t="shared" si="775"/>
        <v>0</v>
      </c>
      <c r="AI628">
        <f t="shared" si="735"/>
        <v>13</v>
      </c>
      <c r="AJ628">
        <f t="shared" si="776"/>
        <v>0</v>
      </c>
      <c r="AK628">
        <f t="shared" si="736"/>
        <v>14</v>
      </c>
      <c r="AL628">
        <f t="shared" si="777"/>
        <v>0</v>
      </c>
      <c r="AM628">
        <f t="shared" si="778"/>
        <v>15</v>
      </c>
      <c r="AN628">
        <f t="shared" si="779"/>
        <v>0</v>
      </c>
      <c r="AO628">
        <f t="shared" si="737"/>
        <v>16</v>
      </c>
      <c r="AP628">
        <f t="shared" si="780"/>
        <v>0</v>
      </c>
      <c r="AQ628">
        <f t="shared" si="738"/>
        <v>17</v>
      </c>
      <c r="AR628">
        <f t="shared" si="781"/>
        <v>0</v>
      </c>
      <c r="AS628">
        <f t="shared" si="739"/>
        <v>18</v>
      </c>
      <c r="AT628">
        <f t="shared" si="782"/>
        <v>0</v>
      </c>
      <c r="AU628">
        <f t="shared" si="740"/>
        <v>19</v>
      </c>
      <c r="AV628">
        <f t="shared" si="783"/>
        <v>0</v>
      </c>
      <c r="AW628">
        <f t="shared" si="741"/>
        <v>20</v>
      </c>
      <c r="AX628">
        <f t="shared" si="784"/>
        <v>0</v>
      </c>
      <c r="AY628">
        <f t="shared" si="742"/>
        <v>21</v>
      </c>
      <c r="AZ628">
        <f t="shared" si="785"/>
        <v>0</v>
      </c>
      <c r="BA628">
        <f t="shared" si="743"/>
        <v>22</v>
      </c>
      <c r="BB628">
        <f t="shared" si="786"/>
        <v>0</v>
      </c>
      <c r="BC628">
        <f t="shared" si="744"/>
        <v>23</v>
      </c>
      <c r="BD628">
        <f t="shared" si="787"/>
        <v>0</v>
      </c>
      <c r="BE628">
        <f t="shared" si="745"/>
        <v>24</v>
      </c>
      <c r="BF628">
        <f t="shared" si="788"/>
        <v>0</v>
      </c>
      <c r="BG628">
        <f t="shared" si="746"/>
        <v>25</v>
      </c>
      <c r="BH628">
        <f t="shared" si="789"/>
        <v>0</v>
      </c>
      <c r="BI628">
        <f t="shared" si="747"/>
        <v>26</v>
      </c>
      <c r="BJ628">
        <f t="shared" si="790"/>
        <v>0</v>
      </c>
      <c r="BK628">
        <f t="shared" si="748"/>
        <v>27</v>
      </c>
      <c r="BL628">
        <f t="shared" si="791"/>
        <v>0</v>
      </c>
      <c r="BM628">
        <f t="shared" si="749"/>
        <v>28</v>
      </c>
      <c r="BN628">
        <f t="shared" si="792"/>
        <v>0</v>
      </c>
      <c r="BO628">
        <f t="shared" si="750"/>
        <v>29</v>
      </c>
      <c r="BP628">
        <f t="shared" si="793"/>
        <v>0</v>
      </c>
      <c r="BQ628">
        <f t="shared" si="751"/>
        <v>30</v>
      </c>
      <c r="BR628">
        <f t="shared" si="794"/>
        <v>0</v>
      </c>
      <c r="BS628">
        <f t="shared" si="752"/>
        <v>31</v>
      </c>
      <c r="BT628">
        <f t="shared" si="795"/>
        <v>0</v>
      </c>
      <c r="BU628">
        <f t="shared" si="753"/>
        <v>32</v>
      </c>
      <c r="BV628">
        <f t="shared" si="796"/>
        <v>0</v>
      </c>
      <c r="BW628">
        <f t="shared" si="754"/>
        <v>33</v>
      </c>
      <c r="BX628">
        <f t="shared" si="797"/>
        <v>0</v>
      </c>
      <c r="BY628">
        <f t="shared" si="755"/>
        <v>34</v>
      </c>
      <c r="BZ628">
        <f t="shared" si="798"/>
        <v>0</v>
      </c>
      <c r="CA628">
        <f t="shared" si="756"/>
        <v>35</v>
      </c>
      <c r="CB628">
        <f t="shared" si="799"/>
        <v>0</v>
      </c>
      <c r="CC628">
        <f t="shared" si="757"/>
        <v>36</v>
      </c>
      <c r="CD628">
        <f t="shared" si="800"/>
        <v>0</v>
      </c>
      <c r="CE628">
        <f t="shared" si="758"/>
        <v>37</v>
      </c>
      <c r="CF628">
        <f t="shared" si="801"/>
        <v>0</v>
      </c>
      <c r="CG628">
        <f t="shared" si="759"/>
        <v>38</v>
      </c>
      <c r="CH628">
        <f t="shared" si="802"/>
        <v>0</v>
      </c>
      <c r="CI628">
        <f t="shared" si="760"/>
        <v>39</v>
      </c>
      <c r="CJ628">
        <f t="shared" si="803"/>
        <v>1</v>
      </c>
      <c r="CK628">
        <f t="shared" si="761"/>
        <v>40</v>
      </c>
      <c r="CL628">
        <f t="shared" si="804"/>
        <v>1</v>
      </c>
      <c r="CM628">
        <f t="shared" si="762"/>
        <v>41</v>
      </c>
      <c r="CN628">
        <f t="shared" si="805"/>
        <v>1</v>
      </c>
      <c r="CO628">
        <f t="shared" si="763"/>
        <v>42</v>
      </c>
      <c r="CP628">
        <f t="shared" si="806"/>
        <v>1</v>
      </c>
      <c r="CQ628">
        <f t="shared" si="764"/>
        <v>43</v>
      </c>
      <c r="CR628">
        <f t="shared" si="807"/>
        <v>1</v>
      </c>
      <c r="CS628">
        <f t="shared" si="765"/>
        <v>44</v>
      </c>
      <c r="CT628">
        <f t="shared" si="808"/>
        <v>1</v>
      </c>
      <c r="CU628">
        <f t="shared" si="766"/>
        <v>45</v>
      </c>
      <c r="CV628">
        <f t="shared" si="809"/>
        <v>1</v>
      </c>
      <c r="CW628">
        <f t="shared" si="767"/>
        <v>46</v>
      </c>
      <c r="CX628">
        <f t="shared" si="810"/>
        <v>1</v>
      </c>
    </row>
    <row r="629" spans="1:102">
      <c r="A629" s="193">
        <v>39336</v>
      </c>
      <c r="B629" t="s">
        <v>950</v>
      </c>
      <c r="C629" t="s">
        <v>951</v>
      </c>
      <c r="D629" t="s">
        <v>967</v>
      </c>
      <c r="E629" t="s">
        <v>1546</v>
      </c>
      <c r="F629" t="s">
        <v>1385</v>
      </c>
      <c r="G629" t="s">
        <v>7</v>
      </c>
      <c r="H629" t="s">
        <v>8</v>
      </c>
      <c r="I629" t="s">
        <v>7</v>
      </c>
      <c r="J629">
        <v>64</v>
      </c>
      <c r="K629" t="s">
        <v>977</v>
      </c>
      <c r="L629">
        <v>81</v>
      </c>
      <c r="M629" t="s">
        <v>978</v>
      </c>
      <c r="N629" t="s">
        <v>979</v>
      </c>
      <c r="O629">
        <v>47150</v>
      </c>
      <c r="P629" t="s">
        <v>6</v>
      </c>
      <c r="Q629">
        <v>91</v>
      </c>
      <c r="R629" s="193">
        <v>39336</v>
      </c>
      <c r="S629" t="s">
        <v>1381</v>
      </c>
      <c r="T629">
        <v>100</v>
      </c>
      <c r="U629" t="s">
        <v>955</v>
      </c>
      <c r="V629" t="str">
        <f t="shared" si="768"/>
        <v>2007</v>
      </c>
      <c r="W629" s="211">
        <f t="shared" si="811"/>
        <v>7</v>
      </c>
      <c r="X629">
        <f t="shared" si="769"/>
        <v>0</v>
      </c>
      <c r="Y629">
        <f t="shared" si="731"/>
        <v>8</v>
      </c>
      <c r="Z629">
        <f t="shared" si="770"/>
        <v>0</v>
      </c>
      <c r="AA629">
        <f t="shared" si="732"/>
        <v>9</v>
      </c>
      <c r="AB629">
        <f t="shared" si="771"/>
        <v>0</v>
      </c>
      <c r="AC629">
        <f t="shared" si="733"/>
        <v>10</v>
      </c>
      <c r="AD629">
        <f t="shared" si="772"/>
        <v>0</v>
      </c>
      <c r="AE629">
        <f t="shared" si="773"/>
        <v>11</v>
      </c>
      <c r="AF629">
        <f t="shared" si="774"/>
        <v>0</v>
      </c>
      <c r="AG629">
        <f t="shared" si="734"/>
        <v>12</v>
      </c>
      <c r="AH629">
        <f t="shared" si="775"/>
        <v>0</v>
      </c>
      <c r="AI629">
        <f t="shared" si="735"/>
        <v>13</v>
      </c>
      <c r="AJ629">
        <f t="shared" si="776"/>
        <v>0</v>
      </c>
      <c r="AK629">
        <f t="shared" si="736"/>
        <v>14</v>
      </c>
      <c r="AL629">
        <f t="shared" si="777"/>
        <v>0</v>
      </c>
      <c r="AM629">
        <f t="shared" si="778"/>
        <v>15</v>
      </c>
      <c r="AN629">
        <f t="shared" si="779"/>
        <v>0</v>
      </c>
      <c r="AO629">
        <f t="shared" si="737"/>
        <v>16</v>
      </c>
      <c r="AP629">
        <f t="shared" si="780"/>
        <v>0</v>
      </c>
      <c r="AQ629">
        <f t="shared" si="738"/>
        <v>17</v>
      </c>
      <c r="AR629">
        <f t="shared" si="781"/>
        <v>0</v>
      </c>
      <c r="AS629">
        <f t="shared" si="739"/>
        <v>18</v>
      </c>
      <c r="AT629">
        <f t="shared" si="782"/>
        <v>0</v>
      </c>
      <c r="AU629">
        <f t="shared" si="740"/>
        <v>19</v>
      </c>
      <c r="AV629">
        <f t="shared" si="783"/>
        <v>0</v>
      </c>
      <c r="AW629">
        <f t="shared" si="741"/>
        <v>20</v>
      </c>
      <c r="AX629">
        <f t="shared" si="784"/>
        <v>0</v>
      </c>
      <c r="AY629">
        <f t="shared" si="742"/>
        <v>21</v>
      </c>
      <c r="AZ629">
        <f t="shared" si="785"/>
        <v>0</v>
      </c>
      <c r="BA629">
        <f t="shared" si="743"/>
        <v>22</v>
      </c>
      <c r="BB629">
        <f t="shared" si="786"/>
        <v>0</v>
      </c>
      <c r="BC629">
        <f t="shared" si="744"/>
        <v>23</v>
      </c>
      <c r="BD629">
        <f t="shared" si="787"/>
        <v>0</v>
      </c>
      <c r="BE629">
        <f t="shared" si="745"/>
        <v>24</v>
      </c>
      <c r="BF629">
        <f t="shared" si="788"/>
        <v>0</v>
      </c>
      <c r="BG629">
        <f t="shared" si="746"/>
        <v>25</v>
      </c>
      <c r="BH629">
        <f t="shared" si="789"/>
        <v>0</v>
      </c>
      <c r="BI629">
        <f t="shared" si="747"/>
        <v>26</v>
      </c>
      <c r="BJ629">
        <f t="shared" si="790"/>
        <v>0</v>
      </c>
      <c r="BK629">
        <f t="shared" si="748"/>
        <v>27</v>
      </c>
      <c r="BL629">
        <f t="shared" si="791"/>
        <v>0</v>
      </c>
      <c r="BM629">
        <f t="shared" si="749"/>
        <v>28</v>
      </c>
      <c r="BN629">
        <f t="shared" si="792"/>
        <v>0</v>
      </c>
      <c r="BO629">
        <f t="shared" si="750"/>
        <v>29</v>
      </c>
      <c r="BP629">
        <f t="shared" si="793"/>
        <v>0</v>
      </c>
      <c r="BQ629">
        <f t="shared" si="751"/>
        <v>30</v>
      </c>
      <c r="BR629">
        <f t="shared" si="794"/>
        <v>0</v>
      </c>
      <c r="BS629">
        <f t="shared" si="752"/>
        <v>31</v>
      </c>
      <c r="BT629">
        <f t="shared" si="795"/>
        <v>0</v>
      </c>
      <c r="BU629">
        <f t="shared" si="753"/>
        <v>32</v>
      </c>
      <c r="BV629">
        <f t="shared" si="796"/>
        <v>0</v>
      </c>
      <c r="BW629">
        <f t="shared" si="754"/>
        <v>33</v>
      </c>
      <c r="BX629">
        <f t="shared" si="797"/>
        <v>0</v>
      </c>
      <c r="BY629">
        <f t="shared" si="755"/>
        <v>34</v>
      </c>
      <c r="BZ629">
        <f t="shared" si="798"/>
        <v>0</v>
      </c>
      <c r="CA629">
        <f t="shared" si="756"/>
        <v>35</v>
      </c>
      <c r="CB629">
        <f t="shared" si="799"/>
        <v>0</v>
      </c>
      <c r="CC629">
        <f t="shared" si="757"/>
        <v>36</v>
      </c>
      <c r="CD629">
        <f t="shared" si="800"/>
        <v>0</v>
      </c>
      <c r="CE629">
        <f t="shared" si="758"/>
        <v>37</v>
      </c>
      <c r="CF629">
        <f t="shared" si="801"/>
        <v>0</v>
      </c>
      <c r="CG629">
        <f t="shared" si="759"/>
        <v>38</v>
      </c>
      <c r="CH629">
        <f t="shared" si="802"/>
        <v>0</v>
      </c>
      <c r="CI629">
        <f t="shared" si="760"/>
        <v>39</v>
      </c>
      <c r="CJ629">
        <f t="shared" si="803"/>
        <v>1</v>
      </c>
      <c r="CK629">
        <f t="shared" si="761"/>
        <v>40</v>
      </c>
      <c r="CL629">
        <f t="shared" si="804"/>
        <v>1</v>
      </c>
      <c r="CM629">
        <f t="shared" si="762"/>
        <v>41</v>
      </c>
      <c r="CN629">
        <f t="shared" si="805"/>
        <v>1</v>
      </c>
      <c r="CO629">
        <f t="shared" si="763"/>
        <v>42</v>
      </c>
      <c r="CP629">
        <f t="shared" si="806"/>
        <v>1</v>
      </c>
      <c r="CQ629">
        <f t="shared" si="764"/>
        <v>43</v>
      </c>
      <c r="CR629">
        <f t="shared" si="807"/>
        <v>1</v>
      </c>
      <c r="CS629">
        <f t="shared" si="765"/>
        <v>44</v>
      </c>
      <c r="CT629">
        <f t="shared" si="808"/>
        <v>1</v>
      </c>
      <c r="CU629">
        <f t="shared" si="766"/>
        <v>45</v>
      </c>
      <c r="CV629">
        <f t="shared" si="809"/>
        <v>1</v>
      </c>
      <c r="CW629">
        <f t="shared" si="767"/>
        <v>46</v>
      </c>
      <c r="CX629">
        <f t="shared" si="810"/>
        <v>1</v>
      </c>
    </row>
    <row r="630" spans="1:102">
      <c r="A630" s="193">
        <v>28928</v>
      </c>
      <c r="B630" t="s">
        <v>950</v>
      </c>
      <c r="C630" t="s">
        <v>951</v>
      </c>
      <c r="D630" t="s">
        <v>952</v>
      </c>
      <c r="E630" t="s">
        <v>96</v>
      </c>
      <c r="F630" t="s">
        <v>1547</v>
      </c>
      <c r="G630" t="s">
        <v>7</v>
      </c>
      <c r="H630" t="s">
        <v>8</v>
      </c>
      <c r="I630" t="s">
        <v>7</v>
      </c>
      <c r="J630">
        <v>8</v>
      </c>
      <c r="K630" t="s">
        <v>9</v>
      </c>
      <c r="L630">
        <v>21</v>
      </c>
      <c r="M630" t="s">
        <v>1</v>
      </c>
      <c r="N630" t="s">
        <v>954</v>
      </c>
      <c r="O630">
        <v>47150</v>
      </c>
      <c r="P630" t="s">
        <v>6</v>
      </c>
      <c r="Q630">
        <v>91</v>
      </c>
      <c r="R630" s="193">
        <v>28928</v>
      </c>
      <c r="S630" s="193">
        <v>73050</v>
      </c>
      <c r="T630">
        <v>175</v>
      </c>
      <c r="U630" t="s">
        <v>958</v>
      </c>
      <c r="V630" t="str">
        <f t="shared" si="768"/>
        <v>1979</v>
      </c>
      <c r="W630" s="211">
        <f t="shared" si="811"/>
        <v>35</v>
      </c>
      <c r="X630">
        <f t="shared" si="769"/>
        <v>0</v>
      </c>
      <c r="Y630">
        <f t="shared" si="731"/>
        <v>36</v>
      </c>
      <c r="Z630">
        <f t="shared" si="770"/>
        <v>0</v>
      </c>
      <c r="AA630">
        <f t="shared" si="732"/>
        <v>37</v>
      </c>
      <c r="AB630">
        <f t="shared" si="771"/>
        <v>0</v>
      </c>
      <c r="AC630">
        <f t="shared" si="733"/>
        <v>38</v>
      </c>
      <c r="AD630">
        <f t="shared" si="772"/>
        <v>0</v>
      </c>
      <c r="AE630">
        <f t="shared" si="773"/>
        <v>39</v>
      </c>
      <c r="AF630">
        <f t="shared" si="774"/>
        <v>1</v>
      </c>
      <c r="AG630">
        <f t="shared" si="734"/>
        <v>40</v>
      </c>
      <c r="AH630">
        <f t="shared" si="775"/>
        <v>1</v>
      </c>
      <c r="AI630">
        <f t="shared" si="735"/>
        <v>41</v>
      </c>
      <c r="AJ630">
        <f t="shared" si="776"/>
        <v>1</v>
      </c>
      <c r="AK630">
        <f t="shared" si="736"/>
        <v>42</v>
      </c>
      <c r="AL630">
        <f t="shared" si="777"/>
        <v>1</v>
      </c>
      <c r="AM630">
        <f t="shared" si="778"/>
        <v>43</v>
      </c>
      <c r="AN630">
        <f t="shared" si="779"/>
        <v>1</v>
      </c>
      <c r="AO630">
        <f t="shared" si="737"/>
        <v>44</v>
      </c>
      <c r="AP630">
        <f t="shared" si="780"/>
        <v>1</v>
      </c>
      <c r="AQ630">
        <f t="shared" si="738"/>
        <v>45</v>
      </c>
      <c r="AR630">
        <f t="shared" si="781"/>
        <v>1</v>
      </c>
      <c r="AS630">
        <f t="shared" si="739"/>
        <v>46</v>
      </c>
      <c r="AT630">
        <f t="shared" si="782"/>
        <v>1</v>
      </c>
      <c r="AU630">
        <f t="shared" si="740"/>
        <v>47</v>
      </c>
      <c r="AV630">
        <f t="shared" si="783"/>
        <v>1</v>
      </c>
      <c r="AW630">
        <f t="shared" si="741"/>
        <v>48</v>
      </c>
      <c r="AX630">
        <f t="shared" si="784"/>
        <v>1</v>
      </c>
      <c r="AY630">
        <f t="shared" si="742"/>
        <v>49</v>
      </c>
      <c r="AZ630">
        <f t="shared" si="785"/>
        <v>1</v>
      </c>
      <c r="BA630">
        <f t="shared" si="743"/>
        <v>50</v>
      </c>
      <c r="BB630">
        <f t="shared" si="786"/>
        <v>1</v>
      </c>
      <c r="BC630">
        <f t="shared" si="744"/>
        <v>51</v>
      </c>
      <c r="BD630">
        <f t="shared" si="787"/>
        <v>1</v>
      </c>
      <c r="BE630">
        <f t="shared" si="745"/>
        <v>52</v>
      </c>
      <c r="BF630">
        <f t="shared" si="788"/>
        <v>1</v>
      </c>
      <c r="BG630">
        <f t="shared" si="746"/>
        <v>53</v>
      </c>
      <c r="BH630">
        <f t="shared" si="789"/>
        <v>1</v>
      </c>
      <c r="BI630">
        <f t="shared" si="747"/>
        <v>54</v>
      </c>
      <c r="BJ630">
        <f t="shared" si="790"/>
        <v>1</v>
      </c>
      <c r="BK630">
        <f t="shared" si="748"/>
        <v>55</v>
      </c>
      <c r="BL630">
        <f t="shared" si="791"/>
        <v>1</v>
      </c>
      <c r="BM630">
        <f t="shared" si="749"/>
        <v>56</v>
      </c>
      <c r="BN630">
        <f t="shared" si="792"/>
        <v>1</v>
      </c>
      <c r="BO630">
        <f t="shared" si="750"/>
        <v>57</v>
      </c>
      <c r="BP630">
        <f t="shared" si="793"/>
        <v>1</v>
      </c>
      <c r="BQ630">
        <f t="shared" si="751"/>
        <v>58</v>
      </c>
      <c r="BR630">
        <f t="shared" si="794"/>
        <v>1</v>
      </c>
      <c r="BS630">
        <f t="shared" si="752"/>
        <v>59</v>
      </c>
      <c r="BT630">
        <f t="shared" si="795"/>
        <v>1</v>
      </c>
      <c r="BU630">
        <f t="shared" si="753"/>
        <v>60</v>
      </c>
      <c r="BV630">
        <f t="shared" si="796"/>
        <v>1</v>
      </c>
      <c r="BW630">
        <f t="shared" si="754"/>
        <v>61</v>
      </c>
      <c r="BX630">
        <f t="shared" si="797"/>
        <v>1</v>
      </c>
      <c r="BY630">
        <f t="shared" si="755"/>
        <v>62</v>
      </c>
      <c r="BZ630">
        <f t="shared" si="798"/>
        <v>1</v>
      </c>
      <c r="CA630">
        <f t="shared" si="756"/>
        <v>63</v>
      </c>
      <c r="CB630">
        <f t="shared" si="799"/>
        <v>1</v>
      </c>
      <c r="CC630">
        <f t="shared" si="757"/>
        <v>64</v>
      </c>
      <c r="CD630">
        <f t="shared" si="800"/>
        <v>1</v>
      </c>
      <c r="CE630">
        <f t="shared" si="758"/>
        <v>65</v>
      </c>
      <c r="CF630">
        <f t="shared" si="801"/>
        <v>1</v>
      </c>
      <c r="CG630">
        <f t="shared" si="759"/>
        <v>66</v>
      </c>
      <c r="CH630">
        <f t="shared" si="802"/>
        <v>1</v>
      </c>
      <c r="CI630">
        <f t="shared" si="760"/>
        <v>67</v>
      </c>
      <c r="CJ630">
        <f t="shared" si="803"/>
        <v>1</v>
      </c>
      <c r="CK630">
        <f t="shared" si="761"/>
        <v>68</v>
      </c>
      <c r="CL630">
        <f t="shared" si="804"/>
        <v>1</v>
      </c>
      <c r="CM630">
        <f t="shared" si="762"/>
        <v>69</v>
      </c>
      <c r="CN630">
        <f t="shared" si="805"/>
        <v>1</v>
      </c>
      <c r="CO630">
        <f t="shared" si="763"/>
        <v>70</v>
      </c>
      <c r="CP630">
        <f t="shared" si="806"/>
        <v>1</v>
      </c>
      <c r="CQ630">
        <f t="shared" si="764"/>
        <v>71</v>
      </c>
      <c r="CR630">
        <f t="shared" si="807"/>
        <v>1</v>
      </c>
      <c r="CS630">
        <f t="shared" si="765"/>
        <v>72</v>
      </c>
      <c r="CT630">
        <f t="shared" si="808"/>
        <v>1</v>
      </c>
      <c r="CU630">
        <f t="shared" si="766"/>
        <v>73</v>
      </c>
      <c r="CV630">
        <f t="shared" si="809"/>
        <v>1</v>
      </c>
      <c r="CW630">
        <f t="shared" si="767"/>
        <v>74</v>
      </c>
      <c r="CX630">
        <f t="shared" si="810"/>
        <v>1</v>
      </c>
    </row>
    <row r="631" spans="1:102">
      <c r="A631" s="193">
        <v>38183</v>
      </c>
      <c r="B631" t="s">
        <v>950</v>
      </c>
      <c r="C631" t="s">
        <v>951</v>
      </c>
      <c r="D631" t="s">
        <v>1191</v>
      </c>
      <c r="E631" t="s">
        <v>627</v>
      </c>
      <c r="G631" t="s">
        <v>7</v>
      </c>
      <c r="H631" t="s">
        <v>8</v>
      </c>
      <c r="I631" t="s">
        <v>7</v>
      </c>
      <c r="J631">
        <v>62</v>
      </c>
      <c r="K631" t="s">
        <v>963</v>
      </c>
      <c r="L631">
        <v>34</v>
      </c>
      <c r="M631" t="s">
        <v>2</v>
      </c>
      <c r="N631" t="s">
        <v>954</v>
      </c>
      <c r="O631">
        <v>47150</v>
      </c>
      <c r="P631" t="s">
        <v>6</v>
      </c>
      <c r="Q631">
        <v>91</v>
      </c>
      <c r="R631" s="193">
        <v>38183</v>
      </c>
      <c r="S631" t="s">
        <v>1381</v>
      </c>
      <c r="T631">
        <v>100</v>
      </c>
      <c r="U631" t="s">
        <v>955</v>
      </c>
      <c r="V631" t="str">
        <f t="shared" si="768"/>
        <v>2004</v>
      </c>
      <c r="W631" s="211">
        <f t="shared" si="811"/>
        <v>10</v>
      </c>
      <c r="X631">
        <f t="shared" si="769"/>
        <v>0</v>
      </c>
      <c r="Y631">
        <f t="shared" si="731"/>
        <v>11</v>
      </c>
      <c r="Z631">
        <f t="shared" si="770"/>
        <v>0</v>
      </c>
      <c r="AA631">
        <f t="shared" si="732"/>
        <v>12</v>
      </c>
      <c r="AB631">
        <f t="shared" si="771"/>
        <v>0</v>
      </c>
      <c r="AC631">
        <f t="shared" si="733"/>
        <v>13</v>
      </c>
      <c r="AD631">
        <f t="shared" si="772"/>
        <v>0</v>
      </c>
      <c r="AE631">
        <f t="shared" si="773"/>
        <v>14</v>
      </c>
      <c r="AF631">
        <f t="shared" si="774"/>
        <v>0</v>
      </c>
      <c r="AG631">
        <f t="shared" si="734"/>
        <v>15</v>
      </c>
      <c r="AH631">
        <f t="shared" si="775"/>
        <v>0</v>
      </c>
      <c r="AI631">
        <f t="shared" si="735"/>
        <v>16</v>
      </c>
      <c r="AJ631">
        <f t="shared" si="776"/>
        <v>0</v>
      </c>
      <c r="AK631">
        <f t="shared" si="736"/>
        <v>17</v>
      </c>
      <c r="AL631">
        <f t="shared" si="777"/>
        <v>0</v>
      </c>
      <c r="AM631">
        <f t="shared" si="778"/>
        <v>18</v>
      </c>
      <c r="AN631">
        <f t="shared" si="779"/>
        <v>0</v>
      </c>
      <c r="AO631">
        <f t="shared" si="737"/>
        <v>19</v>
      </c>
      <c r="AP631">
        <f t="shared" si="780"/>
        <v>0</v>
      </c>
      <c r="AQ631">
        <f t="shared" si="738"/>
        <v>20</v>
      </c>
      <c r="AR631">
        <f t="shared" si="781"/>
        <v>0</v>
      </c>
      <c r="AS631">
        <f t="shared" si="739"/>
        <v>21</v>
      </c>
      <c r="AT631">
        <f t="shared" si="782"/>
        <v>0</v>
      </c>
      <c r="AU631">
        <f t="shared" si="740"/>
        <v>22</v>
      </c>
      <c r="AV631">
        <f t="shared" si="783"/>
        <v>0</v>
      </c>
      <c r="AW631">
        <f t="shared" si="741"/>
        <v>23</v>
      </c>
      <c r="AX631">
        <f t="shared" si="784"/>
        <v>0</v>
      </c>
      <c r="AY631">
        <f t="shared" si="742"/>
        <v>24</v>
      </c>
      <c r="AZ631">
        <f t="shared" si="785"/>
        <v>0</v>
      </c>
      <c r="BA631">
        <f t="shared" si="743"/>
        <v>25</v>
      </c>
      <c r="BB631">
        <f t="shared" si="786"/>
        <v>0</v>
      </c>
      <c r="BC631">
        <f t="shared" si="744"/>
        <v>26</v>
      </c>
      <c r="BD631">
        <f t="shared" si="787"/>
        <v>0</v>
      </c>
      <c r="BE631">
        <f t="shared" si="745"/>
        <v>27</v>
      </c>
      <c r="BF631">
        <f t="shared" si="788"/>
        <v>0</v>
      </c>
      <c r="BG631">
        <f t="shared" si="746"/>
        <v>28</v>
      </c>
      <c r="BH631">
        <f t="shared" si="789"/>
        <v>0</v>
      </c>
      <c r="BI631">
        <f t="shared" si="747"/>
        <v>29</v>
      </c>
      <c r="BJ631">
        <f t="shared" si="790"/>
        <v>0</v>
      </c>
      <c r="BK631">
        <f t="shared" si="748"/>
        <v>30</v>
      </c>
      <c r="BL631">
        <f t="shared" si="791"/>
        <v>0</v>
      </c>
      <c r="BM631">
        <f t="shared" si="749"/>
        <v>31</v>
      </c>
      <c r="BN631">
        <f t="shared" si="792"/>
        <v>0</v>
      </c>
      <c r="BO631">
        <f t="shared" si="750"/>
        <v>32</v>
      </c>
      <c r="BP631">
        <f t="shared" si="793"/>
        <v>0</v>
      </c>
      <c r="BQ631">
        <f t="shared" si="751"/>
        <v>33</v>
      </c>
      <c r="BR631">
        <f t="shared" si="794"/>
        <v>0</v>
      </c>
      <c r="BS631">
        <f t="shared" si="752"/>
        <v>34</v>
      </c>
      <c r="BT631">
        <f t="shared" si="795"/>
        <v>0</v>
      </c>
      <c r="BU631">
        <f t="shared" si="753"/>
        <v>35</v>
      </c>
      <c r="BV631">
        <f t="shared" si="796"/>
        <v>0</v>
      </c>
      <c r="BW631">
        <f t="shared" si="754"/>
        <v>36</v>
      </c>
      <c r="BX631">
        <f t="shared" si="797"/>
        <v>0</v>
      </c>
      <c r="BY631">
        <f t="shared" si="755"/>
        <v>37</v>
      </c>
      <c r="BZ631">
        <f t="shared" si="798"/>
        <v>0</v>
      </c>
      <c r="CA631">
        <f t="shared" si="756"/>
        <v>38</v>
      </c>
      <c r="CB631">
        <f t="shared" si="799"/>
        <v>0</v>
      </c>
      <c r="CC631">
        <f t="shared" si="757"/>
        <v>39</v>
      </c>
      <c r="CD631">
        <f t="shared" si="800"/>
        <v>1</v>
      </c>
      <c r="CE631">
        <f t="shared" si="758"/>
        <v>40</v>
      </c>
      <c r="CF631">
        <f t="shared" si="801"/>
        <v>1</v>
      </c>
      <c r="CG631">
        <f t="shared" si="759"/>
        <v>41</v>
      </c>
      <c r="CH631">
        <f t="shared" si="802"/>
        <v>1</v>
      </c>
      <c r="CI631">
        <f t="shared" si="760"/>
        <v>42</v>
      </c>
      <c r="CJ631">
        <f t="shared" si="803"/>
        <v>1</v>
      </c>
      <c r="CK631">
        <f t="shared" si="761"/>
        <v>43</v>
      </c>
      <c r="CL631">
        <f t="shared" si="804"/>
        <v>1</v>
      </c>
      <c r="CM631">
        <f t="shared" si="762"/>
        <v>44</v>
      </c>
      <c r="CN631">
        <f t="shared" si="805"/>
        <v>1</v>
      </c>
      <c r="CO631">
        <f t="shared" si="763"/>
        <v>45</v>
      </c>
      <c r="CP631">
        <f t="shared" si="806"/>
        <v>1</v>
      </c>
      <c r="CQ631">
        <f t="shared" si="764"/>
        <v>46</v>
      </c>
      <c r="CR631">
        <f t="shared" si="807"/>
        <v>1</v>
      </c>
      <c r="CS631">
        <f t="shared" si="765"/>
        <v>47</v>
      </c>
      <c r="CT631">
        <f t="shared" si="808"/>
        <v>1</v>
      </c>
      <c r="CU631">
        <f t="shared" si="766"/>
        <v>48</v>
      </c>
      <c r="CV631">
        <f t="shared" si="809"/>
        <v>1</v>
      </c>
      <c r="CW631">
        <f t="shared" si="767"/>
        <v>49</v>
      </c>
      <c r="CX631">
        <f t="shared" si="810"/>
        <v>1</v>
      </c>
    </row>
    <row r="632" spans="1:102">
      <c r="A632" s="193">
        <v>38183</v>
      </c>
      <c r="B632" t="s">
        <v>950</v>
      </c>
      <c r="C632" t="s">
        <v>951</v>
      </c>
      <c r="D632" t="s">
        <v>1191</v>
      </c>
      <c r="E632" t="s">
        <v>632</v>
      </c>
      <c r="G632" t="s">
        <v>7</v>
      </c>
      <c r="H632" t="s">
        <v>8</v>
      </c>
      <c r="I632" t="s">
        <v>7</v>
      </c>
      <c r="J632">
        <v>62</v>
      </c>
      <c r="K632" t="s">
        <v>963</v>
      </c>
      <c r="L632">
        <v>34</v>
      </c>
      <c r="M632" t="s">
        <v>2</v>
      </c>
      <c r="N632" t="s">
        <v>954</v>
      </c>
      <c r="O632">
        <v>47150</v>
      </c>
      <c r="P632" t="s">
        <v>6</v>
      </c>
      <c r="Q632">
        <v>91</v>
      </c>
      <c r="R632" s="193">
        <v>38183</v>
      </c>
      <c r="S632" t="s">
        <v>1381</v>
      </c>
      <c r="T632">
        <v>100</v>
      </c>
      <c r="U632" t="s">
        <v>955</v>
      </c>
      <c r="V632" t="str">
        <f t="shared" si="768"/>
        <v>2004</v>
      </c>
      <c r="W632" s="211">
        <f t="shared" si="811"/>
        <v>10</v>
      </c>
      <c r="X632">
        <f t="shared" si="769"/>
        <v>0</v>
      </c>
      <c r="Y632">
        <f t="shared" si="731"/>
        <v>11</v>
      </c>
      <c r="Z632">
        <f t="shared" si="770"/>
        <v>0</v>
      </c>
      <c r="AA632">
        <f t="shared" si="732"/>
        <v>12</v>
      </c>
      <c r="AB632">
        <f t="shared" si="771"/>
        <v>0</v>
      </c>
      <c r="AC632">
        <f t="shared" si="733"/>
        <v>13</v>
      </c>
      <c r="AD632">
        <f t="shared" si="772"/>
        <v>0</v>
      </c>
      <c r="AE632">
        <f t="shared" si="773"/>
        <v>14</v>
      </c>
      <c r="AF632">
        <f t="shared" si="774"/>
        <v>0</v>
      </c>
      <c r="AG632">
        <f t="shared" si="734"/>
        <v>15</v>
      </c>
      <c r="AH632">
        <f t="shared" si="775"/>
        <v>0</v>
      </c>
      <c r="AI632">
        <f t="shared" si="735"/>
        <v>16</v>
      </c>
      <c r="AJ632">
        <f t="shared" si="776"/>
        <v>0</v>
      </c>
      <c r="AK632">
        <f t="shared" si="736"/>
        <v>17</v>
      </c>
      <c r="AL632">
        <f t="shared" si="777"/>
        <v>0</v>
      </c>
      <c r="AM632">
        <f t="shared" si="778"/>
        <v>18</v>
      </c>
      <c r="AN632">
        <f t="shared" si="779"/>
        <v>0</v>
      </c>
      <c r="AO632">
        <f t="shared" si="737"/>
        <v>19</v>
      </c>
      <c r="AP632">
        <f t="shared" si="780"/>
        <v>0</v>
      </c>
      <c r="AQ632">
        <f t="shared" si="738"/>
        <v>20</v>
      </c>
      <c r="AR632">
        <f t="shared" si="781"/>
        <v>0</v>
      </c>
      <c r="AS632">
        <f t="shared" si="739"/>
        <v>21</v>
      </c>
      <c r="AT632">
        <f t="shared" si="782"/>
        <v>0</v>
      </c>
      <c r="AU632">
        <f t="shared" si="740"/>
        <v>22</v>
      </c>
      <c r="AV632">
        <f t="shared" si="783"/>
        <v>0</v>
      </c>
      <c r="AW632">
        <f t="shared" si="741"/>
        <v>23</v>
      </c>
      <c r="AX632">
        <f t="shared" si="784"/>
        <v>0</v>
      </c>
      <c r="AY632">
        <f t="shared" si="742"/>
        <v>24</v>
      </c>
      <c r="AZ632">
        <f t="shared" si="785"/>
        <v>0</v>
      </c>
      <c r="BA632">
        <f t="shared" si="743"/>
        <v>25</v>
      </c>
      <c r="BB632">
        <f t="shared" si="786"/>
        <v>0</v>
      </c>
      <c r="BC632">
        <f t="shared" si="744"/>
        <v>26</v>
      </c>
      <c r="BD632">
        <f t="shared" si="787"/>
        <v>0</v>
      </c>
      <c r="BE632">
        <f t="shared" si="745"/>
        <v>27</v>
      </c>
      <c r="BF632">
        <f t="shared" si="788"/>
        <v>0</v>
      </c>
      <c r="BG632">
        <f t="shared" si="746"/>
        <v>28</v>
      </c>
      <c r="BH632">
        <f t="shared" si="789"/>
        <v>0</v>
      </c>
      <c r="BI632">
        <f t="shared" si="747"/>
        <v>29</v>
      </c>
      <c r="BJ632">
        <f t="shared" si="790"/>
        <v>0</v>
      </c>
      <c r="BK632">
        <f t="shared" si="748"/>
        <v>30</v>
      </c>
      <c r="BL632">
        <f t="shared" si="791"/>
        <v>0</v>
      </c>
      <c r="BM632">
        <f t="shared" si="749"/>
        <v>31</v>
      </c>
      <c r="BN632">
        <f t="shared" si="792"/>
        <v>0</v>
      </c>
      <c r="BO632">
        <f t="shared" si="750"/>
        <v>32</v>
      </c>
      <c r="BP632">
        <f t="shared" si="793"/>
        <v>0</v>
      </c>
      <c r="BQ632">
        <f t="shared" si="751"/>
        <v>33</v>
      </c>
      <c r="BR632">
        <f t="shared" si="794"/>
        <v>0</v>
      </c>
      <c r="BS632">
        <f t="shared" si="752"/>
        <v>34</v>
      </c>
      <c r="BT632">
        <f t="shared" si="795"/>
        <v>0</v>
      </c>
      <c r="BU632">
        <f t="shared" si="753"/>
        <v>35</v>
      </c>
      <c r="BV632">
        <f t="shared" si="796"/>
        <v>0</v>
      </c>
      <c r="BW632">
        <f t="shared" si="754"/>
        <v>36</v>
      </c>
      <c r="BX632">
        <f t="shared" si="797"/>
        <v>0</v>
      </c>
      <c r="BY632">
        <f t="shared" si="755"/>
        <v>37</v>
      </c>
      <c r="BZ632">
        <f t="shared" si="798"/>
        <v>0</v>
      </c>
      <c r="CA632">
        <f t="shared" si="756"/>
        <v>38</v>
      </c>
      <c r="CB632">
        <f t="shared" si="799"/>
        <v>0</v>
      </c>
      <c r="CC632">
        <f t="shared" si="757"/>
        <v>39</v>
      </c>
      <c r="CD632">
        <f t="shared" si="800"/>
        <v>1</v>
      </c>
      <c r="CE632">
        <f t="shared" si="758"/>
        <v>40</v>
      </c>
      <c r="CF632">
        <f t="shared" si="801"/>
        <v>1</v>
      </c>
      <c r="CG632">
        <f t="shared" si="759"/>
        <v>41</v>
      </c>
      <c r="CH632">
        <f t="shared" si="802"/>
        <v>1</v>
      </c>
      <c r="CI632">
        <f t="shared" si="760"/>
        <v>42</v>
      </c>
      <c r="CJ632">
        <f t="shared" si="803"/>
        <v>1</v>
      </c>
      <c r="CK632">
        <f t="shared" si="761"/>
        <v>43</v>
      </c>
      <c r="CL632">
        <f t="shared" si="804"/>
        <v>1</v>
      </c>
      <c r="CM632">
        <f t="shared" si="762"/>
        <v>44</v>
      </c>
      <c r="CN632">
        <f t="shared" si="805"/>
        <v>1</v>
      </c>
      <c r="CO632">
        <f t="shared" si="763"/>
        <v>45</v>
      </c>
      <c r="CP632">
        <f t="shared" si="806"/>
        <v>1</v>
      </c>
      <c r="CQ632">
        <f t="shared" si="764"/>
        <v>46</v>
      </c>
      <c r="CR632">
        <f t="shared" si="807"/>
        <v>1</v>
      </c>
      <c r="CS632">
        <f t="shared" si="765"/>
        <v>47</v>
      </c>
      <c r="CT632">
        <f t="shared" si="808"/>
        <v>1</v>
      </c>
      <c r="CU632">
        <f t="shared" si="766"/>
        <v>48</v>
      </c>
      <c r="CV632">
        <f t="shared" si="809"/>
        <v>1</v>
      </c>
      <c r="CW632">
        <f t="shared" si="767"/>
        <v>49</v>
      </c>
      <c r="CX632">
        <f t="shared" si="810"/>
        <v>1</v>
      </c>
    </row>
    <row r="633" spans="1:102">
      <c r="A633" s="193">
        <v>35594</v>
      </c>
      <c r="B633" t="s">
        <v>950</v>
      </c>
      <c r="C633" t="s">
        <v>951</v>
      </c>
      <c r="D633" t="s">
        <v>995</v>
      </c>
      <c r="E633" t="s">
        <v>515</v>
      </c>
      <c r="F633" t="s">
        <v>1548</v>
      </c>
      <c r="G633" t="s">
        <v>7</v>
      </c>
      <c r="H633" t="s">
        <v>8</v>
      </c>
      <c r="I633" t="s">
        <v>7</v>
      </c>
      <c r="J633">
        <v>62</v>
      </c>
      <c r="K633" t="s">
        <v>963</v>
      </c>
      <c r="L633">
        <v>34</v>
      </c>
      <c r="M633" t="s">
        <v>2</v>
      </c>
      <c r="N633" t="s">
        <v>954</v>
      </c>
      <c r="O633">
        <v>47150</v>
      </c>
      <c r="P633" t="s">
        <v>6</v>
      </c>
      <c r="Q633">
        <v>91</v>
      </c>
      <c r="R633" s="193">
        <v>35594</v>
      </c>
      <c r="S633" s="193">
        <v>73050</v>
      </c>
      <c r="T633">
        <v>100</v>
      </c>
      <c r="U633" t="s">
        <v>955</v>
      </c>
      <c r="V633" t="str">
        <f t="shared" si="768"/>
        <v>1997</v>
      </c>
      <c r="W633" s="211">
        <f t="shared" si="811"/>
        <v>17</v>
      </c>
      <c r="X633">
        <f t="shared" si="769"/>
        <v>0</v>
      </c>
      <c r="Y633">
        <f t="shared" si="731"/>
        <v>18</v>
      </c>
      <c r="Z633">
        <f t="shared" si="770"/>
        <v>0</v>
      </c>
      <c r="AA633">
        <f t="shared" si="732"/>
        <v>19</v>
      </c>
      <c r="AB633">
        <f t="shared" si="771"/>
        <v>0</v>
      </c>
      <c r="AC633">
        <f t="shared" si="733"/>
        <v>20</v>
      </c>
      <c r="AD633">
        <f t="shared" si="772"/>
        <v>0</v>
      </c>
      <c r="AE633">
        <f t="shared" si="773"/>
        <v>21</v>
      </c>
      <c r="AF633">
        <f t="shared" si="774"/>
        <v>0</v>
      </c>
      <c r="AG633">
        <f t="shared" si="734"/>
        <v>22</v>
      </c>
      <c r="AH633">
        <f t="shared" si="775"/>
        <v>0</v>
      </c>
      <c r="AI633">
        <f t="shared" si="735"/>
        <v>23</v>
      </c>
      <c r="AJ633">
        <f t="shared" si="776"/>
        <v>0</v>
      </c>
      <c r="AK633">
        <f t="shared" si="736"/>
        <v>24</v>
      </c>
      <c r="AL633">
        <f t="shared" si="777"/>
        <v>0</v>
      </c>
      <c r="AM633">
        <f t="shared" si="778"/>
        <v>25</v>
      </c>
      <c r="AN633">
        <f t="shared" si="779"/>
        <v>0</v>
      </c>
      <c r="AO633">
        <f t="shared" si="737"/>
        <v>26</v>
      </c>
      <c r="AP633">
        <f t="shared" si="780"/>
        <v>0</v>
      </c>
      <c r="AQ633">
        <f t="shared" si="738"/>
        <v>27</v>
      </c>
      <c r="AR633">
        <f t="shared" si="781"/>
        <v>0</v>
      </c>
      <c r="AS633">
        <f t="shared" si="739"/>
        <v>28</v>
      </c>
      <c r="AT633">
        <f t="shared" si="782"/>
        <v>0</v>
      </c>
      <c r="AU633">
        <f t="shared" si="740"/>
        <v>29</v>
      </c>
      <c r="AV633">
        <f t="shared" si="783"/>
        <v>0</v>
      </c>
      <c r="AW633">
        <f t="shared" si="741"/>
        <v>30</v>
      </c>
      <c r="AX633">
        <f t="shared" si="784"/>
        <v>0</v>
      </c>
      <c r="AY633">
        <f t="shared" si="742"/>
        <v>31</v>
      </c>
      <c r="AZ633">
        <f t="shared" si="785"/>
        <v>0</v>
      </c>
      <c r="BA633">
        <f t="shared" si="743"/>
        <v>32</v>
      </c>
      <c r="BB633">
        <f t="shared" si="786"/>
        <v>0</v>
      </c>
      <c r="BC633">
        <f t="shared" si="744"/>
        <v>33</v>
      </c>
      <c r="BD633">
        <f t="shared" si="787"/>
        <v>0</v>
      </c>
      <c r="BE633">
        <f t="shared" si="745"/>
        <v>34</v>
      </c>
      <c r="BF633">
        <f t="shared" si="788"/>
        <v>0</v>
      </c>
      <c r="BG633">
        <f t="shared" si="746"/>
        <v>35</v>
      </c>
      <c r="BH633">
        <f t="shared" si="789"/>
        <v>0</v>
      </c>
      <c r="BI633">
        <f t="shared" si="747"/>
        <v>36</v>
      </c>
      <c r="BJ633">
        <f t="shared" si="790"/>
        <v>0</v>
      </c>
      <c r="BK633">
        <f t="shared" si="748"/>
        <v>37</v>
      </c>
      <c r="BL633">
        <f t="shared" si="791"/>
        <v>0</v>
      </c>
      <c r="BM633">
        <f t="shared" si="749"/>
        <v>38</v>
      </c>
      <c r="BN633">
        <f t="shared" si="792"/>
        <v>0</v>
      </c>
      <c r="BO633">
        <f t="shared" si="750"/>
        <v>39</v>
      </c>
      <c r="BP633">
        <f t="shared" si="793"/>
        <v>1</v>
      </c>
      <c r="BQ633">
        <f t="shared" si="751"/>
        <v>40</v>
      </c>
      <c r="BR633">
        <f t="shared" si="794"/>
        <v>1</v>
      </c>
      <c r="BS633">
        <f t="shared" si="752"/>
        <v>41</v>
      </c>
      <c r="BT633">
        <f t="shared" si="795"/>
        <v>1</v>
      </c>
      <c r="BU633">
        <f t="shared" si="753"/>
        <v>42</v>
      </c>
      <c r="BV633">
        <f t="shared" si="796"/>
        <v>1</v>
      </c>
      <c r="BW633">
        <f t="shared" si="754"/>
        <v>43</v>
      </c>
      <c r="BX633">
        <f t="shared" si="797"/>
        <v>1</v>
      </c>
      <c r="BY633">
        <f t="shared" si="755"/>
        <v>44</v>
      </c>
      <c r="BZ633">
        <f t="shared" si="798"/>
        <v>1</v>
      </c>
      <c r="CA633">
        <f t="shared" si="756"/>
        <v>45</v>
      </c>
      <c r="CB633">
        <f t="shared" si="799"/>
        <v>1</v>
      </c>
      <c r="CC633">
        <f t="shared" si="757"/>
        <v>46</v>
      </c>
      <c r="CD633">
        <f t="shared" si="800"/>
        <v>1</v>
      </c>
      <c r="CE633">
        <f t="shared" si="758"/>
        <v>47</v>
      </c>
      <c r="CF633">
        <f t="shared" si="801"/>
        <v>1</v>
      </c>
      <c r="CG633">
        <f t="shared" si="759"/>
        <v>48</v>
      </c>
      <c r="CH633">
        <f t="shared" si="802"/>
        <v>1</v>
      </c>
      <c r="CI633">
        <f t="shared" si="760"/>
        <v>49</v>
      </c>
      <c r="CJ633">
        <f t="shared" si="803"/>
        <v>1</v>
      </c>
      <c r="CK633">
        <f t="shared" si="761"/>
        <v>50</v>
      </c>
      <c r="CL633">
        <f t="shared" si="804"/>
        <v>1</v>
      </c>
      <c r="CM633">
        <f t="shared" si="762"/>
        <v>51</v>
      </c>
      <c r="CN633">
        <f t="shared" si="805"/>
        <v>1</v>
      </c>
      <c r="CO633">
        <f t="shared" si="763"/>
        <v>52</v>
      </c>
      <c r="CP633">
        <f t="shared" si="806"/>
        <v>1</v>
      </c>
      <c r="CQ633">
        <f t="shared" si="764"/>
        <v>53</v>
      </c>
      <c r="CR633">
        <f t="shared" si="807"/>
        <v>1</v>
      </c>
      <c r="CS633">
        <f t="shared" si="765"/>
        <v>54</v>
      </c>
      <c r="CT633">
        <f t="shared" si="808"/>
        <v>1</v>
      </c>
      <c r="CU633">
        <f t="shared" si="766"/>
        <v>55</v>
      </c>
      <c r="CV633">
        <f t="shared" si="809"/>
        <v>1</v>
      </c>
      <c r="CW633">
        <f t="shared" si="767"/>
        <v>56</v>
      </c>
      <c r="CX633">
        <f t="shared" si="810"/>
        <v>1</v>
      </c>
    </row>
    <row r="634" spans="1:102">
      <c r="A634" s="193">
        <v>29539</v>
      </c>
      <c r="B634" t="s">
        <v>950</v>
      </c>
      <c r="C634" t="s">
        <v>951</v>
      </c>
      <c r="D634" t="s">
        <v>995</v>
      </c>
      <c r="E634" t="s">
        <v>168</v>
      </c>
      <c r="F634" t="s">
        <v>1549</v>
      </c>
      <c r="G634" t="s">
        <v>7</v>
      </c>
      <c r="H634" t="s">
        <v>8</v>
      </c>
      <c r="I634" t="s">
        <v>7</v>
      </c>
      <c r="J634">
        <v>8</v>
      </c>
      <c r="K634" t="s">
        <v>9</v>
      </c>
      <c r="L634">
        <v>21</v>
      </c>
      <c r="M634" t="s">
        <v>1</v>
      </c>
      <c r="N634" t="s">
        <v>954</v>
      </c>
      <c r="O634">
        <v>47150</v>
      </c>
      <c r="P634" t="s">
        <v>6</v>
      </c>
      <c r="Q634">
        <v>91</v>
      </c>
      <c r="R634" s="193">
        <v>29539</v>
      </c>
      <c r="S634" s="193">
        <v>73050</v>
      </c>
      <c r="T634">
        <v>175</v>
      </c>
      <c r="U634" t="s">
        <v>958</v>
      </c>
      <c r="V634" t="str">
        <f t="shared" si="768"/>
        <v>1980</v>
      </c>
      <c r="W634" s="211">
        <f t="shared" si="811"/>
        <v>34</v>
      </c>
      <c r="X634">
        <f t="shared" si="769"/>
        <v>0</v>
      </c>
      <c r="Y634">
        <f t="shared" si="731"/>
        <v>35</v>
      </c>
      <c r="Z634">
        <f t="shared" si="770"/>
        <v>0</v>
      </c>
      <c r="AA634">
        <f t="shared" si="732"/>
        <v>36</v>
      </c>
      <c r="AB634">
        <f t="shared" si="771"/>
        <v>0</v>
      </c>
      <c r="AC634">
        <f t="shared" si="733"/>
        <v>37</v>
      </c>
      <c r="AD634">
        <f t="shared" si="772"/>
        <v>0</v>
      </c>
      <c r="AE634">
        <f t="shared" si="773"/>
        <v>38</v>
      </c>
      <c r="AF634">
        <f t="shared" si="774"/>
        <v>0</v>
      </c>
      <c r="AG634">
        <f t="shared" si="734"/>
        <v>39</v>
      </c>
      <c r="AH634">
        <f t="shared" si="775"/>
        <v>1</v>
      </c>
      <c r="AI634">
        <f t="shared" si="735"/>
        <v>40</v>
      </c>
      <c r="AJ634">
        <f t="shared" si="776"/>
        <v>1</v>
      </c>
      <c r="AK634">
        <f t="shared" si="736"/>
        <v>41</v>
      </c>
      <c r="AL634">
        <f t="shared" si="777"/>
        <v>1</v>
      </c>
      <c r="AM634">
        <f t="shared" si="778"/>
        <v>42</v>
      </c>
      <c r="AN634">
        <f t="shared" si="779"/>
        <v>1</v>
      </c>
      <c r="AO634">
        <f t="shared" si="737"/>
        <v>43</v>
      </c>
      <c r="AP634">
        <f t="shared" si="780"/>
        <v>1</v>
      </c>
      <c r="AQ634">
        <f t="shared" si="738"/>
        <v>44</v>
      </c>
      <c r="AR634">
        <f t="shared" si="781"/>
        <v>1</v>
      </c>
      <c r="AS634">
        <f t="shared" si="739"/>
        <v>45</v>
      </c>
      <c r="AT634">
        <f t="shared" si="782"/>
        <v>1</v>
      </c>
      <c r="AU634">
        <f t="shared" si="740"/>
        <v>46</v>
      </c>
      <c r="AV634">
        <f t="shared" si="783"/>
        <v>1</v>
      </c>
      <c r="AW634">
        <f t="shared" si="741"/>
        <v>47</v>
      </c>
      <c r="AX634">
        <f t="shared" si="784"/>
        <v>1</v>
      </c>
      <c r="AY634">
        <f t="shared" si="742"/>
        <v>48</v>
      </c>
      <c r="AZ634">
        <f t="shared" si="785"/>
        <v>1</v>
      </c>
      <c r="BA634">
        <f t="shared" si="743"/>
        <v>49</v>
      </c>
      <c r="BB634">
        <f t="shared" si="786"/>
        <v>1</v>
      </c>
      <c r="BC634">
        <f t="shared" si="744"/>
        <v>50</v>
      </c>
      <c r="BD634">
        <f t="shared" si="787"/>
        <v>1</v>
      </c>
      <c r="BE634">
        <f t="shared" si="745"/>
        <v>51</v>
      </c>
      <c r="BF634">
        <f t="shared" si="788"/>
        <v>1</v>
      </c>
      <c r="BG634">
        <f t="shared" si="746"/>
        <v>52</v>
      </c>
      <c r="BH634">
        <f t="shared" si="789"/>
        <v>1</v>
      </c>
      <c r="BI634">
        <f t="shared" si="747"/>
        <v>53</v>
      </c>
      <c r="BJ634">
        <f t="shared" si="790"/>
        <v>1</v>
      </c>
      <c r="BK634">
        <f t="shared" si="748"/>
        <v>54</v>
      </c>
      <c r="BL634">
        <f t="shared" si="791"/>
        <v>1</v>
      </c>
      <c r="BM634">
        <f t="shared" si="749"/>
        <v>55</v>
      </c>
      <c r="BN634">
        <f t="shared" si="792"/>
        <v>1</v>
      </c>
      <c r="BO634">
        <f t="shared" si="750"/>
        <v>56</v>
      </c>
      <c r="BP634">
        <f t="shared" si="793"/>
        <v>1</v>
      </c>
      <c r="BQ634">
        <f t="shared" si="751"/>
        <v>57</v>
      </c>
      <c r="BR634">
        <f t="shared" si="794"/>
        <v>1</v>
      </c>
      <c r="BS634">
        <f t="shared" si="752"/>
        <v>58</v>
      </c>
      <c r="BT634">
        <f t="shared" si="795"/>
        <v>1</v>
      </c>
      <c r="BU634">
        <f t="shared" si="753"/>
        <v>59</v>
      </c>
      <c r="BV634">
        <f t="shared" si="796"/>
        <v>1</v>
      </c>
      <c r="BW634">
        <f t="shared" si="754"/>
        <v>60</v>
      </c>
      <c r="BX634">
        <f t="shared" si="797"/>
        <v>1</v>
      </c>
      <c r="BY634">
        <f t="shared" si="755"/>
        <v>61</v>
      </c>
      <c r="BZ634">
        <f t="shared" si="798"/>
        <v>1</v>
      </c>
      <c r="CA634">
        <f t="shared" si="756"/>
        <v>62</v>
      </c>
      <c r="CB634">
        <f t="shared" si="799"/>
        <v>1</v>
      </c>
      <c r="CC634">
        <f t="shared" si="757"/>
        <v>63</v>
      </c>
      <c r="CD634">
        <f t="shared" si="800"/>
        <v>1</v>
      </c>
      <c r="CE634">
        <f t="shared" si="758"/>
        <v>64</v>
      </c>
      <c r="CF634">
        <f t="shared" si="801"/>
        <v>1</v>
      </c>
      <c r="CG634">
        <f t="shared" si="759"/>
        <v>65</v>
      </c>
      <c r="CH634">
        <f t="shared" si="802"/>
        <v>1</v>
      </c>
      <c r="CI634">
        <f t="shared" si="760"/>
        <v>66</v>
      </c>
      <c r="CJ634">
        <f t="shared" si="803"/>
        <v>1</v>
      </c>
      <c r="CK634">
        <f t="shared" si="761"/>
        <v>67</v>
      </c>
      <c r="CL634">
        <f t="shared" si="804"/>
        <v>1</v>
      </c>
      <c r="CM634">
        <f t="shared" si="762"/>
        <v>68</v>
      </c>
      <c r="CN634">
        <f t="shared" si="805"/>
        <v>1</v>
      </c>
      <c r="CO634">
        <f t="shared" si="763"/>
        <v>69</v>
      </c>
      <c r="CP634">
        <f t="shared" si="806"/>
        <v>1</v>
      </c>
      <c r="CQ634">
        <f t="shared" si="764"/>
        <v>70</v>
      </c>
      <c r="CR634">
        <f t="shared" si="807"/>
        <v>1</v>
      </c>
      <c r="CS634">
        <f t="shared" si="765"/>
        <v>71</v>
      </c>
      <c r="CT634">
        <f t="shared" si="808"/>
        <v>1</v>
      </c>
      <c r="CU634">
        <f t="shared" si="766"/>
        <v>72</v>
      </c>
      <c r="CV634">
        <f t="shared" si="809"/>
        <v>1</v>
      </c>
      <c r="CW634">
        <f t="shared" si="767"/>
        <v>73</v>
      </c>
      <c r="CX634">
        <f t="shared" si="810"/>
        <v>1</v>
      </c>
    </row>
    <row r="635" spans="1:102">
      <c r="A635" s="193">
        <v>38183</v>
      </c>
      <c r="B635" t="s">
        <v>950</v>
      </c>
      <c r="C635" t="s">
        <v>951</v>
      </c>
      <c r="D635" t="s">
        <v>1191</v>
      </c>
      <c r="E635" t="s">
        <v>623</v>
      </c>
      <c r="F635" t="s">
        <v>1550</v>
      </c>
      <c r="G635" t="s">
        <v>7</v>
      </c>
      <c r="H635" t="s">
        <v>8</v>
      </c>
      <c r="I635" t="s">
        <v>7</v>
      </c>
      <c r="J635">
        <v>62</v>
      </c>
      <c r="K635" t="s">
        <v>963</v>
      </c>
      <c r="L635">
        <v>34</v>
      </c>
      <c r="M635" t="s">
        <v>2</v>
      </c>
      <c r="N635" t="s">
        <v>954</v>
      </c>
      <c r="O635">
        <v>47150</v>
      </c>
      <c r="P635" t="s">
        <v>6</v>
      </c>
      <c r="Q635">
        <v>91</v>
      </c>
      <c r="R635" s="193">
        <v>38412</v>
      </c>
      <c r="S635" s="193">
        <v>38341</v>
      </c>
      <c r="T635">
        <v>100</v>
      </c>
      <c r="U635" t="s">
        <v>955</v>
      </c>
      <c r="V635" t="str">
        <f t="shared" si="768"/>
        <v>2004</v>
      </c>
      <c r="W635" s="211">
        <f t="shared" si="811"/>
        <v>10</v>
      </c>
      <c r="X635">
        <f t="shared" si="769"/>
        <v>0</v>
      </c>
      <c r="Y635">
        <f t="shared" si="731"/>
        <v>11</v>
      </c>
      <c r="Z635">
        <f t="shared" si="770"/>
        <v>0</v>
      </c>
      <c r="AA635">
        <f t="shared" si="732"/>
        <v>12</v>
      </c>
      <c r="AB635">
        <f t="shared" si="771"/>
        <v>0</v>
      </c>
      <c r="AC635">
        <f t="shared" si="733"/>
        <v>13</v>
      </c>
      <c r="AD635">
        <f t="shared" si="772"/>
        <v>0</v>
      </c>
      <c r="AE635">
        <f t="shared" si="773"/>
        <v>14</v>
      </c>
      <c r="AF635">
        <f t="shared" si="774"/>
        <v>0</v>
      </c>
      <c r="AG635">
        <f t="shared" si="734"/>
        <v>15</v>
      </c>
      <c r="AH635">
        <f t="shared" si="775"/>
        <v>0</v>
      </c>
      <c r="AI635">
        <f t="shared" si="735"/>
        <v>16</v>
      </c>
      <c r="AJ635">
        <f t="shared" si="776"/>
        <v>0</v>
      </c>
      <c r="AK635">
        <f t="shared" si="736"/>
        <v>17</v>
      </c>
      <c r="AL635">
        <f t="shared" si="777"/>
        <v>0</v>
      </c>
      <c r="AM635">
        <f t="shared" si="778"/>
        <v>18</v>
      </c>
      <c r="AN635">
        <f t="shared" si="779"/>
        <v>0</v>
      </c>
      <c r="AO635">
        <f t="shared" si="737"/>
        <v>19</v>
      </c>
      <c r="AP635">
        <f t="shared" si="780"/>
        <v>0</v>
      </c>
      <c r="AQ635">
        <f t="shared" si="738"/>
        <v>20</v>
      </c>
      <c r="AR635">
        <f t="shared" si="781"/>
        <v>0</v>
      </c>
      <c r="AS635">
        <f t="shared" si="739"/>
        <v>21</v>
      </c>
      <c r="AT635">
        <f t="shared" si="782"/>
        <v>0</v>
      </c>
      <c r="AU635">
        <f t="shared" si="740"/>
        <v>22</v>
      </c>
      <c r="AV635">
        <f t="shared" si="783"/>
        <v>0</v>
      </c>
      <c r="AW635">
        <f t="shared" si="741"/>
        <v>23</v>
      </c>
      <c r="AX635">
        <f t="shared" si="784"/>
        <v>0</v>
      </c>
      <c r="AY635">
        <f t="shared" si="742"/>
        <v>24</v>
      </c>
      <c r="AZ635">
        <f t="shared" si="785"/>
        <v>0</v>
      </c>
      <c r="BA635">
        <f t="shared" si="743"/>
        <v>25</v>
      </c>
      <c r="BB635">
        <f t="shared" si="786"/>
        <v>0</v>
      </c>
      <c r="BC635">
        <f t="shared" si="744"/>
        <v>26</v>
      </c>
      <c r="BD635">
        <f t="shared" si="787"/>
        <v>0</v>
      </c>
      <c r="BE635">
        <f t="shared" si="745"/>
        <v>27</v>
      </c>
      <c r="BF635">
        <f t="shared" si="788"/>
        <v>0</v>
      </c>
      <c r="BG635">
        <f t="shared" si="746"/>
        <v>28</v>
      </c>
      <c r="BH635">
        <f t="shared" si="789"/>
        <v>0</v>
      </c>
      <c r="BI635">
        <f t="shared" si="747"/>
        <v>29</v>
      </c>
      <c r="BJ635">
        <f t="shared" si="790"/>
        <v>0</v>
      </c>
      <c r="BK635">
        <f t="shared" si="748"/>
        <v>30</v>
      </c>
      <c r="BL635">
        <f t="shared" si="791"/>
        <v>0</v>
      </c>
      <c r="BM635">
        <f t="shared" si="749"/>
        <v>31</v>
      </c>
      <c r="BN635">
        <f t="shared" si="792"/>
        <v>0</v>
      </c>
      <c r="BO635">
        <f t="shared" si="750"/>
        <v>32</v>
      </c>
      <c r="BP635">
        <f t="shared" si="793"/>
        <v>0</v>
      </c>
      <c r="BQ635">
        <f t="shared" si="751"/>
        <v>33</v>
      </c>
      <c r="BR635">
        <f t="shared" si="794"/>
        <v>0</v>
      </c>
      <c r="BS635">
        <f t="shared" si="752"/>
        <v>34</v>
      </c>
      <c r="BT635">
        <f t="shared" si="795"/>
        <v>0</v>
      </c>
      <c r="BU635">
        <f t="shared" si="753"/>
        <v>35</v>
      </c>
      <c r="BV635">
        <f t="shared" si="796"/>
        <v>0</v>
      </c>
      <c r="BW635">
        <f t="shared" si="754"/>
        <v>36</v>
      </c>
      <c r="BX635">
        <f t="shared" si="797"/>
        <v>0</v>
      </c>
      <c r="BY635">
        <f t="shared" si="755"/>
        <v>37</v>
      </c>
      <c r="BZ635">
        <f t="shared" si="798"/>
        <v>0</v>
      </c>
      <c r="CA635">
        <f t="shared" si="756"/>
        <v>38</v>
      </c>
      <c r="CB635">
        <f t="shared" si="799"/>
        <v>0</v>
      </c>
      <c r="CC635">
        <f t="shared" si="757"/>
        <v>39</v>
      </c>
      <c r="CD635">
        <f t="shared" si="800"/>
        <v>1</v>
      </c>
      <c r="CE635">
        <f t="shared" si="758"/>
        <v>40</v>
      </c>
      <c r="CF635">
        <f t="shared" si="801"/>
        <v>1</v>
      </c>
      <c r="CG635">
        <f t="shared" si="759"/>
        <v>41</v>
      </c>
      <c r="CH635">
        <f t="shared" si="802"/>
        <v>1</v>
      </c>
      <c r="CI635">
        <f t="shared" si="760"/>
        <v>42</v>
      </c>
      <c r="CJ635">
        <f t="shared" si="803"/>
        <v>1</v>
      </c>
      <c r="CK635">
        <f t="shared" si="761"/>
        <v>43</v>
      </c>
      <c r="CL635">
        <f t="shared" si="804"/>
        <v>1</v>
      </c>
      <c r="CM635">
        <f t="shared" si="762"/>
        <v>44</v>
      </c>
      <c r="CN635">
        <f t="shared" si="805"/>
        <v>1</v>
      </c>
      <c r="CO635">
        <f t="shared" si="763"/>
        <v>45</v>
      </c>
      <c r="CP635">
        <f t="shared" si="806"/>
        <v>1</v>
      </c>
      <c r="CQ635">
        <f t="shared" si="764"/>
        <v>46</v>
      </c>
      <c r="CR635">
        <f t="shared" si="807"/>
        <v>1</v>
      </c>
      <c r="CS635">
        <f t="shared" si="765"/>
        <v>47</v>
      </c>
      <c r="CT635">
        <f t="shared" si="808"/>
        <v>1</v>
      </c>
      <c r="CU635">
        <f t="shared" si="766"/>
        <v>48</v>
      </c>
      <c r="CV635">
        <f t="shared" si="809"/>
        <v>1</v>
      </c>
      <c r="CW635">
        <f t="shared" si="767"/>
        <v>49</v>
      </c>
      <c r="CX635">
        <f t="shared" si="810"/>
        <v>1</v>
      </c>
    </row>
    <row r="636" spans="1:102">
      <c r="A636" s="193">
        <v>38883</v>
      </c>
      <c r="B636" t="s">
        <v>950</v>
      </c>
      <c r="C636" t="s">
        <v>951</v>
      </c>
      <c r="D636" t="s">
        <v>952</v>
      </c>
      <c r="E636" t="s">
        <v>712</v>
      </c>
      <c r="F636" t="s">
        <v>1551</v>
      </c>
      <c r="G636" t="s">
        <v>7</v>
      </c>
      <c r="H636" t="s">
        <v>8</v>
      </c>
      <c r="I636" t="s">
        <v>7</v>
      </c>
      <c r="J636">
        <v>62</v>
      </c>
      <c r="K636" t="s">
        <v>963</v>
      </c>
      <c r="L636">
        <v>34</v>
      </c>
      <c r="M636" t="s">
        <v>2</v>
      </c>
      <c r="N636" t="s">
        <v>954</v>
      </c>
      <c r="O636">
        <v>47150</v>
      </c>
      <c r="P636" t="s">
        <v>6</v>
      </c>
      <c r="Q636">
        <v>91</v>
      </c>
      <c r="R636" s="193">
        <v>38883</v>
      </c>
      <c r="S636" t="s">
        <v>1381</v>
      </c>
      <c r="T636">
        <v>100</v>
      </c>
      <c r="U636" t="s">
        <v>955</v>
      </c>
      <c r="V636" t="str">
        <f t="shared" si="768"/>
        <v>2006</v>
      </c>
      <c r="W636" s="211">
        <f t="shared" si="811"/>
        <v>8</v>
      </c>
      <c r="X636">
        <f t="shared" si="769"/>
        <v>0</v>
      </c>
      <c r="Y636">
        <f t="shared" si="731"/>
        <v>9</v>
      </c>
      <c r="Z636">
        <f t="shared" si="770"/>
        <v>0</v>
      </c>
      <c r="AA636">
        <f t="shared" si="732"/>
        <v>10</v>
      </c>
      <c r="AB636">
        <f t="shared" si="771"/>
        <v>0</v>
      </c>
      <c r="AC636">
        <f t="shared" si="733"/>
        <v>11</v>
      </c>
      <c r="AD636">
        <f t="shared" si="772"/>
        <v>0</v>
      </c>
      <c r="AE636">
        <f t="shared" si="773"/>
        <v>12</v>
      </c>
      <c r="AF636">
        <f t="shared" si="774"/>
        <v>0</v>
      </c>
      <c r="AG636">
        <f t="shared" si="734"/>
        <v>13</v>
      </c>
      <c r="AH636">
        <f t="shared" si="775"/>
        <v>0</v>
      </c>
      <c r="AI636">
        <f t="shared" si="735"/>
        <v>14</v>
      </c>
      <c r="AJ636">
        <f t="shared" si="776"/>
        <v>0</v>
      </c>
      <c r="AK636">
        <f t="shared" si="736"/>
        <v>15</v>
      </c>
      <c r="AL636">
        <f t="shared" si="777"/>
        <v>0</v>
      </c>
      <c r="AM636">
        <f t="shared" si="778"/>
        <v>16</v>
      </c>
      <c r="AN636">
        <f t="shared" si="779"/>
        <v>0</v>
      </c>
      <c r="AO636">
        <f t="shared" si="737"/>
        <v>17</v>
      </c>
      <c r="AP636">
        <f t="shared" si="780"/>
        <v>0</v>
      </c>
      <c r="AQ636">
        <f t="shared" si="738"/>
        <v>18</v>
      </c>
      <c r="AR636">
        <f t="shared" si="781"/>
        <v>0</v>
      </c>
      <c r="AS636">
        <f t="shared" si="739"/>
        <v>19</v>
      </c>
      <c r="AT636">
        <f t="shared" si="782"/>
        <v>0</v>
      </c>
      <c r="AU636">
        <f t="shared" si="740"/>
        <v>20</v>
      </c>
      <c r="AV636">
        <f t="shared" si="783"/>
        <v>0</v>
      </c>
      <c r="AW636">
        <f t="shared" si="741"/>
        <v>21</v>
      </c>
      <c r="AX636">
        <f t="shared" si="784"/>
        <v>0</v>
      </c>
      <c r="AY636">
        <f t="shared" si="742"/>
        <v>22</v>
      </c>
      <c r="AZ636">
        <f t="shared" si="785"/>
        <v>0</v>
      </c>
      <c r="BA636">
        <f t="shared" si="743"/>
        <v>23</v>
      </c>
      <c r="BB636">
        <f t="shared" si="786"/>
        <v>0</v>
      </c>
      <c r="BC636">
        <f t="shared" si="744"/>
        <v>24</v>
      </c>
      <c r="BD636">
        <f t="shared" si="787"/>
        <v>0</v>
      </c>
      <c r="BE636">
        <f t="shared" si="745"/>
        <v>25</v>
      </c>
      <c r="BF636">
        <f t="shared" si="788"/>
        <v>0</v>
      </c>
      <c r="BG636">
        <f t="shared" si="746"/>
        <v>26</v>
      </c>
      <c r="BH636">
        <f t="shared" si="789"/>
        <v>0</v>
      </c>
      <c r="BI636">
        <f t="shared" si="747"/>
        <v>27</v>
      </c>
      <c r="BJ636">
        <f t="shared" si="790"/>
        <v>0</v>
      </c>
      <c r="BK636">
        <f t="shared" si="748"/>
        <v>28</v>
      </c>
      <c r="BL636">
        <f t="shared" si="791"/>
        <v>0</v>
      </c>
      <c r="BM636">
        <f t="shared" si="749"/>
        <v>29</v>
      </c>
      <c r="BN636">
        <f t="shared" si="792"/>
        <v>0</v>
      </c>
      <c r="BO636">
        <f t="shared" si="750"/>
        <v>30</v>
      </c>
      <c r="BP636">
        <f t="shared" si="793"/>
        <v>0</v>
      </c>
      <c r="BQ636">
        <f t="shared" si="751"/>
        <v>31</v>
      </c>
      <c r="BR636">
        <f t="shared" si="794"/>
        <v>0</v>
      </c>
      <c r="BS636">
        <f t="shared" si="752"/>
        <v>32</v>
      </c>
      <c r="BT636">
        <f t="shared" si="795"/>
        <v>0</v>
      </c>
      <c r="BU636">
        <f t="shared" si="753"/>
        <v>33</v>
      </c>
      <c r="BV636">
        <f t="shared" si="796"/>
        <v>0</v>
      </c>
      <c r="BW636">
        <f t="shared" si="754"/>
        <v>34</v>
      </c>
      <c r="BX636">
        <f t="shared" si="797"/>
        <v>0</v>
      </c>
      <c r="BY636">
        <f t="shared" si="755"/>
        <v>35</v>
      </c>
      <c r="BZ636">
        <f t="shared" si="798"/>
        <v>0</v>
      </c>
      <c r="CA636">
        <f t="shared" si="756"/>
        <v>36</v>
      </c>
      <c r="CB636">
        <f t="shared" si="799"/>
        <v>0</v>
      </c>
      <c r="CC636">
        <f t="shared" si="757"/>
        <v>37</v>
      </c>
      <c r="CD636">
        <f t="shared" si="800"/>
        <v>0</v>
      </c>
      <c r="CE636">
        <f t="shared" si="758"/>
        <v>38</v>
      </c>
      <c r="CF636">
        <f t="shared" si="801"/>
        <v>0</v>
      </c>
      <c r="CG636">
        <f t="shared" si="759"/>
        <v>39</v>
      </c>
      <c r="CH636">
        <f t="shared" si="802"/>
        <v>1</v>
      </c>
      <c r="CI636">
        <f t="shared" si="760"/>
        <v>40</v>
      </c>
      <c r="CJ636">
        <f t="shared" si="803"/>
        <v>1</v>
      </c>
      <c r="CK636">
        <f t="shared" si="761"/>
        <v>41</v>
      </c>
      <c r="CL636">
        <f t="shared" si="804"/>
        <v>1</v>
      </c>
      <c r="CM636">
        <f t="shared" si="762"/>
        <v>42</v>
      </c>
      <c r="CN636">
        <f t="shared" si="805"/>
        <v>1</v>
      </c>
      <c r="CO636">
        <f t="shared" si="763"/>
        <v>43</v>
      </c>
      <c r="CP636">
        <f t="shared" si="806"/>
        <v>1</v>
      </c>
      <c r="CQ636">
        <f t="shared" si="764"/>
        <v>44</v>
      </c>
      <c r="CR636">
        <f t="shared" si="807"/>
        <v>1</v>
      </c>
      <c r="CS636">
        <f t="shared" si="765"/>
        <v>45</v>
      </c>
      <c r="CT636">
        <f t="shared" si="808"/>
        <v>1</v>
      </c>
      <c r="CU636">
        <f t="shared" si="766"/>
        <v>46</v>
      </c>
      <c r="CV636">
        <f t="shared" si="809"/>
        <v>1</v>
      </c>
      <c r="CW636">
        <f t="shared" si="767"/>
        <v>47</v>
      </c>
      <c r="CX636">
        <f t="shared" si="810"/>
        <v>1</v>
      </c>
    </row>
    <row r="637" spans="1:102">
      <c r="A637" s="193">
        <v>38183</v>
      </c>
      <c r="B637" t="s">
        <v>950</v>
      </c>
      <c r="C637" t="s">
        <v>951</v>
      </c>
      <c r="D637" t="s">
        <v>1191</v>
      </c>
      <c r="E637" t="s">
        <v>625</v>
      </c>
      <c r="G637" t="s">
        <v>7</v>
      </c>
      <c r="H637" t="s">
        <v>8</v>
      </c>
      <c r="I637" t="s">
        <v>7</v>
      </c>
      <c r="J637">
        <v>62</v>
      </c>
      <c r="K637" t="s">
        <v>963</v>
      </c>
      <c r="L637">
        <v>34</v>
      </c>
      <c r="M637" t="s">
        <v>2</v>
      </c>
      <c r="N637" t="s">
        <v>954</v>
      </c>
      <c r="O637">
        <v>47150</v>
      </c>
      <c r="P637" t="s">
        <v>6</v>
      </c>
      <c r="Q637">
        <v>91</v>
      </c>
      <c r="R637" s="193">
        <v>38183</v>
      </c>
      <c r="S637" t="s">
        <v>1381</v>
      </c>
      <c r="T637">
        <v>100</v>
      </c>
      <c r="U637" t="s">
        <v>955</v>
      </c>
      <c r="V637" t="str">
        <f t="shared" si="768"/>
        <v>2004</v>
      </c>
      <c r="W637" s="211">
        <f t="shared" si="811"/>
        <v>10</v>
      </c>
      <c r="X637">
        <f t="shared" si="769"/>
        <v>0</v>
      </c>
      <c r="Y637">
        <f t="shared" si="731"/>
        <v>11</v>
      </c>
      <c r="Z637">
        <f t="shared" si="770"/>
        <v>0</v>
      </c>
      <c r="AA637">
        <f t="shared" si="732"/>
        <v>12</v>
      </c>
      <c r="AB637">
        <f t="shared" si="771"/>
        <v>0</v>
      </c>
      <c r="AC637">
        <f t="shared" si="733"/>
        <v>13</v>
      </c>
      <c r="AD637">
        <f t="shared" si="772"/>
        <v>0</v>
      </c>
      <c r="AE637">
        <f t="shared" si="773"/>
        <v>14</v>
      </c>
      <c r="AF637">
        <f t="shared" si="774"/>
        <v>0</v>
      </c>
      <c r="AG637">
        <f t="shared" si="734"/>
        <v>15</v>
      </c>
      <c r="AH637">
        <f t="shared" si="775"/>
        <v>0</v>
      </c>
      <c r="AI637">
        <f t="shared" si="735"/>
        <v>16</v>
      </c>
      <c r="AJ637">
        <f t="shared" si="776"/>
        <v>0</v>
      </c>
      <c r="AK637">
        <f t="shared" si="736"/>
        <v>17</v>
      </c>
      <c r="AL637">
        <f t="shared" si="777"/>
        <v>0</v>
      </c>
      <c r="AM637">
        <f t="shared" si="778"/>
        <v>18</v>
      </c>
      <c r="AN637">
        <f t="shared" si="779"/>
        <v>0</v>
      </c>
      <c r="AO637">
        <f t="shared" si="737"/>
        <v>19</v>
      </c>
      <c r="AP637">
        <f t="shared" si="780"/>
        <v>0</v>
      </c>
      <c r="AQ637">
        <f t="shared" si="738"/>
        <v>20</v>
      </c>
      <c r="AR637">
        <f t="shared" si="781"/>
        <v>0</v>
      </c>
      <c r="AS637">
        <f t="shared" si="739"/>
        <v>21</v>
      </c>
      <c r="AT637">
        <f t="shared" si="782"/>
        <v>0</v>
      </c>
      <c r="AU637">
        <f t="shared" si="740"/>
        <v>22</v>
      </c>
      <c r="AV637">
        <f t="shared" si="783"/>
        <v>0</v>
      </c>
      <c r="AW637">
        <f t="shared" si="741"/>
        <v>23</v>
      </c>
      <c r="AX637">
        <f t="shared" si="784"/>
        <v>0</v>
      </c>
      <c r="AY637">
        <f t="shared" si="742"/>
        <v>24</v>
      </c>
      <c r="AZ637">
        <f t="shared" si="785"/>
        <v>0</v>
      </c>
      <c r="BA637">
        <f t="shared" si="743"/>
        <v>25</v>
      </c>
      <c r="BB637">
        <f t="shared" si="786"/>
        <v>0</v>
      </c>
      <c r="BC637">
        <f t="shared" si="744"/>
        <v>26</v>
      </c>
      <c r="BD637">
        <f t="shared" si="787"/>
        <v>0</v>
      </c>
      <c r="BE637">
        <f t="shared" si="745"/>
        <v>27</v>
      </c>
      <c r="BF637">
        <f t="shared" si="788"/>
        <v>0</v>
      </c>
      <c r="BG637">
        <f t="shared" si="746"/>
        <v>28</v>
      </c>
      <c r="BH637">
        <f t="shared" si="789"/>
        <v>0</v>
      </c>
      <c r="BI637">
        <f t="shared" si="747"/>
        <v>29</v>
      </c>
      <c r="BJ637">
        <f t="shared" si="790"/>
        <v>0</v>
      </c>
      <c r="BK637">
        <f t="shared" si="748"/>
        <v>30</v>
      </c>
      <c r="BL637">
        <f t="shared" si="791"/>
        <v>0</v>
      </c>
      <c r="BM637">
        <f t="shared" si="749"/>
        <v>31</v>
      </c>
      <c r="BN637">
        <f t="shared" si="792"/>
        <v>0</v>
      </c>
      <c r="BO637">
        <f t="shared" si="750"/>
        <v>32</v>
      </c>
      <c r="BP637">
        <f t="shared" si="793"/>
        <v>0</v>
      </c>
      <c r="BQ637">
        <f t="shared" si="751"/>
        <v>33</v>
      </c>
      <c r="BR637">
        <f t="shared" si="794"/>
        <v>0</v>
      </c>
      <c r="BS637">
        <f t="shared" si="752"/>
        <v>34</v>
      </c>
      <c r="BT637">
        <f t="shared" si="795"/>
        <v>0</v>
      </c>
      <c r="BU637">
        <f t="shared" si="753"/>
        <v>35</v>
      </c>
      <c r="BV637">
        <f t="shared" si="796"/>
        <v>0</v>
      </c>
      <c r="BW637">
        <f t="shared" si="754"/>
        <v>36</v>
      </c>
      <c r="BX637">
        <f t="shared" si="797"/>
        <v>0</v>
      </c>
      <c r="BY637">
        <f t="shared" si="755"/>
        <v>37</v>
      </c>
      <c r="BZ637">
        <f t="shared" si="798"/>
        <v>0</v>
      </c>
      <c r="CA637">
        <f t="shared" si="756"/>
        <v>38</v>
      </c>
      <c r="CB637">
        <f t="shared" si="799"/>
        <v>0</v>
      </c>
      <c r="CC637">
        <f t="shared" si="757"/>
        <v>39</v>
      </c>
      <c r="CD637">
        <f t="shared" si="800"/>
        <v>1</v>
      </c>
      <c r="CE637">
        <f t="shared" si="758"/>
        <v>40</v>
      </c>
      <c r="CF637">
        <f t="shared" si="801"/>
        <v>1</v>
      </c>
      <c r="CG637">
        <f t="shared" si="759"/>
        <v>41</v>
      </c>
      <c r="CH637">
        <f t="shared" si="802"/>
        <v>1</v>
      </c>
      <c r="CI637">
        <f t="shared" si="760"/>
        <v>42</v>
      </c>
      <c r="CJ637">
        <f t="shared" si="803"/>
        <v>1</v>
      </c>
      <c r="CK637">
        <f t="shared" si="761"/>
        <v>43</v>
      </c>
      <c r="CL637">
        <f t="shared" si="804"/>
        <v>1</v>
      </c>
      <c r="CM637">
        <f t="shared" si="762"/>
        <v>44</v>
      </c>
      <c r="CN637">
        <f t="shared" si="805"/>
        <v>1</v>
      </c>
      <c r="CO637">
        <f t="shared" si="763"/>
        <v>45</v>
      </c>
      <c r="CP637">
        <f t="shared" si="806"/>
        <v>1</v>
      </c>
      <c r="CQ637">
        <f t="shared" si="764"/>
        <v>46</v>
      </c>
      <c r="CR637">
        <f t="shared" si="807"/>
        <v>1</v>
      </c>
      <c r="CS637">
        <f t="shared" si="765"/>
        <v>47</v>
      </c>
      <c r="CT637">
        <f t="shared" si="808"/>
        <v>1</v>
      </c>
      <c r="CU637">
        <f t="shared" si="766"/>
        <v>48</v>
      </c>
      <c r="CV637">
        <f t="shared" si="809"/>
        <v>1</v>
      </c>
      <c r="CW637">
        <f t="shared" si="767"/>
        <v>49</v>
      </c>
      <c r="CX637">
        <f t="shared" si="810"/>
        <v>1</v>
      </c>
    </row>
    <row r="638" spans="1:102">
      <c r="A638" s="193">
        <v>37888</v>
      </c>
      <c r="B638" t="s">
        <v>950</v>
      </c>
      <c r="C638" t="s">
        <v>951</v>
      </c>
      <c r="D638" t="s">
        <v>1040</v>
      </c>
      <c r="E638" t="s">
        <v>1552</v>
      </c>
      <c r="G638" t="s">
        <v>7</v>
      </c>
      <c r="H638" t="s">
        <v>8</v>
      </c>
      <c r="I638" t="s">
        <v>7</v>
      </c>
      <c r="J638">
        <v>64</v>
      </c>
      <c r="K638" t="s">
        <v>977</v>
      </c>
      <c r="L638">
        <v>81</v>
      </c>
      <c r="M638" t="s">
        <v>978</v>
      </c>
      <c r="N638" t="s">
        <v>979</v>
      </c>
      <c r="O638">
        <v>47150</v>
      </c>
      <c r="P638" t="s">
        <v>6</v>
      </c>
      <c r="Q638">
        <v>91</v>
      </c>
      <c r="R638" s="193">
        <v>37888</v>
      </c>
      <c r="S638" t="s">
        <v>1381</v>
      </c>
      <c r="T638">
        <v>100</v>
      </c>
      <c r="U638" t="s">
        <v>955</v>
      </c>
      <c r="V638" t="str">
        <f t="shared" si="768"/>
        <v>2003</v>
      </c>
      <c r="W638" s="211">
        <f t="shared" si="811"/>
        <v>11</v>
      </c>
      <c r="X638">
        <f t="shared" si="769"/>
        <v>0</v>
      </c>
      <c r="Y638">
        <f t="shared" si="731"/>
        <v>12</v>
      </c>
      <c r="Z638">
        <f t="shared" si="770"/>
        <v>0</v>
      </c>
      <c r="AA638">
        <f t="shared" si="732"/>
        <v>13</v>
      </c>
      <c r="AB638">
        <f t="shared" si="771"/>
        <v>0</v>
      </c>
      <c r="AC638">
        <f t="shared" si="733"/>
        <v>14</v>
      </c>
      <c r="AD638">
        <f t="shared" si="772"/>
        <v>0</v>
      </c>
      <c r="AE638">
        <f t="shared" si="773"/>
        <v>15</v>
      </c>
      <c r="AF638">
        <f t="shared" si="774"/>
        <v>0</v>
      </c>
      <c r="AG638">
        <f t="shared" si="734"/>
        <v>16</v>
      </c>
      <c r="AH638">
        <f t="shared" si="775"/>
        <v>0</v>
      </c>
      <c r="AI638">
        <f t="shared" si="735"/>
        <v>17</v>
      </c>
      <c r="AJ638">
        <f t="shared" si="776"/>
        <v>0</v>
      </c>
      <c r="AK638">
        <f t="shared" si="736"/>
        <v>18</v>
      </c>
      <c r="AL638">
        <f t="shared" si="777"/>
        <v>0</v>
      </c>
      <c r="AM638">
        <f t="shared" si="778"/>
        <v>19</v>
      </c>
      <c r="AN638">
        <f t="shared" si="779"/>
        <v>0</v>
      </c>
      <c r="AO638">
        <f t="shared" si="737"/>
        <v>20</v>
      </c>
      <c r="AP638">
        <f t="shared" si="780"/>
        <v>0</v>
      </c>
      <c r="AQ638">
        <f t="shared" si="738"/>
        <v>21</v>
      </c>
      <c r="AR638">
        <f t="shared" si="781"/>
        <v>0</v>
      </c>
      <c r="AS638">
        <f t="shared" si="739"/>
        <v>22</v>
      </c>
      <c r="AT638">
        <f t="shared" si="782"/>
        <v>0</v>
      </c>
      <c r="AU638">
        <f t="shared" si="740"/>
        <v>23</v>
      </c>
      <c r="AV638">
        <f t="shared" si="783"/>
        <v>0</v>
      </c>
      <c r="AW638">
        <f t="shared" si="741"/>
        <v>24</v>
      </c>
      <c r="AX638">
        <f t="shared" si="784"/>
        <v>0</v>
      </c>
      <c r="AY638">
        <f t="shared" si="742"/>
        <v>25</v>
      </c>
      <c r="AZ638">
        <f t="shared" si="785"/>
        <v>0</v>
      </c>
      <c r="BA638">
        <f t="shared" si="743"/>
        <v>26</v>
      </c>
      <c r="BB638">
        <f t="shared" si="786"/>
        <v>0</v>
      </c>
      <c r="BC638">
        <f t="shared" si="744"/>
        <v>27</v>
      </c>
      <c r="BD638">
        <f t="shared" si="787"/>
        <v>0</v>
      </c>
      <c r="BE638">
        <f t="shared" si="745"/>
        <v>28</v>
      </c>
      <c r="BF638">
        <f t="shared" si="788"/>
        <v>0</v>
      </c>
      <c r="BG638">
        <f t="shared" si="746"/>
        <v>29</v>
      </c>
      <c r="BH638">
        <f t="shared" si="789"/>
        <v>0</v>
      </c>
      <c r="BI638">
        <f t="shared" si="747"/>
        <v>30</v>
      </c>
      <c r="BJ638">
        <f t="shared" si="790"/>
        <v>0</v>
      </c>
      <c r="BK638">
        <f t="shared" si="748"/>
        <v>31</v>
      </c>
      <c r="BL638">
        <f t="shared" si="791"/>
        <v>0</v>
      </c>
      <c r="BM638">
        <f t="shared" si="749"/>
        <v>32</v>
      </c>
      <c r="BN638">
        <f t="shared" si="792"/>
        <v>0</v>
      </c>
      <c r="BO638">
        <f t="shared" si="750"/>
        <v>33</v>
      </c>
      <c r="BP638">
        <f t="shared" si="793"/>
        <v>0</v>
      </c>
      <c r="BQ638">
        <f t="shared" si="751"/>
        <v>34</v>
      </c>
      <c r="BR638">
        <f t="shared" si="794"/>
        <v>0</v>
      </c>
      <c r="BS638">
        <f t="shared" si="752"/>
        <v>35</v>
      </c>
      <c r="BT638">
        <f t="shared" si="795"/>
        <v>0</v>
      </c>
      <c r="BU638">
        <f t="shared" si="753"/>
        <v>36</v>
      </c>
      <c r="BV638">
        <f t="shared" si="796"/>
        <v>0</v>
      </c>
      <c r="BW638">
        <f t="shared" si="754"/>
        <v>37</v>
      </c>
      <c r="BX638">
        <f t="shared" si="797"/>
        <v>0</v>
      </c>
      <c r="BY638">
        <f t="shared" si="755"/>
        <v>38</v>
      </c>
      <c r="BZ638">
        <f t="shared" si="798"/>
        <v>0</v>
      </c>
      <c r="CA638">
        <f t="shared" si="756"/>
        <v>39</v>
      </c>
      <c r="CB638">
        <f t="shared" si="799"/>
        <v>1</v>
      </c>
      <c r="CC638">
        <f t="shared" si="757"/>
        <v>40</v>
      </c>
      <c r="CD638">
        <f t="shared" si="800"/>
        <v>1</v>
      </c>
      <c r="CE638">
        <f t="shared" si="758"/>
        <v>41</v>
      </c>
      <c r="CF638">
        <f t="shared" si="801"/>
        <v>1</v>
      </c>
      <c r="CG638">
        <f t="shared" si="759"/>
        <v>42</v>
      </c>
      <c r="CH638">
        <f t="shared" si="802"/>
        <v>1</v>
      </c>
      <c r="CI638">
        <f t="shared" si="760"/>
        <v>43</v>
      </c>
      <c r="CJ638">
        <f t="shared" si="803"/>
        <v>1</v>
      </c>
      <c r="CK638">
        <f t="shared" si="761"/>
        <v>44</v>
      </c>
      <c r="CL638">
        <f t="shared" si="804"/>
        <v>1</v>
      </c>
      <c r="CM638">
        <f t="shared" si="762"/>
        <v>45</v>
      </c>
      <c r="CN638">
        <f t="shared" si="805"/>
        <v>1</v>
      </c>
      <c r="CO638">
        <f t="shared" si="763"/>
        <v>46</v>
      </c>
      <c r="CP638">
        <f t="shared" si="806"/>
        <v>1</v>
      </c>
      <c r="CQ638">
        <f t="shared" si="764"/>
        <v>47</v>
      </c>
      <c r="CR638">
        <f t="shared" si="807"/>
        <v>1</v>
      </c>
      <c r="CS638">
        <f t="shared" si="765"/>
        <v>48</v>
      </c>
      <c r="CT638">
        <f t="shared" si="808"/>
        <v>1</v>
      </c>
      <c r="CU638">
        <f t="shared" si="766"/>
        <v>49</v>
      </c>
      <c r="CV638">
        <f t="shared" si="809"/>
        <v>1</v>
      </c>
      <c r="CW638">
        <f t="shared" si="767"/>
        <v>50</v>
      </c>
      <c r="CX638">
        <f t="shared" si="810"/>
        <v>1</v>
      </c>
    </row>
    <row r="639" spans="1:102">
      <c r="A639" s="193">
        <v>37888</v>
      </c>
      <c r="B639" t="s">
        <v>950</v>
      </c>
      <c r="C639" t="s">
        <v>951</v>
      </c>
      <c r="D639" t="s">
        <v>1040</v>
      </c>
      <c r="E639" t="s">
        <v>1553</v>
      </c>
      <c r="G639" t="s">
        <v>7</v>
      </c>
      <c r="H639" t="s">
        <v>8</v>
      </c>
      <c r="I639" t="s">
        <v>7</v>
      </c>
      <c r="J639">
        <v>64</v>
      </c>
      <c r="K639" t="s">
        <v>977</v>
      </c>
      <c r="L639">
        <v>81</v>
      </c>
      <c r="M639" t="s">
        <v>978</v>
      </c>
      <c r="N639" t="s">
        <v>979</v>
      </c>
      <c r="O639">
        <v>47150</v>
      </c>
      <c r="P639" t="s">
        <v>6</v>
      </c>
      <c r="Q639">
        <v>91</v>
      </c>
      <c r="R639" s="193">
        <v>37888</v>
      </c>
      <c r="S639" t="s">
        <v>1381</v>
      </c>
      <c r="T639">
        <v>100</v>
      </c>
      <c r="U639" t="s">
        <v>955</v>
      </c>
      <c r="V639" t="str">
        <f t="shared" si="768"/>
        <v>2003</v>
      </c>
      <c r="W639" s="211">
        <f t="shared" si="811"/>
        <v>11</v>
      </c>
      <c r="X639">
        <f t="shared" si="769"/>
        <v>0</v>
      </c>
      <c r="Y639">
        <f t="shared" si="731"/>
        <v>12</v>
      </c>
      <c r="Z639">
        <f t="shared" si="770"/>
        <v>0</v>
      </c>
      <c r="AA639">
        <f t="shared" si="732"/>
        <v>13</v>
      </c>
      <c r="AB639">
        <f t="shared" si="771"/>
        <v>0</v>
      </c>
      <c r="AC639">
        <f t="shared" si="733"/>
        <v>14</v>
      </c>
      <c r="AD639">
        <f t="shared" si="772"/>
        <v>0</v>
      </c>
      <c r="AE639">
        <f t="shared" si="773"/>
        <v>15</v>
      </c>
      <c r="AF639">
        <f t="shared" si="774"/>
        <v>0</v>
      </c>
      <c r="AG639">
        <f t="shared" si="734"/>
        <v>16</v>
      </c>
      <c r="AH639">
        <f t="shared" si="775"/>
        <v>0</v>
      </c>
      <c r="AI639">
        <f t="shared" si="735"/>
        <v>17</v>
      </c>
      <c r="AJ639">
        <f t="shared" si="776"/>
        <v>0</v>
      </c>
      <c r="AK639">
        <f t="shared" si="736"/>
        <v>18</v>
      </c>
      <c r="AL639">
        <f t="shared" si="777"/>
        <v>0</v>
      </c>
      <c r="AM639">
        <f t="shared" si="778"/>
        <v>19</v>
      </c>
      <c r="AN639">
        <f t="shared" si="779"/>
        <v>0</v>
      </c>
      <c r="AO639">
        <f t="shared" si="737"/>
        <v>20</v>
      </c>
      <c r="AP639">
        <f t="shared" si="780"/>
        <v>0</v>
      </c>
      <c r="AQ639">
        <f t="shared" si="738"/>
        <v>21</v>
      </c>
      <c r="AR639">
        <f t="shared" si="781"/>
        <v>0</v>
      </c>
      <c r="AS639">
        <f t="shared" si="739"/>
        <v>22</v>
      </c>
      <c r="AT639">
        <f t="shared" si="782"/>
        <v>0</v>
      </c>
      <c r="AU639">
        <f t="shared" si="740"/>
        <v>23</v>
      </c>
      <c r="AV639">
        <f t="shared" si="783"/>
        <v>0</v>
      </c>
      <c r="AW639">
        <f t="shared" si="741"/>
        <v>24</v>
      </c>
      <c r="AX639">
        <f t="shared" si="784"/>
        <v>0</v>
      </c>
      <c r="AY639">
        <f t="shared" si="742"/>
        <v>25</v>
      </c>
      <c r="AZ639">
        <f t="shared" si="785"/>
        <v>0</v>
      </c>
      <c r="BA639">
        <f t="shared" si="743"/>
        <v>26</v>
      </c>
      <c r="BB639">
        <f t="shared" si="786"/>
        <v>0</v>
      </c>
      <c r="BC639">
        <f t="shared" si="744"/>
        <v>27</v>
      </c>
      <c r="BD639">
        <f t="shared" si="787"/>
        <v>0</v>
      </c>
      <c r="BE639">
        <f t="shared" si="745"/>
        <v>28</v>
      </c>
      <c r="BF639">
        <f t="shared" si="788"/>
        <v>0</v>
      </c>
      <c r="BG639">
        <f t="shared" si="746"/>
        <v>29</v>
      </c>
      <c r="BH639">
        <f t="shared" si="789"/>
        <v>0</v>
      </c>
      <c r="BI639">
        <f t="shared" si="747"/>
        <v>30</v>
      </c>
      <c r="BJ639">
        <f t="shared" si="790"/>
        <v>0</v>
      </c>
      <c r="BK639">
        <f t="shared" si="748"/>
        <v>31</v>
      </c>
      <c r="BL639">
        <f t="shared" si="791"/>
        <v>0</v>
      </c>
      <c r="BM639">
        <f t="shared" si="749"/>
        <v>32</v>
      </c>
      <c r="BN639">
        <f t="shared" si="792"/>
        <v>0</v>
      </c>
      <c r="BO639">
        <f t="shared" si="750"/>
        <v>33</v>
      </c>
      <c r="BP639">
        <f t="shared" si="793"/>
        <v>0</v>
      </c>
      <c r="BQ639">
        <f t="shared" si="751"/>
        <v>34</v>
      </c>
      <c r="BR639">
        <f t="shared" si="794"/>
        <v>0</v>
      </c>
      <c r="BS639">
        <f t="shared" si="752"/>
        <v>35</v>
      </c>
      <c r="BT639">
        <f t="shared" si="795"/>
        <v>0</v>
      </c>
      <c r="BU639">
        <f t="shared" si="753"/>
        <v>36</v>
      </c>
      <c r="BV639">
        <f t="shared" si="796"/>
        <v>0</v>
      </c>
      <c r="BW639">
        <f t="shared" si="754"/>
        <v>37</v>
      </c>
      <c r="BX639">
        <f t="shared" si="797"/>
        <v>0</v>
      </c>
      <c r="BY639">
        <f t="shared" si="755"/>
        <v>38</v>
      </c>
      <c r="BZ639">
        <f t="shared" si="798"/>
        <v>0</v>
      </c>
      <c r="CA639">
        <f t="shared" si="756"/>
        <v>39</v>
      </c>
      <c r="CB639">
        <f t="shared" si="799"/>
        <v>1</v>
      </c>
      <c r="CC639">
        <f t="shared" si="757"/>
        <v>40</v>
      </c>
      <c r="CD639">
        <f t="shared" si="800"/>
        <v>1</v>
      </c>
      <c r="CE639">
        <f t="shared" si="758"/>
        <v>41</v>
      </c>
      <c r="CF639">
        <f t="shared" si="801"/>
        <v>1</v>
      </c>
      <c r="CG639">
        <f t="shared" si="759"/>
        <v>42</v>
      </c>
      <c r="CH639">
        <f t="shared" si="802"/>
        <v>1</v>
      </c>
      <c r="CI639">
        <f t="shared" si="760"/>
        <v>43</v>
      </c>
      <c r="CJ639">
        <f t="shared" si="803"/>
        <v>1</v>
      </c>
      <c r="CK639">
        <f t="shared" si="761"/>
        <v>44</v>
      </c>
      <c r="CL639">
        <f t="shared" si="804"/>
        <v>1</v>
      </c>
      <c r="CM639">
        <f t="shared" si="762"/>
        <v>45</v>
      </c>
      <c r="CN639">
        <f t="shared" si="805"/>
        <v>1</v>
      </c>
      <c r="CO639">
        <f t="shared" si="763"/>
        <v>46</v>
      </c>
      <c r="CP639">
        <f t="shared" si="806"/>
        <v>1</v>
      </c>
      <c r="CQ639">
        <f t="shared" si="764"/>
        <v>47</v>
      </c>
      <c r="CR639">
        <f t="shared" si="807"/>
        <v>1</v>
      </c>
      <c r="CS639">
        <f t="shared" si="765"/>
        <v>48</v>
      </c>
      <c r="CT639">
        <f t="shared" si="808"/>
        <v>1</v>
      </c>
      <c r="CU639">
        <f t="shared" si="766"/>
        <v>49</v>
      </c>
      <c r="CV639">
        <f t="shared" si="809"/>
        <v>1</v>
      </c>
      <c r="CW639">
        <f t="shared" si="767"/>
        <v>50</v>
      </c>
      <c r="CX639">
        <f t="shared" si="810"/>
        <v>1</v>
      </c>
    </row>
    <row r="640" spans="1:102">
      <c r="A640" s="193">
        <v>37888</v>
      </c>
      <c r="B640" t="s">
        <v>950</v>
      </c>
      <c r="C640" t="s">
        <v>951</v>
      </c>
      <c r="D640" t="s">
        <v>1040</v>
      </c>
      <c r="E640" t="s">
        <v>1554</v>
      </c>
      <c r="G640" t="s">
        <v>7</v>
      </c>
      <c r="H640" t="s">
        <v>8</v>
      </c>
      <c r="I640" t="s">
        <v>7</v>
      </c>
      <c r="J640">
        <v>64</v>
      </c>
      <c r="K640" t="s">
        <v>977</v>
      </c>
      <c r="L640">
        <v>82</v>
      </c>
      <c r="M640" t="s">
        <v>1391</v>
      </c>
      <c r="N640" t="s">
        <v>979</v>
      </c>
      <c r="O640">
        <v>47150</v>
      </c>
      <c r="P640" t="s">
        <v>6</v>
      </c>
      <c r="Q640">
        <v>91</v>
      </c>
      <c r="R640" s="193">
        <v>37888</v>
      </c>
      <c r="S640" t="s">
        <v>1381</v>
      </c>
      <c r="T640">
        <v>150</v>
      </c>
      <c r="U640" t="s">
        <v>955</v>
      </c>
      <c r="V640" t="str">
        <f t="shared" si="768"/>
        <v>2003</v>
      </c>
      <c r="W640" s="211">
        <f t="shared" si="811"/>
        <v>11</v>
      </c>
      <c r="X640">
        <f t="shared" si="769"/>
        <v>0</v>
      </c>
      <c r="Y640">
        <f t="shared" si="731"/>
        <v>12</v>
      </c>
      <c r="Z640">
        <f t="shared" si="770"/>
        <v>0</v>
      </c>
      <c r="AA640">
        <f t="shared" si="732"/>
        <v>13</v>
      </c>
      <c r="AB640">
        <f t="shared" si="771"/>
        <v>0</v>
      </c>
      <c r="AC640">
        <f t="shared" si="733"/>
        <v>14</v>
      </c>
      <c r="AD640">
        <f t="shared" si="772"/>
        <v>0</v>
      </c>
      <c r="AE640">
        <f t="shared" si="773"/>
        <v>15</v>
      </c>
      <c r="AF640">
        <f t="shared" si="774"/>
        <v>0</v>
      </c>
      <c r="AG640">
        <f t="shared" si="734"/>
        <v>16</v>
      </c>
      <c r="AH640">
        <f t="shared" si="775"/>
        <v>0</v>
      </c>
      <c r="AI640">
        <f t="shared" si="735"/>
        <v>17</v>
      </c>
      <c r="AJ640">
        <f t="shared" si="776"/>
        <v>0</v>
      </c>
      <c r="AK640">
        <f t="shared" si="736"/>
        <v>18</v>
      </c>
      <c r="AL640">
        <f t="shared" si="777"/>
        <v>0</v>
      </c>
      <c r="AM640">
        <f t="shared" si="778"/>
        <v>19</v>
      </c>
      <c r="AN640">
        <f t="shared" si="779"/>
        <v>0</v>
      </c>
      <c r="AO640">
        <f t="shared" si="737"/>
        <v>20</v>
      </c>
      <c r="AP640">
        <f t="shared" si="780"/>
        <v>0</v>
      </c>
      <c r="AQ640">
        <f t="shared" si="738"/>
        <v>21</v>
      </c>
      <c r="AR640">
        <f t="shared" si="781"/>
        <v>0</v>
      </c>
      <c r="AS640">
        <f t="shared" si="739"/>
        <v>22</v>
      </c>
      <c r="AT640">
        <f t="shared" si="782"/>
        <v>0</v>
      </c>
      <c r="AU640">
        <f t="shared" si="740"/>
        <v>23</v>
      </c>
      <c r="AV640">
        <f t="shared" si="783"/>
        <v>0</v>
      </c>
      <c r="AW640">
        <f t="shared" si="741"/>
        <v>24</v>
      </c>
      <c r="AX640">
        <f t="shared" si="784"/>
        <v>0</v>
      </c>
      <c r="AY640">
        <f t="shared" si="742"/>
        <v>25</v>
      </c>
      <c r="AZ640">
        <f t="shared" si="785"/>
        <v>0</v>
      </c>
      <c r="BA640">
        <f t="shared" si="743"/>
        <v>26</v>
      </c>
      <c r="BB640">
        <f t="shared" si="786"/>
        <v>0</v>
      </c>
      <c r="BC640">
        <f t="shared" si="744"/>
        <v>27</v>
      </c>
      <c r="BD640">
        <f t="shared" si="787"/>
        <v>0</v>
      </c>
      <c r="BE640">
        <f t="shared" si="745"/>
        <v>28</v>
      </c>
      <c r="BF640">
        <f t="shared" si="788"/>
        <v>0</v>
      </c>
      <c r="BG640">
        <f t="shared" si="746"/>
        <v>29</v>
      </c>
      <c r="BH640">
        <f t="shared" si="789"/>
        <v>0</v>
      </c>
      <c r="BI640">
        <f t="shared" si="747"/>
        <v>30</v>
      </c>
      <c r="BJ640">
        <f t="shared" si="790"/>
        <v>0</v>
      </c>
      <c r="BK640">
        <f t="shared" si="748"/>
        <v>31</v>
      </c>
      <c r="BL640">
        <f t="shared" si="791"/>
        <v>0</v>
      </c>
      <c r="BM640">
        <f t="shared" si="749"/>
        <v>32</v>
      </c>
      <c r="BN640">
        <f t="shared" si="792"/>
        <v>0</v>
      </c>
      <c r="BO640">
        <f t="shared" si="750"/>
        <v>33</v>
      </c>
      <c r="BP640">
        <f t="shared" si="793"/>
        <v>0</v>
      </c>
      <c r="BQ640">
        <f t="shared" si="751"/>
        <v>34</v>
      </c>
      <c r="BR640">
        <f t="shared" si="794"/>
        <v>0</v>
      </c>
      <c r="BS640">
        <f t="shared" si="752"/>
        <v>35</v>
      </c>
      <c r="BT640">
        <f t="shared" si="795"/>
        <v>0</v>
      </c>
      <c r="BU640">
        <f t="shared" si="753"/>
        <v>36</v>
      </c>
      <c r="BV640">
        <f t="shared" si="796"/>
        <v>0</v>
      </c>
      <c r="BW640">
        <f t="shared" si="754"/>
        <v>37</v>
      </c>
      <c r="BX640">
        <f t="shared" si="797"/>
        <v>0</v>
      </c>
      <c r="BY640">
        <f t="shared" si="755"/>
        <v>38</v>
      </c>
      <c r="BZ640">
        <f t="shared" si="798"/>
        <v>0</v>
      </c>
      <c r="CA640">
        <f t="shared" si="756"/>
        <v>39</v>
      </c>
      <c r="CB640">
        <f t="shared" si="799"/>
        <v>1</v>
      </c>
      <c r="CC640">
        <f t="shared" si="757"/>
        <v>40</v>
      </c>
      <c r="CD640">
        <f t="shared" si="800"/>
        <v>1</v>
      </c>
      <c r="CE640">
        <f t="shared" si="758"/>
        <v>41</v>
      </c>
      <c r="CF640">
        <f t="shared" si="801"/>
        <v>1</v>
      </c>
      <c r="CG640">
        <f t="shared" si="759"/>
        <v>42</v>
      </c>
      <c r="CH640">
        <f t="shared" si="802"/>
        <v>1</v>
      </c>
      <c r="CI640">
        <f t="shared" si="760"/>
        <v>43</v>
      </c>
      <c r="CJ640">
        <f t="shared" si="803"/>
        <v>1</v>
      </c>
      <c r="CK640">
        <f t="shared" si="761"/>
        <v>44</v>
      </c>
      <c r="CL640">
        <f t="shared" si="804"/>
        <v>1</v>
      </c>
      <c r="CM640">
        <f t="shared" si="762"/>
        <v>45</v>
      </c>
      <c r="CN640">
        <f t="shared" si="805"/>
        <v>1</v>
      </c>
      <c r="CO640">
        <f t="shared" si="763"/>
        <v>46</v>
      </c>
      <c r="CP640">
        <f t="shared" si="806"/>
        <v>1</v>
      </c>
      <c r="CQ640">
        <f t="shared" si="764"/>
        <v>47</v>
      </c>
      <c r="CR640">
        <f t="shared" si="807"/>
        <v>1</v>
      </c>
      <c r="CS640">
        <f t="shared" si="765"/>
        <v>48</v>
      </c>
      <c r="CT640">
        <f t="shared" si="808"/>
        <v>1</v>
      </c>
      <c r="CU640">
        <f t="shared" si="766"/>
        <v>49</v>
      </c>
      <c r="CV640">
        <f t="shared" si="809"/>
        <v>1</v>
      </c>
      <c r="CW640">
        <f t="shared" si="767"/>
        <v>50</v>
      </c>
      <c r="CX640">
        <f t="shared" si="810"/>
        <v>1</v>
      </c>
    </row>
    <row r="641" spans="1:102">
      <c r="A641" s="193">
        <v>37888</v>
      </c>
      <c r="B641" t="s">
        <v>950</v>
      </c>
      <c r="C641" t="s">
        <v>951</v>
      </c>
      <c r="D641" t="s">
        <v>1040</v>
      </c>
      <c r="E641" t="s">
        <v>1555</v>
      </c>
      <c r="F641" t="s">
        <v>1556</v>
      </c>
      <c r="G641" t="s">
        <v>7</v>
      </c>
      <c r="H641" t="s">
        <v>8</v>
      </c>
      <c r="I641" t="s">
        <v>7</v>
      </c>
      <c r="J641">
        <v>64</v>
      </c>
      <c r="K641" t="s">
        <v>977</v>
      </c>
      <c r="L641">
        <v>81</v>
      </c>
      <c r="M641" t="s">
        <v>978</v>
      </c>
      <c r="N641" t="s">
        <v>979</v>
      </c>
      <c r="O641">
        <v>47150</v>
      </c>
      <c r="P641" t="s">
        <v>6</v>
      </c>
      <c r="Q641">
        <v>91</v>
      </c>
      <c r="R641" s="193">
        <v>37888</v>
      </c>
      <c r="S641" t="s">
        <v>1381</v>
      </c>
      <c r="T641">
        <v>100</v>
      </c>
      <c r="U641" t="s">
        <v>955</v>
      </c>
      <c r="V641" t="str">
        <f t="shared" si="768"/>
        <v>2003</v>
      </c>
      <c r="W641" s="211">
        <f t="shared" si="811"/>
        <v>11</v>
      </c>
      <c r="X641">
        <f t="shared" si="769"/>
        <v>0</v>
      </c>
      <c r="Y641">
        <f t="shared" si="731"/>
        <v>12</v>
      </c>
      <c r="Z641">
        <f t="shared" si="770"/>
        <v>0</v>
      </c>
      <c r="AA641">
        <f t="shared" si="732"/>
        <v>13</v>
      </c>
      <c r="AB641">
        <f t="shared" si="771"/>
        <v>0</v>
      </c>
      <c r="AC641">
        <f t="shared" si="733"/>
        <v>14</v>
      </c>
      <c r="AD641">
        <f t="shared" si="772"/>
        <v>0</v>
      </c>
      <c r="AE641">
        <f t="shared" si="773"/>
        <v>15</v>
      </c>
      <c r="AF641">
        <f t="shared" si="774"/>
        <v>0</v>
      </c>
      <c r="AG641">
        <f t="shared" si="734"/>
        <v>16</v>
      </c>
      <c r="AH641">
        <f t="shared" si="775"/>
        <v>0</v>
      </c>
      <c r="AI641">
        <f t="shared" si="735"/>
        <v>17</v>
      </c>
      <c r="AJ641">
        <f t="shared" si="776"/>
        <v>0</v>
      </c>
      <c r="AK641">
        <f t="shared" si="736"/>
        <v>18</v>
      </c>
      <c r="AL641">
        <f t="shared" si="777"/>
        <v>0</v>
      </c>
      <c r="AM641">
        <f t="shared" si="778"/>
        <v>19</v>
      </c>
      <c r="AN641">
        <f t="shared" si="779"/>
        <v>0</v>
      </c>
      <c r="AO641">
        <f t="shared" si="737"/>
        <v>20</v>
      </c>
      <c r="AP641">
        <f t="shared" si="780"/>
        <v>0</v>
      </c>
      <c r="AQ641">
        <f t="shared" si="738"/>
        <v>21</v>
      </c>
      <c r="AR641">
        <f t="shared" si="781"/>
        <v>0</v>
      </c>
      <c r="AS641">
        <f t="shared" si="739"/>
        <v>22</v>
      </c>
      <c r="AT641">
        <f t="shared" si="782"/>
        <v>0</v>
      </c>
      <c r="AU641">
        <f t="shared" si="740"/>
        <v>23</v>
      </c>
      <c r="AV641">
        <f t="shared" si="783"/>
        <v>0</v>
      </c>
      <c r="AW641">
        <f t="shared" si="741"/>
        <v>24</v>
      </c>
      <c r="AX641">
        <f t="shared" si="784"/>
        <v>0</v>
      </c>
      <c r="AY641">
        <f t="shared" si="742"/>
        <v>25</v>
      </c>
      <c r="AZ641">
        <f t="shared" si="785"/>
        <v>0</v>
      </c>
      <c r="BA641">
        <f t="shared" si="743"/>
        <v>26</v>
      </c>
      <c r="BB641">
        <f t="shared" si="786"/>
        <v>0</v>
      </c>
      <c r="BC641">
        <f t="shared" si="744"/>
        <v>27</v>
      </c>
      <c r="BD641">
        <f t="shared" si="787"/>
        <v>0</v>
      </c>
      <c r="BE641">
        <f t="shared" si="745"/>
        <v>28</v>
      </c>
      <c r="BF641">
        <f t="shared" si="788"/>
        <v>0</v>
      </c>
      <c r="BG641">
        <f t="shared" si="746"/>
        <v>29</v>
      </c>
      <c r="BH641">
        <f t="shared" si="789"/>
        <v>0</v>
      </c>
      <c r="BI641">
        <f t="shared" si="747"/>
        <v>30</v>
      </c>
      <c r="BJ641">
        <f t="shared" si="790"/>
        <v>0</v>
      </c>
      <c r="BK641">
        <f t="shared" si="748"/>
        <v>31</v>
      </c>
      <c r="BL641">
        <f t="shared" si="791"/>
        <v>0</v>
      </c>
      <c r="BM641">
        <f t="shared" si="749"/>
        <v>32</v>
      </c>
      <c r="BN641">
        <f t="shared" si="792"/>
        <v>0</v>
      </c>
      <c r="BO641">
        <f t="shared" si="750"/>
        <v>33</v>
      </c>
      <c r="BP641">
        <f t="shared" si="793"/>
        <v>0</v>
      </c>
      <c r="BQ641">
        <f t="shared" si="751"/>
        <v>34</v>
      </c>
      <c r="BR641">
        <f t="shared" si="794"/>
        <v>0</v>
      </c>
      <c r="BS641">
        <f t="shared" si="752"/>
        <v>35</v>
      </c>
      <c r="BT641">
        <f t="shared" si="795"/>
        <v>0</v>
      </c>
      <c r="BU641">
        <f t="shared" si="753"/>
        <v>36</v>
      </c>
      <c r="BV641">
        <f t="shared" si="796"/>
        <v>0</v>
      </c>
      <c r="BW641">
        <f t="shared" si="754"/>
        <v>37</v>
      </c>
      <c r="BX641">
        <f t="shared" si="797"/>
        <v>0</v>
      </c>
      <c r="BY641">
        <f t="shared" si="755"/>
        <v>38</v>
      </c>
      <c r="BZ641">
        <f t="shared" si="798"/>
        <v>0</v>
      </c>
      <c r="CA641">
        <f t="shared" si="756"/>
        <v>39</v>
      </c>
      <c r="CB641">
        <f t="shared" si="799"/>
        <v>1</v>
      </c>
      <c r="CC641">
        <f t="shared" si="757"/>
        <v>40</v>
      </c>
      <c r="CD641">
        <f t="shared" si="800"/>
        <v>1</v>
      </c>
      <c r="CE641">
        <f t="shared" si="758"/>
        <v>41</v>
      </c>
      <c r="CF641">
        <f t="shared" si="801"/>
        <v>1</v>
      </c>
      <c r="CG641">
        <f t="shared" si="759"/>
        <v>42</v>
      </c>
      <c r="CH641">
        <f t="shared" si="802"/>
        <v>1</v>
      </c>
      <c r="CI641">
        <f t="shared" si="760"/>
        <v>43</v>
      </c>
      <c r="CJ641">
        <f t="shared" si="803"/>
        <v>1</v>
      </c>
      <c r="CK641">
        <f t="shared" si="761"/>
        <v>44</v>
      </c>
      <c r="CL641">
        <f t="shared" si="804"/>
        <v>1</v>
      </c>
      <c r="CM641">
        <f t="shared" si="762"/>
        <v>45</v>
      </c>
      <c r="CN641">
        <f t="shared" si="805"/>
        <v>1</v>
      </c>
      <c r="CO641">
        <f t="shared" si="763"/>
        <v>46</v>
      </c>
      <c r="CP641">
        <f t="shared" si="806"/>
        <v>1</v>
      </c>
      <c r="CQ641">
        <f t="shared" si="764"/>
        <v>47</v>
      </c>
      <c r="CR641">
        <f t="shared" si="807"/>
        <v>1</v>
      </c>
      <c r="CS641">
        <f t="shared" si="765"/>
        <v>48</v>
      </c>
      <c r="CT641">
        <f t="shared" si="808"/>
        <v>1</v>
      </c>
      <c r="CU641">
        <f t="shared" si="766"/>
        <v>49</v>
      </c>
      <c r="CV641">
        <f t="shared" si="809"/>
        <v>1</v>
      </c>
      <c r="CW641">
        <f t="shared" si="767"/>
        <v>50</v>
      </c>
      <c r="CX641">
        <f t="shared" si="810"/>
        <v>1</v>
      </c>
    </row>
    <row r="642" spans="1:102">
      <c r="A642" s="193">
        <v>37515</v>
      </c>
      <c r="B642" t="s">
        <v>950</v>
      </c>
      <c r="C642" t="s">
        <v>951</v>
      </c>
      <c r="D642" t="s">
        <v>1040</v>
      </c>
      <c r="E642" t="s">
        <v>274</v>
      </c>
      <c r="G642" t="s">
        <v>7</v>
      </c>
      <c r="H642" t="s">
        <v>8</v>
      </c>
      <c r="I642" t="s">
        <v>7</v>
      </c>
      <c r="J642">
        <v>12</v>
      </c>
      <c r="K642" t="s">
        <v>255</v>
      </c>
      <c r="L642">
        <v>39</v>
      </c>
      <c r="M642" t="s">
        <v>36</v>
      </c>
      <c r="N642" t="s">
        <v>954</v>
      </c>
      <c r="O642">
        <v>47150</v>
      </c>
      <c r="P642" t="s">
        <v>6</v>
      </c>
      <c r="Q642">
        <v>91</v>
      </c>
      <c r="R642" s="193">
        <v>37515</v>
      </c>
      <c r="S642" t="s">
        <v>1381</v>
      </c>
      <c r="T642">
        <v>200</v>
      </c>
      <c r="U642" t="s">
        <v>955</v>
      </c>
      <c r="V642" t="str">
        <f t="shared" si="768"/>
        <v>2002</v>
      </c>
      <c r="W642" s="211">
        <f t="shared" si="811"/>
        <v>12</v>
      </c>
      <c r="X642">
        <f t="shared" si="769"/>
        <v>0</v>
      </c>
      <c r="Y642">
        <f t="shared" si="731"/>
        <v>13</v>
      </c>
      <c r="Z642">
        <f t="shared" si="770"/>
        <v>0</v>
      </c>
      <c r="AA642">
        <f t="shared" si="732"/>
        <v>14</v>
      </c>
      <c r="AB642">
        <f t="shared" si="771"/>
        <v>0</v>
      </c>
      <c r="AC642">
        <f t="shared" si="733"/>
        <v>15</v>
      </c>
      <c r="AD642">
        <f t="shared" si="772"/>
        <v>0</v>
      </c>
      <c r="AE642">
        <f t="shared" si="773"/>
        <v>16</v>
      </c>
      <c r="AF642">
        <f t="shared" si="774"/>
        <v>0</v>
      </c>
      <c r="AG642">
        <f t="shared" si="734"/>
        <v>17</v>
      </c>
      <c r="AH642">
        <f t="shared" si="775"/>
        <v>0</v>
      </c>
      <c r="AI642">
        <f t="shared" si="735"/>
        <v>18</v>
      </c>
      <c r="AJ642">
        <f t="shared" si="776"/>
        <v>0</v>
      </c>
      <c r="AK642">
        <f t="shared" si="736"/>
        <v>19</v>
      </c>
      <c r="AL642">
        <f t="shared" si="777"/>
        <v>0</v>
      </c>
      <c r="AM642">
        <f t="shared" si="778"/>
        <v>20</v>
      </c>
      <c r="AN642">
        <f t="shared" si="779"/>
        <v>0</v>
      </c>
      <c r="AO642">
        <f t="shared" si="737"/>
        <v>21</v>
      </c>
      <c r="AP642">
        <f t="shared" si="780"/>
        <v>0</v>
      </c>
      <c r="AQ642">
        <f t="shared" si="738"/>
        <v>22</v>
      </c>
      <c r="AR642">
        <f t="shared" si="781"/>
        <v>0</v>
      </c>
      <c r="AS642">
        <f t="shared" si="739"/>
        <v>23</v>
      </c>
      <c r="AT642">
        <f t="shared" si="782"/>
        <v>0</v>
      </c>
      <c r="AU642">
        <f t="shared" si="740"/>
        <v>24</v>
      </c>
      <c r="AV642">
        <f t="shared" si="783"/>
        <v>0</v>
      </c>
      <c r="AW642">
        <f t="shared" si="741"/>
        <v>25</v>
      </c>
      <c r="AX642">
        <f t="shared" si="784"/>
        <v>0</v>
      </c>
      <c r="AY642">
        <f t="shared" si="742"/>
        <v>26</v>
      </c>
      <c r="AZ642">
        <f t="shared" si="785"/>
        <v>0</v>
      </c>
      <c r="BA642">
        <f t="shared" si="743"/>
        <v>27</v>
      </c>
      <c r="BB642">
        <f t="shared" si="786"/>
        <v>0</v>
      </c>
      <c r="BC642">
        <f t="shared" si="744"/>
        <v>28</v>
      </c>
      <c r="BD642">
        <f t="shared" si="787"/>
        <v>0</v>
      </c>
      <c r="BE642">
        <f t="shared" si="745"/>
        <v>29</v>
      </c>
      <c r="BF642">
        <f t="shared" si="788"/>
        <v>0</v>
      </c>
      <c r="BG642">
        <f t="shared" si="746"/>
        <v>30</v>
      </c>
      <c r="BH642">
        <f t="shared" si="789"/>
        <v>0</v>
      </c>
      <c r="BI642">
        <f t="shared" si="747"/>
        <v>31</v>
      </c>
      <c r="BJ642">
        <f t="shared" si="790"/>
        <v>0</v>
      </c>
      <c r="BK642">
        <f t="shared" si="748"/>
        <v>32</v>
      </c>
      <c r="BL642">
        <f t="shared" si="791"/>
        <v>0</v>
      </c>
      <c r="BM642">
        <f t="shared" si="749"/>
        <v>33</v>
      </c>
      <c r="BN642">
        <f t="shared" si="792"/>
        <v>0</v>
      </c>
      <c r="BO642">
        <f t="shared" si="750"/>
        <v>34</v>
      </c>
      <c r="BP642">
        <f t="shared" si="793"/>
        <v>0</v>
      </c>
      <c r="BQ642">
        <f t="shared" si="751"/>
        <v>35</v>
      </c>
      <c r="BR642">
        <f t="shared" si="794"/>
        <v>0</v>
      </c>
      <c r="BS642">
        <f t="shared" si="752"/>
        <v>36</v>
      </c>
      <c r="BT642">
        <f t="shared" si="795"/>
        <v>0</v>
      </c>
      <c r="BU642">
        <f t="shared" si="753"/>
        <v>37</v>
      </c>
      <c r="BV642">
        <f t="shared" si="796"/>
        <v>0</v>
      </c>
      <c r="BW642">
        <f t="shared" si="754"/>
        <v>38</v>
      </c>
      <c r="BX642">
        <f t="shared" si="797"/>
        <v>0</v>
      </c>
      <c r="BY642">
        <f t="shared" si="755"/>
        <v>39</v>
      </c>
      <c r="BZ642">
        <f t="shared" si="798"/>
        <v>1</v>
      </c>
      <c r="CA642">
        <f t="shared" si="756"/>
        <v>40</v>
      </c>
      <c r="CB642">
        <f t="shared" si="799"/>
        <v>1</v>
      </c>
      <c r="CC642">
        <f t="shared" si="757"/>
        <v>41</v>
      </c>
      <c r="CD642">
        <f t="shared" si="800"/>
        <v>1</v>
      </c>
      <c r="CE642">
        <f t="shared" si="758"/>
        <v>42</v>
      </c>
      <c r="CF642">
        <f t="shared" si="801"/>
        <v>1</v>
      </c>
      <c r="CG642">
        <f t="shared" si="759"/>
        <v>43</v>
      </c>
      <c r="CH642">
        <f t="shared" si="802"/>
        <v>1</v>
      </c>
      <c r="CI642">
        <f t="shared" si="760"/>
        <v>44</v>
      </c>
      <c r="CJ642">
        <f t="shared" si="803"/>
        <v>1</v>
      </c>
      <c r="CK642">
        <f t="shared" si="761"/>
        <v>45</v>
      </c>
      <c r="CL642">
        <f t="shared" si="804"/>
        <v>1</v>
      </c>
      <c r="CM642">
        <f t="shared" si="762"/>
        <v>46</v>
      </c>
      <c r="CN642">
        <f t="shared" si="805"/>
        <v>1</v>
      </c>
      <c r="CO642">
        <f t="shared" si="763"/>
        <v>47</v>
      </c>
      <c r="CP642">
        <f t="shared" si="806"/>
        <v>1</v>
      </c>
      <c r="CQ642">
        <f t="shared" si="764"/>
        <v>48</v>
      </c>
      <c r="CR642">
        <f t="shared" si="807"/>
        <v>1</v>
      </c>
      <c r="CS642">
        <f t="shared" si="765"/>
        <v>49</v>
      </c>
      <c r="CT642">
        <f t="shared" si="808"/>
        <v>1</v>
      </c>
      <c r="CU642">
        <f t="shared" si="766"/>
        <v>50</v>
      </c>
      <c r="CV642">
        <f t="shared" si="809"/>
        <v>1</v>
      </c>
      <c r="CW642">
        <f t="shared" si="767"/>
        <v>51</v>
      </c>
      <c r="CX642">
        <f t="shared" si="810"/>
        <v>1</v>
      </c>
    </row>
    <row r="643" spans="1:102">
      <c r="A643" s="193">
        <v>37888</v>
      </c>
      <c r="B643" t="s">
        <v>950</v>
      </c>
      <c r="C643" t="s">
        <v>951</v>
      </c>
      <c r="D643" t="s">
        <v>1040</v>
      </c>
      <c r="E643" t="s">
        <v>1557</v>
      </c>
      <c r="G643" t="s">
        <v>7</v>
      </c>
      <c r="H643" t="s">
        <v>8</v>
      </c>
      <c r="I643" t="s">
        <v>7</v>
      </c>
      <c r="J643">
        <v>64</v>
      </c>
      <c r="K643" t="s">
        <v>977</v>
      </c>
      <c r="L643">
        <v>81</v>
      </c>
      <c r="M643" t="s">
        <v>978</v>
      </c>
      <c r="N643" t="s">
        <v>979</v>
      </c>
      <c r="O643">
        <v>47150</v>
      </c>
      <c r="P643" t="s">
        <v>6</v>
      </c>
      <c r="Q643">
        <v>91</v>
      </c>
      <c r="R643" s="193">
        <v>37888</v>
      </c>
      <c r="S643" t="s">
        <v>1381</v>
      </c>
      <c r="T643">
        <v>100</v>
      </c>
      <c r="U643" t="s">
        <v>955</v>
      </c>
      <c r="V643" t="str">
        <f t="shared" si="768"/>
        <v>2003</v>
      </c>
      <c r="W643" s="211">
        <f t="shared" si="811"/>
        <v>11</v>
      </c>
      <c r="X643">
        <f t="shared" si="769"/>
        <v>0</v>
      </c>
      <c r="Y643">
        <f t="shared" si="731"/>
        <v>12</v>
      </c>
      <c r="Z643">
        <f t="shared" si="770"/>
        <v>0</v>
      </c>
      <c r="AA643">
        <f t="shared" si="732"/>
        <v>13</v>
      </c>
      <c r="AB643">
        <f t="shared" si="771"/>
        <v>0</v>
      </c>
      <c r="AC643">
        <f t="shared" si="733"/>
        <v>14</v>
      </c>
      <c r="AD643">
        <f t="shared" si="772"/>
        <v>0</v>
      </c>
      <c r="AE643">
        <f t="shared" si="773"/>
        <v>15</v>
      </c>
      <c r="AF643">
        <f t="shared" si="774"/>
        <v>0</v>
      </c>
      <c r="AG643">
        <f t="shared" si="734"/>
        <v>16</v>
      </c>
      <c r="AH643">
        <f t="shared" si="775"/>
        <v>0</v>
      </c>
      <c r="AI643">
        <f t="shared" si="735"/>
        <v>17</v>
      </c>
      <c r="AJ643">
        <f t="shared" si="776"/>
        <v>0</v>
      </c>
      <c r="AK643">
        <f t="shared" si="736"/>
        <v>18</v>
      </c>
      <c r="AL643">
        <f t="shared" si="777"/>
        <v>0</v>
      </c>
      <c r="AM643">
        <f t="shared" si="778"/>
        <v>19</v>
      </c>
      <c r="AN643">
        <f t="shared" si="779"/>
        <v>0</v>
      </c>
      <c r="AO643">
        <f t="shared" si="737"/>
        <v>20</v>
      </c>
      <c r="AP643">
        <f t="shared" si="780"/>
        <v>0</v>
      </c>
      <c r="AQ643">
        <f t="shared" si="738"/>
        <v>21</v>
      </c>
      <c r="AR643">
        <f t="shared" si="781"/>
        <v>0</v>
      </c>
      <c r="AS643">
        <f t="shared" si="739"/>
        <v>22</v>
      </c>
      <c r="AT643">
        <f t="shared" si="782"/>
        <v>0</v>
      </c>
      <c r="AU643">
        <f t="shared" si="740"/>
        <v>23</v>
      </c>
      <c r="AV643">
        <f t="shared" si="783"/>
        <v>0</v>
      </c>
      <c r="AW643">
        <f t="shared" si="741"/>
        <v>24</v>
      </c>
      <c r="AX643">
        <f t="shared" si="784"/>
        <v>0</v>
      </c>
      <c r="AY643">
        <f t="shared" si="742"/>
        <v>25</v>
      </c>
      <c r="AZ643">
        <f t="shared" si="785"/>
        <v>0</v>
      </c>
      <c r="BA643">
        <f t="shared" si="743"/>
        <v>26</v>
      </c>
      <c r="BB643">
        <f t="shared" si="786"/>
        <v>0</v>
      </c>
      <c r="BC643">
        <f t="shared" si="744"/>
        <v>27</v>
      </c>
      <c r="BD643">
        <f t="shared" si="787"/>
        <v>0</v>
      </c>
      <c r="BE643">
        <f t="shared" si="745"/>
        <v>28</v>
      </c>
      <c r="BF643">
        <f t="shared" si="788"/>
        <v>0</v>
      </c>
      <c r="BG643">
        <f t="shared" si="746"/>
        <v>29</v>
      </c>
      <c r="BH643">
        <f t="shared" si="789"/>
        <v>0</v>
      </c>
      <c r="BI643">
        <f t="shared" si="747"/>
        <v>30</v>
      </c>
      <c r="BJ643">
        <f t="shared" si="790"/>
        <v>0</v>
      </c>
      <c r="BK643">
        <f t="shared" si="748"/>
        <v>31</v>
      </c>
      <c r="BL643">
        <f t="shared" si="791"/>
        <v>0</v>
      </c>
      <c r="BM643">
        <f t="shared" si="749"/>
        <v>32</v>
      </c>
      <c r="BN643">
        <f t="shared" si="792"/>
        <v>0</v>
      </c>
      <c r="BO643">
        <f t="shared" si="750"/>
        <v>33</v>
      </c>
      <c r="BP643">
        <f t="shared" si="793"/>
        <v>0</v>
      </c>
      <c r="BQ643">
        <f t="shared" si="751"/>
        <v>34</v>
      </c>
      <c r="BR643">
        <f t="shared" si="794"/>
        <v>0</v>
      </c>
      <c r="BS643">
        <f t="shared" si="752"/>
        <v>35</v>
      </c>
      <c r="BT643">
        <f t="shared" si="795"/>
        <v>0</v>
      </c>
      <c r="BU643">
        <f t="shared" si="753"/>
        <v>36</v>
      </c>
      <c r="BV643">
        <f t="shared" si="796"/>
        <v>0</v>
      </c>
      <c r="BW643">
        <f t="shared" si="754"/>
        <v>37</v>
      </c>
      <c r="BX643">
        <f t="shared" si="797"/>
        <v>0</v>
      </c>
      <c r="BY643">
        <f t="shared" si="755"/>
        <v>38</v>
      </c>
      <c r="BZ643">
        <f t="shared" si="798"/>
        <v>0</v>
      </c>
      <c r="CA643">
        <f t="shared" si="756"/>
        <v>39</v>
      </c>
      <c r="CB643">
        <f t="shared" si="799"/>
        <v>1</v>
      </c>
      <c r="CC643">
        <f t="shared" si="757"/>
        <v>40</v>
      </c>
      <c r="CD643">
        <f t="shared" si="800"/>
        <v>1</v>
      </c>
      <c r="CE643">
        <f t="shared" si="758"/>
        <v>41</v>
      </c>
      <c r="CF643">
        <f t="shared" si="801"/>
        <v>1</v>
      </c>
      <c r="CG643">
        <f t="shared" si="759"/>
        <v>42</v>
      </c>
      <c r="CH643">
        <f t="shared" si="802"/>
        <v>1</v>
      </c>
      <c r="CI643">
        <f t="shared" si="760"/>
        <v>43</v>
      </c>
      <c r="CJ643">
        <f t="shared" si="803"/>
        <v>1</v>
      </c>
      <c r="CK643">
        <f t="shared" si="761"/>
        <v>44</v>
      </c>
      <c r="CL643">
        <f t="shared" si="804"/>
        <v>1</v>
      </c>
      <c r="CM643">
        <f t="shared" si="762"/>
        <v>45</v>
      </c>
      <c r="CN643">
        <f t="shared" si="805"/>
        <v>1</v>
      </c>
      <c r="CO643">
        <f t="shared" si="763"/>
        <v>46</v>
      </c>
      <c r="CP643">
        <f t="shared" si="806"/>
        <v>1</v>
      </c>
      <c r="CQ643">
        <f t="shared" si="764"/>
        <v>47</v>
      </c>
      <c r="CR643">
        <f t="shared" si="807"/>
        <v>1</v>
      </c>
      <c r="CS643">
        <f t="shared" si="765"/>
        <v>48</v>
      </c>
      <c r="CT643">
        <f t="shared" si="808"/>
        <v>1</v>
      </c>
      <c r="CU643">
        <f t="shared" si="766"/>
        <v>49</v>
      </c>
      <c r="CV643">
        <f t="shared" si="809"/>
        <v>1</v>
      </c>
      <c r="CW643">
        <f t="shared" si="767"/>
        <v>50</v>
      </c>
      <c r="CX643">
        <f t="shared" si="810"/>
        <v>1</v>
      </c>
    </row>
    <row r="644" spans="1:102">
      <c r="A644" s="193">
        <v>38601</v>
      </c>
      <c r="B644" t="s">
        <v>950</v>
      </c>
      <c r="C644" t="s">
        <v>951</v>
      </c>
      <c r="D644" t="s">
        <v>1407</v>
      </c>
      <c r="E644" t="s">
        <v>1558</v>
      </c>
      <c r="G644" t="s">
        <v>7</v>
      </c>
      <c r="H644" t="s">
        <v>8</v>
      </c>
      <c r="I644" t="s">
        <v>7</v>
      </c>
      <c r="J644">
        <v>64</v>
      </c>
      <c r="K644" t="s">
        <v>977</v>
      </c>
      <c r="L644">
        <v>82</v>
      </c>
      <c r="M644" t="s">
        <v>1391</v>
      </c>
      <c r="N644" t="s">
        <v>979</v>
      </c>
      <c r="O644">
        <v>47150</v>
      </c>
      <c r="P644" t="s">
        <v>6</v>
      </c>
      <c r="Q644">
        <v>91</v>
      </c>
      <c r="R644" s="193">
        <v>38601</v>
      </c>
      <c r="S644" t="s">
        <v>1381</v>
      </c>
      <c r="T644">
        <v>150</v>
      </c>
      <c r="U644" t="s">
        <v>955</v>
      </c>
      <c r="V644" t="str">
        <f t="shared" si="768"/>
        <v>2005</v>
      </c>
      <c r="W644" s="211">
        <f t="shared" si="811"/>
        <v>9</v>
      </c>
      <c r="X644">
        <f t="shared" si="769"/>
        <v>0</v>
      </c>
      <c r="Y644">
        <f t="shared" ref="Y644:Y707" si="812">W644+1</f>
        <v>10</v>
      </c>
      <c r="Z644">
        <f t="shared" si="770"/>
        <v>0</v>
      </c>
      <c r="AA644">
        <f t="shared" ref="AA644:AA707" si="813">Y644+1</f>
        <v>11</v>
      </c>
      <c r="AB644">
        <f t="shared" si="771"/>
        <v>0</v>
      </c>
      <c r="AC644">
        <f t="shared" ref="AC644:AC707" si="814">AA644+1</f>
        <v>12</v>
      </c>
      <c r="AD644">
        <f t="shared" si="772"/>
        <v>0</v>
      </c>
      <c r="AE644">
        <f t="shared" si="773"/>
        <v>13</v>
      </c>
      <c r="AF644">
        <f t="shared" si="774"/>
        <v>0</v>
      </c>
      <c r="AG644">
        <f t="shared" ref="AG644:AG707" si="815">AE644+1</f>
        <v>14</v>
      </c>
      <c r="AH644">
        <f t="shared" si="775"/>
        <v>0</v>
      </c>
      <c r="AI644">
        <f t="shared" ref="AI644:AI707" si="816">AG644+1</f>
        <v>15</v>
      </c>
      <c r="AJ644">
        <f t="shared" si="776"/>
        <v>0</v>
      </c>
      <c r="AK644">
        <f t="shared" ref="AK644:AK707" si="817">AI644+1</f>
        <v>16</v>
      </c>
      <c r="AL644">
        <f t="shared" si="777"/>
        <v>0</v>
      </c>
      <c r="AM644">
        <f t="shared" si="778"/>
        <v>17</v>
      </c>
      <c r="AN644">
        <f t="shared" si="779"/>
        <v>0</v>
      </c>
      <c r="AO644">
        <f t="shared" ref="AO644:AO707" si="818">AM644+1</f>
        <v>18</v>
      </c>
      <c r="AP644">
        <f t="shared" si="780"/>
        <v>0</v>
      </c>
      <c r="AQ644">
        <f t="shared" ref="AQ644:AQ707" si="819">AO644+1</f>
        <v>19</v>
      </c>
      <c r="AR644">
        <f t="shared" si="781"/>
        <v>0</v>
      </c>
      <c r="AS644">
        <f t="shared" ref="AS644:AS707" si="820">AQ644+1</f>
        <v>20</v>
      </c>
      <c r="AT644">
        <f t="shared" si="782"/>
        <v>0</v>
      </c>
      <c r="AU644">
        <f t="shared" ref="AU644:AU707" si="821">AS644+1</f>
        <v>21</v>
      </c>
      <c r="AV644">
        <f t="shared" si="783"/>
        <v>0</v>
      </c>
      <c r="AW644">
        <f t="shared" ref="AW644:AW707" si="822">AU644+1</f>
        <v>22</v>
      </c>
      <c r="AX644">
        <f t="shared" si="784"/>
        <v>0</v>
      </c>
      <c r="AY644">
        <f t="shared" ref="AY644:AY707" si="823">AW644+1</f>
        <v>23</v>
      </c>
      <c r="AZ644">
        <f t="shared" si="785"/>
        <v>0</v>
      </c>
      <c r="BA644">
        <f t="shared" ref="BA644:BA707" si="824">AY644+1</f>
        <v>24</v>
      </c>
      <c r="BB644">
        <f t="shared" si="786"/>
        <v>0</v>
      </c>
      <c r="BC644">
        <f t="shared" ref="BC644:BC707" si="825">BA644+1</f>
        <v>25</v>
      </c>
      <c r="BD644">
        <f t="shared" si="787"/>
        <v>0</v>
      </c>
      <c r="BE644">
        <f t="shared" ref="BE644:BE707" si="826">BC644+1</f>
        <v>26</v>
      </c>
      <c r="BF644">
        <f t="shared" si="788"/>
        <v>0</v>
      </c>
      <c r="BG644">
        <f t="shared" ref="BG644:BG707" si="827">BE644+1</f>
        <v>27</v>
      </c>
      <c r="BH644">
        <f t="shared" si="789"/>
        <v>0</v>
      </c>
      <c r="BI644">
        <f t="shared" ref="BI644:BI707" si="828">BG644+1</f>
        <v>28</v>
      </c>
      <c r="BJ644">
        <f t="shared" si="790"/>
        <v>0</v>
      </c>
      <c r="BK644">
        <f t="shared" ref="BK644:BK707" si="829">BI644+1</f>
        <v>29</v>
      </c>
      <c r="BL644">
        <f t="shared" si="791"/>
        <v>0</v>
      </c>
      <c r="BM644">
        <f t="shared" ref="BM644:BM707" si="830">BK644+1</f>
        <v>30</v>
      </c>
      <c r="BN644">
        <f t="shared" si="792"/>
        <v>0</v>
      </c>
      <c r="BO644">
        <f t="shared" ref="BO644:BO707" si="831">BM644+1</f>
        <v>31</v>
      </c>
      <c r="BP644">
        <f t="shared" si="793"/>
        <v>0</v>
      </c>
      <c r="BQ644">
        <f t="shared" ref="BQ644:BQ707" si="832">BO644+1</f>
        <v>32</v>
      </c>
      <c r="BR644">
        <f t="shared" si="794"/>
        <v>0</v>
      </c>
      <c r="BS644">
        <f t="shared" ref="BS644:BS707" si="833">BQ644+1</f>
        <v>33</v>
      </c>
      <c r="BT644">
        <f t="shared" si="795"/>
        <v>0</v>
      </c>
      <c r="BU644">
        <f t="shared" ref="BU644:BU707" si="834">BS644+1</f>
        <v>34</v>
      </c>
      <c r="BV644">
        <f t="shared" si="796"/>
        <v>0</v>
      </c>
      <c r="BW644">
        <f t="shared" ref="BW644:BW707" si="835">BU644+1</f>
        <v>35</v>
      </c>
      <c r="BX644">
        <f t="shared" si="797"/>
        <v>0</v>
      </c>
      <c r="BY644">
        <f t="shared" ref="BY644:BY707" si="836">BW644+1</f>
        <v>36</v>
      </c>
      <c r="BZ644">
        <f t="shared" si="798"/>
        <v>0</v>
      </c>
      <c r="CA644">
        <f t="shared" ref="CA644:CA707" si="837">BY644+1</f>
        <v>37</v>
      </c>
      <c r="CB644">
        <f t="shared" si="799"/>
        <v>0</v>
      </c>
      <c r="CC644">
        <f t="shared" ref="CC644:CC707" si="838">CA644+1</f>
        <v>38</v>
      </c>
      <c r="CD644">
        <f t="shared" si="800"/>
        <v>0</v>
      </c>
      <c r="CE644">
        <f t="shared" ref="CE644:CE707" si="839">CC644+1</f>
        <v>39</v>
      </c>
      <c r="CF644">
        <f t="shared" si="801"/>
        <v>1</v>
      </c>
      <c r="CG644">
        <f t="shared" ref="CG644:CG707" si="840">CE644+1</f>
        <v>40</v>
      </c>
      <c r="CH644">
        <f t="shared" si="802"/>
        <v>1</v>
      </c>
      <c r="CI644">
        <f t="shared" ref="CI644:CI707" si="841">CG644+1</f>
        <v>41</v>
      </c>
      <c r="CJ644">
        <f t="shared" si="803"/>
        <v>1</v>
      </c>
      <c r="CK644">
        <f t="shared" ref="CK644:CK707" si="842">CI644+1</f>
        <v>42</v>
      </c>
      <c r="CL644">
        <f t="shared" si="804"/>
        <v>1</v>
      </c>
      <c r="CM644">
        <f t="shared" ref="CM644:CM707" si="843">CK644+1</f>
        <v>43</v>
      </c>
      <c r="CN644">
        <f t="shared" si="805"/>
        <v>1</v>
      </c>
      <c r="CO644">
        <f t="shared" ref="CO644:CO707" si="844">CM644+1</f>
        <v>44</v>
      </c>
      <c r="CP644">
        <f t="shared" si="806"/>
        <v>1</v>
      </c>
      <c r="CQ644">
        <f t="shared" ref="CQ644:CQ707" si="845">CO644+1</f>
        <v>45</v>
      </c>
      <c r="CR644">
        <f t="shared" si="807"/>
        <v>1</v>
      </c>
      <c r="CS644">
        <f t="shared" ref="CS644:CS707" si="846">CQ644+1</f>
        <v>46</v>
      </c>
      <c r="CT644">
        <f t="shared" si="808"/>
        <v>1</v>
      </c>
      <c r="CU644">
        <f t="shared" ref="CU644:CU707" si="847">CS644+1</f>
        <v>47</v>
      </c>
      <c r="CV644">
        <f t="shared" si="809"/>
        <v>1</v>
      </c>
      <c r="CW644">
        <f t="shared" ref="CW644:CW707" si="848">CU644+1</f>
        <v>48</v>
      </c>
      <c r="CX644">
        <f t="shared" si="810"/>
        <v>1</v>
      </c>
    </row>
    <row r="645" spans="1:102">
      <c r="A645" s="193">
        <v>41537</v>
      </c>
      <c r="B645" t="s">
        <v>950</v>
      </c>
      <c r="C645" t="s">
        <v>951</v>
      </c>
      <c r="D645" t="s">
        <v>1407</v>
      </c>
      <c r="E645" t="s">
        <v>1559</v>
      </c>
      <c r="F645" t="s">
        <v>1560</v>
      </c>
      <c r="G645" t="s">
        <v>7</v>
      </c>
      <c r="H645" t="s">
        <v>8</v>
      </c>
      <c r="I645" t="s">
        <v>7</v>
      </c>
      <c r="J645">
        <v>64</v>
      </c>
      <c r="K645" t="s">
        <v>977</v>
      </c>
      <c r="L645">
        <v>82</v>
      </c>
      <c r="M645" t="s">
        <v>1391</v>
      </c>
      <c r="N645" t="s">
        <v>979</v>
      </c>
      <c r="O645">
        <v>47150</v>
      </c>
      <c r="P645" t="s">
        <v>6</v>
      </c>
      <c r="Q645">
        <v>91</v>
      </c>
      <c r="R645" s="193">
        <v>38601</v>
      </c>
      <c r="S645" t="s">
        <v>1381</v>
      </c>
      <c r="T645">
        <v>150</v>
      </c>
      <c r="U645" t="s">
        <v>955</v>
      </c>
      <c r="V645" t="str">
        <f t="shared" si="768"/>
        <v>2013</v>
      </c>
      <c r="W645" s="211">
        <f t="shared" si="811"/>
        <v>1</v>
      </c>
      <c r="X645">
        <f t="shared" si="769"/>
        <v>0</v>
      </c>
      <c r="Y645">
        <f t="shared" si="812"/>
        <v>2</v>
      </c>
      <c r="Z645">
        <f t="shared" si="770"/>
        <v>0</v>
      </c>
      <c r="AA645">
        <f t="shared" si="813"/>
        <v>3</v>
      </c>
      <c r="AB645">
        <f t="shared" si="771"/>
        <v>0</v>
      </c>
      <c r="AC645">
        <f t="shared" si="814"/>
        <v>4</v>
      </c>
      <c r="AD645">
        <f t="shared" si="772"/>
        <v>0</v>
      </c>
      <c r="AE645">
        <f t="shared" si="773"/>
        <v>5</v>
      </c>
      <c r="AF645">
        <f t="shared" si="774"/>
        <v>0</v>
      </c>
      <c r="AG645">
        <f t="shared" si="815"/>
        <v>6</v>
      </c>
      <c r="AH645">
        <f t="shared" si="775"/>
        <v>0</v>
      </c>
      <c r="AI645">
        <f t="shared" si="816"/>
        <v>7</v>
      </c>
      <c r="AJ645">
        <f t="shared" si="776"/>
        <v>0</v>
      </c>
      <c r="AK645">
        <f t="shared" si="817"/>
        <v>8</v>
      </c>
      <c r="AL645">
        <f t="shared" si="777"/>
        <v>0</v>
      </c>
      <c r="AM645">
        <f t="shared" si="778"/>
        <v>9</v>
      </c>
      <c r="AN645">
        <f t="shared" si="779"/>
        <v>0</v>
      </c>
      <c r="AO645">
        <f t="shared" si="818"/>
        <v>10</v>
      </c>
      <c r="AP645">
        <f t="shared" si="780"/>
        <v>0</v>
      </c>
      <c r="AQ645">
        <f t="shared" si="819"/>
        <v>11</v>
      </c>
      <c r="AR645">
        <f t="shared" si="781"/>
        <v>0</v>
      </c>
      <c r="AS645">
        <f t="shared" si="820"/>
        <v>12</v>
      </c>
      <c r="AT645">
        <f t="shared" si="782"/>
        <v>0</v>
      </c>
      <c r="AU645">
        <f t="shared" si="821"/>
        <v>13</v>
      </c>
      <c r="AV645">
        <f t="shared" si="783"/>
        <v>0</v>
      </c>
      <c r="AW645">
        <f t="shared" si="822"/>
        <v>14</v>
      </c>
      <c r="AX645">
        <f t="shared" si="784"/>
        <v>0</v>
      </c>
      <c r="AY645">
        <f t="shared" si="823"/>
        <v>15</v>
      </c>
      <c r="AZ645">
        <f t="shared" si="785"/>
        <v>0</v>
      </c>
      <c r="BA645">
        <f t="shared" si="824"/>
        <v>16</v>
      </c>
      <c r="BB645">
        <f t="shared" si="786"/>
        <v>0</v>
      </c>
      <c r="BC645">
        <f t="shared" si="825"/>
        <v>17</v>
      </c>
      <c r="BD645">
        <f t="shared" si="787"/>
        <v>0</v>
      </c>
      <c r="BE645">
        <f t="shared" si="826"/>
        <v>18</v>
      </c>
      <c r="BF645">
        <f t="shared" si="788"/>
        <v>0</v>
      </c>
      <c r="BG645">
        <f t="shared" si="827"/>
        <v>19</v>
      </c>
      <c r="BH645">
        <f t="shared" si="789"/>
        <v>0</v>
      </c>
      <c r="BI645">
        <f t="shared" si="828"/>
        <v>20</v>
      </c>
      <c r="BJ645">
        <f t="shared" si="790"/>
        <v>0</v>
      </c>
      <c r="BK645">
        <f t="shared" si="829"/>
        <v>21</v>
      </c>
      <c r="BL645">
        <f t="shared" si="791"/>
        <v>0</v>
      </c>
      <c r="BM645">
        <f t="shared" si="830"/>
        <v>22</v>
      </c>
      <c r="BN645">
        <f t="shared" si="792"/>
        <v>0</v>
      </c>
      <c r="BO645">
        <f t="shared" si="831"/>
        <v>23</v>
      </c>
      <c r="BP645">
        <f t="shared" si="793"/>
        <v>0</v>
      </c>
      <c r="BQ645">
        <f t="shared" si="832"/>
        <v>24</v>
      </c>
      <c r="BR645">
        <f t="shared" si="794"/>
        <v>0</v>
      </c>
      <c r="BS645">
        <f t="shared" si="833"/>
        <v>25</v>
      </c>
      <c r="BT645">
        <f t="shared" si="795"/>
        <v>0</v>
      </c>
      <c r="BU645">
        <f t="shared" si="834"/>
        <v>26</v>
      </c>
      <c r="BV645">
        <f t="shared" si="796"/>
        <v>0</v>
      </c>
      <c r="BW645">
        <f t="shared" si="835"/>
        <v>27</v>
      </c>
      <c r="BX645">
        <f t="shared" si="797"/>
        <v>0</v>
      </c>
      <c r="BY645">
        <f t="shared" si="836"/>
        <v>28</v>
      </c>
      <c r="BZ645">
        <f t="shared" si="798"/>
        <v>0</v>
      </c>
      <c r="CA645">
        <f t="shared" si="837"/>
        <v>29</v>
      </c>
      <c r="CB645">
        <f t="shared" si="799"/>
        <v>0</v>
      </c>
      <c r="CC645">
        <f t="shared" si="838"/>
        <v>30</v>
      </c>
      <c r="CD645">
        <f t="shared" si="800"/>
        <v>0</v>
      </c>
      <c r="CE645">
        <f t="shared" si="839"/>
        <v>31</v>
      </c>
      <c r="CF645">
        <f t="shared" si="801"/>
        <v>0</v>
      </c>
      <c r="CG645">
        <f t="shared" si="840"/>
        <v>32</v>
      </c>
      <c r="CH645">
        <f t="shared" si="802"/>
        <v>0</v>
      </c>
      <c r="CI645">
        <f t="shared" si="841"/>
        <v>33</v>
      </c>
      <c r="CJ645">
        <f t="shared" si="803"/>
        <v>0</v>
      </c>
      <c r="CK645">
        <f t="shared" si="842"/>
        <v>34</v>
      </c>
      <c r="CL645">
        <f t="shared" si="804"/>
        <v>0</v>
      </c>
      <c r="CM645">
        <f t="shared" si="843"/>
        <v>35</v>
      </c>
      <c r="CN645">
        <f t="shared" si="805"/>
        <v>0</v>
      </c>
      <c r="CO645">
        <f t="shared" si="844"/>
        <v>36</v>
      </c>
      <c r="CP645">
        <f t="shared" si="806"/>
        <v>0</v>
      </c>
      <c r="CQ645">
        <f t="shared" si="845"/>
        <v>37</v>
      </c>
      <c r="CR645">
        <f t="shared" si="807"/>
        <v>0</v>
      </c>
      <c r="CS645">
        <f t="shared" si="846"/>
        <v>38</v>
      </c>
      <c r="CT645">
        <f t="shared" si="808"/>
        <v>0</v>
      </c>
      <c r="CU645">
        <f t="shared" si="847"/>
        <v>39</v>
      </c>
      <c r="CV645">
        <f t="shared" si="809"/>
        <v>1</v>
      </c>
      <c r="CW645">
        <f t="shared" si="848"/>
        <v>40</v>
      </c>
      <c r="CX645">
        <f t="shared" si="810"/>
        <v>1</v>
      </c>
    </row>
    <row r="646" spans="1:102">
      <c r="A646" s="193">
        <v>38027</v>
      </c>
      <c r="B646" t="s">
        <v>950</v>
      </c>
      <c r="C646" t="s">
        <v>951</v>
      </c>
      <c r="D646" t="s">
        <v>1191</v>
      </c>
      <c r="E646" t="s">
        <v>1561</v>
      </c>
      <c r="F646" t="s">
        <v>1562</v>
      </c>
      <c r="G646" t="s">
        <v>7</v>
      </c>
      <c r="H646" t="s">
        <v>8</v>
      </c>
      <c r="I646" t="s">
        <v>7</v>
      </c>
      <c r="J646">
        <v>62</v>
      </c>
      <c r="K646" t="s">
        <v>963</v>
      </c>
      <c r="L646">
        <v>34</v>
      </c>
      <c r="M646" t="s">
        <v>2</v>
      </c>
      <c r="N646" t="s">
        <v>954</v>
      </c>
      <c r="O646">
        <v>47150</v>
      </c>
      <c r="P646" t="s">
        <v>6</v>
      </c>
      <c r="Q646">
        <v>91</v>
      </c>
      <c r="R646" s="193">
        <v>38027</v>
      </c>
      <c r="S646" t="s">
        <v>1381</v>
      </c>
      <c r="T646">
        <v>100</v>
      </c>
      <c r="U646" t="s">
        <v>955</v>
      </c>
      <c r="V646" t="str">
        <f t="shared" ref="V646:V709" si="849">TEXT(A646,"yyyy")</f>
        <v>2004</v>
      </c>
      <c r="W646" s="211">
        <f t="shared" si="811"/>
        <v>10</v>
      </c>
      <c r="X646">
        <f t="shared" ref="X646:X709" si="850">IF(W646&gt;=AN$1,1,0)</f>
        <v>0</v>
      </c>
      <c r="Y646">
        <f t="shared" si="812"/>
        <v>11</v>
      </c>
      <c r="Z646">
        <f t="shared" ref="Z646:Z709" si="851">IF(Y646&gt;=AN$1,1,0)</f>
        <v>0</v>
      </c>
      <c r="AA646">
        <f t="shared" si="813"/>
        <v>12</v>
      </c>
      <c r="AB646">
        <f t="shared" ref="AB646:AB709" si="852">IF(AA646&gt;=AN$1,1,0)</f>
        <v>0</v>
      </c>
      <c r="AC646">
        <f t="shared" si="814"/>
        <v>13</v>
      </c>
      <c r="AD646">
        <f t="shared" ref="AD646:AD709" si="853">IF(AC646&gt;=AN$1,1,0)</f>
        <v>0</v>
      </c>
      <c r="AE646">
        <f t="shared" ref="AE646:AE709" si="854">AC646+1</f>
        <v>14</v>
      </c>
      <c r="AF646">
        <f t="shared" ref="AF646:AF709" si="855">IF(AE646&gt;=AN$1,1,0)</f>
        <v>0</v>
      </c>
      <c r="AG646">
        <f t="shared" si="815"/>
        <v>15</v>
      </c>
      <c r="AH646">
        <f t="shared" ref="AH646:AH709" si="856">IF(AG646&gt;=AN$1,1,0)</f>
        <v>0</v>
      </c>
      <c r="AI646">
        <f t="shared" si="816"/>
        <v>16</v>
      </c>
      <c r="AJ646">
        <f t="shared" ref="AJ646:AJ709" si="857">IF(AI646&gt;=AN$1,1,0)</f>
        <v>0</v>
      </c>
      <c r="AK646">
        <f t="shared" si="817"/>
        <v>17</v>
      </c>
      <c r="AL646">
        <f t="shared" ref="AL646:AL709" si="858">IF(AK646&gt;=AN$1,1,0)</f>
        <v>0</v>
      </c>
      <c r="AM646">
        <f t="shared" ref="AM646:AM708" si="859">AK646+1</f>
        <v>18</v>
      </c>
      <c r="AN646">
        <f t="shared" ref="AN646:AN709" si="860">IF(AM646&gt;=AN$1,1,0)</f>
        <v>0</v>
      </c>
      <c r="AO646">
        <f t="shared" si="818"/>
        <v>19</v>
      </c>
      <c r="AP646">
        <f t="shared" ref="AP646:AP709" si="861">IF(AO646&gt;=AN$1,1,0)</f>
        <v>0</v>
      </c>
      <c r="AQ646">
        <f t="shared" si="819"/>
        <v>20</v>
      </c>
      <c r="AR646">
        <f t="shared" ref="AR646:AR709" si="862">IF(AQ646&gt;=AN$1,1,0)</f>
        <v>0</v>
      </c>
      <c r="AS646">
        <f t="shared" si="820"/>
        <v>21</v>
      </c>
      <c r="AT646">
        <f t="shared" ref="AT646:AT709" si="863">IF(AS646&gt;=AN$1,1,0)</f>
        <v>0</v>
      </c>
      <c r="AU646">
        <f t="shared" si="821"/>
        <v>22</v>
      </c>
      <c r="AV646">
        <f t="shared" ref="AV646:AV709" si="864">IF(AU646&gt;=AN$1,1,0)</f>
        <v>0</v>
      </c>
      <c r="AW646">
        <f t="shared" si="822"/>
        <v>23</v>
      </c>
      <c r="AX646">
        <f t="shared" ref="AX646:AX709" si="865">IF(AW646&gt;=AN$1,1,0)</f>
        <v>0</v>
      </c>
      <c r="AY646">
        <f t="shared" si="823"/>
        <v>24</v>
      </c>
      <c r="AZ646">
        <f t="shared" ref="AZ646:AZ709" si="866">IF(AY646&gt;=AN$1,1,0)</f>
        <v>0</v>
      </c>
      <c r="BA646">
        <f t="shared" si="824"/>
        <v>25</v>
      </c>
      <c r="BB646">
        <f t="shared" ref="BB646:BB709" si="867">IF(BA646&gt;=AN$1,1,0)</f>
        <v>0</v>
      </c>
      <c r="BC646">
        <f t="shared" si="825"/>
        <v>26</v>
      </c>
      <c r="BD646">
        <f t="shared" ref="BD646:BD709" si="868">IF(BC646&gt;=AN$1,1,0)</f>
        <v>0</v>
      </c>
      <c r="BE646">
        <f t="shared" si="826"/>
        <v>27</v>
      </c>
      <c r="BF646">
        <f t="shared" ref="BF646:BF709" si="869">IF(BE646&gt;=AN$1,1,0)</f>
        <v>0</v>
      </c>
      <c r="BG646">
        <f t="shared" si="827"/>
        <v>28</v>
      </c>
      <c r="BH646">
        <f t="shared" ref="BH646:BH709" si="870">IF(BG646&gt;=AN$1,1,0)</f>
        <v>0</v>
      </c>
      <c r="BI646">
        <f t="shared" si="828"/>
        <v>29</v>
      </c>
      <c r="BJ646">
        <f t="shared" ref="BJ646:BJ709" si="871">IF(BI646&gt;=AN$1,1,0)</f>
        <v>0</v>
      </c>
      <c r="BK646">
        <f t="shared" si="829"/>
        <v>30</v>
      </c>
      <c r="BL646">
        <f t="shared" ref="BL646:BL709" si="872">IF(BK646&gt;=AN$1,1,0)</f>
        <v>0</v>
      </c>
      <c r="BM646">
        <f t="shared" si="830"/>
        <v>31</v>
      </c>
      <c r="BN646">
        <f t="shared" ref="BN646:BN709" si="873">IF(BM646&gt;=AN$1,1,0)</f>
        <v>0</v>
      </c>
      <c r="BO646">
        <f t="shared" si="831"/>
        <v>32</v>
      </c>
      <c r="BP646">
        <f t="shared" ref="BP646:BP709" si="874">IF(BO646&gt;=AN$1,1,0)</f>
        <v>0</v>
      </c>
      <c r="BQ646">
        <f t="shared" si="832"/>
        <v>33</v>
      </c>
      <c r="BR646">
        <f t="shared" ref="BR646:BR709" si="875">IF(BQ646&gt;=AN$1,1,0)</f>
        <v>0</v>
      </c>
      <c r="BS646">
        <f t="shared" si="833"/>
        <v>34</v>
      </c>
      <c r="BT646">
        <f t="shared" ref="BT646:BT709" si="876">IF(BS646&gt;=AN$1,1,0)</f>
        <v>0</v>
      </c>
      <c r="BU646">
        <f t="shared" si="834"/>
        <v>35</v>
      </c>
      <c r="BV646">
        <f t="shared" ref="BV646:BV709" si="877">IF(BU646&gt;=AN$1,1,0)</f>
        <v>0</v>
      </c>
      <c r="BW646">
        <f t="shared" si="835"/>
        <v>36</v>
      </c>
      <c r="BX646">
        <f t="shared" ref="BX646:BX709" si="878">IF(BW646&gt;=AN$1,1,0)</f>
        <v>0</v>
      </c>
      <c r="BY646">
        <f t="shared" si="836"/>
        <v>37</v>
      </c>
      <c r="BZ646">
        <f t="shared" ref="BZ646:BZ709" si="879">IF(BY646&gt;=AN$1,1,0)</f>
        <v>0</v>
      </c>
      <c r="CA646">
        <f t="shared" si="837"/>
        <v>38</v>
      </c>
      <c r="CB646">
        <f t="shared" ref="CB646:CB709" si="880">IF(CA646&gt;=AN$1,1,0)</f>
        <v>0</v>
      </c>
      <c r="CC646">
        <f t="shared" si="838"/>
        <v>39</v>
      </c>
      <c r="CD646">
        <f t="shared" ref="CD646:CD709" si="881">IF(CC646&gt;=AN$1,1,0)</f>
        <v>1</v>
      </c>
      <c r="CE646">
        <f t="shared" si="839"/>
        <v>40</v>
      </c>
      <c r="CF646">
        <f t="shared" ref="CF646:CF709" si="882">IF(CE646&gt;=AN$1,1,0)</f>
        <v>1</v>
      </c>
      <c r="CG646">
        <f t="shared" si="840"/>
        <v>41</v>
      </c>
      <c r="CH646">
        <f t="shared" ref="CH646:CH709" si="883">IF(CG646&gt;=AN$1,1,0)</f>
        <v>1</v>
      </c>
      <c r="CI646">
        <f t="shared" si="841"/>
        <v>42</v>
      </c>
      <c r="CJ646">
        <f t="shared" ref="CJ646:CJ709" si="884">IF(CI646&gt;=AN$1,1,0)</f>
        <v>1</v>
      </c>
      <c r="CK646">
        <f t="shared" si="842"/>
        <v>43</v>
      </c>
      <c r="CL646">
        <f t="shared" ref="CL646:CL709" si="885">IF(CK646&gt;=AN$1,1,0)</f>
        <v>1</v>
      </c>
      <c r="CM646">
        <f t="shared" si="843"/>
        <v>44</v>
      </c>
      <c r="CN646">
        <f t="shared" ref="CN646:CN709" si="886">IF(CM646&gt;=AN$1,1,0)</f>
        <v>1</v>
      </c>
      <c r="CO646">
        <f t="shared" si="844"/>
        <v>45</v>
      </c>
      <c r="CP646">
        <f t="shared" ref="CP646:CP709" si="887">IF(CO646&gt;=AN$1,1,0)</f>
        <v>1</v>
      </c>
      <c r="CQ646">
        <f t="shared" si="845"/>
        <v>46</v>
      </c>
      <c r="CR646">
        <f t="shared" ref="CR646:CR709" si="888">IF(CQ646&gt;=AN$1,1,0)</f>
        <v>1</v>
      </c>
      <c r="CS646">
        <f t="shared" si="846"/>
        <v>47</v>
      </c>
      <c r="CT646">
        <f t="shared" ref="CT646:CT709" si="889">IF(CS646&gt;=AN$1,1,0)</f>
        <v>1</v>
      </c>
      <c r="CU646">
        <f t="shared" si="847"/>
        <v>48</v>
      </c>
      <c r="CV646">
        <f t="shared" ref="CV646:CV709" si="890">IF(CU646&gt;=AN$1,1,0)</f>
        <v>1</v>
      </c>
      <c r="CW646">
        <f t="shared" si="848"/>
        <v>49</v>
      </c>
      <c r="CX646">
        <f t="shared" ref="CX646:CX709" si="891">IF(CW646&gt;=AN$1,1,0)</f>
        <v>1</v>
      </c>
    </row>
    <row r="647" spans="1:102">
      <c r="A647" s="193">
        <v>38027</v>
      </c>
      <c r="B647" t="s">
        <v>950</v>
      </c>
      <c r="C647" t="s">
        <v>951</v>
      </c>
      <c r="D647" t="s">
        <v>1191</v>
      </c>
      <c r="E647" t="s">
        <v>618</v>
      </c>
      <c r="G647" t="s">
        <v>7</v>
      </c>
      <c r="H647" t="s">
        <v>8</v>
      </c>
      <c r="I647" t="s">
        <v>7</v>
      </c>
      <c r="J647">
        <v>62</v>
      </c>
      <c r="K647" t="s">
        <v>963</v>
      </c>
      <c r="L647">
        <v>34</v>
      </c>
      <c r="M647" t="s">
        <v>2</v>
      </c>
      <c r="N647" t="s">
        <v>954</v>
      </c>
      <c r="O647">
        <v>47150</v>
      </c>
      <c r="P647" t="s">
        <v>6</v>
      </c>
      <c r="Q647">
        <v>91</v>
      </c>
      <c r="R647" s="193">
        <v>38027</v>
      </c>
      <c r="S647" t="s">
        <v>1381</v>
      </c>
      <c r="T647">
        <v>100</v>
      </c>
      <c r="U647" t="s">
        <v>955</v>
      </c>
      <c r="V647" t="str">
        <f t="shared" si="849"/>
        <v>2004</v>
      </c>
      <c r="W647" s="211">
        <f t="shared" si="811"/>
        <v>10</v>
      </c>
      <c r="X647">
        <f t="shared" si="850"/>
        <v>0</v>
      </c>
      <c r="Y647">
        <f t="shared" si="812"/>
        <v>11</v>
      </c>
      <c r="Z647">
        <f t="shared" si="851"/>
        <v>0</v>
      </c>
      <c r="AA647">
        <f t="shared" si="813"/>
        <v>12</v>
      </c>
      <c r="AB647">
        <f t="shared" si="852"/>
        <v>0</v>
      </c>
      <c r="AC647">
        <f t="shared" si="814"/>
        <v>13</v>
      </c>
      <c r="AD647">
        <f t="shared" si="853"/>
        <v>0</v>
      </c>
      <c r="AE647">
        <f t="shared" si="854"/>
        <v>14</v>
      </c>
      <c r="AF647">
        <f t="shared" si="855"/>
        <v>0</v>
      </c>
      <c r="AG647">
        <f t="shared" si="815"/>
        <v>15</v>
      </c>
      <c r="AH647">
        <f t="shared" si="856"/>
        <v>0</v>
      </c>
      <c r="AI647">
        <f t="shared" si="816"/>
        <v>16</v>
      </c>
      <c r="AJ647">
        <f t="shared" si="857"/>
        <v>0</v>
      </c>
      <c r="AK647">
        <f t="shared" si="817"/>
        <v>17</v>
      </c>
      <c r="AL647">
        <f t="shared" si="858"/>
        <v>0</v>
      </c>
      <c r="AM647">
        <f t="shared" si="859"/>
        <v>18</v>
      </c>
      <c r="AN647">
        <f t="shared" si="860"/>
        <v>0</v>
      </c>
      <c r="AO647">
        <f t="shared" si="818"/>
        <v>19</v>
      </c>
      <c r="AP647">
        <f t="shared" si="861"/>
        <v>0</v>
      </c>
      <c r="AQ647">
        <f t="shared" si="819"/>
        <v>20</v>
      </c>
      <c r="AR647">
        <f t="shared" si="862"/>
        <v>0</v>
      </c>
      <c r="AS647">
        <f t="shared" si="820"/>
        <v>21</v>
      </c>
      <c r="AT647">
        <f t="shared" si="863"/>
        <v>0</v>
      </c>
      <c r="AU647">
        <f t="shared" si="821"/>
        <v>22</v>
      </c>
      <c r="AV647">
        <f t="shared" si="864"/>
        <v>0</v>
      </c>
      <c r="AW647">
        <f t="shared" si="822"/>
        <v>23</v>
      </c>
      <c r="AX647">
        <f t="shared" si="865"/>
        <v>0</v>
      </c>
      <c r="AY647">
        <f t="shared" si="823"/>
        <v>24</v>
      </c>
      <c r="AZ647">
        <f t="shared" si="866"/>
        <v>0</v>
      </c>
      <c r="BA647">
        <f t="shared" si="824"/>
        <v>25</v>
      </c>
      <c r="BB647">
        <f t="shared" si="867"/>
        <v>0</v>
      </c>
      <c r="BC647">
        <f t="shared" si="825"/>
        <v>26</v>
      </c>
      <c r="BD647">
        <f t="shared" si="868"/>
        <v>0</v>
      </c>
      <c r="BE647">
        <f t="shared" si="826"/>
        <v>27</v>
      </c>
      <c r="BF647">
        <f t="shared" si="869"/>
        <v>0</v>
      </c>
      <c r="BG647">
        <f t="shared" si="827"/>
        <v>28</v>
      </c>
      <c r="BH647">
        <f t="shared" si="870"/>
        <v>0</v>
      </c>
      <c r="BI647">
        <f t="shared" si="828"/>
        <v>29</v>
      </c>
      <c r="BJ647">
        <f t="shared" si="871"/>
        <v>0</v>
      </c>
      <c r="BK647">
        <f t="shared" si="829"/>
        <v>30</v>
      </c>
      <c r="BL647">
        <f t="shared" si="872"/>
        <v>0</v>
      </c>
      <c r="BM647">
        <f t="shared" si="830"/>
        <v>31</v>
      </c>
      <c r="BN647">
        <f t="shared" si="873"/>
        <v>0</v>
      </c>
      <c r="BO647">
        <f t="shared" si="831"/>
        <v>32</v>
      </c>
      <c r="BP647">
        <f t="shared" si="874"/>
        <v>0</v>
      </c>
      <c r="BQ647">
        <f t="shared" si="832"/>
        <v>33</v>
      </c>
      <c r="BR647">
        <f t="shared" si="875"/>
        <v>0</v>
      </c>
      <c r="BS647">
        <f t="shared" si="833"/>
        <v>34</v>
      </c>
      <c r="BT647">
        <f t="shared" si="876"/>
        <v>0</v>
      </c>
      <c r="BU647">
        <f t="shared" si="834"/>
        <v>35</v>
      </c>
      <c r="BV647">
        <f t="shared" si="877"/>
        <v>0</v>
      </c>
      <c r="BW647">
        <f t="shared" si="835"/>
        <v>36</v>
      </c>
      <c r="BX647">
        <f t="shared" si="878"/>
        <v>0</v>
      </c>
      <c r="BY647">
        <f t="shared" si="836"/>
        <v>37</v>
      </c>
      <c r="BZ647">
        <f t="shared" si="879"/>
        <v>0</v>
      </c>
      <c r="CA647">
        <f t="shared" si="837"/>
        <v>38</v>
      </c>
      <c r="CB647">
        <f t="shared" si="880"/>
        <v>0</v>
      </c>
      <c r="CC647">
        <f t="shared" si="838"/>
        <v>39</v>
      </c>
      <c r="CD647">
        <f t="shared" si="881"/>
        <v>1</v>
      </c>
      <c r="CE647">
        <f t="shared" si="839"/>
        <v>40</v>
      </c>
      <c r="CF647">
        <f t="shared" si="882"/>
        <v>1</v>
      </c>
      <c r="CG647">
        <f t="shared" si="840"/>
        <v>41</v>
      </c>
      <c r="CH647">
        <f t="shared" si="883"/>
        <v>1</v>
      </c>
      <c r="CI647">
        <f t="shared" si="841"/>
        <v>42</v>
      </c>
      <c r="CJ647">
        <f t="shared" si="884"/>
        <v>1</v>
      </c>
      <c r="CK647">
        <f t="shared" si="842"/>
        <v>43</v>
      </c>
      <c r="CL647">
        <f t="shared" si="885"/>
        <v>1</v>
      </c>
      <c r="CM647">
        <f t="shared" si="843"/>
        <v>44</v>
      </c>
      <c r="CN647">
        <f t="shared" si="886"/>
        <v>1</v>
      </c>
      <c r="CO647">
        <f t="shared" si="844"/>
        <v>45</v>
      </c>
      <c r="CP647">
        <f t="shared" si="887"/>
        <v>1</v>
      </c>
      <c r="CQ647">
        <f t="shared" si="845"/>
        <v>46</v>
      </c>
      <c r="CR647">
        <f t="shared" si="888"/>
        <v>1</v>
      </c>
      <c r="CS647">
        <f t="shared" si="846"/>
        <v>47</v>
      </c>
      <c r="CT647">
        <f t="shared" si="889"/>
        <v>1</v>
      </c>
      <c r="CU647">
        <f t="shared" si="847"/>
        <v>48</v>
      </c>
      <c r="CV647">
        <f t="shared" si="890"/>
        <v>1</v>
      </c>
      <c r="CW647">
        <f t="shared" si="848"/>
        <v>49</v>
      </c>
      <c r="CX647">
        <f t="shared" si="891"/>
        <v>1</v>
      </c>
    </row>
    <row r="648" spans="1:102">
      <c r="A648" s="193">
        <v>38027</v>
      </c>
      <c r="B648" t="s">
        <v>950</v>
      </c>
      <c r="C648" t="s">
        <v>951</v>
      </c>
      <c r="D648" t="s">
        <v>1191</v>
      </c>
      <c r="E648" t="s">
        <v>620</v>
      </c>
      <c r="G648" t="s">
        <v>7</v>
      </c>
      <c r="H648" t="s">
        <v>8</v>
      </c>
      <c r="I648" t="s">
        <v>7</v>
      </c>
      <c r="J648">
        <v>62</v>
      </c>
      <c r="K648" t="s">
        <v>963</v>
      </c>
      <c r="L648">
        <v>34</v>
      </c>
      <c r="M648" t="s">
        <v>2</v>
      </c>
      <c r="N648" t="s">
        <v>954</v>
      </c>
      <c r="O648">
        <v>47150</v>
      </c>
      <c r="P648" t="s">
        <v>6</v>
      </c>
      <c r="Q648">
        <v>91</v>
      </c>
      <c r="R648" s="193">
        <v>38027</v>
      </c>
      <c r="S648" t="s">
        <v>1381</v>
      </c>
      <c r="T648">
        <v>100</v>
      </c>
      <c r="U648" t="s">
        <v>955</v>
      </c>
      <c r="V648" t="str">
        <f t="shared" si="849"/>
        <v>2004</v>
      </c>
      <c r="W648" s="211">
        <f t="shared" ref="W648:W711" si="892">IF(W$1=I648,W$4-V648,-1000)</f>
        <v>10</v>
      </c>
      <c r="X648">
        <f t="shared" si="850"/>
        <v>0</v>
      </c>
      <c r="Y648">
        <f t="shared" si="812"/>
        <v>11</v>
      </c>
      <c r="Z648">
        <f t="shared" si="851"/>
        <v>0</v>
      </c>
      <c r="AA648">
        <f t="shared" si="813"/>
        <v>12</v>
      </c>
      <c r="AB648">
        <f t="shared" si="852"/>
        <v>0</v>
      </c>
      <c r="AC648">
        <f t="shared" si="814"/>
        <v>13</v>
      </c>
      <c r="AD648">
        <f t="shared" si="853"/>
        <v>0</v>
      </c>
      <c r="AE648">
        <f t="shared" si="854"/>
        <v>14</v>
      </c>
      <c r="AF648">
        <f t="shared" si="855"/>
        <v>0</v>
      </c>
      <c r="AG648">
        <f t="shared" si="815"/>
        <v>15</v>
      </c>
      <c r="AH648">
        <f t="shared" si="856"/>
        <v>0</v>
      </c>
      <c r="AI648">
        <f t="shared" si="816"/>
        <v>16</v>
      </c>
      <c r="AJ648">
        <f t="shared" si="857"/>
        <v>0</v>
      </c>
      <c r="AK648">
        <f t="shared" si="817"/>
        <v>17</v>
      </c>
      <c r="AL648">
        <f t="shared" si="858"/>
        <v>0</v>
      </c>
      <c r="AM648">
        <f t="shared" si="859"/>
        <v>18</v>
      </c>
      <c r="AN648">
        <f t="shared" si="860"/>
        <v>0</v>
      </c>
      <c r="AO648">
        <f t="shared" si="818"/>
        <v>19</v>
      </c>
      <c r="AP648">
        <f t="shared" si="861"/>
        <v>0</v>
      </c>
      <c r="AQ648">
        <f t="shared" si="819"/>
        <v>20</v>
      </c>
      <c r="AR648">
        <f t="shared" si="862"/>
        <v>0</v>
      </c>
      <c r="AS648">
        <f t="shared" si="820"/>
        <v>21</v>
      </c>
      <c r="AT648">
        <f t="shared" si="863"/>
        <v>0</v>
      </c>
      <c r="AU648">
        <f t="shared" si="821"/>
        <v>22</v>
      </c>
      <c r="AV648">
        <f t="shared" si="864"/>
        <v>0</v>
      </c>
      <c r="AW648">
        <f t="shared" si="822"/>
        <v>23</v>
      </c>
      <c r="AX648">
        <f t="shared" si="865"/>
        <v>0</v>
      </c>
      <c r="AY648">
        <f t="shared" si="823"/>
        <v>24</v>
      </c>
      <c r="AZ648">
        <f t="shared" si="866"/>
        <v>0</v>
      </c>
      <c r="BA648">
        <f t="shared" si="824"/>
        <v>25</v>
      </c>
      <c r="BB648">
        <f t="shared" si="867"/>
        <v>0</v>
      </c>
      <c r="BC648">
        <f t="shared" si="825"/>
        <v>26</v>
      </c>
      <c r="BD648">
        <f t="shared" si="868"/>
        <v>0</v>
      </c>
      <c r="BE648">
        <f t="shared" si="826"/>
        <v>27</v>
      </c>
      <c r="BF648">
        <f t="shared" si="869"/>
        <v>0</v>
      </c>
      <c r="BG648">
        <f t="shared" si="827"/>
        <v>28</v>
      </c>
      <c r="BH648">
        <f t="shared" si="870"/>
        <v>0</v>
      </c>
      <c r="BI648">
        <f t="shared" si="828"/>
        <v>29</v>
      </c>
      <c r="BJ648">
        <f t="shared" si="871"/>
        <v>0</v>
      </c>
      <c r="BK648">
        <f t="shared" si="829"/>
        <v>30</v>
      </c>
      <c r="BL648">
        <f t="shared" si="872"/>
        <v>0</v>
      </c>
      <c r="BM648">
        <f t="shared" si="830"/>
        <v>31</v>
      </c>
      <c r="BN648">
        <f t="shared" si="873"/>
        <v>0</v>
      </c>
      <c r="BO648">
        <f t="shared" si="831"/>
        <v>32</v>
      </c>
      <c r="BP648">
        <f t="shared" si="874"/>
        <v>0</v>
      </c>
      <c r="BQ648">
        <f t="shared" si="832"/>
        <v>33</v>
      </c>
      <c r="BR648">
        <f t="shared" si="875"/>
        <v>0</v>
      </c>
      <c r="BS648">
        <f t="shared" si="833"/>
        <v>34</v>
      </c>
      <c r="BT648">
        <f t="shared" si="876"/>
        <v>0</v>
      </c>
      <c r="BU648">
        <f t="shared" si="834"/>
        <v>35</v>
      </c>
      <c r="BV648">
        <f t="shared" si="877"/>
        <v>0</v>
      </c>
      <c r="BW648">
        <f t="shared" si="835"/>
        <v>36</v>
      </c>
      <c r="BX648">
        <f t="shared" si="878"/>
        <v>0</v>
      </c>
      <c r="BY648">
        <f t="shared" si="836"/>
        <v>37</v>
      </c>
      <c r="BZ648">
        <f t="shared" si="879"/>
        <v>0</v>
      </c>
      <c r="CA648">
        <f t="shared" si="837"/>
        <v>38</v>
      </c>
      <c r="CB648">
        <f t="shared" si="880"/>
        <v>0</v>
      </c>
      <c r="CC648">
        <f t="shared" si="838"/>
        <v>39</v>
      </c>
      <c r="CD648">
        <f t="shared" si="881"/>
        <v>1</v>
      </c>
      <c r="CE648">
        <f t="shared" si="839"/>
        <v>40</v>
      </c>
      <c r="CF648">
        <f t="shared" si="882"/>
        <v>1</v>
      </c>
      <c r="CG648">
        <f t="shared" si="840"/>
        <v>41</v>
      </c>
      <c r="CH648">
        <f t="shared" si="883"/>
        <v>1</v>
      </c>
      <c r="CI648">
        <f t="shared" si="841"/>
        <v>42</v>
      </c>
      <c r="CJ648">
        <f t="shared" si="884"/>
        <v>1</v>
      </c>
      <c r="CK648">
        <f t="shared" si="842"/>
        <v>43</v>
      </c>
      <c r="CL648">
        <f t="shared" si="885"/>
        <v>1</v>
      </c>
      <c r="CM648">
        <f t="shared" si="843"/>
        <v>44</v>
      </c>
      <c r="CN648">
        <f t="shared" si="886"/>
        <v>1</v>
      </c>
      <c r="CO648">
        <f t="shared" si="844"/>
        <v>45</v>
      </c>
      <c r="CP648">
        <f t="shared" si="887"/>
        <v>1</v>
      </c>
      <c r="CQ648">
        <f t="shared" si="845"/>
        <v>46</v>
      </c>
      <c r="CR648">
        <f t="shared" si="888"/>
        <v>1</v>
      </c>
      <c r="CS648">
        <f t="shared" si="846"/>
        <v>47</v>
      </c>
      <c r="CT648">
        <f t="shared" si="889"/>
        <v>1</v>
      </c>
      <c r="CU648">
        <f t="shared" si="847"/>
        <v>48</v>
      </c>
      <c r="CV648">
        <f t="shared" si="890"/>
        <v>1</v>
      </c>
      <c r="CW648">
        <f t="shared" si="848"/>
        <v>49</v>
      </c>
      <c r="CX648">
        <f t="shared" si="891"/>
        <v>1</v>
      </c>
    </row>
    <row r="649" spans="1:102">
      <c r="A649" s="193">
        <v>38027</v>
      </c>
      <c r="B649" t="s">
        <v>950</v>
      </c>
      <c r="C649" t="s">
        <v>951</v>
      </c>
      <c r="D649" t="s">
        <v>1191</v>
      </c>
      <c r="E649" t="s">
        <v>622</v>
      </c>
      <c r="G649" t="s">
        <v>7</v>
      </c>
      <c r="H649" t="s">
        <v>8</v>
      </c>
      <c r="I649" t="s">
        <v>7</v>
      </c>
      <c r="J649">
        <v>62</v>
      </c>
      <c r="K649" t="s">
        <v>963</v>
      </c>
      <c r="L649">
        <v>34</v>
      </c>
      <c r="M649" t="s">
        <v>2</v>
      </c>
      <c r="N649" t="s">
        <v>954</v>
      </c>
      <c r="O649">
        <v>47150</v>
      </c>
      <c r="P649" t="s">
        <v>6</v>
      </c>
      <c r="Q649">
        <v>91</v>
      </c>
      <c r="R649" s="193">
        <v>38027</v>
      </c>
      <c r="S649" s="193">
        <v>38027</v>
      </c>
      <c r="T649">
        <v>100</v>
      </c>
      <c r="U649" t="s">
        <v>955</v>
      </c>
      <c r="V649" t="str">
        <f t="shared" si="849"/>
        <v>2004</v>
      </c>
      <c r="W649" s="211">
        <f t="shared" si="892"/>
        <v>10</v>
      </c>
      <c r="X649">
        <f t="shared" si="850"/>
        <v>0</v>
      </c>
      <c r="Y649">
        <f t="shared" si="812"/>
        <v>11</v>
      </c>
      <c r="Z649">
        <f t="shared" si="851"/>
        <v>0</v>
      </c>
      <c r="AA649">
        <f t="shared" si="813"/>
        <v>12</v>
      </c>
      <c r="AB649">
        <f t="shared" si="852"/>
        <v>0</v>
      </c>
      <c r="AC649">
        <f t="shared" si="814"/>
        <v>13</v>
      </c>
      <c r="AD649">
        <f t="shared" si="853"/>
        <v>0</v>
      </c>
      <c r="AE649">
        <f t="shared" si="854"/>
        <v>14</v>
      </c>
      <c r="AF649">
        <f t="shared" si="855"/>
        <v>0</v>
      </c>
      <c r="AG649">
        <f t="shared" si="815"/>
        <v>15</v>
      </c>
      <c r="AH649">
        <f t="shared" si="856"/>
        <v>0</v>
      </c>
      <c r="AI649">
        <f t="shared" si="816"/>
        <v>16</v>
      </c>
      <c r="AJ649">
        <f t="shared" si="857"/>
        <v>0</v>
      </c>
      <c r="AK649">
        <f t="shared" si="817"/>
        <v>17</v>
      </c>
      <c r="AL649">
        <f t="shared" si="858"/>
        <v>0</v>
      </c>
      <c r="AM649">
        <f t="shared" si="859"/>
        <v>18</v>
      </c>
      <c r="AN649">
        <f t="shared" si="860"/>
        <v>0</v>
      </c>
      <c r="AO649">
        <f t="shared" si="818"/>
        <v>19</v>
      </c>
      <c r="AP649">
        <f t="shared" si="861"/>
        <v>0</v>
      </c>
      <c r="AQ649">
        <f t="shared" si="819"/>
        <v>20</v>
      </c>
      <c r="AR649">
        <f t="shared" si="862"/>
        <v>0</v>
      </c>
      <c r="AS649">
        <f t="shared" si="820"/>
        <v>21</v>
      </c>
      <c r="AT649">
        <f t="shared" si="863"/>
        <v>0</v>
      </c>
      <c r="AU649">
        <f t="shared" si="821"/>
        <v>22</v>
      </c>
      <c r="AV649">
        <f t="shared" si="864"/>
        <v>0</v>
      </c>
      <c r="AW649">
        <f t="shared" si="822"/>
        <v>23</v>
      </c>
      <c r="AX649">
        <f t="shared" si="865"/>
        <v>0</v>
      </c>
      <c r="AY649">
        <f t="shared" si="823"/>
        <v>24</v>
      </c>
      <c r="AZ649">
        <f t="shared" si="866"/>
        <v>0</v>
      </c>
      <c r="BA649">
        <f t="shared" si="824"/>
        <v>25</v>
      </c>
      <c r="BB649">
        <f t="shared" si="867"/>
        <v>0</v>
      </c>
      <c r="BC649">
        <f t="shared" si="825"/>
        <v>26</v>
      </c>
      <c r="BD649">
        <f t="shared" si="868"/>
        <v>0</v>
      </c>
      <c r="BE649">
        <f t="shared" si="826"/>
        <v>27</v>
      </c>
      <c r="BF649">
        <f t="shared" si="869"/>
        <v>0</v>
      </c>
      <c r="BG649">
        <f t="shared" si="827"/>
        <v>28</v>
      </c>
      <c r="BH649">
        <f t="shared" si="870"/>
        <v>0</v>
      </c>
      <c r="BI649">
        <f t="shared" si="828"/>
        <v>29</v>
      </c>
      <c r="BJ649">
        <f t="shared" si="871"/>
        <v>0</v>
      </c>
      <c r="BK649">
        <f t="shared" si="829"/>
        <v>30</v>
      </c>
      <c r="BL649">
        <f t="shared" si="872"/>
        <v>0</v>
      </c>
      <c r="BM649">
        <f t="shared" si="830"/>
        <v>31</v>
      </c>
      <c r="BN649">
        <f t="shared" si="873"/>
        <v>0</v>
      </c>
      <c r="BO649">
        <f t="shared" si="831"/>
        <v>32</v>
      </c>
      <c r="BP649">
        <f t="shared" si="874"/>
        <v>0</v>
      </c>
      <c r="BQ649">
        <f t="shared" si="832"/>
        <v>33</v>
      </c>
      <c r="BR649">
        <f t="shared" si="875"/>
        <v>0</v>
      </c>
      <c r="BS649">
        <f t="shared" si="833"/>
        <v>34</v>
      </c>
      <c r="BT649">
        <f t="shared" si="876"/>
        <v>0</v>
      </c>
      <c r="BU649">
        <f t="shared" si="834"/>
        <v>35</v>
      </c>
      <c r="BV649">
        <f t="shared" si="877"/>
        <v>0</v>
      </c>
      <c r="BW649">
        <f t="shared" si="835"/>
        <v>36</v>
      </c>
      <c r="BX649">
        <f t="shared" si="878"/>
        <v>0</v>
      </c>
      <c r="BY649">
        <f t="shared" si="836"/>
        <v>37</v>
      </c>
      <c r="BZ649">
        <f t="shared" si="879"/>
        <v>0</v>
      </c>
      <c r="CA649">
        <f t="shared" si="837"/>
        <v>38</v>
      </c>
      <c r="CB649">
        <f t="shared" si="880"/>
        <v>0</v>
      </c>
      <c r="CC649">
        <f t="shared" si="838"/>
        <v>39</v>
      </c>
      <c r="CD649">
        <f t="shared" si="881"/>
        <v>1</v>
      </c>
      <c r="CE649">
        <f t="shared" si="839"/>
        <v>40</v>
      </c>
      <c r="CF649">
        <f t="shared" si="882"/>
        <v>1</v>
      </c>
      <c r="CG649">
        <f t="shared" si="840"/>
        <v>41</v>
      </c>
      <c r="CH649">
        <f t="shared" si="883"/>
        <v>1</v>
      </c>
      <c r="CI649">
        <f t="shared" si="841"/>
        <v>42</v>
      </c>
      <c r="CJ649">
        <f t="shared" si="884"/>
        <v>1</v>
      </c>
      <c r="CK649">
        <f t="shared" si="842"/>
        <v>43</v>
      </c>
      <c r="CL649">
        <f t="shared" si="885"/>
        <v>1</v>
      </c>
      <c r="CM649">
        <f t="shared" si="843"/>
        <v>44</v>
      </c>
      <c r="CN649">
        <f t="shared" si="886"/>
        <v>1</v>
      </c>
      <c r="CO649">
        <f t="shared" si="844"/>
        <v>45</v>
      </c>
      <c r="CP649">
        <f t="shared" si="887"/>
        <v>1</v>
      </c>
      <c r="CQ649">
        <f t="shared" si="845"/>
        <v>46</v>
      </c>
      <c r="CR649">
        <f t="shared" si="888"/>
        <v>1</v>
      </c>
      <c r="CS649">
        <f t="shared" si="846"/>
        <v>47</v>
      </c>
      <c r="CT649">
        <f t="shared" si="889"/>
        <v>1</v>
      </c>
      <c r="CU649">
        <f t="shared" si="847"/>
        <v>48</v>
      </c>
      <c r="CV649">
        <f t="shared" si="890"/>
        <v>1</v>
      </c>
      <c r="CW649">
        <f t="shared" si="848"/>
        <v>49</v>
      </c>
      <c r="CX649">
        <f t="shared" si="891"/>
        <v>1</v>
      </c>
    </row>
    <row r="650" spans="1:102">
      <c r="A650" s="193">
        <v>41673</v>
      </c>
      <c r="B650" t="s">
        <v>950</v>
      </c>
      <c r="C650" t="s">
        <v>951</v>
      </c>
      <c r="D650" t="s">
        <v>1040</v>
      </c>
      <c r="E650" t="s">
        <v>1563</v>
      </c>
      <c r="F650" t="s">
        <v>1564</v>
      </c>
      <c r="G650" t="s">
        <v>7</v>
      </c>
      <c r="H650" t="s">
        <v>8</v>
      </c>
      <c r="I650" t="s">
        <v>7</v>
      </c>
      <c r="J650">
        <v>64</v>
      </c>
      <c r="K650" t="s">
        <v>977</v>
      </c>
      <c r="L650">
        <v>81</v>
      </c>
      <c r="M650" t="s">
        <v>978</v>
      </c>
      <c r="N650" t="s">
        <v>979</v>
      </c>
      <c r="O650">
        <v>47150</v>
      </c>
      <c r="P650" t="s">
        <v>6</v>
      </c>
      <c r="Q650">
        <v>91</v>
      </c>
      <c r="R650" s="193">
        <v>37888</v>
      </c>
      <c r="S650" t="s">
        <v>1381</v>
      </c>
      <c r="T650">
        <v>100</v>
      </c>
      <c r="U650" t="s">
        <v>955</v>
      </c>
      <c r="V650" t="str">
        <f t="shared" si="849"/>
        <v>2014</v>
      </c>
      <c r="W650" s="211">
        <f t="shared" si="892"/>
        <v>0</v>
      </c>
      <c r="X650">
        <f t="shared" si="850"/>
        <v>0</v>
      </c>
      <c r="Y650">
        <f t="shared" si="812"/>
        <v>1</v>
      </c>
      <c r="Z650">
        <f t="shared" si="851"/>
        <v>0</v>
      </c>
      <c r="AA650">
        <f t="shared" si="813"/>
        <v>2</v>
      </c>
      <c r="AB650">
        <f t="shared" si="852"/>
        <v>0</v>
      </c>
      <c r="AC650">
        <f t="shared" si="814"/>
        <v>3</v>
      </c>
      <c r="AD650">
        <f t="shared" si="853"/>
        <v>0</v>
      </c>
      <c r="AE650">
        <f t="shared" si="854"/>
        <v>4</v>
      </c>
      <c r="AF650">
        <f t="shared" si="855"/>
        <v>0</v>
      </c>
      <c r="AG650">
        <f t="shared" si="815"/>
        <v>5</v>
      </c>
      <c r="AH650">
        <f t="shared" si="856"/>
        <v>0</v>
      </c>
      <c r="AI650">
        <f t="shared" si="816"/>
        <v>6</v>
      </c>
      <c r="AJ650">
        <f t="shared" si="857"/>
        <v>0</v>
      </c>
      <c r="AK650">
        <f t="shared" si="817"/>
        <v>7</v>
      </c>
      <c r="AL650">
        <f t="shared" si="858"/>
        <v>0</v>
      </c>
      <c r="AM650">
        <f t="shared" si="859"/>
        <v>8</v>
      </c>
      <c r="AN650">
        <f t="shared" si="860"/>
        <v>0</v>
      </c>
      <c r="AO650">
        <f t="shared" si="818"/>
        <v>9</v>
      </c>
      <c r="AP650">
        <f t="shared" si="861"/>
        <v>0</v>
      </c>
      <c r="AQ650">
        <f t="shared" si="819"/>
        <v>10</v>
      </c>
      <c r="AR650">
        <f t="shared" si="862"/>
        <v>0</v>
      </c>
      <c r="AS650">
        <f t="shared" si="820"/>
        <v>11</v>
      </c>
      <c r="AT650">
        <f t="shared" si="863"/>
        <v>0</v>
      </c>
      <c r="AU650">
        <f t="shared" si="821"/>
        <v>12</v>
      </c>
      <c r="AV650">
        <f t="shared" si="864"/>
        <v>0</v>
      </c>
      <c r="AW650">
        <f t="shared" si="822"/>
        <v>13</v>
      </c>
      <c r="AX650">
        <f t="shared" si="865"/>
        <v>0</v>
      </c>
      <c r="AY650">
        <f t="shared" si="823"/>
        <v>14</v>
      </c>
      <c r="AZ650">
        <f t="shared" si="866"/>
        <v>0</v>
      </c>
      <c r="BA650">
        <f t="shared" si="824"/>
        <v>15</v>
      </c>
      <c r="BB650">
        <f t="shared" si="867"/>
        <v>0</v>
      </c>
      <c r="BC650">
        <f t="shared" si="825"/>
        <v>16</v>
      </c>
      <c r="BD650">
        <f t="shared" si="868"/>
        <v>0</v>
      </c>
      <c r="BE650">
        <f t="shared" si="826"/>
        <v>17</v>
      </c>
      <c r="BF650">
        <f t="shared" si="869"/>
        <v>0</v>
      </c>
      <c r="BG650">
        <f t="shared" si="827"/>
        <v>18</v>
      </c>
      <c r="BH650">
        <f t="shared" si="870"/>
        <v>0</v>
      </c>
      <c r="BI650">
        <f t="shared" si="828"/>
        <v>19</v>
      </c>
      <c r="BJ650">
        <f t="shared" si="871"/>
        <v>0</v>
      </c>
      <c r="BK650">
        <f t="shared" si="829"/>
        <v>20</v>
      </c>
      <c r="BL650">
        <f t="shared" si="872"/>
        <v>0</v>
      </c>
      <c r="BM650">
        <f t="shared" si="830"/>
        <v>21</v>
      </c>
      <c r="BN650">
        <f t="shared" si="873"/>
        <v>0</v>
      </c>
      <c r="BO650">
        <f t="shared" si="831"/>
        <v>22</v>
      </c>
      <c r="BP650">
        <f t="shared" si="874"/>
        <v>0</v>
      </c>
      <c r="BQ650">
        <f t="shared" si="832"/>
        <v>23</v>
      </c>
      <c r="BR650">
        <f t="shared" si="875"/>
        <v>0</v>
      </c>
      <c r="BS650">
        <f t="shared" si="833"/>
        <v>24</v>
      </c>
      <c r="BT650">
        <f t="shared" si="876"/>
        <v>0</v>
      </c>
      <c r="BU650">
        <f t="shared" si="834"/>
        <v>25</v>
      </c>
      <c r="BV650">
        <f t="shared" si="877"/>
        <v>0</v>
      </c>
      <c r="BW650">
        <f t="shared" si="835"/>
        <v>26</v>
      </c>
      <c r="BX650">
        <f t="shared" si="878"/>
        <v>0</v>
      </c>
      <c r="BY650">
        <f t="shared" si="836"/>
        <v>27</v>
      </c>
      <c r="BZ650">
        <f t="shared" si="879"/>
        <v>0</v>
      </c>
      <c r="CA650">
        <f t="shared" si="837"/>
        <v>28</v>
      </c>
      <c r="CB650">
        <f t="shared" si="880"/>
        <v>0</v>
      </c>
      <c r="CC650">
        <f t="shared" si="838"/>
        <v>29</v>
      </c>
      <c r="CD650">
        <f t="shared" si="881"/>
        <v>0</v>
      </c>
      <c r="CE650">
        <f t="shared" si="839"/>
        <v>30</v>
      </c>
      <c r="CF650">
        <f t="shared" si="882"/>
        <v>0</v>
      </c>
      <c r="CG650">
        <f t="shared" si="840"/>
        <v>31</v>
      </c>
      <c r="CH650">
        <f t="shared" si="883"/>
        <v>0</v>
      </c>
      <c r="CI650">
        <f t="shared" si="841"/>
        <v>32</v>
      </c>
      <c r="CJ650">
        <f t="shared" si="884"/>
        <v>0</v>
      </c>
      <c r="CK650">
        <f t="shared" si="842"/>
        <v>33</v>
      </c>
      <c r="CL650">
        <f t="shared" si="885"/>
        <v>0</v>
      </c>
      <c r="CM650">
        <f t="shared" si="843"/>
        <v>34</v>
      </c>
      <c r="CN650">
        <f t="shared" si="886"/>
        <v>0</v>
      </c>
      <c r="CO650">
        <f t="shared" si="844"/>
        <v>35</v>
      </c>
      <c r="CP650">
        <f t="shared" si="887"/>
        <v>0</v>
      </c>
      <c r="CQ650">
        <f t="shared" si="845"/>
        <v>36</v>
      </c>
      <c r="CR650">
        <f t="shared" si="888"/>
        <v>0</v>
      </c>
      <c r="CS650">
        <f t="shared" si="846"/>
        <v>37</v>
      </c>
      <c r="CT650">
        <f t="shared" si="889"/>
        <v>0</v>
      </c>
      <c r="CU650">
        <f t="shared" si="847"/>
        <v>38</v>
      </c>
      <c r="CV650">
        <f t="shared" si="890"/>
        <v>0</v>
      </c>
      <c r="CW650">
        <f t="shared" si="848"/>
        <v>39</v>
      </c>
      <c r="CX650">
        <f t="shared" si="891"/>
        <v>1</v>
      </c>
    </row>
    <row r="651" spans="1:102">
      <c r="A651" s="193">
        <v>41581</v>
      </c>
      <c r="B651" t="s">
        <v>950</v>
      </c>
      <c r="C651" t="s">
        <v>951</v>
      </c>
      <c r="D651" t="s">
        <v>1383</v>
      </c>
      <c r="E651" t="s">
        <v>1565</v>
      </c>
      <c r="F651" t="s">
        <v>1566</v>
      </c>
      <c r="G651" t="s">
        <v>7</v>
      </c>
      <c r="H651" t="s">
        <v>8</v>
      </c>
      <c r="I651" t="s">
        <v>7</v>
      </c>
      <c r="J651">
        <v>64</v>
      </c>
      <c r="K651" t="s">
        <v>977</v>
      </c>
      <c r="L651">
        <v>81</v>
      </c>
      <c r="M651" t="s">
        <v>978</v>
      </c>
      <c r="N651" t="s">
        <v>979</v>
      </c>
      <c r="O651">
        <v>47150</v>
      </c>
      <c r="P651" t="s">
        <v>6</v>
      </c>
      <c r="Q651">
        <v>91</v>
      </c>
      <c r="R651" s="193">
        <v>38601</v>
      </c>
      <c r="S651" t="s">
        <v>1381</v>
      </c>
      <c r="T651">
        <v>100</v>
      </c>
      <c r="U651" t="s">
        <v>955</v>
      </c>
      <c r="V651" t="str">
        <f t="shared" si="849"/>
        <v>2013</v>
      </c>
      <c r="W651" s="211">
        <f t="shared" si="892"/>
        <v>1</v>
      </c>
      <c r="X651">
        <f t="shared" si="850"/>
        <v>0</v>
      </c>
      <c r="Y651">
        <f t="shared" si="812"/>
        <v>2</v>
      </c>
      <c r="Z651">
        <f t="shared" si="851"/>
        <v>0</v>
      </c>
      <c r="AA651">
        <f t="shared" si="813"/>
        <v>3</v>
      </c>
      <c r="AB651">
        <f t="shared" si="852"/>
        <v>0</v>
      </c>
      <c r="AC651">
        <f t="shared" si="814"/>
        <v>4</v>
      </c>
      <c r="AD651">
        <f t="shared" si="853"/>
        <v>0</v>
      </c>
      <c r="AE651">
        <f t="shared" si="854"/>
        <v>5</v>
      </c>
      <c r="AF651">
        <f t="shared" si="855"/>
        <v>0</v>
      </c>
      <c r="AG651">
        <f t="shared" si="815"/>
        <v>6</v>
      </c>
      <c r="AH651">
        <f t="shared" si="856"/>
        <v>0</v>
      </c>
      <c r="AI651">
        <f t="shared" si="816"/>
        <v>7</v>
      </c>
      <c r="AJ651">
        <f t="shared" si="857"/>
        <v>0</v>
      </c>
      <c r="AK651">
        <f t="shared" si="817"/>
        <v>8</v>
      </c>
      <c r="AL651">
        <f t="shared" si="858"/>
        <v>0</v>
      </c>
      <c r="AM651">
        <f t="shared" si="859"/>
        <v>9</v>
      </c>
      <c r="AN651">
        <f t="shared" si="860"/>
        <v>0</v>
      </c>
      <c r="AO651">
        <f t="shared" si="818"/>
        <v>10</v>
      </c>
      <c r="AP651">
        <f t="shared" si="861"/>
        <v>0</v>
      </c>
      <c r="AQ651">
        <f t="shared" si="819"/>
        <v>11</v>
      </c>
      <c r="AR651">
        <f t="shared" si="862"/>
        <v>0</v>
      </c>
      <c r="AS651">
        <f t="shared" si="820"/>
        <v>12</v>
      </c>
      <c r="AT651">
        <f t="shared" si="863"/>
        <v>0</v>
      </c>
      <c r="AU651">
        <f t="shared" si="821"/>
        <v>13</v>
      </c>
      <c r="AV651">
        <f t="shared" si="864"/>
        <v>0</v>
      </c>
      <c r="AW651">
        <f t="shared" si="822"/>
        <v>14</v>
      </c>
      <c r="AX651">
        <f t="shared" si="865"/>
        <v>0</v>
      </c>
      <c r="AY651">
        <f t="shared" si="823"/>
        <v>15</v>
      </c>
      <c r="AZ651">
        <f t="shared" si="866"/>
        <v>0</v>
      </c>
      <c r="BA651">
        <f t="shared" si="824"/>
        <v>16</v>
      </c>
      <c r="BB651">
        <f t="shared" si="867"/>
        <v>0</v>
      </c>
      <c r="BC651">
        <f t="shared" si="825"/>
        <v>17</v>
      </c>
      <c r="BD651">
        <f t="shared" si="868"/>
        <v>0</v>
      </c>
      <c r="BE651">
        <f t="shared" si="826"/>
        <v>18</v>
      </c>
      <c r="BF651">
        <f t="shared" si="869"/>
        <v>0</v>
      </c>
      <c r="BG651">
        <f t="shared" si="827"/>
        <v>19</v>
      </c>
      <c r="BH651">
        <f t="shared" si="870"/>
        <v>0</v>
      </c>
      <c r="BI651">
        <f t="shared" si="828"/>
        <v>20</v>
      </c>
      <c r="BJ651">
        <f t="shared" si="871"/>
        <v>0</v>
      </c>
      <c r="BK651">
        <f t="shared" si="829"/>
        <v>21</v>
      </c>
      <c r="BL651">
        <f t="shared" si="872"/>
        <v>0</v>
      </c>
      <c r="BM651">
        <f t="shared" si="830"/>
        <v>22</v>
      </c>
      <c r="BN651">
        <f t="shared" si="873"/>
        <v>0</v>
      </c>
      <c r="BO651">
        <f t="shared" si="831"/>
        <v>23</v>
      </c>
      <c r="BP651">
        <f t="shared" si="874"/>
        <v>0</v>
      </c>
      <c r="BQ651">
        <f t="shared" si="832"/>
        <v>24</v>
      </c>
      <c r="BR651">
        <f t="shared" si="875"/>
        <v>0</v>
      </c>
      <c r="BS651">
        <f t="shared" si="833"/>
        <v>25</v>
      </c>
      <c r="BT651">
        <f t="shared" si="876"/>
        <v>0</v>
      </c>
      <c r="BU651">
        <f t="shared" si="834"/>
        <v>26</v>
      </c>
      <c r="BV651">
        <f t="shared" si="877"/>
        <v>0</v>
      </c>
      <c r="BW651">
        <f t="shared" si="835"/>
        <v>27</v>
      </c>
      <c r="BX651">
        <f t="shared" si="878"/>
        <v>0</v>
      </c>
      <c r="BY651">
        <f t="shared" si="836"/>
        <v>28</v>
      </c>
      <c r="BZ651">
        <f t="shared" si="879"/>
        <v>0</v>
      </c>
      <c r="CA651">
        <f t="shared" si="837"/>
        <v>29</v>
      </c>
      <c r="CB651">
        <f t="shared" si="880"/>
        <v>0</v>
      </c>
      <c r="CC651">
        <f t="shared" si="838"/>
        <v>30</v>
      </c>
      <c r="CD651">
        <f t="shared" si="881"/>
        <v>0</v>
      </c>
      <c r="CE651">
        <f t="shared" si="839"/>
        <v>31</v>
      </c>
      <c r="CF651">
        <f t="shared" si="882"/>
        <v>0</v>
      </c>
      <c r="CG651">
        <f t="shared" si="840"/>
        <v>32</v>
      </c>
      <c r="CH651">
        <f t="shared" si="883"/>
        <v>0</v>
      </c>
      <c r="CI651">
        <f t="shared" si="841"/>
        <v>33</v>
      </c>
      <c r="CJ651">
        <f t="shared" si="884"/>
        <v>0</v>
      </c>
      <c r="CK651">
        <f t="shared" si="842"/>
        <v>34</v>
      </c>
      <c r="CL651">
        <f t="shared" si="885"/>
        <v>0</v>
      </c>
      <c r="CM651">
        <f t="shared" si="843"/>
        <v>35</v>
      </c>
      <c r="CN651">
        <f t="shared" si="886"/>
        <v>0</v>
      </c>
      <c r="CO651">
        <f t="shared" si="844"/>
        <v>36</v>
      </c>
      <c r="CP651">
        <f t="shared" si="887"/>
        <v>0</v>
      </c>
      <c r="CQ651">
        <f t="shared" si="845"/>
        <v>37</v>
      </c>
      <c r="CR651">
        <f t="shared" si="888"/>
        <v>0</v>
      </c>
      <c r="CS651">
        <f t="shared" si="846"/>
        <v>38</v>
      </c>
      <c r="CT651">
        <f t="shared" si="889"/>
        <v>0</v>
      </c>
      <c r="CU651">
        <f t="shared" si="847"/>
        <v>39</v>
      </c>
      <c r="CV651">
        <f t="shared" si="890"/>
        <v>1</v>
      </c>
      <c r="CW651">
        <f t="shared" si="848"/>
        <v>40</v>
      </c>
      <c r="CX651">
        <f t="shared" si="891"/>
        <v>1</v>
      </c>
    </row>
    <row r="652" spans="1:102">
      <c r="A652" s="193">
        <v>38601</v>
      </c>
      <c r="B652" t="s">
        <v>950</v>
      </c>
      <c r="C652" t="s">
        <v>951</v>
      </c>
      <c r="D652" t="s">
        <v>1407</v>
      </c>
      <c r="E652" t="s">
        <v>1567</v>
      </c>
      <c r="G652" t="s">
        <v>7</v>
      </c>
      <c r="H652" t="s">
        <v>8</v>
      </c>
      <c r="I652" t="s">
        <v>7</v>
      </c>
      <c r="J652">
        <v>64</v>
      </c>
      <c r="K652" t="s">
        <v>977</v>
      </c>
      <c r="L652">
        <v>82</v>
      </c>
      <c r="M652" t="s">
        <v>1391</v>
      </c>
      <c r="N652" t="s">
        <v>979</v>
      </c>
      <c r="O652">
        <v>47150</v>
      </c>
      <c r="P652" t="s">
        <v>6</v>
      </c>
      <c r="Q652">
        <v>91</v>
      </c>
      <c r="R652" s="193">
        <v>38601</v>
      </c>
      <c r="S652" t="s">
        <v>1381</v>
      </c>
      <c r="T652">
        <v>150</v>
      </c>
      <c r="U652" t="s">
        <v>955</v>
      </c>
      <c r="V652" t="str">
        <f t="shared" si="849"/>
        <v>2005</v>
      </c>
      <c r="W652" s="211">
        <f t="shared" si="892"/>
        <v>9</v>
      </c>
      <c r="X652">
        <f t="shared" si="850"/>
        <v>0</v>
      </c>
      <c r="Y652">
        <f t="shared" si="812"/>
        <v>10</v>
      </c>
      <c r="Z652">
        <f t="shared" si="851"/>
        <v>0</v>
      </c>
      <c r="AA652">
        <f t="shared" si="813"/>
        <v>11</v>
      </c>
      <c r="AB652">
        <f t="shared" si="852"/>
        <v>0</v>
      </c>
      <c r="AC652">
        <f t="shared" si="814"/>
        <v>12</v>
      </c>
      <c r="AD652">
        <f t="shared" si="853"/>
        <v>0</v>
      </c>
      <c r="AE652">
        <f t="shared" si="854"/>
        <v>13</v>
      </c>
      <c r="AF652">
        <f t="shared" si="855"/>
        <v>0</v>
      </c>
      <c r="AG652">
        <f t="shared" si="815"/>
        <v>14</v>
      </c>
      <c r="AH652">
        <f t="shared" si="856"/>
        <v>0</v>
      </c>
      <c r="AI652">
        <f t="shared" si="816"/>
        <v>15</v>
      </c>
      <c r="AJ652">
        <f t="shared" si="857"/>
        <v>0</v>
      </c>
      <c r="AK652">
        <f t="shared" si="817"/>
        <v>16</v>
      </c>
      <c r="AL652">
        <f t="shared" si="858"/>
        <v>0</v>
      </c>
      <c r="AM652">
        <f t="shared" si="859"/>
        <v>17</v>
      </c>
      <c r="AN652">
        <f t="shared" si="860"/>
        <v>0</v>
      </c>
      <c r="AO652">
        <f t="shared" si="818"/>
        <v>18</v>
      </c>
      <c r="AP652">
        <f t="shared" si="861"/>
        <v>0</v>
      </c>
      <c r="AQ652">
        <f t="shared" si="819"/>
        <v>19</v>
      </c>
      <c r="AR652">
        <f t="shared" si="862"/>
        <v>0</v>
      </c>
      <c r="AS652">
        <f t="shared" si="820"/>
        <v>20</v>
      </c>
      <c r="AT652">
        <f t="shared" si="863"/>
        <v>0</v>
      </c>
      <c r="AU652">
        <f t="shared" si="821"/>
        <v>21</v>
      </c>
      <c r="AV652">
        <f t="shared" si="864"/>
        <v>0</v>
      </c>
      <c r="AW652">
        <f t="shared" si="822"/>
        <v>22</v>
      </c>
      <c r="AX652">
        <f t="shared" si="865"/>
        <v>0</v>
      </c>
      <c r="AY652">
        <f t="shared" si="823"/>
        <v>23</v>
      </c>
      <c r="AZ652">
        <f t="shared" si="866"/>
        <v>0</v>
      </c>
      <c r="BA652">
        <f t="shared" si="824"/>
        <v>24</v>
      </c>
      <c r="BB652">
        <f t="shared" si="867"/>
        <v>0</v>
      </c>
      <c r="BC652">
        <f t="shared" si="825"/>
        <v>25</v>
      </c>
      <c r="BD652">
        <f t="shared" si="868"/>
        <v>0</v>
      </c>
      <c r="BE652">
        <f t="shared" si="826"/>
        <v>26</v>
      </c>
      <c r="BF652">
        <f t="shared" si="869"/>
        <v>0</v>
      </c>
      <c r="BG652">
        <f t="shared" si="827"/>
        <v>27</v>
      </c>
      <c r="BH652">
        <f t="shared" si="870"/>
        <v>0</v>
      </c>
      <c r="BI652">
        <f t="shared" si="828"/>
        <v>28</v>
      </c>
      <c r="BJ652">
        <f t="shared" si="871"/>
        <v>0</v>
      </c>
      <c r="BK652">
        <f t="shared" si="829"/>
        <v>29</v>
      </c>
      <c r="BL652">
        <f t="shared" si="872"/>
        <v>0</v>
      </c>
      <c r="BM652">
        <f t="shared" si="830"/>
        <v>30</v>
      </c>
      <c r="BN652">
        <f t="shared" si="873"/>
        <v>0</v>
      </c>
      <c r="BO652">
        <f t="shared" si="831"/>
        <v>31</v>
      </c>
      <c r="BP652">
        <f t="shared" si="874"/>
        <v>0</v>
      </c>
      <c r="BQ652">
        <f t="shared" si="832"/>
        <v>32</v>
      </c>
      <c r="BR652">
        <f t="shared" si="875"/>
        <v>0</v>
      </c>
      <c r="BS652">
        <f t="shared" si="833"/>
        <v>33</v>
      </c>
      <c r="BT652">
        <f t="shared" si="876"/>
        <v>0</v>
      </c>
      <c r="BU652">
        <f t="shared" si="834"/>
        <v>34</v>
      </c>
      <c r="BV652">
        <f t="shared" si="877"/>
        <v>0</v>
      </c>
      <c r="BW652">
        <f t="shared" si="835"/>
        <v>35</v>
      </c>
      <c r="BX652">
        <f t="shared" si="878"/>
        <v>0</v>
      </c>
      <c r="BY652">
        <f t="shared" si="836"/>
        <v>36</v>
      </c>
      <c r="BZ652">
        <f t="shared" si="879"/>
        <v>0</v>
      </c>
      <c r="CA652">
        <f t="shared" si="837"/>
        <v>37</v>
      </c>
      <c r="CB652">
        <f t="shared" si="880"/>
        <v>0</v>
      </c>
      <c r="CC652">
        <f t="shared" si="838"/>
        <v>38</v>
      </c>
      <c r="CD652">
        <f t="shared" si="881"/>
        <v>0</v>
      </c>
      <c r="CE652">
        <f t="shared" si="839"/>
        <v>39</v>
      </c>
      <c r="CF652">
        <f t="shared" si="882"/>
        <v>1</v>
      </c>
      <c r="CG652">
        <f t="shared" si="840"/>
        <v>40</v>
      </c>
      <c r="CH652">
        <f t="shared" si="883"/>
        <v>1</v>
      </c>
      <c r="CI652">
        <f t="shared" si="841"/>
        <v>41</v>
      </c>
      <c r="CJ652">
        <f t="shared" si="884"/>
        <v>1</v>
      </c>
      <c r="CK652">
        <f t="shared" si="842"/>
        <v>42</v>
      </c>
      <c r="CL652">
        <f t="shared" si="885"/>
        <v>1</v>
      </c>
      <c r="CM652">
        <f t="shared" si="843"/>
        <v>43</v>
      </c>
      <c r="CN652">
        <f t="shared" si="886"/>
        <v>1</v>
      </c>
      <c r="CO652">
        <f t="shared" si="844"/>
        <v>44</v>
      </c>
      <c r="CP652">
        <f t="shared" si="887"/>
        <v>1</v>
      </c>
      <c r="CQ652">
        <f t="shared" si="845"/>
        <v>45</v>
      </c>
      <c r="CR652">
        <f t="shared" si="888"/>
        <v>1</v>
      </c>
      <c r="CS652">
        <f t="shared" si="846"/>
        <v>46</v>
      </c>
      <c r="CT652">
        <f t="shared" si="889"/>
        <v>1</v>
      </c>
      <c r="CU652">
        <f t="shared" si="847"/>
        <v>47</v>
      </c>
      <c r="CV652">
        <f t="shared" si="890"/>
        <v>1</v>
      </c>
      <c r="CW652">
        <f t="shared" si="848"/>
        <v>48</v>
      </c>
      <c r="CX652">
        <f t="shared" si="891"/>
        <v>1</v>
      </c>
    </row>
    <row r="653" spans="1:102">
      <c r="A653" s="193">
        <v>38027</v>
      </c>
      <c r="B653" t="s">
        <v>950</v>
      </c>
      <c r="C653" t="s">
        <v>951</v>
      </c>
      <c r="D653" t="s">
        <v>1191</v>
      </c>
      <c r="E653" t="s">
        <v>635</v>
      </c>
      <c r="G653" t="s">
        <v>7</v>
      </c>
      <c r="H653" t="s">
        <v>8</v>
      </c>
      <c r="I653" t="s">
        <v>7</v>
      </c>
      <c r="J653">
        <v>62</v>
      </c>
      <c r="K653" t="s">
        <v>963</v>
      </c>
      <c r="L653">
        <v>34</v>
      </c>
      <c r="M653" t="s">
        <v>2</v>
      </c>
      <c r="N653" t="s">
        <v>954</v>
      </c>
      <c r="O653">
        <v>47150</v>
      </c>
      <c r="P653" t="s">
        <v>6</v>
      </c>
      <c r="Q653">
        <v>91</v>
      </c>
      <c r="R653" s="193">
        <v>38027</v>
      </c>
      <c r="S653" t="s">
        <v>1381</v>
      </c>
      <c r="T653">
        <v>100</v>
      </c>
      <c r="U653" t="s">
        <v>955</v>
      </c>
      <c r="V653" t="str">
        <f t="shared" si="849"/>
        <v>2004</v>
      </c>
      <c r="W653" s="211">
        <f t="shared" si="892"/>
        <v>10</v>
      </c>
      <c r="X653">
        <f t="shared" si="850"/>
        <v>0</v>
      </c>
      <c r="Y653">
        <f t="shared" si="812"/>
        <v>11</v>
      </c>
      <c r="Z653">
        <f t="shared" si="851"/>
        <v>0</v>
      </c>
      <c r="AA653">
        <f t="shared" si="813"/>
        <v>12</v>
      </c>
      <c r="AB653">
        <f t="shared" si="852"/>
        <v>0</v>
      </c>
      <c r="AC653">
        <f t="shared" si="814"/>
        <v>13</v>
      </c>
      <c r="AD653">
        <f t="shared" si="853"/>
        <v>0</v>
      </c>
      <c r="AE653">
        <f t="shared" si="854"/>
        <v>14</v>
      </c>
      <c r="AF653">
        <f t="shared" si="855"/>
        <v>0</v>
      </c>
      <c r="AG653">
        <f t="shared" si="815"/>
        <v>15</v>
      </c>
      <c r="AH653">
        <f t="shared" si="856"/>
        <v>0</v>
      </c>
      <c r="AI653">
        <f t="shared" si="816"/>
        <v>16</v>
      </c>
      <c r="AJ653">
        <f t="shared" si="857"/>
        <v>0</v>
      </c>
      <c r="AK653">
        <f t="shared" si="817"/>
        <v>17</v>
      </c>
      <c r="AL653">
        <f t="shared" si="858"/>
        <v>0</v>
      </c>
      <c r="AM653">
        <f t="shared" si="859"/>
        <v>18</v>
      </c>
      <c r="AN653">
        <f t="shared" si="860"/>
        <v>0</v>
      </c>
      <c r="AO653">
        <f t="shared" si="818"/>
        <v>19</v>
      </c>
      <c r="AP653">
        <f t="shared" si="861"/>
        <v>0</v>
      </c>
      <c r="AQ653">
        <f t="shared" si="819"/>
        <v>20</v>
      </c>
      <c r="AR653">
        <f t="shared" si="862"/>
        <v>0</v>
      </c>
      <c r="AS653">
        <f t="shared" si="820"/>
        <v>21</v>
      </c>
      <c r="AT653">
        <f t="shared" si="863"/>
        <v>0</v>
      </c>
      <c r="AU653">
        <f t="shared" si="821"/>
        <v>22</v>
      </c>
      <c r="AV653">
        <f t="shared" si="864"/>
        <v>0</v>
      </c>
      <c r="AW653">
        <f t="shared" si="822"/>
        <v>23</v>
      </c>
      <c r="AX653">
        <f t="shared" si="865"/>
        <v>0</v>
      </c>
      <c r="AY653">
        <f t="shared" si="823"/>
        <v>24</v>
      </c>
      <c r="AZ653">
        <f t="shared" si="866"/>
        <v>0</v>
      </c>
      <c r="BA653">
        <f t="shared" si="824"/>
        <v>25</v>
      </c>
      <c r="BB653">
        <f t="shared" si="867"/>
        <v>0</v>
      </c>
      <c r="BC653">
        <f t="shared" si="825"/>
        <v>26</v>
      </c>
      <c r="BD653">
        <f t="shared" si="868"/>
        <v>0</v>
      </c>
      <c r="BE653">
        <f t="shared" si="826"/>
        <v>27</v>
      </c>
      <c r="BF653">
        <f t="shared" si="869"/>
        <v>0</v>
      </c>
      <c r="BG653">
        <f t="shared" si="827"/>
        <v>28</v>
      </c>
      <c r="BH653">
        <f t="shared" si="870"/>
        <v>0</v>
      </c>
      <c r="BI653">
        <f t="shared" si="828"/>
        <v>29</v>
      </c>
      <c r="BJ653">
        <f t="shared" si="871"/>
        <v>0</v>
      </c>
      <c r="BK653">
        <f t="shared" si="829"/>
        <v>30</v>
      </c>
      <c r="BL653">
        <f t="shared" si="872"/>
        <v>0</v>
      </c>
      <c r="BM653">
        <f t="shared" si="830"/>
        <v>31</v>
      </c>
      <c r="BN653">
        <f t="shared" si="873"/>
        <v>0</v>
      </c>
      <c r="BO653">
        <f t="shared" si="831"/>
        <v>32</v>
      </c>
      <c r="BP653">
        <f t="shared" si="874"/>
        <v>0</v>
      </c>
      <c r="BQ653">
        <f t="shared" si="832"/>
        <v>33</v>
      </c>
      <c r="BR653">
        <f t="shared" si="875"/>
        <v>0</v>
      </c>
      <c r="BS653">
        <f t="shared" si="833"/>
        <v>34</v>
      </c>
      <c r="BT653">
        <f t="shared" si="876"/>
        <v>0</v>
      </c>
      <c r="BU653">
        <f t="shared" si="834"/>
        <v>35</v>
      </c>
      <c r="BV653">
        <f t="shared" si="877"/>
        <v>0</v>
      </c>
      <c r="BW653">
        <f t="shared" si="835"/>
        <v>36</v>
      </c>
      <c r="BX653">
        <f t="shared" si="878"/>
        <v>0</v>
      </c>
      <c r="BY653">
        <f t="shared" si="836"/>
        <v>37</v>
      </c>
      <c r="BZ653">
        <f t="shared" si="879"/>
        <v>0</v>
      </c>
      <c r="CA653">
        <f t="shared" si="837"/>
        <v>38</v>
      </c>
      <c r="CB653">
        <f t="shared" si="880"/>
        <v>0</v>
      </c>
      <c r="CC653">
        <f t="shared" si="838"/>
        <v>39</v>
      </c>
      <c r="CD653">
        <f t="shared" si="881"/>
        <v>1</v>
      </c>
      <c r="CE653">
        <f t="shared" si="839"/>
        <v>40</v>
      </c>
      <c r="CF653">
        <f t="shared" si="882"/>
        <v>1</v>
      </c>
      <c r="CG653">
        <f t="shared" si="840"/>
        <v>41</v>
      </c>
      <c r="CH653">
        <f t="shared" si="883"/>
        <v>1</v>
      </c>
      <c r="CI653">
        <f t="shared" si="841"/>
        <v>42</v>
      </c>
      <c r="CJ653">
        <f t="shared" si="884"/>
        <v>1</v>
      </c>
      <c r="CK653">
        <f t="shared" si="842"/>
        <v>43</v>
      </c>
      <c r="CL653">
        <f t="shared" si="885"/>
        <v>1</v>
      </c>
      <c r="CM653">
        <f t="shared" si="843"/>
        <v>44</v>
      </c>
      <c r="CN653">
        <f t="shared" si="886"/>
        <v>1</v>
      </c>
      <c r="CO653">
        <f t="shared" si="844"/>
        <v>45</v>
      </c>
      <c r="CP653">
        <f t="shared" si="887"/>
        <v>1</v>
      </c>
      <c r="CQ653">
        <f t="shared" si="845"/>
        <v>46</v>
      </c>
      <c r="CR653">
        <f t="shared" si="888"/>
        <v>1</v>
      </c>
      <c r="CS653">
        <f t="shared" si="846"/>
        <v>47</v>
      </c>
      <c r="CT653">
        <f t="shared" si="889"/>
        <v>1</v>
      </c>
      <c r="CU653">
        <f t="shared" si="847"/>
        <v>48</v>
      </c>
      <c r="CV653">
        <f t="shared" si="890"/>
        <v>1</v>
      </c>
      <c r="CW653">
        <f t="shared" si="848"/>
        <v>49</v>
      </c>
      <c r="CX653">
        <f t="shared" si="891"/>
        <v>1</v>
      </c>
    </row>
    <row r="654" spans="1:102">
      <c r="A654" s="193">
        <v>38027</v>
      </c>
      <c r="B654" t="s">
        <v>950</v>
      </c>
      <c r="C654" t="s">
        <v>951</v>
      </c>
      <c r="D654" t="s">
        <v>1191</v>
      </c>
      <c r="E654" t="s">
        <v>617</v>
      </c>
      <c r="G654" t="s">
        <v>7</v>
      </c>
      <c r="H654" t="s">
        <v>8</v>
      </c>
      <c r="I654" t="s">
        <v>7</v>
      </c>
      <c r="J654">
        <v>62</v>
      </c>
      <c r="K654" t="s">
        <v>963</v>
      </c>
      <c r="L654">
        <v>34</v>
      </c>
      <c r="M654" t="s">
        <v>2</v>
      </c>
      <c r="N654" t="s">
        <v>954</v>
      </c>
      <c r="O654">
        <v>47150</v>
      </c>
      <c r="P654" t="s">
        <v>6</v>
      </c>
      <c r="Q654">
        <v>91</v>
      </c>
      <c r="R654" s="193">
        <v>38027</v>
      </c>
      <c r="S654" t="s">
        <v>1381</v>
      </c>
      <c r="T654">
        <v>100</v>
      </c>
      <c r="U654" t="s">
        <v>955</v>
      </c>
      <c r="V654" t="str">
        <f t="shared" si="849"/>
        <v>2004</v>
      </c>
      <c r="W654" s="211">
        <f t="shared" si="892"/>
        <v>10</v>
      </c>
      <c r="X654">
        <f t="shared" si="850"/>
        <v>0</v>
      </c>
      <c r="Y654">
        <f t="shared" si="812"/>
        <v>11</v>
      </c>
      <c r="Z654">
        <f t="shared" si="851"/>
        <v>0</v>
      </c>
      <c r="AA654">
        <f t="shared" si="813"/>
        <v>12</v>
      </c>
      <c r="AB654">
        <f t="shared" si="852"/>
        <v>0</v>
      </c>
      <c r="AC654">
        <f t="shared" si="814"/>
        <v>13</v>
      </c>
      <c r="AD654">
        <f t="shared" si="853"/>
        <v>0</v>
      </c>
      <c r="AE654">
        <f t="shared" si="854"/>
        <v>14</v>
      </c>
      <c r="AF654">
        <f t="shared" si="855"/>
        <v>0</v>
      </c>
      <c r="AG654">
        <f t="shared" si="815"/>
        <v>15</v>
      </c>
      <c r="AH654">
        <f t="shared" si="856"/>
        <v>0</v>
      </c>
      <c r="AI654">
        <f t="shared" si="816"/>
        <v>16</v>
      </c>
      <c r="AJ654">
        <f t="shared" si="857"/>
        <v>0</v>
      </c>
      <c r="AK654">
        <f t="shared" si="817"/>
        <v>17</v>
      </c>
      <c r="AL654">
        <f t="shared" si="858"/>
        <v>0</v>
      </c>
      <c r="AM654">
        <f t="shared" si="859"/>
        <v>18</v>
      </c>
      <c r="AN654">
        <f t="shared" si="860"/>
        <v>0</v>
      </c>
      <c r="AO654">
        <f t="shared" si="818"/>
        <v>19</v>
      </c>
      <c r="AP654">
        <f t="shared" si="861"/>
        <v>0</v>
      </c>
      <c r="AQ654">
        <f t="shared" si="819"/>
        <v>20</v>
      </c>
      <c r="AR654">
        <f t="shared" si="862"/>
        <v>0</v>
      </c>
      <c r="AS654">
        <f t="shared" si="820"/>
        <v>21</v>
      </c>
      <c r="AT654">
        <f t="shared" si="863"/>
        <v>0</v>
      </c>
      <c r="AU654">
        <f t="shared" si="821"/>
        <v>22</v>
      </c>
      <c r="AV654">
        <f t="shared" si="864"/>
        <v>0</v>
      </c>
      <c r="AW654">
        <f t="shared" si="822"/>
        <v>23</v>
      </c>
      <c r="AX654">
        <f t="shared" si="865"/>
        <v>0</v>
      </c>
      <c r="AY654">
        <f t="shared" si="823"/>
        <v>24</v>
      </c>
      <c r="AZ654">
        <f t="shared" si="866"/>
        <v>0</v>
      </c>
      <c r="BA654">
        <f t="shared" si="824"/>
        <v>25</v>
      </c>
      <c r="BB654">
        <f t="shared" si="867"/>
        <v>0</v>
      </c>
      <c r="BC654">
        <f t="shared" si="825"/>
        <v>26</v>
      </c>
      <c r="BD654">
        <f t="shared" si="868"/>
        <v>0</v>
      </c>
      <c r="BE654">
        <f t="shared" si="826"/>
        <v>27</v>
      </c>
      <c r="BF654">
        <f t="shared" si="869"/>
        <v>0</v>
      </c>
      <c r="BG654">
        <f t="shared" si="827"/>
        <v>28</v>
      </c>
      <c r="BH654">
        <f t="shared" si="870"/>
        <v>0</v>
      </c>
      <c r="BI654">
        <f t="shared" si="828"/>
        <v>29</v>
      </c>
      <c r="BJ654">
        <f t="shared" si="871"/>
        <v>0</v>
      </c>
      <c r="BK654">
        <f t="shared" si="829"/>
        <v>30</v>
      </c>
      <c r="BL654">
        <f t="shared" si="872"/>
        <v>0</v>
      </c>
      <c r="BM654">
        <f t="shared" si="830"/>
        <v>31</v>
      </c>
      <c r="BN654">
        <f t="shared" si="873"/>
        <v>0</v>
      </c>
      <c r="BO654">
        <f t="shared" si="831"/>
        <v>32</v>
      </c>
      <c r="BP654">
        <f t="shared" si="874"/>
        <v>0</v>
      </c>
      <c r="BQ654">
        <f t="shared" si="832"/>
        <v>33</v>
      </c>
      <c r="BR654">
        <f t="shared" si="875"/>
        <v>0</v>
      </c>
      <c r="BS654">
        <f t="shared" si="833"/>
        <v>34</v>
      </c>
      <c r="BT654">
        <f t="shared" si="876"/>
        <v>0</v>
      </c>
      <c r="BU654">
        <f t="shared" si="834"/>
        <v>35</v>
      </c>
      <c r="BV654">
        <f t="shared" si="877"/>
        <v>0</v>
      </c>
      <c r="BW654">
        <f t="shared" si="835"/>
        <v>36</v>
      </c>
      <c r="BX654">
        <f t="shared" si="878"/>
        <v>0</v>
      </c>
      <c r="BY654">
        <f t="shared" si="836"/>
        <v>37</v>
      </c>
      <c r="BZ654">
        <f t="shared" si="879"/>
        <v>0</v>
      </c>
      <c r="CA654">
        <f t="shared" si="837"/>
        <v>38</v>
      </c>
      <c r="CB654">
        <f t="shared" si="880"/>
        <v>0</v>
      </c>
      <c r="CC654">
        <f t="shared" si="838"/>
        <v>39</v>
      </c>
      <c r="CD654">
        <f t="shared" si="881"/>
        <v>1</v>
      </c>
      <c r="CE654">
        <f t="shared" si="839"/>
        <v>40</v>
      </c>
      <c r="CF654">
        <f t="shared" si="882"/>
        <v>1</v>
      </c>
      <c r="CG654">
        <f t="shared" si="840"/>
        <v>41</v>
      </c>
      <c r="CH654">
        <f t="shared" si="883"/>
        <v>1</v>
      </c>
      <c r="CI654">
        <f t="shared" si="841"/>
        <v>42</v>
      </c>
      <c r="CJ654">
        <f t="shared" si="884"/>
        <v>1</v>
      </c>
      <c r="CK654">
        <f t="shared" si="842"/>
        <v>43</v>
      </c>
      <c r="CL654">
        <f t="shared" si="885"/>
        <v>1</v>
      </c>
      <c r="CM654">
        <f t="shared" si="843"/>
        <v>44</v>
      </c>
      <c r="CN654">
        <f t="shared" si="886"/>
        <v>1</v>
      </c>
      <c r="CO654">
        <f t="shared" si="844"/>
        <v>45</v>
      </c>
      <c r="CP654">
        <f t="shared" si="887"/>
        <v>1</v>
      </c>
      <c r="CQ654">
        <f t="shared" si="845"/>
        <v>46</v>
      </c>
      <c r="CR654">
        <f t="shared" si="888"/>
        <v>1</v>
      </c>
      <c r="CS654">
        <f t="shared" si="846"/>
        <v>47</v>
      </c>
      <c r="CT654">
        <f t="shared" si="889"/>
        <v>1</v>
      </c>
      <c r="CU654">
        <f t="shared" si="847"/>
        <v>48</v>
      </c>
      <c r="CV654">
        <f t="shared" si="890"/>
        <v>1</v>
      </c>
      <c r="CW654">
        <f t="shared" si="848"/>
        <v>49</v>
      </c>
      <c r="CX654">
        <f t="shared" si="891"/>
        <v>1</v>
      </c>
    </row>
    <row r="655" spans="1:102">
      <c r="A655" s="193">
        <v>38027</v>
      </c>
      <c r="B655" t="s">
        <v>950</v>
      </c>
      <c r="C655" t="s">
        <v>951</v>
      </c>
      <c r="D655" t="s">
        <v>1191</v>
      </c>
      <c r="E655" t="s">
        <v>629</v>
      </c>
      <c r="G655" t="s">
        <v>7</v>
      </c>
      <c r="H655" t="s">
        <v>8</v>
      </c>
      <c r="I655" t="s">
        <v>7</v>
      </c>
      <c r="J655">
        <v>62</v>
      </c>
      <c r="K655" t="s">
        <v>963</v>
      </c>
      <c r="L655">
        <v>34</v>
      </c>
      <c r="M655" t="s">
        <v>2</v>
      </c>
      <c r="N655" t="s">
        <v>954</v>
      </c>
      <c r="O655">
        <v>47150</v>
      </c>
      <c r="P655" t="s">
        <v>6</v>
      </c>
      <c r="Q655">
        <v>91</v>
      </c>
      <c r="R655" s="193">
        <v>38027</v>
      </c>
      <c r="S655" t="s">
        <v>1381</v>
      </c>
      <c r="T655">
        <v>100</v>
      </c>
      <c r="U655" t="s">
        <v>955</v>
      </c>
      <c r="V655" t="str">
        <f t="shared" si="849"/>
        <v>2004</v>
      </c>
      <c r="W655" s="211">
        <f t="shared" si="892"/>
        <v>10</v>
      </c>
      <c r="X655">
        <f t="shared" si="850"/>
        <v>0</v>
      </c>
      <c r="Y655">
        <f t="shared" si="812"/>
        <v>11</v>
      </c>
      <c r="Z655">
        <f t="shared" si="851"/>
        <v>0</v>
      </c>
      <c r="AA655">
        <f t="shared" si="813"/>
        <v>12</v>
      </c>
      <c r="AB655">
        <f t="shared" si="852"/>
        <v>0</v>
      </c>
      <c r="AC655">
        <f t="shared" si="814"/>
        <v>13</v>
      </c>
      <c r="AD655">
        <f t="shared" si="853"/>
        <v>0</v>
      </c>
      <c r="AE655">
        <f t="shared" si="854"/>
        <v>14</v>
      </c>
      <c r="AF655">
        <f t="shared" si="855"/>
        <v>0</v>
      </c>
      <c r="AG655">
        <f t="shared" si="815"/>
        <v>15</v>
      </c>
      <c r="AH655">
        <f t="shared" si="856"/>
        <v>0</v>
      </c>
      <c r="AI655">
        <f t="shared" si="816"/>
        <v>16</v>
      </c>
      <c r="AJ655">
        <f t="shared" si="857"/>
        <v>0</v>
      </c>
      <c r="AK655">
        <f t="shared" si="817"/>
        <v>17</v>
      </c>
      <c r="AL655">
        <f t="shared" si="858"/>
        <v>0</v>
      </c>
      <c r="AM655">
        <f t="shared" si="859"/>
        <v>18</v>
      </c>
      <c r="AN655">
        <f t="shared" si="860"/>
        <v>0</v>
      </c>
      <c r="AO655">
        <f t="shared" si="818"/>
        <v>19</v>
      </c>
      <c r="AP655">
        <f t="shared" si="861"/>
        <v>0</v>
      </c>
      <c r="AQ655">
        <f t="shared" si="819"/>
        <v>20</v>
      </c>
      <c r="AR655">
        <f t="shared" si="862"/>
        <v>0</v>
      </c>
      <c r="AS655">
        <f t="shared" si="820"/>
        <v>21</v>
      </c>
      <c r="AT655">
        <f t="shared" si="863"/>
        <v>0</v>
      </c>
      <c r="AU655">
        <f t="shared" si="821"/>
        <v>22</v>
      </c>
      <c r="AV655">
        <f t="shared" si="864"/>
        <v>0</v>
      </c>
      <c r="AW655">
        <f t="shared" si="822"/>
        <v>23</v>
      </c>
      <c r="AX655">
        <f t="shared" si="865"/>
        <v>0</v>
      </c>
      <c r="AY655">
        <f t="shared" si="823"/>
        <v>24</v>
      </c>
      <c r="AZ655">
        <f t="shared" si="866"/>
        <v>0</v>
      </c>
      <c r="BA655">
        <f t="shared" si="824"/>
        <v>25</v>
      </c>
      <c r="BB655">
        <f t="shared" si="867"/>
        <v>0</v>
      </c>
      <c r="BC655">
        <f t="shared" si="825"/>
        <v>26</v>
      </c>
      <c r="BD655">
        <f t="shared" si="868"/>
        <v>0</v>
      </c>
      <c r="BE655">
        <f t="shared" si="826"/>
        <v>27</v>
      </c>
      <c r="BF655">
        <f t="shared" si="869"/>
        <v>0</v>
      </c>
      <c r="BG655">
        <f t="shared" si="827"/>
        <v>28</v>
      </c>
      <c r="BH655">
        <f t="shared" si="870"/>
        <v>0</v>
      </c>
      <c r="BI655">
        <f t="shared" si="828"/>
        <v>29</v>
      </c>
      <c r="BJ655">
        <f t="shared" si="871"/>
        <v>0</v>
      </c>
      <c r="BK655">
        <f t="shared" si="829"/>
        <v>30</v>
      </c>
      <c r="BL655">
        <f t="shared" si="872"/>
        <v>0</v>
      </c>
      <c r="BM655">
        <f t="shared" si="830"/>
        <v>31</v>
      </c>
      <c r="BN655">
        <f t="shared" si="873"/>
        <v>0</v>
      </c>
      <c r="BO655">
        <f t="shared" si="831"/>
        <v>32</v>
      </c>
      <c r="BP655">
        <f t="shared" si="874"/>
        <v>0</v>
      </c>
      <c r="BQ655">
        <f t="shared" si="832"/>
        <v>33</v>
      </c>
      <c r="BR655">
        <f t="shared" si="875"/>
        <v>0</v>
      </c>
      <c r="BS655">
        <f t="shared" si="833"/>
        <v>34</v>
      </c>
      <c r="BT655">
        <f t="shared" si="876"/>
        <v>0</v>
      </c>
      <c r="BU655">
        <f t="shared" si="834"/>
        <v>35</v>
      </c>
      <c r="BV655">
        <f t="shared" si="877"/>
        <v>0</v>
      </c>
      <c r="BW655">
        <f t="shared" si="835"/>
        <v>36</v>
      </c>
      <c r="BX655">
        <f t="shared" si="878"/>
        <v>0</v>
      </c>
      <c r="BY655">
        <f t="shared" si="836"/>
        <v>37</v>
      </c>
      <c r="BZ655">
        <f t="shared" si="879"/>
        <v>0</v>
      </c>
      <c r="CA655">
        <f t="shared" si="837"/>
        <v>38</v>
      </c>
      <c r="CB655">
        <f t="shared" si="880"/>
        <v>0</v>
      </c>
      <c r="CC655">
        <f t="shared" si="838"/>
        <v>39</v>
      </c>
      <c r="CD655">
        <f t="shared" si="881"/>
        <v>1</v>
      </c>
      <c r="CE655">
        <f t="shared" si="839"/>
        <v>40</v>
      </c>
      <c r="CF655">
        <f t="shared" si="882"/>
        <v>1</v>
      </c>
      <c r="CG655">
        <f t="shared" si="840"/>
        <v>41</v>
      </c>
      <c r="CH655">
        <f t="shared" si="883"/>
        <v>1</v>
      </c>
      <c r="CI655">
        <f t="shared" si="841"/>
        <v>42</v>
      </c>
      <c r="CJ655">
        <f t="shared" si="884"/>
        <v>1</v>
      </c>
      <c r="CK655">
        <f t="shared" si="842"/>
        <v>43</v>
      </c>
      <c r="CL655">
        <f t="shared" si="885"/>
        <v>1</v>
      </c>
      <c r="CM655">
        <f t="shared" si="843"/>
        <v>44</v>
      </c>
      <c r="CN655">
        <f t="shared" si="886"/>
        <v>1</v>
      </c>
      <c r="CO655">
        <f t="shared" si="844"/>
        <v>45</v>
      </c>
      <c r="CP655">
        <f t="shared" si="887"/>
        <v>1</v>
      </c>
      <c r="CQ655">
        <f t="shared" si="845"/>
        <v>46</v>
      </c>
      <c r="CR655">
        <f t="shared" si="888"/>
        <v>1</v>
      </c>
      <c r="CS655">
        <f t="shared" si="846"/>
        <v>47</v>
      </c>
      <c r="CT655">
        <f t="shared" si="889"/>
        <v>1</v>
      </c>
      <c r="CU655">
        <f t="shared" si="847"/>
        <v>48</v>
      </c>
      <c r="CV655">
        <f t="shared" si="890"/>
        <v>1</v>
      </c>
      <c r="CW655">
        <f t="shared" si="848"/>
        <v>49</v>
      </c>
      <c r="CX655">
        <f t="shared" si="891"/>
        <v>1</v>
      </c>
    </row>
    <row r="656" spans="1:102">
      <c r="A656" s="193">
        <v>38027</v>
      </c>
      <c r="B656" t="s">
        <v>950</v>
      </c>
      <c r="C656" t="s">
        <v>951</v>
      </c>
      <c r="D656" t="s">
        <v>1191</v>
      </c>
      <c r="E656" t="s">
        <v>628</v>
      </c>
      <c r="G656" t="s">
        <v>7</v>
      </c>
      <c r="H656" t="s">
        <v>8</v>
      </c>
      <c r="I656" t="s">
        <v>7</v>
      </c>
      <c r="J656">
        <v>62</v>
      </c>
      <c r="K656" t="s">
        <v>963</v>
      </c>
      <c r="L656">
        <v>34</v>
      </c>
      <c r="M656" t="s">
        <v>2</v>
      </c>
      <c r="N656" t="s">
        <v>954</v>
      </c>
      <c r="O656">
        <v>47150</v>
      </c>
      <c r="P656" t="s">
        <v>6</v>
      </c>
      <c r="Q656">
        <v>91</v>
      </c>
      <c r="R656" s="193">
        <v>38027</v>
      </c>
      <c r="S656" t="s">
        <v>1381</v>
      </c>
      <c r="T656">
        <v>100</v>
      </c>
      <c r="U656" t="s">
        <v>955</v>
      </c>
      <c r="V656" t="str">
        <f t="shared" si="849"/>
        <v>2004</v>
      </c>
      <c r="W656" s="211">
        <f t="shared" si="892"/>
        <v>10</v>
      </c>
      <c r="X656">
        <f t="shared" si="850"/>
        <v>0</v>
      </c>
      <c r="Y656">
        <f t="shared" si="812"/>
        <v>11</v>
      </c>
      <c r="Z656">
        <f t="shared" si="851"/>
        <v>0</v>
      </c>
      <c r="AA656">
        <f t="shared" si="813"/>
        <v>12</v>
      </c>
      <c r="AB656">
        <f t="shared" si="852"/>
        <v>0</v>
      </c>
      <c r="AC656">
        <f t="shared" si="814"/>
        <v>13</v>
      </c>
      <c r="AD656">
        <f t="shared" si="853"/>
        <v>0</v>
      </c>
      <c r="AE656">
        <f t="shared" si="854"/>
        <v>14</v>
      </c>
      <c r="AF656">
        <f t="shared" si="855"/>
        <v>0</v>
      </c>
      <c r="AG656">
        <f t="shared" si="815"/>
        <v>15</v>
      </c>
      <c r="AH656">
        <f t="shared" si="856"/>
        <v>0</v>
      </c>
      <c r="AI656">
        <f t="shared" si="816"/>
        <v>16</v>
      </c>
      <c r="AJ656">
        <f t="shared" si="857"/>
        <v>0</v>
      </c>
      <c r="AK656">
        <f t="shared" si="817"/>
        <v>17</v>
      </c>
      <c r="AL656">
        <f t="shared" si="858"/>
        <v>0</v>
      </c>
      <c r="AM656">
        <f t="shared" si="859"/>
        <v>18</v>
      </c>
      <c r="AN656">
        <f t="shared" si="860"/>
        <v>0</v>
      </c>
      <c r="AO656">
        <f t="shared" si="818"/>
        <v>19</v>
      </c>
      <c r="AP656">
        <f t="shared" si="861"/>
        <v>0</v>
      </c>
      <c r="AQ656">
        <f t="shared" si="819"/>
        <v>20</v>
      </c>
      <c r="AR656">
        <f t="shared" si="862"/>
        <v>0</v>
      </c>
      <c r="AS656">
        <f t="shared" si="820"/>
        <v>21</v>
      </c>
      <c r="AT656">
        <f t="shared" si="863"/>
        <v>0</v>
      </c>
      <c r="AU656">
        <f t="shared" si="821"/>
        <v>22</v>
      </c>
      <c r="AV656">
        <f t="shared" si="864"/>
        <v>0</v>
      </c>
      <c r="AW656">
        <f t="shared" si="822"/>
        <v>23</v>
      </c>
      <c r="AX656">
        <f t="shared" si="865"/>
        <v>0</v>
      </c>
      <c r="AY656">
        <f t="shared" si="823"/>
        <v>24</v>
      </c>
      <c r="AZ656">
        <f t="shared" si="866"/>
        <v>0</v>
      </c>
      <c r="BA656">
        <f t="shared" si="824"/>
        <v>25</v>
      </c>
      <c r="BB656">
        <f t="shared" si="867"/>
        <v>0</v>
      </c>
      <c r="BC656">
        <f t="shared" si="825"/>
        <v>26</v>
      </c>
      <c r="BD656">
        <f t="shared" si="868"/>
        <v>0</v>
      </c>
      <c r="BE656">
        <f t="shared" si="826"/>
        <v>27</v>
      </c>
      <c r="BF656">
        <f t="shared" si="869"/>
        <v>0</v>
      </c>
      <c r="BG656">
        <f t="shared" si="827"/>
        <v>28</v>
      </c>
      <c r="BH656">
        <f t="shared" si="870"/>
        <v>0</v>
      </c>
      <c r="BI656">
        <f t="shared" si="828"/>
        <v>29</v>
      </c>
      <c r="BJ656">
        <f t="shared" si="871"/>
        <v>0</v>
      </c>
      <c r="BK656">
        <f t="shared" si="829"/>
        <v>30</v>
      </c>
      <c r="BL656">
        <f t="shared" si="872"/>
        <v>0</v>
      </c>
      <c r="BM656">
        <f t="shared" si="830"/>
        <v>31</v>
      </c>
      <c r="BN656">
        <f t="shared" si="873"/>
        <v>0</v>
      </c>
      <c r="BO656">
        <f t="shared" si="831"/>
        <v>32</v>
      </c>
      <c r="BP656">
        <f t="shared" si="874"/>
        <v>0</v>
      </c>
      <c r="BQ656">
        <f t="shared" si="832"/>
        <v>33</v>
      </c>
      <c r="BR656">
        <f t="shared" si="875"/>
        <v>0</v>
      </c>
      <c r="BS656">
        <f t="shared" si="833"/>
        <v>34</v>
      </c>
      <c r="BT656">
        <f t="shared" si="876"/>
        <v>0</v>
      </c>
      <c r="BU656">
        <f t="shared" si="834"/>
        <v>35</v>
      </c>
      <c r="BV656">
        <f t="shared" si="877"/>
        <v>0</v>
      </c>
      <c r="BW656">
        <f t="shared" si="835"/>
        <v>36</v>
      </c>
      <c r="BX656">
        <f t="shared" si="878"/>
        <v>0</v>
      </c>
      <c r="BY656">
        <f t="shared" si="836"/>
        <v>37</v>
      </c>
      <c r="BZ656">
        <f t="shared" si="879"/>
        <v>0</v>
      </c>
      <c r="CA656">
        <f t="shared" si="837"/>
        <v>38</v>
      </c>
      <c r="CB656">
        <f t="shared" si="880"/>
        <v>0</v>
      </c>
      <c r="CC656">
        <f t="shared" si="838"/>
        <v>39</v>
      </c>
      <c r="CD656">
        <f t="shared" si="881"/>
        <v>1</v>
      </c>
      <c r="CE656">
        <f t="shared" si="839"/>
        <v>40</v>
      </c>
      <c r="CF656">
        <f t="shared" si="882"/>
        <v>1</v>
      </c>
      <c r="CG656">
        <f t="shared" si="840"/>
        <v>41</v>
      </c>
      <c r="CH656">
        <f t="shared" si="883"/>
        <v>1</v>
      </c>
      <c r="CI656">
        <f t="shared" si="841"/>
        <v>42</v>
      </c>
      <c r="CJ656">
        <f t="shared" si="884"/>
        <v>1</v>
      </c>
      <c r="CK656">
        <f t="shared" si="842"/>
        <v>43</v>
      </c>
      <c r="CL656">
        <f t="shared" si="885"/>
        <v>1</v>
      </c>
      <c r="CM656">
        <f t="shared" si="843"/>
        <v>44</v>
      </c>
      <c r="CN656">
        <f t="shared" si="886"/>
        <v>1</v>
      </c>
      <c r="CO656">
        <f t="shared" si="844"/>
        <v>45</v>
      </c>
      <c r="CP656">
        <f t="shared" si="887"/>
        <v>1</v>
      </c>
      <c r="CQ656">
        <f t="shared" si="845"/>
        <v>46</v>
      </c>
      <c r="CR656">
        <f t="shared" si="888"/>
        <v>1</v>
      </c>
      <c r="CS656">
        <f t="shared" si="846"/>
        <v>47</v>
      </c>
      <c r="CT656">
        <f t="shared" si="889"/>
        <v>1</v>
      </c>
      <c r="CU656">
        <f t="shared" si="847"/>
        <v>48</v>
      </c>
      <c r="CV656">
        <f t="shared" si="890"/>
        <v>1</v>
      </c>
      <c r="CW656">
        <f t="shared" si="848"/>
        <v>49</v>
      </c>
      <c r="CX656">
        <f t="shared" si="891"/>
        <v>1</v>
      </c>
    </row>
    <row r="657" spans="1:102">
      <c r="A657" s="193">
        <v>41581</v>
      </c>
      <c r="B657" t="s">
        <v>950</v>
      </c>
      <c r="C657" t="s">
        <v>951</v>
      </c>
      <c r="D657" t="s">
        <v>1383</v>
      </c>
      <c r="E657" t="s">
        <v>1568</v>
      </c>
      <c r="F657" t="s">
        <v>1569</v>
      </c>
      <c r="G657" t="s">
        <v>7</v>
      </c>
      <c r="H657" t="s">
        <v>8</v>
      </c>
      <c r="I657" t="s">
        <v>7</v>
      </c>
      <c r="J657">
        <v>64</v>
      </c>
      <c r="K657" t="s">
        <v>977</v>
      </c>
      <c r="L657">
        <v>81</v>
      </c>
      <c r="M657" t="s">
        <v>978</v>
      </c>
      <c r="N657" t="s">
        <v>979</v>
      </c>
      <c r="O657">
        <v>47150</v>
      </c>
      <c r="P657" t="s">
        <v>6</v>
      </c>
      <c r="Q657">
        <v>91</v>
      </c>
      <c r="R657" s="193">
        <v>38442</v>
      </c>
      <c r="S657" t="s">
        <v>1381</v>
      </c>
      <c r="T657">
        <v>100</v>
      </c>
      <c r="U657" t="s">
        <v>955</v>
      </c>
      <c r="V657" t="str">
        <f t="shared" si="849"/>
        <v>2013</v>
      </c>
      <c r="W657" s="211">
        <f t="shared" si="892"/>
        <v>1</v>
      </c>
      <c r="X657">
        <f t="shared" si="850"/>
        <v>0</v>
      </c>
      <c r="Y657">
        <f t="shared" si="812"/>
        <v>2</v>
      </c>
      <c r="Z657">
        <f t="shared" si="851"/>
        <v>0</v>
      </c>
      <c r="AA657">
        <f t="shared" si="813"/>
        <v>3</v>
      </c>
      <c r="AB657">
        <f t="shared" si="852"/>
        <v>0</v>
      </c>
      <c r="AC657">
        <f t="shared" si="814"/>
        <v>4</v>
      </c>
      <c r="AD657">
        <f t="shared" si="853"/>
        <v>0</v>
      </c>
      <c r="AE657">
        <f t="shared" si="854"/>
        <v>5</v>
      </c>
      <c r="AF657">
        <f t="shared" si="855"/>
        <v>0</v>
      </c>
      <c r="AG657">
        <f t="shared" si="815"/>
        <v>6</v>
      </c>
      <c r="AH657">
        <f t="shared" si="856"/>
        <v>0</v>
      </c>
      <c r="AI657">
        <f t="shared" si="816"/>
        <v>7</v>
      </c>
      <c r="AJ657">
        <f t="shared" si="857"/>
        <v>0</v>
      </c>
      <c r="AK657">
        <f t="shared" si="817"/>
        <v>8</v>
      </c>
      <c r="AL657">
        <f t="shared" si="858"/>
        <v>0</v>
      </c>
      <c r="AM657">
        <f t="shared" si="859"/>
        <v>9</v>
      </c>
      <c r="AN657">
        <f t="shared" si="860"/>
        <v>0</v>
      </c>
      <c r="AO657">
        <f t="shared" si="818"/>
        <v>10</v>
      </c>
      <c r="AP657">
        <f t="shared" si="861"/>
        <v>0</v>
      </c>
      <c r="AQ657">
        <f t="shared" si="819"/>
        <v>11</v>
      </c>
      <c r="AR657">
        <f t="shared" si="862"/>
        <v>0</v>
      </c>
      <c r="AS657">
        <f t="shared" si="820"/>
        <v>12</v>
      </c>
      <c r="AT657">
        <f t="shared" si="863"/>
        <v>0</v>
      </c>
      <c r="AU657">
        <f t="shared" si="821"/>
        <v>13</v>
      </c>
      <c r="AV657">
        <f t="shared" si="864"/>
        <v>0</v>
      </c>
      <c r="AW657">
        <f t="shared" si="822"/>
        <v>14</v>
      </c>
      <c r="AX657">
        <f t="shared" si="865"/>
        <v>0</v>
      </c>
      <c r="AY657">
        <f t="shared" si="823"/>
        <v>15</v>
      </c>
      <c r="AZ657">
        <f t="shared" si="866"/>
        <v>0</v>
      </c>
      <c r="BA657">
        <f t="shared" si="824"/>
        <v>16</v>
      </c>
      <c r="BB657">
        <f t="shared" si="867"/>
        <v>0</v>
      </c>
      <c r="BC657">
        <f t="shared" si="825"/>
        <v>17</v>
      </c>
      <c r="BD657">
        <f t="shared" si="868"/>
        <v>0</v>
      </c>
      <c r="BE657">
        <f t="shared" si="826"/>
        <v>18</v>
      </c>
      <c r="BF657">
        <f t="shared" si="869"/>
        <v>0</v>
      </c>
      <c r="BG657">
        <f t="shared" si="827"/>
        <v>19</v>
      </c>
      <c r="BH657">
        <f t="shared" si="870"/>
        <v>0</v>
      </c>
      <c r="BI657">
        <f t="shared" si="828"/>
        <v>20</v>
      </c>
      <c r="BJ657">
        <f t="shared" si="871"/>
        <v>0</v>
      </c>
      <c r="BK657">
        <f t="shared" si="829"/>
        <v>21</v>
      </c>
      <c r="BL657">
        <f t="shared" si="872"/>
        <v>0</v>
      </c>
      <c r="BM657">
        <f t="shared" si="830"/>
        <v>22</v>
      </c>
      <c r="BN657">
        <f t="shared" si="873"/>
        <v>0</v>
      </c>
      <c r="BO657">
        <f t="shared" si="831"/>
        <v>23</v>
      </c>
      <c r="BP657">
        <f t="shared" si="874"/>
        <v>0</v>
      </c>
      <c r="BQ657">
        <f t="shared" si="832"/>
        <v>24</v>
      </c>
      <c r="BR657">
        <f t="shared" si="875"/>
        <v>0</v>
      </c>
      <c r="BS657">
        <f t="shared" si="833"/>
        <v>25</v>
      </c>
      <c r="BT657">
        <f t="shared" si="876"/>
        <v>0</v>
      </c>
      <c r="BU657">
        <f t="shared" si="834"/>
        <v>26</v>
      </c>
      <c r="BV657">
        <f t="shared" si="877"/>
        <v>0</v>
      </c>
      <c r="BW657">
        <f t="shared" si="835"/>
        <v>27</v>
      </c>
      <c r="BX657">
        <f t="shared" si="878"/>
        <v>0</v>
      </c>
      <c r="BY657">
        <f t="shared" si="836"/>
        <v>28</v>
      </c>
      <c r="BZ657">
        <f t="shared" si="879"/>
        <v>0</v>
      </c>
      <c r="CA657">
        <f t="shared" si="837"/>
        <v>29</v>
      </c>
      <c r="CB657">
        <f t="shared" si="880"/>
        <v>0</v>
      </c>
      <c r="CC657">
        <f t="shared" si="838"/>
        <v>30</v>
      </c>
      <c r="CD657">
        <f t="shared" si="881"/>
        <v>0</v>
      </c>
      <c r="CE657">
        <f t="shared" si="839"/>
        <v>31</v>
      </c>
      <c r="CF657">
        <f t="shared" si="882"/>
        <v>0</v>
      </c>
      <c r="CG657">
        <f t="shared" si="840"/>
        <v>32</v>
      </c>
      <c r="CH657">
        <f t="shared" si="883"/>
        <v>0</v>
      </c>
      <c r="CI657">
        <f t="shared" si="841"/>
        <v>33</v>
      </c>
      <c r="CJ657">
        <f t="shared" si="884"/>
        <v>0</v>
      </c>
      <c r="CK657">
        <f t="shared" si="842"/>
        <v>34</v>
      </c>
      <c r="CL657">
        <f t="shared" si="885"/>
        <v>0</v>
      </c>
      <c r="CM657">
        <f t="shared" si="843"/>
        <v>35</v>
      </c>
      <c r="CN657">
        <f t="shared" si="886"/>
        <v>0</v>
      </c>
      <c r="CO657">
        <f t="shared" si="844"/>
        <v>36</v>
      </c>
      <c r="CP657">
        <f t="shared" si="887"/>
        <v>0</v>
      </c>
      <c r="CQ657">
        <f t="shared" si="845"/>
        <v>37</v>
      </c>
      <c r="CR657">
        <f t="shared" si="888"/>
        <v>0</v>
      </c>
      <c r="CS657">
        <f t="shared" si="846"/>
        <v>38</v>
      </c>
      <c r="CT657">
        <f t="shared" si="889"/>
        <v>0</v>
      </c>
      <c r="CU657">
        <f t="shared" si="847"/>
        <v>39</v>
      </c>
      <c r="CV657">
        <f t="shared" si="890"/>
        <v>1</v>
      </c>
      <c r="CW657">
        <f t="shared" si="848"/>
        <v>40</v>
      </c>
      <c r="CX657">
        <f t="shared" si="891"/>
        <v>1</v>
      </c>
    </row>
    <row r="658" spans="1:102">
      <c r="A658" s="193">
        <v>38442</v>
      </c>
      <c r="B658" t="s">
        <v>950</v>
      </c>
      <c r="C658" t="s">
        <v>951</v>
      </c>
      <c r="D658" t="s">
        <v>1383</v>
      </c>
      <c r="E658" t="s">
        <v>1570</v>
      </c>
      <c r="G658" t="s">
        <v>7</v>
      </c>
      <c r="H658" t="s">
        <v>8</v>
      </c>
      <c r="I658" t="s">
        <v>7</v>
      </c>
      <c r="J658">
        <v>64</v>
      </c>
      <c r="K658" t="s">
        <v>977</v>
      </c>
      <c r="L658">
        <v>81</v>
      </c>
      <c r="M658" t="s">
        <v>978</v>
      </c>
      <c r="N658" t="s">
        <v>979</v>
      </c>
      <c r="O658">
        <v>47150</v>
      </c>
      <c r="P658" t="s">
        <v>6</v>
      </c>
      <c r="Q658">
        <v>91</v>
      </c>
      <c r="R658" s="193">
        <v>38442</v>
      </c>
      <c r="S658" t="s">
        <v>1381</v>
      </c>
      <c r="T658">
        <v>100</v>
      </c>
      <c r="U658" t="s">
        <v>955</v>
      </c>
      <c r="V658" t="str">
        <f t="shared" si="849"/>
        <v>2005</v>
      </c>
      <c r="W658" s="211">
        <f t="shared" si="892"/>
        <v>9</v>
      </c>
      <c r="X658">
        <f t="shared" si="850"/>
        <v>0</v>
      </c>
      <c r="Y658">
        <f t="shared" si="812"/>
        <v>10</v>
      </c>
      <c r="Z658">
        <f t="shared" si="851"/>
        <v>0</v>
      </c>
      <c r="AA658">
        <f t="shared" si="813"/>
        <v>11</v>
      </c>
      <c r="AB658">
        <f t="shared" si="852"/>
        <v>0</v>
      </c>
      <c r="AC658">
        <f t="shared" si="814"/>
        <v>12</v>
      </c>
      <c r="AD658">
        <f t="shared" si="853"/>
        <v>0</v>
      </c>
      <c r="AE658">
        <f t="shared" si="854"/>
        <v>13</v>
      </c>
      <c r="AF658">
        <f t="shared" si="855"/>
        <v>0</v>
      </c>
      <c r="AG658">
        <f t="shared" si="815"/>
        <v>14</v>
      </c>
      <c r="AH658">
        <f t="shared" si="856"/>
        <v>0</v>
      </c>
      <c r="AI658">
        <f t="shared" si="816"/>
        <v>15</v>
      </c>
      <c r="AJ658">
        <f t="shared" si="857"/>
        <v>0</v>
      </c>
      <c r="AK658">
        <f t="shared" si="817"/>
        <v>16</v>
      </c>
      <c r="AL658">
        <f t="shared" si="858"/>
        <v>0</v>
      </c>
      <c r="AM658">
        <f t="shared" si="859"/>
        <v>17</v>
      </c>
      <c r="AN658">
        <f t="shared" si="860"/>
        <v>0</v>
      </c>
      <c r="AO658">
        <f t="shared" si="818"/>
        <v>18</v>
      </c>
      <c r="AP658">
        <f t="shared" si="861"/>
        <v>0</v>
      </c>
      <c r="AQ658">
        <f t="shared" si="819"/>
        <v>19</v>
      </c>
      <c r="AR658">
        <f t="shared" si="862"/>
        <v>0</v>
      </c>
      <c r="AS658">
        <f t="shared" si="820"/>
        <v>20</v>
      </c>
      <c r="AT658">
        <f t="shared" si="863"/>
        <v>0</v>
      </c>
      <c r="AU658">
        <f t="shared" si="821"/>
        <v>21</v>
      </c>
      <c r="AV658">
        <f t="shared" si="864"/>
        <v>0</v>
      </c>
      <c r="AW658">
        <f t="shared" si="822"/>
        <v>22</v>
      </c>
      <c r="AX658">
        <f t="shared" si="865"/>
        <v>0</v>
      </c>
      <c r="AY658">
        <f t="shared" si="823"/>
        <v>23</v>
      </c>
      <c r="AZ658">
        <f t="shared" si="866"/>
        <v>0</v>
      </c>
      <c r="BA658">
        <f t="shared" si="824"/>
        <v>24</v>
      </c>
      <c r="BB658">
        <f t="shared" si="867"/>
        <v>0</v>
      </c>
      <c r="BC658">
        <f t="shared" si="825"/>
        <v>25</v>
      </c>
      <c r="BD658">
        <f t="shared" si="868"/>
        <v>0</v>
      </c>
      <c r="BE658">
        <f t="shared" si="826"/>
        <v>26</v>
      </c>
      <c r="BF658">
        <f t="shared" si="869"/>
        <v>0</v>
      </c>
      <c r="BG658">
        <f t="shared" si="827"/>
        <v>27</v>
      </c>
      <c r="BH658">
        <f t="shared" si="870"/>
        <v>0</v>
      </c>
      <c r="BI658">
        <f t="shared" si="828"/>
        <v>28</v>
      </c>
      <c r="BJ658">
        <f t="shared" si="871"/>
        <v>0</v>
      </c>
      <c r="BK658">
        <f t="shared" si="829"/>
        <v>29</v>
      </c>
      <c r="BL658">
        <f t="shared" si="872"/>
        <v>0</v>
      </c>
      <c r="BM658">
        <f t="shared" si="830"/>
        <v>30</v>
      </c>
      <c r="BN658">
        <f t="shared" si="873"/>
        <v>0</v>
      </c>
      <c r="BO658">
        <f t="shared" si="831"/>
        <v>31</v>
      </c>
      <c r="BP658">
        <f t="shared" si="874"/>
        <v>0</v>
      </c>
      <c r="BQ658">
        <f t="shared" si="832"/>
        <v>32</v>
      </c>
      <c r="BR658">
        <f t="shared" si="875"/>
        <v>0</v>
      </c>
      <c r="BS658">
        <f t="shared" si="833"/>
        <v>33</v>
      </c>
      <c r="BT658">
        <f t="shared" si="876"/>
        <v>0</v>
      </c>
      <c r="BU658">
        <f t="shared" si="834"/>
        <v>34</v>
      </c>
      <c r="BV658">
        <f t="shared" si="877"/>
        <v>0</v>
      </c>
      <c r="BW658">
        <f t="shared" si="835"/>
        <v>35</v>
      </c>
      <c r="BX658">
        <f t="shared" si="878"/>
        <v>0</v>
      </c>
      <c r="BY658">
        <f t="shared" si="836"/>
        <v>36</v>
      </c>
      <c r="BZ658">
        <f t="shared" si="879"/>
        <v>0</v>
      </c>
      <c r="CA658">
        <f t="shared" si="837"/>
        <v>37</v>
      </c>
      <c r="CB658">
        <f t="shared" si="880"/>
        <v>0</v>
      </c>
      <c r="CC658">
        <f t="shared" si="838"/>
        <v>38</v>
      </c>
      <c r="CD658">
        <f t="shared" si="881"/>
        <v>0</v>
      </c>
      <c r="CE658">
        <f t="shared" si="839"/>
        <v>39</v>
      </c>
      <c r="CF658">
        <f t="shared" si="882"/>
        <v>1</v>
      </c>
      <c r="CG658">
        <f t="shared" si="840"/>
        <v>40</v>
      </c>
      <c r="CH658">
        <f t="shared" si="883"/>
        <v>1</v>
      </c>
      <c r="CI658">
        <f t="shared" si="841"/>
        <v>41</v>
      </c>
      <c r="CJ658">
        <f t="shared" si="884"/>
        <v>1</v>
      </c>
      <c r="CK658">
        <f t="shared" si="842"/>
        <v>42</v>
      </c>
      <c r="CL658">
        <f t="shared" si="885"/>
        <v>1</v>
      </c>
      <c r="CM658">
        <f t="shared" si="843"/>
        <v>43</v>
      </c>
      <c r="CN658">
        <f t="shared" si="886"/>
        <v>1</v>
      </c>
      <c r="CO658">
        <f t="shared" si="844"/>
        <v>44</v>
      </c>
      <c r="CP658">
        <f t="shared" si="887"/>
        <v>1</v>
      </c>
      <c r="CQ658">
        <f t="shared" si="845"/>
        <v>45</v>
      </c>
      <c r="CR658">
        <f t="shared" si="888"/>
        <v>1</v>
      </c>
      <c r="CS658">
        <f t="shared" si="846"/>
        <v>46</v>
      </c>
      <c r="CT658">
        <f t="shared" si="889"/>
        <v>1</v>
      </c>
      <c r="CU658">
        <f t="shared" si="847"/>
        <v>47</v>
      </c>
      <c r="CV658">
        <f t="shared" si="890"/>
        <v>1</v>
      </c>
      <c r="CW658">
        <f t="shared" si="848"/>
        <v>48</v>
      </c>
      <c r="CX658">
        <f t="shared" si="891"/>
        <v>1</v>
      </c>
    </row>
    <row r="659" spans="1:102">
      <c r="A659" s="193">
        <v>38442</v>
      </c>
      <c r="B659" t="s">
        <v>950</v>
      </c>
      <c r="C659" t="s">
        <v>951</v>
      </c>
      <c r="D659" t="s">
        <v>1383</v>
      </c>
      <c r="E659" t="s">
        <v>1571</v>
      </c>
      <c r="F659" t="s">
        <v>1572</v>
      </c>
      <c r="G659" t="s">
        <v>7</v>
      </c>
      <c r="H659" t="s">
        <v>8</v>
      </c>
      <c r="I659" t="s">
        <v>7</v>
      </c>
      <c r="J659">
        <v>64</v>
      </c>
      <c r="K659" t="s">
        <v>977</v>
      </c>
      <c r="L659">
        <v>81</v>
      </c>
      <c r="M659" t="s">
        <v>978</v>
      </c>
      <c r="N659" t="s">
        <v>979</v>
      </c>
      <c r="O659">
        <v>47150</v>
      </c>
      <c r="P659" t="s">
        <v>6</v>
      </c>
      <c r="Q659">
        <v>91</v>
      </c>
      <c r="R659" s="193">
        <v>38442</v>
      </c>
      <c r="S659" t="s">
        <v>1381</v>
      </c>
      <c r="T659">
        <v>100</v>
      </c>
      <c r="U659" t="s">
        <v>955</v>
      </c>
      <c r="V659" t="str">
        <f t="shared" si="849"/>
        <v>2005</v>
      </c>
      <c r="W659" s="211">
        <f t="shared" si="892"/>
        <v>9</v>
      </c>
      <c r="X659">
        <f t="shared" si="850"/>
        <v>0</v>
      </c>
      <c r="Y659">
        <f t="shared" si="812"/>
        <v>10</v>
      </c>
      <c r="Z659">
        <f t="shared" si="851"/>
        <v>0</v>
      </c>
      <c r="AA659">
        <f t="shared" si="813"/>
        <v>11</v>
      </c>
      <c r="AB659">
        <f t="shared" si="852"/>
        <v>0</v>
      </c>
      <c r="AC659">
        <f t="shared" si="814"/>
        <v>12</v>
      </c>
      <c r="AD659">
        <f t="shared" si="853"/>
        <v>0</v>
      </c>
      <c r="AE659">
        <f t="shared" si="854"/>
        <v>13</v>
      </c>
      <c r="AF659">
        <f t="shared" si="855"/>
        <v>0</v>
      </c>
      <c r="AG659">
        <f t="shared" si="815"/>
        <v>14</v>
      </c>
      <c r="AH659">
        <f t="shared" si="856"/>
        <v>0</v>
      </c>
      <c r="AI659">
        <f t="shared" si="816"/>
        <v>15</v>
      </c>
      <c r="AJ659">
        <f t="shared" si="857"/>
        <v>0</v>
      </c>
      <c r="AK659">
        <f t="shared" si="817"/>
        <v>16</v>
      </c>
      <c r="AL659">
        <f t="shared" si="858"/>
        <v>0</v>
      </c>
      <c r="AM659">
        <f t="shared" si="859"/>
        <v>17</v>
      </c>
      <c r="AN659">
        <f t="shared" si="860"/>
        <v>0</v>
      </c>
      <c r="AO659">
        <f t="shared" si="818"/>
        <v>18</v>
      </c>
      <c r="AP659">
        <f t="shared" si="861"/>
        <v>0</v>
      </c>
      <c r="AQ659">
        <f t="shared" si="819"/>
        <v>19</v>
      </c>
      <c r="AR659">
        <f t="shared" si="862"/>
        <v>0</v>
      </c>
      <c r="AS659">
        <f t="shared" si="820"/>
        <v>20</v>
      </c>
      <c r="AT659">
        <f t="shared" si="863"/>
        <v>0</v>
      </c>
      <c r="AU659">
        <f t="shared" si="821"/>
        <v>21</v>
      </c>
      <c r="AV659">
        <f t="shared" si="864"/>
        <v>0</v>
      </c>
      <c r="AW659">
        <f t="shared" si="822"/>
        <v>22</v>
      </c>
      <c r="AX659">
        <f t="shared" si="865"/>
        <v>0</v>
      </c>
      <c r="AY659">
        <f t="shared" si="823"/>
        <v>23</v>
      </c>
      <c r="AZ659">
        <f t="shared" si="866"/>
        <v>0</v>
      </c>
      <c r="BA659">
        <f t="shared" si="824"/>
        <v>24</v>
      </c>
      <c r="BB659">
        <f t="shared" si="867"/>
        <v>0</v>
      </c>
      <c r="BC659">
        <f t="shared" si="825"/>
        <v>25</v>
      </c>
      <c r="BD659">
        <f t="shared" si="868"/>
        <v>0</v>
      </c>
      <c r="BE659">
        <f t="shared" si="826"/>
        <v>26</v>
      </c>
      <c r="BF659">
        <f t="shared" si="869"/>
        <v>0</v>
      </c>
      <c r="BG659">
        <f t="shared" si="827"/>
        <v>27</v>
      </c>
      <c r="BH659">
        <f t="shared" si="870"/>
        <v>0</v>
      </c>
      <c r="BI659">
        <f t="shared" si="828"/>
        <v>28</v>
      </c>
      <c r="BJ659">
        <f t="shared" si="871"/>
        <v>0</v>
      </c>
      <c r="BK659">
        <f t="shared" si="829"/>
        <v>29</v>
      </c>
      <c r="BL659">
        <f t="shared" si="872"/>
        <v>0</v>
      </c>
      <c r="BM659">
        <f t="shared" si="830"/>
        <v>30</v>
      </c>
      <c r="BN659">
        <f t="shared" si="873"/>
        <v>0</v>
      </c>
      <c r="BO659">
        <f t="shared" si="831"/>
        <v>31</v>
      </c>
      <c r="BP659">
        <f t="shared" si="874"/>
        <v>0</v>
      </c>
      <c r="BQ659">
        <f t="shared" si="832"/>
        <v>32</v>
      </c>
      <c r="BR659">
        <f t="shared" si="875"/>
        <v>0</v>
      </c>
      <c r="BS659">
        <f t="shared" si="833"/>
        <v>33</v>
      </c>
      <c r="BT659">
        <f t="shared" si="876"/>
        <v>0</v>
      </c>
      <c r="BU659">
        <f t="shared" si="834"/>
        <v>34</v>
      </c>
      <c r="BV659">
        <f t="shared" si="877"/>
        <v>0</v>
      </c>
      <c r="BW659">
        <f t="shared" si="835"/>
        <v>35</v>
      </c>
      <c r="BX659">
        <f t="shared" si="878"/>
        <v>0</v>
      </c>
      <c r="BY659">
        <f t="shared" si="836"/>
        <v>36</v>
      </c>
      <c r="BZ659">
        <f t="shared" si="879"/>
        <v>0</v>
      </c>
      <c r="CA659">
        <f t="shared" si="837"/>
        <v>37</v>
      </c>
      <c r="CB659">
        <f t="shared" si="880"/>
        <v>0</v>
      </c>
      <c r="CC659">
        <f t="shared" si="838"/>
        <v>38</v>
      </c>
      <c r="CD659">
        <f t="shared" si="881"/>
        <v>0</v>
      </c>
      <c r="CE659">
        <f t="shared" si="839"/>
        <v>39</v>
      </c>
      <c r="CF659">
        <f t="shared" si="882"/>
        <v>1</v>
      </c>
      <c r="CG659">
        <f t="shared" si="840"/>
        <v>40</v>
      </c>
      <c r="CH659">
        <f t="shared" si="883"/>
        <v>1</v>
      </c>
      <c r="CI659">
        <f t="shared" si="841"/>
        <v>41</v>
      </c>
      <c r="CJ659">
        <f t="shared" si="884"/>
        <v>1</v>
      </c>
      <c r="CK659">
        <f t="shared" si="842"/>
        <v>42</v>
      </c>
      <c r="CL659">
        <f t="shared" si="885"/>
        <v>1</v>
      </c>
      <c r="CM659">
        <f t="shared" si="843"/>
        <v>43</v>
      </c>
      <c r="CN659">
        <f t="shared" si="886"/>
        <v>1</v>
      </c>
      <c r="CO659">
        <f t="shared" si="844"/>
        <v>44</v>
      </c>
      <c r="CP659">
        <f t="shared" si="887"/>
        <v>1</v>
      </c>
      <c r="CQ659">
        <f t="shared" si="845"/>
        <v>45</v>
      </c>
      <c r="CR659">
        <f t="shared" si="888"/>
        <v>1</v>
      </c>
      <c r="CS659">
        <f t="shared" si="846"/>
        <v>46</v>
      </c>
      <c r="CT659">
        <f t="shared" si="889"/>
        <v>1</v>
      </c>
      <c r="CU659">
        <f t="shared" si="847"/>
        <v>47</v>
      </c>
      <c r="CV659">
        <f t="shared" si="890"/>
        <v>1</v>
      </c>
      <c r="CW659">
        <f t="shared" si="848"/>
        <v>48</v>
      </c>
      <c r="CX659">
        <f t="shared" si="891"/>
        <v>1</v>
      </c>
    </row>
    <row r="660" spans="1:102">
      <c r="A660" s="193">
        <v>38442</v>
      </c>
      <c r="B660" t="s">
        <v>950</v>
      </c>
      <c r="C660" t="s">
        <v>951</v>
      </c>
      <c r="D660" t="s">
        <v>1383</v>
      </c>
      <c r="E660" t="s">
        <v>1573</v>
      </c>
      <c r="F660" t="s">
        <v>1574</v>
      </c>
      <c r="G660" t="s">
        <v>7</v>
      </c>
      <c r="H660" t="s">
        <v>8</v>
      </c>
      <c r="I660" t="s">
        <v>7</v>
      </c>
      <c r="J660">
        <v>64</v>
      </c>
      <c r="K660" t="s">
        <v>977</v>
      </c>
      <c r="L660">
        <v>81</v>
      </c>
      <c r="M660" t="s">
        <v>978</v>
      </c>
      <c r="N660" t="s">
        <v>979</v>
      </c>
      <c r="O660">
        <v>47150</v>
      </c>
      <c r="P660" t="s">
        <v>6</v>
      </c>
      <c r="Q660">
        <v>91</v>
      </c>
      <c r="R660" s="193">
        <v>38442</v>
      </c>
      <c r="S660" t="s">
        <v>1381</v>
      </c>
      <c r="T660">
        <v>100</v>
      </c>
      <c r="U660" t="s">
        <v>955</v>
      </c>
      <c r="V660" t="str">
        <f t="shared" si="849"/>
        <v>2005</v>
      </c>
      <c r="W660" s="211">
        <f t="shared" si="892"/>
        <v>9</v>
      </c>
      <c r="X660">
        <f t="shared" si="850"/>
        <v>0</v>
      </c>
      <c r="Y660">
        <f t="shared" si="812"/>
        <v>10</v>
      </c>
      <c r="Z660">
        <f t="shared" si="851"/>
        <v>0</v>
      </c>
      <c r="AA660">
        <f t="shared" si="813"/>
        <v>11</v>
      </c>
      <c r="AB660">
        <f t="shared" si="852"/>
        <v>0</v>
      </c>
      <c r="AC660">
        <f t="shared" si="814"/>
        <v>12</v>
      </c>
      <c r="AD660">
        <f t="shared" si="853"/>
        <v>0</v>
      </c>
      <c r="AE660">
        <f t="shared" si="854"/>
        <v>13</v>
      </c>
      <c r="AF660">
        <f t="shared" si="855"/>
        <v>0</v>
      </c>
      <c r="AG660">
        <f t="shared" si="815"/>
        <v>14</v>
      </c>
      <c r="AH660">
        <f t="shared" si="856"/>
        <v>0</v>
      </c>
      <c r="AI660">
        <f t="shared" si="816"/>
        <v>15</v>
      </c>
      <c r="AJ660">
        <f t="shared" si="857"/>
        <v>0</v>
      </c>
      <c r="AK660">
        <f t="shared" si="817"/>
        <v>16</v>
      </c>
      <c r="AL660">
        <f t="shared" si="858"/>
        <v>0</v>
      </c>
      <c r="AM660">
        <f t="shared" si="859"/>
        <v>17</v>
      </c>
      <c r="AN660">
        <f t="shared" si="860"/>
        <v>0</v>
      </c>
      <c r="AO660">
        <f t="shared" si="818"/>
        <v>18</v>
      </c>
      <c r="AP660">
        <f t="shared" si="861"/>
        <v>0</v>
      </c>
      <c r="AQ660">
        <f t="shared" si="819"/>
        <v>19</v>
      </c>
      <c r="AR660">
        <f t="shared" si="862"/>
        <v>0</v>
      </c>
      <c r="AS660">
        <f t="shared" si="820"/>
        <v>20</v>
      </c>
      <c r="AT660">
        <f t="shared" si="863"/>
        <v>0</v>
      </c>
      <c r="AU660">
        <f t="shared" si="821"/>
        <v>21</v>
      </c>
      <c r="AV660">
        <f t="shared" si="864"/>
        <v>0</v>
      </c>
      <c r="AW660">
        <f t="shared" si="822"/>
        <v>22</v>
      </c>
      <c r="AX660">
        <f t="shared" si="865"/>
        <v>0</v>
      </c>
      <c r="AY660">
        <f t="shared" si="823"/>
        <v>23</v>
      </c>
      <c r="AZ660">
        <f t="shared" si="866"/>
        <v>0</v>
      </c>
      <c r="BA660">
        <f t="shared" si="824"/>
        <v>24</v>
      </c>
      <c r="BB660">
        <f t="shared" si="867"/>
        <v>0</v>
      </c>
      <c r="BC660">
        <f t="shared" si="825"/>
        <v>25</v>
      </c>
      <c r="BD660">
        <f t="shared" si="868"/>
        <v>0</v>
      </c>
      <c r="BE660">
        <f t="shared" si="826"/>
        <v>26</v>
      </c>
      <c r="BF660">
        <f t="shared" si="869"/>
        <v>0</v>
      </c>
      <c r="BG660">
        <f t="shared" si="827"/>
        <v>27</v>
      </c>
      <c r="BH660">
        <f t="shared" si="870"/>
        <v>0</v>
      </c>
      <c r="BI660">
        <f t="shared" si="828"/>
        <v>28</v>
      </c>
      <c r="BJ660">
        <f t="shared" si="871"/>
        <v>0</v>
      </c>
      <c r="BK660">
        <f t="shared" si="829"/>
        <v>29</v>
      </c>
      <c r="BL660">
        <f t="shared" si="872"/>
        <v>0</v>
      </c>
      <c r="BM660">
        <f t="shared" si="830"/>
        <v>30</v>
      </c>
      <c r="BN660">
        <f t="shared" si="873"/>
        <v>0</v>
      </c>
      <c r="BO660">
        <f t="shared" si="831"/>
        <v>31</v>
      </c>
      <c r="BP660">
        <f t="shared" si="874"/>
        <v>0</v>
      </c>
      <c r="BQ660">
        <f t="shared" si="832"/>
        <v>32</v>
      </c>
      <c r="BR660">
        <f t="shared" si="875"/>
        <v>0</v>
      </c>
      <c r="BS660">
        <f t="shared" si="833"/>
        <v>33</v>
      </c>
      <c r="BT660">
        <f t="shared" si="876"/>
        <v>0</v>
      </c>
      <c r="BU660">
        <f t="shared" si="834"/>
        <v>34</v>
      </c>
      <c r="BV660">
        <f t="shared" si="877"/>
        <v>0</v>
      </c>
      <c r="BW660">
        <f t="shared" si="835"/>
        <v>35</v>
      </c>
      <c r="BX660">
        <f t="shared" si="878"/>
        <v>0</v>
      </c>
      <c r="BY660">
        <f t="shared" si="836"/>
        <v>36</v>
      </c>
      <c r="BZ660">
        <f t="shared" si="879"/>
        <v>0</v>
      </c>
      <c r="CA660">
        <f t="shared" si="837"/>
        <v>37</v>
      </c>
      <c r="CB660">
        <f t="shared" si="880"/>
        <v>0</v>
      </c>
      <c r="CC660">
        <f t="shared" si="838"/>
        <v>38</v>
      </c>
      <c r="CD660">
        <f t="shared" si="881"/>
        <v>0</v>
      </c>
      <c r="CE660">
        <f t="shared" si="839"/>
        <v>39</v>
      </c>
      <c r="CF660">
        <f t="shared" si="882"/>
        <v>1</v>
      </c>
      <c r="CG660">
        <f t="shared" si="840"/>
        <v>40</v>
      </c>
      <c r="CH660">
        <f t="shared" si="883"/>
        <v>1</v>
      </c>
      <c r="CI660">
        <f t="shared" si="841"/>
        <v>41</v>
      </c>
      <c r="CJ660">
        <f t="shared" si="884"/>
        <v>1</v>
      </c>
      <c r="CK660">
        <f t="shared" si="842"/>
        <v>42</v>
      </c>
      <c r="CL660">
        <f t="shared" si="885"/>
        <v>1</v>
      </c>
      <c r="CM660">
        <f t="shared" si="843"/>
        <v>43</v>
      </c>
      <c r="CN660">
        <f t="shared" si="886"/>
        <v>1</v>
      </c>
      <c r="CO660">
        <f t="shared" si="844"/>
        <v>44</v>
      </c>
      <c r="CP660">
        <f t="shared" si="887"/>
        <v>1</v>
      </c>
      <c r="CQ660">
        <f t="shared" si="845"/>
        <v>45</v>
      </c>
      <c r="CR660">
        <f t="shared" si="888"/>
        <v>1</v>
      </c>
      <c r="CS660">
        <f t="shared" si="846"/>
        <v>46</v>
      </c>
      <c r="CT660">
        <f t="shared" si="889"/>
        <v>1</v>
      </c>
      <c r="CU660">
        <f t="shared" si="847"/>
        <v>47</v>
      </c>
      <c r="CV660">
        <f t="shared" si="890"/>
        <v>1</v>
      </c>
      <c r="CW660">
        <f t="shared" si="848"/>
        <v>48</v>
      </c>
      <c r="CX660">
        <f t="shared" si="891"/>
        <v>1</v>
      </c>
    </row>
    <row r="661" spans="1:102">
      <c r="A661" s="193">
        <v>38442</v>
      </c>
      <c r="B661" t="s">
        <v>950</v>
      </c>
      <c r="C661" t="s">
        <v>951</v>
      </c>
      <c r="D661" t="s">
        <v>1383</v>
      </c>
      <c r="E661" t="s">
        <v>1575</v>
      </c>
      <c r="G661" t="s">
        <v>7</v>
      </c>
      <c r="H661" t="s">
        <v>8</v>
      </c>
      <c r="I661" t="s">
        <v>7</v>
      </c>
      <c r="J661">
        <v>64</v>
      </c>
      <c r="K661" t="s">
        <v>977</v>
      </c>
      <c r="L661">
        <v>82</v>
      </c>
      <c r="M661" t="s">
        <v>1391</v>
      </c>
      <c r="N661" t="s">
        <v>979</v>
      </c>
      <c r="O661">
        <v>47150</v>
      </c>
      <c r="P661" t="s">
        <v>6</v>
      </c>
      <c r="Q661">
        <v>91</v>
      </c>
      <c r="R661" s="193">
        <v>38442</v>
      </c>
      <c r="S661" t="s">
        <v>1381</v>
      </c>
      <c r="T661">
        <v>150</v>
      </c>
      <c r="U661" t="s">
        <v>955</v>
      </c>
      <c r="V661" t="str">
        <f t="shared" si="849"/>
        <v>2005</v>
      </c>
      <c r="W661" s="211">
        <f t="shared" si="892"/>
        <v>9</v>
      </c>
      <c r="X661">
        <f t="shared" si="850"/>
        <v>0</v>
      </c>
      <c r="Y661">
        <f t="shared" si="812"/>
        <v>10</v>
      </c>
      <c r="Z661">
        <f t="shared" si="851"/>
        <v>0</v>
      </c>
      <c r="AA661">
        <f t="shared" si="813"/>
        <v>11</v>
      </c>
      <c r="AB661">
        <f t="shared" si="852"/>
        <v>0</v>
      </c>
      <c r="AC661">
        <f t="shared" si="814"/>
        <v>12</v>
      </c>
      <c r="AD661">
        <f t="shared" si="853"/>
        <v>0</v>
      </c>
      <c r="AE661">
        <f t="shared" si="854"/>
        <v>13</v>
      </c>
      <c r="AF661">
        <f t="shared" si="855"/>
        <v>0</v>
      </c>
      <c r="AG661">
        <f t="shared" si="815"/>
        <v>14</v>
      </c>
      <c r="AH661">
        <f t="shared" si="856"/>
        <v>0</v>
      </c>
      <c r="AI661">
        <f t="shared" si="816"/>
        <v>15</v>
      </c>
      <c r="AJ661">
        <f t="shared" si="857"/>
        <v>0</v>
      </c>
      <c r="AK661">
        <f t="shared" si="817"/>
        <v>16</v>
      </c>
      <c r="AL661">
        <f t="shared" si="858"/>
        <v>0</v>
      </c>
      <c r="AM661">
        <f t="shared" si="859"/>
        <v>17</v>
      </c>
      <c r="AN661">
        <f t="shared" si="860"/>
        <v>0</v>
      </c>
      <c r="AO661">
        <f t="shared" si="818"/>
        <v>18</v>
      </c>
      <c r="AP661">
        <f t="shared" si="861"/>
        <v>0</v>
      </c>
      <c r="AQ661">
        <f t="shared" si="819"/>
        <v>19</v>
      </c>
      <c r="AR661">
        <f t="shared" si="862"/>
        <v>0</v>
      </c>
      <c r="AS661">
        <f t="shared" si="820"/>
        <v>20</v>
      </c>
      <c r="AT661">
        <f t="shared" si="863"/>
        <v>0</v>
      </c>
      <c r="AU661">
        <f t="shared" si="821"/>
        <v>21</v>
      </c>
      <c r="AV661">
        <f t="shared" si="864"/>
        <v>0</v>
      </c>
      <c r="AW661">
        <f t="shared" si="822"/>
        <v>22</v>
      </c>
      <c r="AX661">
        <f t="shared" si="865"/>
        <v>0</v>
      </c>
      <c r="AY661">
        <f t="shared" si="823"/>
        <v>23</v>
      </c>
      <c r="AZ661">
        <f t="shared" si="866"/>
        <v>0</v>
      </c>
      <c r="BA661">
        <f t="shared" si="824"/>
        <v>24</v>
      </c>
      <c r="BB661">
        <f t="shared" si="867"/>
        <v>0</v>
      </c>
      <c r="BC661">
        <f t="shared" si="825"/>
        <v>25</v>
      </c>
      <c r="BD661">
        <f t="shared" si="868"/>
        <v>0</v>
      </c>
      <c r="BE661">
        <f t="shared" si="826"/>
        <v>26</v>
      </c>
      <c r="BF661">
        <f t="shared" si="869"/>
        <v>0</v>
      </c>
      <c r="BG661">
        <f t="shared" si="827"/>
        <v>27</v>
      </c>
      <c r="BH661">
        <f t="shared" si="870"/>
        <v>0</v>
      </c>
      <c r="BI661">
        <f t="shared" si="828"/>
        <v>28</v>
      </c>
      <c r="BJ661">
        <f t="shared" si="871"/>
        <v>0</v>
      </c>
      <c r="BK661">
        <f t="shared" si="829"/>
        <v>29</v>
      </c>
      <c r="BL661">
        <f t="shared" si="872"/>
        <v>0</v>
      </c>
      <c r="BM661">
        <f t="shared" si="830"/>
        <v>30</v>
      </c>
      <c r="BN661">
        <f t="shared" si="873"/>
        <v>0</v>
      </c>
      <c r="BO661">
        <f t="shared" si="831"/>
        <v>31</v>
      </c>
      <c r="BP661">
        <f t="shared" si="874"/>
        <v>0</v>
      </c>
      <c r="BQ661">
        <f t="shared" si="832"/>
        <v>32</v>
      </c>
      <c r="BR661">
        <f t="shared" si="875"/>
        <v>0</v>
      </c>
      <c r="BS661">
        <f t="shared" si="833"/>
        <v>33</v>
      </c>
      <c r="BT661">
        <f t="shared" si="876"/>
        <v>0</v>
      </c>
      <c r="BU661">
        <f t="shared" si="834"/>
        <v>34</v>
      </c>
      <c r="BV661">
        <f t="shared" si="877"/>
        <v>0</v>
      </c>
      <c r="BW661">
        <f t="shared" si="835"/>
        <v>35</v>
      </c>
      <c r="BX661">
        <f t="shared" si="878"/>
        <v>0</v>
      </c>
      <c r="BY661">
        <f t="shared" si="836"/>
        <v>36</v>
      </c>
      <c r="BZ661">
        <f t="shared" si="879"/>
        <v>0</v>
      </c>
      <c r="CA661">
        <f t="shared" si="837"/>
        <v>37</v>
      </c>
      <c r="CB661">
        <f t="shared" si="880"/>
        <v>0</v>
      </c>
      <c r="CC661">
        <f t="shared" si="838"/>
        <v>38</v>
      </c>
      <c r="CD661">
        <f t="shared" si="881"/>
        <v>0</v>
      </c>
      <c r="CE661">
        <f t="shared" si="839"/>
        <v>39</v>
      </c>
      <c r="CF661">
        <f t="shared" si="882"/>
        <v>1</v>
      </c>
      <c r="CG661">
        <f t="shared" si="840"/>
        <v>40</v>
      </c>
      <c r="CH661">
        <f t="shared" si="883"/>
        <v>1</v>
      </c>
      <c r="CI661">
        <f t="shared" si="841"/>
        <v>41</v>
      </c>
      <c r="CJ661">
        <f t="shared" si="884"/>
        <v>1</v>
      </c>
      <c r="CK661">
        <f t="shared" si="842"/>
        <v>42</v>
      </c>
      <c r="CL661">
        <f t="shared" si="885"/>
        <v>1</v>
      </c>
      <c r="CM661">
        <f t="shared" si="843"/>
        <v>43</v>
      </c>
      <c r="CN661">
        <f t="shared" si="886"/>
        <v>1</v>
      </c>
      <c r="CO661">
        <f t="shared" si="844"/>
        <v>44</v>
      </c>
      <c r="CP661">
        <f t="shared" si="887"/>
        <v>1</v>
      </c>
      <c r="CQ661">
        <f t="shared" si="845"/>
        <v>45</v>
      </c>
      <c r="CR661">
        <f t="shared" si="888"/>
        <v>1</v>
      </c>
      <c r="CS661">
        <f t="shared" si="846"/>
        <v>46</v>
      </c>
      <c r="CT661">
        <f t="shared" si="889"/>
        <v>1</v>
      </c>
      <c r="CU661">
        <f t="shared" si="847"/>
        <v>47</v>
      </c>
      <c r="CV661">
        <f t="shared" si="890"/>
        <v>1</v>
      </c>
      <c r="CW661">
        <f t="shared" si="848"/>
        <v>48</v>
      </c>
      <c r="CX661">
        <f t="shared" si="891"/>
        <v>1</v>
      </c>
    </row>
    <row r="662" spans="1:102">
      <c r="A662" s="193">
        <v>39652</v>
      </c>
      <c r="B662" t="s">
        <v>950</v>
      </c>
      <c r="C662" t="s">
        <v>951</v>
      </c>
      <c r="D662" t="s">
        <v>1130</v>
      </c>
      <c r="E662" t="s">
        <v>756</v>
      </c>
      <c r="F662" t="s">
        <v>756</v>
      </c>
      <c r="G662" t="s">
        <v>7</v>
      </c>
      <c r="H662" t="s">
        <v>8</v>
      </c>
      <c r="I662" t="s">
        <v>7</v>
      </c>
      <c r="J662">
        <v>62</v>
      </c>
      <c r="K662" t="s">
        <v>963</v>
      </c>
      <c r="L662">
        <v>34</v>
      </c>
      <c r="M662" t="s">
        <v>2</v>
      </c>
      <c r="N662" t="s">
        <v>954</v>
      </c>
      <c r="O662">
        <v>47150</v>
      </c>
      <c r="P662" t="s">
        <v>6</v>
      </c>
      <c r="Q662">
        <v>91</v>
      </c>
      <c r="R662" s="193">
        <v>39652</v>
      </c>
      <c r="S662" s="193">
        <v>73050</v>
      </c>
      <c r="T662">
        <v>100</v>
      </c>
      <c r="U662" t="s">
        <v>955</v>
      </c>
      <c r="V662" t="str">
        <f t="shared" si="849"/>
        <v>2008</v>
      </c>
      <c r="W662" s="211">
        <f t="shared" si="892"/>
        <v>6</v>
      </c>
      <c r="X662">
        <f t="shared" si="850"/>
        <v>0</v>
      </c>
      <c r="Y662">
        <f t="shared" si="812"/>
        <v>7</v>
      </c>
      <c r="Z662">
        <f t="shared" si="851"/>
        <v>0</v>
      </c>
      <c r="AA662">
        <f t="shared" si="813"/>
        <v>8</v>
      </c>
      <c r="AB662">
        <f t="shared" si="852"/>
        <v>0</v>
      </c>
      <c r="AC662">
        <f t="shared" si="814"/>
        <v>9</v>
      </c>
      <c r="AD662">
        <f t="shared" si="853"/>
        <v>0</v>
      </c>
      <c r="AE662">
        <f t="shared" si="854"/>
        <v>10</v>
      </c>
      <c r="AF662">
        <f t="shared" si="855"/>
        <v>0</v>
      </c>
      <c r="AG662">
        <f t="shared" si="815"/>
        <v>11</v>
      </c>
      <c r="AH662">
        <f t="shared" si="856"/>
        <v>0</v>
      </c>
      <c r="AI662">
        <f t="shared" si="816"/>
        <v>12</v>
      </c>
      <c r="AJ662">
        <f t="shared" si="857"/>
        <v>0</v>
      </c>
      <c r="AK662">
        <f t="shared" si="817"/>
        <v>13</v>
      </c>
      <c r="AL662">
        <f t="shared" si="858"/>
        <v>0</v>
      </c>
      <c r="AM662">
        <f t="shared" si="859"/>
        <v>14</v>
      </c>
      <c r="AN662">
        <f t="shared" si="860"/>
        <v>0</v>
      </c>
      <c r="AO662">
        <f t="shared" si="818"/>
        <v>15</v>
      </c>
      <c r="AP662">
        <f t="shared" si="861"/>
        <v>0</v>
      </c>
      <c r="AQ662">
        <f t="shared" si="819"/>
        <v>16</v>
      </c>
      <c r="AR662">
        <f t="shared" si="862"/>
        <v>0</v>
      </c>
      <c r="AS662">
        <f t="shared" si="820"/>
        <v>17</v>
      </c>
      <c r="AT662">
        <f t="shared" si="863"/>
        <v>0</v>
      </c>
      <c r="AU662">
        <f t="shared" si="821"/>
        <v>18</v>
      </c>
      <c r="AV662">
        <f t="shared" si="864"/>
        <v>0</v>
      </c>
      <c r="AW662">
        <f t="shared" si="822"/>
        <v>19</v>
      </c>
      <c r="AX662">
        <f t="shared" si="865"/>
        <v>0</v>
      </c>
      <c r="AY662">
        <f t="shared" si="823"/>
        <v>20</v>
      </c>
      <c r="AZ662">
        <f t="shared" si="866"/>
        <v>0</v>
      </c>
      <c r="BA662">
        <f t="shared" si="824"/>
        <v>21</v>
      </c>
      <c r="BB662">
        <f t="shared" si="867"/>
        <v>0</v>
      </c>
      <c r="BC662">
        <f t="shared" si="825"/>
        <v>22</v>
      </c>
      <c r="BD662">
        <f t="shared" si="868"/>
        <v>0</v>
      </c>
      <c r="BE662">
        <f t="shared" si="826"/>
        <v>23</v>
      </c>
      <c r="BF662">
        <f t="shared" si="869"/>
        <v>0</v>
      </c>
      <c r="BG662">
        <f t="shared" si="827"/>
        <v>24</v>
      </c>
      <c r="BH662">
        <f t="shared" si="870"/>
        <v>0</v>
      </c>
      <c r="BI662">
        <f t="shared" si="828"/>
        <v>25</v>
      </c>
      <c r="BJ662">
        <f t="shared" si="871"/>
        <v>0</v>
      </c>
      <c r="BK662">
        <f t="shared" si="829"/>
        <v>26</v>
      </c>
      <c r="BL662">
        <f t="shared" si="872"/>
        <v>0</v>
      </c>
      <c r="BM662">
        <f t="shared" si="830"/>
        <v>27</v>
      </c>
      <c r="BN662">
        <f t="shared" si="873"/>
        <v>0</v>
      </c>
      <c r="BO662">
        <f t="shared" si="831"/>
        <v>28</v>
      </c>
      <c r="BP662">
        <f t="shared" si="874"/>
        <v>0</v>
      </c>
      <c r="BQ662">
        <f t="shared" si="832"/>
        <v>29</v>
      </c>
      <c r="BR662">
        <f t="shared" si="875"/>
        <v>0</v>
      </c>
      <c r="BS662">
        <f t="shared" si="833"/>
        <v>30</v>
      </c>
      <c r="BT662">
        <f t="shared" si="876"/>
        <v>0</v>
      </c>
      <c r="BU662">
        <f t="shared" si="834"/>
        <v>31</v>
      </c>
      <c r="BV662">
        <f t="shared" si="877"/>
        <v>0</v>
      </c>
      <c r="BW662">
        <f t="shared" si="835"/>
        <v>32</v>
      </c>
      <c r="BX662">
        <f t="shared" si="878"/>
        <v>0</v>
      </c>
      <c r="BY662">
        <f t="shared" si="836"/>
        <v>33</v>
      </c>
      <c r="BZ662">
        <f t="shared" si="879"/>
        <v>0</v>
      </c>
      <c r="CA662">
        <f t="shared" si="837"/>
        <v>34</v>
      </c>
      <c r="CB662">
        <f t="shared" si="880"/>
        <v>0</v>
      </c>
      <c r="CC662">
        <f t="shared" si="838"/>
        <v>35</v>
      </c>
      <c r="CD662">
        <f t="shared" si="881"/>
        <v>0</v>
      </c>
      <c r="CE662">
        <f t="shared" si="839"/>
        <v>36</v>
      </c>
      <c r="CF662">
        <f t="shared" si="882"/>
        <v>0</v>
      </c>
      <c r="CG662">
        <f t="shared" si="840"/>
        <v>37</v>
      </c>
      <c r="CH662">
        <f t="shared" si="883"/>
        <v>0</v>
      </c>
      <c r="CI662">
        <f t="shared" si="841"/>
        <v>38</v>
      </c>
      <c r="CJ662">
        <f t="shared" si="884"/>
        <v>0</v>
      </c>
      <c r="CK662">
        <f t="shared" si="842"/>
        <v>39</v>
      </c>
      <c r="CL662">
        <f t="shared" si="885"/>
        <v>1</v>
      </c>
      <c r="CM662">
        <f t="shared" si="843"/>
        <v>40</v>
      </c>
      <c r="CN662">
        <f t="shared" si="886"/>
        <v>1</v>
      </c>
      <c r="CO662">
        <f t="shared" si="844"/>
        <v>41</v>
      </c>
      <c r="CP662">
        <f t="shared" si="887"/>
        <v>1</v>
      </c>
      <c r="CQ662">
        <f t="shared" si="845"/>
        <v>42</v>
      </c>
      <c r="CR662">
        <f t="shared" si="888"/>
        <v>1</v>
      </c>
      <c r="CS662">
        <f t="shared" si="846"/>
        <v>43</v>
      </c>
      <c r="CT662">
        <f t="shared" si="889"/>
        <v>1</v>
      </c>
      <c r="CU662">
        <f t="shared" si="847"/>
        <v>44</v>
      </c>
      <c r="CV662">
        <f t="shared" si="890"/>
        <v>1</v>
      </c>
      <c r="CW662">
        <f t="shared" si="848"/>
        <v>45</v>
      </c>
      <c r="CX662">
        <f t="shared" si="891"/>
        <v>1</v>
      </c>
    </row>
    <row r="663" spans="1:102">
      <c r="A663" s="193">
        <v>38442</v>
      </c>
      <c r="B663" t="s">
        <v>950</v>
      </c>
      <c r="C663" t="s">
        <v>951</v>
      </c>
      <c r="D663" t="s">
        <v>1383</v>
      </c>
      <c r="E663" t="s">
        <v>1576</v>
      </c>
      <c r="F663" t="s">
        <v>1577</v>
      </c>
      <c r="G663" t="s">
        <v>7</v>
      </c>
      <c r="H663" t="s">
        <v>8</v>
      </c>
      <c r="I663" t="s">
        <v>7</v>
      </c>
      <c r="J663">
        <v>64</v>
      </c>
      <c r="K663" t="s">
        <v>977</v>
      </c>
      <c r="L663">
        <v>81</v>
      </c>
      <c r="M663" t="s">
        <v>978</v>
      </c>
      <c r="N663" t="s">
        <v>979</v>
      </c>
      <c r="O663">
        <v>47150</v>
      </c>
      <c r="P663" t="s">
        <v>6</v>
      </c>
      <c r="Q663">
        <v>91</v>
      </c>
      <c r="R663" s="193">
        <v>38442</v>
      </c>
      <c r="S663" t="s">
        <v>1381</v>
      </c>
      <c r="T663">
        <v>100</v>
      </c>
      <c r="U663" t="s">
        <v>955</v>
      </c>
      <c r="V663" t="str">
        <f t="shared" si="849"/>
        <v>2005</v>
      </c>
      <c r="W663" s="211">
        <f t="shared" si="892"/>
        <v>9</v>
      </c>
      <c r="X663">
        <f t="shared" si="850"/>
        <v>0</v>
      </c>
      <c r="Y663">
        <f t="shared" si="812"/>
        <v>10</v>
      </c>
      <c r="Z663">
        <f t="shared" si="851"/>
        <v>0</v>
      </c>
      <c r="AA663">
        <f t="shared" si="813"/>
        <v>11</v>
      </c>
      <c r="AB663">
        <f t="shared" si="852"/>
        <v>0</v>
      </c>
      <c r="AC663">
        <f t="shared" si="814"/>
        <v>12</v>
      </c>
      <c r="AD663">
        <f t="shared" si="853"/>
        <v>0</v>
      </c>
      <c r="AE663">
        <f t="shared" si="854"/>
        <v>13</v>
      </c>
      <c r="AF663">
        <f t="shared" si="855"/>
        <v>0</v>
      </c>
      <c r="AG663">
        <f t="shared" si="815"/>
        <v>14</v>
      </c>
      <c r="AH663">
        <f t="shared" si="856"/>
        <v>0</v>
      </c>
      <c r="AI663">
        <f t="shared" si="816"/>
        <v>15</v>
      </c>
      <c r="AJ663">
        <f t="shared" si="857"/>
        <v>0</v>
      </c>
      <c r="AK663">
        <f t="shared" si="817"/>
        <v>16</v>
      </c>
      <c r="AL663">
        <f t="shared" si="858"/>
        <v>0</v>
      </c>
      <c r="AM663">
        <f t="shared" si="859"/>
        <v>17</v>
      </c>
      <c r="AN663">
        <f t="shared" si="860"/>
        <v>0</v>
      </c>
      <c r="AO663">
        <f t="shared" si="818"/>
        <v>18</v>
      </c>
      <c r="AP663">
        <f t="shared" si="861"/>
        <v>0</v>
      </c>
      <c r="AQ663">
        <f t="shared" si="819"/>
        <v>19</v>
      </c>
      <c r="AR663">
        <f t="shared" si="862"/>
        <v>0</v>
      </c>
      <c r="AS663">
        <f t="shared" si="820"/>
        <v>20</v>
      </c>
      <c r="AT663">
        <f t="shared" si="863"/>
        <v>0</v>
      </c>
      <c r="AU663">
        <f t="shared" si="821"/>
        <v>21</v>
      </c>
      <c r="AV663">
        <f t="shared" si="864"/>
        <v>0</v>
      </c>
      <c r="AW663">
        <f t="shared" si="822"/>
        <v>22</v>
      </c>
      <c r="AX663">
        <f t="shared" si="865"/>
        <v>0</v>
      </c>
      <c r="AY663">
        <f t="shared" si="823"/>
        <v>23</v>
      </c>
      <c r="AZ663">
        <f t="shared" si="866"/>
        <v>0</v>
      </c>
      <c r="BA663">
        <f t="shared" si="824"/>
        <v>24</v>
      </c>
      <c r="BB663">
        <f t="shared" si="867"/>
        <v>0</v>
      </c>
      <c r="BC663">
        <f t="shared" si="825"/>
        <v>25</v>
      </c>
      <c r="BD663">
        <f t="shared" si="868"/>
        <v>0</v>
      </c>
      <c r="BE663">
        <f t="shared" si="826"/>
        <v>26</v>
      </c>
      <c r="BF663">
        <f t="shared" si="869"/>
        <v>0</v>
      </c>
      <c r="BG663">
        <f t="shared" si="827"/>
        <v>27</v>
      </c>
      <c r="BH663">
        <f t="shared" si="870"/>
        <v>0</v>
      </c>
      <c r="BI663">
        <f t="shared" si="828"/>
        <v>28</v>
      </c>
      <c r="BJ663">
        <f t="shared" si="871"/>
        <v>0</v>
      </c>
      <c r="BK663">
        <f t="shared" si="829"/>
        <v>29</v>
      </c>
      <c r="BL663">
        <f t="shared" si="872"/>
        <v>0</v>
      </c>
      <c r="BM663">
        <f t="shared" si="830"/>
        <v>30</v>
      </c>
      <c r="BN663">
        <f t="shared" si="873"/>
        <v>0</v>
      </c>
      <c r="BO663">
        <f t="shared" si="831"/>
        <v>31</v>
      </c>
      <c r="BP663">
        <f t="shared" si="874"/>
        <v>0</v>
      </c>
      <c r="BQ663">
        <f t="shared" si="832"/>
        <v>32</v>
      </c>
      <c r="BR663">
        <f t="shared" si="875"/>
        <v>0</v>
      </c>
      <c r="BS663">
        <f t="shared" si="833"/>
        <v>33</v>
      </c>
      <c r="BT663">
        <f t="shared" si="876"/>
        <v>0</v>
      </c>
      <c r="BU663">
        <f t="shared" si="834"/>
        <v>34</v>
      </c>
      <c r="BV663">
        <f t="shared" si="877"/>
        <v>0</v>
      </c>
      <c r="BW663">
        <f t="shared" si="835"/>
        <v>35</v>
      </c>
      <c r="BX663">
        <f t="shared" si="878"/>
        <v>0</v>
      </c>
      <c r="BY663">
        <f t="shared" si="836"/>
        <v>36</v>
      </c>
      <c r="BZ663">
        <f t="shared" si="879"/>
        <v>0</v>
      </c>
      <c r="CA663">
        <f t="shared" si="837"/>
        <v>37</v>
      </c>
      <c r="CB663">
        <f t="shared" si="880"/>
        <v>0</v>
      </c>
      <c r="CC663">
        <f t="shared" si="838"/>
        <v>38</v>
      </c>
      <c r="CD663">
        <f t="shared" si="881"/>
        <v>0</v>
      </c>
      <c r="CE663">
        <f t="shared" si="839"/>
        <v>39</v>
      </c>
      <c r="CF663">
        <f t="shared" si="882"/>
        <v>1</v>
      </c>
      <c r="CG663">
        <f t="shared" si="840"/>
        <v>40</v>
      </c>
      <c r="CH663">
        <f t="shared" si="883"/>
        <v>1</v>
      </c>
      <c r="CI663">
        <f t="shared" si="841"/>
        <v>41</v>
      </c>
      <c r="CJ663">
        <f t="shared" si="884"/>
        <v>1</v>
      </c>
      <c r="CK663">
        <f t="shared" si="842"/>
        <v>42</v>
      </c>
      <c r="CL663">
        <f t="shared" si="885"/>
        <v>1</v>
      </c>
      <c r="CM663">
        <f t="shared" si="843"/>
        <v>43</v>
      </c>
      <c r="CN663">
        <f t="shared" si="886"/>
        <v>1</v>
      </c>
      <c r="CO663">
        <f t="shared" si="844"/>
        <v>44</v>
      </c>
      <c r="CP663">
        <f t="shared" si="887"/>
        <v>1</v>
      </c>
      <c r="CQ663">
        <f t="shared" si="845"/>
        <v>45</v>
      </c>
      <c r="CR663">
        <f t="shared" si="888"/>
        <v>1</v>
      </c>
      <c r="CS663">
        <f t="shared" si="846"/>
        <v>46</v>
      </c>
      <c r="CT663">
        <f t="shared" si="889"/>
        <v>1</v>
      </c>
      <c r="CU663">
        <f t="shared" si="847"/>
        <v>47</v>
      </c>
      <c r="CV663">
        <f t="shared" si="890"/>
        <v>1</v>
      </c>
      <c r="CW663">
        <f t="shared" si="848"/>
        <v>48</v>
      </c>
      <c r="CX663">
        <f t="shared" si="891"/>
        <v>1</v>
      </c>
    </row>
    <row r="664" spans="1:102">
      <c r="A664" s="193">
        <v>38442</v>
      </c>
      <c r="B664" t="s">
        <v>950</v>
      </c>
      <c r="C664" t="s">
        <v>951</v>
      </c>
      <c r="D664" t="s">
        <v>1383</v>
      </c>
      <c r="E664" t="s">
        <v>1578</v>
      </c>
      <c r="G664" t="s">
        <v>7</v>
      </c>
      <c r="H664" t="s">
        <v>8</v>
      </c>
      <c r="I664" t="s">
        <v>7</v>
      </c>
      <c r="J664">
        <v>64</v>
      </c>
      <c r="K664" t="s">
        <v>977</v>
      </c>
      <c r="L664">
        <v>81</v>
      </c>
      <c r="M664" t="s">
        <v>978</v>
      </c>
      <c r="N664" t="s">
        <v>979</v>
      </c>
      <c r="O664">
        <v>47150</v>
      </c>
      <c r="P664" t="s">
        <v>6</v>
      </c>
      <c r="Q664">
        <v>91</v>
      </c>
      <c r="R664" s="193">
        <v>38442</v>
      </c>
      <c r="S664" t="s">
        <v>1381</v>
      </c>
      <c r="T664">
        <v>100</v>
      </c>
      <c r="U664" t="s">
        <v>955</v>
      </c>
      <c r="V664" t="str">
        <f t="shared" si="849"/>
        <v>2005</v>
      </c>
      <c r="W664" s="211">
        <f t="shared" si="892"/>
        <v>9</v>
      </c>
      <c r="X664">
        <f t="shared" si="850"/>
        <v>0</v>
      </c>
      <c r="Y664">
        <f t="shared" si="812"/>
        <v>10</v>
      </c>
      <c r="Z664">
        <f t="shared" si="851"/>
        <v>0</v>
      </c>
      <c r="AA664">
        <f t="shared" si="813"/>
        <v>11</v>
      </c>
      <c r="AB664">
        <f t="shared" si="852"/>
        <v>0</v>
      </c>
      <c r="AC664">
        <f t="shared" si="814"/>
        <v>12</v>
      </c>
      <c r="AD664">
        <f t="shared" si="853"/>
        <v>0</v>
      </c>
      <c r="AE664">
        <f t="shared" si="854"/>
        <v>13</v>
      </c>
      <c r="AF664">
        <f t="shared" si="855"/>
        <v>0</v>
      </c>
      <c r="AG664">
        <f t="shared" si="815"/>
        <v>14</v>
      </c>
      <c r="AH664">
        <f t="shared" si="856"/>
        <v>0</v>
      </c>
      <c r="AI664">
        <f t="shared" si="816"/>
        <v>15</v>
      </c>
      <c r="AJ664">
        <f t="shared" si="857"/>
        <v>0</v>
      </c>
      <c r="AK664">
        <f t="shared" si="817"/>
        <v>16</v>
      </c>
      <c r="AL664">
        <f t="shared" si="858"/>
        <v>0</v>
      </c>
      <c r="AM664">
        <f t="shared" si="859"/>
        <v>17</v>
      </c>
      <c r="AN664">
        <f t="shared" si="860"/>
        <v>0</v>
      </c>
      <c r="AO664">
        <f t="shared" si="818"/>
        <v>18</v>
      </c>
      <c r="AP664">
        <f t="shared" si="861"/>
        <v>0</v>
      </c>
      <c r="AQ664">
        <f t="shared" si="819"/>
        <v>19</v>
      </c>
      <c r="AR664">
        <f t="shared" si="862"/>
        <v>0</v>
      </c>
      <c r="AS664">
        <f t="shared" si="820"/>
        <v>20</v>
      </c>
      <c r="AT664">
        <f t="shared" si="863"/>
        <v>0</v>
      </c>
      <c r="AU664">
        <f t="shared" si="821"/>
        <v>21</v>
      </c>
      <c r="AV664">
        <f t="shared" si="864"/>
        <v>0</v>
      </c>
      <c r="AW664">
        <f t="shared" si="822"/>
        <v>22</v>
      </c>
      <c r="AX664">
        <f t="shared" si="865"/>
        <v>0</v>
      </c>
      <c r="AY664">
        <f t="shared" si="823"/>
        <v>23</v>
      </c>
      <c r="AZ664">
        <f t="shared" si="866"/>
        <v>0</v>
      </c>
      <c r="BA664">
        <f t="shared" si="824"/>
        <v>24</v>
      </c>
      <c r="BB664">
        <f t="shared" si="867"/>
        <v>0</v>
      </c>
      <c r="BC664">
        <f t="shared" si="825"/>
        <v>25</v>
      </c>
      <c r="BD664">
        <f t="shared" si="868"/>
        <v>0</v>
      </c>
      <c r="BE664">
        <f t="shared" si="826"/>
        <v>26</v>
      </c>
      <c r="BF664">
        <f t="shared" si="869"/>
        <v>0</v>
      </c>
      <c r="BG664">
        <f t="shared" si="827"/>
        <v>27</v>
      </c>
      <c r="BH664">
        <f t="shared" si="870"/>
        <v>0</v>
      </c>
      <c r="BI664">
        <f t="shared" si="828"/>
        <v>28</v>
      </c>
      <c r="BJ664">
        <f t="shared" si="871"/>
        <v>0</v>
      </c>
      <c r="BK664">
        <f t="shared" si="829"/>
        <v>29</v>
      </c>
      <c r="BL664">
        <f t="shared" si="872"/>
        <v>0</v>
      </c>
      <c r="BM664">
        <f t="shared" si="830"/>
        <v>30</v>
      </c>
      <c r="BN664">
        <f t="shared" si="873"/>
        <v>0</v>
      </c>
      <c r="BO664">
        <f t="shared" si="831"/>
        <v>31</v>
      </c>
      <c r="BP664">
        <f t="shared" si="874"/>
        <v>0</v>
      </c>
      <c r="BQ664">
        <f t="shared" si="832"/>
        <v>32</v>
      </c>
      <c r="BR664">
        <f t="shared" si="875"/>
        <v>0</v>
      </c>
      <c r="BS664">
        <f t="shared" si="833"/>
        <v>33</v>
      </c>
      <c r="BT664">
        <f t="shared" si="876"/>
        <v>0</v>
      </c>
      <c r="BU664">
        <f t="shared" si="834"/>
        <v>34</v>
      </c>
      <c r="BV664">
        <f t="shared" si="877"/>
        <v>0</v>
      </c>
      <c r="BW664">
        <f t="shared" si="835"/>
        <v>35</v>
      </c>
      <c r="BX664">
        <f t="shared" si="878"/>
        <v>0</v>
      </c>
      <c r="BY664">
        <f t="shared" si="836"/>
        <v>36</v>
      </c>
      <c r="BZ664">
        <f t="shared" si="879"/>
        <v>0</v>
      </c>
      <c r="CA664">
        <f t="shared" si="837"/>
        <v>37</v>
      </c>
      <c r="CB664">
        <f t="shared" si="880"/>
        <v>0</v>
      </c>
      <c r="CC664">
        <f t="shared" si="838"/>
        <v>38</v>
      </c>
      <c r="CD664">
        <f t="shared" si="881"/>
        <v>0</v>
      </c>
      <c r="CE664">
        <f t="shared" si="839"/>
        <v>39</v>
      </c>
      <c r="CF664">
        <f t="shared" si="882"/>
        <v>1</v>
      </c>
      <c r="CG664">
        <f t="shared" si="840"/>
        <v>40</v>
      </c>
      <c r="CH664">
        <f t="shared" si="883"/>
        <v>1</v>
      </c>
      <c r="CI664">
        <f t="shared" si="841"/>
        <v>41</v>
      </c>
      <c r="CJ664">
        <f t="shared" si="884"/>
        <v>1</v>
      </c>
      <c r="CK664">
        <f t="shared" si="842"/>
        <v>42</v>
      </c>
      <c r="CL664">
        <f t="shared" si="885"/>
        <v>1</v>
      </c>
      <c r="CM664">
        <f t="shared" si="843"/>
        <v>43</v>
      </c>
      <c r="CN664">
        <f t="shared" si="886"/>
        <v>1</v>
      </c>
      <c r="CO664">
        <f t="shared" si="844"/>
        <v>44</v>
      </c>
      <c r="CP664">
        <f t="shared" si="887"/>
        <v>1</v>
      </c>
      <c r="CQ664">
        <f t="shared" si="845"/>
        <v>45</v>
      </c>
      <c r="CR664">
        <f t="shared" si="888"/>
        <v>1</v>
      </c>
      <c r="CS664">
        <f t="shared" si="846"/>
        <v>46</v>
      </c>
      <c r="CT664">
        <f t="shared" si="889"/>
        <v>1</v>
      </c>
      <c r="CU664">
        <f t="shared" si="847"/>
        <v>47</v>
      </c>
      <c r="CV664">
        <f t="shared" si="890"/>
        <v>1</v>
      </c>
      <c r="CW664">
        <f t="shared" si="848"/>
        <v>48</v>
      </c>
      <c r="CX664">
        <f t="shared" si="891"/>
        <v>1</v>
      </c>
    </row>
    <row r="665" spans="1:102">
      <c r="A665" s="193">
        <v>38442</v>
      </c>
      <c r="B665" t="s">
        <v>950</v>
      </c>
      <c r="C665" t="s">
        <v>951</v>
      </c>
      <c r="D665" t="s">
        <v>1383</v>
      </c>
      <c r="E665" t="s">
        <v>1579</v>
      </c>
      <c r="G665" t="s">
        <v>7</v>
      </c>
      <c r="H665" t="s">
        <v>8</v>
      </c>
      <c r="I665" t="s">
        <v>7</v>
      </c>
      <c r="J665">
        <v>64</v>
      </c>
      <c r="K665" t="s">
        <v>977</v>
      </c>
      <c r="L665">
        <v>81</v>
      </c>
      <c r="M665" t="s">
        <v>978</v>
      </c>
      <c r="N665" t="s">
        <v>979</v>
      </c>
      <c r="O665">
        <v>47150</v>
      </c>
      <c r="P665" t="s">
        <v>6</v>
      </c>
      <c r="Q665">
        <v>91</v>
      </c>
      <c r="R665" s="193">
        <v>38442</v>
      </c>
      <c r="S665" t="s">
        <v>1381</v>
      </c>
      <c r="T665">
        <v>100</v>
      </c>
      <c r="U665" t="s">
        <v>955</v>
      </c>
      <c r="V665" t="str">
        <f t="shared" si="849"/>
        <v>2005</v>
      </c>
      <c r="W665" s="211">
        <f t="shared" si="892"/>
        <v>9</v>
      </c>
      <c r="X665">
        <f t="shared" si="850"/>
        <v>0</v>
      </c>
      <c r="Y665">
        <f t="shared" si="812"/>
        <v>10</v>
      </c>
      <c r="Z665">
        <f t="shared" si="851"/>
        <v>0</v>
      </c>
      <c r="AA665">
        <f t="shared" si="813"/>
        <v>11</v>
      </c>
      <c r="AB665">
        <f t="shared" si="852"/>
        <v>0</v>
      </c>
      <c r="AC665">
        <f t="shared" si="814"/>
        <v>12</v>
      </c>
      <c r="AD665">
        <f t="shared" si="853"/>
        <v>0</v>
      </c>
      <c r="AE665">
        <f t="shared" si="854"/>
        <v>13</v>
      </c>
      <c r="AF665">
        <f t="shared" si="855"/>
        <v>0</v>
      </c>
      <c r="AG665">
        <f t="shared" si="815"/>
        <v>14</v>
      </c>
      <c r="AH665">
        <f t="shared" si="856"/>
        <v>0</v>
      </c>
      <c r="AI665">
        <f t="shared" si="816"/>
        <v>15</v>
      </c>
      <c r="AJ665">
        <f t="shared" si="857"/>
        <v>0</v>
      </c>
      <c r="AK665">
        <f t="shared" si="817"/>
        <v>16</v>
      </c>
      <c r="AL665">
        <f t="shared" si="858"/>
        <v>0</v>
      </c>
      <c r="AM665">
        <f t="shared" si="859"/>
        <v>17</v>
      </c>
      <c r="AN665">
        <f t="shared" si="860"/>
        <v>0</v>
      </c>
      <c r="AO665">
        <f t="shared" si="818"/>
        <v>18</v>
      </c>
      <c r="AP665">
        <f t="shared" si="861"/>
        <v>0</v>
      </c>
      <c r="AQ665">
        <f t="shared" si="819"/>
        <v>19</v>
      </c>
      <c r="AR665">
        <f t="shared" si="862"/>
        <v>0</v>
      </c>
      <c r="AS665">
        <f t="shared" si="820"/>
        <v>20</v>
      </c>
      <c r="AT665">
        <f t="shared" si="863"/>
        <v>0</v>
      </c>
      <c r="AU665">
        <f t="shared" si="821"/>
        <v>21</v>
      </c>
      <c r="AV665">
        <f t="shared" si="864"/>
        <v>0</v>
      </c>
      <c r="AW665">
        <f t="shared" si="822"/>
        <v>22</v>
      </c>
      <c r="AX665">
        <f t="shared" si="865"/>
        <v>0</v>
      </c>
      <c r="AY665">
        <f t="shared" si="823"/>
        <v>23</v>
      </c>
      <c r="AZ665">
        <f t="shared" si="866"/>
        <v>0</v>
      </c>
      <c r="BA665">
        <f t="shared" si="824"/>
        <v>24</v>
      </c>
      <c r="BB665">
        <f t="shared" si="867"/>
        <v>0</v>
      </c>
      <c r="BC665">
        <f t="shared" si="825"/>
        <v>25</v>
      </c>
      <c r="BD665">
        <f t="shared" si="868"/>
        <v>0</v>
      </c>
      <c r="BE665">
        <f t="shared" si="826"/>
        <v>26</v>
      </c>
      <c r="BF665">
        <f t="shared" si="869"/>
        <v>0</v>
      </c>
      <c r="BG665">
        <f t="shared" si="827"/>
        <v>27</v>
      </c>
      <c r="BH665">
        <f t="shared" si="870"/>
        <v>0</v>
      </c>
      <c r="BI665">
        <f t="shared" si="828"/>
        <v>28</v>
      </c>
      <c r="BJ665">
        <f t="shared" si="871"/>
        <v>0</v>
      </c>
      <c r="BK665">
        <f t="shared" si="829"/>
        <v>29</v>
      </c>
      <c r="BL665">
        <f t="shared" si="872"/>
        <v>0</v>
      </c>
      <c r="BM665">
        <f t="shared" si="830"/>
        <v>30</v>
      </c>
      <c r="BN665">
        <f t="shared" si="873"/>
        <v>0</v>
      </c>
      <c r="BO665">
        <f t="shared" si="831"/>
        <v>31</v>
      </c>
      <c r="BP665">
        <f t="shared" si="874"/>
        <v>0</v>
      </c>
      <c r="BQ665">
        <f t="shared" si="832"/>
        <v>32</v>
      </c>
      <c r="BR665">
        <f t="shared" si="875"/>
        <v>0</v>
      </c>
      <c r="BS665">
        <f t="shared" si="833"/>
        <v>33</v>
      </c>
      <c r="BT665">
        <f t="shared" si="876"/>
        <v>0</v>
      </c>
      <c r="BU665">
        <f t="shared" si="834"/>
        <v>34</v>
      </c>
      <c r="BV665">
        <f t="shared" si="877"/>
        <v>0</v>
      </c>
      <c r="BW665">
        <f t="shared" si="835"/>
        <v>35</v>
      </c>
      <c r="BX665">
        <f t="shared" si="878"/>
        <v>0</v>
      </c>
      <c r="BY665">
        <f t="shared" si="836"/>
        <v>36</v>
      </c>
      <c r="BZ665">
        <f t="shared" si="879"/>
        <v>0</v>
      </c>
      <c r="CA665">
        <f t="shared" si="837"/>
        <v>37</v>
      </c>
      <c r="CB665">
        <f t="shared" si="880"/>
        <v>0</v>
      </c>
      <c r="CC665">
        <f t="shared" si="838"/>
        <v>38</v>
      </c>
      <c r="CD665">
        <f t="shared" si="881"/>
        <v>0</v>
      </c>
      <c r="CE665">
        <f t="shared" si="839"/>
        <v>39</v>
      </c>
      <c r="CF665">
        <f t="shared" si="882"/>
        <v>1</v>
      </c>
      <c r="CG665">
        <f t="shared" si="840"/>
        <v>40</v>
      </c>
      <c r="CH665">
        <f t="shared" si="883"/>
        <v>1</v>
      </c>
      <c r="CI665">
        <f t="shared" si="841"/>
        <v>41</v>
      </c>
      <c r="CJ665">
        <f t="shared" si="884"/>
        <v>1</v>
      </c>
      <c r="CK665">
        <f t="shared" si="842"/>
        <v>42</v>
      </c>
      <c r="CL665">
        <f t="shared" si="885"/>
        <v>1</v>
      </c>
      <c r="CM665">
        <f t="shared" si="843"/>
        <v>43</v>
      </c>
      <c r="CN665">
        <f t="shared" si="886"/>
        <v>1</v>
      </c>
      <c r="CO665">
        <f t="shared" si="844"/>
        <v>44</v>
      </c>
      <c r="CP665">
        <f t="shared" si="887"/>
        <v>1</v>
      </c>
      <c r="CQ665">
        <f t="shared" si="845"/>
        <v>45</v>
      </c>
      <c r="CR665">
        <f t="shared" si="888"/>
        <v>1</v>
      </c>
      <c r="CS665">
        <f t="shared" si="846"/>
        <v>46</v>
      </c>
      <c r="CT665">
        <f t="shared" si="889"/>
        <v>1</v>
      </c>
      <c r="CU665">
        <f t="shared" si="847"/>
        <v>47</v>
      </c>
      <c r="CV665">
        <f t="shared" si="890"/>
        <v>1</v>
      </c>
      <c r="CW665">
        <f t="shared" si="848"/>
        <v>48</v>
      </c>
      <c r="CX665">
        <f t="shared" si="891"/>
        <v>1</v>
      </c>
    </row>
    <row r="666" spans="1:102">
      <c r="A666" s="193">
        <v>38442</v>
      </c>
      <c r="B666" t="s">
        <v>950</v>
      </c>
      <c r="C666" t="s">
        <v>951</v>
      </c>
      <c r="D666" t="s">
        <v>1383</v>
      </c>
      <c r="E666" t="s">
        <v>1580</v>
      </c>
      <c r="G666" t="s">
        <v>7</v>
      </c>
      <c r="H666" t="s">
        <v>8</v>
      </c>
      <c r="I666" t="s">
        <v>7</v>
      </c>
      <c r="J666">
        <v>64</v>
      </c>
      <c r="K666" t="s">
        <v>977</v>
      </c>
      <c r="L666">
        <v>82</v>
      </c>
      <c r="M666" t="s">
        <v>1391</v>
      </c>
      <c r="N666" t="s">
        <v>979</v>
      </c>
      <c r="O666">
        <v>47150</v>
      </c>
      <c r="P666" t="s">
        <v>6</v>
      </c>
      <c r="Q666">
        <v>91</v>
      </c>
      <c r="R666" s="193">
        <v>38442</v>
      </c>
      <c r="S666" t="s">
        <v>1381</v>
      </c>
      <c r="T666">
        <v>150</v>
      </c>
      <c r="U666" t="s">
        <v>955</v>
      </c>
      <c r="V666" t="str">
        <f t="shared" si="849"/>
        <v>2005</v>
      </c>
      <c r="W666" s="211">
        <f t="shared" si="892"/>
        <v>9</v>
      </c>
      <c r="X666">
        <f t="shared" si="850"/>
        <v>0</v>
      </c>
      <c r="Y666">
        <f t="shared" si="812"/>
        <v>10</v>
      </c>
      <c r="Z666">
        <f t="shared" si="851"/>
        <v>0</v>
      </c>
      <c r="AA666">
        <f t="shared" si="813"/>
        <v>11</v>
      </c>
      <c r="AB666">
        <f t="shared" si="852"/>
        <v>0</v>
      </c>
      <c r="AC666">
        <f t="shared" si="814"/>
        <v>12</v>
      </c>
      <c r="AD666">
        <f t="shared" si="853"/>
        <v>0</v>
      </c>
      <c r="AE666">
        <f t="shared" si="854"/>
        <v>13</v>
      </c>
      <c r="AF666">
        <f t="shared" si="855"/>
        <v>0</v>
      </c>
      <c r="AG666">
        <f t="shared" si="815"/>
        <v>14</v>
      </c>
      <c r="AH666">
        <f t="shared" si="856"/>
        <v>0</v>
      </c>
      <c r="AI666">
        <f t="shared" si="816"/>
        <v>15</v>
      </c>
      <c r="AJ666">
        <f t="shared" si="857"/>
        <v>0</v>
      </c>
      <c r="AK666">
        <f t="shared" si="817"/>
        <v>16</v>
      </c>
      <c r="AL666">
        <f t="shared" si="858"/>
        <v>0</v>
      </c>
      <c r="AM666">
        <f t="shared" si="859"/>
        <v>17</v>
      </c>
      <c r="AN666">
        <f t="shared" si="860"/>
        <v>0</v>
      </c>
      <c r="AO666">
        <f t="shared" si="818"/>
        <v>18</v>
      </c>
      <c r="AP666">
        <f t="shared" si="861"/>
        <v>0</v>
      </c>
      <c r="AQ666">
        <f t="shared" si="819"/>
        <v>19</v>
      </c>
      <c r="AR666">
        <f t="shared" si="862"/>
        <v>0</v>
      </c>
      <c r="AS666">
        <f t="shared" si="820"/>
        <v>20</v>
      </c>
      <c r="AT666">
        <f t="shared" si="863"/>
        <v>0</v>
      </c>
      <c r="AU666">
        <f t="shared" si="821"/>
        <v>21</v>
      </c>
      <c r="AV666">
        <f t="shared" si="864"/>
        <v>0</v>
      </c>
      <c r="AW666">
        <f t="shared" si="822"/>
        <v>22</v>
      </c>
      <c r="AX666">
        <f t="shared" si="865"/>
        <v>0</v>
      </c>
      <c r="AY666">
        <f t="shared" si="823"/>
        <v>23</v>
      </c>
      <c r="AZ666">
        <f t="shared" si="866"/>
        <v>0</v>
      </c>
      <c r="BA666">
        <f t="shared" si="824"/>
        <v>24</v>
      </c>
      <c r="BB666">
        <f t="shared" si="867"/>
        <v>0</v>
      </c>
      <c r="BC666">
        <f t="shared" si="825"/>
        <v>25</v>
      </c>
      <c r="BD666">
        <f t="shared" si="868"/>
        <v>0</v>
      </c>
      <c r="BE666">
        <f t="shared" si="826"/>
        <v>26</v>
      </c>
      <c r="BF666">
        <f t="shared" si="869"/>
        <v>0</v>
      </c>
      <c r="BG666">
        <f t="shared" si="827"/>
        <v>27</v>
      </c>
      <c r="BH666">
        <f t="shared" si="870"/>
        <v>0</v>
      </c>
      <c r="BI666">
        <f t="shared" si="828"/>
        <v>28</v>
      </c>
      <c r="BJ666">
        <f t="shared" si="871"/>
        <v>0</v>
      </c>
      <c r="BK666">
        <f t="shared" si="829"/>
        <v>29</v>
      </c>
      <c r="BL666">
        <f t="shared" si="872"/>
        <v>0</v>
      </c>
      <c r="BM666">
        <f t="shared" si="830"/>
        <v>30</v>
      </c>
      <c r="BN666">
        <f t="shared" si="873"/>
        <v>0</v>
      </c>
      <c r="BO666">
        <f t="shared" si="831"/>
        <v>31</v>
      </c>
      <c r="BP666">
        <f t="shared" si="874"/>
        <v>0</v>
      </c>
      <c r="BQ666">
        <f t="shared" si="832"/>
        <v>32</v>
      </c>
      <c r="BR666">
        <f t="shared" si="875"/>
        <v>0</v>
      </c>
      <c r="BS666">
        <f t="shared" si="833"/>
        <v>33</v>
      </c>
      <c r="BT666">
        <f t="shared" si="876"/>
        <v>0</v>
      </c>
      <c r="BU666">
        <f t="shared" si="834"/>
        <v>34</v>
      </c>
      <c r="BV666">
        <f t="shared" si="877"/>
        <v>0</v>
      </c>
      <c r="BW666">
        <f t="shared" si="835"/>
        <v>35</v>
      </c>
      <c r="BX666">
        <f t="shared" si="878"/>
        <v>0</v>
      </c>
      <c r="BY666">
        <f t="shared" si="836"/>
        <v>36</v>
      </c>
      <c r="BZ666">
        <f t="shared" si="879"/>
        <v>0</v>
      </c>
      <c r="CA666">
        <f t="shared" si="837"/>
        <v>37</v>
      </c>
      <c r="CB666">
        <f t="shared" si="880"/>
        <v>0</v>
      </c>
      <c r="CC666">
        <f t="shared" si="838"/>
        <v>38</v>
      </c>
      <c r="CD666">
        <f t="shared" si="881"/>
        <v>0</v>
      </c>
      <c r="CE666">
        <f t="shared" si="839"/>
        <v>39</v>
      </c>
      <c r="CF666">
        <f t="shared" si="882"/>
        <v>1</v>
      </c>
      <c r="CG666">
        <f t="shared" si="840"/>
        <v>40</v>
      </c>
      <c r="CH666">
        <f t="shared" si="883"/>
        <v>1</v>
      </c>
      <c r="CI666">
        <f t="shared" si="841"/>
        <v>41</v>
      </c>
      <c r="CJ666">
        <f t="shared" si="884"/>
        <v>1</v>
      </c>
      <c r="CK666">
        <f t="shared" si="842"/>
        <v>42</v>
      </c>
      <c r="CL666">
        <f t="shared" si="885"/>
        <v>1</v>
      </c>
      <c r="CM666">
        <f t="shared" si="843"/>
        <v>43</v>
      </c>
      <c r="CN666">
        <f t="shared" si="886"/>
        <v>1</v>
      </c>
      <c r="CO666">
        <f t="shared" si="844"/>
        <v>44</v>
      </c>
      <c r="CP666">
        <f t="shared" si="887"/>
        <v>1</v>
      </c>
      <c r="CQ666">
        <f t="shared" si="845"/>
        <v>45</v>
      </c>
      <c r="CR666">
        <f t="shared" si="888"/>
        <v>1</v>
      </c>
      <c r="CS666">
        <f t="shared" si="846"/>
        <v>46</v>
      </c>
      <c r="CT666">
        <f t="shared" si="889"/>
        <v>1</v>
      </c>
      <c r="CU666">
        <f t="shared" si="847"/>
        <v>47</v>
      </c>
      <c r="CV666">
        <f t="shared" si="890"/>
        <v>1</v>
      </c>
      <c r="CW666">
        <f t="shared" si="848"/>
        <v>48</v>
      </c>
      <c r="CX666">
        <f t="shared" si="891"/>
        <v>1</v>
      </c>
    </row>
    <row r="667" spans="1:102">
      <c r="A667" s="193">
        <v>38442</v>
      </c>
      <c r="B667" t="s">
        <v>950</v>
      </c>
      <c r="C667" t="s">
        <v>951</v>
      </c>
      <c r="D667" t="s">
        <v>1383</v>
      </c>
      <c r="E667" t="s">
        <v>1581</v>
      </c>
      <c r="F667" t="s">
        <v>1582</v>
      </c>
      <c r="G667" t="s">
        <v>7</v>
      </c>
      <c r="H667" t="s">
        <v>8</v>
      </c>
      <c r="I667" t="s">
        <v>7</v>
      </c>
      <c r="J667">
        <v>64</v>
      </c>
      <c r="K667" t="s">
        <v>977</v>
      </c>
      <c r="L667">
        <v>81</v>
      </c>
      <c r="M667" t="s">
        <v>978</v>
      </c>
      <c r="N667" t="s">
        <v>979</v>
      </c>
      <c r="O667">
        <v>47150</v>
      </c>
      <c r="P667" t="s">
        <v>6</v>
      </c>
      <c r="Q667">
        <v>91</v>
      </c>
      <c r="R667" s="193">
        <v>38442</v>
      </c>
      <c r="S667" t="s">
        <v>1381</v>
      </c>
      <c r="T667">
        <v>100</v>
      </c>
      <c r="U667" t="s">
        <v>955</v>
      </c>
      <c r="V667" t="str">
        <f t="shared" si="849"/>
        <v>2005</v>
      </c>
      <c r="W667" s="211">
        <f t="shared" si="892"/>
        <v>9</v>
      </c>
      <c r="X667">
        <f t="shared" si="850"/>
        <v>0</v>
      </c>
      <c r="Y667">
        <f t="shared" si="812"/>
        <v>10</v>
      </c>
      <c r="Z667">
        <f t="shared" si="851"/>
        <v>0</v>
      </c>
      <c r="AA667">
        <f t="shared" si="813"/>
        <v>11</v>
      </c>
      <c r="AB667">
        <f t="shared" si="852"/>
        <v>0</v>
      </c>
      <c r="AC667">
        <f t="shared" si="814"/>
        <v>12</v>
      </c>
      <c r="AD667">
        <f t="shared" si="853"/>
        <v>0</v>
      </c>
      <c r="AE667">
        <f t="shared" si="854"/>
        <v>13</v>
      </c>
      <c r="AF667">
        <f t="shared" si="855"/>
        <v>0</v>
      </c>
      <c r="AG667">
        <f t="shared" si="815"/>
        <v>14</v>
      </c>
      <c r="AH667">
        <f t="shared" si="856"/>
        <v>0</v>
      </c>
      <c r="AI667">
        <f t="shared" si="816"/>
        <v>15</v>
      </c>
      <c r="AJ667">
        <f t="shared" si="857"/>
        <v>0</v>
      </c>
      <c r="AK667">
        <f t="shared" si="817"/>
        <v>16</v>
      </c>
      <c r="AL667">
        <f t="shared" si="858"/>
        <v>0</v>
      </c>
      <c r="AM667">
        <f t="shared" si="859"/>
        <v>17</v>
      </c>
      <c r="AN667">
        <f t="shared" si="860"/>
        <v>0</v>
      </c>
      <c r="AO667">
        <f t="shared" si="818"/>
        <v>18</v>
      </c>
      <c r="AP667">
        <f t="shared" si="861"/>
        <v>0</v>
      </c>
      <c r="AQ667">
        <f t="shared" si="819"/>
        <v>19</v>
      </c>
      <c r="AR667">
        <f t="shared" si="862"/>
        <v>0</v>
      </c>
      <c r="AS667">
        <f t="shared" si="820"/>
        <v>20</v>
      </c>
      <c r="AT667">
        <f t="shared" si="863"/>
        <v>0</v>
      </c>
      <c r="AU667">
        <f t="shared" si="821"/>
        <v>21</v>
      </c>
      <c r="AV667">
        <f t="shared" si="864"/>
        <v>0</v>
      </c>
      <c r="AW667">
        <f t="shared" si="822"/>
        <v>22</v>
      </c>
      <c r="AX667">
        <f t="shared" si="865"/>
        <v>0</v>
      </c>
      <c r="AY667">
        <f t="shared" si="823"/>
        <v>23</v>
      </c>
      <c r="AZ667">
        <f t="shared" si="866"/>
        <v>0</v>
      </c>
      <c r="BA667">
        <f t="shared" si="824"/>
        <v>24</v>
      </c>
      <c r="BB667">
        <f t="shared" si="867"/>
        <v>0</v>
      </c>
      <c r="BC667">
        <f t="shared" si="825"/>
        <v>25</v>
      </c>
      <c r="BD667">
        <f t="shared" si="868"/>
        <v>0</v>
      </c>
      <c r="BE667">
        <f t="shared" si="826"/>
        <v>26</v>
      </c>
      <c r="BF667">
        <f t="shared" si="869"/>
        <v>0</v>
      </c>
      <c r="BG667">
        <f t="shared" si="827"/>
        <v>27</v>
      </c>
      <c r="BH667">
        <f t="shared" si="870"/>
        <v>0</v>
      </c>
      <c r="BI667">
        <f t="shared" si="828"/>
        <v>28</v>
      </c>
      <c r="BJ667">
        <f t="shared" si="871"/>
        <v>0</v>
      </c>
      <c r="BK667">
        <f t="shared" si="829"/>
        <v>29</v>
      </c>
      <c r="BL667">
        <f t="shared" si="872"/>
        <v>0</v>
      </c>
      <c r="BM667">
        <f t="shared" si="830"/>
        <v>30</v>
      </c>
      <c r="BN667">
        <f t="shared" si="873"/>
        <v>0</v>
      </c>
      <c r="BO667">
        <f t="shared" si="831"/>
        <v>31</v>
      </c>
      <c r="BP667">
        <f t="shared" si="874"/>
        <v>0</v>
      </c>
      <c r="BQ667">
        <f t="shared" si="832"/>
        <v>32</v>
      </c>
      <c r="BR667">
        <f t="shared" si="875"/>
        <v>0</v>
      </c>
      <c r="BS667">
        <f t="shared" si="833"/>
        <v>33</v>
      </c>
      <c r="BT667">
        <f t="shared" si="876"/>
        <v>0</v>
      </c>
      <c r="BU667">
        <f t="shared" si="834"/>
        <v>34</v>
      </c>
      <c r="BV667">
        <f t="shared" si="877"/>
        <v>0</v>
      </c>
      <c r="BW667">
        <f t="shared" si="835"/>
        <v>35</v>
      </c>
      <c r="BX667">
        <f t="shared" si="878"/>
        <v>0</v>
      </c>
      <c r="BY667">
        <f t="shared" si="836"/>
        <v>36</v>
      </c>
      <c r="BZ667">
        <f t="shared" si="879"/>
        <v>0</v>
      </c>
      <c r="CA667">
        <f t="shared" si="837"/>
        <v>37</v>
      </c>
      <c r="CB667">
        <f t="shared" si="880"/>
        <v>0</v>
      </c>
      <c r="CC667">
        <f t="shared" si="838"/>
        <v>38</v>
      </c>
      <c r="CD667">
        <f t="shared" si="881"/>
        <v>0</v>
      </c>
      <c r="CE667">
        <f t="shared" si="839"/>
        <v>39</v>
      </c>
      <c r="CF667">
        <f t="shared" si="882"/>
        <v>1</v>
      </c>
      <c r="CG667">
        <f t="shared" si="840"/>
        <v>40</v>
      </c>
      <c r="CH667">
        <f t="shared" si="883"/>
        <v>1</v>
      </c>
      <c r="CI667">
        <f t="shared" si="841"/>
        <v>41</v>
      </c>
      <c r="CJ667">
        <f t="shared" si="884"/>
        <v>1</v>
      </c>
      <c r="CK667">
        <f t="shared" si="842"/>
        <v>42</v>
      </c>
      <c r="CL667">
        <f t="shared" si="885"/>
        <v>1</v>
      </c>
      <c r="CM667">
        <f t="shared" si="843"/>
        <v>43</v>
      </c>
      <c r="CN667">
        <f t="shared" si="886"/>
        <v>1</v>
      </c>
      <c r="CO667">
        <f t="shared" si="844"/>
        <v>44</v>
      </c>
      <c r="CP667">
        <f t="shared" si="887"/>
        <v>1</v>
      </c>
      <c r="CQ667">
        <f t="shared" si="845"/>
        <v>45</v>
      </c>
      <c r="CR667">
        <f t="shared" si="888"/>
        <v>1</v>
      </c>
      <c r="CS667">
        <f t="shared" si="846"/>
        <v>46</v>
      </c>
      <c r="CT667">
        <f t="shared" si="889"/>
        <v>1</v>
      </c>
      <c r="CU667">
        <f t="shared" si="847"/>
        <v>47</v>
      </c>
      <c r="CV667">
        <f t="shared" si="890"/>
        <v>1</v>
      </c>
      <c r="CW667">
        <f t="shared" si="848"/>
        <v>48</v>
      </c>
      <c r="CX667">
        <f t="shared" si="891"/>
        <v>1</v>
      </c>
    </row>
    <row r="668" spans="1:102">
      <c r="A668" s="193">
        <v>38442</v>
      </c>
      <c r="B668" t="s">
        <v>950</v>
      </c>
      <c r="C668" t="s">
        <v>951</v>
      </c>
      <c r="D668" t="s">
        <v>1383</v>
      </c>
      <c r="E668" t="s">
        <v>1583</v>
      </c>
      <c r="G668" t="s">
        <v>7</v>
      </c>
      <c r="H668" t="s">
        <v>8</v>
      </c>
      <c r="I668" t="s">
        <v>7</v>
      </c>
      <c r="J668">
        <v>64</v>
      </c>
      <c r="K668" t="s">
        <v>977</v>
      </c>
      <c r="L668">
        <v>81</v>
      </c>
      <c r="M668" t="s">
        <v>978</v>
      </c>
      <c r="N668" t="s">
        <v>979</v>
      </c>
      <c r="O668">
        <v>47150</v>
      </c>
      <c r="P668" t="s">
        <v>6</v>
      </c>
      <c r="Q668">
        <v>91</v>
      </c>
      <c r="R668" s="193">
        <v>38442</v>
      </c>
      <c r="S668" t="s">
        <v>1381</v>
      </c>
      <c r="T668">
        <v>100</v>
      </c>
      <c r="U668" t="s">
        <v>955</v>
      </c>
      <c r="V668" t="str">
        <f t="shared" si="849"/>
        <v>2005</v>
      </c>
      <c r="W668" s="211">
        <f t="shared" si="892"/>
        <v>9</v>
      </c>
      <c r="X668">
        <f t="shared" si="850"/>
        <v>0</v>
      </c>
      <c r="Y668">
        <f t="shared" si="812"/>
        <v>10</v>
      </c>
      <c r="Z668">
        <f t="shared" si="851"/>
        <v>0</v>
      </c>
      <c r="AA668">
        <f t="shared" si="813"/>
        <v>11</v>
      </c>
      <c r="AB668">
        <f t="shared" si="852"/>
        <v>0</v>
      </c>
      <c r="AC668">
        <f t="shared" si="814"/>
        <v>12</v>
      </c>
      <c r="AD668">
        <f t="shared" si="853"/>
        <v>0</v>
      </c>
      <c r="AE668">
        <f t="shared" si="854"/>
        <v>13</v>
      </c>
      <c r="AF668">
        <f t="shared" si="855"/>
        <v>0</v>
      </c>
      <c r="AG668">
        <f t="shared" si="815"/>
        <v>14</v>
      </c>
      <c r="AH668">
        <f t="shared" si="856"/>
        <v>0</v>
      </c>
      <c r="AI668">
        <f t="shared" si="816"/>
        <v>15</v>
      </c>
      <c r="AJ668">
        <f t="shared" si="857"/>
        <v>0</v>
      </c>
      <c r="AK668">
        <f t="shared" si="817"/>
        <v>16</v>
      </c>
      <c r="AL668">
        <f t="shared" si="858"/>
        <v>0</v>
      </c>
      <c r="AM668">
        <f t="shared" si="859"/>
        <v>17</v>
      </c>
      <c r="AN668">
        <f t="shared" si="860"/>
        <v>0</v>
      </c>
      <c r="AO668">
        <f t="shared" si="818"/>
        <v>18</v>
      </c>
      <c r="AP668">
        <f t="shared" si="861"/>
        <v>0</v>
      </c>
      <c r="AQ668">
        <f t="shared" si="819"/>
        <v>19</v>
      </c>
      <c r="AR668">
        <f t="shared" si="862"/>
        <v>0</v>
      </c>
      <c r="AS668">
        <f t="shared" si="820"/>
        <v>20</v>
      </c>
      <c r="AT668">
        <f t="shared" si="863"/>
        <v>0</v>
      </c>
      <c r="AU668">
        <f t="shared" si="821"/>
        <v>21</v>
      </c>
      <c r="AV668">
        <f t="shared" si="864"/>
        <v>0</v>
      </c>
      <c r="AW668">
        <f t="shared" si="822"/>
        <v>22</v>
      </c>
      <c r="AX668">
        <f t="shared" si="865"/>
        <v>0</v>
      </c>
      <c r="AY668">
        <f t="shared" si="823"/>
        <v>23</v>
      </c>
      <c r="AZ668">
        <f t="shared" si="866"/>
        <v>0</v>
      </c>
      <c r="BA668">
        <f t="shared" si="824"/>
        <v>24</v>
      </c>
      <c r="BB668">
        <f t="shared" si="867"/>
        <v>0</v>
      </c>
      <c r="BC668">
        <f t="shared" si="825"/>
        <v>25</v>
      </c>
      <c r="BD668">
        <f t="shared" si="868"/>
        <v>0</v>
      </c>
      <c r="BE668">
        <f t="shared" si="826"/>
        <v>26</v>
      </c>
      <c r="BF668">
        <f t="shared" si="869"/>
        <v>0</v>
      </c>
      <c r="BG668">
        <f t="shared" si="827"/>
        <v>27</v>
      </c>
      <c r="BH668">
        <f t="shared" si="870"/>
        <v>0</v>
      </c>
      <c r="BI668">
        <f t="shared" si="828"/>
        <v>28</v>
      </c>
      <c r="BJ668">
        <f t="shared" si="871"/>
        <v>0</v>
      </c>
      <c r="BK668">
        <f t="shared" si="829"/>
        <v>29</v>
      </c>
      <c r="BL668">
        <f t="shared" si="872"/>
        <v>0</v>
      </c>
      <c r="BM668">
        <f t="shared" si="830"/>
        <v>30</v>
      </c>
      <c r="BN668">
        <f t="shared" si="873"/>
        <v>0</v>
      </c>
      <c r="BO668">
        <f t="shared" si="831"/>
        <v>31</v>
      </c>
      <c r="BP668">
        <f t="shared" si="874"/>
        <v>0</v>
      </c>
      <c r="BQ668">
        <f t="shared" si="832"/>
        <v>32</v>
      </c>
      <c r="BR668">
        <f t="shared" si="875"/>
        <v>0</v>
      </c>
      <c r="BS668">
        <f t="shared" si="833"/>
        <v>33</v>
      </c>
      <c r="BT668">
        <f t="shared" si="876"/>
        <v>0</v>
      </c>
      <c r="BU668">
        <f t="shared" si="834"/>
        <v>34</v>
      </c>
      <c r="BV668">
        <f t="shared" si="877"/>
        <v>0</v>
      </c>
      <c r="BW668">
        <f t="shared" si="835"/>
        <v>35</v>
      </c>
      <c r="BX668">
        <f t="shared" si="878"/>
        <v>0</v>
      </c>
      <c r="BY668">
        <f t="shared" si="836"/>
        <v>36</v>
      </c>
      <c r="BZ668">
        <f t="shared" si="879"/>
        <v>0</v>
      </c>
      <c r="CA668">
        <f t="shared" si="837"/>
        <v>37</v>
      </c>
      <c r="CB668">
        <f t="shared" si="880"/>
        <v>0</v>
      </c>
      <c r="CC668">
        <f t="shared" si="838"/>
        <v>38</v>
      </c>
      <c r="CD668">
        <f t="shared" si="881"/>
        <v>0</v>
      </c>
      <c r="CE668">
        <f t="shared" si="839"/>
        <v>39</v>
      </c>
      <c r="CF668">
        <f t="shared" si="882"/>
        <v>1</v>
      </c>
      <c r="CG668">
        <f t="shared" si="840"/>
        <v>40</v>
      </c>
      <c r="CH668">
        <f t="shared" si="883"/>
        <v>1</v>
      </c>
      <c r="CI668">
        <f t="shared" si="841"/>
        <v>41</v>
      </c>
      <c r="CJ668">
        <f t="shared" si="884"/>
        <v>1</v>
      </c>
      <c r="CK668">
        <f t="shared" si="842"/>
        <v>42</v>
      </c>
      <c r="CL668">
        <f t="shared" si="885"/>
        <v>1</v>
      </c>
      <c r="CM668">
        <f t="shared" si="843"/>
        <v>43</v>
      </c>
      <c r="CN668">
        <f t="shared" si="886"/>
        <v>1</v>
      </c>
      <c r="CO668">
        <f t="shared" si="844"/>
        <v>44</v>
      </c>
      <c r="CP668">
        <f t="shared" si="887"/>
        <v>1</v>
      </c>
      <c r="CQ668">
        <f t="shared" si="845"/>
        <v>45</v>
      </c>
      <c r="CR668">
        <f t="shared" si="888"/>
        <v>1</v>
      </c>
      <c r="CS668">
        <f t="shared" si="846"/>
        <v>46</v>
      </c>
      <c r="CT668">
        <f t="shared" si="889"/>
        <v>1</v>
      </c>
      <c r="CU668">
        <f t="shared" si="847"/>
        <v>47</v>
      </c>
      <c r="CV668">
        <f t="shared" si="890"/>
        <v>1</v>
      </c>
      <c r="CW668">
        <f t="shared" si="848"/>
        <v>48</v>
      </c>
      <c r="CX668">
        <f t="shared" si="891"/>
        <v>1</v>
      </c>
    </row>
    <row r="669" spans="1:102">
      <c r="A669" s="193">
        <v>37371</v>
      </c>
      <c r="B669" t="s">
        <v>950</v>
      </c>
      <c r="C669" t="s">
        <v>951</v>
      </c>
      <c r="D669" t="s">
        <v>995</v>
      </c>
      <c r="E669" t="s">
        <v>1584</v>
      </c>
      <c r="F669" t="s">
        <v>1585</v>
      </c>
      <c r="G669" t="s">
        <v>7</v>
      </c>
      <c r="H669" t="s">
        <v>8</v>
      </c>
      <c r="I669" t="s">
        <v>7</v>
      </c>
      <c r="J669">
        <v>74</v>
      </c>
      <c r="K669" t="s">
        <v>1446</v>
      </c>
      <c r="L669">
        <v>36</v>
      </c>
      <c r="M669" t="s">
        <v>3</v>
      </c>
      <c r="N669" t="s">
        <v>954</v>
      </c>
      <c r="O669">
        <v>47150</v>
      </c>
      <c r="P669" t="s">
        <v>6</v>
      </c>
      <c r="Q669">
        <v>91</v>
      </c>
      <c r="R669" s="193">
        <v>41239</v>
      </c>
      <c r="S669" s="193">
        <v>41207</v>
      </c>
      <c r="T669">
        <v>250</v>
      </c>
      <c r="U669" t="s">
        <v>955</v>
      </c>
      <c r="V669" t="str">
        <f t="shared" si="849"/>
        <v>2002</v>
      </c>
      <c r="W669" s="211">
        <f t="shared" si="892"/>
        <v>12</v>
      </c>
      <c r="X669">
        <f t="shared" si="850"/>
        <v>0</v>
      </c>
      <c r="Y669">
        <f t="shared" si="812"/>
        <v>13</v>
      </c>
      <c r="Z669">
        <f t="shared" si="851"/>
        <v>0</v>
      </c>
      <c r="AA669">
        <f t="shared" si="813"/>
        <v>14</v>
      </c>
      <c r="AB669">
        <f t="shared" si="852"/>
        <v>0</v>
      </c>
      <c r="AC669">
        <f t="shared" si="814"/>
        <v>15</v>
      </c>
      <c r="AD669">
        <f t="shared" si="853"/>
        <v>0</v>
      </c>
      <c r="AE669">
        <f t="shared" si="854"/>
        <v>16</v>
      </c>
      <c r="AF669">
        <f t="shared" si="855"/>
        <v>0</v>
      </c>
      <c r="AG669">
        <f t="shared" si="815"/>
        <v>17</v>
      </c>
      <c r="AH669">
        <f t="shared" si="856"/>
        <v>0</v>
      </c>
      <c r="AI669">
        <f t="shared" si="816"/>
        <v>18</v>
      </c>
      <c r="AJ669">
        <f t="shared" si="857"/>
        <v>0</v>
      </c>
      <c r="AK669">
        <f t="shared" si="817"/>
        <v>19</v>
      </c>
      <c r="AL669">
        <f t="shared" si="858"/>
        <v>0</v>
      </c>
      <c r="AM669">
        <f t="shared" si="859"/>
        <v>20</v>
      </c>
      <c r="AN669">
        <f t="shared" si="860"/>
        <v>0</v>
      </c>
      <c r="AO669">
        <f t="shared" si="818"/>
        <v>21</v>
      </c>
      <c r="AP669">
        <f t="shared" si="861"/>
        <v>0</v>
      </c>
      <c r="AQ669">
        <f t="shared" si="819"/>
        <v>22</v>
      </c>
      <c r="AR669">
        <f t="shared" si="862"/>
        <v>0</v>
      </c>
      <c r="AS669">
        <f t="shared" si="820"/>
        <v>23</v>
      </c>
      <c r="AT669">
        <f t="shared" si="863"/>
        <v>0</v>
      </c>
      <c r="AU669">
        <f t="shared" si="821"/>
        <v>24</v>
      </c>
      <c r="AV669">
        <f t="shared" si="864"/>
        <v>0</v>
      </c>
      <c r="AW669">
        <f t="shared" si="822"/>
        <v>25</v>
      </c>
      <c r="AX669">
        <f t="shared" si="865"/>
        <v>0</v>
      </c>
      <c r="AY669">
        <f t="shared" si="823"/>
        <v>26</v>
      </c>
      <c r="AZ669">
        <f t="shared" si="866"/>
        <v>0</v>
      </c>
      <c r="BA669">
        <f t="shared" si="824"/>
        <v>27</v>
      </c>
      <c r="BB669">
        <f t="shared" si="867"/>
        <v>0</v>
      </c>
      <c r="BC669">
        <f t="shared" si="825"/>
        <v>28</v>
      </c>
      <c r="BD669">
        <f t="shared" si="868"/>
        <v>0</v>
      </c>
      <c r="BE669">
        <f t="shared" si="826"/>
        <v>29</v>
      </c>
      <c r="BF669">
        <f t="shared" si="869"/>
        <v>0</v>
      </c>
      <c r="BG669">
        <f t="shared" si="827"/>
        <v>30</v>
      </c>
      <c r="BH669">
        <f t="shared" si="870"/>
        <v>0</v>
      </c>
      <c r="BI669">
        <f t="shared" si="828"/>
        <v>31</v>
      </c>
      <c r="BJ669">
        <f t="shared" si="871"/>
        <v>0</v>
      </c>
      <c r="BK669">
        <f t="shared" si="829"/>
        <v>32</v>
      </c>
      <c r="BL669">
        <f t="shared" si="872"/>
        <v>0</v>
      </c>
      <c r="BM669">
        <f t="shared" si="830"/>
        <v>33</v>
      </c>
      <c r="BN669">
        <f t="shared" si="873"/>
        <v>0</v>
      </c>
      <c r="BO669">
        <f t="shared" si="831"/>
        <v>34</v>
      </c>
      <c r="BP669">
        <f t="shared" si="874"/>
        <v>0</v>
      </c>
      <c r="BQ669">
        <f t="shared" si="832"/>
        <v>35</v>
      </c>
      <c r="BR669">
        <f t="shared" si="875"/>
        <v>0</v>
      </c>
      <c r="BS669">
        <f t="shared" si="833"/>
        <v>36</v>
      </c>
      <c r="BT669">
        <f t="shared" si="876"/>
        <v>0</v>
      </c>
      <c r="BU669">
        <f t="shared" si="834"/>
        <v>37</v>
      </c>
      <c r="BV669">
        <f t="shared" si="877"/>
        <v>0</v>
      </c>
      <c r="BW669">
        <f t="shared" si="835"/>
        <v>38</v>
      </c>
      <c r="BX669">
        <f t="shared" si="878"/>
        <v>0</v>
      </c>
      <c r="BY669">
        <f t="shared" si="836"/>
        <v>39</v>
      </c>
      <c r="BZ669">
        <f t="shared" si="879"/>
        <v>1</v>
      </c>
      <c r="CA669">
        <f t="shared" si="837"/>
        <v>40</v>
      </c>
      <c r="CB669">
        <f t="shared" si="880"/>
        <v>1</v>
      </c>
      <c r="CC669">
        <f t="shared" si="838"/>
        <v>41</v>
      </c>
      <c r="CD669">
        <f t="shared" si="881"/>
        <v>1</v>
      </c>
      <c r="CE669">
        <f t="shared" si="839"/>
        <v>42</v>
      </c>
      <c r="CF669">
        <f t="shared" si="882"/>
        <v>1</v>
      </c>
      <c r="CG669">
        <f t="shared" si="840"/>
        <v>43</v>
      </c>
      <c r="CH669">
        <f t="shared" si="883"/>
        <v>1</v>
      </c>
      <c r="CI669">
        <f t="shared" si="841"/>
        <v>44</v>
      </c>
      <c r="CJ669">
        <f t="shared" si="884"/>
        <v>1</v>
      </c>
      <c r="CK669">
        <f t="shared" si="842"/>
        <v>45</v>
      </c>
      <c r="CL669">
        <f t="shared" si="885"/>
        <v>1</v>
      </c>
      <c r="CM669">
        <f t="shared" si="843"/>
        <v>46</v>
      </c>
      <c r="CN669">
        <f t="shared" si="886"/>
        <v>1</v>
      </c>
      <c r="CO669">
        <f t="shared" si="844"/>
        <v>47</v>
      </c>
      <c r="CP669">
        <f t="shared" si="887"/>
        <v>1</v>
      </c>
      <c r="CQ669">
        <f t="shared" si="845"/>
        <v>48</v>
      </c>
      <c r="CR669">
        <f t="shared" si="888"/>
        <v>1</v>
      </c>
      <c r="CS669">
        <f t="shared" si="846"/>
        <v>49</v>
      </c>
      <c r="CT669">
        <f t="shared" si="889"/>
        <v>1</v>
      </c>
      <c r="CU669">
        <f t="shared" si="847"/>
        <v>50</v>
      </c>
      <c r="CV669">
        <f t="shared" si="890"/>
        <v>1</v>
      </c>
      <c r="CW669">
        <f t="shared" si="848"/>
        <v>51</v>
      </c>
      <c r="CX669">
        <f t="shared" si="891"/>
        <v>1</v>
      </c>
    </row>
    <row r="670" spans="1:102">
      <c r="A670" s="193">
        <v>37371</v>
      </c>
      <c r="B670" t="s">
        <v>950</v>
      </c>
      <c r="C670" t="s">
        <v>951</v>
      </c>
      <c r="D670" t="s">
        <v>1152</v>
      </c>
      <c r="E670" t="s">
        <v>774</v>
      </c>
      <c r="F670" t="s">
        <v>1385</v>
      </c>
      <c r="G670" t="s">
        <v>7</v>
      </c>
      <c r="H670" t="s">
        <v>8</v>
      </c>
      <c r="I670" t="s">
        <v>7</v>
      </c>
      <c r="J670">
        <v>74</v>
      </c>
      <c r="K670" t="s">
        <v>1446</v>
      </c>
      <c r="L670">
        <v>36</v>
      </c>
      <c r="M670" t="s">
        <v>3</v>
      </c>
      <c r="N670" t="s">
        <v>954</v>
      </c>
      <c r="O670">
        <v>47150</v>
      </c>
      <c r="P670" t="s">
        <v>6</v>
      </c>
      <c r="Q670">
        <v>91</v>
      </c>
      <c r="R670" s="193">
        <v>37371</v>
      </c>
      <c r="S670" t="s">
        <v>1381</v>
      </c>
      <c r="T670">
        <v>250</v>
      </c>
      <c r="U670" t="s">
        <v>955</v>
      </c>
      <c r="V670" t="str">
        <f t="shared" si="849"/>
        <v>2002</v>
      </c>
      <c r="W670" s="211">
        <f t="shared" si="892"/>
        <v>12</v>
      </c>
      <c r="X670">
        <f t="shared" si="850"/>
        <v>0</v>
      </c>
      <c r="Y670">
        <f t="shared" si="812"/>
        <v>13</v>
      </c>
      <c r="Z670">
        <f t="shared" si="851"/>
        <v>0</v>
      </c>
      <c r="AA670">
        <f t="shared" si="813"/>
        <v>14</v>
      </c>
      <c r="AB670">
        <f t="shared" si="852"/>
        <v>0</v>
      </c>
      <c r="AC670">
        <f t="shared" si="814"/>
        <v>15</v>
      </c>
      <c r="AD670">
        <f t="shared" si="853"/>
        <v>0</v>
      </c>
      <c r="AE670">
        <f t="shared" si="854"/>
        <v>16</v>
      </c>
      <c r="AF670">
        <f t="shared" si="855"/>
        <v>0</v>
      </c>
      <c r="AG670">
        <f t="shared" si="815"/>
        <v>17</v>
      </c>
      <c r="AH670">
        <f t="shared" si="856"/>
        <v>0</v>
      </c>
      <c r="AI670">
        <f t="shared" si="816"/>
        <v>18</v>
      </c>
      <c r="AJ670">
        <f t="shared" si="857"/>
        <v>0</v>
      </c>
      <c r="AK670">
        <f t="shared" si="817"/>
        <v>19</v>
      </c>
      <c r="AL670">
        <f t="shared" si="858"/>
        <v>0</v>
      </c>
      <c r="AM670">
        <f t="shared" si="859"/>
        <v>20</v>
      </c>
      <c r="AN670">
        <f t="shared" si="860"/>
        <v>0</v>
      </c>
      <c r="AO670">
        <f t="shared" si="818"/>
        <v>21</v>
      </c>
      <c r="AP670">
        <f t="shared" si="861"/>
        <v>0</v>
      </c>
      <c r="AQ670">
        <f t="shared" si="819"/>
        <v>22</v>
      </c>
      <c r="AR670">
        <f t="shared" si="862"/>
        <v>0</v>
      </c>
      <c r="AS670">
        <f t="shared" si="820"/>
        <v>23</v>
      </c>
      <c r="AT670">
        <f t="shared" si="863"/>
        <v>0</v>
      </c>
      <c r="AU670">
        <f t="shared" si="821"/>
        <v>24</v>
      </c>
      <c r="AV670">
        <f t="shared" si="864"/>
        <v>0</v>
      </c>
      <c r="AW670">
        <f t="shared" si="822"/>
        <v>25</v>
      </c>
      <c r="AX670">
        <f t="shared" si="865"/>
        <v>0</v>
      </c>
      <c r="AY670">
        <f t="shared" si="823"/>
        <v>26</v>
      </c>
      <c r="AZ670">
        <f t="shared" si="866"/>
        <v>0</v>
      </c>
      <c r="BA670">
        <f t="shared" si="824"/>
        <v>27</v>
      </c>
      <c r="BB670">
        <f t="shared" si="867"/>
        <v>0</v>
      </c>
      <c r="BC670">
        <f t="shared" si="825"/>
        <v>28</v>
      </c>
      <c r="BD670">
        <f t="shared" si="868"/>
        <v>0</v>
      </c>
      <c r="BE670">
        <f t="shared" si="826"/>
        <v>29</v>
      </c>
      <c r="BF670">
        <f t="shared" si="869"/>
        <v>0</v>
      </c>
      <c r="BG670">
        <f t="shared" si="827"/>
        <v>30</v>
      </c>
      <c r="BH670">
        <f t="shared" si="870"/>
        <v>0</v>
      </c>
      <c r="BI670">
        <f t="shared" si="828"/>
        <v>31</v>
      </c>
      <c r="BJ670">
        <f t="shared" si="871"/>
        <v>0</v>
      </c>
      <c r="BK670">
        <f t="shared" si="829"/>
        <v>32</v>
      </c>
      <c r="BL670">
        <f t="shared" si="872"/>
        <v>0</v>
      </c>
      <c r="BM670">
        <f t="shared" si="830"/>
        <v>33</v>
      </c>
      <c r="BN670">
        <f t="shared" si="873"/>
        <v>0</v>
      </c>
      <c r="BO670">
        <f t="shared" si="831"/>
        <v>34</v>
      </c>
      <c r="BP670">
        <f t="shared" si="874"/>
        <v>0</v>
      </c>
      <c r="BQ670">
        <f t="shared" si="832"/>
        <v>35</v>
      </c>
      <c r="BR670">
        <f t="shared" si="875"/>
        <v>0</v>
      </c>
      <c r="BS670">
        <f t="shared" si="833"/>
        <v>36</v>
      </c>
      <c r="BT670">
        <f t="shared" si="876"/>
        <v>0</v>
      </c>
      <c r="BU670">
        <f t="shared" si="834"/>
        <v>37</v>
      </c>
      <c r="BV670">
        <f t="shared" si="877"/>
        <v>0</v>
      </c>
      <c r="BW670">
        <f t="shared" si="835"/>
        <v>38</v>
      </c>
      <c r="BX670">
        <f t="shared" si="878"/>
        <v>0</v>
      </c>
      <c r="BY670">
        <f t="shared" si="836"/>
        <v>39</v>
      </c>
      <c r="BZ670">
        <f t="shared" si="879"/>
        <v>1</v>
      </c>
      <c r="CA670">
        <f t="shared" si="837"/>
        <v>40</v>
      </c>
      <c r="CB670">
        <f t="shared" si="880"/>
        <v>1</v>
      </c>
      <c r="CC670">
        <f t="shared" si="838"/>
        <v>41</v>
      </c>
      <c r="CD670">
        <f t="shared" si="881"/>
        <v>1</v>
      </c>
      <c r="CE670">
        <f t="shared" si="839"/>
        <v>42</v>
      </c>
      <c r="CF670">
        <f t="shared" si="882"/>
        <v>1</v>
      </c>
      <c r="CG670">
        <f t="shared" si="840"/>
        <v>43</v>
      </c>
      <c r="CH670">
        <f t="shared" si="883"/>
        <v>1</v>
      </c>
      <c r="CI670">
        <f t="shared" si="841"/>
        <v>44</v>
      </c>
      <c r="CJ670">
        <f t="shared" si="884"/>
        <v>1</v>
      </c>
      <c r="CK670">
        <f t="shared" si="842"/>
        <v>45</v>
      </c>
      <c r="CL670">
        <f t="shared" si="885"/>
        <v>1</v>
      </c>
      <c r="CM670">
        <f t="shared" si="843"/>
        <v>46</v>
      </c>
      <c r="CN670">
        <f t="shared" si="886"/>
        <v>1</v>
      </c>
      <c r="CO670">
        <f t="shared" si="844"/>
        <v>47</v>
      </c>
      <c r="CP670">
        <f t="shared" si="887"/>
        <v>1</v>
      </c>
      <c r="CQ670">
        <f t="shared" si="845"/>
        <v>48</v>
      </c>
      <c r="CR670">
        <f t="shared" si="888"/>
        <v>1</v>
      </c>
      <c r="CS670">
        <f t="shared" si="846"/>
        <v>49</v>
      </c>
      <c r="CT670">
        <f t="shared" si="889"/>
        <v>1</v>
      </c>
      <c r="CU670">
        <f t="shared" si="847"/>
        <v>50</v>
      </c>
      <c r="CV670">
        <f t="shared" si="890"/>
        <v>1</v>
      </c>
      <c r="CW670">
        <f t="shared" si="848"/>
        <v>51</v>
      </c>
      <c r="CX670">
        <f t="shared" si="891"/>
        <v>1</v>
      </c>
    </row>
    <row r="671" spans="1:102">
      <c r="A671" s="193">
        <v>41588</v>
      </c>
      <c r="B671" t="s">
        <v>950</v>
      </c>
      <c r="C671" t="s">
        <v>951</v>
      </c>
      <c r="D671" t="s">
        <v>1130</v>
      </c>
      <c r="E671" t="s">
        <v>749</v>
      </c>
      <c r="F671" t="s">
        <v>749</v>
      </c>
      <c r="G671" t="s">
        <v>7</v>
      </c>
      <c r="H671" t="s">
        <v>8</v>
      </c>
      <c r="I671" t="s">
        <v>7</v>
      </c>
      <c r="J671">
        <v>62</v>
      </c>
      <c r="K671" t="s">
        <v>963</v>
      </c>
      <c r="L671">
        <v>34</v>
      </c>
      <c r="M671" t="s">
        <v>2</v>
      </c>
      <c r="N671" t="s">
        <v>954</v>
      </c>
      <c r="O671">
        <v>47150</v>
      </c>
      <c r="P671" t="s">
        <v>6</v>
      </c>
      <c r="Q671">
        <v>91</v>
      </c>
      <c r="R671" s="193">
        <v>39652</v>
      </c>
      <c r="S671" s="193">
        <v>73050</v>
      </c>
      <c r="T671">
        <v>100</v>
      </c>
      <c r="U671" t="s">
        <v>955</v>
      </c>
      <c r="V671" t="str">
        <f t="shared" si="849"/>
        <v>2013</v>
      </c>
      <c r="W671" s="211">
        <f t="shared" si="892"/>
        <v>1</v>
      </c>
      <c r="X671">
        <f t="shared" si="850"/>
        <v>0</v>
      </c>
      <c r="Y671">
        <f t="shared" si="812"/>
        <v>2</v>
      </c>
      <c r="Z671">
        <f t="shared" si="851"/>
        <v>0</v>
      </c>
      <c r="AA671">
        <f t="shared" si="813"/>
        <v>3</v>
      </c>
      <c r="AB671">
        <f t="shared" si="852"/>
        <v>0</v>
      </c>
      <c r="AC671">
        <f t="shared" si="814"/>
        <v>4</v>
      </c>
      <c r="AD671">
        <f t="shared" si="853"/>
        <v>0</v>
      </c>
      <c r="AE671">
        <f t="shared" si="854"/>
        <v>5</v>
      </c>
      <c r="AF671">
        <f t="shared" si="855"/>
        <v>0</v>
      </c>
      <c r="AG671">
        <f t="shared" si="815"/>
        <v>6</v>
      </c>
      <c r="AH671">
        <f t="shared" si="856"/>
        <v>0</v>
      </c>
      <c r="AI671">
        <f t="shared" si="816"/>
        <v>7</v>
      </c>
      <c r="AJ671">
        <f t="shared" si="857"/>
        <v>0</v>
      </c>
      <c r="AK671">
        <f t="shared" si="817"/>
        <v>8</v>
      </c>
      <c r="AL671">
        <f t="shared" si="858"/>
        <v>0</v>
      </c>
      <c r="AM671">
        <f t="shared" si="859"/>
        <v>9</v>
      </c>
      <c r="AN671">
        <f t="shared" si="860"/>
        <v>0</v>
      </c>
      <c r="AO671">
        <f t="shared" si="818"/>
        <v>10</v>
      </c>
      <c r="AP671">
        <f t="shared" si="861"/>
        <v>0</v>
      </c>
      <c r="AQ671">
        <f t="shared" si="819"/>
        <v>11</v>
      </c>
      <c r="AR671">
        <f t="shared" si="862"/>
        <v>0</v>
      </c>
      <c r="AS671">
        <f t="shared" si="820"/>
        <v>12</v>
      </c>
      <c r="AT671">
        <f t="shared" si="863"/>
        <v>0</v>
      </c>
      <c r="AU671">
        <f t="shared" si="821"/>
        <v>13</v>
      </c>
      <c r="AV671">
        <f t="shared" si="864"/>
        <v>0</v>
      </c>
      <c r="AW671">
        <f t="shared" si="822"/>
        <v>14</v>
      </c>
      <c r="AX671">
        <f t="shared" si="865"/>
        <v>0</v>
      </c>
      <c r="AY671">
        <f t="shared" si="823"/>
        <v>15</v>
      </c>
      <c r="AZ671">
        <f t="shared" si="866"/>
        <v>0</v>
      </c>
      <c r="BA671">
        <f t="shared" si="824"/>
        <v>16</v>
      </c>
      <c r="BB671">
        <f t="shared" si="867"/>
        <v>0</v>
      </c>
      <c r="BC671">
        <f t="shared" si="825"/>
        <v>17</v>
      </c>
      <c r="BD671">
        <f t="shared" si="868"/>
        <v>0</v>
      </c>
      <c r="BE671">
        <f t="shared" si="826"/>
        <v>18</v>
      </c>
      <c r="BF671">
        <f t="shared" si="869"/>
        <v>0</v>
      </c>
      <c r="BG671">
        <f t="shared" si="827"/>
        <v>19</v>
      </c>
      <c r="BH671">
        <f t="shared" si="870"/>
        <v>0</v>
      </c>
      <c r="BI671">
        <f t="shared" si="828"/>
        <v>20</v>
      </c>
      <c r="BJ671">
        <f t="shared" si="871"/>
        <v>0</v>
      </c>
      <c r="BK671">
        <f t="shared" si="829"/>
        <v>21</v>
      </c>
      <c r="BL671">
        <f t="shared" si="872"/>
        <v>0</v>
      </c>
      <c r="BM671">
        <f t="shared" si="830"/>
        <v>22</v>
      </c>
      <c r="BN671">
        <f t="shared" si="873"/>
        <v>0</v>
      </c>
      <c r="BO671">
        <f t="shared" si="831"/>
        <v>23</v>
      </c>
      <c r="BP671">
        <f t="shared" si="874"/>
        <v>0</v>
      </c>
      <c r="BQ671">
        <f t="shared" si="832"/>
        <v>24</v>
      </c>
      <c r="BR671">
        <f t="shared" si="875"/>
        <v>0</v>
      </c>
      <c r="BS671">
        <f t="shared" si="833"/>
        <v>25</v>
      </c>
      <c r="BT671">
        <f t="shared" si="876"/>
        <v>0</v>
      </c>
      <c r="BU671">
        <f t="shared" si="834"/>
        <v>26</v>
      </c>
      <c r="BV671">
        <f t="shared" si="877"/>
        <v>0</v>
      </c>
      <c r="BW671">
        <f t="shared" si="835"/>
        <v>27</v>
      </c>
      <c r="BX671">
        <f t="shared" si="878"/>
        <v>0</v>
      </c>
      <c r="BY671">
        <f t="shared" si="836"/>
        <v>28</v>
      </c>
      <c r="BZ671">
        <f t="shared" si="879"/>
        <v>0</v>
      </c>
      <c r="CA671">
        <f t="shared" si="837"/>
        <v>29</v>
      </c>
      <c r="CB671">
        <f t="shared" si="880"/>
        <v>0</v>
      </c>
      <c r="CC671">
        <f t="shared" si="838"/>
        <v>30</v>
      </c>
      <c r="CD671">
        <f t="shared" si="881"/>
        <v>0</v>
      </c>
      <c r="CE671">
        <f t="shared" si="839"/>
        <v>31</v>
      </c>
      <c r="CF671">
        <f t="shared" si="882"/>
        <v>0</v>
      </c>
      <c r="CG671">
        <f t="shared" si="840"/>
        <v>32</v>
      </c>
      <c r="CH671">
        <f t="shared" si="883"/>
        <v>0</v>
      </c>
      <c r="CI671">
        <f t="shared" si="841"/>
        <v>33</v>
      </c>
      <c r="CJ671">
        <f t="shared" si="884"/>
        <v>0</v>
      </c>
      <c r="CK671">
        <f t="shared" si="842"/>
        <v>34</v>
      </c>
      <c r="CL671">
        <f t="shared" si="885"/>
        <v>0</v>
      </c>
      <c r="CM671">
        <f t="shared" si="843"/>
        <v>35</v>
      </c>
      <c r="CN671">
        <f t="shared" si="886"/>
        <v>0</v>
      </c>
      <c r="CO671">
        <f t="shared" si="844"/>
        <v>36</v>
      </c>
      <c r="CP671">
        <f t="shared" si="887"/>
        <v>0</v>
      </c>
      <c r="CQ671">
        <f t="shared" si="845"/>
        <v>37</v>
      </c>
      <c r="CR671">
        <f t="shared" si="888"/>
        <v>0</v>
      </c>
      <c r="CS671">
        <f t="shared" si="846"/>
        <v>38</v>
      </c>
      <c r="CT671">
        <f t="shared" si="889"/>
        <v>0</v>
      </c>
      <c r="CU671">
        <f t="shared" si="847"/>
        <v>39</v>
      </c>
      <c r="CV671">
        <f t="shared" si="890"/>
        <v>1</v>
      </c>
      <c r="CW671">
        <f t="shared" si="848"/>
        <v>40</v>
      </c>
      <c r="CX671">
        <f t="shared" si="891"/>
        <v>1</v>
      </c>
    </row>
    <row r="672" spans="1:102">
      <c r="A672" s="193">
        <v>39652</v>
      </c>
      <c r="B672" t="s">
        <v>950</v>
      </c>
      <c r="C672" t="s">
        <v>951</v>
      </c>
      <c r="D672" t="s">
        <v>1130</v>
      </c>
      <c r="E672" t="s">
        <v>757</v>
      </c>
      <c r="F672" t="s">
        <v>757</v>
      </c>
      <c r="G672" t="s">
        <v>7</v>
      </c>
      <c r="H672" t="s">
        <v>8</v>
      </c>
      <c r="I672" t="s">
        <v>7</v>
      </c>
      <c r="J672">
        <v>62</v>
      </c>
      <c r="K672" t="s">
        <v>963</v>
      </c>
      <c r="L672">
        <v>34</v>
      </c>
      <c r="M672" t="s">
        <v>2</v>
      </c>
      <c r="N672" t="s">
        <v>954</v>
      </c>
      <c r="O672">
        <v>47150</v>
      </c>
      <c r="P672" t="s">
        <v>6</v>
      </c>
      <c r="Q672">
        <v>91</v>
      </c>
      <c r="R672" s="193">
        <v>39652</v>
      </c>
      <c r="S672" s="193">
        <v>73050</v>
      </c>
      <c r="T672">
        <v>100</v>
      </c>
      <c r="U672" t="s">
        <v>955</v>
      </c>
      <c r="V672" t="str">
        <f t="shared" si="849"/>
        <v>2008</v>
      </c>
      <c r="W672" s="211">
        <f t="shared" si="892"/>
        <v>6</v>
      </c>
      <c r="X672">
        <f t="shared" si="850"/>
        <v>0</v>
      </c>
      <c r="Y672">
        <f t="shared" si="812"/>
        <v>7</v>
      </c>
      <c r="Z672">
        <f t="shared" si="851"/>
        <v>0</v>
      </c>
      <c r="AA672">
        <f t="shared" si="813"/>
        <v>8</v>
      </c>
      <c r="AB672">
        <f t="shared" si="852"/>
        <v>0</v>
      </c>
      <c r="AC672">
        <f t="shared" si="814"/>
        <v>9</v>
      </c>
      <c r="AD672">
        <f t="shared" si="853"/>
        <v>0</v>
      </c>
      <c r="AE672">
        <f t="shared" si="854"/>
        <v>10</v>
      </c>
      <c r="AF672">
        <f t="shared" si="855"/>
        <v>0</v>
      </c>
      <c r="AG672">
        <f t="shared" si="815"/>
        <v>11</v>
      </c>
      <c r="AH672">
        <f t="shared" si="856"/>
        <v>0</v>
      </c>
      <c r="AI672">
        <f t="shared" si="816"/>
        <v>12</v>
      </c>
      <c r="AJ672">
        <f t="shared" si="857"/>
        <v>0</v>
      </c>
      <c r="AK672">
        <f t="shared" si="817"/>
        <v>13</v>
      </c>
      <c r="AL672">
        <f t="shared" si="858"/>
        <v>0</v>
      </c>
      <c r="AM672">
        <f t="shared" si="859"/>
        <v>14</v>
      </c>
      <c r="AN672">
        <f t="shared" si="860"/>
        <v>0</v>
      </c>
      <c r="AO672">
        <f t="shared" si="818"/>
        <v>15</v>
      </c>
      <c r="AP672">
        <f t="shared" si="861"/>
        <v>0</v>
      </c>
      <c r="AQ672">
        <f t="shared" si="819"/>
        <v>16</v>
      </c>
      <c r="AR672">
        <f t="shared" si="862"/>
        <v>0</v>
      </c>
      <c r="AS672">
        <f t="shared" si="820"/>
        <v>17</v>
      </c>
      <c r="AT672">
        <f t="shared" si="863"/>
        <v>0</v>
      </c>
      <c r="AU672">
        <f t="shared" si="821"/>
        <v>18</v>
      </c>
      <c r="AV672">
        <f t="shared" si="864"/>
        <v>0</v>
      </c>
      <c r="AW672">
        <f t="shared" si="822"/>
        <v>19</v>
      </c>
      <c r="AX672">
        <f t="shared" si="865"/>
        <v>0</v>
      </c>
      <c r="AY672">
        <f t="shared" si="823"/>
        <v>20</v>
      </c>
      <c r="AZ672">
        <f t="shared" si="866"/>
        <v>0</v>
      </c>
      <c r="BA672">
        <f t="shared" si="824"/>
        <v>21</v>
      </c>
      <c r="BB672">
        <f t="shared" si="867"/>
        <v>0</v>
      </c>
      <c r="BC672">
        <f t="shared" si="825"/>
        <v>22</v>
      </c>
      <c r="BD672">
        <f t="shared" si="868"/>
        <v>0</v>
      </c>
      <c r="BE672">
        <f t="shared" si="826"/>
        <v>23</v>
      </c>
      <c r="BF672">
        <f t="shared" si="869"/>
        <v>0</v>
      </c>
      <c r="BG672">
        <f t="shared" si="827"/>
        <v>24</v>
      </c>
      <c r="BH672">
        <f t="shared" si="870"/>
        <v>0</v>
      </c>
      <c r="BI672">
        <f t="shared" si="828"/>
        <v>25</v>
      </c>
      <c r="BJ672">
        <f t="shared" si="871"/>
        <v>0</v>
      </c>
      <c r="BK672">
        <f t="shared" si="829"/>
        <v>26</v>
      </c>
      <c r="BL672">
        <f t="shared" si="872"/>
        <v>0</v>
      </c>
      <c r="BM672">
        <f t="shared" si="830"/>
        <v>27</v>
      </c>
      <c r="BN672">
        <f t="shared" si="873"/>
        <v>0</v>
      </c>
      <c r="BO672">
        <f t="shared" si="831"/>
        <v>28</v>
      </c>
      <c r="BP672">
        <f t="shared" si="874"/>
        <v>0</v>
      </c>
      <c r="BQ672">
        <f t="shared" si="832"/>
        <v>29</v>
      </c>
      <c r="BR672">
        <f t="shared" si="875"/>
        <v>0</v>
      </c>
      <c r="BS672">
        <f t="shared" si="833"/>
        <v>30</v>
      </c>
      <c r="BT672">
        <f t="shared" si="876"/>
        <v>0</v>
      </c>
      <c r="BU672">
        <f t="shared" si="834"/>
        <v>31</v>
      </c>
      <c r="BV672">
        <f t="shared" si="877"/>
        <v>0</v>
      </c>
      <c r="BW672">
        <f t="shared" si="835"/>
        <v>32</v>
      </c>
      <c r="BX672">
        <f t="shared" si="878"/>
        <v>0</v>
      </c>
      <c r="BY672">
        <f t="shared" si="836"/>
        <v>33</v>
      </c>
      <c r="BZ672">
        <f t="shared" si="879"/>
        <v>0</v>
      </c>
      <c r="CA672">
        <f t="shared" si="837"/>
        <v>34</v>
      </c>
      <c r="CB672">
        <f t="shared" si="880"/>
        <v>0</v>
      </c>
      <c r="CC672">
        <f t="shared" si="838"/>
        <v>35</v>
      </c>
      <c r="CD672">
        <f t="shared" si="881"/>
        <v>0</v>
      </c>
      <c r="CE672">
        <f t="shared" si="839"/>
        <v>36</v>
      </c>
      <c r="CF672">
        <f t="shared" si="882"/>
        <v>0</v>
      </c>
      <c r="CG672">
        <f t="shared" si="840"/>
        <v>37</v>
      </c>
      <c r="CH672">
        <f t="shared" si="883"/>
        <v>0</v>
      </c>
      <c r="CI672">
        <f t="shared" si="841"/>
        <v>38</v>
      </c>
      <c r="CJ672">
        <f t="shared" si="884"/>
        <v>0</v>
      </c>
      <c r="CK672">
        <f t="shared" si="842"/>
        <v>39</v>
      </c>
      <c r="CL672">
        <f t="shared" si="885"/>
        <v>1</v>
      </c>
      <c r="CM672">
        <f t="shared" si="843"/>
        <v>40</v>
      </c>
      <c r="CN672">
        <f t="shared" si="886"/>
        <v>1</v>
      </c>
      <c r="CO672">
        <f t="shared" si="844"/>
        <v>41</v>
      </c>
      <c r="CP672">
        <f t="shared" si="887"/>
        <v>1</v>
      </c>
      <c r="CQ672">
        <f t="shared" si="845"/>
        <v>42</v>
      </c>
      <c r="CR672">
        <f t="shared" si="888"/>
        <v>1</v>
      </c>
      <c r="CS672">
        <f t="shared" si="846"/>
        <v>43</v>
      </c>
      <c r="CT672">
        <f t="shared" si="889"/>
        <v>1</v>
      </c>
      <c r="CU672">
        <f t="shared" si="847"/>
        <v>44</v>
      </c>
      <c r="CV672">
        <f t="shared" si="890"/>
        <v>1</v>
      </c>
      <c r="CW672">
        <f t="shared" si="848"/>
        <v>45</v>
      </c>
      <c r="CX672">
        <f t="shared" si="891"/>
        <v>1</v>
      </c>
    </row>
    <row r="673" spans="1:102">
      <c r="A673" s="193">
        <v>37371</v>
      </c>
      <c r="B673" t="s">
        <v>950</v>
      </c>
      <c r="C673" t="s">
        <v>951</v>
      </c>
      <c r="D673" t="s">
        <v>995</v>
      </c>
      <c r="E673" t="s">
        <v>784</v>
      </c>
      <c r="F673" t="s">
        <v>1586</v>
      </c>
      <c r="G673" t="s">
        <v>7</v>
      </c>
      <c r="H673" t="s">
        <v>8</v>
      </c>
      <c r="I673" t="s">
        <v>7</v>
      </c>
      <c r="J673">
        <v>74</v>
      </c>
      <c r="K673" t="s">
        <v>1446</v>
      </c>
      <c r="L673">
        <v>36</v>
      </c>
      <c r="M673" t="s">
        <v>3</v>
      </c>
      <c r="N673" t="s">
        <v>954</v>
      </c>
      <c r="O673">
        <v>47150</v>
      </c>
      <c r="P673" t="s">
        <v>6</v>
      </c>
      <c r="Q673">
        <v>91</v>
      </c>
      <c r="R673" s="193">
        <v>37371</v>
      </c>
      <c r="S673" t="s">
        <v>1381</v>
      </c>
      <c r="T673">
        <v>250</v>
      </c>
      <c r="U673" t="s">
        <v>955</v>
      </c>
      <c r="V673" t="str">
        <f t="shared" si="849"/>
        <v>2002</v>
      </c>
      <c r="W673" s="211">
        <f t="shared" si="892"/>
        <v>12</v>
      </c>
      <c r="X673">
        <f t="shared" si="850"/>
        <v>0</v>
      </c>
      <c r="Y673">
        <f t="shared" si="812"/>
        <v>13</v>
      </c>
      <c r="Z673">
        <f t="shared" si="851"/>
        <v>0</v>
      </c>
      <c r="AA673">
        <f t="shared" si="813"/>
        <v>14</v>
      </c>
      <c r="AB673">
        <f t="shared" si="852"/>
        <v>0</v>
      </c>
      <c r="AC673">
        <f t="shared" si="814"/>
        <v>15</v>
      </c>
      <c r="AD673">
        <f t="shared" si="853"/>
        <v>0</v>
      </c>
      <c r="AE673">
        <f t="shared" si="854"/>
        <v>16</v>
      </c>
      <c r="AF673">
        <f t="shared" si="855"/>
        <v>0</v>
      </c>
      <c r="AG673">
        <f t="shared" si="815"/>
        <v>17</v>
      </c>
      <c r="AH673">
        <f t="shared" si="856"/>
        <v>0</v>
      </c>
      <c r="AI673">
        <f t="shared" si="816"/>
        <v>18</v>
      </c>
      <c r="AJ673">
        <f t="shared" si="857"/>
        <v>0</v>
      </c>
      <c r="AK673">
        <f t="shared" si="817"/>
        <v>19</v>
      </c>
      <c r="AL673">
        <f t="shared" si="858"/>
        <v>0</v>
      </c>
      <c r="AM673">
        <f t="shared" si="859"/>
        <v>20</v>
      </c>
      <c r="AN673">
        <f t="shared" si="860"/>
        <v>0</v>
      </c>
      <c r="AO673">
        <f t="shared" si="818"/>
        <v>21</v>
      </c>
      <c r="AP673">
        <f t="shared" si="861"/>
        <v>0</v>
      </c>
      <c r="AQ673">
        <f t="shared" si="819"/>
        <v>22</v>
      </c>
      <c r="AR673">
        <f t="shared" si="862"/>
        <v>0</v>
      </c>
      <c r="AS673">
        <f t="shared" si="820"/>
        <v>23</v>
      </c>
      <c r="AT673">
        <f t="shared" si="863"/>
        <v>0</v>
      </c>
      <c r="AU673">
        <f t="shared" si="821"/>
        <v>24</v>
      </c>
      <c r="AV673">
        <f t="shared" si="864"/>
        <v>0</v>
      </c>
      <c r="AW673">
        <f t="shared" si="822"/>
        <v>25</v>
      </c>
      <c r="AX673">
        <f t="shared" si="865"/>
        <v>0</v>
      </c>
      <c r="AY673">
        <f t="shared" si="823"/>
        <v>26</v>
      </c>
      <c r="AZ673">
        <f t="shared" si="866"/>
        <v>0</v>
      </c>
      <c r="BA673">
        <f t="shared" si="824"/>
        <v>27</v>
      </c>
      <c r="BB673">
        <f t="shared" si="867"/>
        <v>0</v>
      </c>
      <c r="BC673">
        <f t="shared" si="825"/>
        <v>28</v>
      </c>
      <c r="BD673">
        <f t="shared" si="868"/>
        <v>0</v>
      </c>
      <c r="BE673">
        <f t="shared" si="826"/>
        <v>29</v>
      </c>
      <c r="BF673">
        <f t="shared" si="869"/>
        <v>0</v>
      </c>
      <c r="BG673">
        <f t="shared" si="827"/>
        <v>30</v>
      </c>
      <c r="BH673">
        <f t="shared" si="870"/>
        <v>0</v>
      </c>
      <c r="BI673">
        <f t="shared" si="828"/>
        <v>31</v>
      </c>
      <c r="BJ673">
        <f t="shared" si="871"/>
        <v>0</v>
      </c>
      <c r="BK673">
        <f t="shared" si="829"/>
        <v>32</v>
      </c>
      <c r="BL673">
        <f t="shared" si="872"/>
        <v>0</v>
      </c>
      <c r="BM673">
        <f t="shared" si="830"/>
        <v>33</v>
      </c>
      <c r="BN673">
        <f t="shared" si="873"/>
        <v>0</v>
      </c>
      <c r="BO673">
        <f t="shared" si="831"/>
        <v>34</v>
      </c>
      <c r="BP673">
        <f t="shared" si="874"/>
        <v>0</v>
      </c>
      <c r="BQ673">
        <f t="shared" si="832"/>
        <v>35</v>
      </c>
      <c r="BR673">
        <f t="shared" si="875"/>
        <v>0</v>
      </c>
      <c r="BS673">
        <f t="shared" si="833"/>
        <v>36</v>
      </c>
      <c r="BT673">
        <f t="shared" si="876"/>
        <v>0</v>
      </c>
      <c r="BU673">
        <f t="shared" si="834"/>
        <v>37</v>
      </c>
      <c r="BV673">
        <f t="shared" si="877"/>
        <v>0</v>
      </c>
      <c r="BW673">
        <f t="shared" si="835"/>
        <v>38</v>
      </c>
      <c r="BX673">
        <f t="shared" si="878"/>
        <v>0</v>
      </c>
      <c r="BY673">
        <f t="shared" si="836"/>
        <v>39</v>
      </c>
      <c r="BZ673">
        <f t="shared" si="879"/>
        <v>1</v>
      </c>
      <c r="CA673">
        <f t="shared" si="837"/>
        <v>40</v>
      </c>
      <c r="CB673">
        <f t="shared" si="880"/>
        <v>1</v>
      </c>
      <c r="CC673">
        <f t="shared" si="838"/>
        <v>41</v>
      </c>
      <c r="CD673">
        <f t="shared" si="881"/>
        <v>1</v>
      </c>
      <c r="CE673">
        <f t="shared" si="839"/>
        <v>42</v>
      </c>
      <c r="CF673">
        <f t="shared" si="882"/>
        <v>1</v>
      </c>
      <c r="CG673">
        <f t="shared" si="840"/>
        <v>43</v>
      </c>
      <c r="CH673">
        <f t="shared" si="883"/>
        <v>1</v>
      </c>
      <c r="CI673">
        <f t="shared" si="841"/>
        <v>44</v>
      </c>
      <c r="CJ673">
        <f t="shared" si="884"/>
        <v>1</v>
      </c>
      <c r="CK673">
        <f t="shared" si="842"/>
        <v>45</v>
      </c>
      <c r="CL673">
        <f t="shared" si="885"/>
        <v>1</v>
      </c>
      <c r="CM673">
        <f t="shared" si="843"/>
        <v>46</v>
      </c>
      <c r="CN673">
        <f t="shared" si="886"/>
        <v>1</v>
      </c>
      <c r="CO673">
        <f t="shared" si="844"/>
        <v>47</v>
      </c>
      <c r="CP673">
        <f t="shared" si="887"/>
        <v>1</v>
      </c>
      <c r="CQ673">
        <f t="shared" si="845"/>
        <v>48</v>
      </c>
      <c r="CR673">
        <f t="shared" si="888"/>
        <v>1</v>
      </c>
      <c r="CS673">
        <f t="shared" si="846"/>
        <v>49</v>
      </c>
      <c r="CT673">
        <f t="shared" si="889"/>
        <v>1</v>
      </c>
      <c r="CU673">
        <f t="shared" si="847"/>
        <v>50</v>
      </c>
      <c r="CV673">
        <f t="shared" si="890"/>
        <v>1</v>
      </c>
      <c r="CW673">
        <f t="shared" si="848"/>
        <v>51</v>
      </c>
      <c r="CX673">
        <f t="shared" si="891"/>
        <v>1</v>
      </c>
    </row>
    <row r="674" spans="1:102">
      <c r="A674" s="193">
        <v>39652</v>
      </c>
      <c r="B674" t="s">
        <v>950</v>
      </c>
      <c r="C674" t="s">
        <v>951</v>
      </c>
      <c r="D674" t="s">
        <v>1130</v>
      </c>
      <c r="E674" t="s">
        <v>753</v>
      </c>
      <c r="F674" t="s">
        <v>753</v>
      </c>
      <c r="G674" t="s">
        <v>7</v>
      </c>
      <c r="H674" t="s">
        <v>8</v>
      </c>
      <c r="I674" t="s">
        <v>7</v>
      </c>
      <c r="J674">
        <v>62</v>
      </c>
      <c r="K674" t="s">
        <v>963</v>
      </c>
      <c r="L674">
        <v>34</v>
      </c>
      <c r="M674" t="s">
        <v>2</v>
      </c>
      <c r="N674" t="s">
        <v>954</v>
      </c>
      <c r="O674">
        <v>47150</v>
      </c>
      <c r="P674" t="s">
        <v>6</v>
      </c>
      <c r="Q674">
        <v>91</v>
      </c>
      <c r="R674" s="193">
        <v>39652</v>
      </c>
      <c r="S674" s="193">
        <v>73050</v>
      </c>
      <c r="T674">
        <v>100</v>
      </c>
      <c r="U674" t="s">
        <v>955</v>
      </c>
      <c r="V674" t="str">
        <f t="shared" si="849"/>
        <v>2008</v>
      </c>
      <c r="W674" s="211">
        <f t="shared" si="892"/>
        <v>6</v>
      </c>
      <c r="X674">
        <f t="shared" si="850"/>
        <v>0</v>
      </c>
      <c r="Y674">
        <f t="shared" si="812"/>
        <v>7</v>
      </c>
      <c r="Z674">
        <f t="shared" si="851"/>
        <v>0</v>
      </c>
      <c r="AA674">
        <f t="shared" si="813"/>
        <v>8</v>
      </c>
      <c r="AB674">
        <f t="shared" si="852"/>
        <v>0</v>
      </c>
      <c r="AC674">
        <f t="shared" si="814"/>
        <v>9</v>
      </c>
      <c r="AD674">
        <f t="shared" si="853"/>
        <v>0</v>
      </c>
      <c r="AE674">
        <f t="shared" si="854"/>
        <v>10</v>
      </c>
      <c r="AF674">
        <f t="shared" si="855"/>
        <v>0</v>
      </c>
      <c r="AG674">
        <f t="shared" si="815"/>
        <v>11</v>
      </c>
      <c r="AH674">
        <f t="shared" si="856"/>
        <v>0</v>
      </c>
      <c r="AI674">
        <f t="shared" si="816"/>
        <v>12</v>
      </c>
      <c r="AJ674">
        <f t="shared" si="857"/>
        <v>0</v>
      </c>
      <c r="AK674">
        <f t="shared" si="817"/>
        <v>13</v>
      </c>
      <c r="AL674">
        <f t="shared" si="858"/>
        <v>0</v>
      </c>
      <c r="AM674">
        <f t="shared" si="859"/>
        <v>14</v>
      </c>
      <c r="AN674">
        <f t="shared" si="860"/>
        <v>0</v>
      </c>
      <c r="AO674">
        <f t="shared" si="818"/>
        <v>15</v>
      </c>
      <c r="AP674">
        <f t="shared" si="861"/>
        <v>0</v>
      </c>
      <c r="AQ674">
        <f t="shared" si="819"/>
        <v>16</v>
      </c>
      <c r="AR674">
        <f t="shared" si="862"/>
        <v>0</v>
      </c>
      <c r="AS674">
        <f t="shared" si="820"/>
        <v>17</v>
      </c>
      <c r="AT674">
        <f t="shared" si="863"/>
        <v>0</v>
      </c>
      <c r="AU674">
        <f t="shared" si="821"/>
        <v>18</v>
      </c>
      <c r="AV674">
        <f t="shared" si="864"/>
        <v>0</v>
      </c>
      <c r="AW674">
        <f t="shared" si="822"/>
        <v>19</v>
      </c>
      <c r="AX674">
        <f t="shared" si="865"/>
        <v>0</v>
      </c>
      <c r="AY674">
        <f t="shared" si="823"/>
        <v>20</v>
      </c>
      <c r="AZ674">
        <f t="shared" si="866"/>
        <v>0</v>
      </c>
      <c r="BA674">
        <f t="shared" si="824"/>
        <v>21</v>
      </c>
      <c r="BB674">
        <f t="shared" si="867"/>
        <v>0</v>
      </c>
      <c r="BC674">
        <f t="shared" si="825"/>
        <v>22</v>
      </c>
      <c r="BD674">
        <f t="shared" si="868"/>
        <v>0</v>
      </c>
      <c r="BE674">
        <f t="shared" si="826"/>
        <v>23</v>
      </c>
      <c r="BF674">
        <f t="shared" si="869"/>
        <v>0</v>
      </c>
      <c r="BG674">
        <f t="shared" si="827"/>
        <v>24</v>
      </c>
      <c r="BH674">
        <f t="shared" si="870"/>
        <v>0</v>
      </c>
      <c r="BI674">
        <f t="shared" si="828"/>
        <v>25</v>
      </c>
      <c r="BJ674">
        <f t="shared" si="871"/>
        <v>0</v>
      </c>
      <c r="BK674">
        <f t="shared" si="829"/>
        <v>26</v>
      </c>
      <c r="BL674">
        <f t="shared" si="872"/>
        <v>0</v>
      </c>
      <c r="BM674">
        <f t="shared" si="830"/>
        <v>27</v>
      </c>
      <c r="BN674">
        <f t="shared" si="873"/>
        <v>0</v>
      </c>
      <c r="BO674">
        <f t="shared" si="831"/>
        <v>28</v>
      </c>
      <c r="BP674">
        <f t="shared" si="874"/>
        <v>0</v>
      </c>
      <c r="BQ674">
        <f t="shared" si="832"/>
        <v>29</v>
      </c>
      <c r="BR674">
        <f t="shared" si="875"/>
        <v>0</v>
      </c>
      <c r="BS674">
        <f t="shared" si="833"/>
        <v>30</v>
      </c>
      <c r="BT674">
        <f t="shared" si="876"/>
        <v>0</v>
      </c>
      <c r="BU674">
        <f t="shared" si="834"/>
        <v>31</v>
      </c>
      <c r="BV674">
        <f t="shared" si="877"/>
        <v>0</v>
      </c>
      <c r="BW674">
        <f t="shared" si="835"/>
        <v>32</v>
      </c>
      <c r="BX674">
        <f t="shared" si="878"/>
        <v>0</v>
      </c>
      <c r="BY674">
        <f t="shared" si="836"/>
        <v>33</v>
      </c>
      <c r="BZ674">
        <f t="shared" si="879"/>
        <v>0</v>
      </c>
      <c r="CA674">
        <f t="shared" si="837"/>
        <v>34</v>
      </c>
      <c r="CB674">
        <f t="shared" si="880"/>
        <v>0</v>
      </c>
      <c r="CC674">
        <f t="shared" si="838"/>
        <v>35</v>
      </c>
      <c r="CD674">
        <f t="shared" si="881"/>
        <v>0</v>
      </c>
      <c r="CE674">
        <f t="shared" si="839"/>
        <v>36</v>
      </c>
      <c r="CF674">
        <f t="shared" si="882"/>
        <v>0</v>
      </c>
      <c r="CG674">
        <f t="shared" si="840"/>
        <v>37</v>
      </c>
      <c r="CH674">
        <f t="shared" si="883"/>
        <v>0</v>
      </c>
      <c r="CI674">
        <f t="shared" si="841"/>
        <v>38</v>
      </c>
      <c r="CJ674">
        <f t="shared" si="884"/>
        <v>0</v>
      </c>
      <c r="CK674">
        <f t="shared" si="842"/>
        <v>39</v>
      </c>
      <c r="CL674">
        <f t="shared" si="885"/>
        <v>1</v>
      </c>
      <c r="CM674">
        <f t="shared" si="843"/>
        <v>40</v>
      </c>
      <c r="CN674">
        <f t="shared" si="886"/>
        <v>1</v>
      </c>
      <c r="CO674">
        <f t="shared" si="844"/>
        <v>41</v>
      </c>
      <c r="CP674">
        <f t="shared" si="887"/>
        <v>1</v>
      </c>
      <c r="CQ674">
        <f t="shared" si="845"/>
        <v>42</v>
      </c>
      <c r="CR674">
        <f t="shared" si="888"/>
        <v>1</v>
      </c>
      <c r="CS674">
        <f t="shared" si="846"/>
        <v>43</v>
      </c>
      <c r="CT674">
        <f t="shared" si="889"/>
        <v>1</v>
      </c>
      <c r="CU674">
        <f t="shared" si="847"/>
        <v>44</v>
      </c>
      <c r="CV674">
        <f t="shared" si="890"/>
        <v>1</v>
      </c>
      <c r="CW674">
        <f t="shared" si="848"/>
        <v>45</v>
      </c>
      <c r="CX674">
        <f t="shared" si="891"/>
        <v>1</v>
      </c>
    </row>
    <row r="675" spans="1:102">
      <c r="A675" s="193">
        <v>39652</v>
      </c>
      <c r="B675" t="s">
        <v>950</v>
      </c>
      <c r="C675" t="s">
        <v>951</v>
      </c>
      <c r="D675" t="s">
        <v>1130</v>
      </c>
      <c r="E675" t="s">
        <v>751</v>
      </c>
      <c r="F675" t="s">
        <v>751</v>
      </c>
      <c r="G675" t="s">
        <v>7</v>
      </c>
      <c r="H675" t="s">
        <v>8</v>
      </c>
      <c r="I675" t="s">
        <v>7</v>
      </c>
      <c r="J675">
        <v>62</v>
      </c>
      <c r="K675" t="s">
        <v>963</v>
      </c>
      <c r="L675">
        <v>34</v>
      </c>
      <c r="M675" t="s">
        <v>2</v>
      </c>
      <c r="N675" t="s">
        <v>954</v>
      </c>
      <c r="O675">
        <v>47150</v>
      </c>
      <c r="P675" t="s">
        <v>6</v>
      </c>
      <c r="Q675">
        <v>91</v>
      </c>
      <c r="R675" s="193">
        <v>39652</v>
      </c>
      <c r="S675" s="193">
        <v>73050</v>
      </c>
      <c r="T675">
        <v>100</v>
      </c>
      <c r="U675" t="s">
        <v>955</v>
      </c>
      <c r="V675" t="str">
        <f t="shared" si="849"/>
        <v>2008</v>
      </c>
      <c r="W675" s="211">
        <f t="shared" si="892"/>
        <v>6</v>
      </c>
      <c r="X675">
        <f t="shared" si="850"/>
        <v>0</v>
      </c>
      <c r="Y675">
        <f t="shared" si="812"/>
        <v>7</v>
      </c>
      <c r="Z675">
        <f t="shared" si="851"/>
        <v>0</v>
      </c>
      <c r="AA675">
        <f t="shared" si="813"/>
        <v>8</v>
      </c>
      <c r="AB675">
        <f t="shared" si="852"/>
        <v>0</v>
      </c>
      <c r="AC675">
        <f t="shared" si="814"/>
        <v>9</v>
      </c>
      <c r="AD675">
        <f t="shared" si="853"/>
        <v>0</v>
      </c>
      <c r="AE675">
        <f t="shared" si="854"/>
        <v>10</v>
      </c>
      <c r="AF675">
        <f t="shared" si="855"/>
        <v>0</v>
      </c>
      <c r="AG675">
        <f t="shared" si="815"/>
        <v>11</v>
      </c>
      <c r="AH675">
        <f t="shared" si="856"/>
        <v>0</v>
      </c>
      <c r="AI675">
        <f t="shared" si="816"/>
        <v>12</v>
      </c>
      <c r="AJ675">
        <f t="shared" si="857"/>
        <v>0</v>
      </c>
      <c r="AK675">
        <f t="shared" si="817"/>
        <v>13</v>
      </c>
      <c r="AL675">
        <f t="shared" si="858"/>
        <v>0</v>
      </c>
      <c r="AM675">
        <f t="shared" si="859"/>
        <v>14</v>
      </c>
      <c r="AN675">
        <f t="shared" si="860"/>
        <v>0</v>
      </c>
      <c r="AO675">
        <f t="shared" si="818"/>
        <v>15</v>
      </c>
      <c r="AP675">
        <f t="shared" si="861"/>
        <v>0</v>
      </c>
      <c r="AQ675">
        <f t="shared" si="819"/>
        <v>16</v>
      </c>
      <c r="AR675">
        <f t="shared" si="862"/>
        <v>0</v>
      </c>
      <c r="AS675">
        <f t="shared" si="820"/>
        <v>17</v>
      </c>
      <c r="AT675">
        <f t="shared" si="863"/>
        <v>0</v>
      </c>
      <c r="AU675">
        <f t="shared" si="821"/>
        <v>18</v>
      </c>
      <c r="AV675">
        <f t="shared" si="864"/>
        <v>0</v>
      </c>
      <c r="AW675">
        <f t="shared" si="822"/>
        <v>19</v>
      </c>
      <c r="AX675">
        <f t="shared" si="865"/>
        <v>0</v>
      </c>
      <c r="AY675">
        <f t="shared" si="823"/>
        <v>20</v>
      </c>
      <c r="AZ675">
        <f t="shared" si="866"/>
        <v>0</v>
      </c>
      <c r="BA675">
        <f t="shared" si="824"/>
        <v>21</v>
      </c>
      <c r="BB675">
        <f t="shared" si="867"/>
        <v>0</v>
      </c>
      <c r="BC675">
        <f t="shared" si="825"/>
        <v>22</v>
      </c>
      <c r="BD675">
        <f t="shared" si="868"/>
        <v>0</v>
      </c>
      <c r="BE675">
        <f t="shared" si="826"/>
        <v>23</v>
      </c>
      <c r="BF675">
        <f t="shared" si="869"/>
        <v>0</v>
      </c>
      <c r="BG675">
        <f t="shared" si="827"/>
        <v>24</v>
      </c>
      <c r="BH675">
        <f t="shared" si="870"/>
        <v>0</v>
      </c>
      <c r="BI675">
        <f t="shared" si="828"/>
        <v>25</v>
      </c>
      <c r="BJ675">
        <f t="shared" si="871"/>
        <v>0</v>
      </c>
      <c r="BK675">
        <f t="shared" si="829"/>
        <v>26</v>
      </c>
      <c r="BL675">
        <f t="shared" si="872"/>
        <v>0</v>
      </c>
      <c r="BM675">
        <f t="shared" si="830"/>
        <v>27</v>
      </c>
      <c r="BN675">
        <f t="shared" si="873"/>
        <v>0</v>
      </c>
      <c r="BO675">
        <f t="shared" si="831"/>
        <v>28</v>
      </c>
      <c r="BP675">
        <f t="shared" si="874"/>
        <v>0</v>
      </c>
      <c r="BQ675">
        <f t="shared" si="832"/>
        <v>29</v>
      </c>
      <c r="BR675">
        <f t="shared" si="875"/>
        <v>0</v>
      </c>
      <c r="BS675">
        <f t="shared" si="833"/>
        <v>30</v>
      </c>
      <c r="BT675">
        <f t="shared" si="876"/>
        <v>0</v>
      </c>
      <c r="BU675">
        <f t="shared" si="834"/>
        <v>31</v>
      </c>
      <c r="BV675">
        <f t="shared" si="877"/>
        <v>0</v>
      </c>
      <c r="BW675">
        <f t="shared" si="835"/>
        <v>32</v>
      </c>
      <c r="BX675">
        <f t="shared" si="878"/>
        <v>0</v>
      </c>
      <c r="BY675">
        <f t="shared" si="836"/>
        <v>33</v>
      </c>
      <c r="BZ675">
        <f t="shared" si="879"/>
        <v>0</v>
      </c>
      <c r="CA675">
        <f t="shared" si="837"/>
        <v>34</v>
      </c>
      <c r="CB675">
        <f t="shared" si="880"/>
        <v>0</v>
      </c>
      <c r="CC675">
        <f t="shared" si="838"/>
        <v>35</v>
      </c>
      <c r="CD675">
        <f t="shared" si="881"/>
        <v>0</v>
      </c>
      <c r="CE675">
        <f t="shared" si="839"/>
        <v>36</v>
      </c>
      <c r="CF675">
        <f t="shared" si="882"/>
        <v>0</v>
      </c>
      <c r="CG675">
        <f t="shared" si="840"/>
        <v>37</v>
      </c>
      <c r="CH675">
        <f t="shared" si="883"/>
        <v>0</v>
      </c>
      <c r="CI675">
        <f t="shared" si="841"/>
        <v>38</v>
      </c>
      <c r="CJ675">
        <f t="shared" si="884"/>
        <v>0</v>
      </c>
      <c r="CK675">
        <f t="shared" si="842"/>
        <v>39</v>
      </c>
      <c r="CL675">
        <f t="shared" si="885"/>
        <v>1</v>
      </c>
      <c r="CM675">
        <f t="shared" si="843"/>
        <v>40</v>
      </c>
      <c r="CN675">
        <f t="shared" si="886"/>
        <v>1</v>
      </c>
      <c r="CO675">
        <f t="shared" si="844"/>
        <v>41</v>
      </c>
      <c r="CP675">
        <f t="shared" si="887"/>
        <v>1</v>
      </c>
      <c r="CQ675">
        <f t="shared" si="845"/>
        <v>42</v>
      </c>
      <c r="CR675">
        <f t="shared" si="888"/>
        <v>1</v>
      </c>
      <c r="CS675">
        <f t="shared" si="846"/>
        <v>43</v>
      </c>
      <c r="CT675">
        <f t="shared" si="889"/>
        <v>1</v>
      </c>
      <c r="CU675">
        <f t="shared" si="847"/>
        <v>44</v>
      </c>
      <c r="CV675">
        <f t="shared" si="890"/>
        <v>1</v>
      </c>
      <c r="CW675">
        <f t="shared" si="848"/>
        <v>45</v>
      </c>
      <c r="CX675">
        <f t="shared" si="891"/>
        <v>1</v>
      </c>
    </row>
    <row r="676" spans="1:102">
      <c r="A676" s="193">
        <v>39378</v>
      </c>
      <c r="B676" t="s">
        <v>950</v>
      </c>
      <c r="C676" t="s">
        <v>951</v>
      </c>
      <c r="D676" t="s">
        <v>1130</v>
      </c>
      <c r="E676" t="s">
        <v>726</v>
      </c>
      <c r="F676" t="s">
        <v>1385</v>
      </c>
      <c r="G676" t="s">
        <v>7</v>
      </c>
      <c r="H676" t="s">
        <v>8</v>
      </c>
      <c r="I676" t="s">
        <v>7</v>
      </c>
      <c r="J676">
        <v>62</v>
      </c>
      <c r="K676" t="s">
        <v>963</v>
      </c>
      <c r="L676">
        <v>34</v>
      </c>
      <c r="M676" t="s">
        <v>2</v>
      </c>
      <c r="N676" t="s">
        <v>954</v>
      </c>
      <c r="O676">
        <v>47150</v>
      </c>
      <c r="P676" t="s">
        <v>6</v>
      </c>
      <c r="Q676">
        <v>91</v>
      </c>
      <c r="R676" s="193">
        <v>39378</v>
      </c>
      <c r="S676" t="s">
        <v>1381</v>
      </c>
      <c r="T676">
        <v>100</v>
      </c>
      <c r="U676" t="s">
        <v>955</v>
      </c>
      <c r="V676" t="str">
        <f t="shared" si="849"/>
        <v>2007</v>
      </c>
      <c r="W676" s="211">
        <f t="shared" si="892"/>
        <v>7</v>
      </c>
      <c r="X676">
        <f t="shared" si="850"/>
        <v>0</v>
      </c>
      <c r="Y676">
        <f t="shared" si="812"/>
        <v>8</v>
      </c>
      <c r="Z676">
        <f t="shared" si="851"/>
        <v>0</v>
      </c>
      <c r="AA676">
        <f t="shared" si="813"/>
        <v>9</v>
      </c>
      <c r="AB676">
        <f t="shared" si="852"/>
        <v>0</v>
      </c>
      <c r="AC676">
        <f t="shared" si="814"/>
        <v>10</v>
      </c>
      <c r="AD676">
        <f t="shared" si="853"/>
        <v>0</v>
      </c>
      <c r="AE676">
        <f t="shared" si="854"/>
        <v>11</v>
      </c>
      <c r="AF676">
        <f t="shared" si="855"/>
        <v>0</v>
      </c>
      <c r="AG676">
        <f t="shared" si="815"/>
        <v>12</v>
      </c>
      <c r="AH676">
        <f t="shared" si="856"/>
        <v>0</v>
      </c>
      <c r="AI676">
        <f t="shared" si="816"/>
        <v>13</v>
      </c>
      <c r="AJ676">
        <f t="shared" si="857"/>
        <v>0</v>
      </c>
      <c r="AK676">
        <f t="shared" si="817"/>
        <v>14</v>
      </c>
      <c r="AL676">
        <f t="shared" si="858"/>
        <v>0</v>
      </c>
      <c r="AM676">
        <f t="shared" si="859"/>
        <v>15</v>
      </c>
      <c r="AN676">
        <f t="shared" si="860"/>
        <v>0</v>
      </c>
      <c r="AO676">
        <f t="shared" si="818"/>
        <v>16</v>
      </c>
      <c r="AP676">
        <f t="shared" si="861"/>
        <v>0</v>
      </c>
      <c r="AQ676">
        <f t="shared" si="819"/>
        <v>17</v>
      </c>
      <c r="AR676">
        <f t="shared" si="862"/>
        <v>0</v>
      </c>
      <c r="AS676">
        <f t="shared" si="820"/>
        <v>18</v>
      </c>
      <c r="AT676">
        <f t="shared" si="863"/>
        <v>0</v>
      </c>
      <c r="AU676">
        <f t="shared" si="821"/>
        <v>19</v>
      </c>
      <c r="AV676">
        <f t="shared" si="864"/>
        <v>0</v>
      </c>
      <c r="AW676">
        <f t="shared" si="822"/>
        <v>20</v>
      </c>
      <c r="AX676">
        <f t="shared" si="865"/>
        <v>0</v>
      </c>
      <c r="AY676">
        <f t="shared" si="823"/>
        <v>21</v>
      </c>
      <c r="AZ676">
        <f t="shared" si="866"/>
        <v>0</v>
      </c>
      <c r="BA676">
        <f t="shared" si="824"/>
        <v>22</v>
      </c>
      <c r="BB676">
        <f t="shared" si="867"/>
        <v>0</v>
      </c>
      <c r="BC676">
        <f t="shared" si="825"/>
        <v>23</v>
      </c>
      <c r="BD676">
        <f t="shared" si="868"/>
        <v>0</v>
      </c>
      <c r="BE676">
        <f t="shared" si="826"/>
        <v>24</v>
      </c>
      <c r="BF676">
        <f t="shared" si="869"/>
        <v>0</v>
      </c>
      <c r="BG676">
        <f t="shared" si="827"/>
        <v>25</v>
      </c>
      <c r="BH676">
        <f t="shared" si="870"/>
        <v>0</v>
      </c>
      <c r="BI676">
        <f t="shared" si="828"/>
        <v>26</v>
      </c>
      <c r="BJ676">
        <f t="shared" si="871"/>
        <v>0</v>
      </c>
      <c r="BK676">
        <f t="shared" si="829"/>
        <v>27</v>
      </c>
      <c r="BL676">
        <f t="shared" si="872"/>
        <v>0</v>
      </c>
      <c r="BM676">
        <f t="shared" si="830"/>
        <v>28</v>
      </c>
      <c r="BN676">
        <f t="shared" si="873"/>
        <v>0</v>
      </c>
      <c r="BO676">
        <f t="shared" si="831"/>
        <v>29</v>
      </c>
      <c r="BP676">
        <f t="shared" si="874"/>
        <v>0</v>
      </c>
      <c r="BQ676">
        <f t="shared" si="832"/>
        <v>30</v>
      </c>
      <c r="BR676">
        <f t="shared" si="875"/>
        <v>0</v>
      </c>
      <c r="BS676">
        <f t="shared" si="833"/>
        <v>31</v>
      </c>
      <c r="BT676">
        <f t="shared" si="876"/>
        <v>0</v>
      </c>
      <c r="BU676">
        <f t="shared" si="834"/>
        <v>32</v>
      </c>
      <c r="BV676">
        <f t="shared" si="877"/>
        <v>0</v>
      </c>
      <c r="BW676">
        <f t="shared" si="835"/>
        <v>33</v>
      </c>
      <c r="BX676">
        <f t="shared" si="878"/>
        <v>0</v>
      </c>
      <c r="BY676">
        <f t="shared" si="836"/>
        <v>34</v>
      </c>
      <c r="BZ676">
        <f t="shared" si="879"/>
        <v>0</v>
      </c>
      <c r="CA676">
        <f t="shared" si="837"/>
        <v>35</v>
      </c>
      <c r="CB676">
        <f t="shared" si="880"/>
        <v>0</v>
      </c>
      <c r="CC676">
        <f t="shared" si="838"/>
        <v>36</v>
      </c>
      <c r="CD676">
        <f t="shared" si="881"/>
        <v>0</v>
      </c>
      <c r="CE676">
        <f t="shared" si="839"/>
        <v>37</v>
      </c>
      <c r="CF676">
        <f t="shared" si="882"/>
        <v>0</v>
      </c>
      <c r="CG676">
        <f t="shared" si="840"/>
        <v>38</v>
      </c>
      <c r="CH676">
        <f t="shared" si="883"/>
        <v>0</v>
      </c>
      <c r="CI676">
        <f t="shared" si="841"/>
        <v>39</v>
      </c>
      <c r="CJ676">
        <f t="shared" si="884"/>
        <v>1</v>
      </c>
      <c r="CK676">
        <f t="shared" si="842"/>
        <v>40</v>
      </c>
      <c r="CL676">
        <f t="shared" si="885"/>
        <v>1</v>
      </c>
      <c r="CM676">
        <f t="shared" si="843"/>
        <v>41</v>
      </c>
      <c r="CN676">
        <f t="shared" si="886"/>
        <v>1</v>
      </c>
      <c r="CO676">
        <f t="shared" si="844"/>
        <v>42</v>
      </c>
      <c r="CP676">
        <f t="shared" si="887"/>
        <v>1</v>
      </c>
      <c r="CQ676">
        <f t="shared" si="845"/>
        <v>43</v>
      </c>
      <c r="CR676">
        <f t="shared" si="888"/>
        <v>1</v>
      </c>
      <c r="CS676">
        <f t="shared" si="846"/>
        <v>44</v>
      </c>
      <c r="CT676">
        <f t="shared" si="889"/>
        <v>1</v>
      </c>
      <c r="CU676">
        <f t="shared" si="847"/>
        <v>45</v>
      </c>
      <c r="CV676">
        <f t="shared" si="890"/>
        <v>1</v>
      </c>
      <c r="CW676">
        <f t="shared" si="848"/>
        <v>46</v>
      </c>
      <c r="CX676">
        <f t="shared" si="891"/>
        <v>1</v>
      </c>
    </row>
    <row r="677" spans="1:102">
      <c r="A677" s="193">
        <v>38601</v>
      </c>
      <c r="B677" t="s">
        <v>950</v>
      </c>
      <c r="C677" t="s">
        <v>951</v>
      </c>
      <c r="D677" t="s">
        <v>1407</v>
      </c>
      <c r="E677" t="s">
        <v>1587</v>
      </c>
      <c r="G677" t="s">
        <v>7</v>
      </c>
      <c r="H677" t="s">
        <v>8</v>
      </c>
      <c r="I677" t="s">
        <v>7</v>
      </c>
      <c r="J677">
        <v>64</v>
      </c>
      <c r="K677" t="s">
        <v>977</v>
      </c>
      <c r="L677">
        <v>82</v>
      </c>
      <c r="M677" t="s">
        <v>1391</v>
      </c>
      <c r="N677" t="s">
        <v>979</v>
      </c>
      <c r="O677">
        <v>47150</v>
      </c>
      <c r="P677" t="s">
        <v>6</v>
      </c>
      <c r="Q677">
        <v>91</v>
      </c>
      <c r="R677" s="193">
        <v>38601</v>
      </c>
      <c r="S677" t="s">
        <v>1381</v>
      </c>
      <c r="T677">
        <v>150</v>
      </c>
      <c r="U677" t="s">
        <v>955</v>
      </c>
      <c r="V677" t="str">
        <f t="shared" si="849"/>
        <v>2005</v>
      </c>
      <c r="W677" s="211">
        <f t="shared" si="892"/>
        <v>9</v>
      </c>
      <c r="X677">
        <f t="shared" si="850"/>
        <v>0</v>
      </c>
      <c r="Y677">
        <f t="shared" si="812"/>
        <v>10</v>
      </c>
      <c r="Z677">
        <f t="shared" si="851"/>
        <v>0</v>
      </c>
      <c r="AA677">
        <f t="shared" si="813"/>
        <v>11</v>
      </c>
      <c r="AB677">
        <f t="shared" si="852"/>
        <v>0</v>
      </c>
      <c r="AC677">
        <f t="shared" si="814"/>
        <v>12</v>
      </c>
      <c r="AD677">
        <f t="shared" si="853"/>
        <v>0</v>
      </c>
      <c r="AE677">
        <f t="shared" si="854"/>
        <v>13</v>
      </c>
      <c r="AF677">
        <f t="shared" si="855"/>
        <v>0</v>
      </c>
      <c r="AG677">
        <f t="shared" si="815"/>
        <v>14</v>
      </c>
      <c r="AH677">
        <f t="shared" si="856"/>
        <v>0</v>
      </c>
      <c r="AI677">
        <f t="shared" si="816"/>
        <v>15</v>
      </c>
      <c r="AJ677">
        <f t="shared" si="857"/>
        <v>0</v>
      </c>
      <c r="AK677">
        <f t="shared" si="817"/>
        <v>16</v>
      </c>
      <c r="AL677">
        <f t="shared" si="858"/>
        <v>0</v>
      </c>
      <c r="AM677">
        <f t="shared" si="859"/>
        <v>17</v>
      </c>
      <c r="AN677">
        <f t="shared" si="860"/>
        <v>0</v>
      </c>
      <c r="AO677">
        <f t="shared" si="818"/>
        <v>18</v>
      </c>
      <c r="AP677">
        <f t="shared" si="861"/>
        <v>0</v>
      </c>
      <c r="AQ677">
        <f t="shared" si="819"/>
        <v>19</v>
      </c>
      <c r="AR677">
        <f t="shared" si="862"/>
        <v>0</v>
      </c>
      <c r="AS677">
        <f t="shared" si="820"/>
        <v>20</v>
      </c>
      <c r="AT677">
        <f t="shared" si="863"/>
        <v>0</v>
      </c>
      <c r="AU677">
        <f t="shared" si="821"/>
        <v>21</v>
      </c>
      <c r="AV677">
        <f t="shared" si="864"/>
        <v>0</v>
      </c>
      <c r="AW677">
        <f t="shared" si="822"/>
        <v>22</v>
      </c>
      <c r="AX677">
        <f t="shared" si="865"/>
        <v>0</v>
      </c>
      <c r="AY677">
        <f t="shared" si="823"/>
        <v>23</v>
      </c>
      <c r="AZ677">
        <f t="shared" si="866"/>
        <v>0</v>
      </c>
      <c r="BA677">
        <f t="shared" si="824"/>
        <v>24</v>
      </c>
      <c r="BB677">
        <f t="shared" si="867"/>
        <v>0</v>
      </c>
      <c r="BC677">
        <f t="shared" si="825"/>
        <v>25</v>
      </c>
      <c r="BD677">
        <f t="shared" si="868"/>
        <v>0</v>
      </c>
      <c r="BE677">
        <f t="shared" si="826"/>
        <v>26</v>
      </c>
      <c r="BF677">
        <f t="shared" si="869"/>
        <v>0</v>
      </c>
      <c r="BG677">
        <f t="shared" si="827"/>
        <v>27</v>
      </c>
      <c r="BH677">
        <f t="shared" si="870"/>
        <v>0</v>
      </c>
      <c r="BI677">
        <f t="shared" si="828"/>
        <v>28</v>
      </c>
      <c r="BJ677">
        <f t="shared" si="871"/>
        <v>0</v>
      </c>
      <c r="BK677">
        <f t="shared" si="829"/>
        <v>29</v>
      </c>
      <c r="BL677">
        <f t="shared" si="872"/>
        <v>0</v>
      </c>
      <c r="BM677">
        <f t="shared" si="830"/>
        <v>30</v>
      </c>
      <c r="BN677">
        <f t="shared" si="873"/>
        <v>0</v>
      </c>
      <c r="BO677">
        <f t="shared" si="831"/>
        <v>31</v>
      </c>
      <c r="BP677">
        <f t="shared" si="874"/>
        <v>0</v>
      </c>
      <c r="BQ677">
        <f t="shared" si="832"/>
        <v>32</v>
      </c>
      <c r="BR677">
        <f t="shared" si="875"/>
        <v>0</v>
      </c>
      <c r="BS677">
        <f t="shared" si="833"/>
        <v>33</v>
      </c>
      <c r="BT677">
        <f t="shared" si="876"/>
        <v>0</v>
      </c>
      <c r="BU677">
        <f t="shared" si="834"/>
        <v>34</v>
      </c>
      <c r="BV677">
        <f t="shared" si="877"/>
        <v>0</v>
      </c>
      <c r="BW677">
        <f t="shared" si="835"/>
        <v>35</v>
      </c>
      <c r="BX677">
        <f t="shared" si="878"/>
        <v>0</v>
      </c>
      <c r="BY677">
        <f t="shared" si="836"/>
        <v>36</v>
      </c>
      <c r="BZ677">
        <f t="shared" si="879"/>
        <v>0</v>
      </c>
      <c r="CA677">
        <f t="shared" si="837"/>
        <v>37</v>
      </c>
      <c r="CB677">
        <f t="shared" si="880"/>
        <v>0</v>
      </c>
      <c r="CC677">
        <f t="shared" si="838"/>
        <v>38</v>
      </c>
      <c r="CD677">
        <f t="shared" si="881"/>
        <v>0</v>
      </c>
      <c r="CE677">
        <f t="shared" si="839"/>
        <v>39</v>
      </c>
      <c r="CF677">
        <f t="shared" si="882"/>
        <v>1</v>
      </c>
      <c r="CG677">
        <f t="shared" si="840"/>
        <v>40</v>
      </c>
      <c r="CH677">
        <f t="shared" si="883"/>
        <v>1</v>
      </c>
      <c r="CI677">
        <f t="shared" si="841"/>
        <v>41</v>
      </c>
      <c r="CJ677">
        <f t="shared" si="884"/>
        <v>1</v>
      </c>
      <c r="CK677">
        <f t="shared" si="842"/>
        <v>42</v>
      </c>
      <c r="CL677">
        <f t="shared" si="885"/>
        <v>1</v>
      </c>
      <c r="CM677">
        <f t="shared" si="843"/>
        <v>43</v>
      </c>
      <c r="CN677">
        <f t="shared" si="886"/>
        <v>1</v>
      </c>
      <c r="CO677">
        <f t="shared" si="844"/>
        <v>44</v>
      </c>
      <c r="CP677">
        <f t="shared" si="887"/>
        <v>1</v>
      </c>
      <c r="CQ677">
        <f t="shared" si="845"/>
        <v>45</v>
      </c>
      <c r="CR677">
        <f t="shared" si="888"/>
        <v>1</v>
      </c>
      <c r="CS677">
        <f t="shared" si="846"/>
        <v>46</v>
      </c>
      <c r="CT677">
        <f t="shared" si="889"/>
        <v>1</v>
      </c>
      <c r="CU677">
        <f t="shared" si="847"/>
        <v>47</v>
      </c>
      <c r="CV677">
        <f t="shared" si="890"/>
        <v>1</v>
      </c>
      <c r="CW677">
        <f t="shared" si="848"/>
        <v>48</v>
      </c>
      <c r="CX677">
        <f t="shared" si="891"/>
        <v>1</v>
      </c>
    </row>
    <row r="678" spans="1:102">
      <c r="A678" s="193">
        <v>41581</v>
      </c>
      <c r="B678" t="s">
        <v>950</v>
      </c>
      <c r="C678" t="s">
        <v>951</v>
      </c>
      <c r="D678" t="s">
        <v>1407</v>
      </c>
      <c r="E678" t="s">
        <v>1588</v>
      </c>
      <c r="F678" t="s">
        <v>1588</v>
      </c>
      <c r="G678" t="s">
        <v>7</v>
      </c>
      <c r="H678" t="s">
        <v>8</v>
      </c>
      <c r="I678" t="s">
        <v>7</v>
      </c>
      <c r="J678">
        <v>64</v>
      </c>
      <c r="K678" t="s">
        <v>977</v>
      </c>
      <c r="L678">
        <v>81</v>
      </c>
      <c r="M678" t="s">
        <v>978</v>
      </c>
      <c r="N678" t="s">
        <v>979</v>
      </c>
      <c r="O678">
        <v>47150</v>
      </c>
      <c r="P678" t="s">
        <v>6</v>
      </c>
      <c r="Q678">
        <v>91</v>
      </c>
      <c r="R678" s="193">
        <v>38601</v>
      </c>
      <c r="S678" t="s">
        <v>1381</v>
      </c>
      <c r="T678">
        <v>100</v>
      </c>
      <c r="U678" t="s">
        <v>955</v>
      </c>
      <c r="V678" t="str">
        <f t="shared" si="849"/>
        <v>2013</v>
      </c>
      <c r="W678" s="211">
        <f t="shared" si="892"/>
        <v>1</v>
      </c>
      <c r="X678">
        <f t="shared" si="850"/>
        <v>0</v>
      </c>
      <c r="Y678">
        <f t="shared" si="812"/>
        <v>2</v>
      </c>
      <c r="Z678">
        <f t="shared" si="851"/>
        <v>0</v>
      </c>
      <c r="AA678">
        <f t="shared" si="813"/>
        <v>3</v>
      </c>
      <c r="AB678">
        <f t="shared" si="852"/>
        <v>0</v>
      </c>
      <c r="AC678">
        <f t="shared" si="814"/>
        <v>4</v>
      </c>
      <c r="AD678">
        <f t="shared" si="853"/>
        <v>0</v>
      </c>
      <c r="AE678">
        <f t="shared" si="854"/>
        <v>5</v>
      </c>
      <c r="AF678">
        <f t="shared" si="855"/>
        <v>0</v>
      </c>
      <c r="AG678">
        <f t="shared" si="815"/>
        <v>6</v>
      </c>
      <c r="AH678">
        <f t="shared" si="856"/>
        <v>0</v>
      </c>
      <c r="AI678">
        <f t="shared" si="816"/>
        <v>7</v>
      </c>
      <c r="AJ678">
        <f t="shared" si="857"/>
        <v>0</v>
      </c>
      <c r="AK678">
        <f t="shared" si="817"/>
        <v>8</v>
      </c>
      <c r="AL678">
        <f t="shared" si="858"/>
        <v>0</v>
      </c>
      <c r="AM678">
        <f t="shared" si="859"/>
        <v>9</v>
      </c>
      <c r="AN678">
        <f t="shared" si="860"/>
        <v>0</v>
      </c>
      <c r="AO678">
        <f t="shared" si="818"/>
        <v>10</v>
      </c>
      <c r="AP678">
        <f t="shared" si="861"/>
        <v>0</v>
      </c>
      <c r="AQ678">
        <f t="shared" si="819"/>
        <v>11</v>
      </c>
      <c r="AR678">
        <f t="shared" si="862"/>
        <v>0</v>
      </c>
      <c r="AS678">
        <f t="shared" si="820"/>
        <v>12</v>
      </c>
      <c r="AT678">
        <f t="shared" si="863"/>
        <v>0</v>
      </c>
      <c r="AU678">
        <f t="shared" si="821"/>
        <v>13</v>
      </c>
      <c r="AV678">
        <f t="shared" si="864"/>
        <v>0</v>
      </c>
      <c r="AW678">
        <f t="shared" si="822"/>
        <v>14</v>
      </c>
      <c r="AX678">
        <f t="shared" si="865"/>
        <v>0</v>
      </c>
      <c r="AY678">
        <f t="shared" si="823"/>
        <v>15</v>
      </c>
      <c r="AZ678">
        <f t="shared" si="866"/>
        <v>0</v>
      </c>
      <c r="BA678">
        <f t="shared" si="824"/>
        <v>16</v>
      </c>
      <c r="BB678">
        <f t="shared" si="867"/>
        <v>0</v>
      </c>
      <c r="BC678">
        <f t="shared" si="825"/>
        <v>17</v>
      </c>
      <c r="BD678">
        <f t="shared" si="868"/>
        <v>0</v>
      </c>
      <c r="BE678">
        <f t="shared" si="826"/>
        <v>18</v>
      </c>
      <c r="BF678">
        <f t="shared" si="869"/>
        <v>0</v>
      </c>
      <c r="BG678">
        <f t="shared" si="827"/>
        <v>19</v>
      </c>
      <c r="BH678">
        <f t="shared" si="870"/>
        <v>0</v>
      </c>
      <c r="BI678">
        <f t="shared" si="828"/>
        <v>20</v>
      </c>
      <c r="BJ678">
        <f t="shared" si="871"/>
        <v>0</v>
      </c>
      <c r="BK678">
        <f t="shared" si="829"/>
        <v>21</v>
      </c>
      <c r="BL678">
        <f t="shared" si="872"/>
        <v>0</v>
      </c>
      <c r="BM678">
        <f t="shared" si="830"/>
        <v>22</v>
      </c>
      <c r="BN678">
        <f t="shared" si="873"/>
        <v>0</v>
      </c>
      <c r="BO678">
        <f t="shared" si="831"/>
        <v>23</v>
      </c>
      <c r="BP678">
        <f t="shared" si="874"/>
        <v>0</v>
      </c>
      <c r="BQ678">
        <f t="shared" si="832"/>
        <v>24</v>
      </c>
      <c r="BR678">
        <f t="shared" si="875"/>
        <v>0</v>
      </c>
      <c r="BS678">
        <f t="shared" si="833"/>
        <v>25</v>
      </c>
      <c r="BT678">
        <f t="shared" si="876"/>
        <v>0</v>
      </c>
      <c r="BU678">
        <f t="shared" si="834"/>
        <v>26</v>
      </c>
      <c r="BV678">
        <f t="shared" si="877"/>
        <v>0</v>
      </c>
      <c r="BW678">
        <f t="shared" si="835"/>
        <v>27</v>
      </c>
      <c r="BX678">
        <f t="shared" si="878"/>
        <v>0</v>
      </c>
      <c r="BY678">
        <f t="shared" si="836"/>
        <v>28</v>
      </c>
      <c r="BZ678">
        <f t="shared" si="879"/>
        <v>0</v>
      </c>
      <c r="CA678">
        <f t="shared" si="837"/>
        <v>29</v>
      </c>
      <c r="CB678">
        <f t="shared" si="880"/>
        <v>0</v>
      </c>
      <c r="CC678">
        <f t="shared" si="838"/>
        <v>30</v>
      </c>
      <c r="CD678">
        <f t="shared" si="881"/>
        <v>0</v>
      </c>
      <c r="CE678">
        <f t="shared" si="839"/>
        <v>31</v>
      </c>
      <c r="CF678">
        <f t="shared" si="882"/>
        <v>0</v>
      </c>
      <c r="CG678">
        <f t="shared" si="840"/>
        <v>32</v>
      </c>
      <c r="CH678">
        <f t="shared" si="883"/>
        <v>0</v>
      </c>
      <c r="CI678">
        <f t="shared" si="841"/>
        <v>33</v>
      </c>
      <c r="CJ678">
        <f t="shared" si="884"/>
        <v>0</v>
      </c>
      <c r="CK678">
        <f t="shared" si="842"/>
        <v>34</v>
      </c>
      <c r="CL678">
        <f t="shared" si="885"/>
        <v>0</v>
      </c>
      <c r="CM678">
        <f t="shared" si="843"/>
        <v>35</v>
      </c>
      <c r="CN678">
        <f t="shared" si="886"/>
        <v>0</v>
      </c>
      <c r="CO678">
        <f t="shared" si="844"/>
        <v>36</v>
      </c>
      <c r="CP678">
        <f t="shared" si="887"/>
        <v>0</v>
      </c>
      <c r="CQ678">
        <f t="shared" si="845"/>
        <v>37</v>
      </c>
      <c r="CR678">
        <f t="shared" si="888"/>
        <v>0</v>
      </c>
      <c r="CS678">
        <f t="shared" si="846"/>
        <v>38</v>
      </c>
      <c r="CT678">
        <f t="shared" si="889"/>
        <v>0</v>
      </c>
      <c r="CU678">
        <f t="shared" si="847"/>
        <v>39</v>
      </c>
      <c r="CV678">
        <f t="shared" si="890"/>
        <v>1</v>
      </c>
      <c r="CW678">
        <f t="shared" si="848"/>
        <v>40</v>
      </c>
      <c r="CX678">
        <f t="shared" si="891"/>
        <v>1</v>
      </c>
    </row>
    <row r="679" spans="1:102">
      <c r="A679" s="193">
        <v>38601</v>
      </c>
      <c r="B679" t="s">
        <v>950</v>
      </c>
      <c r="C679" t="s">
        <v>951</v>
      </c>
      <c r="D679" t="s">
        <v>1407</v>
      </c>
      <c r="E679" t="s">
        <v>1589</v>
      </c>
      <c r="F679" t="s">
        <v>1590</v>
      </c>
      <c r="G679" t="s">
        <v>7</v>
      </c>
      <c r="H679" t="s">
        <v>8</v>
      </c>
      <c r="I679" t="s">
        <v>7</v>
      </c>
      <c r="J679">
        <v>64</v>
      </c>
      <c r="K679" t="s">
        <v>977</v>
      </c>
      <c r="L679">
        <v>81</v>
      </c>
      <c r="M679" t="s">
        <v>978</v>
      </c>
      <c r="N679" t="s">
        <v>979</v>
      </c>
      <c r="O679">
        <v>47150</v>
      </c>
      <c r="P679" t="s">
        <v>6</v>
      </c>
      <c r="Q679">
        <v>91</v>
      </c>
      <c r="R679" s="193">
        <v>38601</v>
      </c>
      <c r="S679" t="s">
        <v>1381</v>
      </c>
      <c r="T679">
        <v>100</v>
      </c>
      <c r="U679" t="s">
        <v>955</v>
      </c>
      <c r="V679" t="str">
        <f t="shared" si="849"/>
        <v>2005</v>
      </c>
      <c r="W679" s="211">
        <f t="shared" si="892"/>
        <v>9</v>
      </c>
      <c r="X679">
        <f t="shared" si="850"/>
        <v>0</v>
      </c>
      <c r="Y679">
        <f t="shared" si="812"/>
        <v>10</v>
      </c>
      <c r="Z679">
        <f t="shared" si="851"/>
        <v>0</v>
      </c>
      <c r="AA679">
        <f t="shared" si="813"/>
        <v>11</v>
      </c>
      <c r="AB679">
        <f t="shared" si="852"/>
        <v>0</v>
      </c>
      <c r="AC679">
        <f t="shared" si="814"/>
        <v>12</v>
      </c>
      <c r="AD679">
        <f t="shared" si="853"/>
        <v>0</v>
      </c>
      <c r="AE679">
        <f t="shared" si="854"/>
        <v>13</v>
      </c>
      <c r="AF679">
        <f t="shared" si="855"/>
        <v>0</v>
      </c>
      <c r="AG679">
        <f t="shared" si="815"/>
        <v>14</v>
      </c>
      <c r="AH679">
        <f t="shared" si="856"/>
        <v>0</v>
      </c>
      <c r="AI679">
        <f t="shared" si="816"/>
        <v>15</v>
      </c>
      <c r="AJ679">
        <f t="shared" si="857"/>
        <v>0</v>
      </c>
      <c r="AK679">
        <f t="shared" si="817"/>
        <v>16</v>
      </c>
      <c r="AL679">
        <f t="shared" si="858"/>
        <v>0</v>
      </c>
      <c r="AM679">
        <f t="shared" si="859"/>
        <v>17</v>
      </c>
      <c r="AN679">
        <f t="shared" si="860"/>
        <v>0</v>
      </c>
      <c r="AO679">
        <f t="shared" si="818"/>
        <v>18</v>
      </c>
      <c r="AP679">
        <f t="shared" si="861"/>
        <v>0</v>
      </c>
      <c r="AQ679">
        <f t="shared" si="819"/>
        <v>19</v>
      </c>
      <c r="AR679">
        <f t="shared" si="862"/>
        <v>0</v>
      </c>
      <c r="AS679">
        <f t="shared" si="820"/>
        <v>20</v>
      </c>
      <c r="AT679">
        <f t="shared" si="863"/>
        <v>0</v>
      </c>
      <c r="AU679">
        <f t="shared" si="821"/>
        <v>21</v>
      </c>
      <c r="AV679">
        <f t="shared" si="864"/>
        <v>0</v>
      </c>
      <c r="AW679">
        <f t="shared" si="822"/>
        <v>22</v>
      </c>
      <c r="AX679">
        <f t="shared" si="865"/>
        <v>0</v>
      </c>
      <c r="AY679">
        <f t="shared" si="823"/>
        <v>23</v>
      </c>
      <c r="AZ679">
        <f t="shared" si="866"/>
        <v>0</v>
      </c>
      <c r="BA679">
        <f t="shared" si="824"/>
        <v>24</v>
      </c>
      <c r="BB679">
        <f t="shared" si="867"/>
        <v>0</v>
      </c>
      <c r="BC679">
        <f t="shared" si="825"/>
        <v>25</v>
      </c>
      <c r="BD679">
        <f t="shared" si="868"/>
        <v>0</v>
      </c>
      <c r="BE679">
        <f t="shared" si="826"/>
        <v>26</v>
      </c>
      <c r="BF679">
        <f t="shared" si="869"/>
        <v>0</v>
      </c>
      <c r="BG679">
        <f t="shared" si="827"/>
        <v>27</v>
      </c>
      <c r="BH679">
        <f t="shared" si="870"/>
        <v>0</v>
      </c>
      <c r="BI679">
        <f t="shared" si="828"/>
        <v>28</v>
      </c>
      <c r="BJ679">
        <f t="shared" si="871"/>
        <v>0</v>
      </c>
      <c r="BK679">
        <f t="shared" si="829"/>
        <v>29</v>
      </c>
      <c r="BL679">
        <f t="shared" si="872"/>
        <v>0</v>
      </c>
      <c r="BM679">
        <f t="shared" si="830"/>
        <v>30</v>
      </c>
      <c r="BN679">
        <f t="shared" si="873"/>
        <v>0</v>
      </c>
      <c r="BO679">
        <f t="shared" si="831"/>
        <v>31</v>
      </c>
      <c r="BP679">
        <f t="shared" si="874"/>
        <v>0</v>
      </c>
      <c r="BQ679">
        <f t="shared" si="832"/>
        <v>32</v>
      </c>
      <c r="BR679">
        <f t="shared" si="875"/>
        <v>0</v>
      </c>
      <c r="BS679">
        <f t="shared" si="833"/>
        <v>33</v>
      </c>
      <c r="BT679">
        <f t="shared" si="876"/>
        <v>0</v>
      </c>
      <c r="BU679">
        <f t="shared" si="834"/>
        <v>34</v>
      </c>
      <c r="BV679">
        <f t="shared" si="877"/>
        <v>0</v>
      </c>
      <c r="BW679">
        <f t="shared" si="835"/>
        <v>35</v>
      </c>
      <c r="BX679">
        <f t="shared" si="878"/>
        <v>0</v>
      </c>
      <c r="BY679">
        <f t="shared" si="836"/>
        <v>36</v>
      </c>
      <c r="BZ679">
        <f t="shared" si="879"/>
        <v>0</v>
      </c>
      <c r="CA679">
        <f t="shared" si="837"/>
        <v>37</v>
      </c>
      <c r="CB679">
        <f t="shared" si="880"/>
        <v>0</v>
      </c>
      <c r="CC679">
        <f t="shared" si="838"/>
        <v>38</v>
      </c>
      <c r="CD679">
        <f t="shared" si="881"/>
        <v>0</v>
      </c>
      <c r="CE679">
        <f t="shared" si="839"/>
        <v>39</v>
      </c>
      <c r="CF679">
        <f t="shared" si="882"/>
        <v>1</v>
      </c>
      <c r="CG679">
        <f t="shared" si="840"/>
        <v>40</v>
      </c>
      <c r="CH679">
        <f t="shared" si="883"/>
        <v>1</v>
      </c>
      <c r="CI679">
        <f t="shared" si="841"/>
        <v>41</v>
      </c>
      <c r="CJ679">
        <f t="shared" si="884"/>
        <v>1</v>
      </c>
      <c r="CK679">
        <f t="shared" si="842"/>
        <v>42</v>
      </c>
      <c r="CL679">
        <f t="shared" si="885"/>
        <v>1</v>
      </c>
      <c r="CM679">
        <f t="shared" si="843"/>
        <v>43</v>
      </c>
      <c r="CN679">
        <f t="shared" si="886"/>
        <v>1</v>
      </c>
      <c r="CO679">
        <f t="shared" si="844"/>
        <v>44</v>
      </c>
      <c r="CP679">
        <f t="shared" si="887"/>
        <v>1</v>
      </c>
      <c r="CQ679">
        <f t="shared" si="845"/>
        <v>45</v>
      </c>
      <c r="CR679">
        <f t="shared" si="888"/>
        <v>1</v>
      </c>
      <c r="CS679">
        <f t="shared" si="846"/>
        <v>46</v>
      </c>
      <c r="CT679">
        <f t="shared" si="889"/>
        <v>1</v>
      </c>
      <c r="CU679">
        <f t="shared" si="847"/>
        <v>47</v>
      </c>
      <c r="CV679">
        <f t="shared" si="890"/>
        <v>1</v>
      </c>
      <c r="CW679">
        <f t="shared" si="848"/>
        <v>48</v>
      </c>
      <c r="CX679">
        <f t="shared" si="891"/>
        <v>1</v>
      </c>
    </row>
    <row r="680" spans="1:102">
      <c r="A680" s="193">
        <v>38601</v>
      </c>
      <c r="B680" t="s">
        <v>950</v>
      </c>
      <c r="C680" t="s">
        <v>951</v>
      </c>
      <c r="D680" t="s">
        <v>1407</v>
      </c>
      <c r="E680" t="s">
        <v>1591</v>
      </c>
      <c r="G680" t="s">
        <v>7</v>
      </c>
      <c r="H680" t="s">
        <v>8</v>
      </c>
      <c r="I680" t="s">
        <v>7</v>
      </c>
      <c r="J680">
        <v>64</v>
      </c>
      <c r="K680" t="s">
        <v>977</v>
      </c>
      <c r="L680">
        <v>81</v>
      </c>
      <c r="M680" t="s">
        <v>978</v>
      </c>
      <c r="N680" t="s">
        <v>979</v>
      </c>
      <c r="O680">
        <v>47150</v>
      </c>
      <c r="P680" t="s">
        <v>6</v>
      </c>
      <c r="Q680">
        <v>91</v>
      </c>
      <c r="R680" s="193">
        <v>38601</v>
      </c>
      <c r="S680" t="s">
        <v>1381</v>
      </c>
      <c r="T680">
        <v>100</v>
      </c>
      <c r="U680" t="s">
        <v>955</v>
      </c>
      <c r="V680" t="str">
        <f t="shared" si="849"/>
        <v>2005</v>
      </c>
      <c r="W680" s="211">
        <f t="shared" si="892"/>
        <v>9</v>
      </c>
      <c r="X680">
        <f t="shared" si="850"/>
        <v>0</v>
      </c>
      <c r="Y680">
        <f t="shared" si="812"/>
        <v>10</v>
      </c>
      <c r="Z680">
        <f t="shared" si="851"/>
        <v>0</v>
      </c>
      <c r="AA680">
        <f t="shared" si="813"/>
        <v>11</v>
      </c>
      <c r="AB680">
        <f t="shared" si="852"/>
        <v>0</v>
      </c>
      <c r="AC680">
        <f t="shared" si="814"/>
        <v>12</v>
      </c>
      <c r="AD680">
        <f t="shared" si="853"/>
        <v>0</v>
      </c>
      <c r="AE680">
        <f t="shared" si="854"/>
        <v>13</v>
      </c>
      <c r="AF680">
        <f t="shared" si="855"/>
        <v>0</v>
      </c>
      <c r="AG680">
        <f t="shared" si="815"/>
        <v>14</v>
      </c>
      <c r="AH680">
        <f t="shared" si="856"/>
        <v>0</v>
      </c>
      <c r="AI680">
        <f t="shared" si="816"/>
        <v>15</v>
      </c>
      <c r="AJ680">
        <f t="shared" si="857"/>
        <v>0</v>
      </c>
      <c r="AK680">
        <f t="shared" si="817"/>
        <v>16</v>
      </c>
      <c r="AL680">
        <f t="shared" si="858"/>
        <v>0</v>
      </c>
      <c r="AM680">
        <f t="shared" si="859"/>
        <v>17</v>
      </c>
      <c r="AN680">
        <f t="shared" si="860"/>
        <v>0</v>
      </c>
      <c r="AO680">
        <f t="shared" si="818"/>
        <v>18</v>
      </c>
      <c r="AP680">
        <f t="shared" si="861"/>
        <v>0</v>
      </c>
      <c r="AQ680">
        <f t="shared" si="819"/>
        <v>19</v>
      </c>
      <c r="AR680">
        <f t="shared" si="862"/>
        <v>0</v>
      </c>
      <c r="AS680">
        <f t="shared" si="820"/>
        <v>20</v>
      </c>
      <c r="AT680">
        <f t="shared" si="863"/>
        <v>0</v>
      </c>
      <c r="AU680">
        <f t="shared" si="821"/>
        <v>21</v>
      </c>
      <c r="AV680">
        <f t="shared" si="864"/>
        <v>0</v>
      </c>
      <c r="AW680">
        <f t="shared" si="822"/>
        <v>22</v>
      </c>
      <c r="AX680">
        <f t="shared" si="865"/>
        <v>0</v>
      </c>
      <c r="AY680">
        <f t="shared" si="823"/>
        <v>23</v>
      </c>
      <c r="AZ680">
        <f t="shared" si="866"/>
        <v>0</v>
      </c>
      <c r="BA680">
        <f t="shared" si="824"/>
        <v>24</v>
      </c>
      <c r="BB680">
        <f t="shared" si="867"/>
        <v>0</v>
      </c>
      <c r="BC680">
        <f t="shared" si="825"/>
        <v>25</v>
      </c>
      <c r="BD680">
        <f t="shared" si="868"/>
        <v>0</v>
      </c>
      <c r="BE680">
        <f t="shared" si="826"/>
        <v>26</v>
      </c>
      <c r="BF680">
        <f t="shared" si="869"/>
        <v>0</v>
      </c>
      <c r="BG680">
        <f t="shared" si="827"/>
        <v>27</v>
      </c>
      <c r="BH680">
        <f t="shared" si="870"/>
        <v>0</v>
      </c>
      <c r="BI680">
        <f t="shared" si="828"/>
        <v>28</v>
      </c>
      <c r="BJ680">
        <f t="shared" si="871"/>
        <v>0</v>
      </c>
      <c r="BK680">
        <f t="shared" si="829"/>
        <v>29</v>
      </c>
      <c r="BL680">
        <f t="shared" si="872"/>
        <v>0</v>
      </c>
      <c r="BM680">
        <f t="shared" si="830"/>
        <v>30</v>
      </c>
      <c r="BN680">
        <f t="shared" si="873"/>
        <v>0</v>
      </c>
      <c r="BO680">
        <f t="shared" si="831"/>
        <v>31</v>
      </c>
      <c r="BP680">
        <f t="shared" si="874"/>
        <v>0</v>
      </c>
      <c r="BQ680">
        <f t="shared" si="832"/>
        <v>32</v>
      </c>
      <c r="BR680">
        <f t="shared" si="875"/>
        <v>0</v>
      </c>
      <c r="BS680">
        <f t="shared" si="833"/>
        <v>33</v>
      </c>
      <c r="BT680">
        <f t="shared" si="876"/>
        <v>0</v>
      </c>
      <c r="BU680">
        <f t="shared" si="834"/>
        <v>34</v>
      </c>
      <c r="BV680">
        <f t="shared" si="877"/>
        <v>0</v>
      </c>
      <c r="BW680">
        <f t="shared" si="835"/>
        <v>35</v>
      </c>
      <c r="BX680">
        <f t="shared" si="878"/>
        <v>0</v>
      </c>
      <c r="BY680">
        <f t="shared" si="836"/>
        <v>36</v>
      </c>
      <c r="BZ680">
        <f t="shared" si="879"/>
        <v>0</v>
      </c>
      <c r="CA680">
        <f t="shared" si="837"/>
        <v>37</v>
      </c>
      <c r="CB680">
        <f t="shared" si="880"/>
        <v>0</v>
      </c>
      <c r="CC680">
        <f t="shared" si="838"/>
        <v>38</v>
      </c>
      <c r="CD680">
        <f t="shared" si="881"/>
        <v>0</v>
      </c>
      <c r="CE680">
        <f t="shared" si="839"/>
        <v>39</v>
      </c>
      <c r="CF680">
        <f t="shared" si="882"/>
        <v>1</v>
      </c>
      <c r="CG680">
        <f t="shared" si="840"/>
        <v>40</v>
      </c>
      <c r="CH680">
        <f t="shared" si="883"/>
        <v>1</v>
      </c>
      <c r="CI680">
        <f t="shared" si="841"/>
        <v>41</v>
      </c>
      <c r="CJ680">
        <f t="shared" si="884"/>
        <v>1</v>
      </c>
      <c r="CK680">
        <f t="shared" si="842"/>
        <v>42</v>
      </c>
      <c r="CL680">
        <f t="shared" si="885"/>
        <v>1</v>
      </c>
      <c r="CM680">
        <f t="shared" si="843"/>
        <v>43</v>
      </c>
      <c r="CN680">
        <f t="shared" si="886"/>
        <v>1</v>
      </c>
      <c r="CO680">
        <f t="shared" si="844"/>
        <v>44</v>
      </c>
      <c r="CP680">
        <f t="shared" si="887"/>
        <v>1</v>
      </c>
      <c r="CQ680">
        <f t="shared" si="845"/>
        <v>45</v>
      </c>
      <c r="CR680">
        <f t="shared" si="888"/>
        <v>1</v>
      </c>
      <c r="CS680">
        <f t="shared" si="846"/>
        <v>46</v>
      </c>
      <c r="CT680">
        <f t="shared" si="889"/>
        <v>1</v>
      </c>
      <c r="CU680">
        <f t="shared" si="847"/>
        <v>47</v>
      </c>
      <c r="CV680">
        <f t="shared" si="890"/>
        <v>1</v>
      </c>
      <c r="CW680">
        <f t="shared" si="848"/>
        <v>48</v>
      </c>
      <c r="CX680">
        <f t="shared" si="891"/>
        <v>1</v>
      </c>
    </row>
    <row r="681" spans="1:102">
      <c r="A681" s="193">
        <v>38601</v>
      </c>
      <c r="B681" t="s">
        <v>950</v>
      </c>
      <c r="C681" t="s">
        <v>951</v>
      </c>
      <c r="D681" t="s">
        <v>1407</v>
      </c>
      <c r="E681" t="s">
        <v>1592</v>
      </c>
      <c r="G681" t="s">
        <v>7</v>
      </c>
      <c r="H681" t="s">
        <v>8</v>
      </c>
      <c r="I681" t="s">
        <v>7</v>
      </c>
      <c r="J681">
        <v>64</v>
      </c>
      <c r="K681" t="s">
        <v>977</v>
      </c>
      <c r="L681">
        <v>82</v>
      </c>
      <c r="M681" t="s">
        <v>1391</v>
      </c>
      <c r="N681" t="s">
        <v>979</v>
      </c>
      <c r="O681">
        <v>47150</v>
      </c>
      <c r="P681" t="s">
        <v>6</v>
      </c>
      <c r="Q681">
        <v>91</v>
      </c>
      <c r="R681" s="193">
        <v>38601</v>
      </c>
      <c r="S681" t="s">
        <v>1381</v>
      </c>
      <c r="T681">
        <v>150</v>
      </c>
      <c r="U681" t="s">
        <v>955</v>
      </c>
      <c r="V681" t="str">
        <f t="shared" si="849"/>
        <v>2005</v>
      </c>
      <c r="W681" s="211">
        <f t="shared" si="892"/>
        <v>9</v>
      </c>
      <c r="X681">
        <f t="shared" si="850"/>
        <v>0</v>
      </c>
      <c r="Y681">
        <f t="shared" si="812"/>
        <v>10</v>
      </c>
      <c r="Z681">
        <f t="shared" si="851"/>
        <v>0</v>
      </c>
      <c r="AA681">
        <f t="shared" si="813"/>
        <v>11</v>
      </c>
      <c r="AB681">
        <f t="shared" si="852"/>
        <v>0</v>
      </c>
      <c r="AC681">
        <f t="shared" si="814"/>
        <v>12</v>
      </c>
      <c r="AD681">
        <f t="shared" si="853"/>
        <v>0</v>
      </c>
      <c r="AE681">
        <f t="shared" si="854"/>
        <v>13</v>
      </c>
      <c r="AF681">
        <f t="shared" si="855"/>
        <v>0</v>
      </c>
      <c r="AG681">
        <f t="shared" si="815"/>
        <v>14</v>
      </c>
      <c r="AH681">
        <f t="shared" si="856"/>
        <v>0</v>
      </c>
      <c r="AI681">
        <f t="shared" si="816"/>
        <v>15</v>
      </c>
      <c r="AJ681">
        <f t="shared" si="857"/>
        <v>0</v>
      </c>
      <c r="AK681">
        <f t="shared" si="817"/>
        <v>16</v>
      </c>
      <c r="AL681">
        <f t="shared" si="858"/>
        <v>0</v>
      </c>
      <c r="AM681">
        <f t="shared" si="859"/>
        <v>17</v>
      </c>
      <c r="AN681">
        <f t="shared" si="860"/>
        <v>0</v>
      </c>
      <c r="AO681">
        <f t="shared" si="818"/>
        <v>18</v>
      </c>
      <c r="AP681">
        <f t="shared" si="861"/>
        <v>0</v>
      </c>
      <c r="AQ681">
        <f t="shared" si="819"/>
        <v>19</v>
      </c>
      <c r="AR681">
        <f t="shared" si="862"/>
        <v>0</v>
      </c>
      <c r="AS681">
        <f t="shared" si="820"/>
        <v>20</v>
      </c>
      <c r="AT681">
        <f t="shared" si="863"/>
        <v>0</v>
      </c>
      <c r="AU681">
        <f t="shared" si="821"/>
        <v>21</v>
      </c>
      <c r="AV681">
        <f t="shared" si="864"/>
        <v>0</v>
      </c>
      <c r="AW681">
        <f t="shared" si="822"/>
        <v>22</v>
      </c>
      <c r="AX681">
        <f t="shared" si="865"/>
        <v>0</v>
      </c>
      <c r="AY681">
        <f t="shared" si="823"/>
        <v>23</v>
      </c>
      <c r="AZ681">
        <f t="shared" si="866"/>
        <v>0</v>
      </c>
      <c r="BA681">
        <f t="shared" si="824"/>
        <v>24</v>
      </c>
      <c r="BB681">
        <f t="shared" si="867"/>
        <v>0</v>
      </c>
      <c r="BC681">
        <f t="shared" si="825"/>
        <v>25</v>
      </c>
      <c r="BD681">
        <f t="shared" si="868"/>
        <v>0</v>
      </c>
      <c r="BE681">
        <f t="shared" si="826"/>
        <v>26</v>
      </c>
      <c r="BF681">
        <f t="shared" si="869"/>
        <v>0</v>
      </c>
      <c r="BG681">
        <f t="shared" si="827"/>
        <v>27</v>
      </c>
      <c r="BH681">
        <f t="shared" si="870"/>
        <v>0</v>
      </c>
      <c r="BI681">
        <f t="shared" si="828"/>
        <v>28</v>
      </c>
      <c r="BJ681">
        <f t="shared" si="871"/>
        <v>0</v>
      </c>
      <c r="BK681">
        <f t="shared" si="829"/>
        <v>29</v>
      </c>
      <c r="BL681">
        <f t="shared" si="872"/>
        <v>0</v>
      </c>
      <c r="BM681">
        <f t="shared" si="830"/>
        <v>30</v>
      </c>
      <c r="BN681">
        <f t="shared" si="873"/>
        <v>0</v>
      </c>
      <c r="BO681">
        <f t="shared" si="831"/>
        <v>31</v>
      </c>
      <c r="BP681">
        <f t="shared" si="874"/>
        <v>0</v>
      </c>
      <c r="BQ681">
        <f t="shared" si="832"/>
        <v>32</v>
      </c>
      <c r="BR681">
        <f t="shared" si="875"/>
        <v>0</v>
      </c>
      <c r="BS681">
        <f t="shared" si="833"/>
        <v>33</v>
      </c>
      <c r="BT681">
        <f t="shared" si="876"/>
        <v>0</v>
      </c>
      <c r="BU681">
        <f t="shared" si="834"/>
        <v>34</v>
      </c>
      <c r="BV681">
        <f t="shared" si="877"/>
        <v>0</v>
      </c>
      <c r="BW681">
        <f t="shared" si="835"/>
        <v>35</v>
      </c>
      <c r="BX681">
        <f t="shared" si="878"/>
        <v>0</v>
      </c>
      <c r="BY681">
        <f t="shared" si="836"/>
        <v>36</v>
      </c>
      <c r="BZ681">
        <f t="shared" si="879"/>
        <v>0</v>
      </c>
      <c r="CA681">
        <f t="shared" si="837"/>
        <v>37</v>
      </c>
      <c r="CB681">
        <f t="shared" si="880"/>
        <v>0</v>
      </c>
      <c r="CC681">
        <f t="shared" si="838"/>
        <v>38</v>
      </c>
      <c r="CD681">
        <f t="shared" si="881"/>
        <v>0</v>
      </c>
      <c r="CE681">
        <f t="shared" si="839"/>
        <v>39</v>
      </c>
      <c r="CF681">
        <f t="shared" si="882"/>
        <v>1</v>
      </c>
      <c r="CG681">
        <f t="shared" si="840"/>
        <v>40</v>
      </c>
      <c r="CH681">
        <f t="shared" si="883"/>
        <v>1</v>
      </c>
      <c r="CI681">
        <f t="shared" si="841"/>
        <v>41</v>
      </c>
      <c r="CJ681">
        <f t="shared" si="884"/>
        <v>1</v>
      </c>
      <c r="CK681">
        <f t="shared" si="842"/>
        <v>42</v>
      </c>
      <c r="CL681">
        <f t="shared" si="885"/>
        <v>1</v>
      </c>
      <c r="CM681">
        <f t="shared" si="843"/>
        <v>43</v>
      </c>
      <c r="CN681">
        <f t="shared" si="886"/>
        <v>1</v>
      </c>
      <c r="CO681">
        <f t="shared" si="844"/>
        <v>44</v>
      </c>
      <c r="CP681">
        <f t="shared" si="887"/>
        <v>1</v>
      </c>
      <c r="CQ681">
        <f t="shared" si="845"/>
        <v>45</v>
      </c>
      <c r="CR681">
        <f t="shared" si="888"/>
        <v>1</v>
      </c>
      <c r="CS681">
        <f t="shared" si="846"/>
        <v>46</v>
      </c>
      <c r="CT681">
        <f t="shared" si="889"/>
        <v>1</v>
      </c>
      <c r="CU681">
        <f t="shared" si="847"/>
        <v>47</v>
      </c>
      <c r="CV681">
        <f t="shared" si="890"/>
        <v>1</v>
      </c>
      <c r="CW681">
        <f t="shared" si="848"/>
        <v>48</v>
      </c>
      <c r="CX681">
        <f t="shared" si="891"/>
        <v>1</v>
      </c>
    </row>
    <row r="682" spans="1:102">
      <c r="A682" s="193">
        <v>39652</v>
      </c>
      <c r="B682" t="s">
        <v>950</v>
      </c>
      <c r="C682" t="s">
        <v>951</v>
      </c>
      <c r="D682" t="s">
        <v>1130</v>
      </c>
      <c r="E682" t="s">
        <v>751</v>
      </c>
      <c r="F682" t="s">
        <v>751</v>
      </c>
      <c r="G682" t="s">
        <v>7</v>
      </c>
      <c r="H682" t="s">
        <v>8</v>
      </c>
      <c r="I682" t="s">
        <v>7</v>
      </c>
      <c r="J682">
        <v>62</v>
      </c>
      <c r="K682" t="s">
        <v>963</v>
      </c>
      <c r="L682">
        <v>34</v>
      </c>
      <c r="M682" t="s">
        <v>2</v>
      </c>
      <c r="N682" t="s">
        <v>954</v>
      </c>
      <c r="O682">
        <v>47150</v>
      </c>
      <c r="P682" t="s">
        <v>6</v>
      </c>
      <c r="Q682">
        <v>91</v>
      </c>
      <c r="R682" s="193">
        <v>39652</v>
      </c>
      <c r="S682" s="193">
        <v>73050</v>
      </c>
      <c r="T682">
        <v>100</v>
      </c>
      <c r="U682" t="s">
        <v>955</v>
      </c>
      <c r="V682" t="str">
        <f t="shared" si="849"/>
        <v>2008</v>
      </c>
      <c r="W682" s="211">
        <f t="shared" si="892"/>
        <v>6</v>
      </c>
      <c r="X682">
        <f t="shared" si="850"/>
        <v>0</v>
      </c>
      <c r="Y682">
        <f t="shared" si="812"/>
        <v>7</v>
      </c>
      <c r="Z682">
        <f t="shared" si="851"/>
        <v>0</v>
      </c>
      <c r="AA682">
        <f t="shared" si="813"/>
        <v>8</v>
      </c>
      <c r="AB682">
        <f t="shared" si="852"/>
        <v>0</v>
      </c>
      <c r="AC682">
        <f t="shared" si="814"/>
        <v>9</v>
      </c>
      <c r="AD682">
        <f t="shared" si="853"/>
        <v>0</v>
      </c>
      <c r="AE682">
        <f t="shared" si="854"/>
        <v>10</v>
      </c>
      <c r="AF682">
        <f t="shared" si="855"/>
        <v>0</v>
      </c>
      <c r="AG682">
        <f t="shared" si="815"/>
        <v>11</v>
      </c>
      <c r="AH682">
        <f t="shared" si="856"/>
        <v>0</v>
      </c>
      <c r="AI682">
        <f t="shared" si="816"/>
        <v>12</v>
      </c>
      <c r="AJ682">
        <f t="shared" si="857"/>
        <v>0</v>
      </c>
      <c r="AK682">
        <f t="shared" si="817"/>
        <v>13</v>
      </c>
      <c r="AL682">
        <f t="shared" si="858"/>
        <v>0</v>
      </c>
      <c r="AM682">
        <f t="shared" si="859"/>
        <v>14</v>
      </c>
      <c r="AN682">
        <f t="shared" si="860"/>
        <v>0</v>
      </c>
      <c r="AO682">
        <f t="shared" si="818"/>
        <v>15</v>
      </c>
      <c r="AP682">
        <f t="shared" si="861"/>
        <v>0</v>
      </c>
      <c r="AQ682">
        <f t="shared" si="819"/>
        <v>16</v>
      </c>
      <c r="AR682">
        <f t="shared" si="862"/>
        <v>0</v>
      </c>
      <c r="AS682">
        <f t="shared" si="820"/>
        <v>17</v>
      </c>
      <c r="AT682">
        <f t="shared" si="863"/>
        <v>0</v>
      </c>
      <c r="AU682">
        <f t="shared" si="821"/>
        <v>18</v>
      </c>
      <c r="AV682">
        <f t="shared" si="864"/>
        <v>0</v>
      </c>
      <c r="AW682">
        <f t="shared" si="822"/>
        <v>19</v>
      </c>
      <c r="AX682">
        <f t="shared" si="865"/>
        <v>0</v>
      </c>
      <c r="AY682">
        <f t="shared" si="823"/>
        <v>20</v>
      </c>
      <c r="AZ682">
        <f t="shared" si="866"/>
        <v>0</v>
      </c>
      <c r="BA682">
        <f t="shared" si="824"/>
        <v>21</v>
      </c>
      <c r="BB682">
        <f t="shared" si="867"/>
        <v>0</v>
      </c>
      <c r="BC682">
        <f t="shared" si="825"/>
        <v>22</v>
      </c>
      <c r="BD682">
        <f t="shared" si="868"/>
        <v>0</v>
      </c>
      <c r="BE682">
        <f t="shared" si="826"/>
        <v>23</v>
      </c>
      <c r="BF682">
        <f t="shared" si="869"/>
        <v>0</v>
      </c>
      <c r="BG682">
        <f t="shared" si="827"/>
        <v>24</v>
      </c>
      <c r="BH682">
        <f t="shared" si="870"/>
        <v>0</v>
      </c>
      <c r="BI682">
        <f t="shared" si="828"/>
        <v>25</v>
      </c>
      <c r="BJ682">
        <f t="shared" si="871"/>
        <v>0</v>
      </c>
      <c r="BK682">
        <f t="shared" si="829"/>
        <v>26</v>
      </c>
      <c r="BL682">
        <f t="shared" si="872"/>
        <v>0</v>
      </c>
      <c r="BM682">
        <f t="shared" si="830"/>
        <v>27</v>
      </c>
      <c r="BN682">
        <f t="shared" si="873"/>
        <v>0</v>
      </c>
      <c r="BO682">
        <f t="shared" si="831"/>
        <v>28</v>
      </c>
      <c r="BP682">
        <f t="shared" si="874"/>
        <v>0</v>
      </c>
      <c r="BQ682">
        <f t="shared" si="832"/>
        <v>29</v>
      </c>
      <c r="BR682">
        <f t="shared" si="875"/>
        <v>0</v>
      </c>
      <c r="BS682">
        <f t="shared" si="833"/>
        <v>30</v>
      </c>
      <c r="BT682">
        <f t="shared" si="876"/>
        <v>0</v>
      </c>
      <c r="BU682">
        <f t="shared" si="834"/>
        <v>31</v>
      </c>
      <c r="BV682">
        <f t="shared" si="877"/>
        <v>0</v>
      </c>
      <c r="BW682">
        <f t="shared" si="835"/>
        <v>32</v>
      </c>
      <c r="BX682">
        <f t="shared" si="878"/>
        <v>0</v>
      </c>
      <c r="BY682">
        <f t="shared" si="836"/>
        <v>33</v>
      </c>
      <c r="BZ682">
        <f t="shared" si="879"/>
        <v>0</v>
      </c>
      <c r="CA682">
        <f t="shared" si="837"/>
        <v>34</v>
      </c>
      <c r="CB682">
        <f t="shared" si="880"/>
        <v>0</v>
      </c>
      <c r="CC682">
        <f t="shared" si="838"/>
        <v>35</v>
      </c>
      <c r="CD682">
        <f t="shared" si="881"/>
        <v>0</v>
      </c>
      <c r="CE682">
        <f t="shared" si="839"/>
        <v>36</v>
      </c>
      <c r="CF682">
        <f t="shared" si="882"/>
        <v>0</v>
      </c>
      <c r="CG682">
        <f t="shared" si="840"/>
        <v>37</v>
      </c>
      <c r="CH682">
        <f t="shared" si="883"/>
        <v>0</v>
      </c>
      <c r="CI682">
        <f t="shared" si="841"/>
        <v>38</v>
      </c>
      <c r="CJ682">
        <f t="shared" si="884"/>
        <v>0</v>
      </c>
      <c r="CK682">
        <f t="shared" si="842"/>
        <v>39</v>
      </c>
      <c r="CL682">
        <f t="shared" si="885"/>
        <v>1</v>
      </c>
      <c r="CM682">
        <f t="shared" si="843"/>
        <v>40</v>
      </c>
      <c r="CN682">
        <f t="shared" si="886"/>
        <v>1</v>
      </c>
      <c r="CO682">
        <f t="shared" si="844"/>
        <v>41</v>
      </c>
      <c r="CP682">
        <f t="shared" si="887"/>
        <v>1</v>
      </c>
      <c r="CQ682">
        <f t="shared" si="845"/>
        <v>42</v>
      </c>
      <c r="CR682">
        <f t="shared" si="888"/>
        <v>1</v>
      </c>
      <c r="CS682">
        <f t="shared" si="846"/>
        <v>43</v>
      </c>
      <c r="CT682">
        <f t="shared" si="889"/>
        <v>1</v>
      </c>
      <c r="CU682">
        <f t="shared" si="847"/>
        <v>44</v>
      </c>
      <c r="CV682">
        <f t="shared" si="890"/>
        <v>1</v>
      </c>
      <c r="CW682">
        <f t="shared" si="848"/>
        <v>45</v>
      </c>
      <c r="CX682">
        <f t="shared" si="891"/>
        <v>1</v>
      </c>
    </row>
    <row r="683" spans="1:102">
      <c r="A683" s="193">
        <v>38183</v>
      </c>
      <c r="B683" t="s">
        <v>950</v>
      </c>
      <c r="C683" t="s">
        <v>951</v>
      </c>
      <c r="D683" t="s">
        <v>1191</v>
      </c>
      <c r="E683" t="s">
        <v>626</v>
      </c>
      <c r="F683" t="s">
        <v>1593</v>
      </c>
      <c r="G683" t="s">
        <v>7</v>
      </c>
      <c r="H683" t="s">
        <v>8</v>
      </c>
      <c r="I683" t="s">
        <v>7</v>
      </c>
      <c r="J683">
        <v>62</v>
      </c>
      <c r="K683" t="s">
        <v>963</v>
      </c>
      <c r="L683">
        <v>34</v>
      </c>
      <c r="M683" t="s">
        <v>2</v>
      </c>
      <c r="N683" t="s">
        <v>954</v>
      </c>
      <c r="O683">
        <v>47150</v>
      </c>
      <c r="P683" t="s">
        <v>6</v>
      </c>
      <c r="Q683">
        <v>91</v>
      </c>
      <c r="R683" s="193">
        <v>39498</v>
      </c>
      <c r="S683" s="193">
        <v>39384</v>
      </c>
      <c r="T683">
        <v>100</v>
      </c>
      <c r="U683" t="s">
        <v>955</v>
      </c>
      <c r="V683" t="str">
        <f t="shared" si="849"/>
        <v>2004</v>
      </c>
      <c r="W683" s="211">
        <f t="shared" si="892"/>
        <v>10</v>
      </c>
      <c r="X683">
        <f t="shared" si="850"/>
        <v>0</v>
      </c>
      <c r="Y683">
        <f t="shared" si="812"/>
        <v>11</v>
      </c>
      <c r="Z683">
        <f t="shared" si="851"/>
        <v>0</v>
      </c>
      <c r="AA683">
        <f t="shared" si="813"/>
        <v>12</v>
      </c>
      <c r="AB683">
        <f t="shared" si="852"/>
        <v>0</v>
      </c>
      <c r="AC683">
        <f t="shared" si="814"/>
        <v>13</v>
      </c>
      <c r="AD683">
        <f t="shared" si="853"/>
        <v>0</v>
      </c>
      <c r="AE683">
        <f t="shared" si="854"/>
        <v>14</v>
      </c>
      <c r="AF683">
        <f t="shared" si="855"/>
        <v>0</v>
      </c>
      <c r="AG683">
        <f t="shared" si="815"/>
        <v>15</v>
      </c>
      <c r="AH683">
        <f t="shared" si="856"/>
        <v>0</v>
      </c>
      <c r="AI683">
        <f t="shared" si="816"/>
        <v>16</v>
      </c>
      <c r="AJ683">
        <f t="shared" si="857"/>
        <v>0</v>
      </c>
      <c r="AK683">
        <f t="shared" si="817"/>
        <v>17</v>
      </c>
      <c r="AL683">
        <f t="shared" si="858"/>
        <v>0</v>
      </c>
      <c r="AM683">
        <f t="shared" si="859"/>
        <v>18</v>
      </c>
      <c r="AN683">
        <f t="shared" si="860"/>
        <v>0</v>
      </c>
      <c r="AO683">
        <f t="shared" si="818"/>
        <v>19</v>
      </c>
      <c r="AP683">
        <f t="shared" si="861"/>
        <v>0</v>
      </c>
      <c r="AQ683">
        <f t="shared" si="819"/>
        <v>20</v>
      </c>
      <c r="AR683">
        <f t="shared" si="862"/>
        <v>0</v>
      </c>
      <c r="AS683">
        <f t="shared" si="820"/>
        <v>21</v>
      </c>
      <c r="AT683">
        <f t="shared" si="863"/>
        <v>0</v>
      </c>
      <c r="AU683">
        <f t="shared" si="821"/>
        <v>22</v>
      </c>
      <c r="AV683">
        <f t="shared" si="864"/>
        <v>0</v>
      </c>
      <c r="AW683">
        <f t="shared" si="822"/>
        <v>23</v>
      </c>
      <c r="AX683">
        <f t="shared" si="865"/>
        <v>0</v>
      </c>
      <c r="AY683">
        <f t="shared" si="823"/>
        <v>24</v>
      </c>
      <c r="AZ683">
        <f t="shared" si="866"/>
        <v>0</v>
      </c>
      <c r="BA683">
        <f t="shared" si="824"/>
        <v>25</v>
      </c>
      <c r="BB683">
        <f t="shared" si="867"/>
        <v>0</v>
      </c>
      <c r="BC683">
        <f t="shared" si="825"/>
        <v>26</v>
      </c>
      <c r="BD683">
        <f t="shared" si="868"/>
        <v>0</v>
      </c>
      <c r="BE683">
        <f t="shared" si="826"/>
        <v>27</v>
      </c>
      <c r="BF683">
        <f t="shared" si="869"/>
        <v>0</v>
      </c>
      <c r="BG683">
        <f t="shared" si="827"/>
        <v>28</v>
      </c>
      <c r="BH683">
        <f t="shared" si="870"/>
        <v>0</v>
      </c>
      <c r="BI683">
        <f t="shared" si="828"/>
        <v>29</v>
      </c>
      <c r="BJ683">
        <f t="shared" si="871"/>
        <v>0</v>
      </c>
      <c r="BK683">
        <f t="shared" si="829"/>
        <v>30</v>
      </c>
      <c r="BL683">
        <f t="shared" si="872"/>
        <v>0</v>
      </c>
      <c r="BM683">
        <f t="shared" si="830"/>
        <v>31</v>
      </c>
      <c r="BN683">
        <f t="shared" si="873"/>
        <v>0</v>
      </c>
      <c r="BO683">
        <f t="shared" si="831"/>
        <v>32</v>
      </c>
      <c r="BP683">
        <f t="shared" si="874"/>
        <v>0</v>
      </c>
      <c r="BQ683">
        <f t="shared" si="832"/>
        <v>33</v>
      </c>
      <c r="BR683">
        <f t="shared" si="875"/>
        <v>0</v>
      </c>
      <c r="BS683">
        <f t="shared" si="833"/>
        <v>34</v>
      </c>
      <c r="BT683">
        <f t="shared" si="876"/>
        <v>0</v>
      </c>
      <c r="BU683">
        <f t="shared" si="834"/>
        <v>35</v>
      </c>
      <c r="BV683">
        <f t="shared" si="877"/>
        <v>0</v>
      </c>
      <c r="BW683">
        <f t="shared" si="835"/>
        <v>36</v>
      </c>
      <c r="BX683">
        <f t="shared" si="878"/>
        <v>0</v>
      </c>
      <c r="BY683">
        <f t="shared" si="836"/>
        <v>37</v>
      </c>
      <c r="BZ683">
        <f t="shared" si="879"/>
        <v>0</v>
      </c>
      <c r="CA683">
        <f t="shared" si="837"/>
        <v>38</v>
      </c>
      <c r="CB683">
        <f t="shared" si="880"/>
        <v>0</v>
      </c>
      <c r="CC683">
        <f t="shared" si="838"/>
        <v>39</v>
      </c>
      <c r="CD683">
        <f t="shared" si="881"/>
        <v>1</v>
      </c>
      <c r="CE683">
        <f t="shared" si="839"/>
        <v>40</v>
      </c>
      <c r="CF683">
        <f t="shared" si="882"/>
        <v>1</v>
      </c>
      <c r="CG683">
        <f t="shared" si="840"/>
        <v>41</v>
      </c>
      <c r="CH683">
        <f t="shared" si="883"/>
        <v>1</v>
      </c>
      <c r="CI683">
        <f t="shared" si="841"/>
        <v>42</v>
      </c>
      <c r="CJ683">
        <f t="shared" si="884"/>
        <v>1</v>
      </c>
      <c r="CK683">
        <f t="shared" si="842"/>
        <v>43</v>
      </c>
      <c r="CL683">
        <f t="shared" si="885"/>
        <v>1</v>
      </c>
      <c r="CM683">
        <f t="shared" si="843"/>
        <v>44</v>
      </c>
      <c r="CN683">
        <f t="shared" si="886"/>
        <v>1</v>
      </c>
      <c r="CO683">
        <f t="shared" si="844"/>
        <v>45</v>
      </c>
      <c r="CP683">
        <f t="shared" si="887"/>
        <v>1</v>
      </c>
      <c r="CQ683">
        <f t="shared" si="845"/>
        <v>46</v>
      </c>
      <c r="CR683">
        <f t="shared" si="888"/>
        <v>1</v>
      </c>
      <c r="CS683">
        <f t="shared" si="846"/>
        <v>47</v>
      </c>
      <c r="CT683">
        <f t="shared" si="889"/>
        <v>1</v>
      </c>
      <c r="CU683">
        <f t="shared" si="847"/>
        <v>48</v>
      </c>
      <c r="CV683">
        <f t="shared" si="890"/>
        <v>1</v>
      </c>
      <c r="CW683">
        <f t="shared" si="848"/>
        <v>49</v>
      </c>
      <c r="CX683">
        <f t="shared" si="891"/>
        <v>1</v>
      </c>
    </row>
    <row r="684" spans="1:102">
      <c r="A684" s="193">
        <v>37888</v>
      </c>
      <c r="B684" t="s">
        <v>950</v>
      </c>
      <c r="C684" t="s">
        <v>951</v>
      </c>
      <c r="D684" t="s">
        <v>1040</v>
      </c>
      <c r="E684" t="s">
        <v>1594</v>
      </c>
      <c r="G684" t="s">
        <v>7</v>
      </c>
      <c r="H684" t="s">
        <v>8</v>
      </c>
      <c r="I684" t="s">
        <v>7</v>
      </c>
      <c r="J684">
        <v>64</v>
      </c>
      <c r="K684" t="s">
        <v>977</v>
      </c>
      <c r="L684">
        <v>81</v>
      </c>
      <c r="M684" t="s">
        <v>978</v>
      </c>
      <c r="N684" t="s">
        <v>979</v>
      </c>
      <c r="O684">
        <v>47150</v>
      </c>
      <c r="P684" t="s">
        <v>6</v>
      </c>
      <c r="Q684">
        <v>91</v>
      </c>
      <c r="R684" s="193">
        <v>37888</v>
      </c>
      <c r="S684" t="s">
        <v>1381</v>
      </c>
      <c r="T684">
        <v>100</v>
      </c>
      <c r="U684" t="s">
        <v>955</v>
      </c>
      <c r="V684" t="str">
        <f t="shared" si="849"/>
        <v>2003</v>
      </c>
      <c r="W684" s="211">
        <f t="shared" si="892"/>
        <v>11</v>
      </c>
      <c r="X684">
        <f t="shared" si="850"/>
        <v>0</v>
      </c>
      <c r="Y684">
        <f t="shared" si="812"/>
        <v>12</v>
      </c>
      <c r="Z684">
        <f t="shared" si="851"/>
        <v>0</v>
      </c>
      <c r="AA684">
        <f t="shared" si="813"/>
        <v>13</v>
      </c>
      <c r="AB684">
        <f t="shared" si="852"/>
        <v>0</v>
      </c>
      <c r="AC684">
        <f t="shared" si="814"/>
        <v>14</v>
      </c>
      <c r="AD684">
        <f t="shared" si="853"/>
        <v>0</v>
      </c>
      <c r="AE684">
        <f t="shared" si="854"/>
        <v>15</v>
      </c>
      <c r="AF684">
        <f t="shared" si="855"/>
        <v>0</v>
      </c>
      <c r="AG684">
        <f t="shared" si="815"/>
        <v>16</v>
      </c>
      <c r="AH684">
        <f t="shared" si="856"/>
        <v>0</v>
      </c>
      <c r="AI684">
        <f t="shared" si="816"/>
        <v>17</v>
      </c>
      <c r="AJ684">
        <f t="shared" si="857"/>
        <v>0</v>
      </c>
      <c r="AK684">
        <f t="shared" si="817"/>
        <v>18</v>
      </c>
      <c r="AL684">
        <f t="shared" si="858"/>
        <v>0</v>
      </c>
      <c r="AM684">
        <f t="shared" si="859"/>
        <v>19</v>
      </c>
      <c r="AN684">
        <f t="shared" si="860"/>
        <v>0</v>
      </c>
      <c r="AO684">
        <f t="shared" si="818"/>
        <v>20</v>
      </c>
      <c r="AP684">
        <f t="shared" si="861"/>
        <v>0</v>
      </c>
      <c r="AQ684">
        <f t="shared" si="819"/>
        <v>21</v>
      </c>
      <c r="AR684">
        <f t="shared" si="862"/>
        <v>0</v>
      </c>
      <c r="AS684">
        <f t="shared" si="820"/>
        <v>22</v>
      </c>
      <c r="AT684">
        <f t="shared" si="863"/>
        <v>0</v>
      </c>
      <c r="AU684">
        <f t="shared" si="821"/>
        <v>23</v>
      </c>
      <c r="AV684">
        <f t="shared" si="864"/>
        <v>0</v>
      </c>
      <c r="AW684">
        <f t="shared" si="822"/>
        <v>24</v>
      </c>
      <c r="AX684">
        <f t="shared" si="865"/>
        <v>0</v>
      </c>
      <c r="AY684">
        <f t="shared" si="823"/>
        <v>25</v>
      </c>
      <c r="AZ684">
        <f t="shared" si="866"/>
        <v>0</v>
      </c>
      <c r="BA684">
        <f t="shared" si="824"/>
        <v>26</v>
      </c>
      <c r="BB684">
        <f t="shared" si="867"/>
        <v>0</v>
      </c>
      <c r="BC684">
        <f t="shared" si="825"/>
        <v>27</v>
      </c>
      <c r="BD684">
        <f t="shared" si="868"/>
        <v>0</v>
      </c>
      <c r="BE684">
        <f t="shared" si="826"/>
        <v>28</v>
      </c>
      <c r="BF684">
        <f t="shared" si="869"/>
        <v>0</v>
      </c>
      <c r="BG684">
        <f t="shared" si="827"/>
        <v>29</v>
      </c>
      <c r="BH684">
        <f t="shared" si="870"/>
        <v>0</v>
      </c>
      <c r="BI684">
        <f t="shared" si="828"/>
        <v>30</v>
      </c>
      <c r="BJ684">
        <f t="shared" si="871"/>
        <v>0</v>
      </c>
      <c r="BK684">
        <f t="shared" si="829"/>
        <v>31</v>
      </c>
      <c r="BL684">
        <f t="shared" si="872"/>
        <v>0</v>
      </c>
      <c r="BM684">
        <f t="shared" si="830"/>
        <v>32</v>
      </c>
      <c r="BN684">
        <f t="shared" si="873"/>
        <v>0</v>
      </c>
      <c r="BO684">
        <f t="shared" si="831"/>
        <v>33</v>
      </c>
      <c r="BP684">
        <f t="shared" si="874"/>
        <v>0</v>
      </c>
      <c r="BQ684">
        <f t="shared" si="832"/>
        <v>34</v>
      </c>
      <c r="BR684">
        <f t="shared" si="875"/>
        <v>0</v>
      </c>
      <c r="BS684">
        <f t="shared" si="833"/>
        <v>35</v>
      </c>
      <c r="BT684">
        <f t="shared" si="876"/>
        <v>0</v>
      </c>
      <c r="BU684">
        <f t="shared" si="834"/>
        <v>36</v>
      </c>
      <c r="BV684">
        <f t="shared" si="877"/>
        <v>0</v>
      </c>
      <c r="BW684">
        <f t="shared" si="835"/>
        <v>37</v>
      </c>
      <c r="BX684">
        <f t="shared" si="878"/>
        <v>0</v>
      </c>
      <c r="BY684">
        <f t="shared" si="836"/>
        <v>38</v>
      </c>
      <c r="BZ684">
        <f t="shared" si="879"/>
        <v>0</v>
      </c>
      <c r="CA684">
        <f t="shared" si="837"/>
        <v>39</v>
      </c>
      <c r="CB684">
        <f t="shared" si="880"/>
        <v>1</v>
      </c>
      <c r="CC684">
        <f t="shared" si="838"/>
        <v>40</v>
      </c>
      <c r="CD684">
        <f t="shared" si="881"/>
        <v>1</v>
      </c>
      <c r="CE684">
        <f t="shared" si="839"/>
        <v>41</v>
      </c>
      <c r="CF684">
        <f t="shared" si="882"/>
        <v>1</v>
      </c>
      <c r="CG684">
        <f t="shared" si="840"/>
        <v>42</v>
      </c>
      <c r="CH684">
        <f t="shared" si="883"/>
        <v>1</v>
      </c>
      <c r="CI684">
        <f t="shared" si="841"/>
        <v>43</v>
      </c>
      <c r="CJ684">
        <f t="shared" si="884"/>
        <v>1</v>
      </c>
      <c r="CK684">
        <f t="shared" si="842"/>
        <v>44</v>
      </c>
      <c r="CL684">
        <f t="shared" si="885"/>
        <v>1</v>
      </c>
      <c r="CM684">
        <f t="shared" si="843"/>
        <v>45</v>
      </c>
      <c r="CN684">
        <f t="shared" si="886"/>
        <v>1</v>
      </c>
      <c r="CO684">
        <f t="shared" si="844"/>
        <v>46</v>
      </c>
      <c r="CP684">
        <f t="shared" si="887"/>
        <v>1</v>
      </c>
      <c r="CQ684">
        <f t="shared" si="845"/>
        <v>47</v>
      </c>
      <c r="CR684">
        <f t="shared" si="888"/>
        <v>1</v>
      </c>
      <c r="CS684">
        <f t="shared" si="846"/>
        <v>48</v>
      </c>
      <c r="CT684">
        <f t="shared" si="889"/>
        <v>1</v>
      </c>
      <c r="CU684">
        <f t="shared" si="847"/>
        <v>49</v>
      </c>
      <c r="CV684">
        <f t="shared" si="890"/>
        <v>1</v>
      </c>
      <c r="CW684">
        <f t="shared" si="848"/>
        <v>50</v>
      </c>
      <c r="CX684">
        <f t="shared" si="891"/>
        <v>1</v>
      </c>
    </row>
    <row r="685" spans="1:102">
      <c r="A685" s="193">
        <v>38504</v>
      </c>
      <c r="B685" t="s">
        <v>950</v>
      </c>
      <c r="C685" t="s">
        <v>951</v>
      </c>
      <c r="D685" t="s">
        <v>967</v>
      </c>
      <c r="E685" t="s">
        <v>649</v>
      </c>
      <c r="G685" t="s">
        <v>7</v>
      </c>
      <c r="H685" t="s">
        <v>8</v>
      </c>
      <c r="I685" t="s">
        <v>7</v>
      </c>
      <c r="J685">
        <v>62</v>
      </c>
      <c r="K685" t="s">
        <v>963</v>
      </c>
      <c r="L685">
        <v>34</v>
      </c>
      <c r="M685" t="s">
        <v>2</v>
      </c>
      <c r="N685" t="s">
        <v>954</v>
      </c>
      <c r="O685">
        <v>47150</v>
      </c>
      <c r="P685" t="s">
        <v>6</v>
      </c>
      <c r="Q685">
        <v>91</v>
      </c>
      <c r="R685" s="193">
        <v>38504</v>
      </c>
      <c r="S685" t="s">
        <v>1381</v>
      </c>
      <c r="T685">
        <v>100</v>
      </c>
      <c r="U685" t="s">
        <v>955</v>
      </c>
      <c r="V685" t="str">
        <f t="shared" si="849"/>
        <v>2005</v>
      </c>
      <c r="W685" s="211">
        <f t="shared" si="892"/>
        <v>9</v>
      </c>
      <c r="X685">
        <f t="shared" si="850"/>
        <v>0</v>
      </c>
      <c r="Y685">
        <f t="shared" si="812"/>
        <v>10</v>
      </c>
      <c r="Z685">
        <f t="shared" si="851"/>
        <v>0</v>
      </c>
      <c r="AA685">
        <f t="shared" si="813"/>
        <v>11</v>
      </c>
      <c r="AB685">
        <f t="shared" si="852"/>
        <v>0</v>
      </c>
      <c r="AC685">
        <f t="shared" si="814"/>
        <v>12</v>
      </c>
      <c r="AD685">
        <f t="shared" si="853"/>
        <v>0</v>
      </c>
      <c r="AE685">
        <f t="shared" si="854"/>
        <v>13</v>
      </c>
      <c r="AF685">
        <f t="shared" si="855"/>
        <v>0</v>
      </c>
      <c r="AG685">
        <f t="shared" si="815"/>
        <v>14</v>
      </c>
      <c r="AH685">
        <f t="shared" si="856"/>
        <v>0</v>
      </c>
      <c r="AI685">
        <f t="shared" si="816"/>
        <v>15</v>
      </c>
      <c r="AJ685">
        <f t="shared" si="857"/>
        <v>0</v>
      </c>
      <c r="AK685">
        <f t="shared" si="817"/>
        <v>16</v>
      </c>
      <c r="AL685">
        <f t="shared" si="858"/>
        <v>0</v>
      </c>
      <c r="AM685">
        <f t="shared" si="859"/>
        <v>17</v>
      </c>
      <c r="AN685">
        <f t="shared" si="860"/>
        <v>0</v>
      </c>
      <c r="AO685">
        <f t="shared" si="818"/>
        <v>18</v>
      </c>
      <c r="AP685">
        <f t="shared" si="861"/>
        <v>0</v>
      </c>
      <c r="AQ685">
        <f t="shared" si="819"/>
        <v>19</v>
      </c>
      <c r="AR685">
        <f t="shared" si="862"/>
        <v>0</v>
      </c>
      <c r="AS685">
        <f t="shared" si="820"/>
        <v>20</v>
      </c>
      <c r="AT685">
        <f t="shared" si="863"/>
        <v>0</v>
      </c>
      <c r="AU685">
        <f t="shared" si="821"/>
        <v>21</v>
      </c>
      <c r="AV685">
        <f t="shared" si="864"/>
        <v>0</v>
      </c>
      <c r="AW685">
        <f t="shared" si="822"/>
        <v>22</v>
      </c>
      <c r="AX685">
        <f t="shared" si="865"/>
        <v>0</v>
      </c>
      <c r="AY685">
        <f t="shared" si="823"/>
        <v>23</v>
      </c>
      <c r="AZ685">
        <f t="shared" si="866"/>
        <v>0</v>
      </c>
      <c r="BA685">
        <f t="shared" si="824"/>
        <v>24</v>
      </c>
      <c r="BB685">
        <f t="shared" si="867"/>
        <v>0</v>
      </c>
      <c r="BC685">
        <f t="shared" si="825"/>
        <v>25</v>
      </c>
      <c r="BD685">
        <f t="shared" si="868"/>
        <v>0</v>
      </c>
      <c r="BE685">
        <f t="shared" si="826"/>
        <v>26</v>
      </c>
      <c r="BF685">
        <f t="shared" si="869"/>
        <v>0</v>
      </c>
      <c r="BG685">
        <f t="shared" si="827"/>
        <v>27</v>
      </c>
      <c r="BH685">
        <f t="shared" si="870"/>
        <v>0</v>
      </c>
      <c r="BI685">
        <f t="shared" si="828"/>
        <v>28</v>
      </c>
      <c r="BJ685">
        <f t="shared" si="871"/>
        <v>0</v>
      </c>
      <c r="BK685">
        <f t="shared" si="829"/>
        <v>29</v>
      </c>
      <c r="BL685">
        <f t="shared" si="872"/>
        <v>0</v>
      </c>
      <c r="BM685">
        <f t="shared" si="830"/>
        <v>30</v>
      </c>
      <c r="BN685">
        <f t="shared" si="873"/>
        <v>0</v>
      </c>
      <c r="BO685">
        <f t="shared" si="831"/>
        <v>31</v>
      </c>
      <c r="BP685">
        <f t="shared" si="874"/>
        <v>0</v>
      </c>
      <c r="BQ685">
        <f t="shared" si="832"/>
        <v>32</v>
      </c>
      <c r="BR685">
        <f t="shared" si="875"/>
        <v>0</v>
      </c>
      <c r="BS685">
        <f t="shared" si="833"/>
        <v>33</v>
      </c>
      <c r="BT685">
        <f t="shared" si="876"/>
        <v>0</v>
      </c>
      <c r="BU685">
        <f t="shared" si="834"/>
        <v>34</v>
      </c>
      <c r="BV685">
        <f t="shared" si="877"/>
        <v>0</v>
      </c>
      <c r="BW685">
        <f t="shared" si="835"/>
        <v>35</v>
      </c>
      <c r="BX685">
        <f t="shared" si="878"/>
        <v>0</v>
      </c>
      <c r="BY685">
        <f t="shared" si="836"/>
        <v>36</v>
      </c>
      <c r="BZ685">
        <f t="shared" si="879"/>
        <v>0</v>
      </c>
      <c r="CA685">
        <f t="shared" si="837"/>
        <v>37</v>
      </c>
      <c r="CB685">
        <f t="shared" si="880"/>
        <v>0</v>
      </c>
      <c r="CC685">
        <f t="shared" si="838"/>
        <v>38</v>
      </c>
      <c r="CD685">
        <f t="shared" si="881"/>
        <v>0</v>
      </c>
      <c r="CE685">
        <f t="shared" si="839"/>
        <v>39</v>
      </c>
      <c r="CF685">
        <f t="shared" si="882"/>
        <v>1</v>
      </c>
      <c r="CG685">
        <f t="shared" si="840"/>
        <v>40</v>
      </c>
      <c r="CH685">
        <f t="shared" si="883"/>
        <v>1</v>
      </c>
      <c r="CI685">
        <f t="shared" si="841"/>
        <v>41</v>
      </c>
      <c r="CJ685">
        <f t="shared" si="884"/>
        <v>1</v>
      </c>
      <c r="CK685">
        <f t="shared" si="842"/>
        <v>42</v>
      </c>
      <c r="CL685">
        <f t="shared" si="885"/>
        <v>1</v>
      </c>
      <c r="CM685">
        <f t="shared" si="843"/>
        <v>43</v>
      </c>
      <c r="CN685">
        <f t="shared" si="886"/>
        <v>1</v>
      </c>
      <c r="CO685">
        <f t="shared" si="844"/>
        <v>44</v>
      </c>
      <c r="CP685">
        <f t="shared" si="887"/>
        <v>1</v>
      </c>
      <c r="CQ685">
        <f t="shared" si="845"/>
        <v>45</v>
      </c>
      <c r="CR685">
        <f t="shared" si="888"/>
        <v>1</v>
      </c>
      <c r="CS685">
        <f t="shared" si="846"/>
        <v>46</v>
      </c>
      <c r="CT685">
        <f t="shared" si="889"/>
        <v>1</v>
      </c>
      <c r="CU685">
        <f t="shared" si="847"/>
        <v>47</v>
      </c>
      <c r="CV685">
        <f t="shared" si="890"/>
        <v>1</v>
      </c>
      <c r="CW685">
        <f t="shared" si="848"/>
        <v>48</v>
      </c>
      <c r="CX685">
        <f t="shared" si="891"/>
        <v>1</v>
      </c>
    </row>
    <row r="686" spans="1:102">
      <c r="A686" s="193">
        <v>38504</v>
      </c>
      <c r="B686" t="s">
        <v>950</v>
      </c>
      <c r="C686" t="s">
        <v>951</v>
      </c>
      <c r="D686" t="s">
        <v>967</v>
      </c>
      <c r="E686" t="s">
        <v>663</v>
      </c>
      <c r="G686" t="s">
        <v>7</v>
      </c>
      <c r="H686" t="s">
        <v>8</v>
      </c>
      <c r="I686" t="s">
        <v>7</v>
      </c>
      <c r="J686">
        <v>62</v>
      </c>
      <c r="K686" t="s">
        <v>963</v>
      </c>
      <c r="L686">
        <v>34</v>
      </c>
      <c r="M686" t="s">
        <v>2</v>
      </c>
      <c r="N686" t="s">
        <v>954</v>
      </c>
      <c r="O686">
        <v>47150</v>
      </c>
      <c r="P686" t="s">
        <v>6</v>
      </c>
      <c r="Q686">
        <v>91</v>
      </c>
      <c r="R686" s="193">
        <v>38504</v>
      </c>
      <c r="S686" t="s">
        <v>1381</v>
      </c>
      <c r="T686">
        <v>100</v>
      </c>
      <c r="U686" t="s">
        <v>955</v>
      </c>
      <c r="V686" t="str">
        <f t="shared" si="849"/>
        <v>2005</v>
      </c>
      <c r="W686" s="211">
        <f t="shared" si="892"/>
        <v>9</v>
      </c>
      <c r="X686">
        <f t="shared" si="850"/>
        <v>0</v>
      </c>
      <c r="Y686">
        <f t="shared" si="812"/>
        <v>10</v>
      </c>
      <c r="Z686">
        <f t="shared" si="851"/>
        <v>0</v>
      </c>
      <c r="AA686">
        <f t="shared" si="813"/>
        <v>11</v>
      </c>
      <c r="AB686">
        <f t="shared" si="852"/>
        <v>0</v>
      </c>
      <c r="AC686">
        <f t="shared" si="814"/>
        <v>12</v>
      </c>
      <c r="AD686">
        <f t="shared" si="853"/>
        <v>0</v>
      </c>
      <c r="AE686">
        <f t="shared" si="854"/>
        <v>13</v>
      </c>
      <c r="AF686">
        <f t="shared" si="855"/>
        <v>0</v>
      </c>
      <c r="AG686">
        <f t="shared" si="815"/>
        <v>14</v>
      </c>
      <c r="AH686">
        <f t="shared" si="856"/>
        <v>0</v>
      </c>
      <c r="AI686">
        <f t="shared" si="816"/>
        <v>15</v>
      </c>
      <c r="AJ686">
        <f t="shared" si="857"/>
        <v>0</v>
      </c>
      <c r="AK686">
        <f t="shared" si="817"/>
        <v>16</v>
      </c>
      <c r="AL686">
        <f t="shared" si="858"/>
        <v>0</v>
      </c>
      <c r="AM686">
        <f t="shared" si="859"/>
        <v>17</v>
      </c>
      <c r="AN686">
        <f t="shared" si="860"/>
        <v>0</v>
      </c>
      <c r="AO686">
        <f t="shared" si="818"/>
        <v>18</v>
      </c>
      <c r="AP686">
        <f t="shared" si="861"/>
        <v>0</v>
      </c>
      <c r="AQ686">
        <f t="shared" si="819"/>
        <v>19</v>
      </c>
      <c r="AR686">
        <f t="shared" si="862"/>
        <v>0</v>
      </c>
      <c r="AS686">
        <f t="shared" si="820"/>
        <v>20</v>
      </c>
      <c r="AT686">
        <f t="shared" si="863"/>
        <v>0</v>
      </c>
      <c r="AU686">
        <f t="shared" si="821"/>
        <v>21</v>
      </c>
      <c r="AV686">
        <f t="shared" si="864"/>
        <v>0</v>
      </c>
      <c r="AW686">
        <f t="shared" si="822"/>
        <v>22</v>
      </c>
      <c r="AX686">
        <f t="shared" si="865"/>
        <v>0</v>
      </c>
      <c r="AY686">
        <f t="shared" si="823"/>
        <v>23</v>
      </c>
      <c r="AZ686">
        <f t="shared" si="866"/>
        <v>0</v>
      </c>
      <c r="BA686">
        <f t="shared" si="824"/>
        <v>24</v>
      </c>
      <c r="BB686">
        <f t="shared" si="867"/>
        <v>0</v>
      </c>
      <c r="BC686">
        <f t="shared" si="825"/>
        <v>25</v>
      </c>
      <c r="BD686">
        <f t="shared" si="868"/>
        <v>0</v>
      </c>
      <c r="BE686">
        <f t="shared" si="826"/>
        <v>26</v>
      </c>
      <c r="BF686">
        <f t="shared" si="869"/>
        <v>0</v>
      </c>
      <c r="BG686">
        <f t="shared" si="827"/>
        <v>27</v>
      </c>
      <c r="BH686">
        <f t="shared" si="870"/>
        <v>0</v>
      </c>
      <c r="BI686">
        <f t="shared" si="828"/>
        <v>28</v>
      </c>
      <c r="BJ686">
        <f t="shared" si="871"/>
        <v>0</v>
      </c>
      <c r="BK686">
        <f t="shared" si="829"/>
        <v>29</v>
      </c>
      <c r="BL686">
        <f t="shared" si="872"/>
        <v>0</v>
      </c>
      <c r="BM686">
        <f t="shared" si="830"/>
        <v>30</v>
      </c>
      <c r="BN686">
        <f t="shared" si="873"/>
        <v>0</v>
      </c>
      <c r="BO686">
        <f t="shared" si="831"/>
        <v>31</v>
      </c>
      <c r="BP686">
        <f t="shared" si="874"/>
        <v>0</v>
      </c>
      <c r="BQ686">
        <f t="shared" si="832"/>
        <v>32</v>
      </c>
      <c r="BR686">
        <f t="shared" si="875"/>
        <v>0</v>
      </c>
      <c r="BS686">
        <f t="shared" si="833"/>
        <v>33</v>
      </c>
      <c r="BT686">
        <f t="shared" si="876"/>
        <v>0</v>
      </c>
      <c r="BU686">
        <f t="shared" si="834"/>
        <v>34</v>
      </c>
      <c r="BV686">
        <f t="shared" si="877"/>
        <v>0</v>
      </c>
      <c r="BW686">
        <f t="shared" si="835"/>
        <v>35</v>
      </c>
      <c r="BX686">
        <f t="shared" si="878"/>
        <v>0</v>
      </c>
      <c r="BY686">
        <f t="shared" si="836"/>
        <v>36</v>
      </c>
      <c r="BZ686">
        <f t="shared" si="879"/>
        <v>0</v>
      </c>
      <c r="CA686">
        <f t="shared" si="837"/>
        <v>37</v>
      </c>
      <c r="CB686">
        <f t="shared" si="880"/>
        <v>0</v>
      </c>
      <c r="CC686">
        <f t="shared" si="838"/>
        <v>38</v>
      </c>
      <c r="CD686">
        <f t="shared" si="881"/>
        <v>0</v>
      </c>
      <c r="CE686">
        <f t="shared" si="839"/>
        <v>39</v>
      </c>
      <c r="CF686">
        <f t="shared" si="882"/>
        <v>1</v>
      </c>
      <c r="CG686">
        <f t="shared" si="840"/>
        <v>40</v>
      </c>
      <c r="CH686">
        <f t="shared" si="883"/>
        <v>1</v>
      </c>
      <c r="CI686">
        <f t="shared" si="841"/>
        <v>41</v>
      </c>
      <c r="CJ686">
        <f t="shared" si="884"/>
        <v>1</v>
      </c>
      <c r="CK686">
        <f t="shared" si="842"/>
        <v>42</v>
      </c>
      <c r="CL686">
        <f t="shared" si="885"/>
        <v>1</v>
      </c>
      <c r="CM686">
        <f t="shared" si="843"/>
        <v>43</v>
      </c>
      <c r="CN686">
        <f t="shared" si="886"/>
        <v>1</v>
      </c>
      <c r="CO686">
        <f t="shared" si="844"/>
        <v>44</v>
      </c>
      <c r="CP686">
        <f t="shared" si="887"/>
        <v>1</v>
      </c>
      <c r="CQ686">
        <f t="shared" si="845"/>
        <v>45</v>
      </c>
      <c r="CR686">
        <f t="shared" si="888"/>
        <v>1</v>
      </c>
      <c r="CS686">
        <f t="shared" si="846"/>
        <v>46</v>
      </c>
      <c r="CT686">
        <f t="shared" si="889"/>
        <v>1</v>
      </c>
      <c r="CU686">
        <f t="shared" si="847"/>
        <v>47</v>
      </c>
      <c r="CV686">
        <f t="shared" si="890"/>
        <v>1</v>
      </c>
      <c r="CW686">
        <f t="shared" si="848"/>
        <v>48</v>
      </c>
      <c r="CX686">
        <f t="shared" si="891"/>
        <v>1</v>
      </c>
    </row>
    <row r="687" spans="1:102">
      <c r="A687" s="193">
        <v>37888</v>
      </c>
      <c r="B687" t="s">
        <v>950</v>
      </c>
      <c r="C687" t="s">
        <v>951</v>
      </c>
      <c r="D687" t="s">
        <v>1040</v>
      </c>
      <c r="E687" t="s">
        <v>1595</v>
      </c>
      <c r="G687" t="s">
        <v>7</v>
      </c>
      <c r="H687" t="s">
        <v>8</v>
      </c>
      <c r="I687" t="s">
        <v>7</v>
      </c>
      <c r="J687">
        <v>64</v>
      </c>
      <c r="K687" t="s">
        <v>977</v>
      </c>
      <c r="L687">
        <v>81</v>
      </c>
      <c r="M687" t="s">
        <v>978</v>
      </c>
      <c r="N687" t="s">
        <v>979</v>
      </c>
      <c r="O687">
        <v>47150</v>
      </c>
      <c r="P687" t="s">
        <v>6</v>
      </c>
      <c r="Q687">
        <v>91</v>
      </c>
      <c r="R687" s="193">
        <v>37888</v>
      </c>
      <c r="S687" t="s">
        <v>1381</v>
      </c>
      <c r="T687">
        <v>100</v>
      </c>
      <c r="U687" t="s">
        <v>955</v>
      </c>
      <c r="V687" t="str">
        <f t="shared" si="849"/>
        <v>2003</v>
      </c>
      <c r="W687" s="211">
        <f t="shared" si="892"/>
        <v>11</v>
      </c>
      <c r="X687">
        <f t="shared" si="850"/>
        <v>0</v>
      </c>
      <c r="Y687">
        <f t="shared" si="812"/>
        <v>12</v>
      </c>
      <c r="Z687">
        <f t="shared" si="851"/>
        <v>0</v>
      </c>
      <c r="AA687">
        <f t="shared" si="813"/>
        <v>13</v>
      </c>
      <c r="AB687">
        <f t="shared" si="852"/>
        <v>0</v>
      </c>
      <c r="AC687">
        <f t="shared" si="814"/>
        <v>14</v>
      </c>
      <c r="AD687">
        <f t="shared" si="853"/>
        <v>0</v>
      </c>
      <c r="AE687">
        <f t="shared" si="854"/>
        <v>15</v>
      </c>
      <c r="AF687">
        <f t="shared" si="855"/>
        <v>0</v>
      </c>
      <c r="AG687">
        <f t="shared" si="815"/>
        <v>16</v>
      </c>
      <c r="AH687">
        <f t="shared" si="856"/>
        <v>0</v>
      </c>
      <c r="AI687">
        <f t="shared" si="816"/>
        <v>17</v>
      </c>
      <c r="AJ687">
        <f t="shared" si="857"/>
        <v>0</v>
      </c>
      <c r="AK687">
        <f t="shared" si="817"/>
        <v>18</v>
      </c>
      <c r="AL687">
        <f t="shared" si="858"/>
        <v>0</v>
      </c>
      <c r="AM687">
        <f t="shared" si="859"/>
        <v>19</v>
      </c>
      <c r="AN687">
        <f t="shared" si="860"/>
        <v>0</v>
      </c>
      <c r="AO687">
        <f t="shared" si="818"/>
        <v>20</v>
      </c>
      <c r="AP687">
        <f t="shared" si="861"/>
        <v>0</v>
      </c>
      <c r="AQ687">
        <f t="shared" si="819"/>
        <v>21</v>
      </c>
      <c r="AR687">
        <f t="shared" si="862"/>
        <v>0</v>
      </c>
      <c r="AS687">
        <f t="shared" si="820"/>
        <v>22</v>
      </c>
      <c r="AT687">
        <f t="shared" si="863"/>
        <v>0</v>
      </c>
      <c r="AU687">
        <f t="shared" si="821"/>
        <v>23</v>
      </c>
      <c r="AV687">
        <f t="shared" si="864"/>
        <v>0</v>
      </c>
      <c r="AW687">
        <f t="shared" si="822"/>
        <v>24</v>
      </c>
      <c r="AX687">
        <f t="shared" si="865"/>
        <v>0</v>
      </c>
      <c r="AY687">
        <f t="shared" si="823"/>
        <v>25</v>
      </c>
      <c r="AZ687">
        <f t="shared" si="866"/>
        <v>0</v>
      </c>
      <c r="BA687">
        <f t="shared" si="824"/>
        <v>26</v>
      </c>
      <c r="BB687">
        <f t="shared" si="867"/>
        <v>0</v>
      </c>
      <c r="BC687">
        <f t="shared" si="825"/>
        <v>27</v>
      </c>
      <c r="BD687">
        <f t="shared" si="868"/>
        <v>0</v>
      </c>
      <c r="BE687">
        <f t="shared" si="826"/>
        <v>28</v>
      </c>
      <c r="BF687">
        <f t="shared" si="869"/>
        <v>0</v>
      </c>
      <c r="BG687">
        <f t="shared" si="827"/>
        <v>29</v>
      </c>
      <c r="BH687">
        <f t="shared" si="870"/>
        <v>0</v>
      </c>
      <c r="BI687">
        <f t="shared" si="828"/>
        <v>30</v>
      </c>
      <c r="BJ687">
        <f t="shared" si="871"/>
        <v>0</v>
      </c>
      <c r="BK687">
        <f t="shared" si="829"/>
        <v>31</v>
      </c>
      <c r="BL687">
        <f t="shared" si="872"/>
        <v>0</v>
      </c>
      <c r="BM687">
        <f t="shared" si="830"/>
        <v>32</v>
      </c>
      <c r="BN687">
        <f t="shared" si="873"/>
        <v>0</v>
      </c>
      <c r="BO687">
        <f t="shared" si="831"/>
        <v>33</v>
      </c>
      <c r="BP687">
        <f t="shared" si="874"/>
        <v>0</v>
      </c>
      <c r="BQ687">
        <f t="shared" si="832"/>
        <v>34</v>
      </c>
      <c r="BR687">
        <f t="shared" si="875"/>
        <v>0</v>
      </c>
      <c r="BS687">
        <f t="shared" si="833"/>
        <v>35</v>
      </c>
      <c r="BT687">
        <f t="shared" si="876"/>
        <v>0</v>
      </c>
      <c r="BU687">
        <f t="shared" si="834"/>
        <v>36</v>
      </c>
      <c r="BV687">
        <f t="shared" si="877"/>
        <v>0</v>
      </c>
      <c r="BW687">
        <f t="shared" si="835"/>
        <v>37</v>
      </c>
      <c r="BX687">
        <f t="shared" si="878"/>
        <v>0</v>
      </c>
      <c r="BY687">
        <f t="shared" si="836"/>
        <v>38</v>
      </c>
      <c r="BZ687">
        <f t="shared" si="879"/>
        <v>0</v>
      </c>
      <c r="CA687">
        <f t="shared" si="837"/>
        <v>39</v>
      </c>
      <c r="CB687">
        <f t="shared" si="880"/>
        <v>1</v>
      </c>
      <c r="CC687">
        <f t="shared" si="838"/>
        <v>40</v>
      </c>
      <c r="CD687">
        <f t="shared" si="881"/>
        <v>1</v>
      </c>
      <c r="CE687">
        <f t="shared" si="839"/>
        <v>41</v>
      </c>
      <c r="CF687">
        <f t="shared" si="882"/>
        <v>1</v>
      </c>
      <c r="CG687">
        <f t="shared" si="840"/>
        <v>42</v>
      </c>
      <c r="CH687">
        <f t="shared" si="883"/>
        <v>1</v>
      </c>
      <c r="CI687">
        <f t="shared" si="841"/>
        <v>43</v>
      </c>
      <c r="CJ687">
        <f t="shared" si="884"/>
        <v>1</v>
      </c>
      <c r="CK687">
        <f t="shared" si="842"/>
        <v>44</v>
      </c>
      <c r="CL687">
        <f t="shared" si="885"/>
        <v>1</v>
      </c>
      <c r="CM687">
        <f t="shared" si="843"/>
        <v>45</v>
      </c>
      <c r="CN687">
        <f t="shared" si="886"/>
        <v>1</v>
      </c>
      <c r="CO687">
        <f t="shared" si="844"/>
        <v>46</v>
      </c>
      <c r="CP687">
        <f t="shared" si="887"/>
        <v>1</v>
      </c>
      <c r="CQ687">
        <f t="shared" si="845"/>
        <v>47</v>
      </c>
      <c r="CR687">
        <f t="shared" si="888"/>
        <v>1</v>
      </c>
      <c r="CS687">
        <f t="shared" si="846"/>
        <v>48</v>
      </c>
      <c r="CT687">
        <f t="shared" si="889"/>
        <v>1</v>
      </c>
      <c r="CU687">
        <f t="shared" si="847"/>
        <v>49</v>
      </c>
      <c r="CV687">
        <f t="shared" si="890"/>
        <v>1</v>
      </c>
      <c r="CW687">
        <f t="shared" si="848"/>
        <v>50</v>
      </c>
      <c r="CX687">
        <f t="shared" si="891"/>
        <v>1</v>
      </c>
    </row>
    <row r="688" spans="1:102">
      <c r="A688" s="193">
        <v>37888</v>
      </c>
      <c r="B688" t="s">
        <v>950</v>
      </c>
      <c r="C688" t="s">
        <v>951</v>
      </c>
      <c r="D688" t="s">
        <v>1040</v>
      </c>
      <c r="E688" t="s">
        <v>1596</v>
      </c>
      <c r="F688" t="s">
        <v>1597</v>
      </c>
      <c r="G688" t="s">
        <v>7</v>
      </c>
      <c r="H688" t="s">
        <v>8</v>
      </c>
      <c r="I688" t="s">
        <v>7</v>
      </c>
      <c r="J688">
        <v>64</v>
      </c>
      <c r="K688" t="s">
        <v>977</v>
      </c>
      <c r="L688">
        <v>82</v>
      </c>
      <c r="M688" t="s">
        <v>1391</v>
      </c>
      <c r="N688" t="s">
        <v>979</v>
      </c>
      <c r="O688">
        <v>47150</v>
      </c>
      <c r="P688" t="s">
        <v>6</v>
      </c>
      <c r="Q688">
        <v>91</v>
      </c>
      <c r="R688" s="193">
        <v>37888</v>
      </c>
      <c r="S688" t="s">
        <v>1381</v>
      </c>
      <c r="T688">
        <v>150</v>
      </c>
      <c r="U688" t="s">
        <v>955</v>
      </c>
      <c r="V688" t="str">
        <f t="shared" si="849"/>
        <v>2003</v>
      </c>
      <c r="W688" s="211">
        <f t="shared" si="892"/>
        <v>11</v>
      </c>
      <c r="X688">
        <f t="shared" si="850"/>
        <v>0</v>
      </c>
      <c r="Y688">
        <f t="shared" si="812"/>
        <v>12</v>
      </c>
      <c r="Z688">
        <f t="shared" si="851"/>
        <v>0</v>
      </c>
      <c r="AA688">
        <f t="shared" si="813"/>
        <v>13</v>
      </c>
      <c r="AB688">
        <f t="shared" si="852"/>
        <v>0</v>
      </c>
      <c r="AC688">
        <f t="shared" si="814"/>
        <v>14</v>
      </c>
      <c r="AD688">
        <f t="shared" si="853"/>
        <v>0</v>
      </c>
      <c r="AE688">
        <f t="shared" si="854"/>
        <v>15</v>
      </c>
      <c r="AF688">
        <f t="shared" si="855"/>
        <v>0</v>
      </c>
      <c r="AG688">
        <f t="shared" si="815"/>
        <v>16</v>
      </c>
      <c r="AH688">
        <f t="shared" si="856"/>
        <v>0</v>
      </c>
      <c r="AI688">
        <f t="shared" si="816"/>
        <v>17</v>
      </c>
      <c r="AJ688">
        <f t="shared" si="857"/>
        <v>0</v>
      </c>
      <c r="AK688">
        <f t="shared" si="817"/>
        <v>18</v>
      </c>
      <c r="AL688">
        <f t="shared" si="858"/>
        <v>0</v>
      </c>
      <c r="AM688">
        <f t="shared" si="859"/>
        <v>19</v>
      </c>
      <c r="AN688">
        <f t="shared" si="860"/>
        <v>0</v>
      </c>
      <c r="AO688">
        <f t="shared" si="818"/>
        <v>20</v>
      </c>
      <c r="AP688">
        <f t="shared" si="861"/>
        <v>0</v>
      </c>
      <c r="AQ688">
        <f t="shared" si="819"/>
        <v>21</v>
      </c>
      <c r="AR688">
        <f t="shared" si="862"/>
        <v>0</v>
      </c>
      <c r="AS688">
        <f t="shared" si="820"/>
        <v>22</v>
      </c>
      <c r="AT688">
        <f t="shared" si="863"/>
        <v>0</v>
      </c>
      <c r="AU688">
        <f t="shared" si="821"/>
        <v>23</v>
      </c>
      <c r="AV688">
        <f t="shared" si="864"/>
        <v>0</v>
      </c>
      <c r="AW688">
        <f t="shared" si="822"/>
        <v>24</v>
      </c>
      <c r="AX688">
        <f t="shared" si="865"/>
        <v>0</v>
      </c>
      <c r="AY688">
        <f t="shared" si="823"/>
        <v>25</v>
      </c>
      <c r="AZ688">
        <f t="shared" si="866"/>
        <v>0</v>
      </c>
      <c r="BA688">
        <f t="shared" si="824"/>
        <v>26</v>
      </c>
      <c r="BB688">
        <f t="shared" si="867"/>
        <v>0</v>
      </c>
      <c r="BC688">
        <f t="shared" si="825"/>
        <v>27</v>
      </c>
      <c r="BD688">
        <f t="shared" si="868"/>
        <v>0</v>
      </c>
      <c r="BE688">
        <f t="shared" si="826"/>
        <v>28</v>
      </c>
      <c r="BF688">
        <f t="shared" si="869"/>
        <v>0</v>
      </c>
      <c r="BG688">
        <f t="shared" si="827"/>
        <v>29</v>
      </c>
      <c r="BH688">
        <f t="shared" si="870"/>
        <v>0</v>
      </c>
      <c r="BI688">
        <f t="shared" si="828"/>
        <v>30</v>
      </c>
      <c r="BJ688">
        <f t="shared" si="871"/>
        <v>0</v>
      </c>
      <c r="BK688">
        <f t="shared" si="829"/>
        <v>31</v>
      </c>
      <c r="BL688">
        <f t="shared" si="872"/>
        <v>0</v>
      </c>
      <c r="BM688">
        <f t="shared" si="830"/>
        <v>32</v>
      </c>
      <c r="BN688">
        <f t="shared" si="873"/>
        <v>0</v>
      </c>
      <c r="BO688">
        <f t="shared" si="831"/>
        <v>33</v>
      </c>
      <c r="BP688">
        <f t="shared" si="874"/>
        <v>0</v>
      </c>
      <c r="BQ688">
        <f t="shared" si="832"/>
        <v>34</v>
      </c>
      <c r="BR688">
        <f t="shared" si="875"/>
        <v>0</v>
      </c>
      <c r="BS688">
        <f t="shared" si="833"/>
        <v>35</v>
      </c>
      <c r="BT688">
        <f t="shared" si="876"/>
        <v>0</v>
      </c>
      <c r="BU688">
        <f t="shared" si="834"/>
        <v>36</v>
      </c>
      <c r="BV688">
        <f t="shared" si="877"/>
        <v>0</v>
      </c>
      <c r="BW688">
        <f t="shared" si="835"/>
        <v>37</v>
      </c>
      <c r="BX688">
        <f t="shared" si="878"/>
        <v>0</v>
      </c>
      <c r="BY688">
        <f t="shared" si="836"/>
        <v>38</v>
      </c>
      <c r="BZ688">
        <f t="shared" si="879"/>
        <v>0</v>
      </c>
      <c r="CA688">
        <f t="shared" si="837"/>
        <v>39</v>
      </c>
      <c r="CB688">
        <f t="shared" si="880"/>
        <v>1</v>
      </c>
      <c r="CC688">
        <f t="shared" si="838"/>
        <v>40</v>
      </c>
      <c r="CD688">
        <f t="shared" si="881"/>
        <v>1</v>
      </c>
      <c r="CE688">
        <f t="shared" si="839"/>
        <v>41</v>
      </c>
      <c r="CF688">
        <f t="shared" si="882"/>
        <v>1</v>
      </c>
      <c r="CG688">
        <f t="shared" si="840"/>
        <v>42</v>
      </c>
      <c r="CH688">
        <f t="shared" si="883"/>
        <v>1</v>
      </c>
      <c r="CI688">
        <f t="shared" si="841"/>
        <v>43</v>
      </c>
      <c r="CJ688">
        <f t="shared" si="884"/>
        <v>1</v>
      </c>
      <c r="CK688">
        <f t="shared" si="842"/>
        <v>44</v>
      </c>
      <c r="CL688">
        <f t="shared" si="885"/>
        <v>1</v>
      </c>
      <c r="CM688">
        <f t="shared" si="843"/>
        <v>45</v>
      </c>
      <c r="CN688">
        <f t="shared" si="886"/>
        <v>1</v>
      </c>
      <c r="CO688">
        <f t="shared" si="844"/>
        <v>46</v>
      </c>
      <c r="CP688">
        <f t="shared" si="887"/>
        <v>1</v>
      </c>
      <c r="CQ688">
        <f t="shared" si="845"/>
        <v>47</v>
      </c>
      <c r="CR688">
        <f t="shared" si="888"/>
        <v>1</v>
      </c>
      <c r="CS688">
        <f t="shared" si="846"/>
        <v>48</v>
      </c>
      <c r="CT688">
        <f t="shared" si="889"/>
        <v>1</v>
      </c>
      <c r="CU688">
        <f t="shared" si="847"/>
        <v>49</v>
      </c>
      <c r="CV688">
        <f t="shared" si="890"/>
        <v>1</v>
      </c>
      <c r="CW688">
        <f t="shared" si="848"/>
        <v>50</v>
      </c>
      <c r="CX688">
        <f t="shared" si="891"/>
        <v>1</v>
      </c>
    </row>
    <row r="689" spans="1:102">
      <c r="A689" s="193">
        <v>38504</v>
      </c>
      <c r="B689" t="s">
        <v>950</v>
      </c>
      <c r="C689" t="s">
        <v>951</v>
      </c>
      <c r="D689" t="s">
        <v>967</v>
      </c>
      <c r="E689" t="s">
        <v>694</v>
      </c>
      <c r="F689" t="s">
        <v>1598</v>
      </c>
      <c r="G689" t="s">
        <v>7</v>
      </c>
      <c r="H689" t="s">
        <v>8</v>
      </c>
      <c r="I689" t="s">
        <v>7</v>
      </c>
      <c r="J689">
        <v>62</v>
      </c>
      <c r="K689" t="s">
        <v>963</v>
      </c>
      <c r="L689">
        <v>34</v>
      </c>
      <c r="M689" t="s">
        <v>2</v>
      </c>
      <c r="N689" t="s">
        <v>954</v>
      </c>
      <c r="O689">
        <v>47150</v>
      </c>
      <c r="P689" t="s">
        <v>6</v>
      </c>
      <c r="Q689">
        <v>91</v>
      </c>
      <c r="R689" s="193">
        <v>38504</v>
      </c>
      <c r="S689" t="s">
        <v>1381</v>
      </c>
      <c r="T689">
        <v>100</v>
      </c>
      <c r="U689" t="s">
        <v>955</v>
      </c>
      <c r="V689" t="str">
        <f t="shared" si="849"/>
        <v>2005</v>
      </c>
      <c r="W689" s="211">
        <f t="shared" si="892"/>
        <v>9</v>
      </c>
      <c r="X689">
        <f t="shared" si="850"/>
        <v>0</v>
      </c>
      <c r="Y689">
        <f t="shared" si="812"/>
        <v>10</v>
      </c>
      <c r="Z689">
        <f t="shared" si="851"/>
        <v>0</v>
      </c>
      <c r="AA689">
        <f t="shared" si="813"/>
        <v>11</v>
      </c>
      <c r="AB689">
        <f t="shared" si="852"/>
        <v>0</v>
      </c>
      <c r="AC689">
        <f t="shared" si="814"/>
        <v>12</v>
      </c>
      <c r="AD689">
        <f t="shared" si="853"/>
        <v>0</v>
      </c>
      <c r="AE689">
        <f t="shared" si="854"/>
        <v>13</v>
      </c>
      <c r="AF689">
        <f t="shared" si="855"/>
        <v>0</v>
      </c>
      <c r="AG689">
        <f t="shared" si="815"/>
        <v>14</v>
      </c>
      <c r="AH689">
        <f t="shared" si="856"/>
        <v>0</v>
      </c>
      <c r="AI689">
        <f t="shared" si="816"/>
        <v>15</v>
      </c>
      <c r="AJ689">
        <f t="shared" si="857"/>
        <v>0</v>
      </c>
      <c r="AK689">
        <f t="shared" si="817"/>
        <v>16</v>
      </c>
      <c r="AL689">
        <f t="shared" si="858"/>
        <v>0</v>
      </c>
      <c r="AM689">
        <f t="shared" si="859"/>
        <v>17</v>
      </c>
      <c r="AN689">
        <f t="shared" si="860"/>
        <v>0</v>
      </c>
      <c r="AO689">
        <f t="shared" si="818"/>
        <v>18</v>
      </c>
      <c r="AP689">
        <f t="shared" si="861"/>
        <v>0</v>
      </c>
      <c r="AQ689">
        <f t="shared" si="819"/>
        <v>19</v>
      </c>
      <c r="AR689">
        <f t="shared" si="862"/>
        <v>0</v>
      </c>
      <c r="AS689">
        <f t="shared" si="820"/>
        <v>20</v>
      </c>
      <c r="AT689">
        <f t="shared" si="863"/>
        <v>0</v>
      </c>
      <c r="AU689">
        <f t="shared" si="821"/>
        <v>21</v>
      </c>
      <c r="AV689">
        <f t="shared" si="864"/>
        <v>0</v>
      </c>
      <c r="AW689">
        <f t="shared" si="822"/>
        <v>22</v>
      </c>
      <c r="AX689">
        <f t="shared" si="865"/>
        <v>0</v>
      </c>
      <c r="AY689">
        <f t="shared" si="823"/>
        <v>23</v>
      </c>
      <c r="AZ689">
        <f t="shared" si="866"/>
        <v>0</v>
      </c>
      <c r="BA689">
        <f t="shared" si="824"/>
        <v>24</v>
      </c>
      <c r="BB689">
        <f t="shared" si="867"/>
        <v>0</v>
      </c>
      <c r="BC689">
        <f t="shared" si="825"/>
        <v>25</v>
      </c>
      <c r="BD689">
        <f t="shared" si="868"/>
        <v>0</v>
      </c>
      <c r="BE689">
        <f t="shared" si="826"/>
        <v>26</v>
      </c>
      <c r="BF689">
        <f t="shared" si="869"/>
        <v>0</v>
      </c>
      <c r="BG689">
        <f t="shared" si="827"/>
        <v>27</v>
      </c>
      <c r="BH689">
        <f t="shared" si="870"/>
        <v>0</v>
      </c>
      <c r="BI689">
        <f t="shared" si="828"/>
        <v>28</v>
      </c>
      <c r="BJ689">
        <f t="shared" si="871"/>
        <v>0</v>
      </c>
      <c r="BK689">
        <f t="shared" si="829"/>
        <v>29</v>
      </c>
      <c r="BL689">
        <f t="shared" si="872"/>
        <v>0</v>
      </c>
      <c r="BM689">
        <f t="shared" si="830"/>
        <v>30</v>
      </c>
      <c r="BN689">
        <f t="shared" si="873"/>
        <v>0</v>
      </c>
      <c r="BO689">
        <f t="shared" si="831"/>
        <v>31</v>
      </c>
      <c r="BP689">
        <f t="shared" si="874"/>
        <v>0</v>
      </c>
      <c r="BQ689">
        <f t="shared" si="832"/>
        <v>32</v>
      </c>
      <c r="BR689">
        <f t="shared" si="875"/>
        <v>0</v>
      </c>
      <c r="BS689">
        <f t="shared" si="833"/>
        <v>33</v>
      </c>
      <c r="BT689">
        <f t="shared" si="876"/>
        <v>0</v>
      </c>
      <c r="BU689">
        <f t="shared" si="834"/>
        <v>34</v>
      </c>
      <c r="BV689">
        <f t="shared" si="877"/>
        <v>0</v>
      </c>
      <c r="BW689">
        <f t="shared" si="835"/>
        <v>35</v>
      </c>
      <c r="BX689">
        <f t="shared" si="878"/>
        <v>0</v>
      </c>
      <c r="BY689">
        <f t="shared" si="836"/>
        <v>36</v>
      </c>
      <c r="BZ689">
        <f t="shared" si="879"/>
        <v>0</v>
      </c>
      <c r="CA689">
        <f t="shared" si="837"/>
        <v>37</v>
      </c>
      <c r="CB689">
        <f t="shared" si="880"/>
        <v>0</v>
      </c>
      <c r="CC689">
        <f t="shared" si="838"/>
        <v>38</v>
      </c>
      <c r="CD689">
        <f t="shared" si="881"/>
        <v>0</v>
      </c>
      <c r="CE689">
        <f t="shared" si="839"/>
        <v>39</v>
      </c>
      <c r="CF689">
        <f t="shared" si="882"/>
        <v>1</v>
      </c>
      <c r="CG689">
        <f t="shared" si="840"/>
        <v>40</v>
      </c>
      <c r="CH689">
        <f t="shared" si="883"/>
        <v>1</v>
      </c>
      <c r="CI689">
        <f t="shared" si="841"/>
        <v>41</v>
      </c>
      <c r="CJ689">
        <f t="shared" si="884"/>
        <v>1</v>
      </c>
      <c r="CK689">
        <f t="shared" si="842"/>
        <v>42</v>
      </c>
      <c r="CL689">
        <f t="shared" si="885"/>
        <v>1</v>
      </c>
      <c r="CM689">
        <f t="shared" si="843"/>
        <v>43</v>
      </c>
      <c r="CN689">
        <f t="shared" si="886"/>
        <v>1</v>
      </c>
      <c r="CO689">
        <f t="shared" si="844"/>
        <v>44</v>
      </c>
      <c r="CP689">
        <f t="shared" si="887"/>
        <v>1</v>
      </c>
      <c r="CQ689">
        <f t="shared" si="845"/>
        <v>45</v>
      </c>
      <c r="CR689">
        <f t="shared" si="888"/>
        <v>1</v>
      </c>
      <c r="CS689">
        <f t="shared" si="846"/>
        <v>46</v>
      </c>
      <c r="CT689">
        <f t="shared" si="889"/>
        <v>1</v>
      </c>
      <c r="CU689">
        <f t="shared" si="847"/>
        <v>47</v>
      </c>
      <c r="CV689">
        <f t="shared" si="890"/>
        <v>1</v>
      </c>
      <c r="CW689">
        <f t="shared" si="848"/>
        <v>48</v>
      </c>
      <c r="CX689">
        <f t="shared" si="891"/>
        <v>1</v>
      </c>
    </row>
    <row r="690" spans="1:102">
      <c r="A690" s="193">
        <v>38504</v>
      </c>
      <c r="B690" t="s">
        <v>950</v>
      </c>
      <c r="C690" t="s">
        <v>951</v>
      </c>
      <c r="D690" t="s">
        <v>967</v>
      </c>
      <c r="E690" t="s">
        <v>705</v>
      </c>
      <c r="F690" t="s">
        <v>1599</v>
      </c>
      <c r="G690" t="s">
        <v>7</v>
      </c>
      <c r="H690" t="s">
        <v>8</v>
      </c>
      <c r="I690" t="s">
        <v>7</v>
      </c>
      <c r="J690">
        <v>62</v>
      </c>
      <c r="K690" t="s">
        <v>963</v>
      </c>
      <c r="L690">
        <v>34</v>
      </c>
      <c r="M690" t="s">
        <v>2</v>
      </c>
      <c r="N690" t="s">
        <v>954</v>
      </c>
      <c r="O690">
        <v>47150</v>
      </c>
      <c r="P690" t="s">
        <v>6</v>
      </c>
      <c r="Q690">
        <v>91</v>
      </c>
      <c r="R690" s="193">
        <v>38504</v>
      </c>
      <c r="S690" t="s">
        <v>1381</v>
      </c>
      <c r="T690">
        <v>100</v>
      </c>
      <c r="U690" t="s">
        <v>955</v>
      </c>
      <c r="V690" t="str">
        <f t="shared" si="849"/>
        <v>2005</v>
      </c>
      <c r="W690" s="211">
        <f t="shared" si="892"/>
        <v>9</v>
      </c>
      <c r="X690">
        <f t="shared" si="850"/>
        <v>0</v>
      </c>
      <c r="Y690">
        <f t="shared" si="812"/>
        <v>10</v>
      </c>
      <c r="Z690">
        <f t="shared" si="851"/>
        <v>0</v>
      </c>
      <c r="AA690">
        <f t="shared" si="813"/>
        <v>11</v>
      </c>
      <c r="AB690">
        <f t="shared" si="852"/>
        <v>0</v>
      </c>
      <c r="AC690">
        <f t="shared" si="814"/>
        <v>12</v>
      </c>
      <c r="AD690">
        <f t="shared" si="853"/>
        <v>0</v>
      </c>
      <c r="AE690">
        <f t="shared" si="854"/>
        <v>13</v>
      </c>
      <c r="AF690">
        <f t="shared" si="855"/>
        <v>0</v>
      </c>
      <c r="AG690">
        <f t="shared" si="815"/>
        <v>14</v>
      </c>
      <c r="AH690">
        <f t="shared" si="856"/>
        <v>0</v>
      </c>
      <c r="AI690">
        <f t="shared" si="816"/>
        <v>15</v>
      </c>
      <c r="AJ690">
        <f t="shared" si="857"/>
        <v>0</v>
      </c>
      <c r="AK690">
        <f t="shared" si="817"/>
        <v>16</v>
      </c>
      <c r="AL690">
        <f t="shared" si="858"/>
        <v>0</v>
      </c>
      <c r="AM690">
        <f t="shared" si="859"/>
        <v>17</v>
      </c>
      <c r="AN690">
        <f t="shared" si="860"/>
        <v>0</v>
      </c>
      <c r="AO690">
        <f t="shared" si="818"/>
        <v>18</v>
      </c>
      <c r="AP690">
        <f t="shared" si="861"/>
        <v>0</v>
      </c>
      <c r="AQ690">
        <f t="shared" si="819"/>
        <v>19</v>
      </c>
      <c r="AR690">
        <f t="shared" si="862"/>
        <v>0</v>
      </c>
      <c r="AS690">
        <f t="shared" si="820"/>
        <v>20</v>
      </c>
      <c r="AT690">
        <f t="shared" si="863"/>
        <v>0</v>
      </c>
      <c r="AU690">
        <f t="shared" si="821"/>
        <v>21</v>
      </c>
      <c r="AV690">
        <f t="shared" si="864"/>
        <v>0</v>
      </c>
      <c r="AW690">
        <f t="shared" si="822"/>
        <v>22</v>
      </c>
      <c r="AX690">
        <f t="shared" si="865"/>
        <v>0</v>
      </c>
      <c r="AY690">
        <f t="shared" si="823"/>
        <v>23</v>
      </c>
      <c r="AZ690">
        <f t="shared" si="866"/>
        <v>0</v>
      </c>
      <c r="BA690">
        <f t="shared" si="824"/>
        <v>24</v>
      </c>
      <c r="BB690">
        <f t="shared" si="867"/>
        <v>0</v>
      </c>
      <c r="BC690">
        <f t="shared" si="825"/>
        <v>25</v>
      </c>
      <c r="BD690">
        <f t="shared" si="868"/>
        <v>0</v>
      </c>
      <c r="BE690">
        <f t="shared" si="826"/>
        <v>26</v>
      </c>
      <c r="BF690">
        <f t="shared" si="869"/>
        <v>0</v>
      </c>
      <c r="BG690">
        <f t="shared" si="827"/>
        <v>27</v>
      </c>
      <c r="BH690">
        <f t="shared" si="870"/>
        <v>0</v>
      </c>
      <c r="BI690">
        <f t="shared" si="828"/>
        <v>28</v>
      </c>
      <c r="BJ690">
        <f t="shared" si="871"/>
        <v>0</v>
      </c>
      <c r="BK690">
        <f t="shared" si="829"/>
        <v>29</v>
      </c>
      <c r="BL690">
        <f t="shared" si="872"/>
        <v>0</v>
      </c>
      <c r="BM690">
        <f t="shared" si="830"/>
        <v>30</v>
      </c>
      <c r="BN690">
        <f t="shared" si="873"/>
        <v>0</v>
      </c>
      <c r="BO690">
        <f t="shared" si="831"/>
        <v>31</v>
      </c>
      <c r="BP690">
        <f t="shared" si="874"/>
        <v>0</v>
      </c>
      <c r="BQ690">
        <f t="shared" si="832"/>
        <v>32</v>
      </c>
      <c r="BR690">
        <f t="shared" si="875"/>
        <v>0</v>
      </c>
      <c r="BS690">
        <f t="shared" si="833"/>
        <v>33</v>
      </c>
      <c r="BT690">
        <f t="shared" si="876"/>
        <v>0</v>
      </c>
      <c r="BU690">
        <f t="shared" si="834"/>
        <v>34</v>
      </c>
      <c r="BV690">
        <f t="shared" si="877"/>
        <v>0</v>
      </c>
      <c r="BW690">
        <f t="shared" si="835"/>
        <v>35</v>
      </c>
      <c r="BX690">
        <f t="shared" si="878"/>
        <v>0</v>
      </c>
      <c r="BY690">
        <f t="shared" si="836"/>
        <v>36</v>
      </c>
      <c r="BZ690">
        <f t="shared" si="879"/>
        <v>0</v>
      </c>
      <c r="CA690">
        <f t="shared" si="837"/>
        <v>37</v>
      </c>
      <c r="CB690">
        <f t="shared" si="880"/>
        <v>0</v>
      </c>
      <c r="CC690">
        <f t="shared" si="838"/>
        <v>38</v>
      </c>
      <c r="CD690">
        <f t="shared" si="881"/>
        <v>0</v>
      </c>
      <c r="CE690">
        <f t="shared" si="839"/>
        <v>39</v>
      </c>
      <c r="CF690">
        <f t="shared" si="882"/>
        <v>1</v>
      </c>
      <c r="CG690">
        <f t="shared" si="840"/>
        <v>40</v>
      </c>
      <c r="CH690">
        <f t="shared" si="883"/>
        <v>1</v>
      </c>
      <c r="CI690">
        <f t="shared" si="841"/>
        <v>41</v>
      </c>
      <c r="CJ690">
        <f t="shared" si="884"/>
        <v>1</v>
      </c>
      <c r="CK690">
        <f t="shared" si="842"/>
        <v>42</v>
      </c>
      <c r="CL690">
        <f t="shared" si="885"/>
        <v>1</v>
      </c>
      <c r="CM690">
        <f t="shared" si="843"/>
        <v>43</v>
      </c>
      <c r="CN690">
        <f t="shared" si="886"/>
        <v>1</v>
      </c>
      <c r="CO690">
        <f t="shared" si="844"/>
        <v>44</v>
      </c>
      <c r="CP690">
        <f t="shared" si="887"/>
        <v>1</v>
      </c>
      <c r="CQ690">
        <f t="shared" si="845"/>
        <v>45</v>
      </c>
      <c r="CR690">
        <f t="shared" si="888"/>
        <v>1</v>
      </c>
      <c r="CS690">
        <f t="shared" si="846"/>
        <v>46</v>
      </c>
      <c r="CT690">
        <f t="shared" si="889"/>
        <v>1</v>
      </c>
      <c r="CU690">
        <f t="shared" si="847"/>
        <v>47</v>
      </c>
      <c r="CV690">
        <f t="shared" si="890"/>
        <v>1</v>
      </c>
      <c r="CW690">
        <f t="shared" si="848"/>
        <v>48</v>
      </c>
      <c r="CX690">
        <f t="shared" si="891"/>
        <v>1</v>
      </c>
    </row>
    <row r="691" spans="1:102">
      <c r="A691" s="193">
        <v>38504</v>
      </c>
      <c r="B691" t="s">
        <v>950</v>
      </c>
      <c r="C691" t="s">
        <v>951</v>
      </c>
      <c r="D691" t="s">
        <v>967</v>
      </c>
      <c r="E691" t="s">
        <v>650</v>
      </c>
      <c r="G691" t="s">
        <v>7</v>
      </c>
      <c r="H691" t="s">
        <v>8</v>
      </c>
      <c r="I691" t="s">
        <v>7</v>
      </c>
      <c r="J691">
        <v>62</v>
      </c>
      <c r="K691" t="s">
        <v>963</v>
      </c>
      <c r="L691">
        <v>34</v>
      </c>
      <c r="M691" t="s">
        <v>2</v>
      </c>
      <c r="N691" t="s">
        <v>954</v>
      </c>
      <c r="O691">
        <v>47150</v>
      </c>
      <c r="P691" t="s">
        <v>6</v>
      </c>
      <c r="Q691">
        <v>91</v>
      </c>
      <c r="R691" s="193">
        <v>38504</v>
      </c>
      <c r="S691" t="s">
        <v>1381</v>
      </c>
      <c r="T691">
        <v>100</v>
      </c>
      <c r="U691" t="s">
        <v>955</v>
      </c>
      <c r="V691" t="str">
        <f t="shared" si="849"/>
        <v>2005</v>
      </c>
      <c r="W691" s="211">
        <f t="shared" si="892"/>
        <v>9</v>
      </c>
      <c r="X691">
        <f t="shared" si="850"/>
        <v>0</v>
      </c>
      <c r="Y691">
        <f t="shared" si="812"/>
        <v>10</v>
      </c>
      <c r="Z691">
        <f t="shared" si="851"/>
        <v>0</v>
      </c>
      <c r="AA691">
        <f t="shared" si="813"/>
        <v>11</v>
      </c>
      <c r="AB691">
        <f t="shared" si="852"/>
        <v>0</v>
      </c>
      <c r="AC691">
        <f t="shared" si="814"/>
        <v>12</v>
      </c>
      <c r="AD691">
        <f t="shared" si="853"/>
        <v>0</v>
      </c>
      <c r="AE691">
        <f t="shared" si="854"/>
        <v>13</v>
      </c>
      <c r="AF691">
        <f t="shared" si="855"/>
        <v>0</v>
      </c>
      <c r="AG691">
        <f t="shared" si="815"/>
        <v>14</v>
      </c>
      <c r="AH691">
        <f t="shared" si="856"/>
        <v>0</v>
      </c>
      <c r="AI691">
        <f t="shared" si="816"/>
        <v>15</v>
      </c>
      <c r="AJ691">
        <f t="shared" si="857"/>
        <v>0</v>
      </c>
      <c r="AK691">
        <f t="shared" si="817"/>
        <v>16</v>
      </c>
      <c r="AL691">
        <f t="shared" si="858"/>
        <v>0</v>
      </c>
      <c r="AM691">
        <f t="shared" si="859"/>
        <v>17</v>
      </c>
      <c r="AN691">
        <f t="shared" si="860"/>
        <v>0</v>
      </c>
      <c r="AO691">
        <f t="shared" si="818"/>
        <v>18</v>
      </c>
      <c r="AP691">
        <f t="shared" si="861"/>
        <v>0</v>
      </c>
      <c r="AQ691">
        <f t="shared" si="819"/>
        <v>19</v>
      </c>
      <c r="AR691">
        <f t="shared" si="862"/>
        <v>0</v>
      </c>
      <c r="AS691">
        <f t="shared" si="820"/>
        <v>20</v>
      </c>
      <c r="AT691">
        <f t="shared" si="863"/>
        <v>0</v>
      </c>
      <c r="AU691">
        <f t="shared" si="821"/>
        <v>21</v>
      </c>
      <c r="AV691">
        <f t="shared" si="864"/>
        <v>0</v>
      </c>
      <c r="AW691">
        <f t="shared" si="822"/>
        <v>22</v>
      </c>
      <c r="AX691">
        <f t="shared" si="865"/>
        <v>0</v>
      </c>
      <c r="AY691">
        <f t="shared" si="823"/>
        <v>23</v>
      </c>
      <c r="AZ691">
        <f t="shared" si="866"/>
        <v>0</v>
      </c>
      <c r="BA691">
        <f t="shared" si="824"/>
        <v>24</v>
      </c>
      <c r="BB691">
        <f t="shared" si="867"/>
        <v>0</v>
      </c>
      <c r="BC691">
        <f t="shared" si="825"/>
        <v>25</v>
      </c>
      <c r="BD691">
        <f t="shared" si="868"/>
        <v>0</v>
      </c>
      <c r="BE691">
        <f t="shared" si="826"/>
        <v>26</v>
      </c>
      <c r="BF691">
        <f t="shared" si="869"/>
        <v>0</v>
      </c>
      <c r="BG691">
        <f t="shared" si="827"/>
        <v>27</v>
      </c>
      <c r="BH691">
        <f t="shared" si="870"/>
        <v>0</v>
      </c>
      <c r="BI691">
        <f t="shared" si="828"/>
        <v>28</v>
      </c>
      <c r="BJ691">
        <f t="shared" si="871"/>
        <v>0</v>
      </c>
      <c r="BK691">
        <f t="shared" si="829"/>
        <v>29</v>
      </c>
      <c r="BL691">
        <f t="shared" si="872"/>
        <v>0</v>
      </c>
      <c r="BM691">
        <f t="shared" si="830"/>
        <v>30</v>
      </c>
      <c r="BN691">
        <f t="shared" si="873"/>
        <v>0</v>
      </c>
      <c r="BO691">
        <f t="shared" si="831"/>
        <v>31</v>
      </c>
      <c r="BP691">
        <f t="shared" si="874"/>
        <v>0</v>
      </c>
      <c r="BQ691">
        <f t="shared" si="832"/>
        <v>32</v>
      </c>
      <c r="BR691">
        <f t="shared" si="875"/>
        <v>0</v>
      </c>
      <c r="BS691">
        <f t="shared" si="833"/>
        <v>33</v>
      </c>
      <c r="BT691">
        <f t="shared" si="876"/>
        <v>0</v>
      </c>
      <c r="BU691">
        <f t="shared" si="834"/>
        <v>34</v>
      </c>
      <c r="BV691">
        <f t="shared" si="877"/>
        <v>0</v>
      </c>
      <c r="BW691">
        <f t="shared" si="835"/>
        <v>35</v>
      </c>
      <c r="BX691">
        <f t="shared" si="878"/>
        <v>0</v>
      </c>
      <c r="BY691">
        <f t="shared" si="836"/>
        <v>36</v>
      </c>
      <c r="BZ691">
        <f t="shared" si="879"/>
        <v>0</v>
      </c>
      <c r="CA691">
        <f t="shared" si="837"/>
        <v>37</v>
      </c>
      <c r="CB691">
        <f t="shared" si="880"/>
        <v>0</v>
      </c>
      <c r="CC691">
        <f t="shared" si="838"/>
        <v>38</v>
      </c>
      <c r="CD691">
        <f t="shared" si="881"/>
        <v>0</v>
      </c>
      <c r="CE691">
        <f t="shared" si="839"/>
        <v>39</v>
      </c>
      <c r="CF691">
        <f t="shared" si="882"/>
        <v>1</v>
      </c>
      <c r="CG691">
        <f t="shared" si="840"/>
        <v>40</v>
      </c>
      <c r="CH691">
        <f t="shared" si="883"/>
        <v>1</v>
      </c>
      <c r="CI691">
        <f t="shared" si="841"/>
        <v>41</v>
      </c>
      <c r="CJ691">
        <f t="shared" si="884"/>
        <v>1</v>
      </c>
      <c r="CK691">
        <f t="shared" si="842"/>
        <v>42</v>
      </c>
      <c r="CL691">
        <f t="shared" si="885"/>
        <v>1</v>
      </c>
      <c r="CM691">
        <f t="shared" si="843"/>
        <v>43</v>
      </c>
      <c r="CN691">
        <f t="shared" si="886"/>
        <v>1</v>
      </c>
      <c r="CO691">
        <f t="shared" si="844"/>
        <v>44</v>
      </c>
      <c r="CP691">
        <f t="shared" si="887"/>
        <v>1</v>
      </c>
      <c r="CQ691">
        <f t="shared" si="845"/>
        <v>45</v>
      </c>
      <c r="CR691">
        <f t="shared" si="888"/>
        <v>1</v>
      </c>
      <c r="CS691">
        <f t="shared" si="846"/>
        <v>46</v>
      </c>
      <c r="CT691">
        <f t="shared" si="889"/>
        <v>1</v>
      </c>
      <c r="CU691">
        <f t="shared" si="847"/>
        <v>47</v>
      </c>
      <c r="CV691">
        <f t="shared" si="890"/>
        <v>1</v>
      </c>
      <c r="CW691">
        <f t="shared" si="848"/>
        <v>48</v>
      </c>
      <c r="CX691">
        <f t="shared" si="891"/>
        <v>1</v>
      </c>
    </row>
    <row r="692" spans="1:102">
      <c r="A692" s="193">
        <v>37095</v>
      </c>
      <c r="B692" t="s">
        <v>950</v>
      </c>
      <c r="C692" t="s">
        <v>951</v>
      </c>
      <c r="D692" t="s">
        <v>1050</v>
      </c>
      <c r="E692" t="s">
        <v>601</v>
      </c>
      <c r="F692" t="s">
        <v>1600</v>
      </c>
      <c r="G692" t="s">
        <v>7</v>
      </c>
      <c r="H692" t="s">
        <v>8</v>
      </c>
      <c r="I692" t="s">
        <v>7</v>
      </c>
      <c r="J692">
        <v>62</v>
      </c>
      <c r="K692" t="s">
        <v>963</v>
      </c>
      <c r="L692">
        <v>34</v>
      </c>
      <c r="M692" t="s">
        <v>2</v>
      </c>
      <c r="N692" t="s">
        <v>954</v>
      </c>
      <c r="O692">
        <v>47150</v>
      </c>
      <c r="P692" t="s">
        <v>6</v>
      </c>
      <c r="Q692">
        <v>91</v>
      </c>
      <c r="R692" s="193">
        <v>37095</v>
      </c>
      <c r="S692" s="193">
        <v>37095</v>
      </c>
      <c r="T692">
        <v>100</v>
      </c>
      <c r="U692" t="s">
        <v>955</v>
      </c>
      <c r="V692" t="str">
        <f t="shared" si="849"/>
        <v>2001</v>
      </c>
      <c r="W692" s="211">
        <f t="shared" si="892"/>
        <v>13</v>
      </c>
      <c r="X692">
        <f t="shared" si="850"/>
        <v>0</v>
      </c>
      <c r="Y692">
        <f t="shared" si="812"/>
        <v>14</v>
      </c>
      <c r="Z692">
        <f t="shared" si="851"/>
        <v>0</v>
      </c>
      <c r="AA692">
        <f t="shared" si="813"/>
        <v>15</v>
      </c>
      <c r="AB692">
        <f t="shared" si="852"/>
        <v>0</v>
      </c>
      <c r="AC692">
        <f t="shared" si="814"/>
        <v>16</v>
      </c>
      <c r="AD692">
        <f t="shared" si="853"/>
        <v>0</v>
      </c>
      <c r="AE692">
        <f t="shared" si="854"/>
        <v>17</v>
      </c>
      <c r="AF692">
        <f t="shared" si="855"/>
        <v>0</v>
      </c>
      <c r="AG692">
        <f t="shared" si="815"/>
        <v>18</v>
      </c>
      <c r="AH692">
        <f t="shared" si="856"/>
        <v>0</v>
      </c>
      <c r="AI692">
        <f t="shared" si="816"/>
        <v>19</v>
      </c>
      <c r="AJ692">
        <f t="shared" si="857"/>
        <v>0</v>
      </c>
      <c r="AK692">
        <f t="shared" si="817"/>
        <v>20</v>
      </c>
      <c r="AL692">
        <f t="shared" si="858"/>
        <v>0</v>
      </c>
      <c r="AM692">
        <f t="shared" si="859"/>
        <v>21</v>
      </c>
      <c r="AN692">
        <f t="shared" si="860"/>
        <v>0</v>
      </c>
      <c r="AO692">
        <f t="shared" si="818"/>
        <v>22</v>
      </c>
      <c r="AP692">
        <f t="shared" si="861"/>
        <v>0</v>
      </c>
      <c r="AQ692">
        <f t="shared" si="819"/>
        <v>23</v>
      </c>
      <c r="AR692">
        <f t="shared" si="862"/>
        <v>0</v>
      </c>
      <c r="AS692">
        <f t="shared" si="820"/>
        <v>24</v>
      </c>
      <c r="AT692">
        <f t="shared" si="863"/>
        <v>0</v>
      </c>
      <c r="AU692">
        <f t="shared" si="821"/>
        <v>25</v>
      </c>
      <c r="AV692">
        <f t="shared" si="864"/>
        <v>0</v>
      </c>
      <c r="AW692">
        <f t="shared" si="822"/>
        <v>26</v>
      </c>
      <c r="AX692">
        <f t="shared" si="865"/>
        <v>0</v>
      </c>
      <c r="AY692">
        <f t="shared" si="823"/>
        <v>27</v>
      </c>
      <c r="AZ692">
        <f t="shared" si="866"/>
        <v>0</v>
      </c>
      <c r="BA692">
        <f t="shared" si="824"/>
        <v>28</v>
      </c>
      <c r="BB692">
        <f t="shared" si="867"/>
        <v>0</v>
      </c>
      <c r="BC692">
        <f t="shared" si="825"/>
        <v>29</v>
      </c>
      <c r="BD692">
        <f t="shared" si="868"/>
        <v>0</v>
      </c>
      <c r="BE692">
        <f t="shared" si="826"/>
        <v>30</v>
      </c>
      <c r="BF692">
        <f t="shared" si="869"/>
        <v>0</v>
      </c>
      <c r="BG692">
        <f t="shared" si="827"/>
        <v>31</v>
      </c>
      <c r="BH692">
        <f t="shared" si="870"/>
        <v>0</v>
      </c>
      <c r="BI692">
        <f t="shared" si="828"/>
        <v>32</v>
      </c>
      <c r="BJ692">
        <f t="shared" si="871"/>
        <v>0</v>
      </c>
      <c r="BK692">
        <f t="shared" si="829"/>
        <v>33</v>
      </c>
      <c r="BL692">
        <f t="shared" si="872"/>
        <v>0</v>
      </c>
      <c r="BM692">
        <f t="shared" si="830"/>
        <v>34</v>
      </c>
      <c r="BN692">
        <f t="shared" si="873"/>
        <v>0</v>
      </c>
      <c r="BO692">
        <f t="shared" si="831"/>
        <v>35</v>
      </c>
      <c r="BP692">
        <f t="shared" si="874"/>
        <v>0</v>
      </c>
      <c r="BQ692">
        <f t="shared" si="832"/>
        <v>36</v>
      </c>
      <c r="BR692">
        <f t="shared" si="875"/>
        <v>0</v>
      </c>
      <c r="BS692">
        <f t="shared" si="833"/>
        <v>37</v>
      </c>
      <c r="BT692">
        <f t="shared" si="876"/>
        <v>0</v>
      </c>
      <c r="BU692">
        <f t="shared" si="834"/>
        <v>38</v>
      </c>
      <c r="BV692">
        <f t="shared" si="877"/>
        <v>0</v>
      </c>
      <c r="BW692">
        <f t="shared" si="835"/>
        <v>39</v>
      </c>
      <c r="BX692">
        <f t="shared" si="878"/>
        <v>1</v>
      </c>
      <c r="BY692">
        <f t="shared" si="836"/>
        <v>40</v>
      </c>
      <c r="BZ692">
        <f t="shared" si="879"/>
        <v>1</v>
      </c>
      <c r="CA692">
        <f t="shared" si="837"/>
        <v>41</v>
      </c>
      <c r="CB692">
        <f t="shared" si="880"/>
        <v>1</v>
      </c>
      <c r="CC692">
        <f t="shared" si="838"/>
        <v>42</v>
      </c>
      <c r="CD692">
        <f t="shared" si="881"/>
        <v>1</v>
      </c>
      <c r="CE692">
        <f t="shared" si="839"/>
        <v>43</v>
      </c>
      <c r="CF692">
        <f t="shared" si="882"/>
        <v>1</v>
      </c>
      <c r="CG692">
        <f t="shared" si="840"/>
        <v>44</v>
      </c>
      <c r="CH692">
        <f t="shared" si="883"/>
        <v>1</v>
      </c>
      <c r="CI692">
        <f t="shared" si="841"/>
        <v>45</v>
      </c>
      <c r="CJ692">
        <f t="shared" si="884"/>
        <v>1</v>
      </c>
      <c r="CK692">
        <f t="shared" si="842"/>
        <v>46</v>
      </c>
      <c r="CL692">
        <f t="shared" si="885"/>
        <v>1</v>
      </c>
      <c r="CM692">
        <f t="shared" si="843"/>
        <v>47</v>
      </c>
      <c r="CN692">
        <f t="shared" si="886"/>
        <v>1</v>
      </c>
      <c r="CO692">
        <f t="shared" si="844"/>
        <v>48</v>
      </c>
      <c r="CP692">
        <f t="shared" si="887"/>
        <v>1</v>
      </c>
      <c r="CQ692">
        <f t="shared" si="845"/>
        <v>49</v>
      </c>
      <c r="CR692">
        <f t="shared" si="888"/>
        <v>1</v>
      </c>
      <c r="CS692">
        <f t="shared" si="846"/>
        <v>50</v>
      </c>
      <c r="CT692">
        <f t="shared" si="889"/>
        <v>1</v>
      </c>
      <c r="CU692">
        <f t="shared" si="847"/>
        <v>51</v>
      </c>
      <c r="CV692">
        <f t="shared" si="890"/>
        <v>1</v>
      </c>
      <c r="CW692">
        <f t="shared" si="848"/>
        <v>52</v>
      </c>
      <c r="CX692">
        <f t="shared" si="891"/>
        <v>1</v>
      </c>
    </row>
    <row r="693" spans="1:102">
      <c r="A693" s="193">
        <v>38504</v>
      </c>
      <c r="B693" t="s">
        <v>950</v>
      </c>
      <c r="C693" t="s">
        <v>1151</v>
      </c>
      <c r="D693" t="s">
        <v>967</v>
      </c>
      <c r="E693" t="s">
        <v>661</v>
      </c>
      <c r="G693" t="s">
        <v>7</v>
      </c>
      <c r="H693" t="s">
        <v>8</v>
      </c>
      <c r="I693" t="s">
        <v>7</v>
      </c>
      <c r="J693">
        <v>62</v>
      </c>
      <c r="K693" t="s">
        <v>963</v>
      </c>
      <c r="L693">
        <v>35</v>
      </c>
      <c r="M693" t="s">
        <v>261</v>
      </c>
      <c r="N693" t="s">
        <v>954</v>
      </c>
      <c r="O693">
        <v>47150</v>
      </c>
      <c r="P693" t="s">
        <v>6</v>
      </c>
      <c r="Q693">
        <v>91</v>
      </c>
      <c r="R693" s="193">
        <v>38504</v>
      </c>
      <c r="S693" t="s">
        <v>1381</v>
      </c>
      <c r="T693">
        <v>150</v>
      </c>
      <c r="U693" t="s">
        <v>955</v>
      </c>
      <c r="V693" t="str">
        <f t="shared" si="849"/>
        <v>2005</v>
      </c>
      <c r="W693" s="211">
        <f t="shared" si="892"/>
        <v>9</v>
      </c>
      <c r="X693">
        <f t="shared" si="850"/>
        <v>0</v>
      </c>
      <c r="Y693">
        <f t="shared" si="812"/>
        <v>10</v>
      </c>
      <c r="Z693">
        <f t="shared" si="851"/>
        <v>0</v>
      </c>
      <c r="AA693">
        <f t="shared" si="813"/>
        <v>11</v>
      </c>
      <c r="AB693">
        <f t="shared" si="852"/>
        <v>0</v>
      </c>
      <c r="AC693">
        <f t="shared" si="814"/>
        <v>12</v>
      </c>
      <c r="AD693">
        <f t="shared" si="853"/>
        <v>0</v>
      </c>
      <c r="AE693">
        <f t="shared" si="854"/>
        <v>13</v>
      </c>
      <c r="AF693">
        <f t="shared" si="855"/>
        <v>0</v>
      </c>
      <c r="AG693">
        <f t="shared" si="815"/>
        <v>14</v>
      </c>
      <c r="AH693">
        <f t="shared" si="856"/>
        <v>0</v>
      </c>
      <c r="AI693">
        <f t="shared" si="816"/>
        <v>15</v>
      </c>
      <c r="AJ693">
        <f t="shared" si="857"/>
        <v>0</v>
      </c>
      <c r="AK693">
        <f t="shared" si="817"/>
        <v>16</v>
      </c>
      <c r="AL693">
        <f t="shared" si="858"/>
        <v>0</v>
      </c>
      <c r="AM693">
        <f t="shared" si="859"/>
        <v>17</v>
      </c>
      <c r="AN693">
        <f t="shared" si="860"/>
        <v>0</v>
      </c>
      <c r="AO693">
        <f t="shared" si="818"/>
        <v>18</v>
      </c>
      <c r="AP693">
        <f t="shared" si="861"/>
        <v>0</v>
      </c>
      <c r="AQ693">
        <f t="shared" si="819"/>
        <v>19</v>
      </c>
      <c r="AR693">
        <f t="shared" si="862"/>
        <v>0</v>
      </c>
      <c r="AS693">
        <f t="shared" si="820"/>
        <v>20</v>
      </c>
      <c r="AT693">
        <f t="shared" si="863"/>
        <v>0</v>
      </c>
      <c r="AU693">
        <f t="shared" si="821"/>
        <v>21</v>
      </c>
      <c r="AV693">
        <f t="shared" si="864"/>
        <v>0</v>
      </c>
      <c r="AW693">
        <f t="shared" si="822"/>
        <v>22</v>
      </c>
      <c r="AX693">
        <f t="shared" si="865"/>
        <v>0</v>
      </c>
      <c r="AY693">
        <f t="shared" si="823"/>
        <v>23</v>
      </c>
      <c r="AZ693">
        <f t="shared" si="866"/>
        <v>0</v>
      </c>
      <c r="BA693">
        <f t="shared" si="824"/>
        <v>24</v>
      </c>
      <c r="BB693">
        <f t="shared" si="867"/>
        <v>0</v>
      </c>
      <c r="BC693">
        <f t="shared" si="825"/>
        <v>25</v>
      </c>
      <c r="BD693">
        <f t="shared" si="868"/>
        <v>0</v>
      </c>
      <c r="BE693">
        <f t="shared" si="826"/>
        <v>26</v>
      </c>
      <c r="BF693">
        <f t="shared" si="869"/>
        <v>0</v>
      </c>
      <c r="BG693">
        <f t="shared" si="827"/>
        <v>27</v>
      </c>
      <c r="BH693">
        <f t="shared" si="870"/>
        <v>0</v>
      </c>
      <c r="BI693">
        <f t="shared" si="828"/>
        <v>28</v>
      </c>
      <c r="BJ693">
        <f t="shared" si="871"/>
        <v>0</v>
      </c>
      <c r="BK693">
        <f t="shared" si="829"/>
        <v>29</v>
      </c>
      <c r="BL693">
        <f t="shared" si="872"/>
        <v>0</v>
      </c>
      <c r="BM693">
        <f t="shared" si="830"/>
        <v>30</v>
      </c>
      <c r="BN693">
        <f t="shared" si="873"/>
        <v>0</v>
      </c>
      <c r="BO693">
        <f t="shared" si="831"/>
        <v>31</v>
      </c>
      <c r="BP693">
        <f t="shared" si="874"/>
        <v>0</v>
      </c>
      <c r="BQ693">
        <f t="shared" si="832"/>
        <v>32</v>
      </c>
      <c r="BR693">
        <f t="shared" si="875"/>
        <v>0</v>
      </c>
      <c r="BS693">
        <f t="shared" si="833"/>
        <v>33</v>
      </c>
      <c r="BT693">
        <f t="shared" si="876"/>
        <v>0</v>
      </c>
      <c r="BU693">
        <f t="shared" si="834"/>
        <v>34</v>
      </c>
      <c r="BV693">
        <f t="shared" si="877"/>
        <v>0</v>
      </c>
      <c r="BW693">
        <f t="shared" si="835"/>
        <v>35</v>
      </c>
      <c r="BX693">
        <f t="shared" si="878"/>
        <v>0</v>
      </c>
      <c r="BY693">
        <f t="shared" si="836"/>
        <v>36</v>
      </c>
      <c r="BZ693">
        <f t="shared" si="879"/>
        <v>0</v>
      </c>
      <c r="CA693">
        <f t="shared" si="837"/>
        <v>37</v>
      </c>
      <c r="CB693">
        <f t="shared" si="880"/>
        <v>0</v>
      </c>
      <c r="CC693">
        <f t="shared" si="838"/>
        <v>38</v>
      </c>
      <c r="CD693">
        <f t="shared" si="881"/>
        <v>0</v>
      </c>
      <c r="CE693">
        <f t="shared" si="839"/>
        <v>39</v>
      </c>
      <c r="CF693">
        <f t="shared" si="882"/>
        <v>1</v>
      </c>
      <c r="CG693">
        <f t="shared" si="840"/>
        <v>40</v>
      </c>
      <c r="CH693">
        <f t="shared" si="883"/>
        <v>1</v>
      </c>
      <c r="CI693">
        <f t="shared" si="841"/>
        <v>41</v>
      </c>
      <c r="CJ693">
        <f t="shared" si="884"/>
        <v>1</v>
      </c>
      <c r="CK693">
        <f t="shared" si="842"/>
        <v>42</v>
      </c>
      <c r="CL693">
        <f t="shared" si="885"/>
        <v>1</v>
      </c>
      <c r="CM693">
        <f t="shared" si="843"/>
        <v>43</v>
      </c>
      <c r="CN693">
        <f t="shared" si="886"/>
        <v>1</v>
      </c>
      <c r="CO693">
        <f t="shared" si="844"/>
        <v>44</v>
      </c>
      <c r="CP693">
        <f t="shared" si="887"/>
        <v>1</v>
      </c>
      <c r="CQ693">
        <f t="shared" si="845"/>
        <v>45</v>
      </c>
      <c r="CR693">
        <f t="shared" si="888"/>
        <v>1</v>
      </c>
      <c r="CS693">
        <f t="shared" si="846"/>
        <v>46</v>
      </c>
      <c r="CT693">
        <f t="shared" si="889"/>
        <v>1</v>
      </c>
      <c r="CU693">
        <f t="shared" si="847"/>
        <v>47</v>
      </c>
      <c r="CV693">
        <f t="shared" si="890"/>
        <v>1</v>
      </c>
      <c r="CW693">
        <f t="shared" si="848"/>
        <v>48</v>
      </c>
      <c r="CX693">
        <f t="shared" si="891"/>
        <v>1</v>
      </c>
    </row>
    <row r="694" spans="1:102">
      <c r="A694" s="193">
        <v>41585</v>
      </c>
      <c r="B694" t="s">
        <v>950</v>
      </c>
      <c r="C694" t="s">
        <v>951</v>
      </c>
      <c r="D694" t="s">
        <v>967</v>
      </c>
      <c r="E694" t="s">
        <v>673</v>
      </c>
      <c r="F694" t="s">
        <v>1601</v>
      </c>
      <c r="G694" t="s">
        <v>7</v>
      </c>
      <c r="H694" t="s">
        <v>8</v>
      </c>
      <c r="I694" t="s">
        <v>7</v>
      </c>
      <c r="J694">
        <v>62</v>
      </c>
      <c r="K694" t="s">
        <v>963</v>
      </c>
      <c r="L694">
        <v>34</v>
      </c>
      <c r="M694" t="s">
        <v>2</v>
      </c>
      <c r="N694" t="s">
        <v>954</v>
      </c>
      <c r="O694">
        <v>47150</v>
      </c>
      <c r="P694" t="s">
        <v>6</v>
      </c>
      <c r="Q694">
        <v>91</v>
      </c>
      <c r="R694" s="193">
        <v>38504</v>
      </c>
      <c r="S694" t="s">
        <v>1381</v>
      </c>
      <c r="T694">
        <v>100</v>
      </c>
      <c r="U694" t="s">
        <v>955</v>
      </c>
      <c r="V694" t="str">
        <f t="shared" si="849"/>
        <v>2013</v>
      </c>
      <c r="W694" s="211">
        <f t="shared" si="892"/>
        <v>1</v>
      </c>
      <c r="X694">
        <f t="shared" si="850"/>
        <v>0</v>
      </c>
      <c r="Y694">
        <f t="shared" si="812"/>
        <v>2</v>
      </c>
      <c r="Z694">
        <f t="shared" si="851"/>
        <v>0</v>
      </c>
      <c r="AA694">
        <f t="shared" si="813"/>
        <v>3</v>
      </c>
      <c r="AB694">
        <f t="shared" si="852"/>
        <v>0</v>
      </c>
      <c r="AC694">
        <f t="shared" si="814"/>
        <v>4</v>
      </c>
      <c r="AD694">
        <f t="shared" si="853"/>
        <v>0</v>
      </c>
      <c r="AE694">
        <f t="shared" si="854"/>
        <v>5</v>
      </c>
      <c r="AF694">
        <f t="shared" si="855"/>
        <v>0</v>
      </c>
      <c r="AG694">
        <f t="shared" si="815"/>
        <v>6</v>
      </c>
      <c r="AH694">
        <f t="shared" si="856"/>
        <v>0</v>
      </c>
      <c r="AI694">
        <f t="shared" si="816"/>
        <v>7</v>
      </c>
      <c r="AJ694">
        <f t="shared" si="857"/>
        <v>0</v>
      </c>
      <c r="AK694">
        <f t="shared" si="817"/>
        <v>8</v>
      </c>
      <c r="AL694">
        <f t="shared" si="858"/>
        <v>0</v>
      </c>
      <c r="AM694">
        <f t="shared" si="859"/>
        <v>9</v>
      </c>
      <c r="AN694">
        <f t="shared" si="860"/>
        <v>0</v>
      </c>
      <c r="AO694">
        <f t="shared" si="818"/>
        <v>10</v>
      </c>
      <c r="AP694">
        <f t="shared" si="861"/>
        <v>0</v>
      </c>
      <c r="AQ694">
        <f t="shared" si="819"/>
        <v>11</v>
      </c>
      <c r="AR694">
        <f t="shared" si="862"/>
        <v>0</v>
      </c>
      <c r="AS694">
        <f t="shared" si="820"/>
        <v>12</v>
      </c>
      <c r="AT694">
        <f t="shared" si="863"/>
        <v>0</v>
      </c>
      <c r="AU694">
        <f t="shared" si="821"/>
        <v>13</v>
      </c>
      <c r="AV694">
        <f t="shared" si="864"/>
        <v>0</v>
      </c>
      <c r="AW694">
        <f t="shared" si="822"/>
        <v>14</v>
      </c>
      <c r="AX694">
        <f t="shared" si="865"/>
        <v>0</v>
      </c>
      <c r="AY694">
        <f t="shared" si="823"/>
        <v>15</v>
      </c>
      <c r="AZ694">
        <f t="shared" si="866"/>
        <v>0</v>
      </c>
      <c r="BA694">
        <f t="shared" si="824"/>
        <v>16</v>
      </c>
      <c r="BB694">
        <f t="shared" si="867"/>
        <v>0</v>
      </c>
      <c r="BC694">
        <f t="shared" si="825"/>
        <v>17</v>
      </c>
      <c r="BD694">
        <f t="shared" si="868"/>
        <v>0</v>
      </c>
      <c r="BE694">
        <f t="shared" si="826"/>
        <v>18</v>
      </c>
      <c r="BF694">
        <f t="shared" si="869"/>
        <v>0</v>
      </c>
      <c r="BG694">
        <f t="shared" si="827"/>
        <v>19</v>
      </c>
      <c r="BH694">
        <f t="shared" si="870"/>
        <v>0</v>
      </c>
      <c r="BI694">
        <f t="shared" si="828"/>
        <v>20</v>
      </c>
      <c r="BJ694">
        <f t="shared" si="871"/>
        <v>0</v>
      </c>
      <c r="BK694">
        <f t="shared" si="829"/>
        <v>21</v>
      </c>
      <c r="BL694">
        <f t="shared" si="872"/>
        <v>0</v>
      </c>
      <c r="BM694">
        <f t="shared" si="830"/>
        <v>22</v>
      </c>
      <c r="BN694">
        <f t="shared" si="873"/>
        <v>0</v>
      </c>
      <c r="BO694">
        <f t="shared" si="831"/>
        <v>23</v>
      </c>
      <c r="BP694">
        <f t="shared" si="874"/>
        <v>0</v>
      </c>
      <c r="BQ694">
        <f t="shared" si="832"/>
        <v>24</v>
      </c>
      <c r="BR694">
        <f t="shared" si="875"/>
        <v>0</v>
      </c>
      <c r="BS694">
        <f t="shared" si="833"/>
        <v>25</v>
      </c>
      <c r="BT694">
        <f t="shared" si="876"/>
        <v>0</v>
      </c>
      <c r="BU694">
        <f t="shared" si="834"/>
        <v>26</v>
      </c>
      <c r="BV694">
        <f t="shared" si="877"/>
        <v>0</v>
      </c>
      <c r="BW694">
        <f t="shared" si="835"/>
        <v>27</v>
      </c>
      <c r="BX694">
        <f t="shared" si="878"/>
        <v>0</v>
      </c>
      <c r="BY694">
        <f t="shared" si="836"/>
        <v>28</v>
      </c>
      <c r="BZ694">
        <f t="shared" si="879"/>
        <v>0</v>
      </c>
      <c r="CA694">
        <f t="shared" si="837"/>
        <v>29</v>
      </c>
      <c r="CB694">
        <f t="shared" si="880"/>
        <v>0</v>
      </c>
      <c r="CC694">
        <f t="shared" si="838"/>
        <v>30</v>
      </c>
      <c r="CD694">
        <f t="shared" si="881"/>
        <v>0</v>
      </c>
      <c r="CE694">
        <f t="shared" si="839"/>
        <v>31</v>
      </c>
      <c r="CF694">
        <f t="shared" si="882"/>
        <v>0</v>
      </c>
      <c r="CG694">
        <f t="shared" si="840"/>
        <v>32</v>
      </c>
      <c r="CH694">
        <f t="shared" si="883"/>
        <v>0</v>
      </c>
      <c r="CI694">
        <f t="shared" si="841"/>
        <v>33</v>
      </c>
      <c r="CJ694">
        <f t="shared" si="884"/>
        <v>0</v>
      </c>
      <c r="CK694">
        <f t="shared" si="842"/>
        <v>34</v>
      </c>
      <c r="CL694">
        <f t="shared" si="885"/>
        <v>0</v>
      </c>
      <c r="CM694">
        <f t="shared" si="843"/>
        <v>35</v>
      </c>
      <c r="CN694">
        <f t="shared" si="886"/>
        <v>0</v>
      </c>
      <c r="CO694">
        <f t="shared" si="844"/>
        <v>36</v>
      </c>
      <c r="CP694">
        <f t="shared" si="887"/>
        <v>0</v>
      </c>
      <c r="CQ694">
        <f t="shared" si="845"/>
        <v>37</v>
      </c>
      <c r="CR694">
        <f t="shared" si="888"/>
        <v>0</v>
      </c>
      <c r="CS694">
        <f t="shared" si="846"/>
        <v>38</v>
      </c>
      <c r="CT694">
        <f t="shared" si="889"/>
        <v>0</v>
      </c>
      <c r="CU694">
        <f t="shared" si="847"/>
        <v>39</v>
      </c>
      <c r="CV694">
        <f t="shared" si="890"/>
        <v>1</v>
      </c>
      <c r="CW694">
        <f t="shared" si="848"/>
        <v>40</v>
      </c>
      <c r="CX694">
        <f t="shared" si="891"/>
        <v>1</v>
      </c>
    </row>
    <row r="695" spans="1:102">
      <c r="A695" s="193">
        <v>38504</v>
      </c>
      <c r="B695" t="s">
        <v>950</v>
      </c>
      <c r="C695" t="s">
        <v>951</v>
      </c>
      <c r="D695" t="s">
        <v>967</v>
      </c>
      <c r="E695" t="s">
        <v>793</v>
      </c>
      <c r="G695" t="s">
        <v>7</v>
      </c>
      <c r="H695" t="s">
        <v>8</v>
      </c>
      <c r="I695" t="s">
        <v>7</v>
      </c>
      <c r="J695">
        <v>74</v>
      </c>
      <c r="K695" t="s">
        <v>1446</v>
      </c>
      <c r="L695">
        <v>39</v>
      </c>
      <c r="M695" t="s">
        <v>36</v>
      </c>
      <c r="N695" t="s">
        <v>954</v>
      </c>
      <c r="O695">
        <v>47150</v>
      </c>
      <c r="P695" t="s">
        <v>6</v>
      </c>
      <c r="Q695">
        <v>91</v>
      </c>
      <c r="R695" s="193">
        <v>38504</v>
      </c>
      <c r="S695" t="s">
        <v>1381</v>
      </c>
      <c r="T695">
        <v>200</v>
      </c>
      <c r="U695" t="s">
        <v>955</v>
      </c>
      <c r="V695" t="str">
        <f t="shared" si="849"/>
        <v>2005</v>
      </c>
      <c r="W695" s="211">
        <f t="shared" si="892"/>
        <v>9</v>
      </c>
      <c r="X695">
        <f t="shared" si="850"/>
        <v>0</v>
      </c>
      <c r="Y695">
        <f t="shared" si="812"/>
        <v>10</v>
      </c>
      <c r="Z695">
        <f t="shared" si="851"/>
        <v>0</v>
      </c>
      <c r="AA695">
        <f t="shared" si="813"/>
        <v>11</v>
      </c>
      <c r="AB695">
        <f t="shared" si="852"/>
        <v>0</v>
      </c>
      <c r="AC695">
        <f t="shared" si="814"/>
        <v>12</v>
      </c>
      <c r="AD695">
        <f t="shared" si="853"/>
        <v>0</v>
      </c>
      <c r="AE695">
        <f t="shared" si="854"/>
        <v>13</v>
      </c>
      <c r="AF695">
        <f t="shared" si="855"/>
        <v>0</v>
      </c>
      <c r="AG695">
        <f t="shared" si="815"/>
        <v>14</v>
      </c>
      <c r="AH695">
        <f t="shared" si="856"/>
        <v>0</v>
      </c>
      <c r="AI695">
        <f t="shared" si="816"/>
        <v>15</v>
      </c>
      <c r="AJ695">
        <f t="shared" si="857"/>
        <v>0</v>
      </c>
      <c r="AK695">
        <f t="shared" si="817"/>
        <v>16</v>
      </c>
      <c r="AL695">
        <f t="shared" si="858"/>
        <v>0</v>
      </c>
      <c r="AM695">
        <f t="shared" si="859"/>
        <v>17</v>
      </c>
      <c r="AN695">
        <f t="shared" si="860"/>
        <v>0</v>
      </c>
      <c r="AO695">
        <f t="shared" si="818"/>
        <v>18</v>
      </c>
      <c r="AP695">
        <f t="shared" si="861"/>
        <v>0</v>
      </c>
      <c r="AQ695">
        <f t="shared" si="819"/>
        <v>19</v>
      </c>
      <c r="AR695">
        <f t="shared" si="862"/>
        <v>0</v>
      </c>
      <c r="AS695">
        <f t="shared" si="820"/>
        <v>20</v>
      </c>
      <c r="AT695">
        <f t="shared" si="863"/>
        <v>0</v>
      </c>
      <c r="AU695">
        <f t="shared" si="821"/>
        <v>21</v>
      </c>
      <c r="AV695">
        <f t="shared" si="864"/>
        <v>0</v>
      </c>
      <c r="AW695">
        <f t="shared" si="822"/>
        <v>22</v>
      </c>
      <c r="AX695">
        <f t="shared" si="865"/>
        <v>0</v>
      </c>
      <c r="AY695">
        <f t="shared" si="823"/>
        <v>23</v>
      </c>
      <c r="AZ695">
        <f t="shared" si="866"/>
        <v>0</v>
      </c>
      <c r="BA695">
        <f t="shared" si="824"/>
        <v>24</v>
      </c>
      <c r="BB695">
        <f t="shared" si="867"/>
        <v>0</v>
      </c>
      <c r="BC695">
        <f t="shared" si="825"/>
        <v>25</v>
      </c>
      <c r="BD695">
        <f t="shared" si="868"/>
        <v>0</v>
      </c>
      <c r="BE695">
        <f t="shared" si="826"/>
        <v>26</v>
      </c>
      <c r="BF695">
        <f t="shared" si="869"/>
        <v>0</v>
      </c>
      <c r="BG695">
        <f t="shared" si="827"/>
        <v>27</v>
      </c>
      <c r="BH695">
        <f t="shared" si="870"/>
        <v>0</v>
      </c>
      <c r="BI695">
        <f t="shared" si="828"/>
        <v>28</v>
      </c>
      <c r="BJ695">
        <f t="shared" si="871"/>
        <v>0</v>
      </c>
      <c r="BK695">
        <f t="shared" si="829"/>
        <v>29</v>
      </c>
      <c r="BL695">
        <f t="shared" si="872"/>
        <v>0</v>
      </c>
      <c r="BM695">
        <f t="shared" si="830"/>
        <v>30</v>
      </c>
      <c r="BN695">
        <f t="shared" si="873"/>
        <v>0</v>
      </c>
      <c r="BO695">
        <f t="shared" si="831"/>
        <v>31</v>
      </c>
      <c r="BP695">
        <f t="shared" si="874"/>
        <v>0</v>
      </c>
      <c r="BQ695">
        <f t="shared" si="832"/>
        <v>32</v>
      </c>
      <c r="BR695">
        <f t="shared" si="875"/>
        <v>0</v>
      </c>
      <c r="BS695">
        <f t="shared" si="833"/>
        <v>33</v>
      </c>
      <c r="BT695">
        <f t="shared" si="876"/>
        <v>0</v>
      </c>
      <c r="BU695">
        <f t="shared" si="834"/>
        <v>34</v>
      </c>
      <c r="BV695">
        <f t="shared" si="877"/>
        <v>0</v>
      </c>
      <c r="BW695">
        <f t="shared" si="835"/>
        <v>35</v>
      </c>
      <c r="BX695">
        <f t="shared" si="878"/>
        <v>0</v>
      </c>
      <c r="BY695">
        <f t="shared" si="836"/>
        <v>36</v>
      </c>
      <c r="BZ695">
        <f t="shared" si="879"/>
        <v>0</v>
      </c>
      <c r="CA695">
        <f t="shared" si="837"/>
        <v>37</v>
      </c>
      <c r="CB695">
        <f t="shared" si="880"/>
        <v>0</v>
      </c>
      <c r="CC695">
        <f t="shared" si="838"/>
        <v>38</v>
      </c>
      <c r="CD695">
        <f t="shared" si="881"/>
        <v>0</v>
      </c>
      <c r="CE695">
        <f t="shared" si="839"/>
        <v>39</v>
      </c>
      <c r="CF695">
        <f t="shared" si="882"/>
        <v>1</v>
      </c>
      <c r="CG695">
        <f t="shared" si="840"/>
        <v>40</v>
      </c>
      <c r="CH695">
        <f t="shared" si="883"/>
        <v>1</v>
      </c>
      <c r="CI695">
        <f t="shared" si="841"/>
        <v>41</v>
      </c>
      <c r="CJ695">
        <f t="shared" si="884"/>
        <v>1</v>
      </c>
      <c r="CK695">
        <f t="shared" si="842"/>
        <v>42</v>
      </c>
      <c r="CL695">
        <f t="shared" si="885"/>
        <v>1</v>
      </c>
      <c r="CM695">
        <f t="shared" si="843"/>
        <v>43</v>
      </c>
      <c r="CN695">
        <f t="shared" si="886"/>
        <v>1</v>
      </c>
      <c r="CO695">
        <f t="shared" si="844"/>
        <v>44</v>
      </c>
      <c r="CP695">
        <f t="shared" si="887"/>
        <v>1</v>
      </c>
      <c r="CQ695">
        <f t="shared" si="845"/>
        <v>45</v>
      </c>
      <c r="CR695">
        <f t="shared" si="888"/>
        <v>1</v>
      </c>
      <c r="CS695">
        <f t="shared" si="846"/>
        <v>46</v>
      </c>
      <c r="CT695">
        <f t="shared" si="889"/>
        <v>1</v>
      </c>
      <c r="CU695">
        <f t="shared" si="847"/>
        <v>47</v>
      </c>
      <c r="CV695">
        <f t="shared" si="890"/>
        <v>1</v>
      </c>
      <c r="CW695">
        <f t="shared" si="848"/>
        <v>48</v>
      </c>
      <c r="CX695">
        <f t="shared" si="891"/>
        <v>1</v>
      </c>
    </row>
    <row r="696" spans="1:102">
      <c r="A696" s="193">
        <v>38412</v>
      </c>
      <c r="B696" t="s">
        <v>950</v>
      </c>
      <c r="C696" t="s">
        <v>951</v>
      </c>
      <c r="D696" t="s">
        <v>1191</v>
      </c>
      <c r="E696" t="s">
        <v>685</v>
      </c>
      <c r="G696" t="s">
        <v>7</v>
      </c>
      <c r="H696" t="s">
        <v>8</v>
      </c>
      <c r="I696" t="s">
        <v>7</v>
      </c>
      <c r="J696">
        <v>62</v>
      </c>
      <c r="K696" t="s">
        <v>963</v>
      </c>
      <c r="L696">
        <v>34</v>
      </c>
      <c r="M696" t="s">
        <v>2</v>
      </c>
      <c r="N696" t="s">
        <v>954</v>
      </c>
      <c r="O696">
        <v>47150</v>
      </c>
      <c r="P696" t="s">
        <v>6</v>
      </c>
      <c r="Q696">
        <v>91</v>
      </c>
      <c r="R696" s="193">
        <v>38800</v>
      </c>
      <c r="S696" s="193">
        <v>38412</v>
      </c>
      <c r="T696">
        <v>100</v>
      </c>
      <c r="U696" t="s">
        <v>955</v>
      </c>
      <c r="V696" t="str">
        <f t="shared" si="849"/>
        <v>2005</v>
      </c>
      <c r="W696" s="211">
        <f t="shared" si="892"/>
        <v>9</v>
      </c>
      <c r="X696">
        <f t="shared" si="850"/>
        <v>0</v>
      </c>
      <c r="Y696">
        <f t="shared" si="812"/>
        <v>10</v>
      </c>
      <c r="Z696">
        <f t="shared" si="851"/>
        <v>0</v>
      </c>
      <c r="AA696">
        <f t="shared" si="813"/>
        <v>11</v>
      </c>
      <c r="AB696">
        <f t="shared" si="852"/>
        <v>0</v>
      </c>
      <c r="AC696">
        <f t="shared" si="814"/>
        <v>12</v>
      </c>
      <c r="AD696">
        <f t="shared" si="853"/>
        <v>0</v>
      </c>
      <c r="AE696">
        <f t="shared" si="854"/>
        <v>13</v>
      </c>
      <c r="AF696">
        <f t="shared" si="855"/>
        <v>0</v>
      </c>
      <c r="AG696">
        <f t="shared" si="815"/>
        <v>14</v>
      </c>
      <c r="AH696">
        <f t="shared" si="856"/>
        <v>0</v>
      </c>
      <c r="AI696">
        <f t="shared" si="816"/>
        <v>15</v>
      </c>
      <c r="AJ696">
        <f t="shared" si="857"/>
        <v>0</v>
      </c>
      <c r="AK696">
        <f t="shared" si="817"/>
        <v>16</v>
      </c>
      <c r="AL696">
        <f t="shared" si="858"/>
        <v>0</v>
      </c>
      <c r="AM696">
        <f t="shared" si="859"/>
        <v>17</v>
      </c>
      <c r="AN696">
        <f t="shared" si="860"/>
        <v>0</v>
      </c>
      <c r="AO696">
        <f t="shared" si="818"/>
        <v>18</v>
      </c>
      <c r="AP696">
        <f t="shared" si="861"/>
        <v>0</v>
      </c>
      <c r="AQ696">
        <f t="shared" si="819"/>
        <v>19</v>
      </c>
      <c r="AR696">
        <f t="shared" si="862"/>
        <v>0</v>
      </c>
      <c r="AS696">
        <f t="shared" si="820"/>
        <v>20</v>
      </c>
      <c r="AT696">
        <f t="shared" si="863"/>
        <v>0</v>
      </c>
      <c r="AU696">
        <f t="shared" si="821"/>
        <v>21</v>
      </c>
      <c r="AV696">
        <f t="shared" si="864"/>
        <v>0</v>
      </c>
      <c r="AW696">
        <f t="shared" si="822"/>
        <v>22</v>
      </c>
      <c r="AX696">
        <f t="shared" si="865"/>
        <v>0</v>
      </c>
      <c r="AY696">
        <f t="shared" si="823"/>
        <v>23</v>
      </c>
      <c r="AZ696">
        <f t="shared" si="866"/>
        <v>0</v>
      </c>
      <c r="BA696">
        <f t="shared" si="824"/>
        <v>24</v>
      </c>
      <c r="BB696">
        <f t="shared" si="867"/>
        <v>0</v>
      </c>
      <c r="BC696">
        <f t="shared" si="825"/>
        <v>25</v>
      </c>
      <c r="BD696">
        <f t="shared" si="868"/>
        <v>0</v>
      </c>
      <c r="BE696">
        <f t="shared" si="826"/>
        <v>26</v>
      </c>
      <c r="BF696">
        <f t="shared" si="869"/>
        <v>0</v>
      </c>
      <c r="BG696">
        <f t="shared" si="827"/>
        <v>27</v>
      </c>
      <c r="BH696">
        <f t="shared" si="870"/>
        <v>0</v>
      </c>
      <c r="BI696">
        <f t="shared" si="828"/>
        <v>28</v>
      </c>
      <c r="BJ696">
        <f t="shared" si="871"/>
        <v>0</v>
      </c>
      <c r="BK696">
        <f t="shared" si="829"/>
        <v>29</v>
      </c>
      <c r="BL696">
        <f t="shared" si="872"/>
        <v>0</v>
      </c>
      <c r="BM696">
        <f t="shared" si="830"/>
        <v>30</v>
      </c>
      <c r="BN696">
        <f t="shared" si="873"/>
        <v>0</v>
      </c>
      <c r="BO696">
        <f t="shared" si="831"/>
        <v>31</v>
      </c>
      <c r="BP696">
        <f t="shared" si="874"/>
        <v>0</v>
      </c>
      <c r="BQ696">
        <f t="shared" si="832"/>
        <v>32</v>
      </c>
      <c r="BR696">
        <f t="shared" si="875"/>
        <v>0</v>
      </c>
      <c r="BS696">
        <f t="shared" si="833"/>
        <v>33</v>
      </c>
      <c r="BT696">
        <f t="shared" si="876"/>
        <v>0</v>
      </c>
      <c r="BU696">
        <f t="shared" si="834"/>
        <v>34</v>
      </c>
      <c r="BV696">
        <f t="shared" si="877"/>
        <v>0</v>
      </c>
      <c r="BW696">
        <f t="shared" si="835"/>
        <v>35</v>
      </c>
      <c r="BX696">
        <f t="shared" si="878"/>
        <v>0</v>
      </c>
      <c r="BY696">
        <f t="shared" si="836"/>
        <v>36</v>
      </c>
      <c r="BZ696">
        <f t="shared" si="879"/>
        <v>0</v>
      </c>
      <c r="CA696">
        <f t="shared" si="837"/>
        <v>37</v>
      </c>
      <c r="CB696">
        <f t="shared" si="880"/>
        <v>0</v>
      </c>
      <c r="CC696">
        <f t="shared" si="838"/>
        <v>38</v>
      </c>
      <c r="CD696">
        <f t="shared" si="881"/>
        <v>0</v>
      </c>
      <c r="CE696">
        <f t="shared" si="839"/>
        <v>39</v>
      </c>
      <c r="CF696">
        <f t="shared" si="882"/>
        <v>1</v>
      </c>
      <c r="CG696">
        <f t="shared" si="840"/>
        <v>40</v>
      </c>
      <c r="CH696">
        <f t="shared" si="883"/>
        <v>1</v>
      </c>
      <c r="CI696">
        <f t="shared" si="841"/>
        <v>41</v>
      </c>
      <c r="CJ696">
        <f t="shared" si="884"/>
        <v>1</v>
      </c>
      <c r="CK696">
        <f t="shared" si="842"/>
        <v>42</v>
      </c>
      <c r="CL696">
        <f t="shared" si="885"/>
        <v>1</v>
      </c>
      <c r="CM696">
        <f t="shared" si="843"/>
        <v>43</v>
      </c>
      <c r="CN696">
        <f t="shared" si="886"/>
        <v>1</v>
      </c>
      <c r="CO696">
        <f t="shared" si="844"/>
        <v>44</v>
      </c>
      <c r="CP696">
        <f t="shared" si="887"/>
        <v>1</v>
      </c>
      <c r="CQ696">
        <f t="shared" si="845"/>
        <v>45</v>
      </c>
      <c r="CR696">
        <f t="shared" si="888"/>
        <v>1</v>
      </c>
      <c r="CS696">
        <f t="shared" si="846"/>
        <v>46</v>
      </c>
      <c r="CT696">
        <f t="shared" si="889"/>
        <v>1</v>
      </c>
      <c r="CU696">
        <f t="shared" si="847"/>
        <v>47</v>
      </c>
      <c r="CV696">
        <f t="shared" si="890"/>
        <v>1</v>
      </c>
      <c r="CW696">
        <f t="shared" si="848"/>
        <v>48</v>
      </c>
      <c r="CX696">
        <f t="shared" si="891"/>
        <v>1</v>
      </c>
    </row>
    <row r="697" spans="1:102">
      <c r="A697" s="193">
        <v>38504</v>
      </c>
      <c r="B697" t="s">
        <v>950</v>
      </c>
      <c r="C697" t="s">
        <v>1151</v>
      </c>
      <c r="D697" t="s">
        <v>967</v>
      </c>
      <c r="E697" t="s">
        <v>688</v>
      </c>
      <c r="G697" t="s">
        <v>7</v>
      </c>
      <c r="H697" t="s">
        <v>8</v>
      </c>
      <c r="I697" t="s">
        <v>7</v>
      </c>
      <c r="J697">
        <v>62</v>
      </c>
      <c r="K697" t="s">
        <v>963</v>
      </c>
      <c r="L697">
        <v>35</v>
      </c>
      <c r="M697" t="s">
        <v>261</v>
      </c>
      <c r="N697" t="s">
        <v>954</v>
      </c>
      <c r="O697">
        <v>47150</v>
      </c>
      <c r="P697" t="s">
        <v>6</v>
      </c>
      <c r="Q697">
        <v>91</v>
      </c>
      <c r="R697" s="193">
        <v>38504</v>
      </c>
      <c r="S697" t="s">
        <v>1381</v>
      </c>
      <c r="T697">
        <v>150</v>
      </c>
      <c r="U697" t="s">
        <v>955</v>
      </c>
      <c r="V697" t="str">
        <f t="shared" si="849"/>
        <v>2005</v>
      </c>
      <c r="W697" s="211">
        <f t="shared" si="892"/>
        <v>9</v>
      </c>
      <c r="X697">
        <f t="shared" si="850"/>
        <v>0</v>
      </c>
      <c r="Y697">
        <f t="shared" si="812"/>
        <v>10</v>
      </c>
      <c r="Z697">
        <f t="shared" si="851"/>
        <v>0</v>
      </c>
      <c r="AA697">
        <f t="shared" si="813"/>
        <v>11</v>
      </c>
      <c r="AB697">
        <f t="shared" si="852"/>
        <v>0</v>
      </c>
      <c r="AC697">
        <f t="shared" si="814"/>
        <v>12</v>
      </c>
      <c r="AD697">
        <f t="shared" si="853"/>
        <v>0</v>
      </c>
      <c r="AE697">
        <f t="shared" si="854"/>
        <v>13</v>
      </c>
      <c r="AF697">
        <f t="shared" si="855"/>
        <v>0</v>
      </c>
      <c r="AG697">
        <f t="shared" si="815"/>
        <v>14</v>
      </c>
      <c r="AH697">
        <f t="shared" si="856"/>
        <v>0</v>
      </c>
      <c r="AI697">
        <f t="shared" si="816"/>
        <v>15</v>
      </c>
      <c r="AJ697">
        <f t="shared" si="857"/>
        <v>0</v>
      </c>
      <c r="AK697">
        <f t="shared" si="817"/>
        <v>16</v>
      </c>
      <c r="AL697">
        <f t="shared" si="858"/>
        <v>0</v>
      </c>
      <c r="AM697">
        <f t="shared" si="859"/>
        <v>17</v>
      </c>
      <c r="AN697">
        <f t="shared" si="860"/>
        <v>0</v>
      </c>
      <c r="AO697">
        <f t="shared" si="818"/>
        <v>18</v>
      </c>
      <c r="AP697">
        <f t="shared" si="861"/>
        <v>0</v>
      </c>
      <c r="AQ697">
        <f t="shared" si="819"/>
        <v>19</v>
      </c>
      <c r="AR697">
        <f t="shared" si="862"/>
        <v>0</v>
      </c>
      <c r="AS697">
        <f t="shared" si="820"/>
        <v>20</v>
      </c>
      <c r="AT697">
        <f t="shared" si="863"/>
        <v>0</v>
      </c>
      <c r="AU697">
        <f t="shared" si="821"/>
        <v>21</v>
      </c>
      <c r="AV697">
        <f t="shared" si="864"/>
        <v>0</v>
      </c>
      <c r="AW697">
        <f t="shared" si="822"/>
        <v>22</v>
      </c>
      <c r="AX697">
        <f t="shared" si="865"/>
        <v>0</v>
      </c>
      <c r="AY697">
        <f t="shared" si="823"/>
        <v>23</v>
      </c>
      <c r="AZ697">
        <f t="shared" si="866"/>
        <v>0</v>
      </c>
      <c r="BA697">
        <f t="shared" si="824"/>
        <v>24</v>
      </c>
      <c r="BB697">
        <f t="shared" si="867"/>
        <v>0</v>
      </c>
      <c r="BC697">
        <f t="shared" si="825"/>
        <v>25</v>
      </c>
      <c r="BD697">
        <f t="shared" si="868"/>
        <v>0</v>
      </c>
      <c r="BE697">
        <f t="shared" si="826"/>
        <v>26</v>
      </c>
      <c r="BF697">
        <f t="shared" si="869"/>
        <v>0</v>
      </c>
      <c r="BG697">
        <f t="shared" si="827"/>
        <v>27</v>
      </c>
      <c r="BH697">
        <f t="shared" si="870"/>
        <v>0</v>
      </c>
      <c r="BI697">
        <f t="shared" si="828"/>
        <v>28</v>
      </c>
      <c r="BJ697">
        <f t="shared" si="871"/>
        <v>0</v>
      </c>
      <c r="BK697">
        <f t="shared" si="829"/>
        <v>29</v>
      </c>
      <c r="BL697">
        <f t="shared" si="872"/>
        <v>0</v>
      </c>
      <c r="BM697">
        <f t="shared" si="830"/>
        <v>30</v>
      </c>
      <c r="BN697">
        <f t="shared" si="873"/>
        <v>0</v>
      </c>
      <c r="BO697">
        <f t="shared" si="831"/>
        <v>31</v>
      </c>
      <c r="BP697">
        <f t="shared" si="874"/>
        <v>0</v>
      </c>
      <c r="BQ697">
        <f t="shared" si="832"/>
        <v>32</v>
      </c>
      <c r="BR697">
        <f t="shared" si="875"/>
        <v>0</v>
      </c>
      <c r="BS697">
        <f t="shared" si="833"/>
        <v>33</v>
      </c>
      <c r="BT697">
        <f t="shared" si="876"/>
        <v>0</v>
      </c>
      <c r="BU697">
        <f t="shared" si="834"/>
        <v>34</v>
      </c>
      <c r="BV697">
        <f t="shared" si="877"/>
        <v>0</v>
      </c>
      <c r="BW697">
        <f t="shared" si="835"/>
        <v>35</v>
      </c>
      <c r="BX697">
        <f t="shared" si="878"/>
        <v>0</v>
      </c>
      <c r="BY697">
        <f t="shared" si="836"/>
        <v>36</v>
      </c>
      <c r="BZ697">
        <f t="shared" si="879"/>
        <v>0</v>
      </c>
      <c r="CA697">
        <f t="shared" si="837"/>
        <v>37</v>
      </c>
      <c r="CB697">
        <f t="shared" si="880"/>
        <v>0</v>
      </c>
      <c r="CC697">
        <f t="shared" si="838"/>
        <v>38</v>
      </c>
      <c r="CD697">
        <f t="shared" si="881"/>
        <v>0</v>
      </c>
      <c r="CE697">
        <f t="shared" si="839"/>
        <v>39</v>
      </c>
      <c r="CF697">
        <f t="shared" si="882"/>
        <v>1</v>
      </c>
      <c r="CG697">
        <f t="shared" si="840"/>
        <v>40</v>
      </c>
      <c r="CH697">
        <f t="shared" si="883"/>
        <v>1</v>
      </c>
      <c r="CI697">
        <f t="shared" si="841"/>
        <v>41</v>
      </c>
      <c r="CJ697">
        <f t="shared" si="884"/>
        <v>1</v>
      </c>
      <c r="CK697">
        <f t="shared" si="842"/>
        <v>42</v>
      </c>
      <c r="CL697">
        <f t="shared" si="885"/>
        <v>1</v>
      </c>
      <c r="CM697">
        <f t="shared" si="843"/>
        <v>43</v>
      </c>
      <c r="CN697">
        <f t="shared" si="886"/>
        <v>1</v>
      </c>
      <c r="CO697">
        <f t="shared" si="844"/>
        <v>44</v>
      </c>
      <c r="CP697">
        <f t="shared" si="887"/>
        <v>1</v>
      </c>
      <c r="CQ697">
        <f t="shared" si="845"/>
        <v>45</v>
      </c>
      <c r="CR697">
        <f t="shared" si="888"/>
        <v>1</v>
      </c>
      <c r="CS697">
        <f t="shared" si="846"/>
        <v>46</v>
      </c>
      <c r="CT697">
        <f t="shared" si="889"/>
        <v>1</v>
      </c>
      <c r="CU697">
        <f t="shared" si="847"/>
        <v>47</v>
      </c>
      <c r="CV697">
        <f t="shared" si="890"/>
        <v>1</v>
      </c>
      <c r="CW697">
        <f t="shared" si="848"/>
        <v>48</v>
      </c>
      <c r="CX697">
        <f t="shared" si="891"/>
        <v>1</v>
      </c>
    </row>
    <row r="698" spans="1:102">
      <c r="A698" s="193">
        <v>39378</v>
      </c>
      <c r="B698" t="s">
        <v>950</v>
      </c>
      <c r="C698" t="s">
        <v>951</v>
      </c>
      <c r="D698" t="s">
        <v>1130</v>
      </c>
      <c r="E698" t="s">
        <v>735</v>
      </c>
      <c r="F698" t="s">
        <v>1602</v>
      </c>
      <c r="G698" t="s">
        <v>7</v>
      </c>
      <c r="H698" t="s">
        <v>8</v>
      </c>
      <c r="I698" t="s">
        <v>7</v>
      </c>
      <c r="J698">
        <v>62</v>
      </c>
      <c r="K698" t="s">
        <v>963</v>
      </c>
      <c r="L698">
        <v>34</v>
      </c>
      <c r="M698" t="s">
        <v>2</v>
      </c>
      <c r="N698" t="s">
        <v>954</v>
      </c>
      <c r="O698">
        <v>47150</v>
      </c>
      <c r="P698" t="s">
        <v>6</v>
      </c>
      <c r="Q698">
        <v>91</v>
      </c>
      <c r="R698" s="193">
        <v>39378</v>
      </c>
      <c r="S698" t="s">
        <v>1381</v>
      </c>
      <c r="T698">
        <v>100</v>
      </c>
      <c r="U698" t="s">
        <v>955</v>
      </c>
      <c r="V698" t="str">
        <f t="shared" si="849"/>
        <v>2007</v>
      </c>
      <c r="W698" s="211">
        <f t="shared" si="892"/>
        <v>7</v>
      </c>
      <c r="X698">
        <f t="shared" si="850"/>
        <v>0</v>
      </c>
      <c r="Y698">
        <f t="shared" si="812"/>
        <v>8</v>
      </c>
      <c r="Z698">
        <f t="shared" si="851"/>
        <v>0</v>
      </c>
      <c r="AA698">
        <f t="shared" si="813"/>
        <v>9</v>
      </c>
      <c r="AB698">
        <f t="shared" si="852"/>
        <v>0</v>
      </c>
      <c r="AC698">
        <f t="shared" si="814"/>
        <v>10</v>
      </c>
      <c r="AD698">
        <f t="shared" si="853"/>
        <v>0</v>
      </c>
      <c r="AE698">
        <f t="shared" si="854"/>
        <v>11</v>
      </c>
      <c r="AF698">
        <f t="shared" si="855"/>
        <v>0</v>
      </c>
      <c r="AG698">
        <f t="shared" si="815"/>
        <v>12</v>
      </c>
      <c r="AH698">
        <f t="shared" si="856"/>
        <v>0</v>
      </c>
      <c r="AI698">
        <f t="shared" si="816"/>
        <v>13</v>
      </c>
      <c r="AJ698">
        <f t="shared" si="857"/>
        <v>0</v>
      </c>
      <c r="AK698">
        <f t="shared" si="817"/>
        <v>14</v>
      </c>
      <c r="AL698">
        <f t="shared" si="858"/>
        <v>0</v>
      </c>
      <c r="AM698">
        <f t="shared" si="859"/>
        <v>15</v>
      </c>
      <c r="AN698">
        <f t="shared" si="860"/>
        <v>0</v>
      </c>
      <c r="AO698">
        <f t="shared" si="818"/>
        <v>16</v>
      </c>
      <c r="AP698">
        <f t="shared" si="861"/>
        <v>0</v>
      </c>
      <c r="AQ698">
        <f t="shared" si="819"/>
        <v>17</v>
      </c>
      <c r="AR698">
        <f t="shared" si="862"/>
        <v>0</v>
      </c>
      <c r="AS698">
        <f t="shared" si="820"/>
        <v>18</v>
      </c>
      <c r="AT698">
        <f t="shared" si="863"/>
        <v>0</v>
      </c>
      <c r="AU698">
        <f t="shared" si="821"/>
        <v>19</v>
      </c>
      <c r="AV698">
        <f t="shared" si="864"/>
        <v>0</v>
      </c>
      <c r="AW698">
        <f t="shared" si="822"/>
        <v>20</v>
      </c>
      <c r="AX698">
        <f t="shared" si="865"/>
        <v>0</v>
      </c>
      <c r="AY698">
        <f t="shared" si="823"/>
        <v>21</v>
      </c>
      <c r="AZ698">
        <f t="shared" si="866"/>
        <v>0</v>
      </c>
      <c r="BA698">
        <f t="shared" si="824"/>
        <v>22</v>
      </c>
      <c r="BB698">
        <f t="shared" si="867"/>
        <v>0</v>
      </c>
      <c r="BC698">
        <f t="shared" si="825"/>
        <v>23</v>
      </c>
      <c r="BD698">
        <f t="shared" si="868"/>
        <v>0</v>
      </c>
      <c r="BE698">
        <f t="shared" si="826"/>
        <v>24</v>
      </c>
      <c r="BF698">
        <f t="shared" si="869"/>
        <v>0</v>
      </c>
      <c r="BG698">
        <f t="shared" si="827"/>
        <v>25</v>
      </c>
      <c r="BH698">
        <f t="shared" si="870"/>
        <v>0</v>
      </c>
      <c r="BI698">
        <f t="shared" si="828"/>
        <v>26</v>
      </c>
      <c r="BJ698">
        <f t="shared" si="871"/>
        <v>0</v>
      </c>
      <c r="BK698">
        <f t="shared" si="829"/>
        <v>27</v>
      </c>
      <c r="BL698">
        <f t="shared" si="872"/>
        <v>0</v>
      </c>
      <c r="BM698">
        <f t="shared" si="830"/>
        <v>28</v>
      </c>
      <c r="BN698">
        <f t="shared" si="873"/>
        <v>0</v>
      </c>
      <c r="BO698">
        <f t="shared" si="831"/>
        <v>29</v>
      </c>
      <c r="BP698">
        <f t="shared" si="874"/>
        <v>0</v>
      </c>
      <c r="BQ698">
        <f t="shared" si="832"/>
        <v>30</v>
      </c>
      <c r="BR698">
        <f t="shared" si="875"/>
        <v>0</v>
      </c>
      <c r="BS698">
        <f t="shared" si="833"/>
        <v>31</v>
      </c>
      <c r="BT698">
        <f t="shared" si="876"/>
        <v>0</v>
      </c>
      <c r="BU698">
        <f t="shared" si="834"/>
        <v>32</v>
      </c>
      <c r="BV698">
        <f t="shared" si="877"/>
        <v>0</v>
      </c>
      <c r="BW698">
        <f t="shared" si="835"/>
        <v>33</v>
      </c>
      <c r="BX698">
        <f t="shared" si="878"/>
        <v>0</v>
      </c>
      <c r="BY698">
        <f t="shared" si="836"/>
        <v>34</v>
      </c>
      <c r="BZ698">
        <f t="shared" si="879"/>
        <v>0</v>
      </c>
      <c r="CA698">
        <f t="shared" si="837"/>
        <v>35</v>
      </c>
      <c r="CB698">
        <f t="shared" si="880"/>
        <v>0</v>
      </c>
      <c r="CC698">
        <f t="shared" si="838"/>
        <v>36</v>
      </c>
      <c r="CD698">
        <f t="shared" si="881"/>
        <v>0</v>
      </c>
      <c r="CE698">
        <f t="shared" si="839"/>
        <v>37</v>
      </c>
      <c r="CF698">
        <f t="shared" si="882"/>
        <v>0</v>
      </c>
      <c r="CG698">
        <f t="shared" si="840"/>
        <v>38</v>
      </c>
      <c r="CH698">
        <f t="shared" si="883"/>
        <v>0</v>
      </c>
      <c r="CI698">
        <f t="shared" si="841"/>
        <v>39</v>
      </c>
      <c r="CJ698">
        <f t="shared" si="884"/>
        <v>1</v>
      </c>
      <c r="CK698">
        <f t="shared" si="842"/>
        <v>40</v>
      </c>
      <c r="CL698">
        <f t="shared" si="885"/>
        <v>1</v>
      </c>
      <c r="CM698">
        <f t="shared" si="843"/>
        <v>41</v>
      </c>
      <c r="CN698">
        <f t="shared" si="886"/>
        <v>1</v>
      </c>
      <c r="CO698">
        <f t="shared" si="844"/>
        <v>42</v>
      </c>
      <c r="CP698">
        <f t="shared" si="887"/>
        <v>1</v>
      </c>
      <c r="CQ698">
        <f t="shared" si="845"/>
        <v>43</v>
      </c>
      <c r="CR698">
        <f t="shared" si="888"/>
        <v>1</v>
      </c>
      <c r="CS698">
        <f t="shared" si="846"/>
        <v>44</v>
      </c>
      <c r="CT698">
        <f t="shared" si="889"/>
        <v>1</v>
      </c>
      <c r="CU698">
        <f t="shared" si="847"/>
        <v>45</v>
      </c>
      <c r="CV698">
        <f t="shared" si="890"/>
        <v>1</v>
      </c>
      <c r="CW698">
        <f t="shared" si="848"/>
        <v>46</v>
      </c>
      <c r="CX698">
        <f t="shared" si="891"/>
        <v>1</v>
      </c>
    </row>
    <row r="699" spans="1:102">
      <c r="A699" s="193">
        <v>39378</v>
      </c>
      <c r="B699" t="s">
        <v>950</v>
      </c>
      <c r="C699" t="s">
        <v>951</v>
      </c>
      <c r="D699" t="s">
        <v>1130</v>
      </c>
      <c r="E699" t="s">
        <v>744</v>
      </c>
      <c r="F699" t="s">
        <v>1385</v>
      </c>
      <c r="G699" t="s">
        <v>7</v>
      </c>
      <c r="H699" t="s">
        <v>8</v>
      </c>
      <c r="I699" t="s">
        <v>7</v>
      </c>
      <c r="J699">
        <v>62</v>
      </c>
      <c r="K699" t="s">
        <v>963</v>
      </c>
      <c r="L699">
        <v>34</v>
      </c>
      <c r="M699" t="s">
        <v>2</v>
      </c>
      <c r="N699" t="s">
        <v>954</v>
      </c>
      <c r="O699">
        <v>47150</v>
      </c>
      <c r="P699" t="s">
        <v>6</v>
      </c>
      <c r="Q699">
        <v>91</v>
      </c>
      <c r="R699" s="193">
        <v>39378</v>
      </c>
      <c r="S699" t="s">
        <v>1381</v>
      </c>
      <c r="T699">
        <v>100</v>
      </c>
      <c r="U699" t="s">
        <v>955</v>
      </c>
      <c r="V699" t="str">
        <f t="shared" si="849"/>
        <v>2007</v>
      </c>
      <c r="W699" s="211">
        <f t="shared" si="892"/>
        <v>7</v>
      </c>
      <c r="X699">
        <f t="shared" si="850"/>
        <v>0</v>
      </c>
      <c r="Y699">
        <f t="shared" si="812"/>
        <v>8</v>
      </c>
      <c r="Z699">
        <f t="shared" si="851"/>
        <v>0</v>
      </c>
      <c r="AA699">
        <f t="shared" si="813"/>
        <v>9</v>
      </c>
      <c r="AB699">
        <f t="shared" si="852"/>
        <v>0</v>
      </c>
      <c r="AC699">
        <f t="shared" si="814"/>
        <v>10</v>
      </c>
      <c r="AD699">
        <f t="shared" si="853"/>
        <v>0</v>
      </c>
      <c r="AE699">
        <f t="shared" si="854"/>
        <v>11</v>
      </c>
      <c r="AF699">
        <f t="shared" si="855"/>
        <v>0</v>
      </c>
      <c r="AG699">
        <f t="shared" si="815"/>
        <v>12</v>
      </c>
      <c r="AH699">
        <f t="shared" si="856"/>
        <v>0</v>
      </c>
      <c r="AI699">
        <f t="shared" si="816"/>
        <v>13</v>
      </c>
      <c r="AJ699">
        <f t="shared" si="857"/>
        <v>0</v>
      </c>
      <c r="AK699">
        <f t="shared" si="817"/>
        <v>14</v>
      </c>
      <c r="AL699">
        <f t="shared" si="858"/>
        <v>0</v>
      </c>
      <c r="AM699">
        <f t="shared" si="859"/>
        <v>15</v>
      </c>
      <c r="AN699">
        <f t="shared" si="860"/>
        <v>0</v>
      </c>
      <c r="AO699">
        <f t="shared" si="818"/>
        <v>16</v>
      </c>
      <c r="AP699">
        <f t="shared" si="861"/>
        <v>0</v>
      </c>
      <c r="AQ699">
        <f t="shared" si="819"/>
        <v>17</v>
      </c>
      <c r="AR699">
        <f t="shared" si="862"/>
        <v>0</v>
      </c>
      <c r="AS699">
        <f t="shared" si="820"/>
        <v>18</v>
      </c>
      <c r="AT699">
        <f t="shared" si="863"/>
        <v>0</v>
      </c>
      <c r="AU699">
        <f t="shared" si="821"/>
        <v>19</v>
      </c>
      <c r="AV699">
        <f t="shared" si="864"/>
        <v>0</v>
      </c>
      <c r="AW699">
        <f t="shared" si="822"/>
        <v>20</v>
      </c>
      <c r="AX699">
        <f t="shared" si="865"/>
        <v>0</v>
      </c>
      <c r="AY699">
        <f t="shared" si="823"/>
        <v>21</v>
      </c>
      <c r="AZ699">
        <f t="shared" si="866"/>
        <v>0</v>
      </c>
      <c r="BA699">
        <f t="shared" si="824"/>
        <v>22</v>
      </c>
      <c r="BB699">
        <f t="shared" si="867"/>
        <v>0</v>
      </c>
      <c r="BC699">
        <f t="shared" si="825"/>
        <v>23</v>
      </c>
      <c r="BD699">
        <f t="shared" si="868"/>
        <v>0</v>
      </c>
      <c r="BE699">
        <f t="shared" si="826"/>
        <v>24</v>
      </c>
      <c r="BF699">
        <f t="shared" si="869"/>
        <v>0</v>
      </c>
      <c r="BG699">
        <f t="shared" si="827"/>
        <v>25</v>
      </c>
      <c r="BH699">
        <f t="shared" si="870"/>
        <v>0</v>
      </c>
      <c r="BI699">
        <f t="shared" si="828"/>
        <v>26</v>
      </c>
      <c r="BJ699">
        <f t="shared" si="871"/>
        <v>0</v>
      </c>
      <c r="BK699">
        <f t="shared" si="829"/>
        <v>27</v>
      </c>
      <c r="BL699">
        <f t="shared" si="872"/>
        <v>0</v>
      </c>
      <c r="BM699">
        <f t="shared" si="830"/>
        <v>28</v>
      </c>
      <c r="BN699">
        <f t="shared" si="873"/>
        <v>0</v>
      </c>
      <c r="BO699">
        <f t="shared" si="831"/>
        <v>29</v>
      </c>
      <c r="BP699">
        <f t="shared" si="874"/>
        <v>0</v>
      </c>
      <c r="BQ699">
        <f t="shared" si="832"/>
        <v>30</v>
      </c>
      <c r="BR699">
        <f t="shared" si="875"/>
        <v>0</v>
      </c>
      <c r="BS699">
        <f t="shared" si="833"/>
        <v>31</v>
      </c>
      <c r="BT699">
        <f t="shared" si="876"/>
        <v>0</v>
      </c>
      <c r="BU699">
        <f t="shared" si="834"/>
        <v>32</v>
      </c>
      <c r="BV699">
        <f t="shared" si="877"/>
        <v>0</v>
      </c>
      <c r="BW699">
        <f t="shared" si="835"/>
        <v>33</v>
      </c>
      <c r="BX699">
        <f t="shared" si="878"/>
        <v>0</v>
      </c>
      <c r="BY699">
        <f t="shared" si="836"/>
        <v>34</v>
      </c>
      <c r="BZ699">
        <f t="shared" si="879"/>
        <v>0</v>
      </c>
      <c r="CA699">
        <f t="shared" si="837"/>
        <v>35</v>
      </c>
      <c r="CB699">
        <f t="shared" si="880"/>
        <v>0</v>
      </c>
      <c r="CC699">
        <f t="shared" si="838"/>
        <v>36</v>
      </c>
      <c r="CD699">
        <f t="shared" si="881"/>
        <v>0</v>
      </c>
      <c r="CE699">
        <f t="shared" si="839"/>
        <v>37</v>
      </c>
      <c r="CF699">
        <f t="shared" si="882"/>
        <v>0</v>
      </c>
      <c r="CG699">
        <f t="shared" si="840"/>
        <v>38</v>
      </c>
      <c r="CH699">
        <f t="shared" si="883"/>
        <v>0</v>
      </c>
      <c r="CI699">
        <f t="shared" si="841"/>
        <v>39</v>
      </c>
      <c r="CJ699">
        <f t="shared" si="884"/>
        <v>1</v>
      </c>
      <c r="CK699">
        <f t="shared" si="842"/>
        <v>40</v>
      </c>
      <c r="CL699">
        <f t="shared" si="885"/>
        <v>1</v>
      </c>
      <c r="CM699">
        <f t="shared" si="843"/>
        <v>41</v>
      </c>
      <c r="CN699">
        <f t="shared" si="886"/>
        <v>1</v>
      </c>
      <c r="CO699">
        <f t="shared" si="844"/>
        <v>42</v>
      </c>
      <c r="CP699">
        <f t="shared" si="887"/>
        <v>1</v>
      </c>
      <c r="CQ699">
        <f t="shared" si="845"/>
        <v>43</v>
      </c>
      <c r="CR699">
        <f t="shared" si="888"/>
        <v>1</v>
      </c>
      <c r="CS699">
        <f t="shared" si="846"/>
        <v>44</v>
      </c>
      <c r="CT699">
        <f t="shared" si="889"/>
        <v>1</v>
      </c>
      <c r="CU699">
        <f t="shared" si="847"/>
        <v>45</v>
      </c>
      <c r="CV699">
        <f t="shared" si="890"/>
        <v>1</v>
      </c>
      <c r="CW699">
        <f t="shared" si="848"/>
        <v>46</v>
      </c>
      <c r="CX699">
        <f t="shared" si="891"/>
        <v>1</v>
      </c>
    </row>
    <row r="700" spans="1:102">
      <c r="A700" s="193">
        <v>39378</v>
      </c>
      <c r="B700" t="s">
        <v>950</v>
      </c>
      <c r="C700" t="s">
        <v>951</v>
      </c>
      <c r="D700" t="s">
        <v>1130</v>
      </c>
      <c r="E700" t="s">
        <v>746</v>
      </c>
      <c r="F700" t="s">
        <v>1603</v>
      </c>
      <c r="G700" t="s">
        <v>7</v>
      </c>
      <c r="H700" t="s">
        <v>8</v>
      </c>
      <c r="I700" t="s">
        <v>7</v>
      </c>
      <c r="J700">
        <v>62</v>
      </c>
      <c r="K700" t="s">
        <v>963</v>
      </c>
      <c r="L700">
        <v>34</v>
      </c>
      <c r="M700" t="s">
        <v>2</v>
      </c>
      <c r="N700" t="s">
        <v>954</v>
      </c>
      <c r="O700">
        <v>47150</v>
      </c>
      <c r="P700" t="s">
        <v>6</v>
      </c>
      <c r="Q700">
        <v>91</v>
      </c>
      <c r="R700" s="193">
        <v>39378</v>
      </c>
      <c r="S700" s="193">
        <v>73050</v>
      </c>
      <c r="T700">
        <v>100</v>
      </c>
      <c r="U700" t="s">
        <v>955</v>
      </c>
      <c r="V700" t="str">
        <f t="shared" si="849"/>
        <v>2007</v>
      </c>
      <c r="W700" s="211">
        <f t="shared" si="892"/>
        <v>7</v>
      </c>
      <c r="X700">
        <f t="shared" si="850"/>
        <v>0</v>
      </c>
      <c r="Y700">
        <f t="shared" si="812"/>
        <v>8</v>
      </c>
      <c r="Z700">
        <f t="shared" si="851"/>
        <v>0</v>
      </c>
      <c r="AA700">
        <f t="shared" si="813"/>
        <v>9</v>
      </c>
      <c r="AB700">
        <f t="shared" si="852"/>
        <v>0</v>
      </c>
      <c r="AC700">
        <f t="shared" si="814"/>
        <v>10</v>
      </c>
      <c r="AD700">
        <f t="shared" si="853"/>
        <v>0</v>
      </c>
      <c r="AE700">
        <f t="shared" si="854"/>
        <v>11</v>
      </c>
      <c r="AF700">
        <f t="shared" si="855"/>
        <v>0</v>
      </c>
      <c r="AG700">
        <f t="shared" si="815"/>
        <v>12</v>
      </c>
      <c r="AH700">
        <f t="shared" si="856"/>
        <v>0</v>
      </c>
      <c r="AI700">
        <f t="shared" si="816"/>
        <v>13</v>
      </c>
      <c r="AJ700">
        <f t="shared" si="857"/>
        <v>0</v>
      </c>
      <c r="AK700">
        <f t="shared" si="817"/>
        <v>14</v>
      </c>
      <c r="AL700">
        <f t="shared" si="858"/>
        <v>0</v>
      </c>
      <c r="AM700">
        <f t="shared" si="859"/>
        <v>15</v>
      </c>
      <c r="AN700">
        <f t="shared" si="860"/>
        <v>0</v>
      </c>
      <c r="AO700">
        <f t="shared" si="818"/>
        <v>16</v>
      </c>
      <c r="AP700">
        <f t="shared" si="861"/>
        <v>0</v>
      </c>
      <c r="AQ700">
        <f t="shared" si="819"/>
        <v>17</v>
      </c>
      <c r="AR700">
        <f t="shared" si="862"/>
        <v>0</v>
      </c>
      <c r="AS700">
        <f t="shared" si="820"/>
        <v>18</v>
      </c>
      <c r="AT700">
        <f t="shared" si="863"/>
        <v>0</v>
      </c>
      <c r="AU700">
        <f t="shared" si="821"/>
        <v>19</v>
      </c>
      <c r="AV700">
        <f t="shared" si="864"/>
        <v>0</v>
      </c>
      <c r="AW700">
        <f t="shared" si="822"/>
        <v>20</v>
      </c>
      <c r="AX700">
        <f t="shared" si="865"/>
        <v>0</v>
      </c>
      <c r="AY700">
        <f t="shared" si="823"/>
        <v>21</v>
      </c>
      <c r="AZ700">
        <f t="shared" si="866"/>
        <v>0</v>
      </c>
      <c r="BA700">
        <f t="shared" si="824"/>
        <v>22</v>
      </c>
      <c r="BB700">
        <f t="shared" si="867"/>
        <v>0</v>
      </c>
      <c r="BC700">
        <f t="shared" si="825"/>
        <v>23</v>
      </c>
      <c r="BD700">
        <f t="shared" si="868"/>
        <v>0</v>
      </c>
      <c r="BE700">
        <f t="shared" si="826"/>
        <v>24</v>
      </c>
      <c r="BF700">
        <f t="shared" si="869"/>
        <v>0</v>
      </c>
      <c r="BG700">
        <f t="shared" si="827"/>
        <v>25</v>
      </c>
      <c r="BH700">
        <f t="shared" si="870"/>
        <v>0</v>
      </c>
      <c r="BI700">
        <f t="shared" si="828"/>
        <v>26</v>
      </c>
      <c r="BJ700">
        <f t="shared" si="871"/>
        <v>0</v>
      </c>
      <c r="BK700">
        <f t="shared" si="829"/>
        <v>27</v>
      </c>
      <c r="BL700">
        <f t="shared" si="872"/>
        <v>0</v>
      </c>
      <c r="BM700">
        <f t="shared" si="830"/>
        <v>28</v>
      </c>
      <c r="BN700">
        <f t="shared" si="873"/>
        <v>0</v>
      </c>
      <c r="BO700">
        <f t="shared" si="831"/>
        <v>29</v>
      </c>
      <c r="BP700">
        <f t="shared" si="874"/>
        <v>0</v>
      </c>
      <c r="BQ700">
        <f t="shared" si="832"/>
        <v>30</v>
      </c>
      <c r="BR700">
        <f t="shared" si="875"/>
        <v>0</v>
      </c>
      <c r="BS700">
        <f t="shared" si="833"/>
        <v>31</v>
      </c>
      <c r="BT700">
        <f t="shared" si="876"/>
        <v>0</v>
      </c>
      <c r="BU700">
        <f t="shared" si="834"/>
        <v>32</v>
      </c>
      <c r="BV700">
        <f t="shared" si="877"/>
        <v>0</v>
      </c>
      <c r="BW700">
        <f t="shared" si="835"/>
        <v>33</v>
      </c>
      <c r="BX700">
        <f t="shared" si="878"/>
        <v>0</v>
      </c>
      <c r="BY700">
        <f t="shared" si="836"/>
        <v>34</v>
      </c>
      <c r="BZ700">
        <f t="shared" si="879"/>
        <v>0</v>
      </c>
      <c r="CA700">
        <f t="shared" si="837"/>
        <v>35</v>
      </c>
      <c r="CB700">
        <f t="shared" si="880"/>
        <v>0</v>
      </c>
      <c r="CC700">
        <f t="shared" si="838"/>
        <v>36</v>
      </c>
      <c r="CD700">
        <f t="shared" si="881"/>
        <v>0</v>
      </c>
      <c r="CE700">
        <f t="shared" si="839"/>
        <v>37</v>
      </c>
      <c r="CF700">
        <f t="shared" si="882"/>
        <v>0</v>
      </c>
      <c r="CG700">
        <f t="shared" si="840"/>
        <v>38</v>
      </c>
      <c r="CH700">
        <f t="shared" si="883"/>
        <v>0</v>
      </c>
      <c r="CI700">
        <f t="shared" si="841"/>
        <v>39</v>
      </c>
      <c r="CJ700">
        <f t="shared" si="884"/>
        <v>1</v>
      </c>
      <c r="CK700">
        <f t="shared" si="842"/>
        <v>40</v>
      </c>
      <c r="CL700">
        <f t="shared" si="885"/>
        <v>1</v>
      </c>
      <c r="CM700">
        <f t="shared" si="843"/>
        <v>41</v>
      </c>
      <c r="CN700">
        <f t="shared" si="886"/>
        <v>1</v>
      </c>
      <c r="CO700">
        <f t="shared" si="844"/>
        <v>42</v>
      </c>
      <c r="CP700">
        <f t="shared" si="887"/>
        <v>1</v>
      </c>
      <c r="CQ700">
        <f t="shared" si="845"/>
        <v>43</v>
      </c>
      <c r="CR700">
        <f t="shared" si="888"/>
        <v>1</v>
      </c>
      <c r="CS700">
        <f t="shared" si="846"/>
        <v>44</v>
      </c>
      <c r="CT700">
        <f t="shared" si="889"/>
        <v>1</v>
      </c>
      <c r="CU700">
        <f t="shared" si="847"/>
        <v>45</v>
      </c>
      <c r="CV700">
        <f t="shared" si="890"/>
        <v>1</v>
      </c>
      <c r="CW700">
        <f t="shared" si="848"/>
        <v>46</v>
      </c>
      <c r="CX700">
        <f t="shared" si="891"/>
        <v>1</v>
      </c>
    </row>
    <row r="701" spans="1:102">
      <c r="A701" s="193">
        <v>38442</v>
      </c>
      <c r="B701" t="s">
        <v>950</v>
      </c>
      <c r="C701" t="s">
        <v>951</v>
      </c>
      <c r="D701" t="s">
        <v>1399</v>
      </c>
      <c r="E701" t="s">
        <v>1604</v>
      </c>
      <c r="G701" t="s">
        <v>7</v>
      </c>
      <c r="H701" t="s">
        <v>8</v>
      </c>
      <c r="I701" t="s">
        <v>7</v>
      </c>
      <c r="J701">
        <v>64</v>
      </c>
      <c r="K701" t="s">
        <v>977</v>
      </c>
      <c r="L701">
        <v>81</v>
      </c>
      <c r="M701" t="s">
        <v>978</v>
      </c>
      <c r="N701" t="s">
        <v>979</v>
      </c>
      <c r="O701">
        <v>47150</v>
      </c>
      <c r="P701" t="s">
        <v>6</v>
      </c>
      <c r="Q701">
        <v>91</v>
      </c>
      <c r="R701" s="193">
        <v>38442</v>
      </c>
      <c r="S701" t="s">
        <v>1381</v>
      </c>
      <c r="T701">
        <v>100</v>
      </c>
      <c r="U701" t="s">
        <v>955</v>
      </c>
      <c r="V701" t="str">
        <f t="shared" si="849"/>
        <v>2005</v>
      </c>
      <c r="W701" s="211">
        <f t="shared" si="892"/>
        <v>9</v>
      </c>
      <c r="X701">
        <f t="shared" si="850"/>
        <v>0</v>
      </c>
      <c r="Y701">
        <f t="shared" si="812"/>
        <v>10</v>
      </c>
      <c r="Z701">
        <f t="shared" si="851"/>
        <v>0</v>
      </c>
      <c r="AA701">
        <f t="shared" si="813"/>
        <v>11</v>
      </c>
      <c r="AB701">
        <f t="shared" si="852"/>
        <v>0</v>
      </c>
      <c r="AC701">
        <f t="shared" si="814"/>
        <v>12</v>
      </c>
      <c r="AD701">
        <f t="shared" si="853"/>
        <v>0</v>
      </c>
      <c r="AE701">
        <f t="shared" si="854"/>
        <v>13</v>
      </c>
      <c r="AF701">
        <f t="shared" si="855"/>
        <v>0</v>
      </c>
      <c r="AG701">
        <f t="shared" si="815"/>
        <v>14</v>
      </c>
      <c r="AH701">
        <f t="shared" si="856"/>
        <v>0</v>
      </c>
      <c r="AI701">
        <f t="shared" si="816"/>
        <v>15</v>
      </c>
      <c r="AJ701">
        <f t="shared" si="857"/>
        <v>0</v>
      </c>
      <c r="AK701">
        <f t="shared" si="817"/>
        <v>16</v>
      </c>
      <c r="AL701">
        <f t="shared" si="858"/>
        <v>0</v>
      </c>
      <c r="AM701">
        <f t="shared" si="859"/>
        <v>17</v>
      </c>
      <c r="AN701">
        <f t="shared" si="860"/>
        <v>0</v>
      </c>
      <c r="AO701">
        <f t="shared" si="818"/>
        <v>18</v>
      </c>
      <c r="AP701">
        <f t="shared" si="861"/>
        <v>0</v>
      </c>
      <c r="AQ701">
        <f t="shared" si="819"/>
        <v>19</v>
      </c>
      <c r="AR701">
        <f t="shared" si="862"/>
        <v>0</v>
      </c>
      <c r="AS701">
        <f t="shared" si="820"/>
        <v>20</v>
      </c>
      <c r="AT701">
        <f t="shared" si="863"/>
        <v>0</v>
      </c>
      <c r="AU701">
        <f t="shared" si="821"/>
        <v>21</v>
      </c>
      <c r="AV701">
        <f t="shared" si="864"/>
        <v>0</v>
      </c>
      <c r="AW701">
        <f t="shared" si="822"/>
        <v>22</v>
      </c>
      <c r="AX701">
        <f t="shared" si="865"/>
        <v>0</v>
      </c>
      <c r="AY701">
        <f t="shared" si="823"/>
        <v>23</v>
      </c>
      <c r="AZ701">
        <f t="shared" si="866"/>
        <v>0</v>
      </c>
      <c r="BA701">
        <f t="shared" si="824"/>
        <v>24</v>
      </c>
      <c r="BB701">
        <f t="shared" si="867"/>
        <v>0</v>
      </c>
      <c r="BC701">
        <f t="shared" si="825"/>
        <v>25</v>
      </c>
      <c r="BD701">
        <f t="shared" si="868"/>
        <v>0</v>
      </c>
      <c r="BE701">
        <f t="shared" si="826"/>
        <v>26</v>
      </c>
      <c r="BF701">
        <f t="shared" si="869"/>
        <v>0</v>
      </c>
      <c r="BG701">
        <f t="shared" si="827"/>
        <v>27</v>
      </c>
      <c r="BH701">
        <f t="shared" si="870"/>
        <v>0</v>
      </c>
      <c r="BI701">
        <f t="shared" si="828"/>
        <v>28</v>
      </c>
      <c r="BJ701">
        <f t="shared" si="871"/>
        <v>0</v>
      </c>
      <c r="BK701">
        <f t="shared" si="829"/>
        <v>29</v>
      </c>
      <c r="BL701">
        <f t="shared" si="872"/>
        <v>0</v>
      </c>
      <c r="BM701">
        <f t="shared" si="830"/>
        <v>30</v>
      </c>
      <c r="BN701">
        <f t="shared" si="873"/>
        <v>0</v>
      </c>
      <c r="BO701">
        <f t="shared" si="831"/>
        <v>31</v>
      </c>
      <c r="BP701">
        <f t="shared" si="874"/>
        <v>0</v>
      </c>
      <c r="BQ701">
        <f t="shared" si="832"/>
        <v>32</v>
      </c>
      <c r="BR701">
        <f t="shared" si="875"/>
        <v>0</v>
      </c>
      <c r="BS701">
        <f t="shared" si="833"/>
        <v>33</v>
      </c>
      <c r="BT701">
        <f t="shared" si="876"/>
        <v>0</v>
      </c>
      <c r="BU701">
        <f t="shared" si="834"/>
        <v>34</v>
      </c>
      <c r="BV701">
        <f t="shared" si="877"/>
        <v>0</v>
      </c>
      <c r="BW701">
        <f t="shared" si="835"/>
        <v>35</v>
      </c>
      <c r="BX701">
        <f t="shared" si="878"/>
        <v>0</v>
      </c>
      <c r="BY701">
        <f t="shared" si="836"/>
        <v>36</v>
      </c>
      <c r="BZ701">
        <f t="shared" si="879"/>
        <v>0</v>
      </c>
      <c r="CA701">
        <f t="shared" si="837"/>
        <v>37</v>
      </c>
      <c r="CB701">
        <f t="shared" si="880"/>
        <v>0</v>
      </c>
      <c r="CC701">
        <f t="shared" si="838"/>
        <v>38</v>
      </c>
      <c r="CD701">
        <f t="shared" si="881"/>
        <v>0</v>
      </c>
      <c r="CE701">
        <f t="shared" si="839"/>
        <v>39</v>
      </c>
      <c r="CF701">
        <f t="shared" si="882"/>
        <v>1</v>
      </c>
      <c r="CG701">
        <f t="shared" si="840"/>
        <v>40</v>
      </c>
      <c r="CH701">
        <f t="shared" si="883"/>
        <v>1</v>
      </c>
      <c r="CI701">
        <f t="shared" si="841"/>
        <v>41</v>
      </c>
      <c r="CJ701">
        <f t="shared" si="884"/>
        <v>1</v>
      </c>
      <c r="CK701">
        <f t="shared" si="842"/>
        <v>42</v>
      </c>
      <c r="CL701">
        <f t="shared" si="885"/>
        <v>1</v>
      </c>
      <c r="CM701">
        <f t="shared" si="843"/>
        <v>43</v>
      </c>
      <c r="CN701">
        <f t="shared" si="886"/>
        <v>1</v>
      </c>
      <c r="CO701">
        <f t="shared" si="844"/>
        <v>44</v>
      </c>
      <c r="CP701">
        <f t="shared" si="887"/>
        <v>1</v>
      </c>
      <c r="CQ701">
        <f t="shared" si="845"/>
        <v>45</v>
      </c>
      <c r="CR701">
        <f t="shared" si="888"/>
        <v>1</v>
      </c>
      <c r="CS701">
        <f t="shared" si="846"/>
        <v>46</v>
      </c>
      <c r="CT701">
        <f t="shared" si="889"/>
        <v>1</v>
      </c>
      <c r="CU701">
        <f t="shared" si="847"/>
        <v>47</v>
      </c>
      <c r="CV701">
        <f t="shared" si="890"/>
        <v>1</v>
      </c>
      <c r="CW701">
        <f t="shared" si="848"/>
        <v>48</v>
      </c>
      <c r="CX701">
        <f t="shared" si="891"/>
        <v>1</v>
      </c>
    </row>
    <row r="702" spans="1:102">
      <c r="A702" s="193">
        <v>38442</v>
      </c>
      <c r="B702" t="s">
        <v>950</v>
      </c>
      <c r="C702" t="s">
        <v>951</v>
      </c>
      <c r="D702" t="s">
        <v>1399</v>
      </c>
      <c r="E702" t="s">
        <v>1605</v>
      </c>
      <c r="G702" t="s">
        <v>7</v>
      </c>
      <c r="H702" t="s">
        <v>8</v>
      </c>
      <c r="I702" t="s">
        <v>7</v>
      </c>
      <c r="J702">
        <v>64</v>
      </c>
      <c r="K702" t="s">
        <v>977</v>
      </c>
      <c r="L702">
        <v>82</v>
      </c>
      <c r="M702" t="s">
        <v>1391</v>
      </c>
      <c r="N702" t="s">
        <v>979</v>
      </c>
      <c r="O702">
        <v>47150</v>
      </c>
      <c r="P702" t="s">
        <v>6</v>
      </c>
      <c r="Q702">
        <v>91</v>
      </c>
      <c r="R702" s="193">
        <v>38442</v>
      </c>
      <c r="S702" t="s">
        <v>1381</v>
      </c>
      <c r="T702">
        <v>150</v>
      </c>
      <c r="U702" t="s">
        <v>955</v>
      </c>
      <c r="V702" t="str">
        <f t="shared" si="849"/>
        <v>2005</v>
      </c>
      <c r="W702" s="211">
        <f t="shared" si="892"/>
        <v>9</v>
      </c>
      <c r="X702">
        <f t="shared" si="850"/>
        <v>0</v>
      </c>
      <c r="Y702">
        <f t="shared" si="812"/>
        <v>10</v>
      </c>
      <c r="Z702">
        <f t="shared" si="851"/>
        <v>0</v>
      </c>
      <c r="AA702">
        <f t="shared" si="813"/>
        <v>11</v>
      </c>
      <c r="AB702">
        <f t="shared" si="852"/>
        <v>0</v>
      </c>
      <c r="AC702">
        <f t="shared" si="814"/>
        <v>12</v>
      </c>
      <c r="AD702">
        <f t="shared" si="853"/>
        <v>0</v>
      </c>
      <c r="AE702">
        <f t="shared" si="854"/>
        <v>13</v>
      </c>
      <c r="AF702">
        <f t="shared" si="855"/>
        <v>0</v>
      </c>
      <c r="AG702">
        <f t="shared" si="815"/>
        <v>14</v>
      </c>
      <c r="AH702">
        <f t="shared" si="856"/>
        <v>0</v>
      </c>
      <c r="AI702">
        <f t="shared" si="816"/>
        <v>15</v>
      </c>
      <c r="AJ702">
        <f t="shared" si="857"/>
        <v>0</v>
      </c>
      <c r="AK702">
        <f t="shared" si="817"/>
        <v>16</v>
      </c>
      <c r="AL702">
        <f t="shared" si="858"/>
        <v>0</v>
      </c>
      <c r="AM702">
        <f t="shared" si="859"/>
        <v>17</v>
      </c>
      <c r="AN702">
        <f t="shared" si="860"/>
        <v>0</v>
      </c>
      <c r="AO702">
        <f t="shared" si="818"/>
        <v>18</v>
      </c>
      <c r="AP702">
        <f t="shared" si="861"/>
        <v>0</v>
      </c>
      <c r="AQ702">
        <f t="shared" si="819"/>
        <v>19</v>
      </c>
      <c r="AR702">
        <f t="shared" si="862"/>
        <v>0</v>
      </c>
      <c r="AS702">
        <f t="shared" si="820"/>
        <v>20</v>
      </c>
      <c r="AT702">
        <f t="shared" si="863"/>
        <v>0</v>
      </c>
      <c r="AU702">
        <f t="shared" si="821"/>
        <v>21</v>
      </c>
      <c r="AV702">
        <f t="shared" si="864"/>
        <v>0</v>
      </c>
      <c r="AW702">
        <f t="shared" si="822"/>
        <v>22</v>
      </c>
      <c r="AX702">
        <f t="shared" si="865"/>
        <v>0</v>
      </c>
      <c r="AY702">
        <f t="shared" si="823"/>
        <v>23</v>
      </c>
      <c r="AZ702">
        <f t="shared" si="866"/>
        <v>0</v>
      </c>
      <c r="BA702">
        <f t="shared" si="824"/>
        <v>24</v>
      </c>
      <c r="BB702">
        <f t="shared" si="867"/>
        <v>0</v>
      </c>
      <c r="BC702">
        <f t="shared" si="825"/>
        <v>25</v>
      </c>
      <c r="BD702">
        <f t="shared" si="868"/>
        <v>0</v>
      </c>
      <c r="BE702">
        <f t="shared" si="826"/>
        <v>26</v>
      </c>
      <c r="BF702">
        <f t="shared" si="869"/>
        <v>0</v>
      </c>
      <c r="BG702">
        <f t="shared" si="827"/>
        <v>27</v>
      </c>
      <c r="BH702">
        <f t="shared" si="870"/>
        <v>0</v>
      </c>
      <c r="BI702">
        <f t="shared" si="828"/>
        <v>28</v>
      </c>
      <c r="BJ702">
        <f t="shared" si="871"/>
        <v>0</v>
      </c>
      <c r="BK702">
        <f t="shared" si="829"/>
        <v>29</v>
      </c>
      <c r="BL702">
        <f t="shared" si="872"/>
        <v>0</v>
      </c>
      <c r="BM702">
        <f t="shared" si="830"/>
        <v>30</v>
      </c>
      <c r="BN702">
        <f t="shared" si="873"/>
        <v>0</v>
      </c>
      <c r="BO702">
        <f t="shared" si="831"/>
        <v>31</v>
      </c>
      <c r="BP702">
        <f t="shared" si="874"/>
        <v>0</v>
      </c>
      <c r="BQ702">
        <f t="shared" si="832"/>
        <v>32</v>
      </c>
      <c r="BR702">
        <f t="shared" si="875"/>
        <v>0</v>
      </c>
      <c r="BS702">
        <f t="shared" si="833"/>
        <v>33</v>
      </c>
      <c r="BT702">
        <f t="shared" si="876"/>
        <v>0</v>
      </c>
      <c r="BU702">
        <f t="shared" si="834"/>
        <v>34</v>
      </c>
      <c r="BV702">
        <f t="shared" si="877"/>
        <v>0</v>
      </c>
      <c r="BW702">
        <f t="shared" si="835"/>
        <v>35</v>
      </c>
      <c r="BX702">
        <f t="shared" si="878"/>
        <v>0</v>
      </c>
      <c r="BY702">
        <f t="shared" si="836"/>
        <v>36</v>
      </c>
      <c r="BZ702">
        <f t="shared" si="879"/>
        <v>0</v>
      </c>
      <c r="CA702">
        <f t="shared" si="837"/>
        <v>37</v>
      </c>
      <c r="CB702">
        <f t="shared" si="880"/>
        <v>0</v>
      </c>
      <c r="CC702">
        <f t="shared" si="838"/>
        <v>38</v>
      </c>
      <c r="CD702">
        <f t="shared" si="881"/>
        <v>0</v>
      </c>
      <c r="CE702">
        <f t="shared" si="839"/>
        <v>39</v>
      </c>
      <c r="CF702">
        <f t="shared" si="882"/>
        <v>1</v>
      </c>
      <c r="CG702">
        <f t="shared" si="840"/>
        <v>40</v>
      </c>
      <c r="CH702">
        <f t="shared" si="883"/>
        <v>1</v>
      </c>
      <c r="CI702">
        <f t="shared" si="841"/>
        <v>41</v>
      </c>
      <c r="CJ702">
        <f t="shared" si="884"/>
        <v>1</v>
      </c>
      <c r="CK702">
        <f t="shared" si="842"/>
        <v>42</v>
      </c>
      <c r="CL702">
        <f t="shared" si="885"/>
        <v>1</v>
      </c>
      <c r="CM702">
        <f t="shared" si="843"/>
        <v>43</v>
      </c>
      <c r="CN702">
        <f t="shared" si="886"/>
        <v>1</v>
      </c>
      <c r="CO702">
        <f t="shared" si="844"/>
        <v>44</v>
      </c>
      <c r="CP702">
        <f t="shared" si="887"/>
        <v>1</v>
      </c>
      <c r="CQ702">
        <f t="shared" si="845"/>
        <v>45</v>
      </c>
      <c r="CR702">
        <f t="shared" si="888"/>
        <v>1</v>
      </c>
      <c r="CS702">
        <f t="shared" si="846"/>
        <v>46</v>
      </c>
      <c r="CT702">
        <f t="shared" si="889"/>
        <v>1</v>
      </c>
      <c r="CU702">
        <f t="shared" si="847"/>
        <v>47</v>
      </c>
      <c r="CV702">
        <f t="shared" si="890"/>
        <v>1</v>
      </c>
      <c r="CW702">
        <f t="shared" si="848"/>
        <v>48</v>
      </c>
      <c r="CX702">
        <f t="shared" si="891"/>
        <v>1</v>
      </c>
    </row>
    <row r="703" spans="1:102">
      <c r="A703" s="193">
        <v>38504</v>
      </c>
      <c r="B703" t="s">
        <v>950</v>
      </c>
      <c r="C703" t="s">
        <v>951</v>
      </c>
      <c r="D703" t="s">
        <v>967</v>
      </c>
      <c r="E703" t="s">
        <v>652</v>
      </c>
      <c r="G703" t="s">
        <v>7</v>
      </c>
      <c r="H703" t="s">
        <v>8</v>
      </c>
      <c r="I703" t="s">
        <v>7</v>
      </c>
      <c r="J703">
        <v>62</v>
      </c>
      <c r="K703" t="s">
        <v>963</v>
      </c>
      <c r="L703">
        <v>34</v>
      </c>
      <c r="M703" t="s">
        <v>2</v>
      </c>
      <c r="N703" t="s">
        <v>954</v>
      </c>
      <c r="O703">
        <v>47150</v>
      </c>
      <c r="P703" t="s">
        <v>6</v>
      </c>
      <c r="Q703">
        <v>91</v>
      </c>
      <c r="R703" s="193">
        <v>38504</v>
      </c>
      <c r="S703" t="s">
        <v>1381</v>
      </c>
      <c r="T703">
        <v>100</v>
      </c>
      <c r="U703" t="s">
        <v>955</v>
      </c>
      <c r="V703" t="str">
        <f t="shared" si="849"/>
        <v>2005</v>
      </c>
      <c r="W703" s="211">
        <f t="shared" si="892"/>
        <v>9</v>
      </c>
      <c r="X703">
        <f t="shared" si="850"/>
        <v>0</v>
      </c>
      <c r="Y703">
        <f t="shared" si="812"/>
        <v>10</v>
      </c>
      <c r="Z703">
        <f t="shared" si="851"/>
        <v>0</v>
      </c>
      <c r="AA703">
        <f t="shared" si="813"/>
        <v>11</v>
      </c>
      <c r="AB703">
        <f t="shared" si="852"/>
        <v>0</v>
      </c>
      <c r="AC703">
        <f t="shared" si="814"/>
        <v>12</v>
      </c>
      <c r="AD703">
        <f t="shared" si="853"/>
        <v>0</v>
      </c>
      <c r="AE703">
        <f t="shared" si="854"/>
        <v>13</v>
      </c>
      <c r="AF703">
        <f t="shared" si="855"/>
        <v>0</v>
      </c>
      <c r="AG703">
        <f t="shared" si="815"/>
        <v>14</v>
      </c>
      <c r="AH703">
        <f t="shared" si="856"/>
        <v>0</v>
      </c>
      <c r="AI703">
        <f t="shared" si="816"/>
        <v>15</v>
      </c>
      <c r="AJ703">
        <f t="shared" si="857"/>
        <v>0</v>
      </c>
      <c r="AK703">
        <f t="shared" si="817"/>
        <v>16</v>
      </c>
      <c r="AL703">
        <f t="shared" si="858"/>
        <v>0</v>
      </c>
      <c r="AM703">
        <f t="shared" si="859"/>
        <v>17</v>
      </c>
      <c r="AN703">
        <f t="shared" si="860"/>
        <v>0</v>
      </c>
      <c r="AO703">
        <f t="shared" si="818"/>
        <v>18</v>
      </c>
      <c r="AP703">
        <f t="shared" si="861"/>
        <v>0</v>
      </c>
      <c r="AQ703">
        <f t="shared" si="819"/>
        <v>19</v>
      </c>
      <c r="AR703">
        <f t="shared" si="862"/>
        <v>0</v>
      </c>
      <c r="AS703">
        <f t="shared" si="820"/>
        <v>20</v>
      </c>
      <c r="AT703">
        <f t="shared" si="863"/>
        <v>0</v>
      </c>
      <c r="AU703">
        <f t="shared" si="821"/>
        <v>21</v>
      </c>
      <c r="AV703">
        <f t="shared" si="864"/>
        <v>0</v>
      </c>
      <c r="AW703">
        <f t="shared" si="822"/>
        <v>22</v>
      </c>
      <c r="AX703">
        <f t="shared" si="865"/>
        <v>0</v>
      </c>
      <c r="AY703">
        <f t="shared" si="823"/>
        <v>23</v>
      </c>
      <c r="AZ703">
        <f t="shared" si="866"/>
        <v>0</v>
      </c>
      <c r="BA703">
        <f t="shared" si="824"/>
        <v>24</v>
      </c>
      <c r="BB703">
        <f t="shared" si="867"/>
        <v>0</v>
      </c>
      <c r="BC703">
        <f t="shared" si="825"/>
        <v>25</v>
      </c>
      <c r="BD703">
        <f t="shared" si="868"/>
        <v>0</v>
      </c>
      <c r="BE703">
        <f t="shared" si="826"/>
        <v>26</v>
      </c>
      <c r="BF703">
        <f t="shared" si="869"/>
        <v>0</v>
      </c>
      <c r="BG703">
        <f t="shared" si="827"/>
        <v>27</v>
      </c>
      <c r="BH703">
        <f t="shared" si="870"/>
        <v>0</v>
      </c>
      <c r="BI703">
        <f t="shared" si="828"/>
        <v>28</v>
      </c>
      <c r="BJ703">
        <f t="shared" si="871"/>
        <v>0</v>
      </c>
      <c r="BK703">
        <f t="shared" si="829"/>
        <v>29</v>
      </c>
      <c r="BL703">
        <f t="shared" si="872"/>
        <v>0</v>
      </c>
      <c r="BM703">
        <f t="shared" si="830"/>
        <v>30</v>
      </c>
      <c r="BN703">
        <f t="shared" si="873"/>
        <v>0</v>
      </c>
      <c r="BO703">
        <f t="shared" si="831"/>
        <v>31</v>
      </c>
      <c r="BP703">
        <f t="shared" si="874"/>
        <v>0</v>
      </c>
      <c r="BQ703">
        <f t="shared" si="832"/>
        <v>32</v>
      </c>
      <c r="BR703">
        <f t="shared" si="875"/>
        <v>0</v>
      </c>
      <c r="BS703">
        <f t="shared" si="833"/>
        <v>33</v>
      </c>
      <c r="BT703">
        <f t="shared" si="876"/>
        <v>0</v>
      </c>
      <c r="BU703">
        <f t="shared" si="834"/>
        <v>34</v>
      </c>
      <c r="BV703">
        <f t="shared" si="877"/>
        <v>0</v>
      </c>
      <c r="BW703">
        <f t="shared" si="835"/>
        <v>35</v>
      </c>
      <c r="BX703">
        <f t="shared" si="878"/>
        <v>0</v>
      </c>
      <c r="BY703">
        <f t="shared" si="836"/>
        <v>36</v>
      </c>
      <c r="BZ703">
        <f t="shared" si="879"/>
        <v>0</v>
      </c>
      <c r="CA703">
        <f t="shared" si="837"/>
        <v>37</v>
      </c>
      <c r="CB703">
        <f t="shared" si="880"/>
        <v>0</v>
      </c>
      <c r="CC703">
        <f t="shared" si="838"/>
        <v>38</v>
      </c>
      <c r="CD703">
        <f t="shared" si="881"/>
        <v>0</v>
      </c>
      <c r="CE703">
        <f t="shared" si="839"/>
        <v>39</v>
      </c>
      <c r="CF703">
        <f t="shared" si="882"/>
        <v>1</v>
      </c>
      <c r="CG703">
        <f t="shared" si="840"/>
        <v>40</v>
      </c>
      <c r="CH703">
        <f t="shared" si="883"/>
        <v>1</v>
      </c>
      <c r="CI703">
        <f t="shared" si="841"/>
        <v>41</v>
      </c>
      <c r="CJ703">
        <f t="shared" si="884"/>
        <v>1</v>
      </c>
      <c r="CK703">
        <f t="shared" si="842"/>
        <v>42</v>
      </c>
      <c r="CL703">
        <f t="shared" si="885"/>
        <v>1</v>
      </c>
      <c r="CM703">
        <f t="shared" si="843"/>
        <v>43</v>
      </c>
      <c r="CN703">
        <f t="shared" si="886"/>
        <v>1</v>
      </c>
      <c r="CO703">
        <f t="shared" si="844"/>
        <v>44</v>
      </c>
      <c r="CP703">
        <f t="shared" si="887"/>
        <v>1</v>
      </c>
      <c r="CQ703">
        <f t="shared" si="845"/>
        <v>45</v>
      </c>
      <c r="CR703">
        <f t="shared" si="888"/>
        <v>1</v>
      </c>
      <c r="CS703">
        <f t="shared" si="846"/>
        <v>46</v>
      </c>
      <c r="CT703">
        <f t="shared" si="889"/>
        <v>1</v>
      </c>
      <c r="CU703">
        <f t="shared" si="847"/>
        <v>47</v>
      </c>
      <c r="CV703">
        <f t="shared" si="890"/>
        <v>1</v>
      </c>
      <c r="CW703">
        <f t="shared" si="848"/>
        <v>48</v>
      </c>
      <c r="CX703">
        <f t="shared" si="891"/>
        <v>1</v>
      </c>
    </row>
    <row r="704" spans="1:102">
      <c r="A704" s="193">
        <v>38601</v>
      </c>
      <c r="B704" t="s">
        <v>950</v>
      </c>
      <c r="C704" t="s">
        <v>951</v>
      </c>
      <c r="D704" t="s">
        <v>1407</v>
      </c>
      <c r="E704" t="s">
        <v>1606</v>
      </c>
      <c r="G704" t="s">
        <v>7</v>
      </c>
      <c r="H704" t="s">
        <v>8</v>
      </c>
      <c r="I704" t="s">
        <v>7</v>
      </c>
      <c r="J704">
        <v>64</v>
      </c>
      <c r="K704" t="s">
        <v>977</v>
      </c>
      <c r="L704">
        <v>81</v>
      </c>
      <c r="M704" t="s">
        <v>978</v>
      </c>
      <c r="N704" t="s">
        <v>979</v>
      </c>
      <c r="O704">
        <v>47150</v>
      </c>
      <c r="P704" t="s">
        <v>6</v>
      </c>
      <c r="Q704">
        <v>91</v>
      </c>
      <c r="R704" s="193">
        <v>38601</v>
      </c>
      <c r="S704" t="s">
        <v>1381</v>
      </c>
      <c r="T704">
        <v>100</v>
      </c>
      <c r="U704" t="s">
        <v>955</v>
      </c>
      <c r="V704" t="str">
        <f t="shared" si="849"/>
        <v>2005</v>
      </c>
      <c r="W704" s="211">
        <f t="shared" si="892"/>
        <v>9</v>
      </c>
      <c r="X704">
        <f t="shared" si="850"/>
        <v>0</v>
      </c>
      <c r="Y704">
        <f t="shared" si="812"/>
        <v>10</v>
      </c>
      <c r="Z704">
        <f t="shared" si="851"/>
        <v>0</v>
      </c>
      <c r="AA704">
        <f t="shared" si="813"/>
        <v>11</v>
      </c>
      <c r="AB704">
        <f t="shared" si="852"/>
        <v>0</v>
      </c>
      <c r="AC704">
        <f t="shared" si="814"/>
        <v>12</v>
      </c>
      <c r="AD704">
        <f t="shared" si="853"/>
        <v>0</v>
      </c>
      <c r="AE704">
        <f t="shared" si="854"/>
        <v>13</v>
      </c>
      <c r="AF704">
        <f t="shared" si="855"/>
        <v>0</v>
      </c>
      <c r="AG704">
        <f t="shared" si="815"/>
        <v>14</v>
      </c>
      <c r="AH704">
        <f t="shared" si="856"/>
        <v>0</v>
      </c>
      <c r="AI704">
        <f t="shared" si="816"/>
        <v>15</v>
      </c>
      <c r="AJ704">
        <f t="shared" si="857"/>
        <v>0</v>
      </c>
      <c r="AK704">
        <f t="shared" si="817"/>
        <v>16</v>
      </c>
      <c r="AL704">
        <f t="shared" si="858"/>
        <v>0</v>
      </c>
      <c r="AM704">
        <f t="shared" si="859"/>
        <v>17</v>
      </c>
      <c r="AN704">
        <f t="shared" si="860"/>
        <v>0</v>
      </c>
      <c r="AO704">
        <f t="shared" si="818"/>
        <v>18</v>
      </c>
      <c r="AP704">
        <f t="shared" si="861"/>
        <v>0</v>
      </c>
      <c r="AQ704">
        <f t="shared" si="819"/>
        <v>19</v>
      </c>
      <c r="AR704">
        <f t="shared" si="862"/>
        <v>0</v>
      </c>
      <c r="AS704">
        <f t="shared" si="820"/>
        <v>20</v>
      </c>
      <c r="AT704">
        <f t="shared" si="863"/>
        <v>0</v>
      </c>
      <c r="AU704">
        <f t="shared" si="821"/>
        <v>21</v>
      </c>
      <c r="AV704">
        <f t="shared" si="864"/>
        <v>0</v>
      </c>
      <c r="AW704">
        <f t="shared" si="822"/>
        <v>22</v>
      </c>
      <c r="AX704">
        <f t="shared" si="865"/>
        <v>0</v>
      </c>
      <c r="AY704">
        <f t="shared" si="823"/>
        <v>23</v>
      </c>
      <c r="AZ704">
        <f t="shared" si="866"/>
        <v>0</v>
      </c>
      <c r="BA704">
        <f t="shared" si="824"/>
        <v>24</v>
      </c>
      <c r="BB704">
        <f t="shared" si="867"/>
        <v>0</v>
      </c>
      <c r="BC704">
        <f t="shared" si="825"/>
        <v>25</v>
      </c>
      <c r="BD704">
        <f t="shared" si="868"/>
        <v>0</v>
      </c>
      <c r="BE704">
        <f t="shared" si="826"/>
        <v>26</v>
      </c>
      <c r="BF704">
        <f t="shared" si="869"/>
        <v>0</v>
      </c>
      <c r="BG704">
        <f t="shared" si="827"/>
        <v>27</v>
      </c>
      <c r="BH704">
        <f t="shared" si="870"/>
        <v>0</v>
      </c>
      <c r="BI704">
        <f t="shared" si="828"/>
        <v>28</v>
      </c>
      <c r="BJ704">
        <f t="shared" si="871"/>
        <v>0</v>
      </c>
      <c r="BK704">
        <f t="shared" si="829"/>
        <v>29</v>
      </c>
      <c r="BL704">
        <f t="shared" si="872"/>
        <v>0</v>
      </c>
      <c r="BM704">
        <f t="shared" si="830"/>
        <v>30</v>
      </c>
      <c r="BN704">
        <f t="shared" si="873"/>
        <v>0</v>
      </c>
      <c r="BO704">
        <f t="shared" si="831"/>
        <v>31</v>
      </c>
      <c r="BP704">
        <f t="shared" si="874"/>
        <v>0</v>
      </c>
      <c r="BQ704">
        <f t="shared" si="832"/>
        <v>32</v>
      </c>
      <c r="BR704">
        <f t="shared" si="875"/>
        <v>0</v>
      </c>
      <c r="BS704">
        <f t="shared" si="833"/>
        <v>33</v>
      </c>
      <c r="BT704">
        <f t="shared" si="876"/>
        <v>0</v>
      </c>
      <c r="BU704">
        <f t="shared" si="834"/>
        <v>34</v>
      </c>
      <c r="BV704">
        <f t="shared" si="877"/>
        <v>0</v>
      </c>
      <c r="BW704">
        <f t="shared" si="835"/>
        <v>35</v>
      </c>
      <c r="BX704">
        <f t="shared" si="878"/>
        <v>0</v>
      </c>
      <c r="BY704">
        <f t="shared" si="836"/>
        <v>36</v>
      </c>
      <c r="BZ704">
        <f t="shared" si="879"/>
        <v>0</v>
      </c>
      <c r="CA704">
        <f t="shared" si="837"/>
        <v>37</v>
      </c>
      <c r="CB704">
        <f t="shared" si="880"/>
        <v>0</v>
      </c>
      <c r="CC704">
        <f t="shared" si="838"/>
        <v>38</v>
      </c>
      <c r="CD704">
        <f t="shared" si="881"/>
        <v>0</v>
      </c>
      <c r="CE704">
        <f t="shared" si="839"/>
        <v>39</v>
      </c>
      <c r="CF704">
        <f t="shared" si="882"/>
        <v>1</v>
      </c>
      <c r="CG704">
        <f t="shared" si="840"/>
        <v>40</v>
      </c>
      <c r="CH704">
        <f t="shared" si="883"/>
        <v>1</v>
      </c>
      <c r="CI704">
        <f t="shared" si="841"/>
        <v>41</v>
      </c>
      <c r="CJ704">
        <f t="shared" si="884"/>
        <v>1</v>
      </c>
      <c r="CK704">
        <f t="shared" si="842"/>
        <v>42</v>
      </c>
      <c r="CL704">
        <f t="shared" si="885"/>
        <v>1</v>
      </c>
      <c r="CM704">
        <f t="shared" si="843"/>
        <v>43</v>
      </c>
      <c r="CN704">
        <f t="shared" si="886"/>
        <v>1</v>
      </c>
      <c r="CO704">
        <f t="shared" si="844"/>
        <v>44</v>
      </c>
      <c r="CP704">
        <f t="shared" si="887"/>
        <v>1</v>
      </c>
      <c r="CQ704">
        <f t="shared" si="845"/>
        <v>45</v>
      </c>
      <c r="CR704">
        <f t="shared" si="888"/>
        <v>1</v>
      </c>
      <c r="CS704">
        <f t="shared" si="846"/>
        <v>46</v>
      </c>
      <c r="CT704">
        <f t="shared" si="889"/>
        <v>1</v>
      </c>
      <c r="CU704">
        <f t="shared" si="847"/>
        <v>47</v>
      </c>
      <c r="CV704">
        <f t="shared" si="890"/>
        <v>1</v>
      </c>
      <c r="CW704">
        <f t="shared" si="848"/>
        <v>48</v>
      </c>
      <c r="CX704">
        <f t="shared" si="891"/>
        <v>1</v>
      </c>
    </row>
    <row r="705" spans="1:102">
      <c r="A705" s="193">
        <v>38601</v>
      </c>
      <c r="B705" t="s">
        <v>950</v>
      </c>
      <c r="C705" t="s">
        <v>951</v>
      </c>
      <c r="D705" t="s">
        <v>1407</v>
      </c>
      <c r="E705" t="s">
        <v>1607</v>
      </c>
      <c r="F705" t="s">
        <v>1608</v>
      </c>
      <c r="G705" t="s">
        <v>7</v>
      </c>
      <c r="H705" t="s">
        <v>8</v>
      </c>
      <c r="I705" t="s">
        <v>7</v>
      </c>
      <c r="J705">
        <v>64</v>
      </c>
      <c r="K705" t="s">
        <v>977</v>
      </c>
      <c r="L705">
        <v>81</v>
      </c>
      <c r="M705" t="s">
        <v>978</v>
      </c>
      <c r="N705" t="s">
        <v>979</v>
      </c>
      <c r="O705">
        <v>47150</v>
      </c>
      <c r="P705" t="s">
        <v>6</v>
      </c>
      <c r="Q705">
        <v>91</v>
      </c>
      <c r="R705" s="193">
        <v>38601</v>
      </c>
      <c r="S705" t="s">
        <v>1381</v>
      </c>
      <c r="T705">
        <v>100</v>
      </c>
      <c r="U705" t="s">
        <v>955</v>
      </c>
      <c r="V705" t="str">
        <f t="shared" si="849"/>
        <v>2005</v>
      </c>
      <c r="W705" s="211">
        <f t="shared" si="892"/>
        <v>9</v>
      </c>
      <c r="X705">
        <f t="shared" si="850"/>
        <v>0</v>
      </c>
      <c r="Y705">
        <f t="shared" si="812"/>
        <v>10</v>
      </c>
      <c r="Z705">
        <f t="shared" si="851"/>
        <v>0</v>
      </c>
      <c r="AA705">
        <f t="shared" si="813"/>
        <v>11</v>
      </c>
      <c r="AB705">
        <f t="shared" si="852"/>
        <v>0</v>
      </c>
      <c r="AC705">
        <f t="shared" si="814"/>
        <v>12</v>
      </c>
      <c r="AD705">
        <f t="shared" si="853"/>
        <v>0</v>
      </c>
      <c r="AE705">
        <f t="shared" si="854"/>
        <v>13</v>
      </c>
      <c r="AF705">
        <f t="shared" si="855"/>
        <v>0</v>
      </c>
      <c r="AG705">
        <f t="shared" si="815"/>
        <v>14</v>
      </c>
      <c r="AH705">
        <f t="shared" si="856"/>
        <v>0</v>
      </c>
      <c r="AI705">
        <f t="shared" si="816"/>
        <v>15</v>
      </c>
      <c r="AJ705">
        <f t="shared" si="857"/>
        <v>0</v>
      </c>
      <c r="AK705">
        <f t="shared" si="817"/>
        <v>16</v>
      </c>
      <c r="AL705">
        <f t="shared" si="858"/>
        <v>0</v>
      </c>
      <c r="AM705">
        <f t="shared" si="859"/>
        <v>17</v>
      </c>
      <c r="AN705">
        <f t="shared" si="860"/>
        <v>0</v>
      </c>
      <c r="AO705">
        <f t="shared" si="818"/>
        <v>18</v>
      </c>
      <c r="AP705">
        <f t="shared" si="861"/>
        <v>0</v>
      </c>
      <c r="AQ705">
        <f t="shared" si="819"/>
        <v>19</v>
      </c>
      <c r="AR705">
        <f t="shared" si="862"/>
        <v>0</v>
      </c>
      <c r="AS705">
        <f t="shared" si="820"/>
        <v>20</v>
      </c>
      <c r="AT705">
        <f t="shared" si="863"/>
        <v>0</v>
      </c>
      <c r="AU705">
        <f t="shared" si="821"/>
        <v>21</v>
      </c>
      <c r="AV705">
        <f t="shared" si="864"/>
        <v>0</v>
      </c>
      <c r="AW705">
        <f t="shared" si="822"/>
        <v>22</v>
      </c>
      <c r="AX705">
        <f t="shared" si="865"/>
        <v>0</v>
      </c>
      <c r="AY705">
        <f t="shared" si="823"/>
        <v>23</v>
      </c>
      <c r="AZ705">
        <f t="shared" si="866"/>
        <v>0</v>
      </c>
      <c r="BA705">
        <f t="shared" si="824"/>
        <v>24</v>
      </c>
      <c r="BB705">
        <f t="shared" si="867"/>
        <v>0</v>
      </c>
      <c r="BC705">
        <f t="shared" si="825"/>
        <v>25</v>
      </c>
      <c r="BD705">
        <f t="shared" si="868"/>
        <v>0</v>
      </c>
      <c r="BE705">
        <f t="shared" si="826"/>
        <v>26</v>
      </c>
      <c r="BF705">
        <f t="shared" si="869"/>
        <v>0</v>
      </c>
      <c r="BG705">
        <f t="shared" si="827"/>
        <v>27</v>
      </c>
      <c r="BH705">
        <f t="shared" si="870"/>
        <v>0</v>
      </c>
      <c r="BI705">
        <f t="shared" si="828"/>
        <v>28</v>
      </c>
      <c r="BJ705">
        <f t="shared" si="871"/>
        <v>0</v>
      </c>
      <c r="BK705">
        <f t="shared" si="829"/>
        <v>29</v>
      </c>
      <c r="BL705">
        <f t="shared" si="872"/>
        <v>0</v>
      </c>
      <c r="BM705">
        <f t="shared" si="830"/>
        <v>30</v>
      </c>
      <c r="BN705">
        <f t="shared" si="873"/>
        <v>0</v>
      </c>
      <c r="BO705">
        <f t="shared" si="831"/>
        <v>31</v>
      </c>
      <c r="BP705">
        <f t="shared" si="874"/>
        <v>0</v>
      </c>
      <c r="BQ705">
        <f t="shared" si="832"/>
        <v>32</v>
      </c>
      <c r="BR705">
        <f t="shared" si="875"/>
        <v>0</v>
      </c>
      <c r="BS705">
        <f t="shared" si="833"/>
        <v>33</v>
      </c>
      <c r="BT705">
        <f t="shared" si="876"/>
        <v>0</v>
      </c>
      <c r="BU705">
        <f t="shared" si="834"/>
        <v>34</v>
      </c>
      <c r="BV705">
        <f t="shared" si="877"/>
        <v>0</v>
      </c>
      <c r="BW705">
        <f t="shared" si="835"/>
        <v>35</v>
      </c>
      <c r="BX705">
        <f t="shared" si="878"/>
        <v>0</v>
      </c>
      <c r="BY705">
        <f t="shared" si="836"/>
        <v>36</v>
      </c>
      <c r="BZ705">
        <f t="shared" si="879"/>
        <v>0</v>
      </c>
      <c r="CA705">
        <f t="shared" si="837"/>
        <v>37</v>
      </c>
      <c r="CB705">
        <f t="shared" si="880"/>
        <v>0</v>
      </c>
      <c r="CC705">
        <f t="shared" si="838"/>
        <v>38</v>
      </c>
      <c r="CD705">
        <f t="shared" si="881"/>
        <v>0</v>
      </c>
      <c r="CE705">
        <f t="shared" si="839"/>
        <v>39</v>
      </c>
      <c r="CF705">
        <f t="shared" si="882"/>
        <v>1</v>
      </c>
      <c r="CG705">
        <f t="shared" si="840"/>
        <v>40</v>
      </c>
      <c r="CH705">
        <f t="shared" si="883"/>
        <v>1</v>
      </c>
      <c r="CI705">
        <f t="shared" si="841"/>
        <v>41</v>
      </c>
      <c r="CJ705">
        <f t="shared" si="884"/>
        <v>1</v>
      </c>
      <c r="CK705">
        <f t="shared" si="842"/>
        <v>42</v>
      </c>
      <c r="CL705">
        <f t="shared" si="885"/>
        <v>1</v>
      </c>
      <c r="CM705">
        <f t="shared" si="843"/>
        <v>43</v>
      </c>
      <c r="CN705">
        <f t="shared" si="886"/>
        <v>1</v>
      </c>
      <c r="CO705">
        <f t="shared" si="844"/>
        <v>44</v>
      </c>
      <c r="CP705">
        <f t="shared" si="887"/>
        <v>1</v>
      </c>
      <c r="CQ705">
        <f t="shared" si="845"/>
        <v>45</v>
      </c>
      <c r="CR705">
        <f t="shared" si="888"/>
        <v>1</v>
      </c>
      <c r="CS705">
        <f t="shared" si="846"/>
        <v>46</v>
      </c>
      <c r="CT705">
        <f t="shared" si="889"/>
        <v>1</v>
      </c>
      <c r="CU705">
        <f t="shared" si="847"/>
        <v>47</v>
      </c>
      <c r="CV705">
        <f t="shared" si="890"/>
        <v>1</v>
      </c>
      <c r="CW705">
        <f t="shared" si="848"/>
        <v>48</v>
      </c>
      <c r="CX705">
        <f t="shared" si="891"/>
        <v>1</v>
      </c>
    </row>
    <row r="706" spans="1:102">
      <c r="A706" s="193">
        <v>38601</v>
      </c>
      <c r="B706" t="s">
        <v>950</v>
      </c>
      <c r="C706" t="s">
        <v>951</v>
      </c>
      <c r="D706" t="s">
        <v>1407</v>
      </c>
      <c r="E706" t="s">
        <v>1609</v>
      </c>
      <c r="G706" t="s">
        <v>7</v>
      </c>
      <c r="H706" t="s">
        <v>8</v>
      </c>
      <c r="I706" t="s">
        <v>7</v>
      </c>
      <c r="J706">
        <v>64</v>
      </c>
      <c r="K706" t="s">
        <v>977</v>
      </c>
      <c r="L706">
        <v>82</v>
      </c>
      <c r="M706" t="s">
        <v>1391</v>
      </c>
      <c r="N706" t="s">
        <v>979</v>
      </c>
      <c r="O706">
        <v>47150</v>
      </c>
      <c r="P706" t="s">
        <v>6</v>
      </c>
      <c r="Q706">
        <v>91</v>
      </c>
      <c r="R706" s="193">
        <v>38601</v>
      </c>
      <c r="S706" t="s">
        <v>1381</v>
      </c>
      <c r="T706">
        <v>150</v>
      </c>
      <c r="U706" t="s">
        <v>955</v>
      </c>
      <c r="V706" t="str">
        <f t="shared" si="849"/>
        <v>2005</v>
      </c>
      <c r="W706" s="211">
        <f t="shared" si="892"/>
        <v>9</v>
      </c>
      <c r="X706">
        <f t="shared" si="850"/>
        <v>0</v>
      </c>
      <c r="Y706">
        <f t="shared" si="812"/>
        <v>10</v>
      </c>
      <c r="Z706">
        <f t="shared" si="851"/>
        <v>0</v>
      </c>
      <c r="AA706">
        <f t="shared" si="813"/>
        <v>11</v>
      </c>
      <c r="AB706">
        <f t="shared" si="852"/>
        <v>0</v>
      </c>
      <c r="AC706">
        <f t="shared" si="814"/>
        <v>12</v>
      </c>
      <c r="AD706">
        <f t="shared" si="853"/>
        <v>0</v>
      </c>
      <c r="AE706">
        <f t="shared" si="854"/>
        <v>13</v>
      </c>
      <c r="AF706">
        <f t="shared" si="855"/>
        <v>0</v>
      </c>
      <c r="AG706">
        <f t="shared" si="815"/>
        <v>14</v>
      </c>
      <c r="AH706">
        <f t="shared" si="856"/>
        <v>0</v>
      </c>
      <c r="AI706">
        <f t="shared" si="816"/>
        <v>15</v>
      </c>
      <c r="AJ706">
        <f t="shared" si="857"/>
        <v>0</v>
      </c>
      <c r="AK706">
        <f t="shared" si="817"/>
        <v>16</v>
      </c>
      <c r="AL706">
        <f t="shared" si="858"/>
        <v>0</v>
      </c>
      <c r="AM706">
        <f t="shared" si="859"/>
        <v>17</v>
      </c>
      <c r="AN706">
        <f t="shared" si="860"/>
        <v>0</v>
      </c>
      <c r="AO706">
        <f t="shared" si="818"/>
        <v>18</v>
      </c>
      <c r="AP706">
        <f t="shared" si="861"/>
        <v>0</v>
      </c>
      <c r="AQ706">
        <f t="shared" si="819"/>
        <v>19</v>
      </c>
      <c r="AR706">
        <f t="shared" si="862"/>
        <v>0</v>
      </c>
      <c r="AS706">
        <f t="shared" si="820"/>
        <v>20</v>
      </c>
      <c r="AT706">
        <f t="shared" si="863"/>
        <v>0</v>
      </c>
      <c r="AU706">
        <f t="shared" si="821"/>
        <v>21</v>
      </c>
      <c r="AV706">
        <f t="shared" si="864"/>
        <v>0</v>
      </c>
      <c r="AW706">
        <f t="shared" si="822"/>
        <v>22</v>
      </c>
      <c r="AX706">
        <f t="shared" si="865"/>
        <v>0</v>
      </c>
      <c r="AY706">
        <f t="shared" si="823"/>
        <v>23</v>
      </c>
      <c r="AZ706">
        <f t="shared" si="866"/>
        <v>0</v>
      </c>
      <c r="BA706">
        <f t="shared" si="824"/>
        <v>24</v>
      </c>
      <c r="BB706">
        <f t="shared" si="867"/>
        <v>0</v>
      </c>
      <c r="BC706">
        <f t="shared" si="825"/>
        <v>25</v>
      </c>
      <c r="BD706">
        <f t="shared" si="868"/>
        <v>0</v>
      </c>
      <c r="BE706">
        <f t="shared" si="826"/>
        <v>26</v>
      </c>
      <c r="BF706">
        <f t="shared" si="869"/>
        <v>0</v>
      </c>
      <c r="BG706">
        <f t="shared" si="827"/>
        <v>27</v>
      </c>
      <c r="BH706">
        <f t="shared" si="870"/>
        <v>0</v>
      </c>
      <c r="BI706">
        <f t="shared" si="828"/>
        <v>28</v>
      </c>
      <c r="BJ706">
        <f t="shared" si="871"/>
        <v>0</v>
      </c>
      <c r="BK706">
        <f t="shared" si="829"/>
        <v>29</v>
      </c>
      <c r="BL706">
        <f t="shared" si="872"/>
        <v>0</v>
      </c>
      <c r="BM706">
        <f t="shared" si="830"/>
        <v>30</v>
      </c>
      <c r="BN706">
        <f t="shared" si="873"/>
        <v>0</v>
      </c>
      <c r="BO706">
        <f t="shared" si="831"/>
        <v>31</v>
      </c>
      <c r="BP706">
        <f t="shared" si="874"/>
        <v>0</v>
      </c>
      <c r="BQ706">
        <f t="shared" si="832"/>
        <v>32</v>
      </c>
      <c r="BR706">
        <f t="shared" si="875"/>
        <v>0</v>
      </c>
      <c r="BS706">
        <f t="shared" si="833"/>
        <v>33</v>
      </c>
      <c r="BT706">
        <f t="shared" si="876"/>
        <v>0</v>
      </c>
      <c r="BU706">
        <f t="shared" si="834"/>
        <v>34</v>
      </c>
      <c r="BV706">
        <f t="shared" si="877"/>
        <v>0</v>
      </c>
      <c r="BW706">
        <f t="shared" si="835"/>
        <v>35</v>
      </c>
      <c r="BX706">
        <f t="shared" si="878"/>
        <v>0</v>
      </c>
      <c r="BY706">
        <f t="shared" si="836"/>
        <v>36</v>
      </c>
      <c r="BZ706">
        <f t="shared" si="879"/>
        <v>0</v>
      </c>
      <c r="CA706">
        <f t="shared" si="837"/>
        <v>37</v>
      </c>
      <c r="CB706">
        <f t="shared" si="880"/>
        <v>0</v>
      </c>
      <c r="CC706">
        <f t="shared" si="838"/>
        <v>38</v>
      </c>
      <c r="CD706">
        <f t="shared" si="881"/>
        <v>0</v>
      </c>
      <c r="CE706">
        <f t="shared" si="839"/>
        <v>39</v>
      </c>
      <c r="CF706">
        <f t="shared" si="882"/>
        <v>1</v>
      </c>
      <c r="CG706">
        <f t="shared" si="840"/>
        <v>40</v>
      </c>
      <c r="CH706">
        <f t="shared" si="883"/>
        <v>1</v>
      </c>
      <c r="CI706">
        <f t="shared" si="841"/>
        <v>41</v>
      </c>
      <c r="CJ706">
        <f t="shared" si="884"/>
        <v>1</v>
      </c>
      <c r="CK706">
        <f t="shared" si="842"/>
        <v>42</v>
      </c>
      <c r="CL706">
        <f t="shared" si="885"/>
        <v>1</v>
      </c>
      <c r="CM706">
        <f t="shared" si="843"/>
        <v>43</v>
      </c>
      <c r="CN706">
        <f t="shared" si="886"/>
        <v>1</v>
      </c>
      <c r="CO706">
        <f t="shared" si="844"/>
        <v>44</v>
      </c>
      <c r="CP706">
        <f t="shared" si="887"/>
        <v>1</v>
      </c>
      <c r="CQ706">
        <f t="shared" si="845"/>
        <v>45</v>
      </c>
      <c r="CR706">
        <f t="shared" si="888"/>
        <v>1</v>
      </c>
      <c r="CS706">
        <f t="shared" si="846"/>
        <v>46</v>
      </c>
      <c r="CT706">
        <f t="shared" si="889"/>
        <v>1</v>
      </c>
      <c r="CU706">
        <f t="shared" si="847"/>
        <v>47</v>
      </c>
      <c r="CV706">
        <f t="shared" si="890"/>
        <v>1</v>
      </c>
      <c r="CW706">
        <f t="shared" si="848"/>
        <v>48</v>
      </c>
      <c r="CX706">
        <f t="shared" si="891"/>
        <v>1</v>
      </c>
    </row>
    <row r="707" spans="1:102">
      <c r="A707" s="193">
        <v>39378</v>
      </c>
      <c r="B707" t="s">
        <v>950</v>
      </c>
      <c r="C707" t="s">
        <v>951</v>
      </c>
      <c r="D707" t="s">
        <v>1130</v>
      </c>
      <c r="E707" t="s">
        <v>723</v>
      </c>
      <c r="F707" t="s">
        <v>1385</v>
      </c>
      <c r="G707" t="s">
        <v>7</v>
      </c>
      <c r="H707" t="s">
        <v>8</v>
      </c>
      <c r="I707" t="s">
        <v>7</v>
      </c>
      <c r="J707">
        <v>62</v>
      </c>
      <c r="K707" t="s">
        <v>963</v>
      </c>
      <c r="L707">
        <v>34</v>
      </c>
      <c r="M707" t="s">
        <v>2</v>
      </c>
      <c r="N707" t="s">
        <v>954</v>
      </c>
      <c r="O707">
        <v>47150</v>
      </c>
      <c r="P707" t="s">
        <v>6</v>
      </c>
      <c r="Q707">
        <v>91</v>
      </c>
      <c r="R707" s="193">
        <v>39378</v>
      </c>
      <c r="S707" t="s">
        <v>1381</v>
      </c>
      <c r="T707">
        <v>100</v>
      </c>
      <c r="U707" t="s">
        <v>955</v>
      </c>
      <c r="V707" t="str">
        <f t="shared" si="849"/>
        <v>2007</v>
      </c>
      <c r="W707" s="211">
        <f t="shared" si="892"/>
        <v>7</v>
      </c>
      <c r="X707">
        <f t="shared" si="850"/>
        <v>0</v>
      </c>
      <c r="Y707">
        <f t="shared" si="812"/>
        <v>8</v>
      </c>
      <c r="Z707">
        <f t="shared" si="851"/>
        <v>0</v>
      </c>
      <c r="AA707">
        <f t="shared" si="813"/>
        <v>9</v>
      </c>
      <c r="AB707">
        <f t="shared" si="852"/>
        <v>0</v>
      </c>
      <c r="AC707">
        <f t="shared" si="814"/>
        <v>10</v>
      </c>
      <c r="AD707">
        <f t="shared" si="853"/>
        <v>0</v>
      </c>
      <c r="AE707">
        <f t="shared" si="854"/>
        <v>11</v>
      </c>
      <c r="AF707">
        <f t="shared" si="855"/>
        <v>0</v>
      </c>
      <c r="AG707">
        <f t="shared" si="815"/>
        <v>12</v>
      </c>
      <c r="AH707">
        <f t="shared" si="856"/>
        <v>0</v>
      </c>
      <c r="AI707">
        <f t="shared" si="816"/>
        <v>13</v>
      </c>
      <c r="AJ707">
        <f t="shared" si="857"/>
        <v>0</v>
      </c>
      <c r="AK707">
        <f t="shared" si="817"/>
        <v>14</v>
      </c>
      <c r="AL707">
        <f t="shared" si="858"/>
        <v>0</v>
      </c>
      <c r="AM707">
        <f t="shared" si="859"/>
        <v>15</v>
      </c>
      <c r="AN707">
        <f t="shared" si="860"/>
        <v>0</v>
      </c>
      <c r="AO707">
        <f t="shared" si="818"/>
        <v>16</v>
      </c>
      <c r="AP707">
        <f t="shared" si="861"/>
        <v>0</v>
      </c>
      <c r="AQ707">
        <f t="shared" si="819"/>
        <v>17</v>
      </c>
      <c r="AR707">
        <f t="shared" si="862"/>
        <v>0</v>
      </c>
      <c r="AS707">
        <f t="shared" si="820"/>
        <v>18</v>
      </c>
      <c r="AT707">
        <f t="shared" si="863"/>
        <v>0</v>
      </c>
      <c r="AU707">
        <f t="shared" si="821"/>
        <v>19</v>
      </c>
      <c r="AV707">
        <f t="shared" si="864"/>
        <v>0</v>
      </c>
      <c r="AW707">
        <f t="shared" si="822"/>
        <v>20</v>
      </c>
      <c r="AX707">
        <f t="shared" si="865"/>
        <v>0</v>
      </c>
      <c r="AY707">
        <f t="shared" si="823"/>
        <v>21</v>
      </c>
      <c r="AZ707">
        <f t="shared" si="866"/>
        <v>0</v>
      </c>
      <c r="BA707">
        <f t="shared" si="824"/>
        <v>22</v>
      </c>
      <c r="BB707">
        <f t="shared" si="867"/>
        <v>0</v>
      </c>
      <c r="BC707">
        <f t="shared" si="825"/>
        <v>23</v>
      </c>
      <c r="BD707">
        <f t="shared" si="868"/>
        <v>0</v>
      </c>
      <c r="BE707">
        <f t="shared" si="826"/>
        <v>24</v>
      </c>
      <c r="BF707">
        <f t="shared" si="869"/>
        <v>0</v>
      </c>
      <c r="BG707">
        <f t="shared" si="827"/>
        <v>25</v>
      </c>
      <c r="BH707">
        <f t="shared" si="870"/>
        <v>0</v>
      </c>
      <c r="BI707">
        <f t="shared" si="828"/>
        <v>26</v>
      </c>
      <c r="BJ707">
        <f t="shared" si="871"/>
        <v>0</v>
      </c>
      <c r="BK707">
        <f t="shared" si="829"/>
        <v>27</v>
      </c>
      <c r="BL707">
        <f t="shared" si="872"/>
        <v>0</v>
      </c>
      <c r="BM707">
        <f t="shared" si="830"/>
        <v>28</v>
      </c>
      <c r="BN707">
        <f t="shared" si="873"/>
        <v>0</v>
      </c>
      <c r="BO707">
        <f t="shared" si="831"/>
        <v>29</v>
      </c>
      <c r="BP707">
        <f t="shared" si="874"/>
        <v>0</v>
      </c>
      <c r="BQ707">
        <f t="shared" si="832"/>
        <v>30</v>
      </c>
      <c r="BR707">
        <f t="shared" si="875"/>
        <v>0</v>
      </c>
      <c r="BS707">
        <f t="shared" si="833"/>
        <v>31</v>
      </c>
      <c r="BT707">
        <f t="shared" si="876"/>
        <v>0</v>
      </c>
      <c r="BU707">
        <f t="shared" si="834"/>
        <v>32</v>
      </c>
      <c r="BV707">
        <f t="shared" si="877"/>
        <v>0</v>
      </c>
      <c r="BW707">
        <f t="shared" si="835"/>
        <v>33</v>
      </c>
      <c r="BX707">
        <f t="shared" si="878"/>
        <v>0</v>
      </c>
      <c r="BY707">
        <f t="shared" si="836"/>
        <v>34</v>
      </c>
      <c r="BZ707">
        <f t="shared" si="879"/>
        <v>0</v>
      </c>
      <c r="CA707">
        <f t="shared" si="837"/>
        <v>35</v>
      </c>
      <c r="CB707">
        <f t="shared" si="880"/>
        <v>0</v>
      </c>
      <c r="CC707">
        <f t="shared" si="838"/>
        <v>36</v>
      </c>
      <c r="CD707">
        <f t="shared" si="881"/>
        <v>0</v>
      </c>
      <c r="CE707">
        <f t="shared" si="839"/>
        <v>37</v>
      </c>
      <c r="CF707">
        <f t="shared" si="882"/>
        <v>0</v>
      </c>
      <c r="CG707">
        <f t="shared" si="840"/>
        <v>38</v>
      </c>
      <c r="CH707">
        <f t="shared" si="883"/>
        <v>0</v>
      </c>
      <c r="CI707">
        <f t="shared" si="841"/>
        <v>39</v>
      </c>
      <c r="CJ707">
        <f t="shared" si="884"/>
        <v>1</v>
      </c>
      <c r="CK707">
        <f t="shared" si="842"/>
        <v>40</v>
      </c>
      <c r="CL707">
        <f t="shared" si="885"/>
        <v>1</v>
      </c>
      <c r="CM707">
        <f t="shared" si="843"/>
        <v>41</v>
      </c>
      <c r="CN707">
        <f t="shared" si="886"/>
        <v>1</v>
      </c>
      <c r="CO707">
        <f t="shared" si="844"/>
        <v>42</v>
      </c>
      <c r="CP707">
        <f t="shared" si="887"/>
        <v>1</v>
      </c>
      <c r="CQ707">
        <f t="shared" si="845"/>
        <v>43</v>
      </c>
      <c r="CR707">
        <f t="shared" si="888"/>
        <v>1</v>
      </c>
      <c r="CS707">
        <f t="shared" si="846"/>
        <v>44</v>
      </c>
      <c r="CT707">
        <f t="shared" si="889"/>
        <v>1</v>
      </c>
      <c r="CU707">
        <f t="shared" si="847"/>
        <v>45</v>
      </c>
      <c r="CV707">
        <f t="shared" si="890"/>
        <v>1</v>
      </c>
      <c r="CW707">
        <f t="shared" si="848"/>
        <v>46</v>
      </c>
      <c r="CX707">
        <f t="shared" si="891"/>
        <v>1</v>
      </c>
    </row>
    <row r="708" spans="1:102">
      <c r="A708" s="193">
        <v>39378</v>
      </c>
      <c r="B708" t="s">
        <v>950</v>
      </c>
      <c r="C708" t="s">
        <v>951</v>
      </c>
      <c r="D708" t="s">
        <v>1130</v>
      </c>
      <c r="E708" t="s">
        <v>733</v>
      </c>
      <c r="F708" t="s">
        <v>1385</v>
      </c>
      <c r="G708" t="s">
        <v>7</v>
      </c>
      <c r="H708" t="s">
        <v>8</v>
      </c>
      <c r="I708" t="s">
        <v>7</v>
      </c>
      <c r="J708">
        <v>62</v>
      </c>
      <c r="K708" t="s">
        <v>963</v>
      </c>
      <c r="L708">
        <v>34</v>
      </c>
      <c r="M708" t="s">
        <v>2</v>
      </c>
      <c r="N708" t="s">
        <v>954</v>
      </c>
      <c r="O708">
        <v>47150</v>
      </c>
      <c r="P708" t="s">
        <v>6</v>
      </c>
      <c r="Q708">
        <v>91</v>
      </c>
      <c r="R708" s="193">
        <v>39378</v>
      </c>
      <c r="S708" t="s">
        <v>1381</v>
      </c>
      <c r="T708">
        <v>100</v>
      </c>
      <c r="U708" t="s">
        <v>955</v>
      </c>
      <c r="V708" t="str">
        <f t="shared" si="849"/>
        <v>2007</v>
      </c>
      <c r="W708" s="211">
        <f t="shared" si="892"/>
        <v>7</v>
      </c>
      <c r="X708">
        <f t="shared" si="850"/>
        <v>0</v>
      </c>
      <c r="Y708">
        <f t="shared" ref="Y708:Y771" si="893">W708+1</f>
        <v>8</v>
      </c>
      <c r="Z708">
        <f t="shared" si="851"/>
        <v>0</v>
      </c>
      <c r="AA708">
        <f t="shared" ref="AA708:AA771" si="894">Y708+1</f>
        <v>9</v>
      </c>
      <c r="AB708">
        <f t="shared" si="852"/>
        <v>0</v>
      </c>
      <c r="AC708">
        <f t="shared" ref="AC708:AC771" si="895">AA708+1</f>
        <v>10</v>
      </c>
      <c r="AD708">
        <f t="shared" si="853"/>
        <v>0</v>
      </c>
      <c r="AE708">
        <f t="shared" si="854"/>
        <v>11</v>
      </c>
      <c r="AF708">
        <f t="shared" si="855"/>
        <v>0</v>
      </c>
      <c r="AG708">
        <f t="shared" ref="AG708:AG771" si="896">AE708+1</f>
        <v>12</v>
      </c>
      <c r="AH708">
        <f t="shared" si="856"/>
        <v>0</v>
      </c>
      <c r="AI708">
        <f t="shared" ref="AI708:AI771" si="897">AG708+1</f>
        <v>13</v>
      </c>
      <c r="AJ708">
        <f t="shared" si="857"/>
        <v>0</v>
      </c>
      <c r="AK708">
        <f t="shared" ref="AK708:AK771" si="898">AI708+1</f>
        <v>14</v>
      </c>
      <c r="AL708">
        <f t="shared" si="858"/>
        <v>0</v>
      </c>
      <c r="AM708">
        <f t="shared" si="859"/>
        <v>15</v>
      </c>
      <c r="AN708">
        <f t="shared" si="860"/>
        <v>0</v>
      </c>
      <c r="AO708">
        <f t="shared" ref="AO708:AO771" si="899">AM708+1</f>
        <v>16</v>
      </c>
      <c r="AP708">
        <f t="shared" si="861"/>
        <v>0</v>
      </c>
      <c r="AQ708">
        <f t="shared" ref="AQ708:AQ771" si="900">AO708+1</f>
        <v>17</v>
      </c>
      <c r="AR708">
        <f t="shared" si="862"/>
        <v>0</v>
      </c>
      <c r="AS708">
        <f t="shared" ref="AS708:AS771" si="901">AQ708+1</f>
        <v>18</v>
      </c>
      <c r="AT708">
        <f t="shared" si="863"/>
        <v>0</v>
      </c>
      <c r="AU708">
        <f t="shared" ref="AU708:AU771" si="902">AS708+1</f>
        <v>19</v>
      </c>
      <c r="AV708">
        <f t="shared" si="864"/>
        <v>0</v>
      </c>
      <c r="AW708">
        <f t="shared" ref="AW708:AW771" si="903">AU708+1</f>
        <v>20</v>
      </c>
      <c r="AX708">
        <f t="shared" si="865"/>
        <v>0</v>
      </c>
      <c r="AY708">
        <f t="shared" ref="AY708:AY771" si="904">AW708+1</f>
        <v>21</v>
      </c>
      <c r="AZ708">
        <f t="shared" si="866"/>
        <v>0</v>
      </c>
      <c r="BA708">
        <f t="shared" ref="BA708:BA771" si="905">AY708+1</f>
        <v>22</v>
      </c>
      <c r="BB708">
        <f t="shared" si="867"/>
        <v>0</v>
      </c>
      <c r="BC708">
        <f t="shared" ref="BC708:BC771" si="906">BA708+1</f>
        <v>23</v>
      </c>
      <c r="BD708">
        <f t="shared" si="868"/>
        <v>0</v>
      </c>
      <c r="BE708">
        <f t="shared" ref="BE708:BE771" si="907">BC708+1</f>
        <v>24</v>
      </c>
      <c r="BF708">
        <f t="shared" si="869"/>
        <v>0</v>
      </c>
      <c r="BG708">
        <f t="shared" ref="BG708:BG771" si="908">BE708+1</f>
        <v>25</v>
      </c>
      <c r="BH708">
        <f t="shared" si="870"/>
        <v>0</v>
      </c>
      <c r="BI708">
        <f t="shared" ref="BI708:BI771" si="909">BG708+1</f>
        <v>26</v>
      </c>
      <c r="BJ708">
        <f t="shared" si="871"/>
        <v>0</v>
      </c>
      <c r="BK708">
        <f t="shared" ref="BK708:BK771" si="910">BI708+1</f>
        <v>27</v>
      </c>
      <c r="BL708">
        <f t="shared" si="872"/>
        <v>0</v>
      </c>
      <c r="BM708">
        <f t="shared" ref="BM708:BM771" si="911">BK708+1</f>
        <v>28</v>
      </c>
      <c r="BN708">
        <f t="shared" si="873"/>
        <v>0</v>
      </c>
      <c r="BO708">
        <f t="shared" ref="BO708:BO771" si="912">BM708+1</f>
        <v>29</v>
      </c>
      <c r="BP708">
        <f t="shared" si="874"/>
        <v>0</v>
      </c>
      <c r="BQ708">
        <f t="shared" ref="BQ708:BQ771" si="913">BO708+1</f>
        <v>30</v>
      </c>
      <c r="BR708">
        <f t="shared" si="875"/>
        <v>0</v>
      </c>
      <c r="BS708">
        <f t="shared" ref="BS708:BS771" si="914">BQ708+1</f>
        <v>31</v>
      </c>
      <c r="BT708">
        <f t="shared" si="876"/>
        <v>0</v>
      </c>
      <c r="BU708">
        <f t="shared" ref="BU708:BU771" si="915">BS708+1</f>
        <v>32</v>
      </c>
      <c r="BV708">
        <f t="shared" si="877"/>
        <v>0</v>
      </c>
      <c r="BW708">
        <f t="shared" ref="BW708:BW771" si="916">BU708+1</f>
        <v>33</v>
      </c>
      <c r="BX708">
        <f t="shared" si="878"/>
        <v>0</v>
      </c>
      <c r="BY708">
        <f t="shared" ref="BY708:BY771" si="917">BW708+1</f>
        <v>34</v>
      </c>
      <c r="BZ708">
        <f t="shared" si="879"/>
        <v>0</v>
      </c>
      <c r="CA708">
        <f t="shared" ref="CA708:CA771" si="918">BY708+1</f>
        <v>35</v>
      </c>
      <c r="CB708">
        <f t="shared" si="880"/>
        <v>0</v>
      </c>
      <c r="CC708">
        <f t="shared" ref="CC708:CC771" si="919">CA708+1</f>
        <v>36</v>
      </c>
      <c r="CD708">
        <f t="shared" si="881"/>
        <v>0</v>
      </c>
      <c r="CE708">
        <f t="shared" ref="CE708:CE771" si="920">CC708+1</f>
        <v>37</v>
      </c>
      <c r="CF708">
        <f t="shared" si="882"/>
        <v>0</v>
      </c>
      <c r="CG708">
        <f t="shared" ref="CG708:CG771" si="921">CE708+1</f>
        <v>38</v>
      </c>
      <c r="CH708">
        <f t="shared" si="883"/>
        <v>0</v>
      </c>
      <c r="CI708">
        <f t="shared" ref="CI708:CI771" si="922">CG708+1</f>
        <v>39</v>
      </c>
      <c r="CJ708">
        <f t="shared" si="884"/>
        <v>1</v>
      </c>
      <c r="CK708">
        <f t="shared" ref="CK708:CK771" si="923">CI708+1</f>
        <v>40</v>
      </c>
      <c r="CL708">
        <f t="shared" si="885"/>
        <v>1</v>
      </c>
      <c r="CM708">
        <f t="shared" ref="CM708:CM771" si="924">CK708+1</f>
        <v>41</v>
      </c>
      <c r="CN708">
        <f t="shared" si="886"/>
        <v>1</v>
      </c>
      <c r="CO708">
        <f t="shared" ref="CO708:CO771" si="925">CM708+1</f>
        <v>42</v>
      </c>
      <c r="CP708">
        <f t="shared" si="887"/>
        <v>1</v>
      </c>
      <c r="CQ708">
        <f t="shared" ref="CQ708:CQ771" si="926">CO708+1</f>
        <v>43</v>
      </c>
      <c r="CR708">
        <f t="shared" si="888"/>
        <v>1</v>
      </c>
      <c r="CS708">
        <f t="shared" ref="CS708:CS771" si="927">CQ708+1</f>
        <v>44</v>
      </c>
      <c r="CT708">
        <f t="shared" si="889"/>
        <v>1</v>
      </c>
      <c r="CU708">
        <f t="shared" ref="CU708:CU771" si="928">CS708+1</f>
        <v>45</v>
      </c>
      <c r="CV708">
        <f t="shared" si="890"/>
        <v>1</v>
      </c>
      <c r="CW708">
        <f t="shared" ref="CW708:CW771" si="929">CU708+1</f>
        <v>46</v>
      </c>
      <c r="CX708">
        <f t="shared" si="891"/>
        <v>1</v>
      </c>
    </row>
    <row r="709" spans="1:102">
      <c r="A709" s="193">
        <v>39378</v>
      </c>
      <c r="B709" t="s">
        <v>950</v>
      </c>
      <c r="C709" t="s">
        <v>951</v>
      </c>
      <c r="D709" t="s">
        <v>1130</v>
      </c>
      <c r="E709" t="s">
        <v>742</v>
      </c>
      <c r="F709" t="s">
        <v>1385</v>
      </c>
      <c r="G709" t="s">
        <v>7</v>
      </c>
      <c r="H709" t="s">
        <v>8</v>
      </c>
      <c r="I709" t="s">
        <v>7</v>
      </c>
      <c r="J709">
        <v>62</v>
      </c>
      <c r="K709" t="s">
        <v>963</v>
      </c>
      <c r="L709">
        <v>34</v>
      </c>
      <c r="M709" t="s">
        <v>2</v>
      </c>
      <c r="N709" t="s">
        <v>954</v>
      </c>
      <c r="O709">
        <v>47150</v>
      </c>
      <c r="P709" t="s">
        <v>6</v>
      </c>
      <c r="Q709">
        <v>91</v>
      </c>
      <c r="R709" s="193">
        <v>39378</v>
      </c>
      <c r="S709" t="s">
        <v>1381</v>
      </c>
      <c r="T709">
        <v>100</v>
      </c>
      <c r="U709" t="s">
        <v>955</v>
      </c>
      <c r="V709" t="str">
        <f t="shared" si="849"/>
        <v>2007</v>
      </c>
      <c r="W709" s="211">
        <f t="shared" si="892"/>
        <v>7</v>
      </c>
      <c r="X709">
        <f t="shared" si="850"/>
        <v>0</v>
      </c>
      <c r="Y709">
        <f t="shared" si="893"/>
        <v>8</v>
      </c>
      <c r="Z709">
        <f t="shared" si="851"/>
        <v>0</v>
      </c>
      <c r="AA709">
        <f t="shared" si="894"/>
        <v>9</v>
      </c>
      <c r="AB709">
        <f t="shared" si="852"/>
        <v>0</v>
      </c>
      <c r="AC709">
        <f t="shared" si="895"/>
        <v>10</v>
      </c>
      <c r="AD709">
        <f t="shared" si="853"/>
        <v>0</v>
      </c>
      <c r="AE709">
        <f t="shared" si="854"/>
        <v>11</v>
      </c>
      <c r="AF709">
        <f t="shared" si="855"/>
        <v>0</v>
      </c>
      <c r="AG709">
        <f t="shared" si="896"/>
        <v>12</v>
      </c>
      <c r="AH709">
        <f t="shared" si="856"/>
        <v>0</v>
      </c>
      <c r="AI709">
        <f t="shared" si="897"/>
        <v>13</v>
      </c>
      <c r="AJ709">
        <f t="shared" si="857"/>
        <v>0</v>
      </c>
      <c r="AK709">
        <f t="shared" si="898"/>
        <v>14</v>
      </c>
      <c r="AL709">
        <f t="shared" si="858"/>
        <v>0</v>
      </c>
      <c r="AM709">
        <f>AK709+1</f>
        <v>15</v>
      </c>
      <c r="AN709">
        <f t="shared" si="860"/>
        <v>0</v>
      </c>
      <c r="AO709">
        <f t="shared" si="899"/>
        <v>16</v>
      </c>
      <c r="AP709">
        <f t="shared" si="861"/>
        <v>0</v>
      </c>
      <c r="AQ709">
        <f t="shared" si="900"/>
        <v>17</v>
      </c>
      <c r="AR709">
        <f t="shared" si="862"/>
        <v>0</v>
      </c>
      <c r="AS709">
        <f t="shared" si="901"/>
        <v>18</v>
      </c>
      <c r="AT709">
        <f t="shared" si="863"/>
        <v>0</v>
      </c>
      <c r="AU709">
        <f t="shared" si="902"/>
        <v>19</v>
      </c>
      <c r="AV709">
        <f t="shared" si="864"/>
        <v>0</v>
      </c>
      <c r="AW709">
        <f t="shared" si="903"/>
        <v>20</v>
      </c>
      <c r="AX709">
        <f t="shared" si="865"/>
        <v>0</v>
      </c>
      <c r="AY709">
        <f t="shared" si="904"/>
        <v>21</v>
      </c>
      <c r="AZ709">
        <f t="shared" si="866"/>
        <v>0</v>
      </c>
      <c r="BA709">
        <f t="shared" si="905"/>
        <v>22</v>
      </c>
      <c r="BB709">
        <f t="shared" si="867"/>
        <v>0</v>
      </c>
      <c r="BC709">
        <f t="shared" si="906"/>
        <v>23</v>
      </c>
      <c r="BD709">
        <f t="shared" si="868"/>
        <v>0</v>
      </c>
      <c r="BE709">
        <f t="shared" si="907"/>
        <v>24</v>
      </c>
      <c r="BF709">
        <f t="shared" si="869"/>
        <v>0</v>
      </c>
      <c r="BG709">
        <f t="shared" si="908"/>
        <v>25</v>
      </c>
      <c r="BH709">
        <f t="shared" si="870"/>
        <v>0</v>
      </c>
      <c r="BI709">
        <f t="shared" si="909"/>
        <v>26</v>
      </c>
      <c r="BJ709">
        <f t="shared" si="871"/>
        <v>0</v>
      </c>
      <c r="BK709">
        <f t="shared" si="910"/>
        <v>27</v>
      </c>
      <c r="BL709">
        <f t="shared" si="872"/>
        <v>0</v>
      </c>
      <c r="BM709">
        <f t="shared" si="911"/>
        <v>28</v>
      </c>
      <c r="BN709">
        <f t="shared" si="873"/>
        <v>0</v>
      </c>
      <c r="BO709">
        <f t="shared" si="912"/>
        <v>29</v>
      </c>
      <c r="BP709">
        <f t="shared" si="874"/>
        <v>0</v>
      </c>
      <c r="BQ709">
        <f t="shared" si="913"/>
        <v>30</v>
      </c>
      <c r="BR709">
        <f t="shared" si="875"/>
        <v>0</v>
      </c>
      <c r="BS709">
        <f t="shared" si="914"/>
        <v>31</v>
      </c>
      <c r="BT709">
        <f t="shared" si="876"/>
        <v>0</v>
      </c>
      <c r="BU709">
        <f t="shared" si="915"/>
        <v>32</v>
      </c>
      <c r="BV709">
        <f t="shared" si="877"/>
        <v>0</v>
      </c>
      <c r="BW709">
        <f t="shared" si="916"/>
        <v>33</v>
      </c>
      <c r="BX709">
        <f t="shared" si="878"/>
        <v>0</v>
      </c>
      <c r="BY709">
        <f t="shared" si="917"/>
        <v>34</v>
      </c>
      <c r="BZ709">
        <f t="shared" si="879"/>
        <v>0</v>
      </c>
      <c r="CA709">
        <f t="shared" si="918"/>
        <v>35</v>
      </c>
      <c r="CB709">
        <f t="shared" si="880"/>
        <v>0</v>
      </c>
      <c r="CC709">
        <f t="shared" si="919"/>
        <v>36</v>
      </c>
      <c r="CD709">
        <f t="shared" si="881"/>
        <v>0</v>
      </c>
      <c r="CE709">
        <f t="shared" si="920"/>
        <v>37</v>
      </c>
      <c r="CF709">
        <f t="shared" si="882"/>
        <v>0</v>
      </c>
      <c r="CG709">
        <f t="shared" si="921"/>
        <v>38</v>
      </c>
      <c r="CH709">
        <f t="shared" si="883"/>
        <v>0</v>
      </c>
      <c r="CI709">
        <f t="shared" si="922"/>
        <v>39</v>
      </c>
      <c r="CJ709">
        <f t="shared" si="884"/>
        <v>1</v>
      </c>
      <c r="CK709">
        <f t="shared" si="923"/>
        <v>40</v>
      </c>
      <c r="CL709">
        <f t="shared" si="885"/>
        <v>1</v>
      </c>
      <c r="CM709">
        <f t="shared" si="924"/>
        <v>41</v>
      </c>
      <c r="CN709">
        <f t="shared" si="886"/>
        <v>1</v>
      </c>
      <c r="CO709">
        <f t="shared" si="925"/>
        <v>42</v>
      </c>
      <c r="CP709">
        <f t="shared" si="887"/>
        <v>1</v>
      </c>
      <c r="CQ709">
        <f t="shared" si="926"/>
        <v>43</v>
      </c>
      <c r="CR709">
        <f t="shared" si="888"/>
        <v>1</v>
      </c>
      <c r="CS709">
        <f t="shared" si="927"/>
        <v>44</v>
      </c>
      <c r="CT709">
        <f t="shared" si="889"/>
        <v>1</v>
      </c>
      <c r="CU709">
        <f t="shared" si="928"/>
        <v>45</v>
      </c>
      <c r="CV709">
        <f t="shared" si="890"/>
        <v>1</v>
      </c>
      <c r="CW709">
        <f t="shared" si="929"/>
        <v>46</v>
      </c>
      <c r="CX709">
        <f t="shared" si="891"/>
        <v>1</v>
      </c>
    </row>
    <row r="710" spans="1:102">
      <c r="A710" s="193">
        <v>41581</v>
      </c>
      <c r="B710" t="s">
        <v>950</v>
      </c>
      <c r="C710" t="s">
        <v>951</v>
      </c>
      <c r="D710" t="s">
        <v>1399</v>
      </c>
      <c r="E710" t="s">
        <v>1610</v>
      </c>
      <c r="F710" t="s">
        <v>1610</v>
      </c>
      <c r="G710" t="s">
        <v>7</v>
      </c>
      <c r="H710" t="s">
        <v>8</v>
      </c>
      <c r="I710" t="s">
        <v>7</v>
      </c>
      <c r="J710">
        <v>64</v>
      </c>
      <c r="K710" t="s">
        <v>977</v>
      </c>
      <c r="L710">
        <v>82</v>
      </c>
      <c r="M710" t="s">
        <v>1391</v>
      </c>
      <c r="N710" t="s">
        <v>979</v>
      </c>
      <c r="O710">
        <v>47150</v>
      </c>
      <c r="P710" t="s">
        <v>6</v>
      </c>
      <c r="Q710">
        <v>91</v>
      </c>
      <c r="R710" s="193">
        <v>38442</v>
      </c>
      <c r="S710" t="s">
        <v>1381</v>
      </c>
      <c r="T710">
        <v>150</v>
      </c>
      <c r="U710" t="s">
        <v>955</v>
      </c>
      <c r="V710" t="str">
        <f t="shared" ref="V710:V773" si="930">TEXT(A710,"yyyy")</f>
        <v>2013</v>
      </c>
      <c r="W710" s="211">
        <f t="shared" si="892"/>
        <v>1</v>
      </c>
      <c r="X710">
        <f t="shared" ref="X710:X773" si="931">IF(W710&gt;=AN$1,1,0)</f>
        <v>0</v>
      </c>
      <c r="Y710">
        <f t="shared" si="893"/>
        <v>2</v>
      </c>
      <c r="Z710">
        <f t="shared" ref="Z710:Z773" si="932">IF(Y710&gt;=AN$1,1,0)</f>
        <v>0</v>
      </c>
      <c r="AA710">
        <f t="shared" si="894"/>
        <v>3</v>
      </c>
      <c r="AB710">
        <f t="shared" ref="AB710:AB773" si="933">IF(AA710&gt;=AN$1,1,0)</f>
        <v>0</v>
      </c>
      <c r="AC710">
        <f t="shared" si="895"/>
        <v>4</v>
      </c>
      <c r="AD710">
        <f t="shared" ref="AD710:AD773" si="934">IF(AC710&gt;=AN$1,1,0)</f>
        <v>0</v>
      </c>
      <c r="AE710">
        <f t="shared" ref="AE710:AE773" si="935">AC710+1</f>
        <v>5</v>
      </c>
      <c r="AF710">
        <f t="shared" ref="AF710:AF773" si="936">IF(AE710&gt;=AN$1,1,0)</f>
        <v>0</v>
      </c>
      <c r="AG710">
        <f t="shared" si="896"/>
        <v>6</v>
      </c>
      <c r="AH710">
        <f t="shared" ref="AH710:AH773" si="937">IF(AG710&gt;=AN$1,1,0)</f>
        <v>0</v>
      </c>
      <c r="AI710">
        <f t="shared" si="897"/>
        <v>7</v>
      </c>
      <c r="AJ710">
        <f t="shared" ref="AJ710:AJ773" si="938">IF(AI710&gt;=AN$1,1,0)</f>
        <v>0</v>
      </c>
      <c r="AK710">
        <f t="shared" si="898"/>
        <v>8</v>
      </c>
      <c r="AL710">
        <f t="shared" ref="AL710:AL773" si="939">IF(AK710&gt;=AN$1,1,0)</f>
        <v>0</v>
      </c>
      <c r="AM710">
        <f t="shared" ref="AM710:AM773" si="940">AK710+1</f>
        <v>9</v>
      </c>
      <c r="AN710">
        <f t="shared" ref="AN710:AN773" si="941">IF(AM710&gt;=AN$1,1,0)</f>
        <v>0</v>
      </c>
      <c r="AO710">
        <f t="shared" si="899"/>
        <v>10</v>
      </c>
      <c r="AP710">
        <f t="shared" ref="AP710:AP773" si="942">IF(AO710&gt;=AN$1,1,0)</f>
        <v>0</v>
      </c>
      <c r="AQ710">
        <f t="shared" si="900"/>
        <v>11</v>
      </c>
      <c r="AR710">
        <f t="shared" ref="AR710:AR773" si="943">IF(AQ710&gt;=AN$1,1,0)</f>
        <v>0</v>
      </c>
      <c r="AS710">
        <f t="shared" si="901"/>
        <v>12</v>
      </c>
      <c r="AT710">
        <f t="shared" ref="AT710:AT773" si="944">IF(AS710&gt;=AN$1,1,0)</f>
        <v>0</v>
      </c>
      <c r="AU710">
        <f t="shared" si="902"/>
        <v>13</v>
      </c>
      <c r="AV710">
        <f t="shared" ref="AV710:AV773" si="945">IF(AU710&gt;=AN$1,1,0)</f>
        <v>0</v>
      </c>
      <c r="AW710">
        <f t="shared" si="903"/>
        <v>14</v>
      </c>
      <c r="AX710">
        <f t="shared" ref="AX710:AX773" si="946">IF(AW710&gt;=AN$1,1,0)</f>
        <v>0</v>
      </c>
      <c r="AY710">
        <f t="shared" si="904"/>
        <v>15</v>
      </c>
      <c r="AZ710">
        <f t="shared" ref="AZ710:AZ773" si="947">IF(AY710&gt;=AN$1,1,0)</f>
        <v>0</v>
      </c>
      <c r="BA710">
        <f t="shared" si="905"/>
        <v>16</v>
      </c>
      <c r="BB710">
        <f t="shared" ref="BB710:BB773" si="948">IF(BA710&gt;=AN$1,1,0)</f>
        <v>0</v>
      </c>
      <c r="BC710">
        <f t="shared" si="906"/>
        <v>17</v>
      </c>
      <c r="BD710">
        <f t="shared" ref="BD710:BD773" si="949">IF(BC710&gt;=AN$1,1,0)</f>
        <v>0</v>
      </c>
      <c r="BE710">
        <f t="shared" si="907"/>
        <v>18</v>
      </c>
      <c r="BF710">
        <f t="shared" ref="BF710:BF773" si="950">IF(BE710&gt;=AN$1,1,0)</f>
        <v>0</v>
      </c>
      <c r="BG710">
        <f t="shared" si="908"/>
        <v>19</v>
      </c>
      <c r="BH710">
        <f t="shared" ref="BH710:BH773" si="951">IF(BG710&gt;=AN$1,1,0)</f>
        <v>0</v>
      </c>
      <c r="BI710">
        <f t="shared" si="909"/>
        <v>20</v>
      </c>
      <c r="BJ710">
        <f t="shared" ref="BJ710:BJ773" si="952">IF(BI710&gt;=AN$1,1,0)</f>
        <v>0</v>
      </c>
      <c r="BK710">
        <f t="shared" si="910"/>
        <v>21</v>
      </c>
      <c r="BL710">
        <f t="shared" ref="BL710:BL773" si="953">IF(BK710&gt;=AN$1,1,0)</f>
        <v>0</v>
      </c>
      <c r="BM710">
        <f t="shared" si="911"/>
        <v>22</v>
      </c>
      <c r="BN710">
        <f t="shared" ref="BN710:BN773" si="954">IF(BM710&gt;=AN$1,1,0)</f>
        <v>0</v>
      </c>
      <c r="BO710">
        <f t="shared" si="912"/>
        <v>23</v>
      </c>
      <c r="BP710">
        <f t="shared" ref="BP710:BP773" si="955">IF(BO710&gt;=AN$1,1,0)</f>
        <v>0</v>
      </c>
      <c r="BQ710">
        <f t="shared" si="913"/>
        <v>24</v>
      </c>
      <c r="BR710">
        <f t="shared" ref="BR710:BR773" si="956">IF(BQ710&gt;=AN$1,1,0)</f>
        <v>0</v>
      </c>
      <c r="BS710">
        <f t="shared" si="914"/>
        <v>25</v>
      </c>
      <c r="BT710">
        <f t="shared" ref="BT710:BT773" si="957">IF(BS710&gt;=AN$1,1,0)</f>
        <v>0</v>
      </c>
      <c r="BU710">
        <f t="shared" si="915"/>
        <v>26</v>
      </c>
      <c r="BV710">
        <f t="shared" ref="BV710:BV773" si="958">IF(BU710&gt;=AN$1,1,0)</f>
        <v>0</v>
      </c>
      <c r="BW710">
        <f t="shared" si="916"/>
        <v>27</v>
      </c>
      <c r="BX710">
        <f t="shared" ref="BX710:BX773" si="959">IF(BW710&gt;=AN$1,1,0)</f>
        <v>0</v>
      </c>
      <c r="BY710">
        <f t="shared" si="917"/>
        <v>28</v>
      </c>
      <c r="BZ710">
        <f t="shared" ref="BZ710:BZ773" si="960">IF(BY710&gt;=AN$1,1,0)</f>
        <v>0</v>
      </c>
      <c r="CA710">
        <f t="shared" si="918"/>
        <v>29</v>
      </c>
      <c r="CB710">
        <f t="shared" ref="CB710:CB773" si="961">IF(CA710&gt;=AN$1,1,0)</f>
        <v>0</v>
      </c>
      <c r="CC710">
        <f t="shared" si="919"/>
        <v>30</v>
      </c>
      <c r="CD710">
        <f t="shared" ref="CD710:CD773" si="962">IF(CC710&gt;=AN$1,1,0)</f>
        <v>0</v>
      </c>
      <c r="CE710">
        <f t="shared" si="920"/>
        <v>31</v>
      </c>
      <c r="CF710">
        <f t="shared" ref="CF710:CF773" si="963">IF(CE710&gt;=AN$1,1,0)</f>
        <v>0</v>
      </c>
      <c r="CG710">
        <f t="shared" si="921"/>
        <v>32</v>
      </c>
      <c r="CH710">
        <f t="shared" ref="CH710:CH773" si="964">IF(CG710&gt;=AN$1,1,0)</f>
        <v>0</v>
      </c>
      <c r="CI710">
        <f t="shared" si="922"/>
        <v>33</v>
      </c>
      <c r="CJ710">
        <f t="shared" ref="CJ710:CJ773" si="965">IF(CI710&gt;=AN$1,1,0)</f>
        <v>0</v>
      </c>
      <c r="CK710">
        <f t="shared" si="923"/>
        <v>34</v>
      </c>
      <c r="CL710">
        <f t="shared" ref="CL710:CL773" si="966">IF(CK710&gt;=AN$1,1,0)</f>
        <v>0</v>
      </c>
      <c r="CM710">
        <f t="shared" si="924"/>
        <v>35</v>
      </c>
      <c r="CN710">
        <f t="shared" ref="CN710:CN773" si="967">IF(CM710&gt;=AN$1,1,0)</f>
        <v>0</v>
      </c>
      <c r="CO710">
        <f t="shared" si="925"/>
        <v>36</v>
      </c>
      <c r="CP710">
        <f t="shared" ref="CP710:CP773" si="968">IF(CO710&gt;=AN$1,1,0)</f>
        <v>0</v>
      </c>
      <c r="CQ710">
        <f t="shared" si="926"/>
        <v>37</v>
      </c>
      <c r="CR710">
        <f t="shared" ref="CR710:CR773" si="969">IF(CQ710&gt;=AN$1,1,0)</f>
        <v>0</v>
      </c>
      <c r="CS710">
        <f t="shared" si="927"/>
        <v>38</v>
      </c>
      <c r="CT710">
        <f t="shared" ref="CT710:CT773" si="970">IF(CS710&gt;=AN$1,1,0)</f>
        <v>0</v>
      </c>
      <c r="CU710">
        <f t="shared" si="928"/>
        <v>39</v>
      </c>
      <c r="CV710">
        <f t="shared" ref="CV710:CV773" si="971">IF(CU710&gt;=AN$1,1,0)</f>
        <v>1</v>
      </c>
      <c r="CW710">
        <f t="shared" si="929"/>
        <v>40</v>
      </c>
      <c r="CX710">
        <f t="shared" ref="CX710:CX773" si="972">IF(CW710&gt;=AN$1,1,0)</f>
        <v>1</v>
      </c>
    </row>
    <row r="711" spans="1:102">
      <c r="A711" s="193">
        <v>41581</v>
      </c>
      <c r="B711" t="s">
        <v>950</v>
      </c>
      <c r="C711" t="s">
        <v>951</v>
      </c>
      <c r="D711" t="s">
        <v>1399</v>
      </c>
      <c r="E711" t="s">
        <v>1611</v>
      </c>
      <c r="F711" t="s">
        <v>1612</v>
      </c>
      <c r="G711" t="s">
        <v>7</v>
      </c>
      <c r="H711" t="s">
        <v>8</v>
      </c>
      <c r="I711" t="s">
        <v>7</v>
      </c>
      <c r="J711">
        <v>64</v>
      </c>
      <c r="K711" t="s">
        <v>977</v>
      </c>
      <c r="L711">
        <v>81</v>
      </c>
      <c r="M711" t="s">
        <v>978</v>
      </c>
      <c r="N711" t="s">
        <v>979</v>
      </c>
      <c r="O711">
        <v>47150</v>
      </c>
      <c r="P711" t="s">
        <v>6</v>
      </c>
      <c r="Q711">
        <v>91</v>
      </c>
      <c r="R711" s="193">
        <v>38442</v>
      </c>
      <c r="S711" t="s">
        <v>1381</v>
      </c>
      <c r="T711">
        <v>100</v>
      </c>
      <c r="U711" t="s">
        <v>955</v>
      </c>
      <c r="V711" t="str">
        <f t="shared" si="930"/>
        <v>2013</v>
      </c>
      <c r="W711" s="211">
        <f t="shared" si="892"/>
        <v>1</v>
      </c>
      <c r="X711">
        <f t="shared" si="931"/>
        <v>0</v>
      </c>
      <c r="Y711">
        <f t="shared" si="893"/>
        <v>2</v>
      </c>
      <c r="Z711">
        <f t="shared" si="932"/>
        <v>0</v>
      </c>
      <c r="AA711">
        <f t="shared" si="894"/>
        <v>3</v>
      </c>
      <c r="AB711">
        <f t="shared" si="933"/>
        <v>0</v>
      </c>
      <c r="AC711">
        <f t="shared" si="895"/>
        <v>4</v>
      </c>
      <c r="AD711">
        <f t="shared" si="934"/>
        <v>0</v>
      </c>
      <c r="AE711">
        <f t="shared" si="935"/>
        <v>5</v>
      </c>
      <c r="AF711">
        <f t="shared" si="936"/>
        <v>0</v>
      </c>
      <c r="AG711">
        <f t="shared" si="896"/>
        <v>6</v>
      </c>
      <c r="AH711">
        <f t="shared" si="937"/>
        <v>0</v>
      </c>
      <c r="AI711">
        <f t="shared" si="897"/>
        <v>7</v>
      </c>
      <c r="AJ711">
        <f t="shared" si="938"/>
        <v>0</v>
      </c>
      <c r="AK711">
        <f t="shared" si="898"/>
        <v>8</v>
      </c>
      <c r="AL711">
        <f t="shared" si="939"/>
        <v>0</v>
      </c>
      <c r="AM711">
        <f t="shared" si="940"/>
        <v>9</v>
      </c>
      <c r="AN711">
        <f t="shared" si="941"/>
        <v>0</v>
      </c>
      <c r="AO711">
        <f t="shared" si="899"/>
        <v>10</v>
      </c>
      <c r="AP711">
        <f t="shared" si="942"/>
        <v>0</v>
      </c>
      <c r="AQ711">
        <f t="shared" si="900"/>
        <v>11</v>
      </c>
      <c r="AR711">
        <f t="shared" si="943"/>
        <v>0</v>
      </c>
      <c r="AS711">
        <f t="shared" si="901"/>
        <v>12</v>
      </c>
      <c r="AT711">
        <f t="shared" si="944"/>
        <v>0</v>
      </c>
      <c r="AU711">
        <f t="shared" si="902"/>
        <v>13</v>
      </c>
      <c r="AV711">
        <f t="shared" si="945"/>
        <v>0</v>
      </c>
      <c r="AW711">
        <f t="shared" si="903"/>
        <v>14</v>
      </c>
      <c r="AX711">
        <f t="shared" si="946"/>
        <v>0</v>
      </c>
      <c r="AY711">
        <f t="shared" si="904"/>
        <v>15</v>
      </c>
      <c r="AZ711">
        <f t="shared" si="947"/>
        <v>0</v>
      </c>
      <c r="BA711">
        <f t="shared" si="905"/>
        <v>16</v>
      </c>
      <c r="BB711">
        <f t="shared" si="948"/>
        <v>0</v>
      </c>
      <c r="BC711">
        <f t="shared" si="906"/>
        <v>17</v>
      </c>
      <c r="BD711">
        <f t="shared" si="949"/>
        <v>0</v>
      </c>
      <c r="BE711">
        <f t="shared" si="907"/>
        <v>18</v>
      </c>
      <c r="BF711">
        <f t="shared" si="950"/>
        <v>0</v>
      </c>
      <c r="BG711">
        <f t="shared" si="908"/>
        <v>19</v>
      </c>
      <c r="BH711">
        <f t="shared" si="951"/>
        <v>0</v>
      </c>
      <c r="BI711">
        <f t="shared" si="909"/>
        <v>20</v>
      </c>
      <c r="BJ711">
        <f t="shared" si="952"/>
        <v>0</v>
      </c>
      <c r="BK711">
        <f t="shared" si="910"/>
        <v>21</v>
      </c>
      <c r="BL711">
        <f t="shared" si="953"/>
        <v>0</v>
      </c>
      <c r="BM711">
        <f t="shared" si="911"/>
        <v>22</v>
      </c>
      <c r="BN711">
        <f t="shared" si="954"/>
        <v>0</v>
      </c>
      <c r="BO711">
        <f t="shared" si="912"/>
        <v>23</v>
      </c>
      <c r="BP711">
        <f t="shared" si="955"/>
        <v>0</v>
      </c>
      <c r="BQ711">
        <f t="shared" si="913"/>
        <v>24</v>
      </c>
      <c r="BR711">
        <f t="shared" si="956"/>
        <v>0</v>
      </c>
      <c r="BS711">
        <f t="shared" si="914"/>
        <v>25</v>
      </c>
      <c r="BT711">
        <f t="shared" si="957"/>
        <v>0</v>
      </c>
      <c r="BU711">
        <f t="shared" si="915"/>
        <v>26</v>
      </c>
      <c r="BV711">
        <f t="shared" si="958"/>
        <v>0</v>
      </c>
      <c r="BW711">
        <f t="shared" si="916"/>
        <v>27</v>
      </c>
      <c r="BX711">
        <f t="shared" si="959"/>
        <v>0</v>
      </c>
      <c r="BY711">
        <f t="shared" si="917"/>
        <v>28</v>
      </c>
      <c r="BZ711">
        <f t="shared" si="960"/>
        <v>0</v>
      </c>
      <c r="CA711">
        <f t="shared" si="918"/>
        <v>29</v>
      </c>
      <c r="CB711">
        <f t="shared" si="961"/>
        <v>0</v>
      </c>
      <c r="CC711">
        <f t="shared" si="919"/>
        <v>30</v>
      </c>
      <c r="CD711">
        <f t="shared" si="962"/>
        <v>0</v>
      </c>
      <c r="CE711">
        <f t="shared" si="920"/>
        <v>31</v>
      </c>
      <c r="CF711">
        <f t="shared" si="963"/>
        <v>0</v>
      </c>
      <c r="CG711">
        <f t="shared" si="921"/>
        <v>32</v>
      </c>
      <c r="CH711">
        <f t="shared" si="964"/>
        <v>0</v>
      </c>
      <c r="CI711">
        <f t="shared" si="922"/>
        <v>33</v>
      </c>
      <c r="CJ711">
        <f t="shared" si="965"/>
        <v>0</v>
      </c>
      <c r="CK711">
        <f t="shared" si="923"/>
        <v>34</v>
      </c>
      <c r="CL711">
        <f t="shared" si="966"/>
        <v>0</v>
      </c>
      <c r="CM711">
        <f t="shared" si="924"/>
        <v>35</v>
      </c>
      <c r="CN711">
        <f t="shared" si="967"/>
        <v>0</v>
      </c>
      <c r="CO711">
        <f t="shared" si="925"/>
        <v>36</v>
      </c>
      <c r="CP711">
        <f t="shared" si="968"/>
        <v>0</v>
      </c>
      <c r="CQ711">
        <f t="shared" si="926"/>
        <v>37</v>
      </c>
      <c r="CR711">
        <f t="shared" si="969"/>
        <v>0</v>
      </c>
      <c r="CS711">
        <f t="shared" si="927"/>
        <v>38</v>
      </c>
      <c r="CT711">
        <f t="shared" si="970"/>
        <v>0</v>
      </c>
      <c r="CU711">
        <f t="shared" si="928"/>
        <v>39</v>
      </c>
      <c r="CV711">
        <f t="shared" si="971"/>
        <v>1</v>
      </c>
      <c r="CW711">
        <f t="shared" si="929"/>
        <v>40</v>
      </c>
      <c r="CX711">
        <f t="shared" si="972"/>
        <v>1</v>
      </c>
    </row>
    <row r="712" spans="1:102">
      <c r="A712" s="193">
        <v>38442</v>
      </c>
      <c r="B712" t="s">
        <v>950</v>
      </c>
      <c r="C712" t="s">
        <v>951</v>
      </c>
      <c r="D712" t="s">
        <v>1383</v>
      </c>
      <c r="E712" t="s">
        <v>1613</v>
      </c>
      <c r="G712" t="s">
        <v>7</v>
      </c>
      <c r="H712" t="s">
        <v>8</v>
      </c>
      <c r="I712" t="s">
        <v>7</v>
      </c>
      <c r="J712">
        <v>64</v>
      </c>
      <c r="K712" t="s">
        <v>977</v>
      </c>
      <c r="L712">
        <v>82</v>
      </c>
      <c r="M712" t="s">
        <v>1391</v>
      </c>
      <c r="N712" t="s">
        <v>979</v>
      </c>
      <c r="O712">
        <v>47150</v>
      </c>
      <c r="P712" t="s">
        <v>6</v>
      </c>
      <c r="Q712">
        <v>91</v>
      </c>
      <c r="R712" s="193">
        <v>38442</v>
      </c>
      <c r="S712" t="s">
        <v>1381</v>
      </c>
      <c r="T712">
        <v>150</v>
      </c>
      <c r="U712" t="s">
        <v>955</v>
      </c>
      <c r="V712" t="str">
        <f t="shared" si="930"/>
        <v>2005</v>
      </c>
      <c r="W712" s="211">
        <f t="shared" ref="W712:W775" si="973">IF(W$1=I712,W$4-V712,-1000)</f>
        <v>9</v>
      </c>
      <c r="X712">
        <f t="shared" si="931"/>
        <v>0</v>
      </c>
      <c r="Y712">
        <f t="shared" si="893"/>
        <v>10</v>
      </c>
      <c r="Z712">
        <f t="shared" si="932"/>
        <v>0</v>
      </c>
      <c r="AA712">
        <f t="shared" si="894"/>
        <v>11</v>
      </c>
      <c r="AB712">
        <f t="shared" si="933"/>
        <v>0</v>
      </c>
      <c r="AC712">
        <f t="shared" si="895"/>
        <v>12</v>
      </c>
      <c r="AD712">
        <f t="shared" si="934"/>
        <v>0</v>
      </c>
      <c r="AE712">
        <f t="shared" si="935"/>
        <v>13</v>
      </c>
      <c r="AF712">
        <f t="shared" si="936"/>
        <v>0</v>
      </c>
      <c r="AG712">
        <f t="shared" si="896"/>
        <v>14</v>
      </c>
      <c r="AH712">
        <f t="shared" si="937"/>
        <v>0</v>
      </c>
      <c r="AI712">
        <f t="shared" si="897"/>
        <v>15</v>
      </c>
      <c r="AJ712">
        <f t="shared" si="938"/>
        <v>0</v>
      </c>
      <c r="AK712">
        <f t="shared" si="898"/>
        <v>16</v>
      </c>
      <c r="AL712">
        <f t="shared" si="939"/>
        <v>0</v>
      </c>
      <c r="AM712">
        <f t="shared" si="940"/>
        <v>17</v>
      </c>
      <c r="AN712">
        <f t="shared" si="941"/>
        <v>0</v>
      </c>
      <c r="AO712">
        <f t="shared" si="899"/>
        <v>18</v>
      </c>
      <c r="AP712">
        <f t="shared" si="942"/>
        <v>0</v>
      </c>
      <c r="AQ712">
        <f t="shared" si="900"/>
        <v>19</v>
      </c>
      <c r="AR712">
        <f t="shared" si="943"/>
        <v>0</v>
      </c>
      <c r="AS712">
        <f t="shared" si="901"/>
        <v>20</v>
      </c>
      <c r="AT712">
        <f t="shared" si="944"/>
        <v>0</v>
      </c>
      <c r="AU712">
        <f t="shared" si="902"/>
        <v>21</v>
      </c>
      <c r="AV712">
        <f t="shared" si="945"/>
        <v>0</v>
      </c>
      <c r="AW712">
        <f t="shared" si="903"/>
        <v>22</v>
      </c>
      <c r="AX712">
        <f t="shared" si="946"/>
        <v>0</v>
      </c>
      <c r="AY712">
        <f t="shared" si="904"/>
        <v>23</v>
      </c>
      <c r="AZ712">
        <f t="shared" si="947"/>
        <v>0</v>
      </c>
      <c r="BA712">
        <f t="shared" si="905"/>
        <v>24</v>
      </c>
      <c r="BB712">
        <f t="shared" si="948"/>
        <v>0</v>
      </c>
      <c r="BC712">
        <f t="shared" si="906"/>
        <v>25</v>
      </c>
      <c r="BD712">
        <f t="shared" si="949"/>
        <v>0</v>
      </c>
      <c r="BE712">
        <f t="shared" si="907"/>
        <v>26</v>
      </c>
      <c r="BF712">
        <f t="shared" si="950"/>
        <v>0</v>
      </c>
      <c r="BG712">
        <f t="shared" si="908"/>
        <v>27</v>
      </c>
      <c r="BH712">
        <f t="shared" si="951"/>
        <v>0</v>
      </c>
      <c r="BI712">
        <f t="shared" si="909"/>
        <v>28</v>
      </c>
      <c r="BJ712">
        <f t="shared" si="952"/>
        <v>0</v>
      </c>
      <c r="BK712">
        <f t="shared" si="910"/>
        <v>29</v>
      </c>
      <c r="BL712">
        <f t="shared" si="953"/>
        <v>0</v>
      </c>
      <c r="BM712">
        <f t="shared" si="911"/>
        <v>30</v>
      </c>
      <c r="BN712">
        <f t="shared" si="954"/>
        <v>0</v>
      </c>
      <c r="BO712">
        <f t="shared" si="912"/>
        <v>31</v>
      </c>
      <c r="BP712">
        <f t="shared" si="955"/>
        <v>0</v>
      </c>
      <c r="BQ712">
        <f t="shared" si="913"/>
        <v>32</v>
      </c>
      <c r="BR712">
        <f t="shared" si="956"/>
        <v>0</v>
      </c>
      <c r="BS712">
        <f t="shared" si="914"/>
        <v>33</v>
      </c>
      <c r="BT712">
        <f t="shared" si="957"/>
        <v>0</v>
      </c>
      <c r="BU712">
        <f t="shared" si="915"/>
        <v>34</v>
      </c>
      <c r="BV712">
        <f t="shared" si="958"/>
        <v>0</v>
      </c>
      <c r="BW712">
        <f t="shared" si="916"/>
        <v>35</v>
      </c>
      <c r="BX712">
        <f t="shared" si="959"/>
        <v>0</v>
      </c>
      <c r="BY712">
        <f t="shared" si="917"/>
        <v>36</v>
      </c>
      <c r="BZ712">
        <f t="shared" si="960"/>
        <v>0</v>
      </c>
      <c r="CA712">
        <f t="shared" si="918"/>
        <v>37</v>
      </c>
      <c r="CB712">
        <f t="shared" si="961"/>
        <v>0</v>
      </c>
      <c r="CC712">
        <f t="shared" si="919"/>
        <v>38</v>
      </c>
      <c r="CD712">
        <f t="shared" si="962"/>
        <v>0</v>
      </c>
      <c r="CE712">
        <f t="shared" si="920"/>
        <v>39</v>
      </c>
      <c r="CF712">
        <f t="shared" si="963"/>
        <v>1</v>
      </c>
      <c r="CG712">
        <f t="shared" si="921"/>
        <v>40</v>
      </c>
      <c r="CH712">
        <f t="shared" si="964"/>
        <v>1</v>
      </c>
      <c r="CI712">
        <f t="shared" si="922"/>
        <v>41</v>
      </c>
      <c r="CJ712">
        <f t="shared" si="965"/>
        <v>1</v>
      </c>
      <c r="CK712">
        <f t="shared" si="923"/>
        <v>42</v>
      </c>
      <c r="CL712">
        <f t="shared" si="966"/>
        <v>1</v>
      </c>
      <c r="CM712">
        <f t="shared" si="924"/>
        <v>43</v>
      </c>
      <c r="CN712">
        <f t="shared" si="967"/>
        <v>1</v>
      </c>
      <c r="CO712">
        <f t="shared" si="925"/>
        <v>44</v>
      </c>
      <c r="CP712">
        <f t="shared" si="968"/>
        <v>1</v>
      </c>
      <c r="CQ712">
        <f t="shared" si="926"/>
        <v>45</v>
      </c>
      <c r="CR712">
        <f t="shared" si="969"/>
        <v>1</v>
      </c>
      <c r="CS712">
        <f t="shared" si="927"/>
        <v>46</v>
      </c>
      <c r="CT712">
        <f t="shared" si="970"/>
        <v>1</v>
      </c>
      <c r="CU712">
        <f t="shared" si="928"/>
        <v>47</v>
      </c>
      <c r="CV712">
        <f t="shared" si="971"/>
        <v>1</v>
      </c>
      <c r="CW712">
        <f t="shared" si="929"/>
        <v>48</v>
      </c>
      <c r="CX712">
        <f t="shared" si="972"/>
        <v>1</v>
      </c>
    </row>
    <row r="713" spans="1:102">
      <c r="A713" s="193">
        <v>38504</v>
      </c>
      <c r="B713" t="s">
        <v>950</v>
      </c>
      <c r="C713" t="s">
        <v>951</v>
      </c>
      <c r="D713" t="s">
        <v>967</v>
      </c>
      <c r="E713" t="s">
        <v>674</v>
      </c>
      <c r="F713" t="s">
        <v>1614</v>
      </c>
      <c r="G713" t="s">
        <v>7</v>
      </c>
      <c r="H713" t="s">
        <v>8</v>
      </c>
      <c r="I713" t="s">
        <v>7</v>
      </c>
      <c r="J713">
        <v>62</v>
      </c>
      <c r="K713" t="s">
        <v>963</v>
      </c>
      <c r="L713">
        <v>34</v>
      </c>
      <c r="M713" t="s">
        <v>2</v>
      </c>
      <c r="N713" t="s">
        <v>954</v>
      </c>
      <c r="O713">
        <v>47150</v>
      </c>
      <c r="P713" t="s">
        <v>6</v>
      </c>
      <c r="Q713">
        <v>91</v>
      </c>
      <c r="R713" s="193">
        <v>38504</v>
      </c>
      <c r="S713" t="s">
        <v>1381</v>
      </c>
      <c r="T713">
        <v>100</v>
      </c>
      <c r="U713" t="s">
        <v>955</v>
      </c>
      <c r="V713" t="str">
        <f t="shared" si="930"/>
        <v>2005</v>
      </c>
      <c r="W713" s="211">
        <f t="shared" si="973"/>
        <v>9</v>
      </c>
      <c r="X713">
        <f t="shared" si="931"/>
        <v>0</v>
      </c>
      <c r="Y713">
        <f t="shared" si="893"/>
        <v>10</v>
      </c>
      <c r="Z713">
        <f t="shared" si="932"/>
        <v>0</v>
      </c>
      <c r="AA713">
        <f t="shared" si="894"/>
        <v>11</v>
      </c>
      <c r="AB713">
        <f t="shared" si="933"/>
        <v>0</v>
      </c>
      <c r="AC713">
        <f t="shared" si="895"/>
        <v>12</v>
      </c>
      <c r="AD713">
        <f t="shared" si="934"/>
        <v>0</v>
      </c>
      <c r="AE713">
        <f t="shared" si="935"/>
        <v>13</v>
      </c>
      <c r="AF713">
        <f t="shared" si="936"/>
        <v>0</v>
      </c>
      <c r="AG713">
        <f t="shared" si="896"/>
        <v>14</v>
      </c>
      <c r="AH713">
        <f t="shared" si="937"/>
        <v>0</v>
      </c>
      <c r="AI713">
        <f t="shared" si="897"/>
        <v>15</v>
      </c>
      <c r="AJ713">
        <f t="shared" si="938"/>
        <v>0</v>
      </c>
      <c r="AK713">
        <f t="shared" si="898"/>
        <v>16</v>
      </c>
      <c r="AL713">
        <f t="shared" si="939"/>
        <v>0</v>
      </c>
      <c r="AM713">
        <f t="shared" si="940"/>
        <v>17</v>
      </c>
      <c r="AN713">
        <f t="shared" si="941"/>
        <v>0</v>
      </c>
      <c r="AO713">
        <f t="shared" si="899"/>
        <v>18</v>
      </c>
      <c r="AP713">
        <f t="shared" si="942"/>
        <v>0</v>
      </c>
      <c r="AQ713">
        <f t="shared" si="900"/>
        <v>19</v>
      </c>
      <c r="AR713">
        <f t="shared" si="943"/>
        <v>0</v>
      </c>
      <c r="AS713">
        <f t="shared" si="901"/>
        <v>20</v>
      </c>
      <c r="AT713">
        <f t="shared" si="944"/>
        <v>0</v>
      </c>
      <c r="AU713">
        <f t="shared" si="902"/>
        <v>21</v>
      </c>
      <c r="AV713">
        <f t="shared" si="945"/>
        <v>0</v>
      </c>
      <c r="AW713">
        <f t="shared" si="903"/>
        <v>22</v>
      </c>
      <c r="AX713">
        <f t="shared" si="946"/>
        <v>0</v>
      </c>
      <c r="AY713">
        <f t="shared" si="904"/>
        <v>23</v>
      </c>
      <c r="AZ713">
        <f t="shared" si="947"/>
        <v>0</v>
      </c>
      <c r="BA713">
        <f t="shared" si="905"/>
        <v>24</v>
      </c>
      <c r="BB713">
        <f t="shared" si="948"/>
        <v>0</v>
      </c>
      <c r="BC713">
        <f t="shared" si="906"/>
        <v>25</v>
      </c>
      <c r="BD713">
        <f t="shared" si="949"/>
        <v>0</v>
      </c>
      <c r="BE713">
        <f t="shared" si="907"/>
        <v>26</v>
      </c>
      <c r="BF713">
        <f t="shared" si="950"/>
        <v>0</v>
      </c>
      <c r="BG713">
        <f t="shared" si="908"/>
        <v>27</v>
      </c>
      <c r="BH713">
        <f t="shared" si="951"/>
        <v>0</v>
      </c>
      <c r="BI713">
        <f t="shared" si="909"/>
        <v>28</v>
      </c>
      <c r="BJ713">
        <f t="shared" si="952"/>
        <v>0</v>
      </c>
      <c r="BK713">
        <f t="shared" si="910"/>
        <v>29</v>
      </c>
      <c r="BL713">
        <f t="shared" si="953"/>
        <v>0</v>
      </c>
      <c r="BM713">
        <f t="shared" si="911"/>
        <v>30</v>
      </c>
      <c r="BN713">
        <f t="shared" si="954"/>
        <v>0</v>
      </c>
      <c r="BO713">
        <f t="shared" si="912"/>
        <v>31</v>
      </c>
      <c r="BP713">
        <f t="shared" si="955"/>
        <v>0</v>
      </c>
      <c r="BQ713">
        <f t="shared" si="913"/>
        <v>32</v>
      </c>
      <c r="BR713">
        <f t="shared" si="956"/>
        <v>0</v>
      </c>
      <c r="BS713">
        <f t="shared" si="914"/>
        <v>33</v>
      </c>
      <c r="BT713">
        <f t="shared" si="957"/>
        <v>0</v>
      </c>
      <c r="BU713">
        <f t="shared" si="915"/>
        <v>34</v>
      </c>
      <c r="BV713">
        <f t="shared" si="958"/>
        <v>0</v>
      </c>
      <c r="BW713">
        <f t="shared" si="916"/>
        <v>35</v>
      </c>
      <c r="BX713">
        <f t="shared" si="959"/>
        <v>0</v>
      </c>
      <c r="BY713">
        <f t="shared" si="917"/>
        <v>36</v>
      </c>
      <c r="BZ713">
        <f t="shared" si="960"/>
        <v>0</v>
      </c>
      <c r="CA713">
        <f t="shared" si="918"/>
        <v>37</v>
      </c>
      <c r="CB713">
        <f t="shared" si="961"/>
        <v>0</v>
      </c>
      <c r="CC713">
        <f t="shared" si="919"/>
        <v>38</v>
      </c>
      <c r="CD713">
        <f t="shared" si="962"/>
        <v>0</v>
      </c>
      <c r="CE713">
        <f t="shared" si="920"/>
        <v>39</v>
      </c>
      <c r="CF713">
        <f t="shared" si="963"/>
        <v>1</v>
      </c>
      <c r="CG713">
        <f t="shared" si="921"/>
        <v>40</v>
      </c>
      <c r="CH713">
        <f t="shared" si="964"/>
        <v>1</v>
      </c>
      <c r="CI713">
        <f t="shared" si="922"/>
        <v>41</v>
      </c>
      <c r="CJ713">
        <f t="shared" si="965"/>
        <v>1</v>
      </c>
      <c r="CK713">
        <f t="shared" si="923"/>
        <v>42</v>
      </c>
      <c r="CL713">
        <f t="shared" si="966"/>
        <v>1</v>
      </c>
      <c r="CM713">
        <f t="shared" si="924"/>
        <v>43</v>
      </c>
      <c r="CN713">
        <f t="shared" si="967"/>
        <v>1</v>
      </c>
      <c r="CO713">
        <f t="shared" si="925"/>
        <v>44</v>
      </c>
      <c r="CP713">
        <f t="shared" si="968"/>
        <v>1</v>
      </c>
      <c r="CQ713">
        <f t="shared" si="926"/>
        <v>45</v>
      </c>
      <c r="CR713">
        <f t="shared" si="969"/>
        <v>1</v>
      </c>
      <c r="CS713">
        <f t="shared" si="927"/>
        <v>46</v>
      </c>
      <c r="CT713">
        <f t="shared" si="970"/>
        <v>1</v>
      </c>
      <c r="CU713">
        <f t="shared" si="928"/>
        <v>47</v>
      </c>
      <c r="CV713">
        <f t="shared" si="971"/>
        <v>1</v>
      </c>
      <c r="CW713">
        <f t="shared" si="929"/>
        <v>48</v>
      </c>
      <c r="CX713">
        <f t="shared" si="972"/>
        <v>1</v>
      </c>
    </row>
    <row r="714" spans="1:102">
      <c r="A714" s="193">
        <v>38601</v>
      </c>
      <c r="B714" t="s">
        <v>950</v>
      </c>
      <c r="C714" t="s">
        <v>951</v>
      </c>
      <c r="D714" t="s">
        <v>1407</v>
      </c>
      <c r="E714" t="s">
        <v>1615</v>
      </c>
      <c r="G714" t="s">
        <v>7</v>
      </c>
      <c r="H714" t="s">
        <v>8</v>
      </c>
      <c r="I714" t="s">
        <v>7</v>
      </c>
      <c r="J714">
        <v>64</v>
      </c>
      <c r="K714" t="s">
        <v>977</v>
      </c>
      <c r="L714">
        <v>81</v>
      </c>
      <c r="M714" t="s">
        <v>978</v>
      </c>
      <c r="N714" t="s">
        <v>979</v>
      </c>
      <c r="O714">
        <v>47150</v>
      </c>
      <c r="P714" t="s">
        <v>6</v>
      </c>
      <c r="Q714">
        <v>91</v>
      </c>
      <c r="R714" s="193">
        <v>38601</v>
      </c>
      <c r="S714" t="s">
        <v>1381</v>
      </c>
      <c r="T714">
        <v>100</v>
      </c>
      <c r="U714" t="s">
        <v>955</v>
      </c>
      <c r="V714" t="str">
        <f t="shared" si="930"/>
        <v>2005</v>
      </c>
      <c r="W714" s="211">
        <f t="shared" si="973"/>
        <v>9</v>
      </c>
      <c r="X714">
        <f t="shared" si="931"/>
        <v>0</v>
      </c>
      <c r="Y714">
        <f t="shared" si="893"/>
        <v>10</v>
      </c>
      <c r="Z714">
        <f t="shared" si="932"/>
        <v>0</v>
      </c>
      <c r="AA714">
        <f t="shared" si="894"/>
        <v>11</v>
      </c>
      <c r="AB714">
        <f t="shared" si="933"/>
        <v>0</v>
      </c>
      <c r="AC714">
        <f t="shared" si="895"/>
        <v>12</v>
      </c>
      <c r="AD714">
        <f t="shared" si="934"/>
        <v>0</v>
      </c>
      <c r="AE714">
        <f t="shared" si="935"/>
        <v>13</v>
      </c>
      <c r="AF714">
        <f t="shared" si="936"/>
        <v>0</v>
      </c>
      <c r="AG714">
        <f t="shared" si="896"/>
        <v>14</v>
      </c>
      <c r="AH714">
        <f t="shared" si="937"/>
        <v>0</v>
      </c>
      <c r="AI714">
        <f t="shared" si="897"/>
        <v>15</v>
      </c>
      <c r="AJ714">
        <f t="shared" si="938"/>
        <v>0</v>
      </c>
      <c r="AK714">
        <f t="shared" si="898"/>
        <v>16</v>
      </c>
      <c r="AL714">
        <f t="shared" si="939"/>
        <v>0</v>
      </c>
      <c r="AM714">
        <f t="shared" si="940"/>
        <v>17</v>
      </c>
      <c r="AN714">
        <f t="shared" si="941"/>
        <v>0</v>
      </c>
      <c r="AO714">
        <f t="shared" si="899"/>
        <v>18</v>
      </c>
      <c r="AP714">
        <f t="shared" si="942"/>
        <v>0</v>
      </c>
      <c r="AQ714">
        <f t="shared" si="900"/>
        <v>19</v>
      </c>
      <c r="AR714">
        <f t="shared" si="943"/>
        <v>0</v>
      </c>
      <c r="AS714">
        <f t="shared" si="901"/>
        <v>20</v>
      </c>
      <c r="AT714">
        <f t="shared" si="944"/>
        <v>0</v>
      </c>
      <c r="AU714">
        <f t="shared" si="902"/>
        <v>21</v>
      </c>
      <c r="AV714">
        <f t="shared" si="945"/>
        <v>0</v>
      </c>
      <c r="AW714">
        <f t="shared" si="903"/>
        <v>22</v>
      </c>
      <c r="AX714">
        <f t="shared" si="946"/>
        <v>0</v>
      </c>
      <c r="AY714">
        <f t="shared" si="904"/>
        <v>23</v>
      </c>
      <c r="AZ714">
        <f t="shared" si="947"/>
        <v>0</v>
      </c>
      <c r="BA714">
        <f t="shared" si="905"/>
        <v>24</v>
      </c>
      <c r="BB714">
        <f t="shared" si="948"/>
        <v>0</v>
      </c>
      <c r="BC714">
        <f t="shared" si="906"/>
        <v>25</v>
      </c>
      <c r="BD714">
        <f t="shared" si="949"/>
        <v>0</v>
      </c>
      <c r="BE714">
        <f t="shared" si="907"/>
        <v>26</v>
      </c>
      <c r="BF714">
        <f t="shared" si="950"/>
        <v>0</v>
      </c>
      <c r="BG714">
        <f t="shared" si="908"/>
        <v>27</v>
      </c>
      <c r="BH714">
        <f t="shared" si="951"/>
        <v>0</v>
      </c>
      <c r="BI714">
        <f t="shared" si="909"/>
        <v>28</v>
      </c>
      <c r="BJ714">
        <f t="shared" si="952"/>
        <v>0</v>
      </c>
      <c r="BK714">
        <f t="shared" si="910"/>
        <v>29</v>
      </c>
      <c r="BL714">
        <f t="shared" si="953"/>
        <v>0</v>
      </c>
      <c r="BM714">
        <f t="shared" si="911"/>
        <v>30</v>
      </c>
      <c r="BN714">
        <f t="shared" si="954"/>
        <v>0</v>
      </c>
      <c r="BO714">
        <f t="shared" si="912"/>
        <v>31</v>
      </c>
      <c r="BP714">
        <f t="shared" si="955"/>
        <v>0</v>
      </c>
      <c r="BQ714">
        <f t="shared" si="913"/>
        <v>32</v>
      </c>
      <c r="BR714">
        <f t="shared" si="956"/>
        <v>0</v>
      </c>
      <c r="BS714">
        <f t="shared" si="914"/>
        <v>33</v>
      </c>
      <c r="BT714">
        <f t="shared" si="957"/>
        <v>0</v>
      </c>
      <c r="BU714">
        <f t="shared" si="915"/>
        <v>34</v>
      </c>
      <c r="BV714">
        <f t="shared" si="958"/>
        <v>0</v>
      </c>
      <c r="BW714">
        <f t="shared" si="916"/>
        <v>35</v>
      </c>
      <c r="BX714">
        <f t="shared" si="959"/>
        <v>0</v>
      </c>
      <c r="BY714">
        <f t="shared" si="917"/>
        <v>36</v>
      </c>
      <c r="BZ714">
        <f t="shared" si="960"/>
        <v>0</v>
      </c>
      <c r="CA714">
        <f t="shared" si="918"/>
        <v>37</v>
      </c>
      <c r="CB714">
        <f t="shared" si="961"/>
        <v>0</v>
      </c>
      <c r="CC714">
        <f t="shared" si="919"/>
        <v>38</v>
      </c>
      <c r="CD714">
        <f t="shared" si="962"/>
        <v>0</v>
      </c>
      <c r="CE714">
        <f t="shared" si="920"/>
        <v>39</v>
      </c>
      <c r="CF714">
        <f t="shared" si="963"/>
        <v>1</v>
      </c>
      <c r="CG714">
        <f t="shared" si="921"/>
        <v>40</v>
      </c>
      <c r="CH714">
        <f t="shared" si="964"/>
        <v>1</v>
      </c>
      <c r="CI714">
        <f t="shared" si="922"/>
        <v>41</v>
      </c>
      <c r="CJ714">
        <f t="shared" si="965"/>
        <v>1</v>
      </c>
      <c r="CK714">
        <f t="shared" si="923"/>
        <v>42</v>
      </c>
      <c r="CL714">
        <f t="shared" si="966"/>
        <v>1</v>
      </c>
      <c r="CM714">
        <f t="shared" si="924"/>
        <v>43</v>
      </c>
      <c r="CN714">
        <f t="shared" si="967"/>
        <v>1</v>
      </c>
      <c r="CO714">
        <f t="shared" si="925"/>
        <v>44</v>
      </c>
      <c r="CP714">
        <f t="shared" si="968"/>
        <v>1</v>
      </c>
      <c r="CQ714">
        <f t="shared" si="926"/>
        <v>45</v>
      </c>
      <c r="CR714">
        <f t="shared" si="969"/>
        <v>1</v>
      </c>
      <c r="CS714">
        <f t="shared" si="927"/>
        <v>46</v>
      </c>
      <c r="CT714">
        <f t="shared" si="970"/>
        <v>1</v>
      </c>
      <c r="CU714">
        <f t="shared" si="928"/>
        <v>47</v>
      </c>
      <c r="CV714">
        <f t="shared" si="971"/>
        <v>1</v>
      </c>
      <c r="CW714">
        <f t="shared" si="929"/>
        <v>48</v>
      </c>
      <c r="CX714">
        <f t="shared" si="972"/>
        <v>1</v>
      </c>
    </row>
    <row r="715" spans="1:102">
      <c r="A715" s="193">
        <v>38601</v>
      </c>
      <c r="B715" t="s">
        <v>950</v>
      </c>
      <c r="C715" t="s">
        <v>951</v>
      </c>
      <c r="D715" t="s">
        <v>1407</v>
      </c>
      <c r="E715" t="s">
        <v>1616</v>
      </c>
      <c r="G715" t="s">
        <v>7</v>
      </c>
      <c r="H715" t="s">
        <v>8</v>
      </c>
      <c r="I715" t="s">
        <v>7</v>
      </c>
      <c r="J715">
        <v>64</v>
      </c>
      <c r="K715" t="s">
        <v>977</v>
      </c>
      <c r="L715">
        <v>81</v>
      </c>
      <c r="M715" t="s">
        <v>978</v>
      </c>
      <c r="N715" t="s">
        <v>979</v>
      </c>
      <c r="O715">
        <v>47150</v>
      </c>
      <c r="P715" t="s">
        <v>6</v>
      </c>
      <c r="Q715">
        <v>91</v>
      </c>
      <c r="R715" s="193">
        <v>38601</v>
      </c>
      <c r="S715" t="s">
        <v>1381</v>
      </c>
      <c r="T715">
        <v>100</v>
      </c>
      <c r="U715" t="s">
        <v>955</v>
      </c>
      <c r="V715" t="str">
        <f t="shared" si="930"/>
        <v>2005</v>
      </c>
      <c r="W715" s="211">
        <f t="shared" si="973"/>
        <v>9</v>
      </c>
      <c r="X715">
        <f t="shared" si="931"/>
        <v>0</v>
      </c>
      <c r="Y715">
        <f t="shared" si="893"/>
        <v>10</v>
      </c>
      <c r="Z715">
        <f t="shared" si="932"/>
        <v>0</v>
      </c>
      <c r="AA715">
        <f t="shared" si="894"/>
        <v>11</v>
      </c>
      <c r="AB715">
        <f t="shared" si="933"/>
        <v>0</v>
      </c>
      <c r="AC715">
        <f t="shared" si="895"/>
        <v>12</v>
      </c>
      <c r="AD715">
        <f t="shared" si="934"/>
        <v>0</v>
      </c>
      <c r="AE715">
        <f t="shared" si="935"/>
        <v>13</v>
      </c>
      <c r="AF715">
        <f t="shared" si="936"/>
        <v>0</v>
      </c>
      <c r="AG715">
        <f t="shared" si="896"/>
        <v>14</v>
      </c>
      <c r="AH715">
        <f t="shared" si="937"/>
        <v>0</v>
      </c>
      <c r="AI715">
        <f t="shared" si="897"/>
        <v>15</v>
      </c>
      <c r="AJ715">
        <f t="shared" si="938"/>
        <v>0</v>
      </c>
      <c r="AK715">
        <f t="shared" si="898"/>
        <v>16</v>
      </c>
      <c r="AL715">
        <f t="shared" si="939"/>
        <v>0</v>
      </c>
      <c r="AM715">
        <f t="shared" si="940"/>
        <v>17</v>
      </c>
      <c r="AN715">
        <f t="shared" si="941"/>
        <v>0</v>
      </c>
      <c r="AO715">
        <f t="shared" si="899"/>
        <v>18</v>
      </c>
      <c r="AP715">
        <f t="shared" si="942"/>
        <v>0</v>
      </c>
      <c r="AQ715">
        <f t="shared" si="900"/>
        <v>19</v>
      </c>
      <c r="AR715">
        <f t="shared" si="943"/>
        <v>0</v>
      </c>
      <c r="AS715">
        <f t="shared" si="901"/>
        <v>20</v>
      </c>
      <c r="AT715">
        <f t="shared" si="944"/>
        <v>0</v>
      </c>
      <c r="AU715">
        <f t="shared" si="902"/>
        <v>21</v>
      </c>
      <c r="AV715">
        <f t="shared" si="945"/>
        <v>0</v>
      </c>
      <c r="AW715">
        <f t="shared" si="903"/>
        <v>22</v>
      </c>
      <c r="AX715">
        <f t="shared" si="946"/>
        <v>0</v>
      </c>
      <c r="AY715">
        <f t="shared" si="904"/>
        <v>23</v>
      </c>
      <c r="AZ715">
        <f t="shared" si="947"/>
        <v>0</v>
      </c>
      <c r="BA715">
        <f t="shared" si="905"/>
        <v>24</v>
      </c>
      <c r="BB715">
        <f t="shared" si="948"/>
        <v>0</v>
      </c>
      <c r="BC715">
        <f t="shared" si="906"/>
        <v>25</v>
      </c>
      <c r="BD715">
        <f t="shared" si="949"/>
        <v>0</v>
      </c>
      <c r="BE715">
        <f t="shared" si="907"/>
        <v>26</v>
      </c>
      <c r="BF715">
        <f t="shared" si="950"/>
        <v>0</v>
      </c>
      <c r="BG715">
        <f t="shared" si="908"/>
        <v>27</v>
      </c>
      <c r="BH715">
        <f t="shared" si="951"/>
        <v>0</v>
      </c>
      <c r="BI715">
        <f t="shared" si="909"/>
        <v>28</v>
      </c>
      <c r="BJ715">
        <f t="shared" si="952"/>
        <v>0</v>
      </c>
      <c r="BK715">
        <f t="shared" si="910"/>
        <v>29</v>
      </c>
      <c r="BL715">
        <f t="shared" si="953"/>
        <v>0</v>
      </c>
      <c r="BM715">
        <f t="shared" si="911"/>
        <v>30</v>
      </c>
      <c r="BN715">
        <f t="shared" si="954"/>
        <v>0</v>
      </c>
      <c r="BO715">
        <f t="shared" si="912"/>
        <v>31</v>
      </c>
      <c r="BP715">
        <f t="shared" si="955"/>
        <v>0</v>
      </c>
      <c r="BQ715">
        <f t="shared" si="913"/>
        <v>32</v>
      </c>
      <c r="BR715">
        <f t="shared" si="956"/>
        <v>0</v>
      </c>
      <c r="BS715">
        <f t="shared" si="914"/>
        <v>33</v>
      </c>
      <c r="BT715">
        <f t="shared" si="957"/>
        <v>0</v>
      </c>
      <c r="BU715">
        <f t="shared" si="915"/>
        <v>34</v>
      </c>
      <c r="BV715">
        <f t="shared" si="958"/>
        <v>0</v>
      </c>
      <c r="BW715">
        <f t="shared" si="916"/>
        <v>35</v>
      </c>
      <c r="BX715">
        <f t="shared" si="959"/>
        <v>0</v>
      </c>
      <c r="BY715">
        <f t="shared" si="917"/>
        <v>36</v>
      </c>
      <c r="BZ715">
        <f t="shared" si="960"/>
        <v>0</v>
      </c>
      <c r="CA715">
        <f t="shared" si="918"/>
        <v>37</v>
      </c>
      <c r="CB715">
        <f t="shared" si="961"/>
        <v>0</v>
      </c>
      <c r="CC715">
        <f t="shared" si="919"/>
        <v>38</v>
      </c>
      <c r="CD715">
        <f t="shared" si="962"/>
        <v>0</v>
      </c>
      <c r="CE715">
        <f t="shared" si="920"/>
        <v>39</v>
      </c>
      <c r="CF715">
        <f t="shared" si="963"/>
        <v>1</v>
      </c>
      <c r="CG715">
        <f t="shared" si="921"/>
        <v>40</v>
      </c>
      <c r="CH715">
        <f t="shared" si="964"/>
        <v>1</v>
      </c>
      <c r="CI715">
        <f t="shared" si="922"/>
        <v>41</v>
      </c>
      <c r="CJ715">
        <f t="shared" si="965"/>
        <v>1</v>
      </c>
      <c r="CK715">
        <f t="shared" si="923"/>
        <v>42</v>
      </c>
      <c r="CL715">
        <f t="shared" si="966"/>
        <v>1</v>
      </c>
      <c r="CM715">
        <f t="shared" si="924"/>
        <v>43</v>
      </c>
      <c r="CN715">
        <f t="shared" si="967"/>
        <v>1</v>
      </c>
      <c r="CO715">
        <f t="shared" si="925"/>
        <v>44</v>
      </c>
      <c r="CP715">
        <f t="shared" si="968"/>
        <v>1</v>
      </c>
      <c r="CQ715">
        <f t="shared" si="926"/>
        <v>45</v>
      </c>
      <c r="CR715">
        <f t="shared" si="969"/>
        <v>1</v>
      </c>
      <c r="CS715">
        <f t="shared" si="927"/>
        <v>46</v>
      </c>
      <c r="CT715">
        <f t="shared" si="970"/>
        <v>1</v>
      </c>
      <c r="CU715">
        <f t="shared" si="928"/>
        <v>47</v>
      </c>
      <c r="CV715">
        <f t="shared" si="971"/>
        <v>1</v>
      </c>
      <c r="CW715">
        <f t="shared" si="929"/>
        <v>48</v>
      </c>
      <c r="CX715">
        <f t="shared" si="972"/>
        <v>1</v>
      </c>
    </row>
    <row r="716" spans="1:102">
      <c r="A716" s="193">
        <v>38601</v>
      </c>
      <c r="B716" t="s">
        <v>950</v>
      </c>
      <c r="C716" t="s">
        <v>951</v>
      </c>
      <c r="D716" t="s">
        <v>1407</v>
      </c>
      <c r="E716" t="s">
        <v>1617</v>
      </c>
      <c r="F716" t="s">
        <v>1618</v>
      </c>
      <c r="G716" t="s">
        <v>7</v>
      </c>
      <c r="H716" t="s">
        <v>8</v>
      </c>
      <c r="I716" t="s">
        <v>7</v>
      </c>
      <c r="J716">
        <v>64</v>
      </c>
      <c r="K716" t="s">
        <v>977</v>
      </c>
      <c r="L716">
        <v>81</v>
      </c>
      <c r="M716" t="s">
        <v>978</v>
      </c>
      <c r="N716" t="s">
        <v>979</v>
      </c>
      <c r="O716">
        <v>47150</v>
      </c>
      <c r="P716" t="s">
        <v>6</v>
      </c>
      <c r="Q716">
        <v>91</v>
      </c>
      <c r="R716" s="193">
        <v>38601</v>
      </c>
      <c r="S716" t="s">
        <v>1381</v>
      </c>
      <c r="T716">
        <v>100</v>
      </c>
      <c r="U716" t="s">
        <v>955</v>
      </c>
      <c r="V716" t="str">
        <f t="shared" si="930"/>
        <v>2005</v>
      </c>
      <c r="W716" s="211">
        <f t="shared" si="973"/>
        <v>9</v>
      </c>
      <c r="X716">
        <f t="shared" si="931"/>
        <v>0</v>
      </c>
      <c r="Y716">
        <f t="shared" si="893"/>
        <v>10</v>
      </c>
      <c r="Z716">
        <f t="shared" si="932"/>
        <v>0</v>
      </c>
      <c r="AA716">
        <f t="shared" si="894"/>
        <v>11</v>
      </c>
      <c r="AB716">
        <f t="shared" si="933"/>
        <v>0</v>
      </c>
      <c r="AC716">
        <f t="shared" si="895"/>
        <v>12</v>
      </c>
      <c r="AD716">
        <f t="shared" si="934"/>
        <v>0</v>
      </c>
      <c r="AE716">
        <f t="shared" si="935"/>
        <v>13</v>
      </c>
      <c r="AF716">
        <f t="shared" si="936"/>
        <v>0</v>
      </c>
      <c r="AG716">
        <f t="shared" si="896"/>
        <v>14</v>
      </c>
      <c r="AH716">
        <f t="shared" si="937"/>
        <v>0</v>
      </c>
      <c r="AI716">
        <f t="shared" si="897"/>
        <v>15</v>
      </c>
      <c r="AJ716">
        <f t="shared" si="938"/>
        <v>0</v>
      </c>
      <c r="AK716">
        <f t="shared" si="898"/>
        <v>16</v>
      </c>
      <c r="AL716">
        <f t="shared" si="939"/>
        <v>0</v>
      </c>
      <c r="AM716">
        <f t="shared" si="940"/>
        <v>17</v>
      </c>
      <c r="AN716">
        <f t="shared" si="941"/>
        <v>0</v>
      </c>
      <c r="AO716">
        <f t="shared" si="899"/>
        <v>18</v>
      </c>
      <c r="AP716">
        <f t="shared" si="942"/>
        <v>0</v>
      </c>
      <c r="AQ716">
        <f t="shared" si="900"/>
        <v>19</v>
      </c>
      <c r="AR716">
        <f t="shared" si="943"/>
        <v>0</v>
      </c>
      <c r="AS716">
        <f t="shared" si="901"/>
        <v>20</v>
      </c>
      <c r="AT716">
        <f t="shared" si="944"/>
        <v>0</v>
      </c>
      <c r="AU716">
        <f t="shared" si="902"/>
        <v>21</v>
      </c>
      <c r="AV716">
        <f t="shared" si="945"/>
        <v>0</v>
      </c>
      <c r="AW716">
        <f t="shared" si="903"/>
        <v>22</v>
      </c>
      <c r="AX716">
        <f t="shared" si="946"/>
        <v>0</v>
      </c>
      <c r="AY716">
        <f t="shared" si="904"/>
        <v>23</v>
      </c>
      <c r="AZ716">
        <f t="shared" si="947"/>
        <v>0</v>
      </c>
      <c r="BA716">
        <f t="shared" si="905"/>
        <v>24</v>
      </c>
      <c r="BB716">
        <f t="shared" si="948"/>
        <v>0</v>
      </c>
      <c r="BC716">
        <f t="shared" si="906"/>
        <v>25</v>
      </c>
      <c r="BD716">
        <f t="shared" si="949"/>
        <v>0</v>
      </c>
      <c r="BE716">
        <f t="shared" si="907"/>
        <v>26</v>
      </c>
      <c r="BF716">
        <f t="shared" si="950"/>
        <v>0</v>
      </c>
      <c r="BG716">
        <f t="shared" si="908"/>
        <v>27</v>
      </c>
      <c r="BH716">
        <f t="shared" si="951"/>
        <v>0</v>
      </c>
      <c r="BI716">
        <f t="shared" si="909"/>
        <v>28</v>
      </c>
      <c r="BJ716">
        <f t="shared" si="952"/>
        <v>0</v>
      </c>
      <c r="BK716">
        <f t="shared" si="910"/>
        <v>29</v>
      </c>
      <c r="BL716">
        <f t="shared" si="953"/>
        <v>0</v>
      </c>
      <c r="BM716">
        <f t="shared" si="911"/>
        <v>30</v>
      </c>
      <c r="BN716">
        <f t="shared" si="954"/>
        <v>0</v>
      </c>
      <c r="BO716">
        <f t="shared" si="912"/>
        <v>31</v>
      </c>
      <c r="BP716">
        <f t="shared" si="955"/>
        <v>0</v>
      </c>
      <c r="BQ716">
        <f t="shared" si="913"/>
        <v>32</v>
      </c>
      <c r="BR716">
        <f t="shared" si="956"/>
        <v>0</v>
      </c>
      <c r="BS716">
        <f t="shared" si="914"/>
        <v>33</v>
      </c>
      <c r="BT716">
        <f t="shared" si="957"/>
        <v>0</v>
      </c>
      <c r="BU716">
        <f t="shared" si="915"/>
        <v>34</v>
      </c>
      <c r="BV716">
        <f t="shared" si="958"/>
        <v>0</v>
      </c>
      <c r="BW716">
        <f t="shared" si="916"/>
        <v>35</v>
      </c>
      <c r="BX716">
        <f t="shared" si="959"/>
        <v>0</v>
      </c>
      <c r="BY716">
        <f t="shared" si="917"/>
        <v>36</v>
      </c>
      <c r="BZ716">
        <f t="shared" si="960"/>
        <v>0</v>
      </c>
      <c r="CA716">
        <f t="shared" si="918"/>
        <v>37</v>
      </c>
      <c r="CB716">
        <f t="shared" si="961"/>
        <v>0</v>
      </c>
      <c r="CC716">
        <f t="shared" si="919"/>
        <v>38</v>
      </c>
      <c r="CD716">
        <f t="shared" si="962"/>
        <v>0</v>
      </c>
      <c r="CE716">
        <f t="shared" si="920"/>
        <v>39</v>
      </c>
      <c r="CF716">
        <f t="shared" si="963"/>
        <v>1</v>
      </c>
      <c r="CG716">
        <f t="shared" si="921"/>
        <v>40</v>
      </c>
      <c r="CH716">
        <f t="shared" si="964"/>
        <v>1</v>
      </c>
      <c r="CI716">
        <f t="shared" si="922"/>
        <v>41</v>
      </c>
      <c r="CJ716">
        <f t="shared" si="965"/>
        <v>1</v>
      </c>
      <c r="CK716">
        <f t="shared" si="923"/>
        <v>42</v>
      </c>
      <c r="CL716">
        <f t="shared" si="966"/>
        <v>1</v>
      </c>
      <c r="CM716">
        <f t="shared" si="924"/>
        <v>43</v>
      </c>
      <c r="CN716">
        <f t="shared" si="967"/>
        <v>1</v>
      </c>
      <c r="CO716">
        <f t="shared" si="925"/>
        <v>44</v>
      </c>
      <c r="CP716">
        <f t="shared" si="968"/>
        <v>1</v>
      </c>
      <c r="CQ716">
        <f t="shared" si="926"/>
        <v>45</v>
      </c>
      <c r="CR716">
        <f t="shared" si="969"/>
        <v>1</v>
      </c>
      <c r="CS716">
        <f t="shared" si="927"/>
        <v>46</v>
      </c>
      <c r="CT716">
        <f t="shared" si="970"/>
        <v>1</v>
      </c>
      <c r="CU716">
        <f t="shared" si="928"/>
        <v>47</v>
      </c>
      <c r="CV716">
        <f t="shared" si="971"/>
        <v>1</v>
      </c>
      <c r="CW716">
        <f t="shared" si="929"/>
        <v>48</v>
      </c>
      <c r="CX716">
        <f t="shared" si="972"/>
        <v>1</v>
      </c>
    </row>
    <row r="717" spans="1:102">
      <c r="A717" s="193">
        <v>38601</v>
      </c>
      <c r="B717" t="s">
        <v>950</v>
      </c>
      <c r="C717" t="s">
        <v>951</v>
      </c>
      <c r="D717" t="s">
        <v>1407</v>
      </c>
      <c r="E717" t="s">
        <v>1619</v>
      </c>
      <c r="G717" t="s">
        <v>7</v>
      </c>
      <c r="H717" t="s">
        <v>8</v>
      </c>
      <c r="I717" t="s">
        <v>7</v>
      </c>
      <c r="J717">
        <v>64</v>
      </c>
      <c r="K717" t="s">
        <v>977</v>
      </c>
      <c r="L717">
        <v>82</v>
      </c>
      <c r="M717" t="s">
        <v>1391</v>
      </c>
      <c r="N717" t="s">
        <v>979</v>
      </c>
      <c r="O717">
        <v>47150</v>
      </c>
      <c r="P717" t="s">
        <v>6</v>
      </c>
      <c r="Q717">
        <v>91</v>
      </c>
      <c r="R717" s="193">
        <v>38601</v>
      </c>
      <c r="S717" t="s">
        <v>1381</v>
      </c>
      <c r="T717">
        <v>150</v>
      </c>
      <c r="U717" t="s">
        <v>955</v>
      </c>
      <c r="V717" t="str">
        <f t="shared" si="930"/>
        <v>2005</v>
      </c>
      <c r="W717" s="211">
        <f t="shared" si="973"/>
        <v>9</v>
      </c>
      <c r="X717">
        <f t="shared" si="931"/>
        <v>0</v>
      </c>
      <c r="Y717">
        <f t="shared" si="893"/>
        <v>10</v>
      </c>
      <c r="Z717">
        <f t="shared" si="932"/>
        <v>0</v>
      </c>
      <c r="AA717">
        <f t="shared" si="894"/>
        <v>11</v>
      </c>
      <c r="AB717">
        <f t="shared" si="933"/>
        <v>0</v>
      </c>
      <c r="AC717">
        <f t="shared" si="895"/>
        <v>12</v>
      </c>
      <c r="AD717">
        <f t="shared" si="934"/>
        <v>0</v>
      </c>
      <c r="AE717">
        <f t="shared" si="935"/>
        <v>13</v>
      </c>
      <c r="AF717">
        <f t="shared" si="936"/>
        <v>0</v>
      </c>
      <c r="AG717">
        <f t="shared" si="896"/>
        <v>14</v>
      </c>
      <c r="AH717">
        <f t="shared" si="937"/>
        <v>0</v>
      </c>
      <c r="AI717">
        <f t="shared" si="897"/>
        <v>15</v>
      </c>
      <c r="AJ717">
        <f t="shared" si="938"/>
        <v>0</v>
      </c>
      <c r="AK717">
        <f t="shared" si="898"/>
        <v>16</v>
      </c>
      <c r="AL717">
        <f t="shared" si="939"/>
        <v>0</v>
      </c>
      <c r="AM717">
        <f t="shared" si="940"/>
        <v>17</v>
      </c>
      <c r="AN717">
        <f t="shared" si="941"/>
        <v>0</v>
      </c>
      <c r="AO717">
        <f t="shared" si="899"/>
        <v>18</v>
      </c>
      <c r="AP717">
        <f t="shared" si="942"/>
        <v>0</v>
      </c>
      <c r="AQ717">
        <f t="shared" si="900"/>
        <v>19</v>
      </c>
      <c r="AR717">
        <f t="shared" si="943"/>
        <v>0</v>
      </c>
      <c r="AS717">
        <f t="shared" si="901"/>
        <v>20</v>
      </c>
      <c r="AT717">
        <f t="shared" si="944"/>
        <v>0</v>
      </c>
      <c r="AU717">
        <f t="shared" si="902"/>
        <v>21</v>
      </c>
      <c r="AV717">
        <f t="shared" si="945"/>
        <v>0</v>
      </c>
      <c r="AW717">
        <f t="shared" si="903"/>
        <v>22</v>
      </c>
      <c r="AX717">
        <f t="shared" si="946"/>
        <v>0</v>
      </c>
      <c r="AY717">
        <f t="shared" si="904"/>
        <v>23</v>
      </c>
      <c r="AZ717">
        <f t="shared" si="947"/>
        <v>0</v>
      </c>
      <c r="BA717">
        <f t="shared" si="905"/>
        <v>24</v>
      </c>
      <c r="BB717">
        <f t="shared" si="948"/>
        <v>0</v>
      </c>
      <c r="BC717">
        <f t="shared" si="906"/>
        <v>25</v>
      </c>
      <c r="BD717">
        <f t="shared" si="949"/>
        <v>0</v>
      </c>
      <c r="BE717">
        <f t="shared" si="907"/>
        <v>26</v>
      </c>
      <c r="BF717">
        <f t="shared" si="950"/>
        <v>0</v>
      </c>
      <c r="BG717">
        <f t="shared" si="908"/>
        <v>27</v>
      </c>
      <c r="BH717">
        <f t="shared" si="951"/>
        <v>0</v>
      </c>
      <c r="BI717">
        <f t="shared" si="909"/>
        <v>28</v>
      </c>
      <c r="BJ717">
        <f t="shared" si="952"/>
        <v>0</v>
      </c>
      <c r="BK717">
        <f t="shared" si="910"/>
        <v>29</v>
      </c>
      <c r="BL717">
        <f t="shared" si="953"/>
        <v>0</v>
      </c>
      <c r="BM717">
        <f t="shared" si="911"/>
        <v>30</v>
      </c>
      <c r="BN717">
        <f t="shared" si="954"/>
        <v>0</v>
      </c>
      <c r="BO717">
        <f t="shared" si="912"/>
        <v>31</v>
      </c>
      <c r="BP717">
        <f t="shared" si="955"/>
        <v>0</v>
      </c>
      <c r="BQ717">
        <f t="shared" si="913"/>
        <v>32</v>
      </c>
      <c r="BR717">
        <f t="shared" si="956"/>
        <v>0</v>
      </c>
      <c r="BS717">
        <f t="shared" si="914"/>
        <v>33</v>
      </c>
      <c r="BT717">
        <f t="shared" si="957"/>
        <v>0</v>
      </c>
      <c r="BU717">
        <f t="shared" si="915"/>
        <v>34</v>
      </c>
      <c r="BV717">
        <f t="shared" si="958"/>
        <v>0</v>
      </c>
      <c r="BW717">
        <f t="shared" si="916"/>
        <v>35</v>
      </c>
      <c r="BX717">
        <f t="shared" si="959"/>
        <v>0</v>
      </c>
      <c r="BY717">
        <f t="shared" si="917"/>
        <v>36</v>
      </c>
      <c r="BZ717">
        <f t="shared" si="960"/>
        <v>0</v>
      </c>
      <c r="CA717">
        <f t="shared" si="918"/>
        <v>37</v>
      </c>
      <c r="CB717">
        <f t="shared" si="961"/>
        <v>0</v>
      </c>
      <c r="CC717">
        <f t="shared" si="919"/>
        <v>38</v>
      </c>
      <c r="CD717">
        <f t="shared" si="962"/>
        <v>0</v>
      </c>
      <c r="CE717">
        <f t="shared" si="920"/>
        <v>39</v>
      </c>
      <c r="CF717">
        <f t="shared" si="963"/>
        <v>1</v>
      </c>
      <c r="CG717">
        <f t="shared" si="921"/>
        <v>40</v>
      </c>
      <c r="CH717">
        <f t="shared" si="964"/>
        <v>1</v>
      </c>
      <c r="CI717">
        <f t="shared" si="922"/>
        <v>41</v>
      </c>
      <c r="CJ717">
        <f t="shared" si="965"/>
        <v>1</v>
      </c>
      <c r="CK717">
        <f t="shared" si="923"/>
        <v>42</v>
      </c>
      <c r="CL717">
        <f t="shared" si="966"/>
        <v>1</v>
      </c>
      <c r="CM717">
        <f t="shared" si="924"/>
        <v>43</v>
      </c>
      <c r="CN717">
        <f t="shared" si="967"/>
        <v>1</v>
      </c>
      <c r="CO717">
        <f t="shared" si="925"/>
        <v>44</v>
      </c>
      <c r="CP717">
        <f t="shared" si="968"/>
        <v>1</v>
      </c>
      <c r="CQ717">
        <f t="shared" si="926"/>
        <v>45</v>
      </c>
      <c r="CR717">
        <f t="shared" si="969"/>
        <v>1</v>
      </c>
      <c r="CS717">
        <f t="shared" si="927"/>
        <v>46</v>
      </c>
      <c r="CT717">
        <f t="shared" si="970"/>
        <v>1</v>
      </c>
      <c r="CU717">
        <f t="shared" si="928"/>
        <v>47</v>
      </c>
      <c r="CV717">
        <f t="shared" si="971"/>
        <v>1</v>
      </c>
      <c r="CW717">
        <f t="shared" si="929"/>
        <v>48</v>
      </c>
      <c r="CX717">
        <f t="shared" si="972"/>
        <v>1</v>
      </c>
    </row>
    <row r="718" spans="1:102">
      <c r="A718" s="193">
        <v>38215</v>
      </c>
      <c r="B718" t="s">
        <v>950</v>
      </c>
      <c r="C718" t="s">
        <v>951</v>
      </c>
      <c r="D718" t="s">
        <v>1040</v>
      </c>
      <c r="E718" t="s">
        <v>1620</v>
      </c>
      <c r="F718" t="s">
        <v>1621</v>
      </c>
      <c r="G718" t="s">
        <v>7</v>
      </c>
      <c r="H718" t="s">
        <v>8</v>
      </c>
      <c r="I718" t="s">
        <v>7</v>
      </c>
      <c r="J718">
        <v>71</v>
      </c>
      <c r="K718" t="s">
        <v>1386</v>
      </c>
      <c r="L718">
        <v>81</v>
      </c>
      <c r="M718" t="s">
        <v>978</v>
      </c>
      <c r="N718" t="s">
        <v>979</v>
      </c>
      <c r="O718">
        <v>47150</v>
      </c>
      <c r="P718" t="s">
        <v>6</v>
      </c>
      <c r="Q718">
        <v>91</v>
      </c>
      <c r="R718" s="193">
        <v>38215</v>
      </c>
      <c r="S718" t="s">
        <v>1381</v>
      </c>
      <c r="T718">
        <v>100</v>
      </c>
      <c r="U718" t="s">
        <v>955</v>
      </c>
      <c r="V718" t="str">
        <f t="shared" si="930"/>
        <v>2004</v>
      </c>
      <c r="W718" s="211">
        <f t="shared" si="973"/>
        <v>10</v>
      </c>
      <c r="X718">
        <f t="shared" si="931"/>
        <v>0</v>
      </c>
      <c r="Y718">
        <f t="shared" si="893"/>
        <v>11</v>
      </c>
      <c r="Z718">
        <f t="shared" si="932"/>
        <v>0</v>
      </c>
      <c r="AA718">
        <f t="shared" si="894"/>
        <v>12</v>
      </c>
      <c r="AB718">
        <f t="shared" si="933"/>
        <v>0</v>
      </c>
      <c r="AC718">
        <f t="shared" si="895"/>
        <v>13</v>
      </c>
      <c r="AD718">
        <f t="shared" si="934"/>
        <v>0</v>
      </c>
      <c r="AE718">
        <f t="shared" si="935"/>
        <v>14</v>
      </c>
      <c r="AF718">
        <f t="shared" si="936"/>
        <v>0</v>
      </c>
      <c r="AG718">
        <f t="shared" si="896"/>
        <v>15</v>
      </c>
      <c r="AH718">
        <f t="shared" si="937"/>
        <v>0</v>
      </c>
      <c r="AI718">
        <f t="shared" si="897"/>
        <v>16</v>
      </c>
      <c r="AJ718">
        <f t="shared" si="938"/>
        <v>0</v>
      </c>
      <c r="AK718">
        <f t="shared" si="898"/>
        <v>17</v>
      </c>
      <c r="AL718">
        <f t="shared" si="939"/>
        <v>0</v>
      </c>
      <c r="AM718">
        <f t="shared" si="940"/>
        <v>18</v>
      </c>
      <c r="AN718">
        <f t="shared" si="941"/>
        <v>0</v>
      </c>
      <c r="AO718">
        <f t="shared" si="899"/>
        <v>19</v>
      </c>
      <c r="AP718">
        <f t="shared" si="942"/>
        <v>0</v>
      </c>
      <c r="AQ718">
        <f t="shared" si="900"/>
        <v>20</v>
      </c>
      <c r="AR718">
        <f t="shared" si="943"/>
        <v>0</v>
      </c>
      <c r="AS718">
        <f t="shared" si="901"/>
        <v>21</v>
      </c>
      <c r="AT718">
        <f t="shared" si="944"/>
        <v>0</v>
      </c>
      <c r="AU718">
        <f t="shared" si="902"/>
        <v>22</v>
      </c>
      <c r="AV718">
        <f t="shared" si="945"/>
        <v>0</v>
      </c>
      <c r="AW718">
        <f t="shared" si="903"/>
        <v>23</v>
      </c>
      <c r="AX718">
        <f t="shared" si="946"/>
        <v>0</v>
      </c>
      <c r="AY718">
        <f t="shared" si="904"/>
        <v>24</v>
      </c>
      <c r="AZ718">
        <f t="shared" si="947"/>
        <v>0</v>
      </c>
      <c r="BA718">
        <f t="shared" si="905"/>
        <v>25</v>
      </c>
      <c r="BB718">
        <f t="shared" si="948"/>
        <v>0</v>
      </c>
      <c r="BC718">
        <f t="shared" si="906"/>
        <v>26</v>
      </c>
      <c r="BD718">
        <f t="shared" si="949"/>
        <v>0</v>
      </c>
      <c r="BE718">
        <f t="shared" si="907"/>
        <v>27</v>
      </c>
      <c r="BF718">
        <f t="shared" si="950"/>
        <v>0</v>
      </c>
      <c r="BG718">
        <f t="shared" si="908"/>
        <v>28</v>
      </c>
      <c r="BH718">
        <f t="shared" si="951"/>
        <v>0</v>
      </c>
      <c r="BI718">
        <f t="shared" si="909"/>
        <v>29</v>
      </c>
      <c r="BJ718">
        <f t="shared" si="952"/>
        <v>0</v>
      </c>
      <c r="BK718">
        <f t="shared" si="910"/>
        <v>30</v>
      </c>
      <c r="BL718">
        <f t="shared" si="953"/>
        <v>0</v>
      </c>
      <c r="BM718">
        <f t="shared" si="911"/>
        <v>31</v>
      </c>
      <c r="BN718">
        <f t="shared" si="954"/>
        <v>0</v>
      </c>
      <c r="BO718">
        <f t="shared" si="912"/>
        <v>32</v>
      </c>
      <c r="BP718">
        <f t="shared" si="955"/>
        <v>0</v>
      </c>
      <c r="BQ718">
        <f t="shared" si="913"/>
        <v>33</v>
      </c>
      <c r="BR718">
        <f t="shared" si="956"/>
        <v>0</v>
      </c>
      <c r="BS718">
        <f t="shared" si="914"/>
        <v>34</v>
      </c>
      <c r="BT718">
        <f t="shared" si="957"/>
        <v>0</v>
      </c>
      <c r="BU718">
        <f t="shared" si="915"/>
        <v>35</v>
      </c>
      <c r="BV718">
        <f t="shared" si="958"/>
        <v>0</v>
      </c>
      <c r="BW718">
        <f t="shared" si="916"/>
        <v>36</v>
      </c>
      <c r="BX718">
        <f t="shared" si="959"/>
        <v>0</v>
      </c>
      <c r="BY718">
        <f t="shared" si="917"/>
        <v>37</v>
      </c>
      <c r="BZ718">
        <f t="shared" si="960"/>
        <v>0</v>
      </c>
      <c r="CA718">
        <f t="shared" si="918"/>
        <v>38</v>
      </c>
      <c r="CB718">
        <f t="shared" si="961"/>
        <v>0</v>
      </c>
      <c r="CC718">
        <f t="shared" si="919"/>
        <v>39</v>
      </c>
      <c r="CD718">
        <f t="shared" si="962"/>
        <v>1</v>
      </c>
      <c r="CE718">
        <f t="shared" si="920"/>
        <v>40</v>
      </c>
      <c r="CF718">
        <f t="shared" si="963"/>
        <v>1</v>
      </c>
      <c r="CG718">
        <f t="shared" si="921"/>
        <v>41</v>
      </c>
      <c r="CH718">
        <f t="shared" si="964"/>
        <v>1</v>
      </c>
      <c r="CI718">
        <f t="shared" si="922"/>
        <v>42</v>
      </c>
      <c r="CJ718">
        <f t="shared" si="965"/>
        <v>1</v>
      </c>
      <c r="CK718">
        <f t="shared" si="923"/>
        <v>43</v>
      </c>
      <c r="CL718">
        <f t="shared" si="966"/>
        <v>1</v>
      </c>
      <c r="CM718">
        <f t="shared" si="924"/>
        <v>44</v>
      </c>
      <c r="CN718">
        <f t="shared" si="967"/>
        <v>1</v>
      </c>
      <c r="CO718">
        <f t="shared" si="925"/>
        <v>45</v>
      </c>
      <c r="CP718">
        <f t="shared" si="968"/>
        <v>1</v>
      </c>
      <c r="CQ718">
        <f t="shared" si="926"/>
        <v>46</v>
      </c>
      <c r="CR718">
        <f t="shared" si="969"/>
        <v>1</v>
      </c>
      <c r="CS718">
        <f t="shared" si="927"/>
        <v>47</v>
      </c>
      <c r="CT718">
        <f t="shared" si="970"/>
        <v>1</v>
      </c>
      <c r="CU718">
        <f t="shared" si="928"/>
        <v>48</v>
      </c>
      <c r="CV718">
        <f t="shared" si="971"/>
        <v>1</v>
      </c>
      <c r="CW718">
        <f t="shared" si="929"/>
        <v>49</v>
      </c>
      <c r="CX718">
        <f t="shared" si="972"/>
        <v>1</v>
      </c>
    </row>
    <row r="719" spans="1:102">
      <c r="A719" s="193">
        <v>38504</v>
      </c>
      <c r="B719" t="s">
        <v>950</v>
      </c>
      <c r="C719" t="s">
        <v>951</v>
      </c>
      <c r="D719" t="s">
        <v>967</v>
      </c>
      <c r="E719" t="s">
        <v>687</v>
      </c>
      <c r="F719" t="s">
        <v>1622</v>
      </c>
      <c r="G719" t="s">
        <v>7</v>
      </c>
      <c r="H719" t="s">
        <v>8</v>
      </c>
      <c r="I719" t="s">
        <v>7</v>
      </c>
      <c r="J719">
        <v>62</v>
      </c>
      <c r="K719" t="s">
        <v>963</v>
      </c>
      <c r="L719">
        <v>34</v>
      </c>
      <c r="M719" t="s">
        <v>2</v>
      </c>
      <c r="N719" t="s">
        <v>954</v>
      </c>
      <c r="O719">
        <v>47150</v>
      </c>
      <c r="P719" t="s">
        <v>6</v>
      </c>
      <c r="Q719">
        <v>91</v>
      </c>
      <c r="R719" s="193">
        <v>41348</v>
      </c>
      <c r="S719" s="193">
        <v>41348</v>
      </c>
      <c r="T719">
        <v>100</v>
      </c>
      <c r="U719" t="s">
        <v>955</v>
      </c>
      <c r="V719" t="str">
        <f t="shared" si="930"/>
        <v>2005</v>
      </c>
      <c r="W719" s="211">
        <f t="shared" si="973"/>
        <v>9</v>
      </c>
      <c r="X719">
        <f t="shared" si="931"/>
        <v>0</v>
      </c>
      <c r="Y719">
        <f t="shared" si="893"/>
        <v>10</v>
      </c>
      <c r="Z719">
        <f t="shared" si="932"/>
        <v>0</v>
      </c>
      <c r="AA719">
        <f t="shared" si="894"/>
        <v>11</v>
      </c>
      <c r="AB719">
        <f t="shared" si="933"/>
        <v>0</v>
      </c>
      <c r="AC719">
        <f t="shared" si="895"/>
        <v>12</v>
      </c>
      <c r="AD719">
        <f t="shared" si="934"/>
        <v>0</v>
      </c>
      <c r="AE719">
        <f t="shared" si="935"/>
        <v>13</v>
      </c>
      <c r="AF719">
        <f t="shared" si="936"/>
        <v>0</v>
      </c>
      <c r="AG719">
        <f t="shared" si="896"/>
        <v>14</v>
      </c>
      <c r="AH719">
        <f t="shared" si="937"/>
        <v>0</v>
      </c>
      <c r="AI719">
        <f t="shared" si="897"/>
        <v>15</v>
      </c>
      <c r="AJ719">
        <f t="shared" si="938"/>
        <v>0</v>
      </c>
      <c r="AK719">
        <f t="shared" si="898"/>
        <v>16</v>
      </c>
      <c r="AL719">
        <f t="shared" si="939"/>
        <v>0</v>
      </c>
      <c r="AM719">
        <f t="shared" si="940"/>
        <v>17</v>
      </c>
      <c r="AN719">
        <f t="shared" si="941"/>
        <v>0</v>
      </c>
      <c r="AO719">
        <f t="shared" si="899"/>
        <v>18</v>
      </c>
      <c r="AP719">
        <f t="shared" si="942"/>
        <v>0</v>
      </c>
      <c r="AQ719">
        <f t="shared" si="900"/>
        <v>19</v>
      </c>
      <c r="AR719">
        <f t="shared" si="943"/>
        <v>0</v>
      </c>
      <c r="AS719">
        <f t="shared" si="901"/>
        <v>20</v>
      </c>
      <c r="AT719">
        <f t="shared" si="944"/>
        <v>0</v>
      </c>
      <c r="AU719">
        <f t="shared" si="902"/>
        <v>21</v>
      </c>
      <c r="AV719">
        <f t="shared" si="945"/>
        <v>0</v>
      </c>
      <c r="AW719">
        <f t="shared" si="903"/>
        <v>22</v>
      </c>
      <c r="AX719">
        <f t="shared" si="946"/>
        <v>0</v>
      </c>
      <c r="AY719">
        <f t="shared" si="904"/>
        <v>23</v>
      </c>
      <c r="AZ719">
        <f t="shared" si="947"/>
        <v>0</v>
      </c>
      <c r="BA719">
        <f t="shared" si="905"/>
        <v>24</v>
      </c>
      <c r="BB719">
        <f t="shared" si="948"/>
        <v>0</v>
      </c>
      <c r="BC719">
        <f t="shared" si="906"/>
        <v>25</v>
      </c>
      <c r="BD719">
        <f t="shared" si="949"/>
        <v>0</v>
      </c>
      <c r="BE719">
        <f t="shared" si="907"/>
        <v>26</v>
      </c>
      <c r="BF719">
        <f t="shared" si="950"/>
        <v>0</v>
      </c>
      <c r="BG719">
        <f t="shared" si="908"/>
        <v>27</v>
      </c>
      <c r="BH719">
        <f t="shared" si="951"/>
        <v>0</v>
      </c>
      <c r="BI719">
        <f t="shared" si="909"/>
        <v>28</v>
      </c>
      <c r="BJ719">
        <f t="shared" si="952"/>
        <v>0</v>
      </c>
      <c r="BK719">
        <f t="shared" si="910"/>
        <v>29</v>
      </c>
      <c r="BL719">
        <f t="shared" si="953"/>
        <v>0</v>
      </c>
      <c r="BM719">
        <f t="shared" si="911"/>
        <v>30</v>
      </c>
      <c r="BN719">
        <f t="shared" si="954"/>
        <v>0</v>
      </c>
      <c r="BO719">
        <f t="shared" si="912"/>
        <v>31</v>
      </c>
      <c r="BP719">
        <f t="shared" si="955"/>
        <v>0</v>
      </c>
      <c r="BQ719">
        <f t="shared" si="913"/>
        <v>32</v>
      </c>
      <c r="BR719">
        <f t="shared" si="956"/>
        <v>0</v>
      </c>
      <c r="BS719">
        <f t="shared" si="914"/>
        <v>33</v>
      </c>
      <c r="BT719">
        <f t="shared" si="957"/>
        <v>0</v>
      </c>
      <c r="BU719">
        <f t="shared" si="915"/>
        <v>34</v>
      </c>
      <c r="BV719">
        <f t="shared" si="958"/>
        <v>0</v>
      </c>
      <c r="BW719">
        <f t="shared" si="916"/>
        <v>35</v>
      </c>
      <c r="BX719">
        <f t="shared" si="959"/>
        <v>0</v>
      </c>
      <c r="BY719">
        <f t="shared" si="917"/>
        <v>36</v>
      </c>
      <c r="BZ719">
        <f t="shared" si="960"/>
        <v>0</v>
      </c>
      <c r="CA719">
        <f t="shared" si="918"/>
        <v>37</v>
      </c>
      <c r="CB719">
        <f t="shared" si="961"/>
        <v>0</v>
      </c>
      <c r="CC719">
        <f t="shared" si="919"/>
        <v>38</v>
      </c>
      <c r="CD719">
        <f t="shared" si="962"/>
        <v>0</v>
      </c>
      <c r="CE719">
        <f t="shared" si="920"/>
        <v>39</v>
      </c>
      <c r="CF719">
        <f t="shared" si="963"/>
        <v>1</v>
      </c>
      <c r="CG719">
        <f t="shared" si="921"/>
        <v>40</v>
      </c>
      <c r="CH719">
        <f t="shared" si="964"/>
        <v>1</v>
      </c>
      <c r="CI719">
        <f t="shared" si="922"/>
        <v>41</v>
      </c>
      <c r="CJ719">
        <f t="shared" si="965"/>
        <v>1</v>
      </c>
      <c r="CK719">
        <f t="shared" si="923"/>
        <v>42</v>
      </c>
      <c r="CL719">
        <f t="shared" si="966"/>
        <v>1</v>
      </c>
      <c r="CM719">
        <f t="shared" si="924"/>
        <v>43</v>
      </c>
      <c r="CN719">
        <f t="shared" si="967"/>
        <v>1</v>
      </c>
      <c r="CO719">
        <f t="shared" si="925"/>
        <v>44</v>
      </c>
      <c r="CP719">
        <f t="shared" si="968"/>
        <v>1</v>
      </c>
      <c r="CQ719">
        <f t="shared" si="926"/>
        <v>45</v>
      </c>
      <c r="CR719">
        <f t="shared" si="969"/>
        <v>1</v>
      </c>
      <c r="CS719">
        <f t="shared" si="927"/>
        <v>46</v>
      </c>
      <c r="CT719">
        <f t="shared" si="970"/>
        <v>1</v>
      </c>
      <c r="CU719">
        <f t="shared" si="928"/>
        <v>47</v>
      </c>
      <c r="CV719">
        <f t="shared" si="971"/>
        <v>1</v>
      </c>
      <c r="CW719">
        <f t="shared" si="929"/>
        <v>48</v>
      </c>
      <c r="CX719">
        <f t="shared" si="972"/>
        <v>1</v>
      </c>
    </row>
    <row r="720" spans="1:102">
      <c r="A720" s="193">
        <v>40911</v>
      </c>
      <c r="B720" t="s">
        <v>950</v>
      </c>
      <c r="C720" t="s">
        <v>1151</v>
      </c>
      <c r="D720" t="s">
        <v>1623</v>
      </c>
      <c r="E720" t="s">
        <v>1624</v>
      </c>
      <c r="G720" t="s">
        <v>7</v>
      </c>
      <c r="H720" t="s">
        <v>8</v>
      </c>
      <c r="I720" t="s">
        <v>7</v>
      </c>
      <c r="J720">
        <v>82</v>
      </c>
      <c r="K720" t="s">
        <v>1625</v>
      </c>
      <c r="L720">
        <v>91</v>
      </c>
      <c r="M720" t="s">
        <v>1626</v>
      </c>
      <c r="N720" t="s">
        <v>979</v>
      </c>
      <c r="O720">
        <v>47150</v>
      </c>
      <c r="P720" t="s">
        <v>1627</v>
      </c>
      <c r="Q720">
        <v>91</v>
      </c>
      <c r="R720" s="193">
        <v>40938</v>
      </c>
      <c r="S720" s="193">
        <v>73050</v>
      </c>
      <c r="T720">
        <v>100</v>
      </c>
      <c r="U720" t="s">
        <v>955</v>
      </c>
      <c r="V720" t="str">
        <f t="shared" si="930"/>
        <v>2012</v>
      </c>
      <c r="W720" s="211">
        <f t="shared" si="973"/>
        <v>2</v>
      </c>
      <c r="X720">
        <f t="shared" si="931"/>
        <v>0</v>
      </c>
      <c r="Y720">
        <f t="shared" si="893"/>
        <v>3</v>
      </c>
      <c r="Z720">
        <f t="shared" si="932"/>
        <v>0</v>
      </c>
      <c r="AA720">
        <f t="shared" si="894"/>
        <v>4</v>
      </c>
      <c r="AB720">
        <f t="shared" si="933"/>
        <v>0</v>
      </c>
      <c r="AC720">
        <f t="shared" si="895"/>
        <v>5</v>
      </c>
      <c r="AD720">
        <f t="shared" si="934"/>
        <v>0</v>
      </c>
      <c r="AE720">
        <f t="shared" si="935"/>
        <v>6</v>
      </c>
      <c r="AF720">
        <f t="shared" si="936"/>
        <v>0</v>
      </c>
      <c r="AG720">
        <f t="shared" si="896"/>
        <v>7</v>
      </c>
      <c r="AH720">
        <f t="shared" si="937"/>
        <v>0</v>
      </c>
      <c r="AI720">
        <f t="shared" si="897"/>
        <v>8</v>
      </c>
      <c r="AJ720">
        <f t="shared" si="938"/>
        <v>0</v>
      </c>
      <c r="AK720">
        <f t="shared" si="898"/>
        <v>9</v>
      </c>
      <c r="AL720">
        <f t="shared" si="939"/>
        <v>0</v>
      </c>
      <c r="AM720">
        <f t="shared" si="940"/>
        <v>10</v>
      </c>
      <c r="AN720">
        <f t="shared" si="941"/>
        <v>0</v>
      </c>
      <c r="AO720">
        <f t="shared" si="899"/>
        <v>11</v>
      </c>
      <c r="AP720">
        <f t="shared" si="942"/>
        <v>0</v>
      </c>
      <c r="AQ720">
        <f t="shared" si="900"/>
        <v>12</v>
      </c>
      <c r="AR720">
        <f t="shared" si="943"/>
        <v>0</v>
      </c>
      <c r="AS720">
        <f t="shared" si="901"/>
        <v>13</v>
      </c>
      <c r="AT720">
        <f t="shared" si="944"/>
        <v>0</v>
      </c>
      <c r="AU720">
        <f t="shared" si="902"/>
        <v>14</v>
      </c>
      <c r="AV720">
        <f t="shared" si="945"/>
        <v>0</v>
      </c>
      <c r="AW720">
        <f t="shared" si="903"/>
        <v>15</v>
      </c>
      <c r="AX720">
        <f t="shared" si="946"/>
        <v>0</v>
      </c>
      <c r="AY720">
        <f t="shared" si="904"/>
        <v>16</v>
      </c>
      <c r="AZ720">
        <f t="shared" si="947"/>
        <v>0</v>
      </c>
      <c r="BA720">
        <f t="shared" si="905"/>
        <v>17</v>
      </c>
      <c r="BB720">
        <f t="shared" si="948"/>
        <v>0</v>
      </c>
      <c r="BC720">
        <f t="shared" si="906"/>
        <v>18</v>
      </c>
      <c r="BD720">
        <f t="shared" si="949"/>
        <v>0</v>
      </c>
      <c r="BE720">
        <f t="shared" si="907"/>
        <v>19</v>
      </c>
      <c r="BF720">
        <f t="shared" si="950"/>
        <v>0</v>
      </c>
      <c r="BG720">
        <f t="shared" si="908"/>
        <v>20</v>
      </c>
      <c r="BH720">
        <f t="shared" si="951"/>
        <v>0</v>
      </c>
      <c r="BI720">
        <f t="shared" si="909"/>
        <v>21</v>
      </c>
      <c r="BJ720">
        <f t="shared" si="952"/>
        <v>0</v>
      </c>
      <c r="BK720">
        <f t="shared" si="910"/>
        <v>22</v>
      </c>
      <c r="BL720">
        <f t="shared" si="953"/>
        <v>0</v>
      </c>
      <c r="BM720">
        <f t="shared" si="911"/>
        <v>23</v>
      </c>
      <c r="BN720">
        <f t="shared" si="954"/>
        <v>0</v>
      </c>
      <c r="BO720">
        <f t="shared" si="912"/>
        <v>24</v>
      </c>
      <c r="BP720">
        <f t="shared" si="955"/>
        <v>0</v>
      </c>
      <c r="BQ720">
        <f t="shared" si="913"/>
        <v>25</v>
      </c>
      <c r="BR720">
        <f t="shared" si="956"/>
        <v>0</v>
      </c>
      <c r="BS720">
        <f t="shared" si="914"/>
        <v>26</v>
      </c>
      <c r="BT720">
        <f t="shared" si="957"/>
        <v>0</v>
      </c>
      <c r="BU720">
        <f t="shared" si="915"/>
        <v>27</v>
      </c>
      <c r="BV720">
        <f t="shared" si="958"/>
        <v>0</v>
      </c>
      <c r="BW720">
        <f t="shared" si="916"/>
        <v>28</v>
      </c>
      <c r="BX720">
        <f t="shared" si="959"/>
        <v>0</v>
      </c>
      <c r="BY720">
        <f t="shared" si="917"/>
        <v>29</v>
      </c>
      <c r="BZ720">
        <f t="shared" si="960"/>
        <v>0</v>
      </c>
      <c r="CA720">
        <f t="shared" si="918"/>
        <v>30</v>
      </c>
      <c r="CB720">
        <f t="shared" si="961"/>
        <v>0</v>
      </c>
      <c r="CC720">
        <f t="shared" si="919"/>
        <v>31</v>
      </c>
      <c r="CD720">
        <f t="shared" si="962"/>
        <v>0</v>
      </c>
      <c r="CE720">
        <f t="shared" si="920"/>
        <v>32</v>
      </c>
      <c r="CF720">
        <f t="shared" si="963"/>
        <v>0</v>
      </c>
      <c r="CG720">
        <f t="shared" si="921"/>
        <v>33</v>
      </c>
      <c r="CH720">
        <f t="shared" si="964"/>
        <v>0</v>
      </c>
      <c r="CI720">
        <f t="shared" si="922"/>
        <v>34</v>
      </c>
      <c r="CJ720">
        <f t="shared" si="965"/>
        <v>0</v>
      </c>
      <c r="CK720">
        <f t="shared" si="923"/>
        <v>35</v>
      </c>
      <c r="CL720">
        <f t="shared" si="966"/>
        <v>0</v>
      </c>
      <c r="CM720">
        <f t="shared" si="924"/>
        <v>36</v>
      </c>
      <c r="CN720">
        <f t="shared" si="967"/>
        <v>0</v>
      </c>
      <c r="CO720">
        <f t="shared" si="925"/>
        <v>37</v>
      </c>
      <c r="CP720">
        <f t="shared" si="968"/>
        <v>0</v>
      </c>
      <c r="CQ720">
        <f t="shared" si="926"/>
        <v>38</v>
      </c>
      <c r="CR720">
        <f t="shared" si="969"/>
        <v>0</v>
      </c>
      <c r="CS720">
        <f t="shared" si="927"/>
        <v>39</v>
      </c>
      <c r="CT720">
        <f t="shared" si="970"/>
        <v>1</v>
      </c>
      <c r="CU720">
        <f t="shared" si="928"/>
        <v>40</v>
      </c>
      <c r="CV720">
        <f t="shared" si="971"/>
        <v>1</v>
      </c>
      <c r="CW720">
        <f t="shared" si="929"/>
        <v>41</v>
      </c>
      <c r="CX720">
        <f t="shared" si="972"/>
        <v>1</v>
      </c>
    </row>
    <row r="721" spans="1:102">
      <c r="A721" s="193">
        <v>38223</v>
      </c>
      <c r="B721" t="s">
        <v>950</v>
      </c>
      <c r="C721" t="s">
        <v>951</v>
      </c>
      <c r="D721" t="s">
        <v>952</v>
      </c>
      <c r="E721" t="s">
        <v>624</v>
      </c>
      <c r="G721" t="s">
        <v>7</v>
      </c>
      <c r="H721" t="s">
        <v>8</v>
      </c>
      <c r="I721" t="s">
        <v>7</v>
      </c>
      <c r="J721">
        <v>62</v>
      </c>
      <c r="K721" t="s">
        <v>963</v>
      </c>
      <c r="L721">
        <v>34</v>
      </c>
      <c r="M721" t="s">
        <v>2</v>
      </c>
      <c r="N721" t="s">
        <v>954</v>
      </c>
      <c r="O721">
        <v>47150</v>
      </c>
      <c r="P721" t="s">
        <v>6</v>
      </c>
      <c r="Q721">
        <v>91</v>
      </c>
      <c r="R721" s="193">
        <v>38223</v>
      </c>
      <c r="S721" t="s">
        <v>1381</v>
      </c>
      <c r="T721">
        <v>100</v>
      </c>
      <c r="U721" t="s">
        <v>955</v>
      </c>
      <c r="V721" t="str">
        <f t="shared" si="930"/>
        <v>2004</v>
      </c>
      <c r="W721" s="211">
        <f t="shared" si="973"/>
        <v>10</v>
      </c>
      <c r="X721">
        <f t="shared" si="931"/>
        <v>0</v>
      </c>
      <c r="Y721">
        <f t="shared" si="893"/>
        <v>11</v>
      </c>
      <c r="Z721">
        <f t="shared" si="932"/>
        <v>0</v>
      </c>
      <c r="AA721">
        <f t="shared" si="894"/>
        <v>12</v>
      </c>
      <c r="AB721">
        <f t="shared" si="933"/>
        <v>0</v>
      </c>
      <c r="AC721">
        <f t="shared" si="895"/>
        <v>13</v>
      </c>
      <c r="AD721">
        <f t="shared" si="934"/>
        <v>0</v>
      </c>
      <c r="AE721">
        <f t="shared" si="935"/>
        <v>14</v>
      </c>
      <c r="AF721">
        <f t="shared" si="936"/>
        <v>0</v>
      </c>
      <c r="AG721">
        <f t="shared" si="896"/>
        <v>15</v>
      </c>
      <c r="AH721">
        <f t="shared" si="937"/>
        <v>0</v>
      </c>
      <c r="AI721">
        <f t="shared" si="897"/>
        <v>16</v>
      </c>
      <c r="AJ721">
        <f t="shared" si="938"/>
        <v>0</v>
      </c>
      <c r="AK721">
        <f t="shared" si="898"/>
        <v>17</v>
      </c>
      <c r="AL721">
        <f t="shared" si="939"/>
        <v>0</v>
      </c>
      <c r="AM721">
        <f t="shared" si="940"/>
        <v>18</v>
      </c>
      <c r="AN721">
        <f t="shared" si="941"/>
        <v>0</v>
      </c>
      <c r="AO721">
        <f t="shared" si="899"/>
        <v>19</v>
      </c>
      <c r="AP721">
        <f t="shared" si="942"/>
        <v>0</v>
      </c>
      <c r="AQ721">
        <f t="shared" si="900"/>
        <v>20</v>
      </c>
      <c r="AR721">
        <f t="shared" si="943"/>
        <v>0</v>
      </c>
      <c r="AS721">
        <f t="shared" si="901"/>
        <v>21</v>
      </c>
      <c r="AT721">
        <f t="shared" si="944"/>
        <v>0</v>
      </c>
      <c r="AU721">
        <f t="shared" si="902"/>
        <v>22</v>
      </c>
      <c r="AV721">
        <f t="shared" si="945"/>
        <v>0</v>
      </c>
      <c r="AW721">
        <f t="shared" si="903"/>
        <v>23</v>
      </c>
      <c r="AX721">
        <f t="shared" si="946"/>
        <v>0</v>
      </c>
      <c r="AY721">
        <f t="shared" si="904"/>
        <v>24</v>
      </c>
      <c r="AZ721">
        <f t="shared" si="947"/>
        <v>0</v>
      </c>
      <c r="BA721">
        <f t="shared" si="905"/>
        <v>25</v>
      </c>
      <c r="BB721">
        <f t="shared" si="948"/>
        <v>0</v>
      </c>
      <c r="BC721">
        <f t="shared" si="906"/>
        <v>26</v>
      </c>
      <c r="BD721">
        <f t="shared" si="949"/>
        <v>0</v>
      </c>
      <c r="BE721">
        <f t="shared" si="907"/>
        <v>27</v>
      </c>
      <c r="BF721">
        <f t="shared" si="950"/>
        <v>0</v>
      </c>
      <c r="BG721">
        <f t="shared" si="908"/>
        <v>28</v>
      </c>
      <c r="BH721">
        <f t="shared" si="951"/>
        <v>0</v>
      </c>
      <c r="BI721">
        <f t="shared" si="909"/>
        <v>29</v>
      </c>
      <c r="BJ721">
        <f t="shared" si="952"/>
        <v>0</v>
      </c>
      <c r="BK721">
        <f t="shared" si="910"/>
        <v>30</v>
      </c>
      <c r="BL721">
        <f t="shared" si="953"/>
        <v>0</v>
      </c>
      <c r="BM721">
        <f t="shared" si="911"/>
        <v>31</v>
      </c>
      <c r="BN721">
        <f t="shared" si="954"/>
        <v>0</v>
      </c>
      <c r="BO721">
        <f t="shared" si="912"/>
        <v>32</v>
      </c>
      <c r="BP721">
        <f t="shared" si="955"/>
        <v>0</v>
      </c>
      <c r="BQ721">
        <f t="shared" si="913"/>
        <v>33</v>
      </c>
      <c r="BR721">
        <f t="shared" si="956"/>
        <v>0</v>
      </c>
      <c r="BS721">
        <f t="shared" si="914"/>
        <v>34</v>
      </c>
      <c r="BT721">
        <f t="shared" si="957"/>
        <v>0</v>
      </c>
      <c r="BU721">
        <f t="shared" si="915"/>
        <v>35</v>
      </c>
      <c r="BV721">
        <f t="shared" si="958"/>
        <v>0</v>
      </c>
      <c r="BW721">
        <f t="shared" si="916"/>
        <v>36</v>
      </c>
      <c r="BX721">
        <f t="shared" si="959"/>
        <v>0</v>
      </c>
      <c r="BY721">
        <f t="shared" si="917"/>
        <v>37</v>
      </c>
      <c r="BZ721">
        <f t="shared" si="960"/>
        <v>0</v>
      </c>
      <c r="CA721">
        <f t="shared" si="918"/>
        <v>38</v>
      </c>
      <c r="CB721">
        <f t="shared" si="961"/>
        <v>0</v>
      </c>
      <c r="CC721">
        <f t="shared" si="919"/>
        <v>39</v>
      </c>
      <c r="CD721">
        <f t="shared" si="962"/>
        <v>1</v>
      </c>
      <c r="CE721">
        <f t="shared" si="920"/>
        <v>40</v>
      </c>
      <c r="CF721">
        <f t="shared" si="963"/>
        <v>1</v>
      </c>
      <c r="CG721">
        <f t="shared" si="921"/>
        <v>41</v>
      </c>
      <c r="CH721">
        <f t="shared" si="964"/>
        <v>1</v>
      </c>
      <c r="CI721">
        <f t="shared" si="922"/>
        <v>42</v>
      </c>
      <c r="CJ721">
        <f t="shared" si="965"/>
        <v>1</v>
      </c>
      <c r="CK721">
        <f t="shared" si="923"/>
        <v>43</v>
      </c>
      <c r="CL721">
        <f t="shared" si="966"/>
        <v>1</v>
      </c>
      <c r="CM721">
        <f t="shared" si="924"/>
        <v>44</v>
      </c>
      <c r="CN721">
        <f t="shared" si="967"/>
        <v>1</v>
      </c>
      <c r="CO721">
        <f t="shared" si="925"/>
        <v>45</v>
      </c>
      <c r="CP721">
        <f t="shared" si="968"/>
        <v>1</v>
      </c>
      <c r="CQ721">
        <f t="shared" si="926"/>
        <v>46</v>
      </c>
      <c r="CR721">
        <f t="shared" si="969"/>
        <v>1</v>
      </c>
      <c r="CS721">
        <f t="shared" si="927"/>
        <v>47</v>
      </c>
      <c r="CT721">
        <f t="shared" si="970"/>
        <v>1</v>
      </c>
      <c r="CU721">
        <f t="shared" si="928"/>
        <v>48</v>
      </c>
      <c r="CV721">
        <f t="shared" si="971"/>
        <v>1</v>
      </c>
      <c r="CW721">
        <f t="shared" si="929"/>
        <v>49</v>
      </c>
      <c r="CX721">
        <f t="shared" si="972"/>
        <v>1</v>
      </c>
    </row>
    <row r="722" spans="1:102">
      <c r="A722" s="193">
        <v>37483</v>
      </c>
      <c r="B722" t="s">
        <v>950</v>
      </c>
      <c r="C722" t="s">
        <v>951</v>
      </c>
      <c r="D722" t="s">
        <v>1048</v>
      </c>
      <c r="E722" t="s">
        <v>789</v>
      </c>
      <c r="G722" t="s">
        <v>7</v>
      </c>
      <c r="H722" t="s">
        <v>8</v>
      </c>
      <c r="I722" t="s">
        <v>7</v>
      </c>
      <c r="J722">
        <v>74</v>
      </c>
      <c r="K722" t="s">
        <v>1446</v>
      </c>
      <c r="L722">
        <v>39</v>
      </c>
      <c r="M722" t="s">
        <v>36</v>
      </c>
      <c r="N722" t="s">
        <v>954</v>
      </c>
      <c r="O722">
        <v>47150</v>
      </c>
      <c r="P722" t="s">
        <v>6</v>
      </c>
      <c r="Q722">
        <v>91</v>
      </c>
      <c r="R722" s="193">
        <v>37483</v>
      </c>
      <c r="S722" t="s">
        <v>1381</v>
      </c>
      <c r="T722">
        <v>200</v>
      </c>
      <c r="U722" t="s">
        <v>955</v>
      </c>
      <c r="V722" t="str">
        <f t="shared" si="930"/>
        <v>2002</v>
      </c>
      <c r="W722" s="211">
        <f t="shared" si="973"/>
        <v>12</v>
      </c>
      <c r="X722">
        <f t="shared" si="931"/>
        <v>0</v>
      </c>
      <c r="Y722">
        <f t="shared" si="893"/>
        <v>13</v>
      </c>
      <c r="Z722">
        <f t="shared" si="932"/>
        <v>0</v>
      </c>
      <c r="AA722">
        <f t="shared" si="894"/>
        <v>14</v>
      </c>
      <c r="AB722">
        <f t="shared" si="933"/>
        <v>0</v>
      </c>
      <c r="AC722">
        <f t="shared" si="895"/>
        <v>15</v>
      </c>
      <c r="AD722">
        <f t="shared" si="934"/>
        <v>0</v>
      </c>
      <c r="AE722">
        <f t="shared" si="935"/>
        <v>16</v>
      </c>
      <c r="AF722">
        <f t="shared" si="936"/>
        <v>0</v>
      </c>
      <c r="AG722">
        <f t="shared" si="896"/>
        <v>17</v>
      </c>
      <c r="AH722">
        <f t="shared" si="937"/>
        <v>0</v>
      </c>
      <c r="AI722">
        <f t="shared" si="897"/>
        <v>18</v>
      </c>
      <c r="AJ722">
        <f t="shared" si="938"/>
        <v>0</v>
      </c>
      <c r="AK722">
        <f t="shared" si="898"/>
        <v>19</v>
      </c>
      <c r="AL722">
        <f t="shared" si="939"/>
        <v>0</v>
      </c>
      <c r="AM722">
        <f t="shared" si="940"/>
        <v>20</v>
      </c>
      <c r="AN722">
        <f t="shared" si="941"/>
        <v>0</v>
      </c>
      <c r="AO722">
        <f t="shared" si="899"/>
        <v>21</v>
      </c>
      <c r="AP722">
        <f t="shared" si="942"/>
        <v>0</v>
      </c>
      <c r="AQ722">
        <f t="shared" si="900"/>
        <v>22</v>
      </c>
      <c r="AR722">
        <f t="shared" si="943"/>
        <v>0</v>
      </c>
      <c r="AS722">
        <f t="shared" si="901"/>
        <v>23</v>
      </c>
      <c r="AT722">
        <f t="shared" si="944"/>
        <v>0</v>
      </c>
      <c r="AU722">
        <f t="shared" si="902"/>
        <v>24</v>
      </c>
      <c r="AV722">
        <f t="shared" si="945"/>
        <v>0</v>
      </c>
      <c r="AW722">
        <f t="shared" si="903"/>
        <v>25</v>
      </c>
      <c r="AX722">
        <f t="shared" si="946"/>
        <v>0</v>
      </c>
      <c r="AY722">
        <f t="shared" si="904"/>
        <v>26</v>
      </c>
      <c r="AZ722">
        <f t="shared" si="947"/>
        <v>0</v>
      </c>
      <c r="BA722">
        <f t="shared" si="905"/>
        <v>27</v>
      </c>
      <c r="BB722">
        <f t="shared" si="948"/>
        <v>0</v>
      </c>
      <c r="BC722">
        <f t="shared" si="906"/>
        <v>28</v>
      </c>
      <c r="BD722">
        <f t="shared" si="949"/>
        <v>0</v>
      </c>
      <c r="BE722">
        <f t="shared" si="907"/>
        <v>29</v>
      </c>
      <c r="BF722">
        <f t="shared" si="950"/>
        <v>0</v>
      </c>
      <c r="BG722">
        <f t="shared" si="908"/>
        <v>30</v>
      </c>
      <c r="BH722">
        <f t="shared" si="951"/>
        <v>0</v>
      </c>
      <c r="BI722">
        <f t="shared" si="909"/>
        <v>31</v>
      </c>
      <c r="BJ722">
        <f t="shared" si="952"/>
        <v>0</v>
      </c>
      <c r="BK722">
        <f t="shared" si="910"/>
        <v>32</v>
      </c>
      <c r="BL722">
        <f t="shared" si="953"/>
        <v>0</v>
      </c>
      <c r="BM722">
        <f t="shared" si="911"/>
        <v>33</v>
      </c>
      <c r="BN722">
        <f t="shared" si="954"/>
        <v>0</v>
      </c>
      <c r="BO722">
        <f t="shared" si="912"/>
        <v>34</v>
      </c>
      <c r="BP722">
        <f t="shared" si="955"/>
        <v>0</v>
      </c>
      <c r="BQ722">
        <f t="shared" si="913"/>
        <v>35</v>
      </c>
      <c r="BR722">
        <f t="shared" si="956"/>
        <v>0</v>
      </c>
      <c r="BS722">
        <f t="shared" si="914"/>
        <v>36</v>
      </c>
      <c r="BT722">
        <f t="shared" si="957"/>
        <v>0</v>
      </c>
      <c r="BU722">
        <f t="shared" si="915"/>
        <v>37</v>
      </c>
      <c r="BV722">
        <f t="shared" si="958"/>
        <v>0</v>
      </c>
      <c r="BW722">
        <f t="shared" si="916"/>
        <v>38</v>
      </c>
      <c r="BX722">
        <f t="shared" si="959"/>
        <v>0</v>
      </c>
      <c r="BY722">
        <f t="shared" si="917"/>
        <v>39</v>
      </c>
      <c r="BZ722">
        <f t="shared" si="960"/>
        <v>1</v>
      </c>
      <c r="CA722">
        <f t="shared" si="918"/>
        <v>40</v>
      </c>
      <c r="CB722">
        <f t="shared" si="961"/>
        <v>1</v>
      </c>
      <c r="CC722">
        <f t="shared" si="919"/>
        <v>41</v>
      </c>
      <c r="CD722">
        <f t="shared" si="962"/>
        <v>1</v>
      </c>
      <c r="CE722">
        <f t="shared" si="920"/>
        <v>42</v>
      </c>
      <c r="CF722">
        <f t="shared" si="963"/>
        <v>1</v>
      </c>
      <c r="CG722">
        <f t="shared" si="921"/>
        <v>43</v>
      </c>
      <c r="CH722">
        <f t="shared" si="964"/>
        <v>1</v>
      </c>
      <c r="CI722">
        <f t="shared" si="922"/>
        <v>44</v>
      </c>
      <c r="CJ722">
        <f t="shared" si="965"/>
        <v>1</v>
      </c>
      <c r="CK722">
        <f t="shared" si="923"/>
        <v>45</v>
      </c>
      <c r="CL722">
        <f t="shared" si="966"/>
        <v>1</v>
      </c>
      <c r="CM722">
        <f t="shared" si="924"/>
        <v>46</v>
      </c>
      <c r="CN722">
        <f t="shared" si="967"/>
        <v>1</v>
      </c>
      <c r="CO722">
        <f t="shared" si="925"/>
        <v>47</v>
      </c>
      <c r="CP722">
        <f t="shared" si="968"/>
        <v>1</v>
      </c>
      <c r="CQ722">
        <f t="shared" si="926"/>
        <v>48</v>
      </c>
      <c r="CR722">
        <f t="shared" si="969"/>
        <v>1</v>
      </c>
      <c r="CS722">
        <f t="shared" si="927"/>
        <v>49</v>
      </c>
      <c r="CT722">
        <f t="shared" si="970"/>
        <v>1</v>
      </c>
      <c r="CU722">
        <f t="shared" si="928"/>
        <v>50</v>
      </c>
      <c r="CV722">
        <f t="shared" si="971"/>
        <v>1</v>
      </c>
      <c r="CW722">
        <f t="shared" si="929"/>
        <v>51</v>
      </c>
      <c r="CX722">
        <f t="shared" si="972"/>
        <v>1</v>
      </c>
    </row>
    <row r="723" spans="1:102">
      <c r="A723" s="193">
        <v>38223</v>
      </c>
      <c r="B723" t="s">
        <v>950</v>
      </c>
      <c r="C723" t="s">
        <v>951</v>
      </c>
      <c r="D723" t="s">
        <v>952</v>
      </c>
      <c r="E723" t="s">
        <v>621</v>
      </c>
      <c r="G723" t="s">
        <v>7</v>
      </c>
      <c r="H723" t="s">
        <v>8</v>
      </c>
      <c r="I723" t="s">
        <v>7</v>
      </c>
      <c r="J723">
        <v>62</v>
      </c>
      <c r="K723" t="s">
        <v>963</v>
      </c>
      <c r="L723">
        <v>34</v>
      </c>
      <c r="M723" t="s">
        <v>2</v>
      </c>
      <c r="N723" t="s">
        <v>954</v>
      </c>
      <c r="O723">
        <v>47150</v>
      </c>
      <c r="P723" t="s">
        <v>6</v>
      </c>
      <c r="Q723">
        <v>91</v>
      </c>
      <c r="R723" s="193">
        <v>38223</v>
      </c>
      <c r="S723" t="s">
        <v>1381</v>
      </c>
      <c r="T723">
        <v>100</v>
      </c>
      <c r="U723" t="s">
        <v>955</v>
      </c>
      <c r="V723" t="str">
        <f t="shared" si="930"/>
        <v>2004</v>
      </c>
      <c r="W723" s="211">
        <f t="shared" si="973"/>
        <v>10</v>
      </c>
      <c r="X723">
        <f t="shared" si="931"/>
        <v>0</v>
      </c>
      <c r="Y723">
        <f t="shared" si="893"/>
        <v>11</v>
      </c>
      <c r="Z723">
        <f t="shared" si="932"/>
        <v>0</v>
      </c>
      <c r="AA723">
        <f t="shared" si="894"/>
        <v>12</v>
      </c>
      <c r="AB723">
        <f t="shared" si="933"/>
        <v>0</v>
      </c>
      <c r="AC723">
        <f t="shared" si="895"/>
        <v>13</v>
      </c>
      <c r="AD723">
        <f t="shared" si="934"/>
        <v>0</v>
      </c>
      <c r="AE723">
        <f t="shared" si="935"/>
        <v>14</v>
      </c>
      <c r="AF723">
        <f t="shared" si="936"/>
        <v>0</v>
      </c>
      <c r="AG723">
        <f t="shared" si="896"/>
        <v>15</v>
      </c>
      <c r="AH723">
        <f t="shared" si="937"/>
        <v>0</v>
      </c>
      <c r="AI723">
        <f t="shared" si="897"/>
        <v>16</v>
      </c>
      <c r="AJ723">
        <f t="shared" si="938"/>
        <v>0</v>
      </c>
      <c r="AK723">
        <f t="shared" si="898"/>
        <v>17</v>
      </c>
      <c r="AL723">
        <f t="shared" si="939"/>
        <v>0</v>
      </c>
      <c r="AM723">
        <f t="shared" si="940"/>
        <v>18</v>
      </c>
      <c r="AN723">
        <f t="shared" si="941"/>
        <v>0</v>
      </c>
      <c r="AO723">
        <f t="shared" si="899"/>
        <v>19</v>
      </c>
      <c r="AP723">
        <f t="shared" si="942"/>
        <v>0</v>
      </c>
      <c r="AQ723">
        <f t="shared" si="900"/>
        <v>20</v>
      </c>
      <c r="AR723">
        <f t="shared" si="943"/>
        <v>0</v>
      </c>
      <c r="AS723">
        <f t="shared" si="901"/>
        <v>21</v>
      </c>
      <c r="AT723">
        <f t="shared" si="944"/>
        <v>0</v>
      </c>
      <c r="AU723">
        <f t="shared" si="902"/>
        <v>22</v>
      </c>
      <c r="AV723">
        <f t="shared" si="945"/>
        <v>0</v>
      </c>
      <c r="AW723">
        <f t="shared" si="903"/>
        <v>23</v>
      </c>
      <c r="AX723">
        <f t="shared" si="946"/>
        <v>0</v>
      </c>
      <c r="AY723">
        <f t="shared" si="904"/>
        <v>24</v>
      </c>
      <c r="AZ723">
        <f t="shared" si="947"/>
        <v>0</v>
      </c>
      <c r="BA723">
        <f t="shared" si="905"/>
        <v>25</v>
      </c>
      <c r="BB723">
        <f t="shared" si="948"/>
        <v>0</v>
      </c>
      <c r="BC723">
        <f t="shared" si="906"/>
        <v>26</v>
      </c>
      <c r="BD723">
        <f t="shared" si="949"/>
        <v>0</v>
      </c>
      <c r="BE723">
        <f t="shared" si="907"/>
        <v>27</v>
      </c>
      <c r="BF723">
        <f t="shared" si="950"/>
        <v>0</v>
      </c>
      <c r="BG723">
        <f t="shared" si="908"/>
        <v>28</v>
      </c>
      <c r="BH723">
        <f t="shared" si="951"/>
        <v>0</v>
      </c>
      <c r="BI723">
        <f t="shared" si="909"/>
        <v>29</v>
      </c>
      <c r="BJ723">
        <f t="shared" si="952"/>
        <v>0</v>
      </c>
      <c r="BK723">
        <f t="shared" si="910"/>
        <v>30</v>
      </c>
      <c r="BL723">
        <f t="shared" si="953"/>
        <v>0</v>
      </c>
      <c r="BM723">
        <f t="shared" si="911"/>
        <v>31</v>
      </c>
      <c r="BN723">
        <f t="shared" si="954"/>
        <v>0</v>
      </c>
      <c r="BO723">
        <f t="shared" si="912"/>
        <v>32</v>
      </c>
      <c r="BP723">
        <f t="shared" si="955"/>
        <v>0</v>
      </c>
      <c r="BQ723">
        <f t="shared" si="913"/>
        <v>33</v>
      </c>
      <c r="BR723">
        <f t="shared" si="956"/>
        <v>0</v>
      </c>
      <c r="BS723">
        <f t="shared" si="914"/>
        <v>34</v>
      </c>
      <c r="BT723">
        <f t="shared" si="957"/>
        <v>0</v>
      </c>
      <c r="BU723">
        <f t="shared" si="915"/>
        <v>35</v>
      </c>
      <c r="BV723">
        <f t="shared" si="958"/>
        <v>0</v>
      </c>
      <c r="BW723">
        <f t="shared" si="916"/>
        <v>36</v>
      </c>
      <c r="BX723">
        <f t="shared" si="959"/>
        <v>0</v>
      </c>
      <c r="BY723">
        <f t="shared" si="917"/>
        <v>37</v>
      </c>
      <c r="BZ723">
        <f t="shared" si="960"/>
        <v>0</v>
      </c>
      <c r="CA723">
        <f t="shared" si="918"/>
        <v>38</v>
      </c>
      <c r="CB723">
        <f t="shared" si="961"/>
        <v>0</v>
      </c>
      <c r="CC723">
        <f t="shared" si="919"/>
        <v>39</v>
      </c>
      <c r="CD723">
        <f t="shared" si="962"/>
        <v>1</v>
      </c>
      <c r="CE723">
        <f t="shared" si="920"/>
        <v>40</v>
      </c>
      <c r="CF723">
        <f t="shared" si="963"/>
        <v>1</v>
      </c>
      <c r="CG723">
        <f t="shared" si="921"/>
        <v>41</v>
      </c>
      <c r="CH723">
        <f t="shared" si="964"/>
        <v>1</v>
      </c>
      <c r="CI723">
        <f t="shared" si="922"/>
        <v>42</v>
      </c>
      <c r="CJ723">
        <f t="shared" si="965"/>
        <v>1</v>
      </c>
      <c r="CK723">
        <f t="shared" si="923"/>
        <v>43</v>
      </c>
      <c r="CL723">
        <f t="shared" si="966"/>
        <v>1</v>
      </c>
      <c r="CM723">
        <f t="shared" si="924"/>
        <v>44</v>
      </c>
      <c r="CN723">
        <f t="shared" si="967"/>
        <v>1</v>
      </c>
      <c r="CO723">
        <f t="shared" si="925"/>
        <v>45</v>
      </c>
      <c r="CP723">
        <f t="shared" si="968"/>
        <v>1</v>
      </c>
      <c r="CQ723">
        <f t="shared" si="926"/>
        <v>46</v>
      </c>
      <c r="CR723">
        <f t="shared" si="969"/>
        <v>1</v>
      </c>
      <c r="CS723">
        <f t="shared" si="927"/>
        <v>47</v>
      </c>
      <c r="CT723">
        <f t="shared" si="970"/>
        <v>1</v>
      </c>
      <c r="CU723">
        <f t="shared" si="928"/>
        <v>48</v>
      </c>
      <c r="CV723">
        <f t="shared" si="971"/>
        <v>1</v>
      </c>
      <c r="CW723">
        <f t="shared" si="929"/>
        <v>49</v>
      </c>
      <c r="CX723">
        <f t="shared" si="972"/>
        <v>1</v>
      </c>
    </row>
    <row r="724" spans="1:102">
      <c r="A724" s="193">
        <v>38569</v>
      </c>
      <c r="B724" t="s">
        <v>950</v>
      </c>
      <c r="C724" t="s">
        <v>951</v>
      </c>
      <c r="D724" t="s">
        <v>1040</v>
      </c>
      <c r="E724" t="s">
        <v>1628</v>
      </c>
      <c r="F724" t="s">
        <v>1445</v>
      </c>
      <c r="G724" t="s">
        <v>7</v>
      </c>
      <c r="H724" t="s">
        <v>8</v>
      </c>
      <c r="I724" t="s">
        <v>7</v>
      </c>
      <c r="J724">
        <v>72</v>
      </c>
      <c r="K724" t="s">
        <v>1390</v>
      </c>
      <c r="L724">
        <v>83</v>
      </c>
      <c r="M724" t="s">
        <v>1401</v>
      </c>
      <c r="N724" t="s">
        <v>979</v>
      </c>
      <c r="O724">
        <v>47150</v>
      </c>
      <c r="P724" t="s">
        <v>6</v>
      </c>
      <c r="Q724">
        <v>91</v>
      </c>
      <c r="R724" s="193">
        <v>41405</v>
      </c>
      <c r="S724" s="193">
        <v>41405</v>
      </c>
      <c r="T724">
        <v>250</v>
      </c>
      <c r="U724" t="s">
        <v>955</v>
      </c>
      <c r="V724" t="str">
        <f t="shared" si="930"/>
        <v>2005</v>
      </c>
      <c r="W724" s="211">
        <f t="shared" si="973"/>
        <v>9</v>
      </c>
      <c r="X724">
        <f t="shared" si="931"/>
        <v>0</v>
      </c>
      <c r="Y724">
        <f t="shared" si="893"/>
        <v>10</v>
      </c>
      <c r="Z724">
        <f t="shared" si="932"/>
        <v>0</v>
      </c>
      <c r="AA724">
        <f t="shared" si="894"/>
        <v>11</v>
      </c>
      <c r="AB724">
        <f t="shared" si="933"/>
        <v>0</v>
      </c>
      <c r="AC724">
        <f t="shared" si="895"/>
        <v>12</v>
      </c>
      <c r="AD724">
        <f t="shared" si="934"/>
        <v>0</v>
      </c>
      <c r="AE724">
        <f t="shared" si="935"/>
        <v>13</v>
      </c>
      <c r="AF724">
        <f t="shared" si="936"/>
        <v>0</v>
      </c>
      <c r="AG724">
        <f t="shared" si="896"/>
        <v>14</v>
      </c>
      <c r="AH724">
        <f t="shared" si="937"/>
        <v>0</v>
      </c>
      <c r="AI724">
        <f t="shared" si="897"/>
        <v>15</v>
      </c>
      <c r="AJ724">
        <f t="shared" si="938"/>
        <v>0</v>
      </c>
      <c r="AK724">
        <f t="shared" si="898"/>
        <v>16</v>
      </c>
      <c r="AL724">
        <f t="shared" si="939"/>
        <v>0</v>
      </c>
      <c r="AM724">
        <f t="shared" si="940"/>
        <v>17</v>
      </c>
      <c r="AN724">
        <f t="shared" si="941"/>
        <v>0</v>
      </c>
      <c r="AO724">
        <f t="shared" si="899"/>
        <v>18</v>
      </c>
      <c r="AP724">
        <f t="shared" si="942"/>
        <v>0</v>
      </c>
      <c r="AQ724">
        <f t="shared" si="900"/>
        <v>19</v>
      </c>
      <c r="AR724">
        <f t="shared" si="943"/>
        <v>0</v>
      </c>
      <c r="AS724">
        <f t="shared" si="901"/>
        <v>20</v>
      </c>
      <c r="AT724">
        <f t="shared" si="944"/>
        <v>0</v>
      </c>
      <c r="AU724">
        <f t="shared" si="902"/>
        <v>21</v>
      </c>
      <c r="AV724">
        <f t="shared" si="945"/>
        <v>0</v>
      </c>
      <c r="AW724">
        <f t="shared" si="903"/>
        <v>22</v>
      </c>
      <c r="AX724">
        <f t="shared" si="946"/>
        <v>0</v>
      </c>
      <c r="AY724">
        <f t="shared" si="904"/>
        <v>23</v>
      </c>
      <c r="AZ724">
        <f t="shared" si="947"/>
        <v>0</v>
      </c>
      <c r="BA724">
        <f t="shared" si="905"/>
        <v>24</v>
      </c>
      <c r="BB724">
        <f t="shared" si="948"/>
        <v>0</v>
      </c>
      <c r="BC724">
        <f t="shared" si="906"/>
        <v>25</v>
      </c>
      <c r="BD724">
        <f t="shared" si="949"/>
        <v>0</v>
      </c>
      <c r="BE724">
        <f t="shared" si="907"/>
        <v>26</v>
      </c>
      <c r="BF724">
        <f t="shared" si="950"/>
        <v>0</v>
      </c>
      <c r="BG724">
        <f t="shared" si="908"/>
        <v>27</v>
      </c>
      <c r="BH724">
        <f t="shared" si="951"/>
        <v>0</v>
      </c>
      <c r="BI724">
        <f t="shared" si="909"/>
        <v>28</v>
      </c>
      <c r="BJ724">
        <f t="shared" si="952"/>
        <v>0</v>
      </c>
      <c r="BK724">
        <f t="shared" si="910"/>
        <v>29</v>
      </c>
      <c r="BL724">
        <f t="shared" si="953"/>
        <v>0</v>
      </c>
      <c r="BM724">
        <f t="shared" si="911"/>
        <v>30</v>
      </c>
      <c r="BN724">
        <f t="shared" si="954"/>
        <v>0</v>
      </c>
      <c r="BO724">
        <f t="shared" si="912"/>
        <v>31</v>
      </c>
      <c r="BP724">
        <f t="shared" si="955"/>
        <v>0</v>
      </c>
      <c r="BQ724">
        <f t="shared" si="913"/>
        <v>32</v>
      </c>
      <c r="BR724">
        <f t="shared" si="956"/>
        <v>0</v>
      </c>
      <c r="BS724">
        <f t="shared" si="914"/>
        <v>33</v>
      </c>
      <c r="BT724">
        <f t="shared" si="957"/>
        <v>0</v>
      </c>
      <c r="BU724">
        <f t="shared" si="915"/>
        <v>34</v>
      </c>
      <c r="BV724">
        <f t="shared" si="958"/>
        <v>0</v>
      </c>
      <c r="BW724">
        <f t="shared" si="916"/>
        <v>35</v>
      </c>
      <c r="BX724">
        <f t="shared" si="959"/>
        <v>0</v>
      </c>
      <c r="BY724">
        <f t="shared" si="917"/>
        <v>36</v>
      </c>
      <c r="BZ724">
        <f t="shared" si="960"/>
        <v>0</v>
      </c>
      <c r="CA724">
        <f t="shared" si="918"/>
        <v>37</v>
      </c>
      <c r="CB724">
        <f t="shared" si="961"/>
        <v>0</v>
      </c>
      <c r="CC724">
        <f t="shared" si="919"/>
        <v>38</v>
      </c>
      <c r="CD724">
        <f t="shared" si="962"/>
        <v>0</v>
      </c>
      <c r="CE724">
        <f t="shared" si="920"/>
        <v>39</v>
      </c>
      <c r="CF724">
        <f t="shared" si="963"/>
        <v>1</v>
      </c>
      <c r="CG724">
        <f t="shared" si="921"/>
        <v>40</v>
      </c>
      <c r="CH724">
        <f t="shared" si="964"/>
        <v>1</v>
      </c>
      <c r="CI724">
        <f t="shared" si="922"/>
        <v>41</v>
      </c>
      <c r="CJ724">
        <f t="shared" si="965"/>
        <v>1</v>
      </c>
      <c r="CK724">
        <f t="shared" si="923"/>
        <v>42</v>
      </c>
      <c r="CL724">
        <f t="shared" si="966"/>
        <v>1</v>
      </c>
      <c r="CM724">
        <f t="shared" si="924"/>
        <v>43</v>
      </c>
      <c r="CN724">
        <f t="shared" si="967"/>
        <v>1</v>
      </c>
      <c r="CO724">
        <f t="shared" si="925"/>
        <v>44</v>
      </c>
      <c r="CP724">
        <f t="shared" si="968"/>
        <v>1</v>
      </c>
      <c r="CQ724">
        <f t="shared" si="926"/>
        <v>45</v>
      </c>
      <c r="CR724">
        <f t="shared" si="969"/>
        <v>1</v>
      </c>
      <c r="CS724">
        <f t="shared" si="927"/>
        <v>46</v>
      </c>
      <c r="CT724">
        <f t="shared" si="970"/>
        <v>1</v>
      </c>
      <c r="CU724">
        <f t="shared" si="928"/>
        <v>47</v>
      </c>
      <c r="CV724">
        <f t="shared" si="971"/>
        <v>1</v>
      </c>
      <c r="CW724">
        <f t="shared" si="929"/>
        <v>48</v>
      </c>
      <c r="CX724">
        <f t="shared" si="972"/>
        <v>1</v>
      </c>
    </row>
    <row r="725" spans="1:102">
      <c r="A725" s="193">
        <v>39545</v>
      </c>
      <c r="B725" t="s">
        <v>950</v>
      </c>
      <c r="C725" t="s">
        <v>951</v>
      </c>
      <c r="D725" t="s">
        <v>993</v>
      </c>
      <c r="E725" t="s">
        <v>307</v>
      </c>
      <c r="F725" t="s">
        <v>1385</v>
      </c>
      <c r="G725" t="s">
        <v>7</v>
      </c>
      <c r="H725" t="s">
        <v>8</v>
      </c>
      <c r="I725" t="s">
        <v>7</v>
      </c>
      <c r="J725">
        <v>12</v>
      </c>
      <c r="K725" t="s">
        <v>255</v>
      </c>
      <c r="L725">
        <v>39</v>
      </c>
      <c r="M725" t="s">
        <v>36</v>
      </c>
      <c r="N725" t="s">
        <v>954</v>
      </c>
      <c r="O725">
        <v>47150</v>
      </c>
      <c r="P725" t="s">
        <v>6</v>
      </c>
      <c r="Q725">
        <v>91</v>
      </c>
      <c r="R725" s="193">
        <v>39545</v>
      </c>
      <c r="S725" s="193">
        <v>73050</v>
      </c>
      <c r="T725">
        <v>200</v>
      </c>
      <c r="U725" t="s">
        <v>955</v>
      </c>
      <c r="V725" t="str">
        <f t="shared" si="930"/>
        <v>2008</v>
      </c>
      <c r="W725" s="211">
        <f t="shared" si="973"/>
        <v>6</v>
      </c>
      <c r="X725">
        <f t="shared" si="931"/>
        <v>0</v>
      </c>
      <c r="Y725">
        <f t="shared" si="893"/>
        <v>7</v>
      </c>
      <c r="Z725">
        <f t="shared" si="932"/>
        <v>0</v>
      </c>
      <c r="AA725">
        <f t="shared" si="894"/>
        <v>8</v>
      </c>
      <c r="AB725">
        <f t="shared" si="933"/>
        <v>0</v>
      </c>
      <c r="AC725">
        <f t="shared" si="895"/>
        <v>9</v>
      </c>
      <c r="AD725">
        <f t="shared" si="934"/>
        <v>0</v>
      </c>
      <c r="AE725">
        <f t="shared" si="935"/>
        <v>10</v>
      </c>
      <c r="AF725">
        <f t="shared" si="936"/>
        <v>0</v>
      </c>
      <c r="AG725">
        <f t="shared" si="896"/>
        <v>11</v>
      </c>
      <c r="AH725">
        <f t="shared" si="937"/>
        <v>0</v>
      </c>
      <c r="AI725">
        <f t="shared" si="897"/>
        <v>12</v>
      </c>
      <c r="AJ725">
        <f t="shared" si="938"/>
        <v>0</v>
      </c>
      <c r="AK725">
        <f t="shared" si="898"/>
        <v>13</v>
      </c>
      <c r="AL725">
        <f t="shared" si="939"/>
        <v>0</v>
      </c>
      <c r="AM725">
        <f t="shared" si="940"/>
        <v>14</v>
      </c>
      <c r="AN725">
        <f t="shared" si="941"/>
        <v>0</v>
      </c>
      <c r="AO725">
        <f t="shared" si="899"/>
        <v>15</v>
      </c>
      <c r="AP725">
        <f t="shared" si="942"/>
        <v>0</v>
      </c>
      <c r="AQ725">
        <f t="shared" si="900"/>
        <v>16</v>
      </c>
      <c r="AR725">
        <f t="shared" si="943"/>
        <v>0</v>
      </c>
      <c r="AS725">
        <f t="shared" si="901"/>
        <v>17</v>
      </c>
      <c r="AT725">
        <f t="shared" si="944"/>
        <v>0</v>
      </c>
      <c r="AU725">
        <f t="shared" si="902"/>
        <v>18</v>
      </c>
      <c r="AV725">
        <f t="shared" si="945"/>
        <v>0</v>
      </c>
      <c r="AW725">
        <f t="shared" si="903"/>
        <v>19</v>
      </c>
      <c r="AX725">
        <f t="shared" si="946"/>
        <v>0</v>
      </c>
      <c r="AY725">
        <f t="shared" si="904"/>
        <v>20</v>
      </c>
      <c r="AZ725">
        <f t="shared" si="947"/>
        <v>0</v>
      </c>
      <c r="BA725">
        <f t="shared" si="905"/>
        <v>21</v>
      </c>
      <c r="BB725">
        <f t="shared" si="948"/>
        <v>0</v>
      </c>
      <c r="BC725">
        <f t="shared" si="906"/>
        <v>22</v>
      </c>
      <c r="BD725">
        <f t="shared" si="949"/>
        <v>0</v>
      </c>
      <c r="BE725">
        <f t="shared" si="907"/>
        <v>23</v>
      </c>
      <c r="BF725">
        <f t="shared" si="950"/>
        <v>0</v>
      </c>
      <c r="BG725">
        <f t="shared" si="908"/>
        <v>24</v>
      </c>
      <c r="BH725">
        <f t="shared" si="951"/>
        <v>0</v>
      </c>
      <c r="BI725">
        <f t="shared" si="909"/>
        <v>25</v>
      </c>
      <c r="BJ725">
        <f t="shared" si="952"/>
        <v>0</v>
      </c>
      <c r="BK725">
        <f t="shared" si="910"/>
        <v>26</v>
      </c>
      <c r="BL725">
        <f t="shared" si="953"/>
        <v>0</v>
      </c>
      <c r="BM725">
        <f t="shared" si="911"/>
        <v>27</v>
      </c>
      <c r="BN725">
        <f t="shared" si="954"/>
        <v>0</v>
      </c>
      <c r="BO725">
        <f t="shared" si="912"/>
        <v>28</v>
      </c>
      <c r="BP725">
        <f t="shared" si="955"/>
        <v>0</v>
      </c>
      <c r="BQ725">
        <f t="shared" si="913"/>
        <v>29</v>
      </c>
      <c r="BR725">
        <f t="shared" si="956"/>
        <v>0</v>
      </c>
      <c r="BS725">
        <f t="shared" si="914"/>
        <v>30</v>
      </c>
      <c r="BT725">
        <f t="shared" si="957"/>
        <v>0</v>
      </c>
      <c r="BU725">
        <f t="shared" si="915"/>
        <v>31</v>
      </c>
      <c r="BV725">
        <f t="shared" si="958"/>
        <v>0</v>
      </c>
      <c r="BW725">
        <f t="shared" si="916"/>
        <v>32</v>
      </c>
      <c r="BX725">
        <f t="shared" si="959"/>
        <v>0</v>
      </c>
      <c r="BY725">
        <f t="shared" si="917"/>
        <v>33</v>
      </c>
      <c r="BZ725">
        <f t="shared" si="960"/>
        <v>0</v>
      </c>
      <c r="CA725">
        <f t="shared" si="918"/>
        <v>34</v>
      </c>
      <c r="CB725">
        <f t="shared" si="961"/>
        <v>0</v>
      </c>
      <c r="CC725">
        <f t="shared" si="919"/>
        <v>35</v>
      </c>
      <c r="CD725">
        <f t="shared" si="962"/>
        <v>0</v>
      </c>
      <c r="CE725">
        <f t="shared" si="920"/>
        <v>36</v>
      </c>
      <c r="CF725">
        <f t="shared" si="963"/>
        <v>0</v>
      </c>
      <c r="CG725">
        <f t="shared" si="921"/>
        <v>37</v>
      </c>
      <c r="CH725">
        <f t="shared" si="964"/>
        <v>0</v>
      </c>
      <c r="CI725">
        <f t="shared" si="922"/>
        <v>38</v>
      </c>
      <c r="CJ725">
        <f t="shared" si="965"/>
        <v>0</v>
      </c>
      <c r="CK725">
        <f t="shared" si="923"/>
        <v>39</v>
      </c>
      <c r="CL725">
        <f t="shared" si="966"/>
        <v>1</v>
      </c>
      <c r="CM725">
        <f t="shared" si="924"/>
        <v>40</v>
      </c>
      <c r="CN725">
        <f t="shared" si="967"/>
        <v>1</v>
      </c>
      <c r="CO725">
        <f t="shared" si="925"/>
        <v>41</v>
      </c>
      <c r="CP725">
        <f t="shared" si="968"/>
        <v>1</v>
      </c>
      <c r="CQ725">
        <f t="shared" si="926"/>
        <v>42</v>
      </c>
      <c r="CR725">
        <f t="shared" si="969"/>
        <v>1</v>
      </c>
      <c r="CS725">
        <f t="shared" si="927"/>
        <v>43</v>
      </c>
      <c r="CT725">
        <f t="shared" si="970"/>
        <v>1</v>
      </c>
      <c r="CU725">
        <f t="shared" si="928"/>
        <v>44</v>
      </c>
      <c r="CV725">
        <f t="shared" si="971"/>
        <v>1</v>
      </c>
      <c r="CW725">
        <f t="shared" si="929"/>
        <v>45</v>
      </c>
      <c r="CX725">
        <f t="shared" si="972"/>
        <v>1</v>
      </c>
    </row>
    <row r="726" spans="1:102">
      <c r="A726" s="193">
        <v>39545</v>
      </c>
      <c r="B726" t="s">
        <v>950</v>
      </c>
      <c r="C726" t="s">
        <v>951</v>
      </c>
      <c r="D726" t="s">
        <v>1383</v>
      </c>
      <c r="E726" t="s">
        <v>302</v>
      </c>
      <c r="F726" t="s">
        <v>1385</v>
      </c>
      <c r="G726" t="s">
        <v>7</v>
      </c>
      <c r="H726" t="s">
        <v>8</v>
      </c>
      <c r="I726" t="s">
        <v>7</v>
      </c>
      <c r="J726">
        <v>12</v>
      </c>
      <c r="K726" t="s">
        <v>255</v>
      </c>
      <c r="L726">
        <v>39</v>
      </c>
      <c r="M726" t="s">
        <v>36</v>
      </c>
      <c r="N726" t="s">
        <v>954</v>
      </c>
      <c r="O726">
        <v>47150</v>
      </c>
      <c r="P726" t="s">
        <v>6</v>
      </c>
      <c r="Q726">
        <v>91</v>
      </c>
      <c r="R726" s="193">
        <v>39545</v>
      </c>
      <c r="S726" s="193">
        <v>73050</v>
      </c>
      <c r="T726">
        <v>200</v>
      </c>
      <c r="U726" t="s">
        <v>955</v>
      </c>
      <c r="V726" t="str">
        <f t="shared" si="930"/>
        <v>2008</v>
      </c>
      <c r="W726" s="211">
        <f t="shared" si="973"/>
        <v>6</v>
      </c>
      <c r="X726">
        <f t="shared" si="931"/>
        <v>0</v>
      </c>
      <c r="Y726">
        <f t="shared" si="893"/>
        <v>7</v>
      </c>
      <c r="Z726">
        <f t="shared" si="932"/>
        <v>0</v>
      </c>
      <c r="AA726">
        <f t="shared" si="894"/>
        <v>8</v>
      </c>
      <c r="AB726">
        <f t="shared" si="933"/>
        <v>0</v>
      </c>
      <c r="AC726">
        <f t="shared" si="895"/>
        <v>9</v>
      </c>
      <c r="AD726">
        <f t="shared" si="934"/>
        <v>0</v>
      </c>
      <c r="AE726">
        <f t="shared" si="935"/>
        <v>10</v>
      </c>
      <c r="AF726">
        <f t="shared" si="936"/>
        <v>0</v>
      </c>
      <c r="AG726">
        <f t="shared" si="896"/>
        <v>11</v>
      </c>
      <c r="AH726">
        <f t="shared" si="937"/>
        <v>0</v>
      </c>
      <c r="AI726">
        <f t="shared" si="897"/>
        <v>12</v>
      </c>
      <c r="AJ726">
        <f t="shared" si="938"/>
        <v>0</v>
      </c>
      <c r="AK726">
        <f t="shared" si="898"/>
        <v>13</v>
      </c>
      <c r="AL726">
        <f t="shared" si="939"/>
        <v>0</v>
      </c>
      <c r="AM726">
        <f t="shared" si="940"/>
        <v>14</v>
      </c>
      <c r="AN726">
        <f t="shared" si="941"/>
        <v>0</v>
      </c>
      <c r="AO726">
        <f t="shared" si="899"/>
        <v>15</v>
      </c>
      <c r="AP726">
        <f t="shared" si="942"/>
        <v>0</v>
      </c>
      <c r="AQ726">
        <f t="shared" si="900"/>
        <v>16</v>
      </c>
      <c r="AR726">
        <f t="shared" si="943"/>
        <v>0</v>
      </c>
      <c r="AS726">
        <f t="shared" si="901"/>
        <v>17</v>
      </c>
      <c r="AT726">
        <f t="shared" si="944"/>
        <v>0</v>
      </c>
      <c r="AU726">
        <f t="shared" si="902"/>
        <v>18</v>
      </c>
      <c r="AV726">
        <f t="shared" si="945"/>
        <v>0</v>
      </c>
      <c r="AW726">
        <f t="shared" si="903"/>
        <v>19</v>
      </c>
      <c r="AX726">
        <f t="shared" si="946"/>
        <v>0</v>
      </c>
      <c r="AY726">
        <f t="shared" si="904"/>
        <v>20</v>
      </c>
      <c r="AZ726">
        <f t="shared" si="947"/>
        <v>0</v>
      </c>
      <c r="BA726">
        <f t="shared" si="905"/>
        <v>21</v>
      </c>
      <c r="BB726">
        <f t="shared" si="948"/>
        <v>0</v>
      </c>
      <c r="BC726">
        <f t="shared" si="906"/>
        <v>22</v>
      </c>
      <c r="BD726">
        <f t="shared" si="949"/>
        <v>0</v>
      </c>
      <c r="BE726">
        <f t="shared" si="907"/>
        <v>23</v>
      </c>
      <c r="BF726">
        <f t="shared" si="950"/>
        <v>0</v>
      </c>
      <c r="BG726">
        <f t="shared" si="908"/>
        <v>24</v>
      </c>
      <c r="BH726">
        <f t="shared" si="951"/>
        <v>0</v>
      </c>
      <c r="BI726">
        <f t="shared" si="909"/>
        <v>25</v>
      </c>
      <c r="BJ726">
        <f t="shared" si="952"/>
        <v>0</v>
      </c>
      <c r="BK726">
        <f t="shared" si="910"/>
        <v>26</v>
      </c>
      <c r="BL726">
        <f t="shared" si="953"/>
        <v>0</v>
      </c>
      <c r="BM726">
        <f t="shared" si="911"/>
        <v>27</v>
      </c>
      <c r="BN726">
        <f t="shared" si="954"/>
        <v>0</v>
      </c>
      <c r="BO726">
        <f t="shared" si="912"/>
        <v>28</v>
      </c>
      <c r="BP726">
        <f t="shared" si="955"/>
        <v>0</v>
      </c>
      <c r="BQ726">
        <f t="shared" si="913"/>
        <v>29</v>
      </c>
      <c r="BR726">
        <f t="shared" si="956"/>
        <v>0</v>
      </c>
      <c r="BS726">
        <f t="shared" si="914"/>
        <v>30</v>
      </c>
      <c r="BT726">
        <f t="shared" si="957"/>
        <v>0</v>
      </c>
      <c r="BU726">
        <f t="shared" si="915"/>
        <v>31</v>
      </c>
      <c r="BV726">
        <f t="shared" si="958"/>
        <v>0</v>
      </c>
      <c r="BW726">
        <f t="shared" si="916"/>
        <v>32</v>
      </c>
      <c r="BX726">
        <f t="shared" si="959"/>
        <v>0</v>
      </c>
      <c r="BY726">
        <f t="shared" si="917"/>
        <v>33</v>
      </c>
      <c r="BZ726">
        <f t="shared" si="960"/>
        <v>0</v>
      </c>
      <c r="CA726">
        <f t="shared" si="918"/>
        <v>34</v>
      </c>
      <c r="CB726">
        <f t="shared" si="961"/>
        <v>0</v>
      </c>
      <c r="CC726">
        <f t="shared" si="919"/>
        <v>35</v>
      </c>
      <c r="CD726">
        <f t="shared" si="962"/>
        <v>0</v>
      </c>
      <c r="CE726">
        <f t="shared" si="920"/>
        <v>36</v>
      </c>
      <c r="CF726">
        <f t="shared" si="963"/>
        <v>0</v>
      </c>
      <c r="CG726">
        <f t="shared" si="921"/>
        <v>37</v>
      </c>
      <c r="CH726">
        <f t="shared" si="964"/>
        <v>0</v>
      </c>
      <c r="CI726">
        <f t="shared" si="922"/>
        <v>38</v>
      </c>
      <c r="CJ726">
        <f t="shared" si="965"/>
        <v>0</v>
      </c>
      <c r="CK726">
        <f t="shared" si="923"/>
        <v>39</v>
      </c>
      <c r="CL726">
        <f t="shared" si="966"/>
        <v>1</v>
      </c>
      <c r="CM726">
        <f t="shared" si="924"/>
        <v>40</v>
      </c>
      <c r="CN726">
        <f t="shared" si="967"/>
        <v>1</v>
      </c>
      <c r="CO726">
        <f t="shared" si="925"/>
        <v>41</v>
      </c>
      <c r="CP726">
        <f t="shared" si="968"/>
        <v>1</v>
      </c>
      <c r="CQ726">
        <f t="shared" si="926"/>
        <v>42</v>
      </c>
      <c r="CR726">
        <f t="shared" si="969"/>
        <v>1</v>
      </c>
      <c r="CS726">
        <f t="shared" si="927"/>
        <v>43</v>
      </c>
      <c r="CT726">
        <f t="shared" si="970"/>
        <v>1</v>
      </c>
      <c r="CU726">
        <f t="shared" si="928"/>
        <v>44</v>
      </c>
      <c r="CV726">
        <f t="shared" si="971"/>
        <v>1</v>
      </c>
      <c r="CW726">
        <f t="shared" si="929"/>
        <v>45</v>
      </c>
      <c r="CX726">
        <f t="shared" si="972"/>
        <v>1</v>
      </c>
    </row>
    <row r="727" spans="1:102">
      <c r="A727" s="193">
        <v>38215</v>
      </c>
      <c r="B727" t="s">
        <v>950</v>
      </c>
      <c r="C727" t="s">
        <v>951</v>
      </c>
      <c r="D727" t="s">
        <v>1040</v>
      </c>
      <c r="E727" t="s">
        <v>1629</v>
      </c>
      <c r="G727" t="s">
        <v>7</v>
      </c>
      <c r="H727" t="s">
        <v>8</v>
      </c>
      <c r="I727" t="s">
        <v>7</v>
      </c>
      <c r="J727">
        <v>71</v>
      </c>
      <c r="K727" t="s">
        <v>1386</v>
      </c>
      <c r="L727">
        <v>81</v>
      </c>
      <c r="M727" t="s">
        <v>978</v>
      </c>
      <c r="N727" t="s">
        <v>979</v>
      </c>
      <c r="O727">
        <v>47150</v>
      </c>
      <c r="P727" t="s">
        <v>6</v>
      </c>
      <c r="Q727">
        <v>91</v>
      </c>
      <c r="R727" s="193">
        <v>38215</v>
      </c>
      <c r="S727" t="s">
        <v>1381</v>
      </c>
      <c r="T727">
        <v>100</v>
      </c>
      <c r="U727" t="s">
        <v>955</v>
      </c>
      <c r="V727" t="str">
        <f t="shared" si="930"/>
        <v>2004</v>
      </c>
      <c r="W727" s="211">
        <f t="shared" si="973"/>
        <v>10</v>
      </c>
      <c r="X727">
        <f t="shared" si="931"/>
        <v>0</v>
      </c>
      <c r="Y727">
        <f t="shared" si="893"/>
        <v>11</v>
      </c>
      <c r="Z727">
        <f t="shared" si="932"/>
        <v>0</v>
      </c>
      <c r="AA727">
        <f t="shared" si="894"/>
        <v>12</v>
      </c>
      <c r="AB727">
        <f t="shared" si="933"/>
        <v>0</v>
      </c>
      <c r="AC727">
        <f t="shared" si="895"/>
        <v>13</v>
      </c>
      <c r="AD727">
        <f t="shared" si="934"/>
        <v>0</v>
      </c>
      <c r="AE727">
        <f t="shared" si="935"/>
        <v>14</v>
      </c>
      <c r="AF727">
        <f t="shared" si="936"/>
        <v>0</v>
      </c>
      <c r="AG727">
        <f t="shared" si="896"/>
        <v>15</v>
      </c>
      <c r="AH727">
        <f t="shared" si="937"/>
        <v>0</v>
      </c>
      <c r="AI727">
        <f t="shared" si="897"/>
        <v>16</v>
      </c>
      <c r="AJ727">
        <f t="shared" si="938"/>
        <v>0</v>
      </c>
      <c r="AK727">
        <f t="shared" si="898"/>
        <v>17</v>
      </c>
      <c r="AL727">
        <f t="shared" si="939"/>
        <v>0</v>
      </c>
      <c r="AM727">
        <f t="shared" si="940"/>
        <v>18</v>
      </c>
      <c r="AN727">
        <f t="shared" si="941"/>
        <v>0</v>
      </c>
      <c r="AO727">
        <f t="shared" si="899"/>
        <v>19</v>
      </c>
      <c r="AP727">
        <f t="shared" si="942"/>
        <v>0</v>
      </c>
      <c r="AQ727">
        <f t="shared" si="900"/>
        <v>20</v>
      </c>
      <c r="AR727">
        <f t="shared" si="943"/>
        <v>0</v>
      </c>
      <c r="AS727">
        <f t="shared" si="901"/>
        <v>21</v>
      </c>
      <c r="AT727">
        <f t="shared" si="944"/>
        <v>0</v>
      </c>
      <c r="AU727">
        <f t="shared" si="902"/>
        <v>22</v>
      </c>
      <c r="AV727">
        <f t="shared" si="945"/>
        <v>0</v>
      </c>
      <c r="AW727">
        <f t="shared" si="903"/>
        <v>23</v>
      </c>
      <c r="AX727">
        <f t="shared" si="946"/>
        <v>0</v>
      </c>
      <c r="AY727">
        <f t="shared" si="904"/>
        <v>24</v>
      </c>
      <c r="AZ727">
        <f t="shared" si="947"/>
        <v>0</v>
      </c>
      <c r="BA727">
        <f t="shared" si="905"/>
        <v>25</v>
      </c>
      <c r="BB727">
        <f t="shared" si="948"/>
        <v>0</v>
      </c>
      <c r="BC727">
        <f t="shared" si="906"/>
        <v>26</v>
      </c>
      <c r="BD727">
        <f t="shared" si="949"/>
        <v>0</v>
      </c>
      <c r="BE727">
        <f t="shared" si="907"/>
        <v>27</v>
      </c>
      <c r="BF727">
        <f t="shared" si="950"/>
        <v>0</v>
      </c>
      <c r="BG727">
        <f t="shared" si="908"/>
        <v>28</v>
      </c>
      <c r="BH727">
        <f t="shared" si="951"/>
        <v>0</v>
      </c>
      <c r="BI727">
        <f t="shared" si="909"/>
        <v>29</v>
      </c>
      <c r="BJ727">
        <f t="shared" si="952"/>
        <v>0</v>
      </c>
      <c r="BK727">
        <f t="shared" si="910"/>
        <v>30</v>
      </c>
      <c r="BL727">
        <f t="shared" si="953"/>
        <v>0</v>
      </c>
      <c r="BM727">
        <f t="shared" si="911"/>
        <v>31</v>
      </c>
      <c r="BN727">
        <f t="shared" si="954"/>
        <v>0</v>
      </c>
      <c r="BO727">
        <f t="shared" si="912"/>
        <v>32</v>
      </c>
      <c r="BP727">
        <f t="shared" si="955"/>
        <v>0</v>
      </c>
      <c r="BQ727">
        <f t="shared" si="913"/>
        <v>33</v>
      </c>
      <c r="BR727">
        <f t="shared" si="956"/>
        <v>0</v>
      </c>
      <c r="BS727">
        <f t="shared" si="914"/>
        <v>34</v>
      </c>
      <c r="BT727">
        <f t="shared" si="957"/>
        <v>0</v>
      </c>
      <c r="BU727">
        <f t="shared" si="915"/>
        <v>35</v>
      </c>
      <c r="BV727">
        <f t="shared" si="958"/>
        <v>0</v>
      </c>
      <c r="BW727">
        <f t="shared" si="916"/>
        <v>36</v>
      </c>
      <c r="BX727">
        <f t="shared" si="959"/>
        <v>0</v>
      </c>
      <c r="BY727">
        <f t="shared" si="917"/>
        <v>37</v>
      </c>
      <c r="BZ727">
        <f t="shared" si="960"/>
        <v>0</v>
      </c>
      <c r="CA727">
        <f t="shared" si="918"/>
        <v>38</v>
      </c>
      <c r="CB727">
        <f t="shared" si="961"/>
        <v>0</v>
      </c>
      <c r="CC727">
        <f t="shared" si="919"/>
        <v>39</v>
      </c>
      <c r="CD727">
        <f t="shared" si="962"/>
        <v>1</v>
      </c>
      <c r="CE727">
        <f t="shared" si="920"/>
        <v>40</v>
      </c>
      <c r="CF727">
        <f t="shared" si="963"/>
        <v>1</v>
      </c>
      <c r="CG727">
        <f t="shared" si="921"/>
        <v>41</v>
      </c>
      <c r="CH727">
        <f t="shared" si="964"/>
        <v>1</v>
      </c>
      <c r="CI727">
        <f t="shared" si="922"/>
        <v>42</v>
      </c>
      <c r="CJ727">
        <f t="shared" si="965"/>
        <v>1</v>
      </c>
      <c r="CK727">
        <f t="shared" si="923"/>
        <v>43</v>
      </c>
      <c r="CL727">
        <f t="shared" si="966"/>
        <v>1</v>
      </c>
      <c r="CM727">
        <f t="shared" si="924"/>
        <v>44</v>
      </c>
      <c r="CN727">
        <f t="shared" si="967"/>
        <v>1</v>
      </c>
      <c r="CO727">
        <f t="shared" si="925"/>
        <v>45</v>
      </c>
      <c r="CP727">
        <f t="shared" si="968"/>
        <v>1</v>
      </c>
      <c r="CQ727">
        <f t="shared" si="926"/>
        <v>46</v>
      </c>
      <c r="CR727">
        <f t="shared" si="969"/>
        <v>1</v>
      </c>
      <c r="CS727">
        <f t="shared" si="927"/>
        <v>47</v>
      </c>
      <c r="CT727">
        <f t="shared" si="970"/>
        <v>1</v>
      </c>
      <c r="CU727">
        <f t="shared" si="928"/>
        <v>48</v>
      </c>
      <c r="CV727">
        <f t="shared" si="971"/>
        <v>1</v>
      </c>
      <c r="CW727">
        <f t="shared" si="929"/>
        <v>49</v>
      </c>
      <c r="CX727">
        <f t="shared" si="972"/>
        <v>1</v>
      </c>
    </row>
    <row r="728" spans="1:102">
      <c r="A728" s="193">
        <v>36550</v>
      </c>
      <c r="B728" t="s">
        <v>950</v>
      </c>
      <c r="C728" t="s">
        <v>951</v>
      </c>
      <c r="D728" t="s">
        <v>1084</v>
      </c>
      <c r="E728" t="s">
        <v>576</v>
      </c>
      <c r="F728" t="s">
        <v>1630</v>
      </c>
      <c r="G728" t="s">
        <v>7</v>
      </c>
      <c r="H728" t="s">
        <v>8</v>
      </c>
      <c r="I728" t="s">
        <v>7</v>
      </c>
      <c r="J728">
        <v>62</v>
      </c>
      <c r="K728" t="s">
        <v>963</v>
      </c>
      <c r="L728">
        <v>34</v>
      </c>
      <c r="M728" t="s">
        <v>2</v>
      </c>
      <c r="N728" t="s">
        <v>954</v>
      </c>
      <c r="O728">
        <v>47150</v>
      </c>
      <c r="P728" t="s">
        <v>6</v>
      </c>
      <c r="Q728">
        <v>91</v>
      </c>
      <c r="R728" s="193">
        <v>36550</v>
      </c>
      <c r="S728" t="s">
        <v>1381</v>
      </c>
      <c r="T728">
        <v>100</v>
      </c>
      <c r="U728" t="s">
        <v>955</v>
      </c>
      <c r="V728" t="str">
        <f t="shared" si="930"/>
        <v>2000</v>
      </c>
      <c r="W728" s="211">
        <f t="shared" si="973"/>
        <v>14</v>
      </c>
      <c r="X728">
        <f t="shared" si="931"/>
        <v>0</v>
      </c>
      <c r="Y728">
        <f t="shared" si="893"/>
        <v>15</v>
      </c>
      <c r="Z728">
        <f t="shared" si="932"/>
        <v>0</v>
      </c>
      <c r="AA728">
        <f t="shared" si="894"/>
        <v>16</v>
      </c>
      <c r="AB728">
        <f t="shared" si="933"/>
        <v>0</v>
      </c>
      <c r="AC728">
        <f t="shared" si="895"/>
        <v>17</v>
      </c>
      <c r="AD728">
        <f t="shared" si="934"/>
        <v>0</v>
      </c>
      <c r="AE728">
        <f t="shared" si="935"/>
        <v>18</v>
      </c>
      <c r="AF728">
        <f t="shared" si="936"/>
        <v>0</v>
      </c>
      <c r="AG728">
        <f t="shared" si="896"/>
        <v>19</v>
      </c>
      <c r="AH728">
        <f t="shared" si="937"/>
        <v>0</v>
      </c>
      <c r="AI728">
        <f t="shared" si="897"/>
        <v>20</v>
      </c>
      <c r="AJ728">
        <f t="shared" si="938"/>
        <v>0</v>
      </c>
      <c r="AK728">
        <f t="shared" si="898"/>
        <v>21</v>
      </c>
      <c r="AL728">
        <f t="shared" si="939"/>
        <v>0</v>
      </c>
      <c r="AM728">
        <f t="shared" si="940"/>
        <v>22</v>
      </c>
      <c r="AN728">
        <f t="shared" si="941"/>
        <v>0</v>
      </c>
      <c r="AO728">
        <f t="shared" si="899"/>
        <v>23</v>
      </c>
      <c r="AP728">
        <f t="shared" si="942"/>
        <v>0</v>
      </c>
      <c r="AQ728">
        <f t="shared" si="900"/>
        <v>24</v>
      </c>
      <c r="AR728">
        <f t="shared" si="943"/>
        <v>0</v>
      </c>
      <c r="AS728">
        <f t="shared" si="901"/>
        <v>25</v>
      </c>
      <c r="AT728">
        <f t="shared" si="944"/>
        <v>0</v>
      </c>
      <c r="AU728">
        <f t="shared" si="902"/>
        <v>26</v>
      </c>
      <c r="AV728">
        <f t="shared" si="945"/>
        <v>0</v>
      </c>
      <c r="AW728">
        <f t="shared" si="903"/>
        <v>27</v>
      </c>
      <c r="AX728">
        <f t="shared" si="946"/>
        <v>0</v>
      </c>
      <c r="AY728">
        <f t="shared" si="904"/>
        <v>28</v>
      </c>
      <c r="AZ728">
        <f t="shared" si="947"/>
        <v>0</v>
      </c>
      <c r="BA728">
        <f t="shared" si="905"/>
        <v>29</v>
      </c>
      <c r="BB728">
        <f t="shared" si="948"/>
        <v>0</v>
      </c>
      <c r="BC728">
        <f t="shared" si="906"/>
        <v>30</v>
      </c>
      <c r="BD728">
        <f t="shared" si="949"/>
        <v>0</v>
      </c>
      <c r="BE728">
        <f t="shared" si="907"/>
        <v>31</v>
      </c>
      <c r="BF728">
        <f t="shared" si="950"/>
        <v>0</v>
      </c>
      <c r="BG728">
        <f t="shared" si="908"/>
        <v>32</v>
      </c>
      <c r="BH728">
        <f t="shared" si="951"/>
        <v>0</v>
      </c>
      <c r="BI728">
        <f t="shared" si="909"/>
        <v>33</v>
      </c>
      <c r="BJ728">
        <f t="shared" si="952"/>
        <v>0</v>
      </c>
      <c r="BK728">
        <f t="shared" si="910"/>
        <v>34</v>
      </c>
      <c r="BL728">
        <f t="shared" si="953"/>
        <v>0</v>
      </c>
      <c r="BM728">
        <f t="shared" si="911"/>
        <v>35</v>
      </c>
      <c r="BN728">
        <f t="shared" si="954"/>
        <v>0</v>
      </c>
      <c r="BO728">
        <f t="shared" si="912"/>
        <v>36</v>
      </c>
      <c r="BP728">
        <f t="shared" si="955"/>
        <v>0</v>
      </c>
      <c r="BQ728">
        <f t="shared" si="913"/>
        <v>37</v>
      </c>
      <c r="BR728">
        <f t="shared" si="956"/>
        <v>0</v>
      </c>
      <c r="BS728">
        <f t="shared" si="914"/>
        <v>38</v>
      </c>
      <c r="BT728">
        <f t="shared" si="957"/>
        <v>0</v>
      </c>
      <c r="BU728">
        <f t="shared" si="915"/>
        <v>39</v>
      </c>
      <c r="BV728">
        <f t="shared" si="958"/>
        <v>1</v>
      </c>
      <c r="BW728">
        <f t="shared" si="916"/>
        <v>40</v>
      </c>
      <c r="BX728">
        <f t="shared" si="959"/>
        <v>1</v>
      </c>
      <c r="BY728">
        <f t="shared" si="917"/>
        <v>41</v>
      </c>
      <c r="BZ728">
        <f t="shared" si="960"/>
        <v>1</v>
      </c>
      <c r="CA728">
        <f t="shared" si="918"/>
        <v>42</v>
      </c>
      <c r="CB728">
        <f t="shared" si="961"/>
        <v>1</v>
      </c>
      <c r="CC728">
        <f t="shared" si="919"/>
        <v>43</v>
      </c>
      <c r="CD728">
        <f t="shared" si="962"/>
        <v>1</v>
      </c>
      <c r="CE728">
        <f t="shared" si="920"/>
        <v>44</v>
      </c>
      <c r="CF728">
        <f t="shared" si="963"/>
        <v>1</v>
      </c>
      <c r="CG728">
        <f t="shared" si="921"/>
        <v>45</v>
      </c>
      <c r="CH728">
        <f t="shared" si="964"/>
        <v>1</v>
      </c>
      <c r="CI728">
        <f t="shared" si="922"/>
        <v>46</v>
      </c>
      <c r="CJ728">
        <f t="shared" si="965"/>
        <v>1</v>
      </c>
      <c r="CK728">
        <f t="shared" si="923"/>
        <v>47</v>
      </c>
      <c r="CL728">
        <f t="shared" si="966"/>
        <v>1</v>
      </c>
      <c r="CM728">
        <f t="shared" si="924"/>
        <v>48</v>
      </c>
      <c r="CN728">
        <f t="shared" si="967"/>
        <v>1</v>
      </c>
      <c r="CO728">
        <f t="shared" si="925"/>
        <v>49</v>
      </c>
      <c r="CP728">
        <f t="shared" si="968"/>
        <v>1</v>
      </c>
      <c r="CQ728">
        <f t="shared" si="926"/>
        <v>50</v>
      </c>
      <c r="CR728">
        <f t="shared" si="969"/>
        <v>1</v>
      </c>
      <c r="CS728">
        <f t="shared" si="927"/>
        <v>51</v>
      </c>
      <c r="CT728">
        <f t="shared" si="970"/>
        <v>1</v>
      </c>
      <c r="CU728">
        <f t="shared" si="928"/>
        <v>52</v>
      </c>
      <c r="CV728">
        <f t="shared" si="971"/>
        <v>1</v>
      </c>
      <c r="CW728">
        <f t="shared" si="929"/>
        <v>53</v>
      </c>
      <c r="CX728">
        <f t="shared" si="972"/>
        <v>1</v>
      </c>
    </row>
    <row r="729" spans="1:102">
      <c r="A729" s="193">
        <v>38762</v>
      </c>
      <c r="B729" t="s">
        <v>950</v>
      </c>
      <c r="C729" t="s">
        <v>951</v>
      </c>
      <c r="D729" t="s">
        <v>1399</v>
      </c>
      <c r="E729" t="s">
        <v>1631</v>
      </c>
      <c r="G729" t="s">
        <v>7</v>
      </c>
      <c r="H729" t="s">
        <v>8</v>
      </c>
      <c r="I729" t="s">
        <v>7</v>
      </c>
      <c r="J729">
        <v>72</v>
      </c>
      <c r="K729" t="s">
        <v>1390</v>
      </c>
      <c r="L729">
        <v>83</v>
      </c>
      <c r="M729" t="s">
        <v>1401</v>
      </c>
      <c r="N729" t="s">
        <v>979</v>
      </c>
      <c r="O729">
        <v>47150</v>
      </c>
      <c r="P729" t="s">
        <v>6</v>
      </c>
      <c r="Q729">
        <v>91</v>
      </c>
      <c r="R729" s="193">
        <v>38762</v>
      </c>
      <c r="S729" t="s">
        <v>1381</v>
      </c>
      <c r="T729">
        <v>250</v>
      </c>
      <c r="U729" t="s">
        <v>955</v>
      </c>
      <c r="V729" t="str">
        <f t="shared" si="930"/>
        <v>2006</v>
      </c>
      <c r="W729" s="211">
        <f t="shared" si="973"/>
        <v>8</v>
      </c>
      <c r="X729">
        <f t="shared" si="931"/>
        <v>0</v>
      </c>
      <c r="Y729">
        <f t="shared" si="893"/>
        <v>9</v>
      </c>
      <c r="Z729">
        <f t="shared" si="932"/>
        <v>0</v>
      </c>
      <c r="AA729">
        <f t="shared" si="894"/>
        <v>10</v>
      </c>
      <c r="AB729">
        <f t="shared" si="933"/>
        <v>0</v>
      </c>
      <c r="AC729">
        <f t="shared" si="895"/>
        <v>11</v>
      </c>
      <c r="AD729">
        <f t="shared" si="934"/>
        <v>0</v>
      </c>
      <c r="AE729">
        <f t="shared" si="935"/>
        <v>12</v>
      </c>
      <c r="AF729">
        <f t="shared" si="936"/>
        <v>0</v>
      </c>
      <c r="AG729">
        <f t="shared" si="896"/>
        <v>13</v>
      </c>
      <c r="AH729">
        <f t="shared" si="937"/>
        <v>0</v>
      </c>
      <c r="AI729">
        <f t="shared" si="897"/>
        <v>14</v>
      </c>
      <c r="AJ729">
        <f t="shared" si="938"/>
        <v>0</v>
      </c>
      <c r="AK729">
        <f t="shared" si="898"/>
        <v>15</v>
      </c>
      <c r="AL729">
        <f t="shared" si="939"/>
        <v>0</v>
      </c>
      <c r="AM729">
        <f t="shared" si="940"/>
        <v>16</v>
      </c>
      <c r="AN729">
        <f t="shared" si="941"/>
        <v>0</v>
      </c>
      <c r="AO729">
        <f t="shared" si="899"/>
        <v>17</v>
      </c>
      <c r="AP729">
        <f t="shared" si="942"/>
        <v>0</v>
      </c>
      <c r="AQ729">
        <f t="shared" si="900"/>
        <v>18</v>
      </c>
      <c r="AR729">
        <f t="shared" si="943"/>
        <v>0</v>
      </c>
      <c r="AS729">
        <f t="shared" si="901"/>
        <v>19</v>
      </c>
      <c r="AT729">
        <f t="shared" si="944"/>
        <v>0</v>
      </c>
      <c r="AU729">
        <f t="shared" si="902"/>
        <v>20</v>
      </c>
      <c r="AV729">
        <f t="shared" si="945"/>
        <v>0</v>
      </c>
      <c r="AW729">
        <f t="shared" si="903"/>
        <v>21</v>
      </c>
      <c r="AX729">
        <f t="shared" si="946"/>
        <v>0</v>
      </c>
      <c r="AY729">
        <f t="shared" si="904"/>
        <v>22</v>
      </c>
      <c r="AZ729">
        <f t="shared" si="947"/>
        <v>0</v>
      </c>
      <c r="BA729">
        <f t="shared" si="905"/>
        <v>23</v>
      </c>
      <c r="BB729">
        <f t="shared" si="948"/>
        <v>0</v>
      </c>
      <c r="BC729">
        <f t="shared" si="906"/>
        <v>24</v>
      </c>
      <c r="BD729">
        <f t="shared" si="949"/>
        <v>0</v>
      </c>
      <c r="BE729">
        <f t="shared" si="907"/>
        <v>25</v>
      </c>
      <c r="BF729">
        <f t="shared" si="950"/>
        <v>0</v>
      </c>
      <c r="BG729">
        <f t="shared" si="908"/>
        <v>26</v>
      </c>
      <c r="BH729">
        <f t="shared" si="951"/>
        <v>0</v>
      </c>
      <c r="BI729">
        <f t="shared" si="909"/>
        <v>27</v>
      </c>
      <c r="BJ729">
        <f t="shared" si="952"/>
        <v>0</v>
      </c>
      <c r="BK729">
        <f t="shared" si="910"/>
        <v>28</v>
      </c>
      <c r="BL729">
        <f t="shared" si="953"/>
        <v>0</v>
      </c>
      <c r="BM729">
        <f t="shared" si="911"/>
        <v>29</v>
      </c>
      <c r="BN729">
        <f t="shared" si="954"/>
        <v>0</v>
      </c>
      <c r="BO729">
        <f t="shared" si="912"/>
        <v>30</v>
      </c>
      <c r="BP729">
        <f t="shared" si="955"/>
        <v>0</v>
      </c>
      <c r="BQ729">
        <f t="shared" si="913"/>
        <v>31</v>
      </c>
      <c r="BR729">
        <f t="shared" si="956"/>
        <v>0</v>
      </c>
      <c r="BS729">
        <f t="shared" si="914"/>
        <v>32</v>
      </c>
      <c r="BT729">
        <f t="shared" si="957"/>
        <v>0</v>
      </c>
      <c r="BU729">
        <f t="shared" si="915"/>
        <v>33</v>
      </c>
      <c r="BV729">
        <f t="shared" si="958"/>
        <v>0</v>
      </c>
      <c r="BW729">
        <f t="shared" si="916"/>
        <v>34</v>
      </c>
      <c r="BX729">
        <f t="shared" si="959"/>
        <v>0</v>
      </c>
      <c r="BY729">
        <f t="shared" si="917"/>
        <v>35</v>
      </c>
      <c r="BZ729">
        <f t="shared" si="960"/>
        <v>0</v>
      </c>
      <c r="CA729">
        <f t="shared" si="918"/>
        <v>36</v>
      </c>
      <c r="CB729">
        <f t="shared" si="961"/>
        <v>0</v>
      </c>
      <c r="CC729">
        <f t="shared" si="919"/>
        <v>37</v>
      </c>
      <c r="CD729">
        <f t="shared" si="962"/>
        <v>0</v>
      </c>
      <c r="CE729">
        <f t="shared" si="920"/>
        <v>38</v>
      </c>
      <c r="CF729">
        <f t="shared" si="963"/>
        <v>0</v>
      </c>
      <c r="CG729">
        <f t="shared" si="921"/>
        <v>39</v>
      </c>
      <c r="CH729">
        <f t="shared" si="964"/>
        <v>1</v>
      </c>
      <c r="CI729">
        <f t="shared" si="922"/>
        <v>40</v>
      </c>
      <c r="CJ729">
        <f t="shared" si="965"/>
        <v>1</v>
      </c>
      <c r="CK729">
        <f t="shared" si="923"/>
        <v>41</v>
      </c>
      <c r="CL729">
        <f t="shared" si="966"/>
        <v>1</v>
      </c>
      <c r="CM729">
        <f t="shared" si="924"/>
        <v>42</v>
      </c>
      <c r="CN729">
        <f t="shared" si="967"/>
        <v>1</v>
      </c>
      <c r="CO729">
        <f t="shared" si="925"/>
        <v>43</v>
      </c>
      <c r="CP729">
        <f t="shared" si="968"/>
        <v>1</v>
      </c>
      <c r="CQ729">
        <f t="shared" si="926"/>
        <v>44</v>
      </c>
      <c r="CR729">
        <f t="shared" si="969"/>
        <v>1</v>
      </c>
      <c r="CS729">
        <f t="shared" si="927"/>
        <v>45</v>
      </c>
      <c r="CT729">
        <f t="shared" si="970"/>
        <v>1</v>
      </c>
      <c r="CU729">
        <f t="shared" si="928"/>
        <v>46</v>
      </c>
      <c r="CV729">
        <f t="shared" si="971"/>
        <v>1</v>
      </c>
      <c r="CW729">
        <f t="shared" si="929"/>
        <v>47</v>
      </c>
      <c r="CX729">
        <f t="shared" si="972"/>
        <v>1</v>
      </c>
    </row>
    <row r="730" spans="1:102">
      <c r="A730" s="193">
        <v>36550</v>
      </c>
      <c r="B730" t="s">
        <v>950</v>
      </c>
      <c r="C730" t="s">
        <v>951</v>
      </c>
      <c r="D730" t="s">
        <v>1084</v>
      </c>
      <c r="E730" t="s">
        <v>567</v>
      </c>
      <c r="G730" t="s">
        <v>7</v>
      </c>
      <c r="H730" t="s">
        <v>8</v>
      </c>
      <c r="I730" t="s">
        <v>7</v>
      </c>
      <c r="J730">
        <v>62</v>
      </c>
      <c r="K730" t="s">
        <v>963</v>
      </c>
      <c r="L730">
        <v>34</v>
      </c>
      <c r="M730" t="s">
        <v>2</v>
      </c>
      <c r="N730" t="s">
        <v>954</v>
      </c>
      <c r="O730">
        <v>47150</v>
      </c>
      <c r="P730" t="s">
        <v>6</v>
      </c>
      <c r="Q730">
        <v>91</v>
      </c>
      <c r="R730" s="193">
        <v>41361</v>
      </c>
      <c r="S730" s="193">
        <v>41361</v>
      </c>
      <c r="T730">
        <v>100</v>
      </c>
      <c r="U730" t="s">
        <v>955</v>
      </c>
      <c r="V730" t="str">
        <f t="shared" si="930"/>
        <v>2000</v>
      </c>
      <c r="W730" s="211">
        <f t="shared" si="973"/>
        <v>14</v>
      </c>
      <c r="X730">
        <f t="shared" si="931"/>
        <v>0</v>
      </c>
      <c r="Y730">
        <f t="shared" si="893"/>
        <v>15</v>
      </c>
      <c r="Z730">
        <f t="shared" si="932"/>
        <v>0</v>
      </c>
      <c r="AA730">
        <f t="shared" si="894"/>
        <v>16</v>
      </c>
      <c r="AB730">
        <f t="shared" si="933"/>
        <v>0</v>
      </c>
      <c r="AC730">
        <f t="shared" si="895"/>
        <v>17</v>
      </c>
      <c r="AD730">
        <f t="shared" si="934"/>
        <v>0</v>
      </c>
      <c r="AE730">
        <f t="shared" si="935"/>
        <v>18</v>
      </c>
      <c r="AF730">
        <f t="shared" si="936"/>
        <v>0</v>
      </c>
      <c r="AG730">
        <f t="shared" si="896"/>
        <v>19</v>
      </c>
      <c r="AH730">
        <f t="shared" si="937"/>
        <v>0</v>
      </c>
      <c r="AI730">
        <f t="shared" si="897"/>
        <v>20</v>
      </c>
      <c r="AJ730">
        <f t="shared" si="938"/>
        <v>0</v>
      </c>
      <c r="AK730">
        <f t="shared" si="898"/>
        <v>21</v>
      </c>
      <c r="AL730">
        <f t="shared" si="939"/>
        <v>0</v>
      </c>
      <c r="AM730">
        <f t="shared" si="940"/>
        <v>22</v>
      </c>
      <c r="AN730">
        <f t="shared" si="941"/>
        <v>0</v>
      </c>
      <c r="AO730">
        <f t="shared" si="899"/>
        <v>23</v>
      </c>
      <c r="AP730">
        <f t="shared" si="942"/>
        <v>0</v>
      </c>
      <c r="AQ730">
        <f t="shared" si="900"/>
        <v>24</v>
      </c>
      <c r="AR730">
        <f t="shared" si="943"/>
        <v>0</v>
      </c>
      <c r="AS730">
        <f t="shared" si="901"/>
        <v>25</v>
      </c>
      <c r="AT730">
        <f t="shared" si="944"/>
        <v>0</v>
      </c>
      <c r="AU730">
        <f t="shared" si="902"/>
        <v>26</v>
      </c>
      <c r="AV730">
        <f t="shared" si="945"/>
        <v>0</v>
      </c>
      <c r="AW730">
        <f t="shared" si="903"/>
        <v>27</v>
      </c>
      <c r="AX730">
        <f t="shared" si="946"/>
        <v>0</v>
      </c>
      <c r="AY730">
        <f t="shared" si="904"/>
        <v>28</v>
      </c>
      <c r="AZ730">
        <f t="shared" si="947"/>
        <v>0</v>
      </c>
      <c r="BA730">
        <f t="shared" si="905"/>
        <v>29</v>
      </c>
      <c r="BB730">
        <f t="shared" si="948"/>
        <v>0</v>
      </c>
      <c r="BC730">
        <f t="shared" si="906"/>
        <v>30</v>
      </c>
      <c r="BD730">
        <f t="shared" si="949"/>
        <v>0</v>
      </c>
      <c r="BE730">
        <f t="shared" si="907"/>
        <v>31</v>
      </c>
      <c r="BF730">
        <f t="shared" si="950"/>
        <v>0</v>
      </c>
      <c r="BG730">
        <f t="shared" si="908"/>
        <v>32</v>
      </c>
      <c r="BH730">
        <f t="shared" si="951"/>
        <v>0</v>
      </c>
      <c r="BI730">
        <f t="shared" si="909"/>
        <v>33</v>
      </c>
      <c r="BJ730">
        <f t="shared" si="952"/>
        <v>0</v>
      </c>
      <c r="BK730">
        <f t="shared" si="910"/>
        <v>34</v>
      </c>
      <c r="BL730">
        <f t="shared" si="953"/>
        <v>0</v>
      </c>
      <c r="BM730">
        <f t="shared" si="911"/>
        <v>35</v>
      </c>
      <c r="BN730">
        <f t="shared" si="954"/>
        <v>0</v>
      </c>
      <c r="BO730">
        <f t="shared" si="912"/>
        <v>36</v>
      </c>
      <c r="BP730">
        <f t="shared" si="955"/>
        <v>0</v>
      </c>
      <c r="BQ730">
        <f t="shared" si="913"/>
        <v>37</v>
      </c>
      <c r="BR730">
        <f t="shared" si="956"/>
        <v>0</v>
      </c>
      <c r="BS730">
        <f t="shared" si="914"/>
        <v>38</v>
      </c>
      <c r="BT730">
        <f t="shared" si="957"/>
        <v>0</v>
      </c>
      <c r="BU730">
        <f t="shared" si="915"/>
        <v>39</v>
      </c>
      <c r="BV730">
        <f t="shared" si="958"/>
        <v>1</v>
      </c>
      <c r="BW730">
        <f t="shared" si="916"/>
        <v>40</v>
      </c>
      <c r="BX730">
        <f t="shared" si="959"/>
        <v>1</v>
      </c>
      <c r="BY730">
        <f t="shared" si="917"/>
        <v>41</v>
      </c>
      <c r="BZ730">
        <f t="shared" si="960"/>
        <v>1</v>
      </c>
      <c r="CA730">
        <f t="shared" si="918"/>
        <v>42</v>
      </c>
      <c r="CB730">
        <f t="shared" si="961"/>
        <v>1</v>
      </c>
      <c r="CC730">
        <f t="shared" si="919"/>
        <v>43</v>
      </c>
      <c r="CD730">
        <f t="shared" si="962"/>
        <v>1</v>
      </c>
      <c r="CE730">
        <f t="shared" si="920"/>
        <v>44</v>
      </c>
      <c r="CF730">
        <f t="shared" si="963"/>
        <v>1</v>
      </c>
      <c r="CG730">
        <f t="shared" si="921"/>
        <v>45</v>
      </c>
      <c r="CH730">
        <f t="shared" si="964"/>
        <v>1</v>
      </c>
      <c r="CI730">
        <f t="shared" si="922"/>
        <v>46</v>
      </c>
      <c r="CJ730">
        <f t="shared" si="965"/>
        <v>1</v>
      </c>
      <c r="CK730">
        <f t="shared" si="923"/>
        <v>47</v>
      </c>
      <c r="CL730">
        <f t="shared" si="966"/>
        <v>1</v>
      </c>
      <c r="CM730">
        <f t="shared" si="924"/>
        <v>48</v>
      </c>
      <c r="CN730">
        <f t="shared" si="967"/>
        <v>1</v>
      </c>
      <c r="CO730">
        <f t="shared" si="925"/>
        <v>49</v>
      </c>
      <c r="CP730">
        <f t="shared" si="968"/>
        <v>1</v>
      </c>
      <c r="CQ730">
        <f t="shared" si="926"/>
        <v>50</v>
      </c>
      <c r="CR730">
        <f t="shared" si="969"/>
        <v>1</v>
      </c>
      <c r="CS730">
        <f t="shared" si="927"/>
        <v>51</v>
      </c>
      <c r="CT730">
        <f t="shared" si="970"/>
        <v>1</v>
      </c>
      <c r="CU730">
        <f t="shared" si="928"/>
        <v>52</v>
      </c>
      <c r="CV730">
        <f t="shared" si="971"/>
        <v>1</v>
      </c>
      <c r="CW730">
        <f t="shared" si="929"/>
        <v>53</v>
      </c>
      <c r="CX730">
        <f t="shared" si="972"/>
        <v>1</v>
      </c>
    </row>
    <row r="731" spans="1:102">
      <c r="A731" s="193">
        <v>36550</v>
      </c>
      <c r="B731" t="s">
        <v>950</v>
      </c>
      <c r="C731" t="s">
        <v>951</v>
      </c>
      <c r="D731" t="s">
        <v>1084</v>
      </c>
      <c r="E731" t="s">
        <v>561</v>
      </c>
      <c r="G731" t="s">
        <v>7</v>
      </c>
      <c r="H731" t="s">
        <v>8</v>
      </c>
      <c r="I731" t="s">
        <v>7</v>
      </c>
      <c r="J731">
        <v>62</v>
      </c>
      <c r="K731" t="s">
        <v>963</v>
      </c>
      <c r="L731">
        <v>34</v>
      </c>
      <c r="M731" t="s">
        <v>2</v>
      </c>
      <c r="N731" t="s">
        <v>954</v>
      </c>
      <c r="O731">
        <v>47150</v>
      </c>
      <c r="P731" t="s">
        <v>6</v>
      </c>
      <c r="Q731">
        <v>91</v>
      </c>
      <c r="R731" s="193">
        <v>36550</v>
      </c>
      <c r="S731" t="s">
        <v>1381</v>
      </c>
      <c r="T731">
        <v>100</v>
      </c>
      <c r="U731" t="s">
        <v>955</v>
      </c>
      <c r="V731" t="str">
        <f t="shared" si="930"/>
        <v>2000</v>
      </c>
      <c r="W731" s="211">
        <f t="shared" si="973"/>
        <v>14</v>
      </c>
      <c r="X731">
        <f t="shared" si="931"/>
        <v>0</v>
      </c>
      <c r="Y731">
        <f t="shared" si="893"/>
        <v>15</v>
      </c>
      <c r="Z731">
        <f t="shared" si="932"/>
        <v>0</v>
      </c>
      <c r="AA731">
        <f t="shared" si="894"/>
        <v>16</v>
      </c>
      <c r="AB731">
        <f t="shared" si="933"/>
        <v>0</v>
      </c>
      <c r="AC731">
        <f t="shared" si="895"/>
        <v>17</v>
      </c>
      <c r="AD731">
        <f t="shared" si="934"/>
        <v>0</v>
      </c>
      <c r="AE731">
        <f t="shared" si="935"/>
        <v>18</v>
      </c>
      <c r="AF731">
        <f t="shared" si="936"/>
        <v>0</v>
      </c>
      <c r="AG731">
        <f t="shared" si="896"/>
        <v>19</v>
      </c>
      <c r="AH731">
        <f t="shared" si="937"/>
        <v>0</v>
      </c>
      <c r="AI731">
        <f t="shared" si="897"/>
        <v>20</v>
      </c>
      <c r="AJ731">
        <f t="shared" si="938"/>
        <v>0</v>
      </c>
      <c r="AK731">
        <f t="shared" si="898"/>
        <v>21</v>
      </c>
      <c r="AL731">
        <f t="shared" si="939"/>
        <v>0</v>
      </c>
      <c r="AM731">
        <f t="shared" si="940"/>
        <v>22</v>
      </c>
      <c r="AN731">
        <f t="shared" si="941"/>
        <v>0</v>
      </c>
      <c r="AO731">
        <f t="shared" si="899"/>
        <v>23</v>
      </c>
      <c r="AP731">
        <f t="shared" si="942"/>
        <v>0</v>
      </c>
      <c r="AQ731">
        <f t="shared" si="900"/>
        <v>24</v>
      </c>
      <c r="AR731">
        <f t="shared" si="943"/>
        <v>0</v>
      </c>
      <c r="AS731">
        <f t="shared" si="901"/>
        <v>25</v>
      </c>
      <c r="AT731">
        <f t="shared" si="944"/>
        <v>0</v>
      </c>
      <c r="AU731">
        <f t="shared" si="902"/>
        <v>26</v>
      </c>
      <c r="AV731">
        <f t="shared" si="945"/>
        <v>0</v>
      </c>
      <c r="AW731">
        <f t="shared" si="903"/>
        <v>27</v>
      </c>
      <c r="AX731">
        <f t="shared" si="946"/>
        <v>0</v>
      </c>
      <c r="AY731">
        <f t="shared" si="904"/>
        <v>28</v>
      </c>
      <c r="AZ731">
        <f t="shared" si="947"/>
        <v>0</v>
      </c>
      <c r="BA731">
        <f t="shared" si="905"/>
        <v>29</v>
      </c>
      <c r="BB731">
        <f t="shared" si="948"/>
        <v>0</v>
      </c>
      <c r="BC731">
        <f t="shared" si="906"/>
        <v>30</v>
      </c>
      <c r="BD731">
        <f t="shared" si="949"/>
        <v>0</v>
      </c>
      <c r="BE731">
        <f t="shared" si="907"/>
        <v>31</v>
      </c>
      <c r="BF731">
        <f t="shared" si="950"/>
        <v>0</v>
      </c>
      <c r="BG731">
        <f t="shared" si="908"/>
        <v>32</v>
      </c>
      <c r="BH731">
        <f t="shared" si="951"/>
        <v>0</v>
      </c>
      <c r="BI731">
        <f t="shared" si="909"/>
        <v>33</v>
      </c>
      <c r="BJ731">
        <f t="shared" si="952"/>
        <v>0</v>
      </c>
      <c r="BK731">
        <f t="shared" si="910"/>
        <v>34</v>
      </c>
      <c r="BL731">
        <f t="shared" si="953"/>
        <v>0</v>
      </c>
      <c r="BM731">
        <f t="shared" si="911"/>
        <v>35</v>
      </c>
      <c r="BN731">
        <f t="shared" si="954"/>
        <v>0</v>
      </c>
      <c r="BO731">
        <f t="shared" si="912"/>
        <v>36</v>
      </c>
      <c r="BP731">
        <f t="shared" si="955"/>
        <v>0</v>
      </c>
      <c r="BQ731">
        <f t="shared" si="913"/>
        <v>37</v>
      </c>
      <c r="BR731">
        <f t="shared" si="956"/>
        <v>0</v>
      </c>
      <c r="BS731">
        <f t="shared" si="914"/>
        <v>38</v>
      </c>
      <c r="BT731">
        <f t="shared" si="957"/>
        <v>0</v>
      </c>
      <c r="BU731">
        <f t="shared" si="915"/>
        <v>39</v>
      </c>
      <c r="BV731">
        <f t="shared" si="958"/>
        <v>1</v>
      </c>
      <c r="BW731">
        <f t="shared" si="916"/>
        <v>40</v>
      </c>
      <c r="BX731">
        <f t="shared" si="959"/>
        <v>1</v>
      </c>
      <c r="BY731">
        <f t="shared" si="917"/>
        <v>41</v>
      </c>
      <c r="BZ731">
        <f t="shared" si="960"/>
        <v>1</v>
      </c>
      <c r="CA731">
        <f t="shared" si="918"/>
        <v>42</v>
      </c>
      <c r="CB731">
        <f t="shared" si="961"/>
        <v>1</v>
      </c>
      <c r="CC731">
        <f t="shared" si="919"/>
        <v>43</v>
      </c>
      <c r="CD731">
        <f t="shared" si="962"/>
        <v>1</v>
      </c>
      <c r="CE731">
        <f t="shared" si="920"/>
        <v>44</v>
      </c>
      <c r="CF731">
        <f t="shared" si="963"/>
        <v>1</v>
      </c>
      <c r="CG731">
        <f t="shared" si="921"/>
        <v>45</v>
      </c>
      <c r="CH731">
        <f t="shared" si="964"/>
        <v>1</v>
      </c>
      <c r="CI731">
        <f t="shared" si="922"/>
        <v>46</v>
      </c>
      <c r="CJ731">
        <f t="shared" si="965"/>
        <v>1</v>
      </c>
      <c r="CK731">
        <f t="shared" si="923"/>
        <v>47</v>
      </c>
      <c r="CL731">
        <f t="shared" si="966"/>
        <v>1</v>
      </c>
      <c r="CM731">
        <f t="shared" si="924"/>
        <v>48</v>
      </c>
      <c r="CN731">
        <f t="shared" si="967"/>
        <v>1</v>
      </c>
      <c r="CO731">
        <f t="shared" si="925"/>
        <v>49</v>
      </c>
      <c r="CP731">
        <f t="shared" si="968"/>
        <v>1</v>
      </c>
      <c r="CQ731">
        <f t="shared" si="926"/>
        <v>50</v>
      </c>
      <c r="CR731">
        <f t="shared" si="969"/>
        <v>1</v>
      </c>
      <c r="CS731">
        <f t="shared" si="927"/>
        <v>51</v>
      </c>
      <c r="CT731">
        <f t="shared" si="970"/>
        <v>1</v>
      </c>
      <c r="CU731">
        <f t="shared" si="928"/>
        <v>52</v>
      </c>
      <c r="CV731">
        <f t="shared" si="971"/>
        <v>1</v>
      </c>
      <c r="CW731">
        <f t="shared" si="929"/>
        <v>53</v>
      </c>
      <c r="CX731">
        <f t="shared" si="972"/>
        <v>1</v>
      </c>
    </row>
    <row r="732" spans="1:102">
      <c r="A732" s="193">
        <v>40911</v>
      </c>
      <c r="B732" t="s">
        <v>950</v>
      </c>
      <c r="C732" t="s">
        <v>1151</v>
      </c>
      <c r="D732" t="s">
        <v>1623</v>
      </c>
      <c r="E732" t="s">
        <v>1632</v>
      </c>
      <c r="G732" t="s">
        <v>7</v>
      </c>
      <c r="H732" t="s">
        <v>8</v>
      </c>
      <c r="I732" t="s">
        <v>7</v>
      </c>
      <c r="J732">
        <v>82</v>
      </c>
      <c r="K732" t="s">
        <v>1625</v>
      </c>
      <c r="L732">
        <v>91</v>
      </c>
      <c r="M732" t="s">
        <v>1626</v>
      </c>
      <c r="N732" t="s">
        <v>979</v>
      </c>
      <c r="O732">
        <v>47150</v>
      </c>
      <c r="P732" t="s">
        <v>1627</v>
      </c>
      <c r="Q732">
        <v>91</v>
      </c>
      <c r="R732" s="193">
        <v>40938</v>
      </c>
      <c r="S732" s="193">
        <v>73050</v>
      </c>
      <c r="T732">
        <v>100</v>
      </c>
      <c r="U732" t="s">
        <v>955</v>
      </c>
      <c r="V732" t="str">
        <f t="shared" si="930"/>
        <v>2012</v>
      </c>
      <c r="W732" s="211">
        <f t="shared" si="973"/>
        <v>2</v>
      </c>
      <c r="X732">
        <f t="shared" si="931"/>
        <v>0</v>
      </c>
      <c r="Y732">
        <f t="shared" si="893"/>
        <v>3</v>
      </c>
      <c r="Z732">
        <f t="shared" si="932"/>
        <v>0</v>
      </c>
      <c r="AA732">
        <f t="shared" si="894"/>
        <v>4</v>
      </c>
      <c r="AB732">
        <f t="shared" si="933"/>
        <v>0</v>
      </c>
      <c r="AC732">
        <f t="shared" si="895"/>
        <v>5</v>
      </c>
      <c r="AD732">
        <f t="shared" si="934"/>
        <v>0</v>
      </c>
      <c r="AE732">
        <f t="shared" si="935"/>
        <v>6</v>
      </c>
      <c r="AF732">
        <f t="shared" si="936"/>
        <v>0</v>
      </c>
      <c r="AG732">
        <f t="shared" si="896"/>
        <v>7</v>
      </c>
      <c r="AH732">
        <f t="shared" si="937"/>
        <v>0</v>
      </c>
      <c r="AI732">
        <f t="shared" si="897"/>
        <v>8</v>
      </c>
      <c r="AJ732">
        <f t="shared" si="938"/>
        <v>0</v>
      </c>
      <c r="AK732">
        <f t="shared" si="898"/>
        <v>9</v>
      </c>
      <c r="AL732">
        <f t="shared" si="939"/>
        <v>0</v>
      </c>
      <c r="AM732">
        <f t="shared" si="940"/>
        <v>10</v>
      </c>
      <c r="AN732">
        <f t="shared" si="941"/>
        <v>0</v>
      </c>
      <c r="AO732">
        <f t="shared" si="899"/>
        <v>11</v>
      </c>
      <c r="AP732">
        <f t="shared" si="942"/>
        <v>0</v>
      </c>
      <c r="AQ732">
        <f t="shared" si="900"/>
        <v>12</v>
      </c>
      <c r="AR732">
        <f t="shared" si="943"/>
        <v>0</v>
      </c>
      <c r="AS732">
        <f t="shared" si="901"/>
        <v>13</v>
      </c>
      <c r="AT732">
        <f t="shared" si="944"/>
        <v>0</v>
      </c>
      <c r="AU732">
        <f t="shared" si="902"/>
        <v>14</v>
      </c>
      <c r="AV732">
        <f t="shared" si="945"/>
        <v>0</v>
      </c>
      <c r="AW732">
        <f t="shared" si="903"/>
        <v>15</v>
      </c>
      <c r="AX732">
        <f t="shared" si="946"/>
        <v>0</v>
      </c>
      <c r="AY732">
        <f t="shared" si="904"/>
        <v>16</v>
      </c>
      <c r="AZ732">
        <f t="shared" si="947"/>
        <v>0</v>
      </c>
      <c r="BA732">
        <f t="shared" si="905"/>
        <v>17</v>
      </c>
      <c r="BB732">
        <f t="shared" si="948"/>
        <v>0</v>
      </c>
      <c r="BC732">
        <f t="shared" si="906"/>
        <v>18</v>
      </c>
      <c r="BD732">
        <f t="shared" si="949"/>
        <v>0</v>
      </c>
      <c r="BE732">
        <f t="shared" si="907"/>
        <v>19</v>
      </c>
      <c r="BF732">
        <f t="shared" si="950"/>
        <v>0</v>
      </c>
      <c r="BG732">
        <f t="shared" si="908"/>
        <v>20</v>
      </c>
      <c r="BH732">
        <f t="shared" si="951"/>
        <v>0</v>
      </c>
      <c r="BI732">
        <f t="shared" si="909"/>
        <v>21</v>
      </c>
      <c r="BJ732">
        <f t="shared" si="952"/>
        <v>0</v>
      </c>
      <c r="BK732">
        <f t="shared" si="910"/>
        <v>22</v>
      </c>
      <c r="BL732">
        <f t="shared" si="953"/>
        <v>0</v>
      </c>
      <c r="BM732">
        <f t="shared" si="911"/>
        <v>23</v>
      </c>
      <c r="BN732">
        <f t="shared" si="954"/>
        <v>0</v>
      </c>
      <c r="BO732">
        <f t="shared" si="912"/>
        <v>24</v>
      </c>
      <c r="BP732">
        <f t="shared" si="955"/>
        <v>0</v>
      </c>
      <c r="BQ732">
        <f t="shared" si="913"/>
        <v>25</v>
      </c>
      <c r="BR732">
        <f t="shared" si="956"/>
        <v>0</v>
      </c>
      <c r="BS732">
        <f t="shared" si="914"/>
        <v>26</v>
      </c>
      <c r="BT732">
        <f t="shared" si="957"/>
        <v>0</v>
      </c>
      <c r="BU732">
        <f t="shared" si="915"/>
        <v>27</v>
      </c>
      <c r="BV732">
        <f t="shared" si="958"/>
        <v>0</v>
      </c>
      <c r="BW732">
        <f t="shared" si="916"/>
        <v>28</v>
      </c>
      <c r="BX732">
        <f t="shared" si="959"/>
        <v>0</v>
      </c>
      <c r="BY732">
        <f t="shared" si="917"/>
        <v>29</v>
      </c>
      <c r="BZ732">
        <f t="shared" si="960"/>
        <v>0</v>
      </c>
      <c r="CA732">
        <f t="shared" si="918"/>
        <v>30</v>
      </c>
      <c r="CB732">
        <f t="shared" si="961"/>
        <v>0</v>
      </c>
      <c r="CC732">
        <f t="shared" si="919"/>
        <v>31</v>
      </c>
      <c r="CD732">
        <f t="shared" si="962"/>
        <v>0</v>
      </c>
      <c r="CE732">
        <f t="shared" si="920"/>
        <v>32</v>
      </c>
      <c r="CF732">
        <f t="shared" si="963"/>
        <v>0</v>
      </c>
      <c r="CG732">
        <f t="shared" si="921"/>
        <v>33</v>
      </c>
      <c r="CH732">
        <f t="shared" si="964"/>
        <v>0</v>
      </c>
      <c r="CI732">
        <f t="shared" si="922"/>
        <v>34</v>
      </c>
      <c r="CJ732">
        <f t="shared" si="965"/>
        <v>0</v>
      </c>
      <c r="CK732">
        <f t="shared" si="923"/>
        <v>35</v>
      </c>
      <c r="CL732">
        <f t="shared" si="966"/>
        <v>0</v>
      </c>
      <c r="CM732">
        <f t="shared" si="924"/>
        <v>36</v>
      </c>
      <c r="CN732">
        <f t="shared" si="967"/>
        <v>0</v>
      </c>
      <c r="CO732">
        <f t="shared" si="925"/>
        <v>37</v>
      </c>
      <c r="CP732">
        <f t="shared" si="968"/>
        <v>0</v>
      </c>
      <c r="CQ732">
        <f t="shared" si="926"/>
        <v>38</v>
      </c>
      <c r="CR732">
        <f t="shared" si="969"/>
        <v>0</v>
      </c>
      <c r="CS732">
        <f t="shared" si="927"/>
        <v>39</v>
      </c>
      <c r="CT732">
        <f t="shared" si="970"/>
        <v>1</v>
      </c>
      <c r="CU732">
        <f t="shared" si="928"/>
        <v>40</v>
      </c>
      <c r="CV732">
        <f t="shared" si="971"/>
        <v>1</v>
      </c>
      <c r="CW732">
        <f t="shared" si="929"/>
        <v>41</v>
      </c>
      <c r="CX732">
        <f t="shared" si="972"/>
        <v>1</v>
      </c>
    </row>
    <row r="733" spans="1:102">
      <c r="A733" s="193">
        <v>38987</v>
      </c>
      <c r="B733" t="s">
        <v>950</v>
      </c>
      <c r="C733" t="s">
        <v>951</v>
      </c>
      <c r="D733" t="s">
        <v>1040</v>
      </c>
      <c r="E733" t="s">
        <v>362</v>
      </c>
      <c r="F733" t="s">
        <v>1385</v>
      </c>
      <c r="G733" t="s">
        <v>7</v>
      </c>
      <c r="H733" t="s">
        <v>8</v>
      </c>
      <c r="I733" t="s">
        <v>7</v>
      </c>
      <c r="J733">
        <v>48</v>
      </c>
      <c r="K733" t="s">
        <v>341</v>
      </c>
      <c r="L733">
        <v>39</v>
      </c>
      <c r="M733" t="s">
        <v>36</v>
      </c>
      <c r="N733" t="s">
        <v>954</v>
      </c>
      <c r="O733">
        <v>47150</v>
      </c>
      <c r="P733" t="s">
        <v>6</v>
      </c>
      <c r="Q733">
        <v>91</v>
      </c>
      <c r="R733" s="193">
        <v>38987</v>
      </c>
      <c r="S733" t="s">
        <v>1381</v>
      </c>
      <c r="T733">
        <v>200</v>
      </c>
      <c r="U733" t="s">
        <v>955</v>
      </c>
      <c r="V733" t="str">
        <f t="shared" si="930"/>
        <v>2006</v>
      </c>
      <c r="W733" s="211">
        <f t="shared" si="973"/>
        <v>8</v>
      </c>
      <c r="X733">
        <f t="shared" si="931"/>
        <v>0</v>
      </c>
      <c r="Y733">
        <f t="shared" si="893"/>
        <v>9</v>
      </c>
      <c r="Z733">
        <f t="shared" si="932"/>
        <v>0</v>
      </c>
      <c r="AA733">
        <f t="shared" si="894"/>
        <v>10</v>
      </c>
      <c r="AB733">
        <f t="shared" si="933"/>
        <v>0</v>
      </c>
      <c r="AC733">
        <f t="shared" si="895"/>
        <v>11</v>
      </c>
      <c r="AD733">
        <f t="shared" si="934"/>
        <v>0</v>
      </c>
      <c r="AE733">
        <f t="shared" si="935"/>
        <v>12</v>
      </c>
      <c r="AF733">
        <f t="shared" si="936"/>
        <v>0</v>
      </c>
      <c r="AG733">
        <f t="shared" si="896"/>
        <v>13</v>
      </c>
      <c r="AH733">
        <f t="shared" si="937"/>
        <v>0</v>
      </c>
      <c r="AI733">
        <f t="shared" si="897"/>
        <v>14</v>
      </c>
      <c r="AJ733">
        <f t="shared" si="938"/>
        <v>0</v>
      </c>
      <c r="AK733">
        <f t="shared" si="898"/>
        <v>15</v>
      </c>
      <c r="AL733">
        <f t="shared" si="939"/>
        <v>0</v>
      </c>
      <c r="AM733">
        <f t="shared" si="940"/>
        <v>16</v>
      </c>
      <c r="AN733">
        <f t="shared" si="941"/>
        <v>0</v>
      </c>
      <c r="AO733">
        <f t="shared" si="899"/>
        <v>17</v>
      </c>
      <c r="AP733">
        <f t="shared" si="942"/>
        <v>0</v>
      </c>
      <c r="AQ733">
        <f t="shared" si="900"/>
        <v>18</v>
      </c>
      <c r="AR733">
        <f t="shared" si="943"/>
        <v>0</v>
      </c>
      <c r="AS733">
        <f t="shared" si="901"/>
        <v>19</v>
      </c>
      <c r="AT733">
        <f t="shared" si="944"/>
        <v>0</v>
      </c>
      <c r="AU733">
        <f t="shared" si="902"/>
        <v>20</v>
      </c>
      <c r="AV733">
        <f t="shared" si="945"/>
        <v>0</v>
      </c>
      <c r="AW733">
        <f t="shared" si="903"/>
        <v>21</v>
      </c>
      <c r="AX733">
        <f t="shared" si="946"/>
        <v>0</v>
      </c>
      <c r="AY733">
        <f t="shared" si="904"/>
        <v>22</v>
      </c>
      <c r="AZ733">
        <f t="shared" si="947"/>
        <v>0</v>
      </c>
      <c r="BA733">
        <f t="shared" si="905"/>
        <v>23</v>
      </c>
      <c r="BB733">
        <f t="shared" si="948"/>
        <v>0</v>
      </c>
      <c r="BC733">
        <f t="shared" si="906"/>
        <v>24</v>
      </c>
      <c r="BD733">
        <f t="shared" si="949"/>
        <v>0</v>
      </c>
      <c r="BE733">
        <f t="shared" si="907"/>
        <v>25</v>
      </c>
      <c r="BF733">
        <f t="shared" si="950"/>
        <v>0</v>
      </c>
      <c r="BG733">
        <f t="shared" si="908"/>
        <v>26</v>
      </c>
      <c r="BH733">
        <f t="shared" si="951"/>
        <v>0</v>
      </c>
      <c r="BI733">
        <f t="shared" si="909"/>
        <v>27</v>
      </c>
      <c r="BJ733">
        <f t="shared" si="952"/>
        <v>0</v>
      </c>
      <c r="BK733">
        <f t="shared" si="910"/>
        <v>28</v>
      </c>
      <c r="BL733">
        <f t="shared" si="953"/>
        <v>0</v>
      </c>
      <c r="BM733">
        <f t="shared" si="911"/>
        <v>29</v>
      </c>
      <c r="BN733">
        <f t="shared" si="954"/>
        <v>0</v>
      </c>
      <c r="BO733">
        <f t="shared" si="912"/>
        <v>30</v>
      </c>
      <c r="BP733">
        <f t="shared" si="955"/>
        <v>0</v>
      </c>
      <c r="BQ733">
        <f t="shared" si="913"/>
        <v>31</v>
      </c>
      <c r="BR733">
        <f t="shared" si="956"/>
        <v>0</v>
      </c>
      <c r="BS733">
        <f t="shared" si="914"/>
        <v>32</v>
      </c>
      <c r="BT733">
        <f t="shared" si="957"/>
        <v>0</v>
      </c>
      <c r="BU733">
        <f t="shared" si="915"/>
        <v>33</v>
      </c>
      <c r="BV733">
        <f t="shared" si="958"/>
        <v>0</v>
      </c>
      <c r="BW733">
        <f t="shared" si="916"/>
        <v>34</v>
      </c>
      <c r="BX733">
        <f t="shared" si="959"/>
        <v>0</v>
      </c>
      <c r="BY733">
        <f t="shared" si="917"/>
        <v>35</v>
      </c>
      <c r="BZ733">
        <f t="shared" si="960"/>
        <v>0</v>
      </c>
      <c r="CA733">
        <f t="shared" si="918"/>
        <v>36</v>
      </c>
      <c r="CB733">
        <f t="shared" si="961"/>
        <v>0</v>
      </c>
      <c r="CC733">
        <f t="shared" si="919"/>
        <v>37</v>
      </c>
      <c r="CD733">
        <f t="shared" si="962"/>
        <v>0</v>
      </c>
      <c r="CE733">
        <f t="shared" si="920"/>
        <v>38</v>
      </c>
      <c r="CF733">
        <f t="shared" si="963"/>
        <v>0</v>
      </c>
      <c r="CG733">
        <f t="shared" si="921"/>
        <v>39</v>
      </c>
      <c r="CH733">
        <f t="shared" si="964"/>
        <v>1</v>
      </c>
      <c r="CI733">
        <f t="shared" si="922"/>
        <v>40</v>
      </c>
      <c r="CJ733">
        <f t="shared" si="965"/>
        <v>1</v>
      </c>
      <c r="CK733">
        <f t="shared" si="923"/>
        <v>41</v>
      </c>
      <c r="CL733">
        <f t="shared" si="966"/>
        <v>1</v>
      </c>
      <c r="CM733">
        <f t="shared" si="924"/>
        <v>42</v>
      </c>
      <c r="CN733">
        <f t="shared" si="967"/>
        <v>1</v>
      </c>
      <c r="CO733">
        <f t="shared" si="925"/>
        <v>43</v>
      </c>
      <c r="CP733">
        <f t="shared" si="968"/>
        <v>1</v>
      </c>
      <c r="CQ733">
        <f t="shared" si="926"/>
        <v>44</v>
      </c>
      <c r="CR733">
        <f t="shared" si="969"/>
        <v>1</v>
      </c>
      <c r="CS733">
        <f t="shared" si="927"/>
        <v>45</v>
      </c>
      <c r="CT733">
        <f t="shared" si="970"/>
        <v>1</v>
      </c>
      <c r="CU733">
        <f t="shared" si="928"/>
        <v>46</v>
      </c>
      <c r="CV733">
        <f t="shared" si="971"/>
        <v>1</v>
      </c>
      <c r="CW733">
        <f t="shared" si="929"/>
        <v>47</v>
      </c>
      <c r="CX733">
        <f t="shared" si="972"/>
        <v>1</v>
      </c>
    </row>
    <row r="734" spans="1:102">
      <c r="A734" s="193">
        <v>38987</v>
      </c>
      <c r="B734" t="s">
        <v>950</v>
      </c>
      <c r="C734" t="s">
        <v>951</v>
      </c>
      <c r="D734" t="s">
        <v>1040</v>
      </c>
      <c r="E734" t="s">
        <v>361</v>
      </c>
      <c r="F734" t="s">
        <v>1633</v>
      </c>
      <c r="G734" t="s">
        <v>7</v>
      </c>
      <c r="H734" t="s">
        <v>8</v>
      </c>
      <c r="I734" t="s">
        <v>7</v>
      </c>
      <c r="J734">
        <v>48</v>
      </c>
      <c r="K734" t="s">
        <v>341</v>
      </c>
      <c r="L734">
        <v>39</v>
      </c>
      <c r="M734" t="s">
        <v>36</v>
      </c>
      <c r="N734" t="s">
        <v>954</v>
      </c>
      <c r="O734">
        <v>47150</v>
      </c>
      <c r="P734" t="s">
        <v>6</v>
      </c>
      <c r="Q734">
        <v>91</v>
      </c>
      <c r="R734" s="193">
        <v>40197</v>
      </c>
      <c r="S734" s="193">
        <v>40147</v>
      </c>
      <c r="T734">
        <v>200</v>
      </c>
      <c r="U734" t="s">
        <v>955</v>
      </c>
      <c r="V734" t="str">
        <f t="shared" si="930"/>
        <v>2006</v>
      </c>
      <c r="W734" s="211">
        <f t="shared" si="973"/>
        <v>8</v>
      </c>
      <c r="X734">
        <f t="shared" si="931"/>
        <v>0</v>
      </c>
      <c r="Y734">
        <f t="shared" si="893"/>
        <v>9</v>
      </c>
      <c r="Z734">
        <f t="shared" si="932"/>
        <v>0</v>
      </c>
      <c r="AA734">
        <f t="shared" si="894"/>
        <v>10</v>
      </c>
      <c r="AB734">
        <f t="shared" si="933"/>
        <v>0</v>
      </c>
      <c r="AC734">
        <f t="shared" si="895"/>
        <v>11</v>
      </c>
      <c r="AD734">
        <f t="shared" si="934"/>
        <v>0</v>
      </c>
      <c r="AE734">
        <f t="shared" si="935"/>
        <v>12</v>
      </c>
      <c r="AF734">
        <f t="shared" si="936"/>
        <v>0</v>
      </c>
      <c r="AG734">
        <f t="shared" si="896"/>
        <v>13</v>
      </c>
      <c r="AH734">
        <f t="shared" si="937"/>
        <v>0</v>
      </c>
      <c r="AI734">
        <f t="shared" si="897"/>
        <v>14</v>
      </c>
      <c r="AJ734">
        <f t="shared" si="938"/>
        <v>0</v>
      </c>
      <c r="AK734">
        <f t="shared" si="898"/>
        <v>15</v>
      </c>
      <c r="AL734">
        <f t="shared" si="939"/>
        <v>0</v>
      </c>
      <c r="AM734">
        <f t="shared" si="940"/>
        <v>16</v>
      </c>
      <c r="AN734">
        <f t="shared" si="941"/>
        <v>0</v>
      </c>
      <c r="AO734">
        <f t="shared" si="899"/>
        <v>17</v>
      </c>
      <c r="AP734">
        <f t="shared" si="942"/>
        <v>0</v>
      </c>
      <c r="AQ734">
        <f t="shared" si="900"/>
        <v>18</v>
      </c>
      <c r="AR734">
        <f t="shared" si="943"/>
        <v>0</v>
      </c>
      <c r="AS734">
        <f t="shared" si="901"/>
        <v>19</v>
      </c>
      <c r="AT734">
        <f t="shared" si="944"/>
        <v>0</v>
      </c>
      <c r="AU734">
        <f t="shared" si="902"/>
        <v>20</v>
      </c>
      <c r="AV734">
        <f t="shared" si="945"/>
        <v>0</v>
      </c>
      <c r="AW734">
        <f t="shared" si="903"/>
        <v>21</v>
      </c>
      <c r="AX734">
        <f t="shared" si="946"/>
        <v>0</v>
      </c>
      <c r="AY734">
        <f t="shared" si="904"/>
        <v>22</v>
      </c>
      <c r="AZ734">
        <f t="shared" si="947"/>
        <v>0</v>
      </c>
      <c r="BA734">
        <f t="shared" si="905"/>
        <v>23</v>
      </c>
      <c r="BB734">
        <f t="shared" si="948"/>
        <v>0</v>
      </c>
      <c r="BC734">
        <f t="shared" si="906"/>
        <v>24</v>
      </c>
      <c r="BD734">
        <f t="shared" si="949"/>
        <v>0</v>
      </c>
      <c r="BE734">
        <f t="shared" si="907"/>
        <v>25</v>
      </c>
      <c r="BF734">
        <f t="shared" si="950"/>
        <v>0</v>
      </c>
      <c r="BG734">
        <f t="shared" si="908"/>
        <v>26</v>
      </c>
      <c r="BH734">
        <f t="shared" si="951"/>
        <v>0</v>
      </c>
      <c r="BI734">
        <f t="shared" si="909"/>
        <v>27</v>
      </c>
      <c r="BJ734">
        <f t="shared" si="952"/>
        <v>0</v>
      </c>
      <c r="BK734">
        <f t="shared" si="910"/>
        <v>28</v>
      </c>
      <c r="BL734">
        <f t="shared" si="953"/>
        <v>0</v>
      </c>
      <c r="BM734">
        <f t="shared" si="911"/>
        <v>29</v>
      </c>
      <c r="BN734">
        <f t="shared" si="954"/>
        <v>0</v>
      </c>
      <c r="BO734">
        <f t="shared" si="912"/>
        <v>30</v>
      </c>
      <c r="BP734">
        <f t="shared" si="955"/>
        <v>0</v>
      </c>
      <c r="BQ734">
        <f t="shared" si="913"/>
        <v>31</v>
      </c>
      <c r="BR734">
        <f t="shared" si="956"/>
        <v>0</v>
      </c>
      <c r="BS734">
        <f t="shared" si="914"/>
        <v>32</v>
      </c>
      <c r="BT734">
        <f t="shared" si="957"/>
        <v>0</v>
      </c>
      <c r="BU734">
        <f t="shared" si="915"/>
        <v>33</v>
      </c>
      <c r="BV734">
        <f t="shared" si="958"/>
        <v>0</v>
      </c>
      <c r="BW734">
        <f t="shared" si="916"/>
        <v>34</v>
      </c>
      <c r="BX734">
        <f t="shared" si="959"/>
        <v>0</v>
      </c>
      <c r="BY734">
        <f t="shared" si="917"/>
        <v>35</v>
      </c>
      <c r="BZ734">
        <f t="shared" si="960"/>
        <v>0</v>
      </c>
      <c r="CA734">
        <f t="shared" si="918"/>
        <v>36</v>
      </c>
      <c r="CB734">
        <f t="shared" si="961"/>
        <v>0</v>
      </c>
      <c r="CC734">
        <f t="shared" si="919"/>
        <v>37</v>
      </c>
      <c r="CD734">
        <f t="shared" si="962"/>
        <v>0</v>
      </c>
      <c r="CE734">
        <f t="shared" si="920"/>
        <v>38</v>
      </c>
      <c r="CF734">
        <f t="shared" si="963"/>
        <v>0</v>
      </c>
      <c r="CG734">
        <f t="shared" si="921"/>
        <v>39</v>
      </c>
      <c r="CH734">
        <f t="shared" si="964"/>
        <v>1</v>
      </c>
      <c r="CI734">
        <f t="shared" si="922"/>
        <v>40</v>
      </c>
      <c r="CJ734">
        <f t="shared" si="965"/>
        <v>1</v>
      </c>
      <c r="CK734">
        <f t="shared" si="923"/>
        <v>41</v>
      </c>
      <c r="CL734">
        <f t="shared" si="966"/>
        <v>1</v>
      </c>
      <c r="CM734">
        <f t="shared" si="924"/>
        <v>42</v>
      </c>
      <c r="CN734">
        <f t="shared" si="967"/>
        <v>1</v>
      </c>
      <c r="CO734">
        <f t="shared" si="925"/>
        <v>43</v>
      </c>
      <c r="CP734">
        <f t="shared" si="968"/>
        <v>1</v>
      </c>
      <c r="CQ734">
        <f t="shared" si="926"/>
        <v>44</v>
      </c>
      <c r="CR734">
        <f t="shared" si="969"/>
        <v>1</v>
      </c>
      <c r="CS734">
        <f t="shared" si="927"/>
        <v>45</v>
      </c>
      <c r="CT734">
        <f t="shared" si="970"/>
        <v>1</v>
      </c>
      <c r="CU734">
        <f t="shared" si="928"/>
        <v>46</v>
      </c>
      <c r="CV734">
        <f t="shared" si="971"/>
        <v>1</v>
      </c>
      <c r="CW734">
        <f t="shared" si="929"/>
        <v>47</v>
      </c>
      <c r="CX734">
        <f t="shared" si="972"/>
        <v>1</v>
      </c>
    </row>
    <row r="735" spans="1:102">
      <c r="A735" s="193">
        <v>35814</v>
      </c>
      <c r="B735" t="s">
        <v>950</v>
      </c>
      <c r="C735" t="s">
        <v>951</v>
      </c>
      <c r="D735" t="s">
        <v>1084</v>
      </c>
      <c r="E735" t="s">
        <v>552</v>
      </c>
      <c r="F735" t="s">
        <v>1365</v>
      </c>
      <c r="G735" t="s">
        <v>7</v>
      </c>
      <c r="H735" t="s">
        <v>8</v>
      </c>
      <c r="I735" t="s">
        <v>7</v>
      </c>
      <c r="J735">
        <v>62</v>
      </c>
      <c r="K735" t="s">
        <v>963</v>
      </c>
      <c r="L735">
        <v>34</v>
      </c>
      <c r="M735" t="s">
        <v>2</v>
      </c>
      <c r="N735" t="s">
        <v>954</v>
      </c>
      <c r="O735">
        <v>47150</v>
      </c>
      <c r="P735" t="s">
        <v>6</v>
      </c>
      <c r="Q735">
        <v>91</v>
      </c>
      <c r="R735" s="193">
        <v>35814</v>
      </c>
      <c r="S735" s="193">
        <v>73050</v>
      </c>
      <c r="T735">
        <v>100</v>
      </c>
      <c r="U735" t="s">
        <v>955</v>
      </c>
      <c r="V735" t="str">
        <f t="shared" si="930"/>
        <v>1998</v>
      </c>
      <c r="W735" s="211">
        <f t="shared" si="973"/>
        <v>16</v>
      </c>
      <c r="X735">
        <f t="shared" si="931"/>
        <v>0</v>
      </c>
      <c r="Y735">
        <f t="shared" si="893"/>
        <v>17</v>
      </c>
      <c r="Z735">
        <f t="shared" si="932"/>
        <v>0</v>
      </c>
      <c r="AA735">
        <f t="shared" si="894"/>
        <v>18</v>
      </c>
      <c r="AB735">
        <f t="shared" si="933"/>
        <v>0</v>
      </c>
      <c r="AC735">
        <f t="shared" si="895"/>
        <v>19</v>
      </c>
      <c r="AD735">
        <f t="shared" si="934"/>
        <v>0</v>
      </c>
      <c r="AE735">
        <f t="shared" si="935"/>
        <v>20</v>
      </c>
      <c r="AF735">
        <f t="shared" si="936"/>
        <v>0</v>
      </c>
      <c r="AG735">
        <f t="shared" si="896"/>
        <v>21</v>
      </c>
      <c r="AH735">
        <f t="shared" si="937"/>
        <v>0</v>
      </c>
      <c r="AI735">
        <f t="shared" si="897"/>
        <v>22</v>
      </c>
      <c r="AJ735">
        <f t="shared" si="938"/>
        <v>0</v>
      </c>
      <c r="AK735">
        <f t="shared" si="898"/>
        <v>23</v>
      </c>
      <c r="AL735">
        <f t="shared" si="939"/>
        <v>0</v>
      </c>
      <c r="AM735">
        <f t="shared" si="940"/>
        <v>24</v>
      </c>
      <c r="AN735">
        <f t="shared" si="941"/>
        <v>0</v>
      </c>
      <c r="AO735">
        <f t="shared" si="899"/>
        <v>25</v>
      </c>
      <c r="AP735">
        <f t="shared" si="942"/>
        <v>0</v>
      </c>
      <c r="AQ735">
        <f t="shared" si="900"/>
        <v>26</v>
      </c>
      <c r="AR735">
        <f t="shared" si="943"/>
        <v>0</v>
      </c>
      <c r="AS735">
        <f t="shared" si="901"/>
        <v>27</v>
      </c>
      <c r="AT735">
        <f t="shared" si="944"/>
        <v>0</v>
      </c>
      <c r="AU735">
        <f t="shared" si="902"/>
        <v>28</v>
      </c>
      <c r="AV735">
        <f t="shared" si="945"/>
        <v>0</v>
      </c>
      <c r="AW735">
        <f t="shared" si="903"/>
        <v>29</v>
      </c>
      <c r="AX735">
        <f t="shared" si="946"/>
        <v>0</v>
      </c>
      <c r="AY735">
        <f t="shared" si="904"/>
        <v>30</v>
      </c>
      <c r="AZ735">
        <f t="shared" si="947"/>
        <v>0</v>
      </c>
      <c r="BA735">
        <f t="shared" si="905"/>
        <v>31</v>
      </c>
      <c r="BB735">
        <f t="shared" si="948"/>
        <v>0</v>
      </c>
      <c r="BC735">
        <f t="shared" si="906"/>
        <v>32</v>
      </c>
      <c r="BD735">
        <f t="shared" si="949"/>
        <v>0</v>
      </c>
      <c r="BE735">
        <f t="shared" si="907"/>
        <v>33</v>
      </c>
      <c r="BF735">
        <f t="shared" si="950"/>
        <v>0</v>
      </c>
      <c r="BG735">
        <f t="shared" si="908"/>
        <v>34</v>
      </c>
      <c r="BH735">
        <f t="shared" si="951"/>
        <v>0</v>
      </c>
      <c r="BI735">
        <f t="shared" si="909"/>
        <v>35</v>
      </c>
      <c r="BJ735">
        <f t="shared" si="952"/>
        <v>0</v>
      </c>
      <c r="BK735">
        <f t="shared" si="910"/>
        <v>36</v>
      </c>
      <c r="BL735">
        <f t="shared" si="953"/>
        <v>0</v>
      </c>
      <c r="BM735">
        <f t="shared" si="911"/>
        <v>37</v>
      </c>
      <c r="BN735">
        <f t="shared" si="954"/>
        <v>0</v>
      </c>
      <c r="BO735">
        <f t="shared" si="912"/>
        <v>38</v>
      </c>
      <c r="BP735">
        <f t="shared" si="955"/>
        <v>0</v>
      </c>
      <c r="BQ735">
        <f t="shared" si="913"/>
        <v>39</v>
      </c>
      <c r="BR735">
        <f t="shared" si="956"/>
        <v>1</v>
      </c>
      <c r="BS735">
        <f t="shared" si="914"/>
        <v>40</v>
      </c>
      <c r="BT735">
        <f t="shared" si="957"/>
        <v>1</v>
      </c>
      <c r="BU735">
        <f t="shared" si="915"/>
        <v>41</v>
      </c>
      <c r="BV735">
        <f t="shared" si="958"/>
        <v>1</v>
      </c>
      <c r="BW735">
        <f t="shared" si="916"/>
        <v>42</v>
      </c>
      <c r="BX735">
        <f t="shared" si="959"/>
        <v>1</v>
      </c>
      <c r="BY735">
        <f t="shared" si="917"/>
        <v>43</v>
      </c>
      <c r="BZ735">
        <f t="shared" si="960"/>
        <v>1</v>
      </c>
      <c r="CA735">
        <f t="shared" si="918"/>
        <v>44</v>
      </c>
      <c r="CB735">
        <f t="shared" si="961"/>
        <v>1</v>
      </c>
      <c r="CC735">
        <f t="shared" si="919"/>
        <v>45</v>
      </c>
      <c r="CD735">
        <f t="shared" si="962"/>
        <v>1</v>
      </c>
      <c r="CE735">
        <f t="shared" si="920"/>
        <v>46</v>
      </c>
      <c r="CF735">
        <f t="shared" si="963"/>
        <v>1</v>
      </c>
      <c r="CG735">
        <f t="shared" si="921"/>
        <v>47</v>
      </c>
      <c r="CH735">
        <f t="shared" si="964"/>
        <v>1</v>
      </c>
      <c r="CI735">
        <f t="shared" si="922"/>
        <v>48</v>
      </c>
      <c r="CJ735">
        <f t="shared" si="965"/>
        <v>1</v>
      </c>
      <c r="CK735">
        <f t="shared" si="923"/>
        <v>49</v>
      </c>
      <c r="CL735">
        <f t="shared" si="966"/>
        <v>1</v>
      </c>
      <c r="CM735">
        <f t="shared" si="924"/>
        <v>50</v>
      </c>
      <c r="CN735">
        <f t="shared" si="967"/>
        <v>1</v>
      </c>
      <c r="CO735">
        <f t="shared" si="925"/>
        <v>51</v>
      </c>
      <c r="CP735">
        <f t="shared" si="968"/>
        <v>1</v>
      </c>
      <c r="CQ735">
        <f t="shared" si="926"/>
        <v>52</v>
      </c>
      <c r="CR735">
        <f t="shared" si="969"/>
        <v>1</v>
      </c>
      <c r="CS735">
        <f t="shared" si="927"/>
        <v>53</v>
      </c>
      <c r="CT735">
        <f t="shared" si="970"/>
        <v>1</v>
      </c>
      <c r="CU735">
        <f t="shared" si="928"/>
        <v>54</v>
      </c>
      <c r="CV735">
        <f t="shared" si="971"/>
        <v>1</v>
      </c>
      <c r="CW735">
        <f t="shared" si="929"/>
        <v>55</v>
      </c>
      <c r="CX735">
        <f t="shared" si="972"/>
        <v>1</v>
      </c>
    </row>
    <row r="736" spans="1:102">
      <c r="A736" s="193">
        <v>33883</v>
      </c>
      <c r="B736" t="s">
        <v>950</v>
      </c>
      <c r="C736" t="s">
        <v>951</v>
      </c>
      <c r="D736" t="s">
        <v>952</v>
      </c>
      <c r="E736" t="s">
        <v>407</v>
      </c>
      <c r="F736" t="s">
        <v>1634</v>
      </c>
      <c r="G736" t="s">
        <v>7</v>
      </c>
      <c r="H736" t="s">
        <v>8</v>
      </c>
      <c r="I736" t="s">
        <v>7</v>
      </c>
      <c r="J736">
        <v>62</v>
      </c>
      <c r="K736" t="s">
        <v>963</v>
      </c>
      <c r="L736">
        <v>34</v>
      </c>
      <c r="M736" t="s">
        <v>2</v>
      </c>
      <c r="N736" t="s">
        <v>954</v>
      </c>
      <c r="O736">
        <v>47150</v>
      </c>
      <c r="P736" t="s">
        <v>6</v>
      </c>
      <c r="Q736">
        <v>91</v>
      </c>
      <c r="R736" s="193">
        <v>33883</v>
      </c>
      <c r="S736" s="193">
        <v>73050</v>
      </c>
      <c r="T736">
        <v>100</v>
      </c>
      <c r="U736" t="s">
        <v>955</v>
      </c>
      <c r="V736" t="str">
        <f t="shared" si="930"/>
        <v>1992</v>
      </c>
      <c r="W736" s="211">
        <f t="shared" si="973"/>
        <v>22</v>
      </c>
      <c r="X736">
        <f t="shared" si="931"/>
        <v>0</v>
      </c>
      <c r="Y736">
        <f t="shared" si="893"/>
        <v>23</v>
      </c>
      <c r="Z736">
        <f t="shared" si="932"/>
        <v>0</v>
      </c>
      <c r="AA736">
        <f t="shared" si="894"/>
        <v>24</v>
      </c>
      <c r="AB736">
        <f t="shared" si="933"/>
        <v>0</v>
      </c>
      <c r="AC736">
        <f t="shared" si="895"/>
        <v>25</v>
      </c>
      <c r="AD736">
        <f t="shared" si="934"/>
        <v>0</v>
      </c>
      <c r="AE736">
        <f t="shared" si="935"/>
        <v>26</v>
      </c>
      <c r="AF736">
        <f t="shared" si="936"/>
        <v>0</v>
      </c>
      <c r="AG736">
        <f t="shared" si="896"/>
        <v>27</v>
      </c>
      <c r="AH736">
        <f t="shared" si="937"/>
        <v>0</v>
      </c>
      <c r="AI736">
        <f t="shared" si="897"/>
        <v>28</v>
      </c>
      <c r="AJ736">
        <f t="shared" si="938"/>
        <v>0</v>
      </c>
      <c r="AK736">
        <f t="shared" si="898"/>
        <v>29</v>
      </c>
      <c r="AL736">
        <f t="shared" si="939"/>
        <v>0</v>
      </c>
      <c r="AM736">
        <f t="shared" si="940"/>
        <v>30</v>
      </c>
      <c r="AN736">
        <f t="shared" si="941"/>
        <v>0</v>
      </c>
      <c r="AO736">
        <f t="shared" si="899"/>
        <v>31</v>
      </c>
      <c r="AP736">
        <f t="shared" si="942"/>
        <v>0</v>
      </c>
      <c r="AQ736">
        <f t="shared" si="900"/>
        <v>32</v>
      </c>
      <c r="AR736">
        <f t="shared" si="943"/>
        <v>0</v>
      </c>
      <c r="AS736">
        <f t="shared" si="901"/>
        <v>33</v>
      </c>
      <c r="AT736">
        <f t="shared" si="944"/>
        <v>0</v>
      </c>
      <c r="AU736">
        <f t="shared" si="902"/>
        <v>34</v>
      </c>
      <c r="AV736">
        <f t="shared" si="945"/>
        <v>0</v>
      </c>
      <c r="AW736">
        <f t="shared" si="903"/>
        <v>35</v>
      </c>
      <c r="AX736">
        <f t="shared" si="946"/>
        <v>0</v>
      </c>
      <c r="AY736">
        <f t="shared" si="904"/>
        <v>36</v>
      </c>
      <c r="AZ736">
        <f t="shared" si="947"/>
        <v>0</v>
      </c>
      <c r="BA736">
        <f t="shared" si="905"/>
        <v>37</v>
      </c>
      <c r="BB736">
        <f t="shared" si="948"/>
        <v>0</v>
      </c>
      <c r="BC736">
        <f t="shared" si="906"/>
        <v>38</v>
      </c>
      <c r="BD736">
        <f t="shared" si="949"/>
        <v>0</v>
      </c>
      <c r="BE736">
        <f t="shared" si="907"/>
        <v>39</v>
      </c>
      <c r="BF736">
        <f t="shared" si="950"/>
        <v>1</v>
      </c>
      <c r="BG736">
        <f t="shared" si="908"/>
        <v>40</v>
      </c>
      <c r="BH736">
        <f t="shared" si="951"/>
        <v>1</v>
      </c>
      <c r="BI736">
        <f t="shared" si="909"/>
        <v>41</v>
      </c>
      <c r="BJ736">
        <f t="shared" si="952"/>
        <v>1</v>
      </c>
      <c r="BK736">
        <f t="shared" si="910"/>
        <v>42</v>
      </c>
      <c r="BL736">
        <f t="shared" si="953"/>
        <v>1</v>
      </c>
      <c r="BM736">
        <f t="shared" si="911"/>
        <v>43</v>
      </c>
      <c r="BN736">
        <f t="shared" si="954"/>
        <v>1</v>
      </c>
      <c r="BO736">
        <f t="shared" si="912"/>
        <v>44</v>
      </c>
      <c r="BP736">
        <f t="shared" si="955"/>
        <v>1</v>
      </c>
      <c r="BQ736">
        <f t="shared" si="913"/>
        <v>45</v>
      </c>
      <c r="BR736">
        <f t="shared" si="956"/>
        <v>1</v>
      </c>
      <c r="BS736">
        <f t="shared" si="914"/>
        <v>46</v>
      </c>
      <c r="BT736">
        <f t="shared" si="957"/>
        <v>1</v>
      </c>
      <c r="BU736">
        <f t="shared" si="915"/>
        <v>47</v>
      </c>
      <c r="BV736">
        <f t="shared" si="958"/>
        <v>1</v>
      </c>
      <c r="BW736">
        <f t="shared" si="916"/>
        <v>48</v>
      </c>
      <c r="BX736">
        <f t="shared" si="959"/>
        <v>1</v>
      </c>
      <c r="BY736">
        <f t="shared" si="917"/>
        <v>49</v>
      </c>
      <c r="BZ736">
        <f t="shared" si="960"/>
        <v>1</v>
      </c>
      <c r="CA736">
        <f t="shared" si="918"/>
        <v>50</v>
      </c>
      <c r="CB736">
        <f t="shared" si="961"/>
        <v>1</v>
      </c>
      <c r="CC736">
        <f t="shared" si="919"/>
        <v>51</v>
      </c>
      <c r="CD736">
        <f t="shared" si="962"/>
        <v>1</v>
      </c>
      <c r="CE736">
        <f t="shared" si="920"/>
        <v>52</v>
      </c>
      <c r="CF736">
        <f t="shared" si="963"/>
        <v>1</v>
      </c>
      <c r="CG736">
        <f t="shared" si="921"/>
        <v>53</v>
      </c>
      <c r="CH736">
        <f t="shared" si="964"/>
        <v>1</v>
      </c>
      <c r="CI736">
        <f t="shared" si="922"/>
        <v>54</v>
      </c>
      <c r="CJ736">
        <f t="shared" si="965"/>
        <v>1</v>
      </c>
      <c r="CK736">
        <f t="shared" si="923"/>
        <v>55</v>
      </c>
      <c r="CL736">
        <f t="shared" si="966"/>
        <v>1</v>
      </c>
      <c r="CM736">
        <f t="shared" si="924"/>
        <v>56</v>
      </c>
      <c r="CN736">
        <f t="shared" si="967"/>
        <v>1</v>
      </c>
      <c r="CO736">
        <f t="shared" si="925"/>
        <v>57</v>
      </c>
      <c r="CP736">
        <f t="shared" si="968"/>
        <v>1</v>
      </c>
      <c r="CQ736">
        <f t="shared" si="926"/>
        <v>58</v>
      </c>
      <c r="CR736">
        <f t="shared" si="969"/>
        <v>1</v>
      </c>
      <c r="CS736">
        <f t="shared" si="927"/>
        <v>59</v>
      </c>
      <c r="CT736">
        <f t="shared" si="970"/>
        <v>1</v>
      </c>
      <c r="CU736">
        <f t="shared" si="928"/>
        <v>60</v>
      </c>
      <c r="CV736">
        <f t="shared" si="971"/>
        <v>1</v>
      </c>
      <c r="CW736">
        <f t="shared" si="929"/>
        <v>61</v>
      </c>
      <c r="CX736">
        <f t="shared" si="972"/>
        <v>1</v>
      </c>
    </row>
    <row r="737" spans="1:102">
      <c r="A737" s="193">
        <v>41432</v>
      </c>
      <c r="B737" t="s">
        <v>950</v>
      </c>
      <c r="C737" t="s">
        <v>951</v>
      </c>
      <c r="D737" t="s">
        <v>1623</v>
      </c>
      <c r="E737" t="s">
        <v>350</v>
      </c>
      <c r="F737" t="s">
        <v>1635</v>
      </c>
      <c r="G737" t="s">
        <v>7</v>
      </c>
      <c r="H737" t="s">
        <v>8</v>
      </c>
      <c r="I737" t="s">
        <v>7</v>
      </c>
      <c r="J737">
        <v>48</v>
      </c>
      <c r="K737" t="s">
        <v>341</v>
      </c>
      <c r="L737">
        <v>34</v>
      </c>
      <c r="M737" t="s">
        <v>2</v>
      </c>
      <c r="N737" t="s">
        <v>954</v>
      </c>
      <c r="O737">
        <v>47150</v>
      </c>
      <c r="P737" t="s">
        <v>6</v>
      </c>
      <c r="Q737">
        <v>91</v>
      </c>
      <c r="R737" s="193">
        <v>35184</v>
      </c>
      <c r="S737" s="193">
        <v>73050</v>
      </c>
      <c r="T737">
        <v>100</v>
      </c>
      <c r="U737" t="s">
        <v>955</v>
      </c>
      <c r="V737" t="str">
        <f t="shared" si="930"/>
        <v>2013</v>
      </c>
      <c r="W737" s="211">
        <f t="shared" si="973"/>
        <v>1</v>
      </c>
      <c r="X737">
        <f t="shared" si="931"/>
        <v>0</v>
      </c>
      <c r="Y737">
        <f t="shared" si="893"/>
        <v>2</v>
      </c>
      <c r="Z737">
        <f t="shared" si="932"/>
        <v>0</v>
      </c>
      <c r="AA737">
        <f t="shared" si="894"/>
        <v>3</v>
      </c>
      <c r="AB737">
        <f t="shared" si="933"/>
        <v>0</v>
      </c>
      <c r="AC737">
        <f t="shared" si="895"/>
        <v>4</v>
      </c>
      <c r="AD737">
        <f t="shared" si="934"/>
        <v>0</v>
      </c>
      <c r="AE737">
        <f t="shared" si="935"/>
        <v>5</v>
      </c>
      <c r="AF737">
        <f t="shared" si="936"/>
        <v>0</v>
      </c>
      <c r="AG737">
        <f t="shared" si="896"/>
        <v>6</v>
      </c>
      <c r="AH737">
        <f t="shared" si="937"/>
        <v>0</v>
      </c>
      <c r="AI737">
        <f t="shared" si="897"/>
        <v>7</v>
      </c>
      <c r="AJ737">
        <f t="shared" si="938"/>
        <v>0</v>
      </c>
      <c r="AK737">
        <f t="shared" si="898"/>
        <v>8</v>
      </c>
      <c r="AL737">
        <f t="shared" si="939"/>
        <v>0</v>
      </c>
      <c r="AM737">
        <f t="shared" si="940"/>
        <v>9</v>
      </c>
      <c r="AN737">
        <f t="shared" si="941"/>
        <v>0</v>
      </c>
      <c r="AO737">
        <f t="shared" si="899"/>
        <v>10</v>
      </c>
      <c r="AP737">
        <f t="shared" si="942"/>
        <v>0</v>
      </c>
      <c r="AQ737">
        <f t="shared" si="900"/>
        <v>11</v>
      </c>
      <c r="AR737">
        <f t="shared" si="943"/>
        <v>0</v>
      </c>
      <c r="AS737">
        <f t="shared" si="901"/>
        <v>12</v>
      </c>
      <c r="AT737">
        <f t="shared" si="944"/>
        <v>0</v>
      </c>
      <c r="AU737">
        <f t="shared" si="902"/>
        <v>13</v>
      </c>
      <c r="AV737">
        <f t="shared" si="945"/>
        <v>0</v>
      </c>
      <c r="AW737">
        <f t="shared" si="903"/>
        <v>14</v>
      </c>
      <c r="AX737">
        <f t="shared" si="946"/>
        <v>0</v>
      </c>
      <c r="AY737">
        <f t="shared" si="904"/>
        <v>15</v>
      </c>
      <c r="AZ737">
        <f t="shared" si="947"/>
        <v>0</v>
      </c>
      <c r="BA737">
        <f t="shared" si="905"/>
        <v>16</v>
      </c>
      <c r="BB737">
        <f t="shared" si="948"/>
        <v>0</v>
      </c>
      <c r="BC737">
        <f t="shared" si="906"/>
        <v>17</v>
      </c>
      <c r="BD737">
        <f t="shared" si="949"/>
        <v>0</v>
      </c>
      <c r="BE737">
        <f t="shared" si="907"/>
        <v>18</v>
      </c>
      <c r="BF737">
        <f t="shared" si="950"/>
        <v>0</v>
      </c>
      <c r="BG737">
        <f t="shared" si="908"/>
        <v>19</v>
      </c>
      <c r="BH737">
        <f t="shared" si="951"/>
        <v>0</v>
      </c>
      <c r="BI737">
        <f t="shared" si="909"/>
        <v>20</v>
      </c>
      <c r="BJ737">
        <f t="shared" si="952"/>
        <v>0</v>
      </c>
      <c r="BK737">
        <f t="shared" si="910"/>
        <v>21</v>
      </c>
      <c r="BL737">
        <f t="shared" si="953"/>
        <v>0</v>
      </c>
      <c r="BM737">
        <f t="shared" si="911"/>
        <v>22</v>
      </c>
      <c r="BN737">
        <f t="shared" si="954"/>
        <v>0</v>
      </c>
      <c r="BO737">
        <f t="shared" si="912"/>
        <v>23</v>
      </c>
      <c r="BP737">
        <f t="shared" si="955"/>
        <v>0</v>
      </c>
      <c r="BQ737">
        <f t="shared" si="913"/>
        <v>24</v>
      </c>
      <c r="BR737">
        <f t="shared" si="956"/>
        <v>0</v>
      </c>
      <c r="BS737">
        <f t="shared" si="914"/>
        <v>25</v>
      </c>
      <c r="BT737">
        <f t="shared" si="957"/>
        <v>0</v>
      </c>
      <c r="BU737">
        <f t="shared" si="915"/>
        <v>26</v>
      </c>
      <c r="BV737">
        <f t="shared" si="958"/>
        <v>0</v>
      </c>
      <c r="BW737">
        <f t="shared" si="916"/>
        <v>27</v>
      </c>
      <c r="BX737">
        <f t="shared" si="959"/>
        <v>0</v>
      </c>
      <c r="BY737">
        <f t="shared" si="917"/>
        <v>28</v>
      </c>
      <c r="BZ737">
        <f t="shared" si="960"/>
        <v>0</v>
      </c>
      <c r="CA737">
        <f t="shared" si="918"/>
        <v>29</v>
      </c>
      <c r="CB737">
        <f t="shared" si="961"/>
        <v>0</v>
      </c>
      <c r="CC737">
        <f t="shared" si="919"/>
        <v>30</v>
      </c>
      <c r="CD737">
        <f t="shared" si="962"/>
        <v>0</v>
      </c>
      <c r="CE737">
        <f t="shared" si="920"/>
        <v>31</v>
      </c>
      <c r="CF737">
        <f t="shared" si="963"/>
        <v>0</v>
      </c>
      <c r="CG737">
        <f t="shared" si="921"/>
        <v>32</v>
      </c>
      <c r="CH737">
        <f t="shared" si="964"/>
        <v>0</v>
      </c>
      <c r="CI737">
        <f t="shared" si="922"/>
        <v>33</v>
      </c>
      <c r="CJ737">
        <f t="shared" si="965"/>
        <v>0</v>
      </c>
      <c r="CK737">
        <f t="shared" si="923"/>
        <v>34</v>
      </c>
      <c r="CL737">
        <f t="shared" si="966"/>
        <v>0</v>
      </c>
      <c r="CM737">
        <f t="shared" si="924"/>
        <v>35</v>
      </c>
      <c r="CN737">
        <f t="shared" si="967"/>
        <v>0</v>
      </c>
      <c r="CO737">
        <f t="shared" si="925"/>
        <v>36</v>
      </c>
      <c r="CP737">
        <f t="shared" si="968"/>
        <v>0</v>
      </c>
      <c r="CQ737">
        <f t="shared" si="926"/>
        <v>37</v>
      </c>
      <c r="CR737">
        <f t="shared" si="969"/>
        <v>0</v>
      </c>
      <c r="CS737">
        <f t="shared" si="927"/>
        <v>38</v>
      </c>
      <c r="CT737">
        <f t="shared" si="970"/>
        <v>0</v>
      </c>
      <c r="CU737">
        <f t="shared" si="928"/>
        <v>39</v>
      </c>
      <c r="CV737">
        <f t="shared" si="971"/>
        <v>1</v>
      </c>
      <c r="CW737">
        <f t="shared" si="929"/>
        <v>40</v>
      </c>
      <c r="CX737">
        <f t="shared" si="972"/>
        <v>1</v>
      </c>
    </row>
    <row r="738" spans="1:102">
      <c r="A738" s="193">
        <v>37823</v>
      </c>
      <c r="B738" t="s">
        <v>950</v>
      </c>
      <c r="C738" t="s">
        <v>951</v>
      </c>
      <c r="D738" t="s">
        <v>1285</v>
      </c>
      <c r="E738" t="s">
        <v>607</v>
      </c>
      <c r="G738" t="s">
        <v>7</v>
      </c>
      <c r="H738" t="s">
        <v>8</v>
      </c>
      <c r="I738" t="s">
        <v>7</v>
      </c>
      <c r="J738">
        <v>62</v>
      </c>
      <c r="K738" t="s">
        <v>963</v>
      </c>
      <c r="L738">
        <v>34</v>
      </c>
      <c r="M738" t="s">
        <v>2</v>
      </c>
      <c r="N738" t="s">
        <v>954</v>
      </c>
      <c r="O738">
        <v>47150</v>
      </c>
      <c r="P738" t="s">
        <v>6</v>
      </c>
      <c r="Q738">
        <v>91</v>
      </c>
      <c r="R738" s="193">
        <v>37823</v>
      </c>
      <c r="S738" t="s">
        <v>1381</v>
      </c>
      <c r="T738">
        <v>100</v>
      </c>
      <c r="U738" t="s">
        <v>955</v>
      </c>
      <c r="V738" t="str">
        <f t="shared" si="930"/>
        <v>2003</v>
      </c>
      <c r="W738" s="211">
        <f t="shared" si="973"/>
        <v>11</v>
      </c>
      <c r="X738">
        <f t="shared" si="931"/>
        <v>0</v>
      </c>
      <c r="Y738">
        <f t="shared" si="893"/>
        <v>12</v>
      </c>
      <c r="Z738">
        <f t="shared" si="932"/>
        <v>0</v>
      </c>
      <c r="AA738">
        <f t="shared" si="894"/>
        <v>13</v>
      </c>
      <c r="AB738">
        <f t="shared" si="933"/>
        <v>0</v>
      </c>
      <c r="AC738">
        <f t="shared" si="895"/>
        <v>14</v>
      </c>
      <c r="AD738">
        <f t="shared" si="934"/>
        <v>0</v>
      </c>
      <c r="AE738">
        <f t="shared" si="935"/>
        <v>15</v>
      </c>
      <c r="AF738">
        <f t="shared" si="936"/>
        <v>0</v>
      </c>
      <c r="AG738">
        <f t="shared" si="896"/>
        <v>16</v>
      </c>
      <c r="AH738">
        <f t="shared" si="937"/>
        <v>0</v>
      </c>
      <c r="AI738">
        <f t="shared" si="897"/>
        <v>17</v>
      </c>
      <c r="AJ738">
        <f t="shared" si="938"/>
        <v>0</v>
      </c>
      <c r="AK738">
        <f t="shared" si="898"/>
        <v>18</v>
      </c>
      <c r="AL738">
        <f t="shared" si="939"/>
        <v>0</v>
      </c>
      <c r="AM738">
        <f t="shared" si="940"/>
        <v>19</v>
      </c>
      <c r="AN738">
        <f t="shared" si="941"/>
        <v>0</v>
      </c>
      <c r="AO738">
        <f t="shared" si="899"/>
        <v>20</v>
      </c>
      <c r="AP738">
        <f t="shared" si="942"/>
        <v>0</v>
      </c>
      <c r="AQ738">
        <f t="shared" si="900"/>
        <v>21</v>
      </c>
      <c r="AR738">
        <f t="shared" si="943"/>
        <v>0</v>
      </c>
      <c r="AS738">
        <f t="shared" si="901"/>
        <v>22</v>
      </c>
      <c r="AT738">
        <f t="shared" si="944"/>
        <v>0</v>
      </c>
      <c r="AU738">
        <f t="shared" si="902"/>
        <v>23</v>
      </c>
      <c r="AV738">
        <f t="shared" si="945"/>
        <v>0</v>
      </c>
      <c r="AW738">
        <f t="shared" si="903"/>
        <v>24</v>
      </c>
      <c r="AX738">
        <f t="shared" si="946"/>
        <v>0</v>
      </c>
      <c r="AY738">
        <f t="shared" si="904"/>
        <v>25</v>
      </c>
      <c r="AZ738">
        <f t="shared" si="947"/>
        <v>0</v>
      </c>
      <c r="BA738">
        <f t="shared" si="905"/>
        <v>26</v>
      </c>
      <c r="BB738">
        <f t="shared" si="948"/>
        <v>0</v>
      </c>
      <c r="BC738">
        <f t="shared" si="906"/>
        <v>27</v>
      </c>
      <c r="BD738">
        <f t="shared" si="949"/>
        <v>0</v>
      </c>
      <c r="BE738">
        <f t="shared" si="907"/>
        <v>28</v>
      </c>
      <c r="BF738">
        <f t="shared" si="950"/>
        <v>0</v>
      </c>
      <c r="BG738">
        <f t="shared" si="908"/>
        <v>29</v>
      </c>
      <c r="BH738">
        <f t="shared" si="951"/>
        <v>0</v>
      </c>
      <c r="BI738">
        <f t="shared" si="909"/>
        <v>30</v>
      </c>
      <c r="BJ738">
        <f t="shared" si="952"/>
        <v>0</v>
      </c>
      <c r="BK738">
        <f t="shared" si="910"/>
        <v>31</v>
      </c>
      <c r="BL738">
        <f t="shared" si="953"/>
        <v>0</v>
      </c>
      <c r="BM738">
        <f t="shared" si="911"/>
        <v>32</v>
      </c>
      <c r="BN738">
        <f t="shared" si="954"/>
        <v>0</v>
      </c>
      <c r="BO738">
        <f t="shared" si="912"/>
        <v>33</v>
      </c>
      <c r="BP738">
        <f t="shared" si="955"/>
        <v>0</v>
      </c>
      <c r="BQ738">
        <f t="shared" si="913"/>
        <v>34</v>
      </c>
      <c r="BR738">
        <f t="shared" si="956"/>
        <v>0</v>
      </c>
      <c r="BS738">
        <f t="shared" si="914"/>
        <v>35</v>
      </c>
      <c r="BT738">
        <f t="shared" si="957"/>
        <v>0</v>
      </c>
      <c r="BU738">
        <f t="shared" si="915"/>
        <v>36</v>
      </c>
      <c r="BV738">
        <f t="shared" si="958"/>
        <v>0</v>
      </c>
      <c r="BW738">
        <f t="shared" si="916"/>
        <v>37</v>
      </c>
      <c r="BX738">
        <f t="shared" si="959"/>
        <v>0</v>
      </c>
      <c r="BY738">
        <f t="shared" si="917"/>
        <v>38</v>
      </c>
      <c r="BZ738">
        <f t="shared" si="960"/>
        <v>0</v>
      </c>
      <c r="CA738">
        <f t="shared" si="918"/>
        <v>39</v>
      </c>
      <c r="CB738">
        <f t="shared" si="961"/>
        <v>1</v>
      </c>
      <c r="CC738">
        <f t="shared" si="919"/>
        <v>40</v>
      </c>
      <c r="CD738">
        <f t="shared" si="962"/>
        <v>1</v>
      </c>
      <c r="CE738">
        <f t="shared" si="920"/>
        <v>41</v>
      </c>
      <c r="CF738">
        <f t="shared" si="963"/>
        <v>1</v>
      </c>
      <c r="CG738">
        <f t="shared" si="921"/>
        <v>42</v>
      </c>
      <c r="CH738">
        <f t="shared" si="964"/>
        <v>1</v>
      </c>
      <c r="CI738">
        <f t="shared" si="922"/>
        <v>43</v>
      </c>
      <c r="CJ738">
        <f t="shared" si="965"/>
        <v>1</v>
      </c>
      <c r="CK738">
        <f t="shared" si="923"/>
        <v>44</v>
      </c>
      <c r="CL738">
        <f t="shared" si="966"/>
        <v>1</v>
      </c>
      <c r="CM738">
        <f t="shared" si="924"/>
        <v>45</v>
      </c>
      <c r="CN738">
        <f t="shared" si="967"/>
        <v>1</v>
      </c>
      <c r="CO738">
        <f t="shared" si="925"/>
        <v>46</v>
      </c>
      <c r="CP738">
        <f t="shared" si="968"/>
        <v>1</v>
      </c>
      <c r="CQ738">
        <f t="shared" si="926"/>
        <v>47</v>
      </c>
      <c r="CR738">
        <f t="shared" si="969"/>
        <v>1</v>
      </c>
      <c r="CS738">
        <f t="shared" si="927"/>
        <v>48</v>
      </c>
      <c r="CT738">
        <f t="shared" si="970"/>
        <v>1</v>
      </c>
      <c r="CU738">
        <f t="shared" si="928"/>
        <v>49</v>
      </c>
      <c r="CV738">
        <f t="shared" si="971"/>
        <v>1</v>
      </c>
      <c r="CW738">
        <f t="shared" si="929"/>
        <v>50</v>
      </c>
      <c r="CX738">
        <f t="shared" si="972"/>
        <v>1</v>
      </c>
    </row>
    <row r="739" spans="1:102">
      <c r="A739" s="193">
        <v>39143</v>
      </c>
      <c r="B739" t="s">
        <v>950</v>
      </c>
      <c r="C739" t="s">
        <v>951</v>
      </c>
      <c r="D739" t="s">
        <v>967</v>
      </c>
      <c r="E739" t="s">
        <v>743</v>
      </c>
      <c r="F739" t="s">
        <v>1385</v>
      </c>
      <c r="G739" t="s">
        <v>7</v>
      </c>
      <c r="H739" t="s">
        <v>8</v>
      </c>
      <c r="I739" t="s">
        <v>7</v>
      </c>
      <c r="J739">
        <v>62</v>
      </c>
      <c r="K739" t="s">
        <v>963</v>
      </c>
      <c r="L739">
        <v>34</v>
      </c>
      <c r="M739" t="s">
        <v>2</v>
      </c>
      <c r="N739" t="s">
        <v>954</v>
      </c>
      <c r="O739">
        <v>47150</v>
      </c>
      <c r="P739" t="s">
        <v>6</v>
      </c>
      <c r="Q739">
        <v>91</v>
      </c>
      <c r="R739" s="193">
        <v>39223</v>
      </c>
      <c r="S739" s="193">
        <v>73050</v>
      </c>
      <c r="T739">
        <v>100</v>
      </c>
      <c r="U739" t="s">
        <v>955</v>
      </c>
      <c r="V739" t="str">
        <f t="shared" si="930"/>
        <v>2007</v>
      </c>
      <c r="W739" s="211">
        <f t="shared" si="973"/>
        <v>7</v>
      </c>
      <c r="X739">
        <f t="shared" si="931"/>
        <v>0</v>
      </c>
      <c r="Y739">
        <f t="shared" si="893"/>
        <v>8</v>
      </c>
      <c r="Z739">
        <f t="shared" si="932"/>
        <v>0</v>
      </c>
      <c r="AA739">
        <f t="shared" si="894"/>
        <v>9</v>
      </c>
      <c r="AB739">
        <f t="shared" si="933"/>
        <v>0</v>
      </c>
      <c r="AC739">
        <f t="shared" si="895"/>
        <v>10</v>
      </c>
      <c r="AD739">
        <f t="shared" si="934"/>
        <v>0</v>
      </c>
      <c r="AE739">
        <f t="shared" si="935"/>
        <v>11</v>
      </c>
      <c r="AF739">
        <f t="shared" si="936"/>
        <v>0</v>
      </c>
      <c r="AG739">
        <f t="shared" si="896"/>
        <v>12</v>
      </c>
      <c r="AH739">
        <f t="shared" si="937"/>
        <v>0</v>
      </c>
      <c r="AI739">
        <f t="shared" si="897"/>
        <v>13</v>
      </c>
      <c r="AJ739">
        <f t="shared" si="938"/>
        <v>0</v>
      </c>
      <c r="AK739">
        <f t="shared" si="898"/>
        <v>14</v>
      </c>
      <c r="AL739">
        <f t="shared" si="939"/>
        <v>0</v>
      </c>
      <c r="AM739">
        <f t="shared" si="940"/>
        <v>15</v>
      </c>
      <c r="AN739">
        <f t="shared" si="941"/>
        <v>0</v>
      </c>
      <c r="AO739">
        <f t="shared" si="899"/>
        <v>16</v>
      </c>
      <c r="AP739">
        <f t="shared" si="942"/>
        <v>0</v>
      </c>
      <c r="AQ739">
        <f t="shared" si="900"/>
        <v>17</v>
      </c>
      <c r="AR739">
        <f t="shared" si="943"/>
        <v>0</v>
      </c>
      <c r="AS739">
        <f t="shared" si="901"/>
        <v>18</v>
      </c>
      <c r="AT739">
        <f t="shared" si="944"/>
        <v>0</v>
      </c>
      <c r="AU739">
        <f t="shared" si="902"/>
        <v>19</v>
      </c>
      <c r="AV739">
        <f t="shared" si="945"/>
        <v>0</v>
      </c>
      <c r="AW739">
        <f t="shared" si="903"/>
        <v>20</v>
      </c>
      <c r="AX739">
        <f t="shared" si="946"/>
        <v>0</v>
      </c>
      <c r="AY739">
        <f t="shared" si="904"/>
        <v>21</v>
      </c>
      <c r="AZ739">
        <f t="shared" si="947"/>
        <v>0</v>
      </c>
      <c r="BA739">
        <f t="shared" si="905"/>
        <v>22</v>
      </c>
      <c r="BB739">
        <f t="shared" si="948"/>
        <v>0</v>
      </c>
      <c r="BC739">
        <f t="shared" si="906"/>
        <v>23</v>
      </c>
      <c r="BD739">
        <f t="shared" si="949"/>
        <v>0</v>
      </c>
      <c r="BE739">
        <f t="shared" si="907"/>
        <v>24</v>
      </c>
      <c r="BF739">
        <f t="shared" si="950"/>
        <v>0</v>
      </c>
      <c r="BG739">
        <f t="shared" si="908"/>
        <v>25</v>
      </c>
      <c r="BH739">
        <f t="shared" si="951"/>
        <v>0</v>
      </c>
      <c r="BI739">
        <f t="shared" si="909"/>
        <v>26</v>
      </c>
      <c r="BJ739">
        <f t="shared" si="952"/>
        <v>0</v>
      </c>
      <c r="BK739">
        <f t="shared" si="910"/>
        <v>27</v>
      </c>
      <c r="BL739">
        <f t="shared" si="953"/>
        <v>0</v>
      </c>
      <c r="BM739">
        <f t="shared" si="911"/>
        <v>28</v>
      </c>
      <c r="BN739">
        <f t="shared" si="954"/>
        <v>0</v>
      </c>
      <c r="BO739">
        <f t="shared" si="912"/>
        <v>29</v>
      </c>
      <c r="BP739">
        <f t="shared" si="955"/>
        <v>0</v>
      </c>
      <c r="BQ739">
        <f t="shared" si="913"/>
        <v>30</v>
      </c>
      <c r="BR739">
        <f t="shared" si="956"/>
        <v>0</v>
      </c>
      <c r="BS739">
        <f t="shared" si="914"/>
        <v>31</v>
      </c>
      <c r="BT739">
        <f t="shared" si="957"/>
        <v>0</v>
      </c>
      <c r="BU739">
        <f t="shared" si="915"/>
        <v>32</v>
      </c>
      <c r="BV739">
        <f t="shared" si="958"/>
        <v>0</v>
      </c>
      <c r="BW739">
        <f t="shared" si="916"/>
        <v>33</v>
      </c>
      <c r="BX739">
        <f t="shared" si="959"/>
        <v>0</v>
      </c>
      <c r="BY739">
        <f t="shared" si="917"/>
        <v>34</v>
      </c>
      <c r="BZ739">
        <f t="shared" si="960"/>
        <v>0</v>
      </c>
      <c r="CA739">
        <f t="shared" si="918"/>
        <v>35</v>
      </c>
      <c r="CB739">
        <f t="shared" si="961"/>
        <v>0</v>
      </c>
      <c r="CC739">
        <f t="shared" si="919"/>
        <v>36</v>
      </c>
      <c r="CD739">
        <f t="shared" si="962"/>
        <v>0</v>
      </c>
      <c r="CE739">
        <f t="shared" si="920"/>
        <v>37</v>
      </c>
      <c r="CF739">
        <f t="shared" si="963"/>
        <v>0</v>
      </c>
      <c r="CG739">
        <f t="shared" si="921"/>
        <v>38</v>
      </c>
      <c r="CH739">
        <f t="shared" si="964"/>
        <v>0</v>
      </c>
      <c r="CI739">
        <f t="shared" si="922"/>
        <v>39</v>
      </c>
      <c r="CJ739">
        <f t="shared" si="965"/>
        <v>1</v>
      </c>
      <c r="CK739">
        <f t="shared" si="923"/>
        <v>40</v>
      </c>
      <c r="CL739">
        <f t="shared" si="966"/>
        <v>1</v>
      </c>
      <c r="CM739">
        <f t="shared" si="924"/>
        <v>41</v>
      </c>
      <c r="CN739">
        <f t="shared" si="967"/>
        <v>1</v>
      </c>
      <c r="CO739">
        <f t="shared" si="925"/>
        <v>42</v>
      </c>
      <c r="CP739">
        <f t="shared" si="968"/>
        <v>1</v>
      </c>
      <c r="CQ739">
        <f t="shared" si="926"/>
        <v>43</v>
      </c>
      <c r="CR739">
        <f t="shared" si="969"/>
        <v>1</v>
      </c>
      <c r="CS739">
        <f t="shared" si="927"/>
        <v>44</v>
      </c>
      <c r="CT739">
        <f t="shared" si="970"/>
        <v>1</v>
      </c>
      <c r="CU739">
        <f t="shared" si="928"/>
        <v>45</v>
      </c>
      <c r="CV739">
        <f t="shared" si="971"/>
        <v>1</v>
      </c>
      <c r="CW739">
        <f t="shared" si="929"/>
        <v>46</v>
      </c>
      <c r="CX739">
        <f t="shared" si="972"/>
        <v>1</v>
      </c>
    </row>
    <row r="740" spans="1:102">
      <c r="A740" s="193">
        <v>39114</v>
      </c>
      <c r="B740" t="s">
        <v>950</v>
      </c>
      <c r="C740" t="s">
        <v>951</v>
      </c>
      <c r="D740" t="s">
        <v>1383</v>
      </c>
      <c r="E740" t="s">
        <v>1636</v>
      </c>
      <c r="F740" t="s">
        <v>1385</v>
      </c>
      <c r="G740" t="s">
        <v>7</v>
      </c>
      <c r="H740" t="s">
        <v>8</v>
      </c>
      <c r="I740" t="s">
        <v>7</v>
      </c>
      <c r="J740">
        <v>71</v>
      </c>
      <c r="K740" t="s">
        <v>1386</v>
      </c>
      <c r="L740">
        <v>82</v>
      </c>
      <c r="M740" t="s">
        <v>1391</v>
      </c>
      <c r="N740" t="s">
        <v>979</v>
      </c>
      <c r="O740">
        <v>47150</v>
      </c>
      <c r="P740" t="s">
        <v>6</v>
      </c>
      <c r="Q740">
        <v>91</v>
      </c>
      <c r="R740" s="193">
        <v>39114</v>
      </c>
      <c r="S740" s="193">
        <v>39114</v>
      </c>
      <c r="T740">
        <v>150</v>
      </c>
      <c r="U740" t="s">
        <v>955</v>
      </c>
      <c r="V740" t="str">
        <f t="shared" si="930"/>
        <v>2007</v>
      </c>
      <c r="W740" s="211">
        <f t="shared" si="973"/>
        <v>7</v>
      </c>
      <c r="X740">
        <f t="shared" si="931"/>
        <v>0</v>
      </c>
      <c r="Y740">
        <f t="shared" si="893"/>
        <v>8</v>
      </c>
      <c r="Z740">
        <f t="shared" si="932"/>
        <v>0</v>
      </c>
      <c r="AA740">
        <f t="shared" si="894"/>
        <v>9</v>
      </c>
      <c r="AB740">
        <f t="shared" si="933"/>
        <v>0</v>
      </c>
      <c r="AC740">
        <f t="shared" si="895"/>
        <v>10</v>
      </c>
      <c r="AD740">
        <f t="shared" si="934"/>
        <v>0</v>
      </c>
      <c r="AE740">
        <f t="shared" si="935"/>
        <v>11</v>
      </c>
      <c r="AF740">
        <f t="shared" si="936"/>
        <v>0</v>
      </c>
      <c r="AG740">
        <f t="shared" si="896"/>
        <v>12</v>
      </c>
      <c r="AH740">
        <f t="shared" si="937"/>
        <v>0</v>
      </c>
      <c r="AI740">
        <f t="shared" si="897"/>
        <v>13</v>
      </c>
      <c r="AJ740">
        <f t="shared" si="938"/>
        <v>0</v>
      </c>
      <c r="AK740">
        <f t="shared" si="898"/>
        <v>14</v>
      </c>
      <c r="AL740">
        <f t="shared" si="939"/>
        <v>0</v>
      </c>
      <c r="AM740">
        <f t="shared" si="940"/>
        <v>15</v>
      </c>
      <c r="AN740">
        <f t="shared" si="941"/>
        <v>0</v>
      </c>
      <c r="AO740">
        <f t="shared" si="899"/>
        <v>16</v>
      </c>
      <c r="AP740">
        <f t="shared" si="942"/>
        <v>0</v>
      </c>
      <c r="AQ740">
        <f t="shared" si="900"/>
        <v>17</v>
      </c>
      <c r="AR740">
        <f t="shared" si="943"/>
        <v>0</v>
      </c>
      <c r="AS740">
        <f t="shared" si="901"/>
        <v>18</v>
      </c>
      <c r="AT740">
        <f t="shared" si="944"/>
        <v>0</v>
      </c>
      <c r="AU740">
        <f t="shared" si="902"/>
        <v>19</v>
      </c>
      <c r="AV740">
        <f t="shared" si="945"/>
        <v>0</v>
      </c>
      <c r="AW740">
        <f t="shared" si="903"/>
        <v>20</v>
      </c>
      <c r="AX740">
        <f t="shared" si="946"/>
        <v>0</v>
      </c>
      <c r="AY740">
        <f t="shared" si="904"/>
        <v>21</v>
      </c>
      <c r="AZ740">
        <f t="shared" si="947"/>
        <v>0</v>
      </c>
      <c r="BA740">
        <f t="shared" si="905"/>
        <v>22</v>
      </c>
      <c r="BB740">
        <f t="shared" si="948"/>
        <v>0</v>
      </c>
      <c r="BC740">
        <f t="shared" si="906"/>
        <v>23</v>
      </c>
      <c r="BD740">
        <f t="shared" si="949"/>
        <v>0</v>
      </c>
      <c r="BE740">
        <f t="shared" si="907"/>
        <v>24</v>
      </c>
      <c r="BF740">
        <f t="shared" si="950"/>
        <v>0</v>
      </c>
      <c r="BG740">
        <f t="shared" si="908"/>
        <v>25</v>
      </c>
      <c r="BH740">
        <f t="shared" si="951"/>
        <v>0</v>
      </c>
      <c r="BI740">
        <f t="shared" si="909"/>
        <v>26</v>
      </c>
      <c r="BJ740">
        <f t="shared" si="952"/>
        <v>0</v>
      </c>
      <c r="BK740">
        <f t="shared" si="910"/>
        <v>27</v>
      </c>
      <c r="BL740">
        <f t="shared" si="953"/>
        <v>0</v>
      </c>
      <c r="BM740">
        <f t="shared" si="911"/>
        <v>28</v>
      </c>
      <c r="BN740">
        <f t="shared" si="954"/>
        <v>0</v>
      </c>
      <c r="BO740">
        <f t="shared" si="912"/>
        <v>29</v>
      </c>
      <c r="BP740">
        <f t="shared" si="955"/>
        <v>0</v>
      </c>
      <c r="BQ740">
        <f t="shared" si="913"/>
        <v>30</v>
      </c>
      <c r="BR740">
        <f t="shared" si="956"/>
        <v>0</v>
      </c>
      <c r="BS740">
        <f t="shared" si="914"/>
        <v>31</v>
      </c>
      <c r="BT740">
        <f t="shared" si="957"/>
        <v>0</v>
      </c>
      <c r="BU740">
        <f t="shared" si="915"/>
        <v>32</v>
      </c>
      <c r="BV740">
        <f t="shared" si="958"/>
        <v>0</v>
      </c>
      <c r="BW740">
        <f t="shared" si="916"/>
        <v>33</v>
      </c>
      <c r="BX740">
        <f t="shared" si="959"/>
        <v>0</v>
      </c>
      <c r="BY740">
        <f t="shared" si="917"/>
        <v>34</v>
      </c>
      <c r="BZ740">
        <f t="shared" si="960"/>
        <v>0</v>
      </c>
      <c r="CA740">
        <f t="shared" si="918"/>
        <v>35</v>
      </c>
      <c r="CB740">
        <f t="shared" si="961"/>
        <v>0</v>
      </c>
      <c r="CC740">
        <f t="shared" si="919"/>
        <v>36</v>
      </c>
      <c r="CD740">
        <f t="shared" si="962"/>
        <v>0</v>
      </c>
      <c r="CE740">
        <f t="shared" si="920"/>
        <v>37</v>
      </c>
      <c r="CF740">
        <f t="shared" si="963"/>
        <v>0</v>
      </c>
      <c r="CG740">
        <f t="shared" si="921"/>
        <v>38</v>
      </c>
      <c r="CH740">
        <f t="shared" si="964"/>
        <v>0</v>
      </c>
      <c r="CI740">
        <f t="shared" si="922"/>
        <v>39</v>
      </c>
      <c r="CJ740">
        <f t="shared" si="965"/>
        <v>1</v>
      </c>
      <c r="CK740">
        <f t="shared" si="923"/>
        <v>40</v>
      </c>
      <c r="CL740">
        <f t="shared" si="966"/>
        <v>1</v>
      </c>
      <c r="CM740">
        <f t="shared" si="924"/>
        <v>41</v>
      </c>
      <c r="CN740">
        <f t="shared" si="967"/>
        <v>1</v>
      </c>
      <c r="CO740">
        <f t="shared" si="925"/>
        <v>42</v>
      </c>
      <c r="CP740">
        <f t="shared" si="968"/>
        <v>1</v>
      </c>
      <c r="CQ740">
        <f t="shared" si="926"/>
        <v>43</v>
      </c>
      <c r="CR740">
        <f t="shared" si="969"/>
        <v>1</v>
      </c>
      <c r="CS740">
        <f t="shared" si="927"/>
        <v>44</v>
      </c>
      <c r="CT740">
        <f t="shared" si="970"/>
        <v>1</v>
      </c>
      <c r="CU740">
        <f t="shared" si="928"/>
        <v>45</v>
      </c>
      <c r="CV740">
        <f t="shared" si="971"/>
        <v>1</v>
      </c>
      <c r="CW740">
        <f t="shared" si="929"/>
        <v>46</v>
      </c>
      <c r="CX740">
        <f t="shared" si="972"/>
        <v>1</v>
      </c>
    </row>
    <row r="741" spans="1:102">
      <c r="A741" s="193">
        <v>40911</v>
      </c>
      <c r="B741" t="s">
        <v>950</v>
      </c>
      <c r="C741" t="s">
        <v>1151</v>
      </c>
      <c r="D741" t="s">
        <v>1623</v>
      </c>
      <c r="E741" t="s">
        <v>1637</v>
      </c>
      <c r="G741" t="s">
        <v>7</v>
      </c>
      <c r="H741" t="s">
        <v>8</v>
      </c>
      <c r="I741" t="s">
        <v>7</v>
      </c>
      <c r="J741">
        <v>82</v>
      </c>
      <c r="K741" t="s">
        <v>1625</v>
      </c>
      <c r="L741">
        <v>91</v>
      </c>
      <c r="M741" t="s">
        <v>1626</v>
      </c>
      <c r="N741" t="s">
        <v>979</v>
      </c>
      <c r="O741">
        <v>47150</v>
      </c>
      <c r="P741" t="s">
        <v>1627</v>
      </c>
      <c r="Q741">
        <v>91</v>
      </c>
      <c r="R741" s="193">
        <v>40938</v>
      </c>
      <c r="S741" s="193">
        <v>73050</v>
      </c>
      <c r="T741">
        <v>100</v>
      </c>
      <c r="U741" t="s">
        <v>955</v>
      </c>
      <c r="V741" t="str">
        <f t="shared" si="930"/>
        <v>2012</v>
      </c>
      <c r="W741" s="211">
        <f t="shared" si="973"/>
        <v>2</v>
      </c>
      <c r="X741">
        <f t="shared" si="931"/>
        <v>0</v>
      </c>
      <c r="Y741">
        <f t="shared" si="893"/>
        <v>3</v>
      </c>
      <c r="Z741">
        <f t="shared" si="932"/>
        <v>0</v>
      </c>
      <c r="AA741">
        <f t="shared" si="894"/>
        <v>4</v>
      </c>
      <c r="AB741">
        <f t="shared" si="933"/>
        <v>0</v>
      </c>
      <c r="AC741">
        <f t="shared" si="895"/>
        <v>5</v>
      </c>
      <c r="AD741">
        <f t="shared" si="934"/>
        <v>0</v>
      </c>
      <c r="AE741">
        <f t="shared" si="935"/>
        <v>6</v>
      </c>
      <c r="AF741">
        <f t="shared" si="936"/>
        <v>0</v>
      </c>
      <c r="AG741">
        <f t="shared" si="896"/>
        <v>7</v>
      </c>
      <c r="AH741">
        <f t="shared" si="937"/>
        <v>0</v>
      </c>
      <c r="AI741">
        <f t="shared" si="897"/>
        <v>8</v>
      </c>
      <c r="AJ741">
        <f t="shared" si="938"/>
        <v>0</v>
      </c>
      <c r="AK741">
        <f t="shared" si="898"/>
        <v>9</v>
      </c>
      <c r="AL741">
        <f t="shared" si="939"/>
        <v>0</v>
      </c>
      <c r="AM741">
        <f t="shared" si="940"/>
        <v>10</v>
      </c>
      <c r="AN741">
        <f t="shared" si="941"/>
        <v>0</v>
      </c>
      <c r="AO741">
        <f t="shared" si="899"/>
        <v>11</v>
      </c>
      <c r="AP741">
        <f t="shared" si="942"/>
        <v>0</v>
      </c>
      <c r="AQ741">
        <f t="shared" si="900"/>
        <v>12</v>
      </c>
      <c r="AR741">
        <f t="shared" si="943"/>
        <v>0</v>
      </c>
      <c r="AS741">
        <f t="shared" si="901"/>
        <v>13</v>
      </c>
      <c r="AT741">
        <f t="shared" si="944"/>
        <v>0</v>
      </c>
      <c r="AU741">
        <f t="shared" si="902"/>
        <v>14</v>
      </c>
      <c r="AV741">
        <f t="shared" si="945"/>
        <v>0</v>
      </c>
      <c r="AW741">
        <f t="shared" si="903"/>
        <v>15</v>
      </c>
      <c r="AX741">
        <f t="shared" si="946"/>
        <v>0</v>
      </c>
      <c r="AY741">
        <f t="shared" si="904"/>
        <v>16</v>
      </c>
      <c r="AZ741">
        <f t="shared" si="947"/>
        <v>0</v>
      </c>
      <c r="BA741">
        <f t="shared" si="905"/>
        <v>17</v>
      </c>
      <c r="BB741">
        <f t="shared" si="948"/>
        <v>0</v>
      </c>
      <c r="BC741">
        <f t="shared" si="906"/>
        <v>18</v>
      </c>
      <c r="BD741">
        <f t="shared" si="949"/>
        <v>0</v>
      </c>
      <c r="BE741">
        <f t="shared" si="907"/>
        <v>19</v>
      </c>
      <c r="BF741">
        <f t="shared" si="950"/>
        <v>0</v>
      </c>
      <c r="BG741">
        <f t="shared" si="908"/>
        <v>20</v>
      </c>
      <c r="BH741">
        <f t="shared" si="951"/>
        <v>0</v>
      </c>
      <c r="BI741">
        <f t="shared" si="909"/>
        <v>21</v>
      </c>
      <c r="BJ741">
        <f t="shared" si="952"/>
        <v>0</v>
      </c>
      <c r="BK741">
        <f t="shared" si="910"/>
        <v>22</v>
      </c>
      <c r="BL741">
        <f t="shared" si="953"/>
        <v>0</v>
      </c>
      <c r="BM741">
        <f t="shared" si="911"/>
        <v>23</v>
      </c>
      <c r="BN741">
        <f t="shared" si="954"/>
        <v>0</v>
      </c>
      <c r="BO741">
        <f t="shared" si="912"/>
        <v>24</v>
      </c>
      <c r="BP741">
        <f t="shared" si="955"/>
        <v>0</v>
      </c>
      <c r="BQ741">
        <f t="shared" si="913"/>
        <v>25</v>
      </c>
      <c r="BR741">
        <f t="shared" si="956"/>
        <v>0</v>
      </c>
      <c r="BS741">
        <f t="shared" si="914"/>
        <v>26</v>
      </c>
      <c r="BT741">
        <f t="shared" si="957"/>
        <v>0</v>
      </c>
      <c r="BU741">
        <f t="shared" si="915"/>
        <v>27</v>
      </c>
      <c r="BV741">
        <f t="shared" si="958"/>
        <v>0</v>
      </c>
      <c r="BW741">
        <f t="shared" si="916"/>
        <v>28</v>
      </c>
      <c r="BX741">
        <f t="shared" si="959"/>
        <v>0</v>
      </c>
      <c r="BY741">
        <f t="shared" si="917"/>
        <v>29</v>
      </c>
      <c r="BZ741">
        <f t="shared" si="960"/>
        <v>0</v>
      </c>
      <c r="CA741">
        <f t="shared" si="918"/>
        <v>30</v>
      </c>
      <c r="CB741">
        <f t="shared" si="961"/>
        <v>0</v>
      </c>
      <c r="CC741">
        <f t="shared" si="919"/>
        <v>31</v>
      </c>
      <c r="CD741">
        <f t="shared" si="962"/>
        <v>0</v>
      </c>
      <c r="CE741">
        <f t="shared" si="920"/>
        <v>32</v>
      </c>
      <c r="CF741">
        <f t="shared" si="963"/>
        <v>0</v>
      </c>
      <c r="CG741">
        <f t="shared" si="921"/>
        <v>33</v>
      </c>
      <c r="CH741">
        <f t="shared" si="964"/>
        <v>0</v>
      </c>
      <c r="CI741">
        <f t="shared" si="922"/>
        <v>34</v>
      </c>
      <c r="CJ741">
        <f t="shared" si="965"/>
        <v>0</v>
      </c>
      <c r="CK741">
        <f t="shared" si="923"/>
        <v>35</v>
      </c>
      <c r="CL741">
        <f t="shared" si="966"/>
        <v>0</v>
      </c>
      <c r="CM741">
        <f t="shared" si="924"/>
        <v>36</v>
      </c>
      <c r="CN741">
        <f t="shared" si="967"/>
        <v>0</v>
      </c>
      <c r="CO741">
        <f t="shared" si="925"/>
        <v>37</v>
      </c>
      <c r="CP741">
        <f t="shared" si="968"/>
        <v>0</v>
      </c>
      <c r="CQ741">
        <f t="shared" si="926"/>
        <v>38</v>
      </c>
      <c r="CR741">
        <f t="shared" si="969"/>
        <v>0</v>
      </c>
      <c r="CS741">
        <f t="shared" si="927"/>
        <v>39</v>
      </c>
      <c r="CT741">
        <f t="shared" si="970"/>
        <v>1</v>
      </c>
      <c r="CU741">
        <f t="shared" si="928"/>
        <v>40</v>
      </c>
      <c r="CV741">
        <f t="shared" si="971"/>
        <v>1</v>
      </c>
      <c r="CW741">
        <f t="shared" si="929"/>
        <v>41</v>
      </c>
      <c r="CX741">
        <f t="shared" si="972"/>
        <v>1</v>
      </c>
    </row>
    <row r="742" spans="1:102">
      <c r="A742" s="193">
        <v>40911</v>
      </c>
      <c r="B742" t="s">
        <v>950</v>
      </c>
      <c r="C742" t="s">
        <v>1151</v>
      </c>
      <c r="D742" t="s">
        <v>1623</v>
      </c>
      <c r="E742" t="s">
        <v>1638</v>
      </c>
      <c r="G742" t="s">
        <v>7</v>
      </c>
      <c r="H742" t="s">
        <v>8</v>
      </c>
      <c r="I742" t="s">
        <v>7</v>
      </c>
      <c r="J742">
        <v>82</v>
      </c>
      <c r="K742" t="s">
        <v>1625</v>
      </c>
      <c r="L742">
        <v>92</v>
      </c>
      <c r="M742" t="s">
        <v>1639</v>
      </c>
      <c r="N742" t="s">
        <v>979</v>
      </c>
      <c r="O742">
        <v>47150</v>
      </c>
      <c r="P742" t="s">
        <v>1627</v>
      </c>
      <c r="Q742">
        <v>91</v>
      </c>
      <c r="R742" s="193">
        <v>40938</v>
      </c>
      <c r="S742" s="193">
        <v>73050</v>
      </c>
      <c r="T742">
        <v>150</v>
      </c>
      <c r="U742" t="s">
        <v>955</v>
      </c>
      <c r="V742" t="str">
        <f t="shared" si="930"/>
        <v>2012</v>
      </c>
      <c r="W742" s="211">
        <f t="shared" si="973"/>
        <v>2</v>
      </c>
      <c r="X742">
        <f t="shared" si="931"/>
        <v>0</v>
      </c>
      <c r="Y742">
        <f t="shared" si="893"/>
        <v>3</v>
      </c>
      <c r="Z742">
        <f t="shared" si="932"/>
        <v>0</v>
      </c>
      <c r="AA742">
        <f t="shared" si="894"/>
        <v>4</v>
      </c>
      <c r="AB742">
        <f t="shared" si="933"/>
        <v>0</v>
      </c>
      <c r="AC742">
        <f t="shared" si="895"/>
        <v>5</v>
      </c>
      <c r="AD742">
        <f t="shared" si="934"/>
        <v>0</v>
      </c>
      <c r="AE742">
        <f t="shared" si="935"/>
        <v>6</v>
      </c>
      <c r="AF742">
        <f t="shared" si="936"/>
        <v>0</v>
      </c>
      <c r="AG742">
        <f t="shared" si="896"/>
        <v>7</v>
      </c>
      <c r="AH742">
        <f t="shared" si="937"/>
        <v>0</v>
      </c>
      <c r="AI742">
        <f t="shared" si="897"/>
        <v>8</v>
      </c>
      <c r="AJ742">
        <f t="shared" si="938"/>
        <v>0</v>
      </c>
      <c r="AK742">
        <f t="shared" si="898"/>
        <v>9</v>
      </c>
      <c r="AL742">
        <f t="shared" si="939"/>
        <v>0</v>
      </c>
      <c r="AM742">
        <f t="shared" si="940"/>
        <v>10</v>
      </c>
      <c r="AN742">
        <f t="shared" si="941"/>
        <v>0</v>
      </c>
      <c r="AO742">
        <f t="shared" si="899"/>
        <v>11</v>
      </c>
      <c r="AP742">
        <f t="shared" si="942"/>
        <v>0</v>
      </c>
      <c r="AQ742">
        <f t="shared" si="900"/>
        <v>12</v>
      </c>
      <c r="AR742">
        <f t="shared" si="943"/>
        <v>0</v>
      </c>
      <c r="AS742">
        <f t="shared" si="901"/>
        <v>13</v>
      </c>
      <c r="AT742">
        <f t="shared" si="944"/>
        <v>0</v>
      </c>
      <c r="AU742">
        <f t="shared" si="902"/>
        <v>14</v>
      </c>
      <c r="AV742">
        <f t="shared" si="945"/>
        <v>0</v>
      </c>
      <c r="AW742">
        <f t="shared" si="903"/>
        <v>15</v>
      </c>
      <c r="AX742">
        <f t="shared" si="946"/>
        <v>0</v>
      </c>
      <c r="AY742">
        <f t="shared" si="904"/>
        <v>16</v>
      </c>
      <c r="AZ742">
        <f t="shared" si="947"/>
        <v>0</v>
      </c>
      <c r="BA742">
        <f t="shared" si="905"/>
        <v>17</v>
      </c>
      <c r="BB742">
        <f t="shared" si="948"/>
        <v>0</v>
      </c>
      <c r="BC742">
        <f t="shared" si="906"/>
        <v>18</v>
      </c>
      <c r="BD742">
        <f t="shared" si="949"/>
        <v>0</v>
      </c>
      <c r="BE742">
        <f t="shared" si="907"/>
        <v>19</v>
      </c>
      <c r="BF742">
        <f t="shared" si="950"/>
        <v>0</v>
      </c>
      <c r="BG742">
        <f t="shared" si="908"/>
        <v>20</v>
      </c>
      <c r="BH742">
        <f t="shared" si="951"/>
        <v>0</v>
      </c>
      <c r="BI742">
        <f t="shared" si="909"/>
        <v>21</v>
      </c>
      <c r="BJ742">
        <f t="shared" si="952"/>
        <v>0</v>
      </c>
      <c r="BK742">
        <f t="shared" si="910"/>
        <v>22</v>
      </c>
      <c r="BL742">
        <f t="shared" si="953"/>
        <v>0</v>
      </c>
      <c r="BM742">
        <f t="shared" si="911"/>
        <v>23</v>
      </c>
      <c r="BN742">
        <f t="shared" si="954"/>
        <v>0</v>
      </c>
      <c r="BO742">
        <f t="shared" si="912"/>
        <v>24</v>
      </c>
      <c r="BP742">
        <f t="shared" si="955"/>
        <v>0</v>
      </c>
      <c r="BQ742">
        <f t="shared" si="913"/>
        <v>25</v>
      </c>
      <c r="BR742">
        <f t="shared" si="956"/>
        <v>0</v>
      </c>
      <c r="BS742">
        <f t="shared" si="914"/>
        <v>26</v>
      </c>
      <c r="BT742">
        <f t="shared" si="957"/>
        <v>0</v>
      </c>
      <c r="BU742">
        <f t="shared" si="915"/>
        <v>27</v>
      </c>
      <c r="BV742">
        <f t="shared" si="958"/>
        <v>0</v>
      </c>
      <c r="BW742">
        <f t="shared" si="916"/>
        <v>28</v>
      </c>
      <c r="BX742">
        <f t="shared" si="959"/>
        <v>0</v>
      </c>
      <c r="BY742">
        <f t="shared" si="917"/>
        <v>29</v>
      </c>
      <c r="BZ742">
        <f t="shared" si="960"/>
        <v>0</v>
      </c>
      <c r="CA742">
        <f t="shared" si="918"/>
        <v>30</v>
      </c>
      <c r="CB742">
        <f t="shared" si="961"/>
        <v>0</v>
      </c>
      <c r="CC742">
        <f t="shared" si="919"/>
        <v>31</v>
      </c>
      <c r="CD742">
        <f t="shared" si="962"/>
        <v>0</v>
      </c>
      <c r="CE742">
        <f t="shared" si="920"/>
        <v>32</v>
      </c>
      <c r="CF742">
        <f t="shared" si="963"/>
        <v>0</v>
      </c>
      <c r="CG742">
        <f t="shared" si="921"/>
        <v>33</v>
      </c>
      <c r="CH742">
        <f t="shared" si="964"/>
        <v>0</v>
      </c>
      <c r="CI742">
        <f t="shared" si="922"/>
        <v>34</v>
      </c>
      <c r="CJ742">
        <f t="shared" si="965"/>
        <v>0</v>
      </c>
      <c r="CK742">
        <f t="shared" si="923"/>
        <v>35</v>
      </c>
      <c r="CL742">
        <f t="shared" si="966"/>
        <v>0</v>
      </c>
      <c r="CM742">
        <f t="shared" si="924"/>
        <v>36</v>
      </c>
      <c r="CN742">
        <f t="shared" si="967"/>
        <v>0</v>
      </c>
      <c r="CO742">
        <f t="shared" si="925"/>
        <v>37</v>
      </c>
      <c r="CP742">
        <f t="shared" si="968"/>
        <v>0</v>
      </c>
      <c r="CQ742">
        <f t="shared" si="926"/>
        <v>38</v>
      </c>
      <c r="CR742">
        <f t="shared" si="969"/>
        <v>0</v>
      </c>
      <c r="CS742">
        <f t="shared" si="927"/>
        <v>39</v>
      </c>
      <c r="CT742">
        <f t="shared" si="970"/>
        <v>1</v>
      </c>
      <c r="CU742">
        <f t="shared" si="928"/>
        <v>40</v>
      </c>
      <c r="CV742">
        <f t="shared" si="971"/>
        <v>1</v>
      </c>
      <c r="CW742">
        <f t="shared" si="929"/>
        <v>41</v>
      </c>
      <c r="CX742">
        <f t="shared" si="972"/>
        <v>1</v>
      </c>
    </row>
    <row r="743" spans="1:102">
      <c r="A743" s="193">
        <v>40911</v>
      </c>
      <c r="B743" t="s">
        <v>950</v>
      </c>
      <c r="C743" t="s">
        <v>1151</v>
      </c>
      <c r="D743" t="s">
        <v>1623</v>
      </c>
      <c r="E743" t="s">
        <v>1640</v>
      </c>
      <c r="G743" t="s">
        <v>7</v>
      </c>
      <c r="H743" t="s">
        <v>8</v>
      </c>
      <c r="I743" t="s">
        <v>7</v>
      </c>
      <c r="J743">
        <v>82</v>
      </c>
      <c r="K743" t="s">
        <v>1625</v>
      </c>
      <c r="L743">
        <v>92</v>
      </c>
      <c r="M743" t="s">
        <v>1639</v>
      </c>
      <c r="N743" t="s">
        <v>979</v>
      </c>
      <c r="O743">
        <v>47150</v>
      </c>
      <c r="P743" t="s">
        <v>1627</v>
      </c>
      <c r="Q743">
        <v>91</v>
      </c>
      <c r="R743" s="193">
        <v>40938</v>
      </c>
      <c r="S743" s="193">
        <v>73050</v>
      </c>
      <c r="T743">
        <v>150</v>
      </c>
      <c r="U743" t="s">
        <v>955</v>
      </c>
      <c r="V743" t="str">
        <f t="shared" si="930"/>
        <v>2012</v>
      </c>
      <c r="W743" s="211">
        <f t="shared" si="973"/>
        <v>2</v>
      </c>
      <c r="X743">
        <f t="shared" si="931"/>
        <v>0</v>
      </c>
      <c r="Y743">
        <f t="shared" si="893"/>
        <v>3</v>
      </c>
      <c r="Z743">
        <f t="shared" si="932"/>
        <v>0</v>
      </c>
      <c r="AA743">
        <f t="shared" si="894"/>
        <v>4</v>
      </c>
      <c r="AB743">
        <f t="shared" si="933"/>
        <v>0</v>
      </c>
      <c r="AC743">
        <f t="shared" si="895"/>
        <v>5</v>
      </c>
      <c r="AD743">
        <f t="shared" si="934"/>
        <v>0</v>
      </c>
      <c r="AE743">
        <f t="shared" si="935"/>
        <v>6</v>
      </c>
      <c r="AF743">
        <f t="shared" si="936"/>
        <v>0</v>
      </c>
      <c r="AG743">
        <f t="shared" si="896"/>
        <v>7</v>
      </c>
      <c r="AH743">
        <f t="shared" si="937"/>
        <v>0</v>
      </c>
      <c r="AI743">
        <f t="shared" si="897"/>
        <v>8</v>
      </c>
      <c r="AJ743">
        <f t="shared" si="938"/>
        <v>0</v>
      </c>
      <c r="AK743">
        <f t="shared" si="898"/>
        <v>9</v>
      </c>
      <c r="AL743">
        <f t="shared" si="939"/>
        <v>0</v>
      </c>
      <c r="AM743">
        <f t="shared" si="940"/>
        <v>10</v>
      </c>
      <c r="AN743">
        <f t="shared" si="941"/>
        <v>0</v>
      </c>
      <c r="AO743">
        <f t="shared" si="899"/>
        <v>11</v>
      </c>
      <c r="AP743">
        <f t="shared" si="942"/>
        <v>0</v>
      </c>
      <c r="AQ743">
        <f t="shared" si="900"/>
        <v>12</v>
      </c>
      <c r="AR743">
        <f t="shared" si="943"/>
        <v>0</v>
      </c>
      <c r="AS743">
        <f t="shared" si="901"/>
        <v>13</v>
      </c>
      <c r="AT743">
        <f t="shared" si="944"/>
        <v>0</v>
      </c>
      <c r="AU743">
        <f t="shared" si="902"/>
        <v>14</v>
      </c>
      <c r="AV743">
        <f t="shared" si="945"/>
        <v>0</v>
      </c>
      <c r="AW743">
        <f t="shared" si="903"/>
        <v>15</v>
      </c>
      <c r="AX743">
        <f t="shared" si="946"/>
        <v>0</v>
      </c>
      <c r="AY743">
        <f t="shared" si="904"/>
        <v>16</v>
      </c>
      <c r="AZ743">
        <f t="shared" si="947"/>
        <v>0</v>
      </c>
      <c r="BA743">
        <f t="shared" si="905"/>
        <v>17</v>
      </c>
      <c r="BB743">
        <f t="shared" si="948"/>
        <v>0</v>
      </c>
      <c r="BC743">
        <f t="shared" si="906"/>
        <v>18</v>
      </c>
      <c r="BD743">
        <f t="shared" si="949"/>
        <v>0</v>
      </c>
      <c r="BE743">
        <f t="shared" si="907"/>
        <v>19</v>
      </c>
      <c r="BF743">
        <f t="shared" si="950"/>
        <v>0</v>
      </c>
      <c r="BG743">
        <f t="shared" si="908"/>
        <v>20</v>
      </c>
      <c r="BH743">
        <f t="shared" si="951"/>
        <v>0</v>
      </c>
      <c r="BI743">
        <f t="shared" si="909"/>
        <v>21</v>
      </c>
      <c r="BJ743">
        <f t="shared" si="952"/>
        <v>0</v>
      </c>
      <c r="BK743">
        <f t="shared" si="910"/>
        <v>22</v>
      </c>
      <c r="BL743">
        <f t="shared" si="953"/>
        <v>0</v>
      </c>
      <c r="BM743">
        <f t="shared" si="911"/>
        <v>23</v>
      </c>
      <c r="BN743">
        <f t="shared" si="954"/>
        <v>0</v>
      </c>
      <c r="BO743">
        <f t="shared" si="912"/>
        <v>24</v>
      </c>
      <c r="BP743">
        <f t="shared" si="955"/>
        <v>0</v>
      </c>
      <c r="BQ743">
        <f t="shared" si="913"/>
        <v>25</v>
      </c>
      <c r="BR743">
        <f t="shared" si="956"/>
        <v>0</v>
      </c>
      <c r="BS743">
        <f t="shared" si="914"/>
        <v>26</v>
      </c>
      <c r="BT743">
        <f t="shared" si="957"/>
        <v>0</v>
      </c>
      <c r="BU743">
        <f t="shared" si="915"/>
        <v>27</v>
      </c>
      <c r="BV743">
        <f t="shared" si="958"/>
        <v>0</v>
      </c>
      <c r="BW743">
        <f t="shared" si="916"/>
        <v>28</v>
      </c>
      <c r="BX743">
        <f t="shared" si="959"/>
        <v>0</v>
      </c>
      <c r="BY743">
        <f t="shared" si="917"/>
        <v>29</v>
      </c>
      <c r="BZ743">
        <f t="shared" si="960"/>
        <v>0</v>
      </c>
      <c r="CA743">
        <f t="shared" si="918"/>
        <v>30</v>
      </c>
      <c r="CB743">
        <f t="shared" si="961"/>
        <v>0</v>
      </c>
      <c r="CC743">
        <f t="shared" si="919"/>
        <v>31</v>
      </c>
      <c r="CD743">
        <f t="shared" si="962"/>
        <v>0</v>
      </c>
      <c r="CE743">
        <f t="shared" si="920"/>
        <v>32</v>
      </c>
      <c r="CF743">
        <f t="shared" si="963"/>
        <v>0</v>
      </c>
      <c r="CG743">
        <f t="shared" si="921"/>
        <v>33</v>
      </c>
      <c r="CH743">
        <f t="shared" si="964"/>
        <v>0</v>
      </c>
      <c r="CI743">
        <f t="shared" si="922"/>
        <v>34</v>
      </c>
      <c r="CJ743">
        <f t="shared" si="965"/>
        <v>0</v>
      </c>
      <c r="CK743">
        <f t="shared" si="923"/>
        <v>35</v>
      </c>
      <c r="CL743">
        <f t="shared" si="966"/>
        <v>0</v>
      </c>
      <c r="CM743">
        <f t="shared" si="924"/>
        <v>36</v>
      </c>
      <c r="CN743">
        <f t="shared" si="967"/>
        <v>0</v>
      </c>
      <c r="CO743">
        <f t="shared" si="925"/>
        <v>37</v>
      </c>
      <c r="CP743">
        <f t="shared" si="968"/>
        <v>0</v>
      </c>
      <c r="CQ743">
        <f t="shared" si="926"/>
        <v>38</v>
      </c>
      <c r="CR743">
        <f t="shared" si="969"/>
        <v>0</v>
      </c>
      <c r="CS743">
        <f t="shared" si="927"/>
        <v>39</v>
      </c>
      <c r="CT743">
        <f t="shared" si="970"/>
        <v>1</v>
      </c>
      <c r="CU743">
        <f t="shared" si="928"/>
        <v>40</v>
      </c>
      <c r="CV743">
        <f t="shared" si="971"/>
        <v>1</v>
      </c>
      <c r="CW743">
        <f t="shared" si="929"/>
        <v>41</v>
      </c>
      <c r="CX743">
        <f t="shared" si="972"/>
        <v>1</v>
      </c>
    </row>
    <row r="744" spans="1:102">
      <c r="A744" s="193">
        <v>40911</v>
      </c>
      <c r="B744" t="s">
        <v>950</v>
      </c>
      <c r="C744" t="s">
        <v>1151</v>
      </c>
      <c r="D744" t="s">
        <v>1623</v>
      </c>
      <c r="E744" t="s">
        <v>1641</v>
      </c>
      <c r="G744" t="s">
        <v>7</v>
      </c>
      <c r="H744" t="s">
        <v>8</v>
      </c>
      <c r="I744" t="s">
        <v>7</v>
      </c>
      <c r="J744">
        <v>82</v>
      </c>
      <c r="K744" t="s">
        <v>1625</v>
      </c>
      <c r="L744">
        <v>92</v>
      </c>
      <c r="M744" t="s">
        <v>1639</v>
      </c>
      <c r="N744" t="s">
        <v>979</v>
      </c>
      <c r="O744">
        <v>47150</v>
      </c>
      <c r="P744" t="s">
        <v>1627</v>
      </c>
      <c r="Q744">
        <v>91</v>
      </c>
      <c r="R744" s="193">
        <v>40938</v>
      </c>
      <c r="S744" s="193">
        <v>73050</v>
      </c>
      <c r="T744">
        <v>150</v>
      </c>
      <c r="U744" t="s">
        <v>955</v>
      </c>
      <c r="V744" t="str">
        <f t="shared" si="930"/>
        <v>2012</v>
      </c>
      <c r="W744" s="211">
        <f t="shared" si="973"/>
        <v>2</v>
      </c>
      <c r="X744">
        <f t="shared" si="931"/>
        <v>0</v>
      </c>
      <c r="Y744">
        <f t="shared" si="893"/>
        <v>3</v>
      </c>
      <c r="Z744">
        <f t="shared" si="932"/>
        <v>0</v>
      </c>
      <c r="AA744">
        <f t="shared" si="894"/>
        <v>4</v>
      </c>
      <c r="AB744">
        <f t="shared" si="933"/>
        <v>0</v>
      </c>
      <c r="AC744">
        <f t="shared" si="895"/>
        <v>5</v>
      </c>
      <c r="AD744">
        <f t="shared" si="934"/>
        <v>0</v>
      </c>
      <c r="AE744">
        <f t="shared" si="935"/>
        <v>6</v>
      </c>
      <c r="AF744">
        <f t="shared" si="936"/>
        <v>0</v>
      </c>
      <c r="AG744">
        <f t="shared" si="896"/>
        <v>7</v>
      </c>
      <c r="AH744">
        <f t="shared" si="937"/>
        <v>0</v>
      </c>
      <c r="AI744">
        <f t="shared" si="897"/>
        <v>8</v>
      </c>
      <c r="AJ744">
        <f t="shared" si="938"/>
        <v>0</v>
      </c>
      <c r="AK744">
        <f t="shared" si="898"/>
        <v>9</v>
      </c>
      <c r="AL744">
        <f t="shared" si="939"/>
        <v>0</v>
      </c>
      <c r="AM744">
        <f t="shared" si="940"/>
        <v>10</v>
      </c>
      <c r="AN744">
        <f t="shared" si="941"/>
        <v>0</v>
      </c>
      <c r="AO744">
        <f t="shared" si="899"/>
        <v>11</v>
      </c>
      <c r="AP744">
        <f t="shared" si="942"/>
        <v>0</v>
      </c>
      <c r="AQ744">
        <f t="shared" si="900"/>
        <v>12</v>
      </c>
      <c r="AR744">
        <f t="shared" si="943"/>
        <v>0</v>
      </c>
      <c r="AS744">
        <f t="shared" si="901"/>
        <v>13</v>
      </c>
      <c r="AT744">
        <f t="shared" si="944"/>
        <v>0</v>
      </c>
      <c r="AU744">
        <f t="shared" si="902"/>
        <v>14</v>
      </c>
      <c r="AV744">
        <f t="shared" si="945"/>
        <v>0</v>
      </c>
      <c r="AW744">
        <f t="shared" si="903"/>
        <v>15</v>
      </c>
      <c r="AX744">
        <f t="shared" si="946"/>
        <v>0</v>
      </c>
      <c r="AY744">
        <f t="shared" si="904"/>
        <v>16</v>
      </c>
      <c r="AZ744">
        <f t="shared" si="947"/>
        <v>0</v>
      </c>
      <c r="BA744">
        <f t="shared" si="905"/>
        <v>17</v>
      </c>
      <c r="BB744">
        <f t="shared" si="948"/>
        <v>0</v>
      </c>
      <c r="BC744">
        <f t="shared" si="906"/>
        <v>18</v>
      </c>
      <c r="BD744">
        <f t="shared" si="949"/>
        <v>0</v>
      </c>
      <c r="BE744">
        <f t="shared" si="907"/>
        <v>19</v>
      </c>
      <c r="BF744">
        <f t="shared" si="950"/>
        <v>0</v>
      </c>
      <c r="BG744">
        <f t="shared" si="908"/>
        <v>20</v>
      </c>
      <c r="BH744">
        <f t="shared" si="951"/>
        <v>0</v>
      </c>
      <c r="BI744">
        <f t="shared" si="909"/>
        <v>21</v>
      </c>
      <c r="BJ744">
        <f t="shared" si="952"/>
        <v>0</v>
      </c>
      <c r="BK744">
        <f t="shared" si="910"/>
        <v>22</v>
      </c>
      <c r="BL744">
        <f t="shared" si="953"/>
        <v>0</v>
      </c>
      <c r="BM744">
        <f t="shared" si="911"/>
        <v>23</v>
      </c>
      <c r="BN744">
        <f t="shared" si="954"/>
        <v>0</v>
      </c>
      <c r="BO744">
        <f t="shared" si="912"/>
        <v>24</v>
      </c>
      <c r="BP744">
        <f t="shared" si="955"/>
        <v>0</v>
      </c>
      <c r="BQ744">
        <f t="shared" si="913"/>
        <v>25</v>
      </c>
      <c r="BR744">
        <f t="shared" si="956"/>
        <v>0</v>
      </c>
      <c r="BS744">
        <f t="shared" si="914"/>
        <v>26</v>
      </c>
      <c r="BT744">
        <f t="shared" si="957"/>
        <v>0</v>
      </c>
      <c r="BU744">
        <f t="shared" si="915"/>
        <v>27</v>
      </c>
      <c r="BV744">
        <f t="shared" si="958"/>
        <v>0</v>
      </c>
      <c r="BW744">
        <f t="shared" si="916"/>
        <v>28</v>
      </c>
      <c r="BX744">
        <f t="shared" si="959"/>
        <v>0</v>
      </c>
      <c r="BY744">
        <f t="shared" si="917"/>
        <v>29</v>
      </c>
      <c r="BZ744">
        <f t="shared" si="960"/>
        <v>0</v>
      </c>
      <c r="CA744">
        <f t="shared" si="918"/>
        <v>30</v>
      </c>
      <c r="CB744">
        <f t="shared" si="961"/>
        <v>0</v>
      </c>
      <c r="CC744">
        <f t="shared" si="919"/>
        <v>31</v>
      </c>
      <c r="CD744">
        <f t="shared" si="962"/>
        <v>0</v>
      </c>
      <c r="CE744">
        <f t="shared" si="920"/>
        <v>32</v>
      </c>
      <c r="CF744">
        <f t="shared" si="963"/>
        <v>0</v>
      </c>
      <c r="CG744">
        <f t="shared" si="921"/>
        <v>33</v>
      </c>
      <c r="CH744">
        <f t="shared" si="964"/>
        <v>0</v>
      </c>
      <c r="CI744">
        <f t="shared" si="922"/>
        <v>34</v>
      </c>
      <c r="CJ744">
        <f t="shared" si="965"/>
        <v>0</v>
      </c>
      <c r="CK744">
        <f t="shared" si="923"/>
        <v>35</v>
      </c>
      <c r="CL744">
        <f t="shared" si="966"/>
        <v>0</v>
      </c>
      <c r="CM744">
        <f t="shared" si="924"/>
        <v>36</v>
      </c>
      <c r="CN744">
        <f t="shared" si="967"/>
        <v>0</v>
      </c>
      <c r="CO744">
        <f t="shared" si="925"/>
        <v>37</v>
      </c>
      <c r="CP744">
        <f t="shared" si="968"/>
        <v>0</v>
      </c>
      <c r="CQ744">
        <f t="shared" si="926"/>
        <v>38</v>
      </c>
      <c r="CR744">
        <f t="shared" si="969"/>
        <v>0</v>
      </c>
      <c r="CS744">
        <f t="shared" si="927"/>
        <v>39</v>
      </c>
      <c r="CT744">
        <f t="shared" si="970"/>
        <v>1</v>
      </c>
      <c r="CU744">
        <f t="shared" si="928"/>
        <v>40</v>
      </c>
      <c r="CV744">
        <f t="shared" si="971"/>
        <v>1</v>
      </c>
      <c r="CW744">
        <f t="shared" si="929"/>
        <v>41</v>
      </c>
      <c r="CX744">
        <f t="shared" si="972"/>
        <v>1</v>
      </c>
    </row>
    <row r="745" spans="1:102">
      <c r="A745" s="193">
        <v>40911</v>
      </c>
      <c r="B745" t="s">
        <v>950</v>
      </c>
      <c r="C745" t="s">
        <v>1151</v>
      </c>
      <c r="D745" t="s">
        <v>1623</v>
      </c>
      <c r="E745" t="s">
        <v>1642</v>
      </c>
      <c r="G745" t="s">
        <v>7</v>
      </c>
      <c r="H745" t="s">
        <v>8</v>
      </c>
      <c r="I745" t="s">
        <v>7</v>
      </c>
      <c r="J745">
        <v>82</v>
      </c>
      <c r="K745" t="s">
        <v>1625</v>
      </c>
      <c r="L745">
        <v>92</v>
      </c>
      <c r="M745" t="s">
        <v>1639</v>
      </c>
      <c r="N745" t="s">
        <v>979</v>
      </c>
      <c r="O745">
        <v>47150</v>
      </c>
      <c r="P745" t="s">
        <v>1627</v>
      </c>
      <c r="Q745">
        <v>91</v>
      </c>
      <c r="R745" s="193">
        <v>40938</v>
      </c>
      <c r="S745" s="193">
        <v>73050</v>
      </c>
      <c r="T745">
        <v>150</v>
      </c>
      <c r="U745" t="s">
        <v>955</v>
      </c>
      <c r="V745" t="str">
        <f t="shared" si="930"/>
        <v>2012</v>
      </c>
      <c r="W745" s="211">
        <f t="shared" si="973"/>
        <v>2</v>
      </c>
      <c r="X745">
        <f t="shared" si="931"/>
        <v>0</v>
      </c>
      <c r="Y745">
        <f t="shared" si="893"/>
        <v>3</v>
      </c>
      <c r="Z745">
        <f t="shared" si="932"/>
        <v>0</v>
      </c>
      <c r="AA745">
        <f t="shared" si="894"/>
        <v>4</v>
      </c>
      <c r="AB745">
        <f t="shared" si="933"/>
        <v>0</v>
      </c>
      <c r="AC745">
        <f t="shared" si="895"/>
        <v>5</v>
      </c>
      <c r="AD745">
        <f t="shared" si="934"/>
        <v>0</v>
      </c>
      <c r="AE745">
        <f t="shared" si="935"/>
        <v>6</v>
      </c>
      <c r="AF745">
        <f t="shared" si="936"/>
        <v>0</v>
      </c>
      <c r="AG745">
        <f t="shared" si="896"/>
        <v>7</v>
      </c>
      <c r="AH745">
        <f t="shared" si="937"/>
        <v>0</v>
      </c>
      <c r="AI745">
        <f t="shared" si="897"/>
        <v>8</v>
      </c>
      <c r="AJ745">
        <f t="shared" si="938"/>
        <v>0</v>
      </c>
      <c r="AK745">
        <f t="shared" si="898"/>
        <v>9</v>
      </c>
      <c r="AL745">
        <f t="shared" si="939"/>
        <v>0</v>
      </c>
      <c r="AM745">
        <f t="shared" si="940"/>
        <v>10</v>
      </c>
      <c r="AN745">
        <f t="shared" si="941"/>
        <v>0</v>
      </c>
      <c r="AO745">
        <f t="shared" si="899"/>
        <v>11</v>
      </c>
      <c r="AP745">
        <f t="shared" si="942"/>
        <v>0</v>
      </c>
      <c r="AQ745">
        <f t="shared" si="900"/>
        <v>12</v>
      </c>
      <c r="AR745">
        <f t="shared" si="943"/>
        <v>0</v>
      </c>
      <c r="AS745">
        <f t="shared" si="901"/>
        <v>13</v>
      </c>
      <c r="AT745">
        <f t="shared" si="944"/>
        <v>0</v>
      </c>
      <c r="AU745">
        <f t="shared" si="902"/>
        <v>14</v>
      </c>
      <c r="AV745">
        <f t="shared" si="945"/>
        <v>0</v>
      </c>
      <c r="AW745">
        <f t="shared" si="903"/>
        <v>15</v>
      </c>
      <c r="AX745">
        <f t="shared" si="946"/>
        <v>0</v>
      </c>
      <c r="AY745">
        <f t="shared" si="904"/>
        <v>16</v>
      </c>
      <c r="AZ745">
        <f t="shared" si="947"/>
        <v>0</v>
      </c>
      <c r="BA745">
        <f t="shared" si="905"/>
        <v>17</v>
      </c>
      <c r="BB745">
        <f t="shared" si="948"/>
        <v>0</v>
      </c>
      <c r="BC745">
        <f t="shared" si="906"/>
        <v>18</v>
      </c>
      <c r="BD745">
        <f t="shared" si="949"/>
        <v>0</v>
      </c>
      <c r="BE745">
        <f t="shared" si="907"/>
        <v>19</v>
      </c>
      <c r="BF745">
        <f t="shared" si="950"/>
        <v>0</v>
      </c>
      <c r="BG745">
        <f t="shared" si="908"/>
        <v>20</v>
      </c>
      <c r="BH745">
        <f t="shared" si="951"/>
        <v>0</v>
      </c>
      <c r="BI745">
        <f t="shared" si="909"/>
        <v>21</v>
      </c>
      <c r="BJ745">
        <f t="shared" si="952"/>
        <v>0</v>
      </c>
      <c r="BK745">
        <f t="shared" si="910"/>
        <v>22</v>
      </c>
      <c r="BL745">
        <f t="shared" si="953"/>
        <v>0</v>
      </c>
      <c r="BM745">
        <f t="shared" si="911"/>
        <v>23</v>
      </c>
      <c r="BN745">
        <f t="shared" si="954"/>
        <v>0</v>
      </c>
      <c r="BO745">
        <f t="shared" si="912"/>
        <v>24</v>
      </c>
      <c r="BP745">
        <f t="shared" si="955"/>
        <v>0</v>
      </c>
      <c r="BQ745">
        <f t="shared" si="913"/>
        <v>25</v>
      </c>
      <c r="BR745">
        <f t="shared" si="956"/>
        <v>0</v>
      </c>
      <c r="BS745">
        <f t="shared" si="914"/>
        <v>26</v>
      </c>
      <c r="BT745">
        <f t="shared" si="957"/>
        <v>0</v>
      </c>
      <c r="BU745">
        <f t="shared" si="915"/>
        <v>27</v>
      </c>
      <c r="BV745">
        <f t="shared" si="958"/>
        <v>0</v>
      </c>
      <c r="BW745">
        <f t="shared" si="916"/>
        <v>28</v>
      </c>
      <c r="BX745">
        <f t="shared" si="959"/>
        <v>0</v>
      </c>
      <c r="BY745">
        <f t="shared" si="917"/>
        <v>29</v>
      </c>
      <c r="BZ745">
        <f t="shared" si="960"/>
        <v>0</v>
      </c>
      <c r="CA745">
        <f t="shared" si="918"/>
        <v>30</v>
      </c>
      <c r="CB745">
        <f t="shared" si="961"/>
        <v>0</v>
      </c>
      <c r="CC745">
        <f t="shared" si="919"/>
        <v>31</v>
      </c>
      <c r="CD745">
        <f t="shared" si="962"/>
        <v>0</v>
      </c>
      <c r="CE745">
        <f t="shared" si="920"/>
        <v>32</v>
      </c>
      <c r="CF745">
        <f t="shared" si="963"/>
        <v>0</v>
      </c>
      <c r="CG745">
        <f t="shared" si="921"/>
        <v>33</v>
      </c>
      <c r="CH745">
        <f t="shared" si="964"/>
        <v>0</v>
      </c>
      <c r="CI745">
        <f t="shared" si="922"/>
        <v>34</v>
      </c>
      <c r="CJ745">
        <f t="shared" si="965"/>
        <v>0</v>
      </c>
      <c r="CK745">
        <f t="shared" si="923"/>
        <v>35</v>
      </c>
      <c r="CL745">
        <f t="shared" si="966"/>
        <v>0</v>
      </c>
      <c r="CM745">
        <f t="shared" si="924"/>
        <v>36</v>
      </c>
      <c r="CN745">
        <f t="shared" si="967"/>
        <v>0</v>
      </c>
      <c r="CO745">
        <f t="shared" si="925"/>
        <v>37</v>
      </c>
      <c r="CP745">
        <f t="shared" si="968"/>
        <v>0</v>
      </c>
      <c r="CQ745">
        <f t="shared" si="926"/>
        <v>38</v>
      </c>
      <c r="CR745">
        <f t="shared" si="969"/>
        <v>0</v>
      </c>
      <c r="CS745">
        <f t="shared" si="927"/>
        <v>39</v>
      </c>
      <c r="CT745">
        <f t="shared" si="970"/>
        <v>1</v>
      </c>
      <c r="CU745">
        <f t="shared" si="928"/>
        <v>40</v>
      </c>
      <c r="CV745">
        <f t="shared" si="971"/>
        <v>1</v>
      </c>
      <c r="CW745">
        <f t="shared" si="929"/>
        <v>41</v>
      </c>
      <c r="CX745">
        <f t="shared" si="972"/>
        <v>1</v>
      </c>
    </row>
    <row r="746" spans="1:102">
      <c r="A746" s="193">
        <v>40911</v>
      </c>
      <c r="B746" t="s">
        <v>950</v>
      </c>
      <c r="C746" t="s">
        <v>1151</v>
      </c>
      <c r="D746" t="s">
        <v>1623</v>
      </c>
      <c r="E746" t="s">
        <v>1643</v>
      </c>
      <c r="G746" t="s">
        <v>7</v>
      </c>
      <c r="H746" t="s">
        <v>8</v>
      </c>
      <c r="I746" t="s">
        <v>7</v>
      </c>
      <c r="J746">
        <v>82</v>
      </c>
      <c r="K746" t="s">
        <v>1625</v>
      </c>
      <c r="L746">
        <v>91</v>
      </c>
      <c r="M746" t="s">
        <v>1626</v>
      </c>
      <c r="N746" t="s">
        <v>979</v>
      </c>
      <c r="O746">
        <v>47150</v>
      </c>
      <c r="P746" t="s">
        <v>1627</v>
      </c>
      <c r="Q746">
        <v>91</v>
      </c>
      <c r="R746" s="193">
        <v>40938</v>
      </c>
      <c r="S746" s="193">
        <v>73050</v>
      </c>
      <c r="T746">
        <v>100</v>
      </c>
      <c r="U746" t="s">
        <v>955</v>
      </c>
      <c r="V746" t="str">
        <f t="shared" si="930"/>
        <v>2012</v>
      </c>
      <c r="W746" s="211">
        <f t="shared" si="973"/>
        <v>2</v>
      </c>
      <c r="X746">
        <f t="shared" si="931"/>
        <v>0</v>
      </c>
      <c r="Y746">
        <f t="shared" si="893"/>
        <v>3</v>
      </c>
      <c r="Z746">
        <f t="shared" si="932"/>
        <v>0</v>
      </c>
      <c r="AA746">
        <f t="shared" si="894"/>
        <v>4</v>
      </c>
      <c r="AB746">
        <f t="shared" si="933"/>
        <v>0</v>
      </c>
      <c r="AC746">
        <f t="shared" si="895"/>
        <v>5</v>
      </c>
      <c r="AD746">
        <f t="shared" si="934"/>
        <v>0</v>
      </c>
      <c r="AE746">
        <f t="shared" si="935"/>
        <v>6</v>
      </c>
      <c r="AF746">
        <f t="shared" si="936"/>
        <v>0</v>
      </c>
      <c r="AG746">
        <f t="shared" si="896"/>
        <v>7</v>
      </c>
      <c r="AH746">
        <f t="shared" si="937"/>
        <v>0</v>
      </c>
      <c r="AI746">
        <f t="shared" si="897"/>
        <v>8</v>
      </c>
      <c r="AJ746">
        <f t="shared" si="938"/>
        <v>0</v>
      </c>
      <c r="AK746">
        <f t="shared" si="898"/>
        <v>9</v>
      </c>
      <c r="AL746">
        <f t="shared" si="939"/>
        <v>0</v>
      </c>
      <c r="AM746">
        <f t="shared" si="940"/>
        <v>10</v>
      </c>
      <c r="AN746">
        <f t="shared" si="941"/>
        <v>0</v>
      </c>
      <c r="AO746">
        <f t="shared" si="899"/>
        <v>11</v>
      </c>
      <c r="AP746">
        <f t="shared" si="942"/>
        <v>0</v>
      </c>
      <c r="AQ746">
        <f t="shared" si="900"/>
        <v>12</v>
      </c>
      <c r="AR746">
        <f t="shared" si="943"/>
        <v>0</v>
      </c>
      <c r="AS746">
        <f t="shared" si="901"/>
        <v>13</v>
      </c>
      <c r="AT746">
        <f t="shared" si="944"/>
        <v>0</v>
      </c>
      <c r="AU746">
        <f t="shared" si="902"/>
        <v>14</v>
      </c>
      <c r="AV746">
        <f t="shared" si="945"/>
        <v>0</v>
      </c>
      <c r="AW746">
        <f t="shared" si="903"/>
        <v>15</v>
      </c>
      <c r="AX746">
        <f t="shared" si="946"/>
        <v>0</v>
      </c>
      <c r="AY746">
        <f t="shared" si="904"/>
        <v>16</v>
      </c>
      <c r="AZ746">
        <f t="shared" si="947"/>
        <v>0</v>
      </c>
      <c r="BA746">
        <f t="shared" si="905"/>
        <v>17</v>
      </c>
      <c r="BB746">
        <f t="shared" si="948"/>
        <v>0</v>
      </c>
      <c r="BC746">
        <f t="shared" si="906"/>
        <v>18</v>
      </c>
      <c r="BD746">
        <f t="shared" si="949"/>
        <v>0</v>
      </c>
      <c r="BE746">
        <f t="shared" si="907"/>
        <v>19</v>
      </c>
      <c r="BF746">
        <f t="shared" si="950"/>
        <v>0</v>
      </c>
      <c r="BG746">
        <f t="shared" si="908"/>
        <v>20</v>
      </c>
      <c r="BH746">
        <f t="shared" si="951"/>
        <v>0</v>
      </c>
      <c r="BI746">
        <f t="shared" si="909"/>
        <v>21</v>
      </c>
      <c r="BJ746">
        <f t="shared" si="952"/>
        <v>0</v>
      </c>
      <c r="BK746">
        <f t="shared" si="910"/>
        <v>22</v>
      </c>
      <c r="BL746">
        <f t="shared" si="953"/>
        <v>0</v>
      </c>
      <c r="BM746">
        <f t="shared" si="911"/>
        <v>23</v>
      </c>
      <c r="BN746">
        <f t="shared" si="954"/>
        <v>0</v>
      </c>
      <c r="BO746">
        <f t="shared" si="912"/>
        <v>24</v>
      </c>
      <c r="BP746">
        <f t="shared" si="955"/>
        <v>0</v>
      </c>
      <c r="BQ746">
        <f t="shared" si="913"/>
        <v>25</v>
      </c>
      <c r="BR746">
        <f t="shared" si="956"/>
        <v>0</v>
      </c>
      <c r="BS746">
        <f t="shared" si="914"/>
        <v>26</v>
      </c>
      <c r="BT746">
        <f t="shared" si="957"/>
        <v>0</v>
      </c>
      <c r="BU746">
        <f t="shared" si="915"/>
        <v>27</v>
      </c>
      <c r="BV746">
        <f t="shared" si="958"/>
        <v>0</v>
      </c>
      <c r="BW746">
        <f t="shared" si="916"/>
        <v>28</v>
      </c>
      <c r="BX746">
        <f t="shared" si="959"/>
        <v>0</v>
      </c>
      <c r="BY746">
        <f t="shared" si="917"/>
        <v>29</v>
      </c>
      <c r="BZ746">
        <f t="shared" si="960"/>
        <v>0</v>
      </c>
      <c r="CA746">
        <f t="shared" si="918"/>
        <v>30</v>
      </c>
      <c r="CB746">
        <f t="shared" si="961"/>
        <v>0</v>
      </c>
      <c r="CC746">
        <f t="shared" si="919"/>
        <v>31</v>
      </c>
      <c r="CD746">
        <f t="shared" si="962"/>
        <v>0</v>
      </c>
      <c r="CE746">
        <f t="shared" si="920"/>
        <v>32</v>
      </c>
      <c r="CF746">
        <f t="shared" si="963"/>
        <v>0</v>
      </c>
      <c r="CG746">
        <f t="shared" si="921"/>
        <v>33</v>
      </c>
      <c r="CH746">
        <f t="shared" si="964"/>
        <v>0</v>
      </c>
      <c r="CI746">
        <f t="shared" si="922"/>
        <v>34</v>
      </c>
      <c r="CJ746">
        <f t="shared" si="965"/>
        <v>0</v>
      </c>
      <c r="CK746">
        <f t="shared" si="923"/>
        <v>35</v>
      </c>
      <c r="CL746">
        <f t="shared" si="966"/>
        <v>0</v>
      </c>
      <c r="CM746">
        <f t="shared" si="924"/>
        <v>36</v>
      </c>
      <c r="CN746">
        <f t="shared" si="967"/>
        <v>0</v>
      </c>
      <c r="CO746">
        <f t="shared" si="925"/>
        <v>37</v>
      </c>
      <c r="CP746">
        <f t="shared" si="968"/>
        <v>0</v>
      </c>
      <c r="CQ746">
        <f t="shared" si="926"/>
        <v>38</v>
      </c>
      <c r="CR746">
        <f t="shared" si="969"/>
        <v>0</v>
      </c>
      <c r="CS746">
        <f t="shared" si="927"/>
        <v>39</v>
      </c>
      <c r="CT746">
        <f t="shared" si="970"/>
        <v>1</v>
      </c>
      <c r="CU746">
        <f t="shared" si="928"/>
        <v>40</v>
      </c>
      <c r="CV746">
        <f t="shared" si="971"/>
        <v>1</v>
      </c>
      <c r="CW746">
        <f t="shared" si="929"/>
        <v>41</v>
      </c>
      <c r="CX746">
        <f t="shared" si="972"/>
        <v>1</v>
      </c>
    </row>
    <row r="747" spans="1:102">
      <c r="A747" s="193">
        <v>40911</v>
      </c>
      <c r="B747" t="s">
        <v>950</v>
      </c>
      <c r="C747" t="s">
        <v>1151</v>
      </c>
      <c r="D747" t="s">
        <v>1623</v>
      </c>
      <c r="E747" t="s">
        <v>1644</v>
      </c>
      <c r="G747" t="s">
        <v>7</v>
      </c>
      <c r="H747" t="s">
        <v>8</v>
      </c>
      <c r="I747" t="s">
        <v>7</v>
      </c>
      <c r="J747">
        <v>82</v>
      </c>
      <c r="K747" t="s">
        <v>1625</v>
      </c>
      <c r="L747">
        <v>91</v>
      </c>
      <c r="M747" t="s">
        <v>1626</v>
      </c>
      <c r="N747" t="s">
        <v>979</v>
      </c>
      <c r="O747">
        <v>47150</v>
      </c>
      <c r="P747" t="s">
        <v>1627</v>
      </c>
      <c r="Q747">
        <v>91</v>
      </c>
      <c r="R747" s="193">
        <v>40938</v>
      </c>
      <c r="S747" s="193">
        <v>73050</v>
      </c>
      <c r="T747">
        <v>100</v>
      </c>
      <c r="U747" t="s">
        <v>955</v>
      </c>
      <c r="V747" t="str">
        <f t="shared" si="930"/>
        <v>2012</v>
      </c>
      <c r="W747" s="211">
        <f t="shared" si="973"/>
        <v>2</v>
      </c>
      <c r="X747">
        <f t="shared" si="931"/>
        <v>0</v>
      </c>
      <c r="Y747">
        <f t="shared" si="893"/>
        <v>3</v>
      </c>
      <c r="Z747">
        <f t="shared" si="932"/>
        <v>0</v>
      </c>
      <c r="AA747">
        <f t="shared" si="894"/>
        <v>4</v>
      </c>
      <c r="AB747">
        <f t="shared" si="933"/>
        <v>0</v>
      </c>
      <c r="AC747">
        <f t="shared" si="895"/>
        <v>5</v>
      </c>
      <c r="AD747">
        <f t="shared" si="934"/>
        <v>0</v>
      </c>
      <c r="AE747">
        <f t="shared" si="935"/>
        <v>6</v>
      </c>
      <c r="AF747">
        <f t="shared" si="936"/>
        <v>0</v>
      </c>
      <c r="AG747">
        <f t="shared" si="896"/>
        <v>7</v>
      </c>
      <c r="AH747">
        <f t="shared" si="937"/>
        <v>0</v>
      </c>
      <c r="AI747">
        <f t="shared" si="897"/>
        <v>8</v>
      </c>
      <c r="AJ747">
        <f t="shared" si="938"/>
        <v>0</v>
      </c>
      <c r="AK747">
        <f t="shared" si="898"/>
        <v>9</v>
      </c>
      <c r="AL747">
        <f t="shared" si="939"/>
        <v>0</v>
      </c>
      <c r="AM747">
        <f t="shared" si="940"/>
        <v>10</v>
      </c>
      <c r="AN747">
        <f t="shared" si="941"/>
        <v>0</v>
      </c>
      <c r="AO747">
        <f t="shared" si="899"/>
        <v>11</v>
      </c>
      <c r="AP747">
        <f t="shared" si="942"/>
        <v>0</v>
      </c>
      <c r="AQ747">
        <f t="shared" si="900"/>
        <v>12</v>
      </c>
      <c r="AR747">
        <f t="shared" si="943"/>
        <v>0</v>
      </c>
      <c r="AS747">
        <f t="shared" si="901"/>
        <v>13</v>
      </c>
      <c r="AT747">
        <f t="shared" si="944"/>
        <v>0</v>
      </c>
      <c r="AU747">
        <f t="shared" si="902"/>
        <v>14</v>
      </c>
      <c r="AV747">
        <f t="shared" si="945"/>
        <v>0</v>
      </c>
      <c r="AW747">
        <f t="shared" si="903"/>
        <v>15</v>
      </c>
      <c r="AX747">
        <f t="shared" si="946"/>
        <v>0</v>
      </c>
      <c r="AY747">
        <f t="shared" si="904"/>
        <v>16</v>
      </c>
      <c r="AZ747">
        <f t="shared" si="947"/>
        <v>0</v>
      </c>
      <c r="BA747">
        <f t="shared" si="905"/>
        <v>17</v>
      </c>
      <c r="BB747">
        <f t="shared" si="948"/>
        <v>0</v>
      </c>
      <c r="BC747">
        <f t="shared" si="906"/>
        <v>18</v>
      </c>
      <c r="BD747">
        <f t="shared" si="949"/>
        <v>0</v>
      </c>
      <c r="BE747">
        <f t="shared" si="907"/>
        <v>19</v>
      </c>
      <c r="BF747">
        <f t="shared" si="950"/>
        <v>0</v>
      </c>
      <c r="BG747">
        <f t="shared" si="908"/>
        <v>20</v>
      </c>
      <c r="BH747">
        <f t="shared" si="951"/>
        <v>0</v>
      </c>
      <c r="BI747">
        <f t="shared" si="909"/>
        <v>21</v>
      </c>
      <c r="BJ747">
        <f t="shared" si="952"/>
        <v>0</v>
      </c>
      <c r="BK747">
        <f t="shared" si="910"/>
        <v>22</v>
      </c>
      <c r="BL747">
        <f t="shared" si="953"/>
        <v>0</v>
      </c>
      <c r="BM747">
        <f t="shared" si="911"/>
        <v>23</v>
      </c>
      <c r="BN747">
        <f t="shared" si="954"/>
        <v>0</v>
      </c>
      <c r="BO747">
        <f t="shared" si="912"/>
        <v>24</v>
      </c>
      <c r="BP747">
        <f t="shared" si="955"/>
        <v>0</v>
      </c>
      <c r="BQ747">
        <f t="shared" si="913"/>
        <v>25</v>
      </c>
      <c r="BR747">
        <f t="shared" si="956"/>
        <v>0</v>
      </c>
      <c r="BS747">
        <f t="shared" si="914"/>
        <v>26</v>
      </c>
      <c r="BT747">
        <f t="shared" si="957"/>
        <v>0</v>
      </c>
      <c r="BU747">
        <f t="shared" si="915"/>
        <v>27</v>
      </c>
      <c r="BV747">
        <f t="shared" si="958"/>
        <v>0</v>
      </c>
      <c r="BW747">
        <f t="shared" si="916"/>
        <v>28</v>
      </c>
      <c r="BX747">
        <f t="shared" si="959"/>
        <v>0</v>
      </c>
      <c r="BY747">
        <f t="shared" si="917"/>
        <v>29</v>
      </c>
      <c r="BZ747">
        <f t="shared" si="960"/>
        <v>0</v>
      </c>
      <c r="CA747">
        <f t="shared" si="918"/>
        <v>30</v>
      </c>
      <c r="CB747">
        <f t="shared" si="961"/>
        <v>0</v>
      </c>
      <c r="CC747">
        <f t="shared" si="919"/>
        <v>31</v>
      </c>
      <c r="CD747">
        <f t="shared" si="962"/>
        <v>0</v>
      </c>
      <c r="CE747">
        <f t="shared" si="920"/>
        <v>32</v>
      </c>
      <c r="CF747">
        <f t="shared" si="963"/>
        <v>0</v>
      </c>
      <c r="CG747">
        <f t="shared" si="921"/>
        <v>33</v>
      </c>
      <c r="CH747">
        <f t="shared" si="964"/>
        <v>0</v>
      </c>
      <c r="CI747">
        <f t="shared" si="922"/>
        <v>34</v>
      </c>
      <c r="CJ747">
        <f t="shared" si="965"/>
        <v>0</v>
      </c>
      <c r="CK747">
        <f t="shared" si="923"/>
        <v>35</v>
      </c>
      <c r="CL747">
        <f t="shared" si="966"/>
        <v>0</v>
      </c>
      <c r="CM747">
        <f t="shared" si="924"/>
        <v>36</v>
      </c>
      <c r="CN747">
        <f t="shared" si="967"/>
        <v>0</v>
      </c>
      <c r="CO747">
        <f t="shared" si="925"/>
        <v>37</v>
      </c>
      <c r="CP747">
        <f t="shared" si="968"/>
        <v>0</v>
      </c>
      <c r="CQ747">
        <f t="shared" si="926"/>
        <v>38</v>
      </c>
      <c r="CR747">
        <f t="shared" si="969"/>
        <v>0</v>
      </c>
      <c r="CS747">
        <f t="shared" si="927"/>
        <v>39</v>
      </c>
      <c r="CT747">
        <f t="shared" si="970"/>
        <v>1</v>
      </c>
      <c r="CU747">
        <f t="shared" si="928"/>
        <v>40</v>
      </c>
      <c r="CV747">
        <f t="shared" si="971"/>
        <v>1</v>
      </c>
      <c r="CW747">
        <f t="shared" si="929"/>
        <v>41</v>
      </c>
      <c r="CX747">
        <f t="shared" si="972"/>
        <v>1</v>
      </c>
    </row>
    <row r="748" spans="1:102">
      <c r="A748" s="193">
        <v>40911</v>
      </c>
      <c r="B748" t="s">
        <v>950</v>
      </c>
      <c r="C748" t="s">
        <v>1151</v>
      </c>
      <c r="D748" t="s">
        <v>1623</v>
      </c>
      <c r="E748" t="s">
        <v>1645</v>
      </c>
      <c r="G748" t="s">
        <v>7</v>
      </c>
      <c r="H748" t="s">
        <v>8</v>
      </c>
      <c r="I748" t="s">
        <v>7</v>
      </c>
      <c r="J748">
        <v>82</v>
      </c>
      <c r="K748" t="s">
        <v>1625</v>
      </c>
      <c r="L748">
        <v>92</v>
      </c>
      <c r="M748" t="s">
        <v>1639</v>
      </c>
      <c r="N748" t="s">
        <v>979</v>
      </c>
      <c r="O748">
        <v>47150</v>
      </c>
      <c r="P748" t="s">
        <v>1627</v>
      </c>
      <c r="Q748">
        <v>91</v>
      </c>
      <c r="R748" s="193">
        <v>40938</v>
      </c>
      <c r="S748" s="193">
        <v>73050</v>
      </c>
      <c r="T748">
        <v>150</v>
      </c>
      <c r="U748" t="s">
        <v>955</v>
      </c>
      <c r="V748" t="str">
        <f t="shared" si="930"/>
        <v>2012</v>
      </c>
      <c r="W748" s="211">
        <f t="shared" si="973"/>
        <v>2</v>
      </c>
      <c r="X748">
        <f t="shared" si="931"/>
        <v>0</v>
      </c>
      <c r="Y748">
        <f t="shared" si="893"/>
        <v>3</v>
      </c>
      <c r="Z748">
        <f t="shared" si="932"/>
        <v>0</v>
      </c>
      <c r="AA748">
        <f t="shared" si="894"/>
        <v>4</v>
      </c>
      <c r="AB748">
        <f t="shared" si="933"/>
        <v>0</v>
      </c>
      <c r="AC748">
        <f t="shared" si="895"/>
        <v>5</v>
      </c>
      <c r="AD748">
        <f t="shared" si="934"/>
        <v>0</v>
      </c>
      <c r="AE748">
        <f t="shared" si="935"/>
        <v>6</v>
      </c>
      <c r="AF748">
        <f t="shared" si="936"/>
        <v>0</v>
      </c>
      <c r="AG748">
        <f t="shared" si="896"/>
        <v>7</v>
      </c>
      <c r="AH748">
        <f t="shared" si="937"/>
        <v>0</v>
      </c>
      <c r="AI748">
        <f t="shared" si="897"/>
        <v>8</v>
      </c>
      <c r="AJ748">
        <f t="shared" si="938"/>
        <v>0</v>
      </c>
      <c r="AK748">
        <f t="shared" si="898"/>
        <v>9</v>
      </c>
      <c r="AL748">
        <f t="shared" si="939"/>
        <v>0</v>
      </c>
      <c r="AM748">
        <f t="shared" si="940"/>
        <v>10</v>
      </c>
      <c r="AN748">
        <f t="shared" si="941"/>
        <v>0</v>
      </c>
      <c r="AO748">
        <f t="shared" si="899"/>
        <v>11</v>
      </c>
      <c r="AP748">
        <f t="shared" si="942"/>
        <v>0</v>
      </c>
      <c r="AQ748">
        <f t="shared" si="900"/>
        <v>12</v>
      </c>
      <c r="AR748">
        <f t="shared" si="943"/>
        <v>0</v>
      </c>
      <c r="AS748">
        <f t="shared" si="901"/>
        <v>13</v>
      </c>
      <c r="AT748">
        <f t="shared" si="944"/>
        <v>0</v>
      </c>
      <c r="AU748">
        <f t="shared" si="902"/>
        <v>14</v>
      </c>
      <c r="AV748">
        <f t="shared" si="945"/>
        <v>0</v>
      </c>
      <c r="AW748">
        <f t="shared" si="903"/>
        <v>15</v>
      </c>
      <c r="AX748">
        <f t="shared" si="946"/>
        <v>0</v>
      </c>
      <c r="AY748">
        <f t="shared" si="904"/>
        <v>16</v>
      </c>
      <c r="AZ748">
        <f t="shared" si="947"/>
        <v>0</v>
      </c>
      <c r="BA748">
        <f t="shared" si="905"/>
        <v>17</v>
      </c>
      <c r="BB748">
        <f t="shared" si="948"/>
        <v>0</v>
      </c>
      <c r="BC748">
        <f t="shared" si="906"/>
        <v>18</v>
      </c>
      <c r="BD748">
        <f t="shared" si="949"/>
        <v>0</v>
      </c>
      <c r="BE748">
        <f t="shared" si="907"/>
        <v>19</v>
      </c>
      <c r="BF748">
        <f t="shared" si="950"/>
        <v>0</v>
      </c>
      <c r="BG748">
        <f t="shared" si="908"/>
        <v>20</v>
      </c>
      <c r="BH748">
        <f t="shared" si="951"/>
        <v>0</v>
      </c>
      <c r="BI748">
        <f t="shared" si="909"/>
        <v>21</v>
      </c>
      <c r="BJ748">
        <f t="shared" si="952"/>
        <v>0</v>
      </c>
      <c r="BK748">
        <f t="shared" si="910"/>
        <v>22</v>
      </c>
      <c r="BL748">
        <f t="shared" si="953"/>
        <v>0</v>
      </c>
      <c r="BM748">
        <f t="shared" si="911"/>
        <v>23</v>
      </c>
      <c r="BN748">
        <f t="shared" si="954"/>
        <v>0</v>
      </c>
      <c r="BO748">
        <f t="shared" si="912"/>
        <v>24</v>
      </c>
      <c r="BP748">
        <f t="shared" si="955"/>
        <v>0</v>
      </c>
      <c r="BQ748">
        <f t="shared" si="913"/>
        <v>25</v>
      </c>
      <c r="BR748">
        <f t="shared" si="956"/>
        <v>0</v>
      </c>
      <c r="BS748">
        <f t="shared" si="914"/>
        <v>26</v>
      </c>
      <c r="BT748">
        <f t="shared" si="957"/>
        <v>0</v>
      </c>
      <c r="BU748">
        <f t="shared" si="915"/>
        <v>27</v>
      </c>
      <c r="BV748">
        <f t="shared" si="958"/>
        <v>0</v>
      </c>
      <c r="BW748">
        <f t="shared" si="916"/>
        <v>28</v>
      </c>
      <c r="BX748">
        <f t="shared" si="959"/>
        <v>0</v>
      </c>
      <c r="BY748">
        <f t="shared" si="917"/>
        <v>29</v>
      </c>
      <c r="BZ748">
        <f t="shared" si="960"/>
        <v>0</v>
      </c>
      <c r="CA748">
        <f t="shared" si="918"/>
        <v>30</v>
      </c>
      <c r="CB748">
        <f t="shared" si="961"/>
        <v>0</v>
      </c>
      <c r="CC748">
        <f t="shared" si="919"/>
        <v>31</v>
      </c>
      <c r="CD748">
        <f t="shared" si="962"/>
        <v>0</v>
      </c>
      <c r="CE748">
        <f t="shared" si="920"/>
        <v>32</v>
      </c>
      <c r="CF748">
        <f t="shared" si="963"/>
        <v>0</v>
      </c>
      <c r="CG748">
        <f t="shared" si="921"/>
        <v>33</v>
      </c>
      <c r="CH748">
        <f t="shared" si="964"/>
        <v>0</v>
      </c>
      <c r="CI748">
        <f t="shared" si="922"/>
        <v>34</v>
      </c>
      <c r="CJ748">
        <f t="shared" si="965"/>
        <v>0</v>
      </c>
      <c r="CK748">
        <f t="shared" si="923"/>
        <v>35</v>
      </c>
      <c r="CL748">
        <f t="shared" si="966"/>
        <v>0</v>
      </c>
      <c r="CM748">
        <f t="shared" si="924"/>
        <v>36</v>
      </c>
      <c r="CN748">
        <f t="shared" si="967"/>
        <v>0</v>
      </c>
      <c r="CO748">
        <f t="shared" si="925"/>
        <v>37</v>
      </c>
      <c r="CP748">
        <f t="shared" si="968"/>
        <v>0</v>
      </c>
      <c r="CQ748">
        <f t="shared" si="926"/>
        <v>38</v>
      </c>
      <c r="CR748">
        <f t="shared" si="969"/>
        <v>0</v>
      </c>
      <c r="CS748">
        <f t="shared" si="927"/>
        <v>39</v>
      </c>
      <c r="CT748">
        <f t="shared" si="970"/>
        <v>1</v>
      </c>
      <c r="CU748">
        <f t="shared" si="928"/>
        <v>40</v>
      </c>
      <c r="CV748">
        <f t="shared" si="971"/>
        <v>1</v>
      </c>
      <c r="CW748">
        <f t="shared" si="929"/>
        <v>41</v>
      </c>
      <c r="CX748">
        <f t="shared" si="972"/>
        <v>1</v>
      </c>
    </row>
    <row r="749" spans="1:102">
      <c r="A749" s="193">
        <v>40911</v>
      </c>
      <c r="B749" t="s">
        <v>950</v>
      </c>
      <c r="C749" t="s">
        <v>1151</v>
      </c>
      <c r="D749" t="s">
        <v>1623</v>
      </c>
      <c r="E749" t="s">
        <v>1646</v>
      </c>
      <c r="G749" t="s">
        <v>7</v>
      </c>
      <c r="H749" t="s">
        <v>8</v>
      </c>
      <c r="I749" t="s">
        <v>7</v>
      </c>
      <c r="J749">
        <v>82</v>
      </c>
      <c r="K749" t="s">
        <v>1625</v>
      </c>
      <c r="L749">
        <v>91</v>
      </c>
      <c r="M749" t="s">
        <v>1626</v>
      </c>
      <c r="N749" t="s">
        <v>979</v>
      </c>
      <c r="O749">
        <v>47150</v>
      </c>
      <c r="P749" t="s">
        <v>1647</v>
      </c>
      <c r="Q749">
        <v>91</v>
      </c>
      <c r="R749" s="193">
        <v>40938</v>
      </c>
      <c r="S749" s="193">
        <v>73050</v>
      </c>
      <c r="T749">
        <v>100</v>
      </c>
      <c r="U749" t="s">
        <v>955</v>
      </c>
      <c r="V749" t="str">
        <f t="shared" si="930"/>
        <v>2012</v>
      </c>
      <c r="W749" s="211">
        <f t="shared" si="973"/>
        <v>2</v>
      </c>
      <c r="X749">
        <f t="shared" si="931"/>
        <v>0</v>
      </c>
      <c r="Y749">
        <f t="shared" si="893"/>
        <v>3</v>
      </c>
      <c r="Z749">
        <f t="shared" si="932"/>
        <v>0</v>
      </c>
      <c r="AA749">
        <f t="shared" si="894"/>
        <v>4</v>
      </c>
      <c r="AB749">
        <f t="shared" si="933"/>
        <v>0</v>
      </c>
      <c r="AC749">
        <f t="shared" si="895"/>
        <v>5</v>
      </c>
      <c r="AD749">
        <f t="shared" si="934"/>
        <v>0</v>
      </c>
      <c r="AE749">
        <f t="shared" si="935"/>
        <v>6</v>
      </c>
      <c r="AF749">
        <f t="shared" si="936"/>
        <v>0</v>
      </c>
      <c r="AG749">
        <f t="shared" si="896"/>
        <v>7</v>
      </c>
      <c r="AH749">
        <f t="shared" si="937"/>
        <v>0</v>
      </c>
      <c r="AI749">
        <f t="shared" si="897"/>
        <v>8</v>
      </c>
      <c r="AJ749">
        <f t="shared" si="938"/>
        <v>0</v>
      </c>
      <c r="AK749">
        <f t="shared" si="898"/>
        <v>9</v>
      </c>
      <c r="AL749">
        <f t="shared" si="939"/>
        <v>0</v>
      </c>
      <c r="AM749">
        <f t="shared" si="940"/>
        <v>10</v>
      </c>
      <c r="AN749">
        <f t="shared" si="941"/>
        <v>0</v>
      </c>
      <c r="AO749">
        <f t="shared" si="899"/>
        <v>11</v>
      </c>
      <c r="AP749">
        <f t="shared" si="942"/>
        <v>0</v>
      </c>
      <c r="AQ749">
        <f t="shared" si="900"/>
        <v>12</v>
      </c>
      <c r="AR749">
        <f t="shared" si="943"/>
        <v>0</v>
      </c>
      <c r="AS749">
        <f t="shared" si="901"/>
        <v>13</v>
      </c>
      <c r="AT749">
        <f t="shared" si="944"/>
        <v>0</v>
      </c>
      <c r="AU749">
        <f t="shared" si="902"/>
        <v>14</v>
      </c>
      <c r="AV749">
        <f t="shared" si="945"/>
        <v>0</v>
      </c>
      <c r="AW749">
        <f t="shared" si="903"/>
        <v>15</v>
      </c>
      <c r="AX749">
        <f t="shared" si="946"/>
        <v>0</v>
      </c>
      <c r="AY749">
        <f t="shared" si="904"/>
        <v>16</v>
      </c>
      <c r="AZ749">
        <f t="shared" si="947"/>
        <v>0</v>
      </c>
      <c r="BA749">
        <f t="shared" si="905"/>
        <v>17</v>
      </c>
      <c r="BB749">
        <f t="shared" si="948"/>
        <v>0</v>
      </c>
      <c r="BC749">
        <f t="shared" si="906"/>
        <v>18</v>
      </c>
      <c r="BD749">
        <f t="shared" si="949"/>
        <v>0</v>
      </c>
      <c r="BE749">
        <f t="shared" si="907"/>
        <v>19</v>
      </c>
      <c r="BF749">
        <f t="shared" si="950"/>
        <v>0</v>
      </c>
      <c r="BG749">
        <f t="shared" si="908"/>
        <v>20</v>
      </c>
      <c r="BH749">
        <f t="shared" si="951"/>
        <v>0</v>
      </c>
      <c r="BI749">
        <f t="shared" si="909"/>
        <v>21</v>
      </c>
      <c r="BJ749">
        <f t="shared" si="952"/>
        <v>0</v>
      </c>
      <c r="BK749">
        <f t="shared" si="910"/>
        <v>22</v>
      </c>
      <c r="BL749">
        <f t="shared" si="953"/>
        <v>0</v>
      </c>
      <c r="BM749">
        <f t="shared" si="911"/>
        <v>23</v>
      </c>
      <c r="BN749">
        <f t="shared" si="954"/>
        <v>0</v>
      </c>
      <c r="BO749">
        <f t="shared" si="912"/>
        <v>24</v>
      </c>
      <c r="BP749">
        <f t="shared" si="955"/>
        <v>0</v>
      </c>
      <c r="BQ749">
        <f t="shared" si="913"/>
        <v>25</v>
      </c>
      <c r="BR749">
        <f t="shared" si="956"/>
        <v>0</v>
      </c>
      <c r="BS749">
        <f t="shared" si="914"/>
        <v>26</v>
      </c>
      <c r="BT749">
        <f t="shared" si="957"/>
        <v>0</v>
      </c>
      <c r="BU749">
        <f t="shared" si="915"/>
        <v>27</v>
      </c>
      <c r="BV749">
        <f t="shared" si="958"/>
        <v>0</v>
      </c>
      <c r="BW749">
        <f t="shared" si="916"/>
        <v>28</v>
      </c>
      <c r="BX749">
        <f t="shared" si="959"/>
        <v>0</v>
      </c>
      <c r="BY749">
        <f t="shared" si="917"/>
        <v>29</v>
      </c>
      <c r="BZ749">
        <f t="shared" si="960"/>
        <v>0</v>
      </c>
      <c r="CA749">
        <f t="shared" si="918"/>
        <v>30</v>
      </c>
      <c r="CB749">
        <f t="shared" si="961"/>
        <v>0</v>
      </c>
      <c r="CC749">
        <f t="shared" si="919"/>
        <v>31</v>
      </c>
      <c r="CD749">
        <f t="shared" si="962"/>
        <v>0</v>
      </c>
      <c r="CE749">
        <f t="shared" si="920"/>
        <v>32</v>
      </c>
      <c r="CF749">
        <f t="shared" si="963"/>
        <v>0</v>
      </c>
      <c r="CG749">
        <f t="shared" si="921"/>
        <v>33</v>
      </c>
      <c r="CH749">
        <f t="shared" si="964"/>
        <v>0</v>
      </c>
      <c r="CI749">
        <f t="shared" si="922"/>
        <v>34</v>
      </c>
      <c r="CJ749">
        <f t="shared" si="965"/>
        <v>0</v>
      </c>
      <c r="CK749">
        <f t="shared" si="923"/>
        <v>35</v>
      </c>
      <c r="CL749">
        <f t="shared" si="966"/>
        <v>0</v>
      </c>
      <c r="CM749">
        <f t="shared" si="924"/>
        <v>36</v>
      </c>
      <c r="CN749">
        <f t="shared" si="967"/>
        <v>0</v>
      </c>
      <c r="CO749">
        <f t="shared" si="925"/>
        <v>37</v>
      </c>
      <c r="CP749">
        <f t="shared" si="968"/>
        <v>0</v>
      </c>
      <c r="CQ749">
        <f t="shared" si="926"/>
        <v>38</v>
      </c>
      <c r="CR749">
        <f t="shared" si="969"/>
        <v>0</v>
      </c>
      <c r="CS749">
        <f t="shared" si="927"/>
        <v>39</v>
      </c>
      <c r="CT749">
        <f t="shared" si="970"/>
        <v>1</v>
      </c>
      <c r="CU749">
        <f t="shared" si="928"/>
        <v>40</v>
      </c>
      <c r="CV749">
        <f t="shared" si="971"/>
        <v>1</v>
      </c>
      <c r="CW749">
        <f t="shared" si="929"/>
        <v>41</v>
      </c>
      <c r="CX749">
        <f t="shared" si="972"/>
        <v>1</v>
      </c>
    </row>
    <row r="750" spans="1:102">
      <c r="A750" s="193">
        <v>35846</v>
      </c>
      <c r="B750" t="s">
        <v>950</v>
      </c>
      <c r="C750" t="s">
        <v>951</v>
      </c>
      <c r="D750" t="s">
        <v>995</v>
      </c>
      <c r="E750" t="s">
        <v>553</v>
      </c>
      <c r="F750" t="s">
        <v>1648</v>
      </c>
      <c r="G750" t="s">
        <v>7</v>
      </c>
      <c r="H750" t="s">
        <v>8</v>
      </c>
      <c r="I750" t="s">
        <v>7</v>
      </c>
      <c r="J750">
        <v>62</v>
      </c>
      <c r="K750" t="s">
        <v>963</v>
      </c>
      <c r="L750">
        <v>34</v>
      </c>
      <c r="M750" t="s">
        <v>2</v>
      </c>
      <c r="N750" t="s">
        <v>954</v>
      </c>
      <c r="O750">
        <v>47150</v>
      </c>
      <c r="P750" t="s">
        <v>6</v>
      </c>
      <c r="Q750">
        <v>91</v>
      </c>
      <c r="R750" s="193">
        <v>35846</v>
      </c>
      <c r="S750" s="193">
        <v>73050</v>
      </c>
      <c r="T750">
        <v>100</v>
      </c>
      <c r="U750" t="s">
        <v>955</v>
      </c>
      <c r="V750" t="str">
        <f t="shared" si="930"/>
        <v>1998</v>
      </c>
      <c r="W750" s="211">
        <f t="shared" si="973"/>
        <v>16</v>
      </c>
      <c r="X750">
        <f t="shared" si="931"/>
        <v>0</v>
      </c>
      <c r="Y750">
        <f t="shared" si="893"/>
        <v>17</v>
      </c>
      <c r="Z750">
        <f t="shared" si="932"/>
        <v>0</v>
      </c>
      <c r="AA750">
        <f t="shared" si="894"/>
        <v>18</v>
      </c>
      <c r="AB750">
        <f t="shared" si="933"/>
        <v>0</v>
      </c>
      <c r="AC750">
        <f t="shared" si="895"/>
        <v>19</v>
      </c>
      <c r="AD750">
        <f t="shared" si="934"/>
        <v>0</v>
      </c>
      <c r="AE750">
        <f t="shared" si="935"/>
        <v>20</v>
      </c>
      <c r="AF750">
        <f t="shared" si="936"/>
        <v>0</v>
      </c>
      <c r="AG750">
        <f t="shared" si="896"/>
        <v>21</v>
      </c>
      <c r="AH750">
        <f t="shared" si="937"/>
        <v>0</v>
      </c>
      <c r="AI750">
        <f t="shared" si="897"/>
        <v>22</v>
      </c>
      <c r="AJ750">
        <f t="shared" si="938"/>
        <v>0</v>
      </c>
      <c r="AK750">
        <f t="shared" si="898"/>
        <v>23</v>
      </c>
      <c r="AL750">
        <f t="shared" si="939"/>
        <v>0</v>
      </c>
      <c r="AM750">
        <f t="shared" si="940"/>
        <v>24</v>
      </c>
      <c r="AN750">
        <f t="shared" si="941"/>
        <v>0</v>
      </c>
      <c r="AO750">
        <f t="shared" si="899"/>
        <v>25</v>
      </c>
      <c r="AP750">
        <f t="shared" si="942"/>
        <v>0</v>
      </c>
      <c r="AQ750">
        <f t="shared" si="900"/>
        <v>26</v>
      </c>
      <c r="AR750">
        <f t="shared" si="943"/>
        <v>0</v>
      </c>
      <c r="AS750">
        <f t="shared" si="901"/>
        <v>27</v>
      </c>
      <c r="AT750">
        <f t="shared" si="944"/>
        <v>0</v>
      </c>
      <c r="AU750">
        <f t="shared" si="902"/>
        <v>28</v>
      </c>
      <c r="AV750">
        <f t="shared" si="945"/>
        <v>0</v>
      </c>
      <c r="AW750">
        <f t="shared" si="903"/>
        <v>29</v>
      </c>
      <c r="AX750">
        <f t="shared" si="946"/>
        <v>0</v>
      </c>
      <c r="AY750">
        <f t="shared" si="904"/>
        <v>30</v>
      </c>
      <c r="AZ750">
        <f t="shared" si="947"/>
        <v>0</v>
      </c>
      <c r="BA750">
        <f t="shared" si="905"/>
        <v>31</v>
      </c>
      <c r="BB750">
        <f t="shared" si="948"/>
        <v>0</v>
      </c>
      <c r="BC750">
        <f t="shared" si="906"/>
        <v>32</v>
      </c>
      <c r="BD750">
        <f t="shared" si="949"/>
        <v>0</v>
      </c>
      <c r="BE750">
        <f t="shared" si="907"/>
        <v>33</v>
      </c>
      <c r="BF750">
        <f t="shared" si="950"/>
        <v>0</v>
      </c>
      <c r="BG750">
        <f t="shared" si="908"/>
        <v>34</v>
      </c>
      <c r="BH750">
        <f t="shared" si="951"/>
        <v>0</v>
      </c>
      <c r="BI750">
        <f t="shared" si="909"/>
        <v>35</v>
      </c>
      <c r="BJ750">
        <f t="shared" si="952"/>
        <v>0</v>
      </c>
      <c r="BK750">
        <f t="shared" si="910"/>
        <v>36</v>
      </c>
      <c r="BL750">
        <f t="shared" si="953"/>
        <v>0</v>
      </c>
      <c r="BM750">
        <f t="shared" si="911"/>
        <v>37</v>
      </c>
      <c r="BN750">
        <f t="shared" si="954"/>
        <v>0</v>
      </c>
      <c r="BO750">
        <f t="shared" si="912"/>
        <v>38</v>
      </c>
      <c r="BP750">
        <f t="shared" si="955"/>
        <v>0</v>
      </c>
      <c r="BQ750">
        <f t="shared" si="913"/>
        <v>39</v>
      </c>
      <c r="BR750">
        <f t="shared" si="956"/>
        <v>1</v>
      </c>
      <c r="BS750">
        <f t="shared" si="914"/>
        <v>40</v>
      </c>
      <c r="BT750">
        <f t="shared" si="957"/>
        <v>1</v>
      </c>
      <c r="BU750">
        <f t="shared" si="915"/>
        <v>41</v>
      </c>
      <c r="BV750">
        <f t="shared" si="958"/>
        <v>1</v>
      </c>
      <c r="BW750">
        <f t="shared" si="916"/>
        <v>42</v>
      </c>
      <c r="BX750">
        <f t="shared" si="959"/>
        <v>1</v>
      </c>
      <c r="BY750">
        <f t="shared" si="917"/>
        <v>43</v>
      </c>
      <c r="BZ750">
        <f t="shared" si="960"/>
        <v>1</v>
      </c>
      <c r="CA750">
        <f t="shared" si="918"/>
        <v>44</v>
      </c>
      <c r="CB750">
        <f t="shared" si="961"/>
        <v>1</v>
      </c>
      <c r="CC750">
        <f t="shared" si="919"/>
        <v>45</v>
      </c>
      <c r="CD750">
        <f t="shared" si="962"/>
        <v>1</v>
      </c>
      <c r="CE750">
        <f t="shared" si="920"/>
        <v>46</v>
      </c>
      <c r="CF750">
        <f t="shared" si="963"/>
        <v>1</v>
      </c>
      <c r="CG750">
        <f t="shared" si="921"/>
        <v>47</v>
      </c>
      <c r="CH750">
        <f t="shared" si="964"/>
        <v>1</v>
      </c>
      <c r="CI750">
        <f t="shared" si="922"/>
        <v>48</v>
      </c>
      <c r="CJ750">
        <f t="shared" si="965"/>
        <v>1</v>
      </c>
      <c r="CK750">
        <f t="shared" si="923"/>
        <v>49</v>
      </c>
      <c r="CL750">
        <f t="shared" si="966"/>
        <v>1</v>
      </c>
      <c r="CM750">
        <f t="shared" si="924"/>
        <v>50</v>
      </c>
      <c r="CN750">
        <f t="shared" si="967"/>
        <v>1</v>
      </c>
      <c r="CO750">
        <f t="shared" si="925"/>
        <v>51</v>
      </c>
      <c r="CP750">
        <f t="shared" si="968"/>
        <v>1</v>
      </c>
      <c r="CQ750">
        <f t="shared" si="926"/>
        <v>52</v>
      </c>
      <c r="CR750">
        <f t="shared" si="969"/>
        <v>1</v>
      </c>
      <c r="CS750">
        <f t="shared" si="927"/>
        <v>53</v>
      </c>
      <c r="CT750">
        <f t="shared" si="970"/>
        <v>1</v>
      </c>
      <c r="CU750">
        <f t="shared" si="928"/>
        <v>54</v>
      </c>
      <c r="CV750">
        <f t="shared" si="971"/>
        <v>1</v>
      </c>
      <c r="CW750">
        <f t="shared" si="929"/>
        <v>55</v>
      </c>
      <c r="CX750">
        <f t="shared" si="972"/>
        <v>1</v>
      </c>
    </row>
    <row r="751" spans="1:102">
      <c r="A751" s="193">
        <v>38215</v>
      </c>
      <c r="B751" t="s">
        <v>950</v>
      </c>
      <c r="C751" t="s">
        <v>951</v>
      </c>
      <c r="D751" t="s">
        <v>1040</v>
      </c>
      <c r="E751" t="s">
        <v>1649</v>
      </c>
      <c r="F751" t="s">
        <v>1650</v>
      </c>
      <c r="G751" t="s">
        <v>7</v>
      </c>
      <c r="H751" t="s">
        <v>8</v>
      </c>
      <c r="I751" t="s">
        <v>7</v>
      </c>
      <c r="J751">
        <v>71</v>
      </c>
      <c r="K751" t="s">
        <v>1386</v>
      </c>
      <c r="L751">
        <v>82</v>
      </c>
      <c r="M751" t="s">
        <v>1391</v>
      </c>
      <c r="N751" t="s">
        <v>979</v>
      </c>
      <c r="O751">
        <v>47150</v>
      </c>
      <c r="P751" t="s">
        <v>6</v>
      </c>
      <c r="Q751">
        <v>91</v>
      </c>
      <c r="R751" s="193">
        <v>38215</v>
      </c>
      <c r="S751" t="s">
        <v>1381</v>
      </c>
      <c r="T751">
        <v>150</v>
      </c>
      <c r="U751" t="s">
        <v>955</v>
      </c>
      <c r="V751" t="str">
        <f t="shared" si="930"/>
        <v>2004</v>
      </c>
      <c r="W751" s="211">
        <f t="shared" si="973"/>
        <v>10</v>
      </c>
      <c r="X751">
        <f t="shared" si="931"/>
        <v>0</v>
      </c>
      <c r="Y751">
        <f t="shared" si="893"/>
        <v>11</v>
      </c>
      <c r="Z751">
        <f t="shared" si="932"/>
        <v>0</v>
      </c>
      <c r="AA751">
        <f t="shared" si="894"/>
        <v>12</v>
      </c>
      <c r="AB751">
        <f t="shared" si="933"/>
        <v>0</v>
      </c>
      <c r="AC751">
        <f t="shared" si="895"/>
        <v>13</v>
      </c>
      <c r="AD751">
        <f t="shared" si="934"/>
        <v>0</v>
      </c>
      <c r="AE751">
        <f t="shared" si="935"/>
        <v>14</v>
      </c>
      <c r="AF751">
        <f t="shared" si="936"/>
        <v>0</v>
      </c>
      <c r="AG751">
        <f t="shared" si="896"/>
        <v>15</v>
      </c>
      <c r="AH751">
        <f t="shared" si="937"/>
        <v>0</v>
      </c>
      <c r="AI751">
        <f t="shared" si="897"/>
        <v>16</v>
      </c>
      <c r="AJ751">
        <f t="shared" si="938"/>
        <v>0</v>
      </c>
      <c r="AK751">
        <f t="shared" si="898"/>
        <v>17</v>
      </c>
      <c r="AL751">
        <f t="shared" si="939"/>
        <v>0</v>
      </c>
      <c r="AM751">
        <f t="shared" si="940"/>
        <v>18</v>
      </c>
      <c r="AN751">
        <f t="shared" si="941"/>
        <v>0</v>
      </c>
      <c r="AO751">
        <f t="shared" si="899"/>
        <v>19</v>
      </c>
      <c r="AP751">
        <f t="shared" si="942"/>
        <v>0</v>
      </c>
      <c r="AQ751">
        <f t="shared" si="900"/>
        <v>20</v>
      </c>
      <c r="AR751">
        <f t="shared" si="943"/>
        <v>0</v>
      </c>
      <c r="AS751">
        <f t="shared" si="901"/>
        <v>21</v>
      </c>
      <c r="AT751">
        <f t="shared" si="944"/>
        <v>0</v>
      </c>
      <c r="AU751">
        <f t="shared" si="902"/>
        <v>22</v>
      </c>
      <c r="AV751">
        <f t="shared" si="945"/>
        <v>0</v>
      </c>
      <c r="AW751">
        <f t="shared" si="903"/>
        <v>23</v>
      </c>
      <c r="AX751">
        <f t="shared" si="946"/>
        <v>0</v>
      </c>
      <c r="AY751">
        <f t="shared" si="904"/>
        <v>24</v>
      </c>
      <c r="AZ751">
        <f t="shared" si="947"/>
        <v>0</v>
      </c>
      <c r="BA751">
        <f t="shared" si="905"/>
        <v>25</v>
      </c>
      <c r="BB751">
        <f t="shared" si="948"/>
        <v>0</v>
      </c>
      <c r="BC751">
        <f t="shared" si="906"/>
        <v>26</v>
      </c>
      <c r="BD751">
        <f t="shared" si="949"/>
        <v>0</v>
      </c>
      <c r="BE751">
        <f t="shared" si="907"/>
        <v>27</v>
      </c>
      <c r="BF751">
        <f t="shared" si="950"/>
        <v>0</v>
      </c>
      <c r="BG751">
        <f t="shared" si="908"/>
        <v>28</v>
      </c>
      <c r="BH751">
        <f t="shared" si="951"/>
        <v>0</v>
      </c>
      <c r="BI751">
        <f t="shared" si="909"/>
        <v>29</v>
      </c>
      <c r="BJ751">
        <f t="shared" si="952"/>
        <v>0</v>
      </c>
      <c r="BK751">
        <f t="shared" si="910"/>
        <v>30</v>
      </c>
      <c r="BL751">
        <f t="shared" si="953"/>
        <v>0</v>
      </c>
      <c r="BM751">
        <f t="shared" si="911"/>
        <v>31</v>
      </c>
      <c r="BN751">
        <f t="shared" si="954"/>
        <v>0</v>
      </c>
      <c r="BO751">
        <f t="shared" si="912"/>
        <v>32</v>
      </c>
      <c r="BP751">
        <f t="shared" si="955"/>
        <v>0</v>
      </c>
      <c r="BQ751">
        <f t="shared" si="913"/>
        <v>33</v>
      </c>
      <c r="BR751">
        <f t="shared" si="956"/>
        <v>0</v>
      </c>
      <c r="BS751">
        <f t="shared" si="914"/>
        <v>34</v>
      </c>
      <c r="BT751">
        <f t="shared" si="957"/>
        <v>0</v>
      </c>
      <c r="BU751">
        <f t="shared" si="915"/>
        <v>35</v>
      </c>
      <c r="BV751">
        <f t="shared" si="958"/>
        <v>0</v>
      </c>
      <c r="BW751">
        <f t="shared" si="916"/>
        <v>36</v>
      </c>
      <c r="BX751">
        <f t="shared" si="959"/>
        <v>0</v>
      </c>
      <c r="BY751">
        <f t="shared" si="917"/>
        <v>37</v>
      </c>
      <c r="BZ751">
        <f t="shared" si="960"/>
        <v>0</v>
      </c>
      <c r="CA751">
        <f t="shared" si="918"/>
        <v>38</v>
      </c>
      <c r="CB751">
        <f t="shared" si="961"/>
        <v>0</v>
      </c>
      <c r="CC751">
        <f t="shared" si="919"/>
        <v>39</v>
      </c>
      <c r="CD751">
        <f t="shared" si="962"/>
        <v>1</v>
      </c>
      <c r="CE751">
        <f t="shared" si="920"/>
        <v>40</v>
      </c>
      <c r="CF751">
        <f t="shared" si="963"/>
        <v>1</v>
      </c>
      <c r="CG751">
        <f t="shared" si="921"/>
        <v>41</v>
      </c>
      <c r="CH751">
        <f t="shared" si="964"/>
        <v>1</v>
      </c>
      <c r="CI751">
        <f t="shared" si="922"/>
        <v>42</v>
      </c>
      <c r="CJ751">
        <f t="shared" si="965"/>
        <v>1</v>
      </c>
      <c r="CK751">
        <f t="shared" si="923"/>
        <v>43</v>
      </c>
      <c r="CL751">
        <f t="shared" si="966"/>
        <v>1</v>
      </c>
      <c r="CM751">
        <f t="shared" si="924"/>
        <v>44</v>
      </c>
      <c r="CN751">
        <f t="shared" si="967"/>
        <v>1</v>
      </c>
      <c r="CO751">
        <f t="shared" si="925"/>
        <v>45</v>
      </c>
      <c r="CP751">
        <f t="shared" si="968"/>
        <v>1</v>
      </c>
      <c r="CQ751">
        <f t="shared" si="926"/>
        <v>46</v>
      </c>
      <c r="CR751">
        <f t="shared" si="969"/>
        <v>1</v>
      </c>
      <c r="CS751">
        <f t="shared" si="927"/>
        <v>47</v>
      </c>
      <c r="CT751">
        <f t="shared" si="970"/>
        <v>1</v>
      </c>
      <c r="CU751">
        <f t="shared" si="928"/>
        <v>48</v>
      </c>
      <c r="CV751">
        <f t="shared" si="971"/>
        <v>1</v>
      </c>
      <c r="CW751">
        <f t="shared" si="929"/>
        <v>49</v>
      </c>
      <c r="CX751">
        <f t="shared" si="972"/>
        <v>1</v>
      </c>
    </row>
    <row r="752" spans="1:102">
      <c r="A752" s="193">
        <v>36937</v>
      </c>
      <c r="B752" t="s">
        <v>950</v>
      </c>
      <c r="C752" t="s">
        <v>951</v>
      </c>
      <c r="D752" t="s">
        <v>1503</v>
      </c>
      <c r="E752" t="s">
        <v>596</v>
      </c>
      <c r="G752" t="s">
        <v>7</v>
      </c>
      <c r="H752" t="s">
        <v>8</v>
      </c>
      <c r="I752" t="s">
        <v>7</v>
      </c>
      <c r="J752">
        <v>62</v>
      </c>
      <c r="K752" t="s">
        <v>963</v>
      </c>
      <c r="L752">
        <v>34</v>
      </c>
      <c r="M752" t="s">
        <v>2</v>
      </c>
      <c r="N752" t="s">
        <v>954</v>
      </c>
      <c r="O752">
        <v>47150</v>
      </c>
      <c r="P752" t="s">
        <v>6</v>
      </c>
      <c r="Q752">
        <v>91</v>
      </c>
      <c r="R752" s="193">
        <v>36937</v>
      </c>
      <c r="S752" s="193">
        <v>36937</v>
      </c>
      <c r="T752">
        <v>100</v>
      </c>
      <c r="U752" t="s">
        <v>955</v>
      </c>
      <c r="V752" t="str">
        <f t="shared" si="930"/>
        <v>2001</v>
      </c>
      <c r="W752" s="211">
        <f t="shared" si="973"/>
        <v>13</v>
      </c>
      <c r="X752">
        <f t="shared" si="931"/>
        <v>0</v>
      </c>
      <c r="Y752">
        <f t="shared" si="893"/>
        <v>14</v>
      </c>
      <c r="Z752">
        <f t="shared" si="932"/>
        <v>0</v>
      </c>
      <c r="AA752">
        <f t="shared" si="894"/>
        <v>15</v>
      </c>
      <c r="AB752">
        <f t="shared" si="933"/>
        <v>0</v>
      </c>
      <c r="AC752">
        <f t="shared" si="895"/>
        <v>16</v>
      </c>
      <c r="AD752">
        <f t="shared" si="934"/>
        <v>0</v>
      </c>
      <c r="AE752">
        <f t="shared" si="935"/>
        <v>17</v>
      </c>
      <c r="AF752">
        <f t="shared" si="936"/>
        <v>0</v>
      </c>
      <c r="AG752">
        <f t="shared" si="896"/>
        <v>18</v>
      </c>
      <c r="AH752">
        <f t="shared" si="937"/>
        <v>0</v>
      </c>
      <c r="AI752">
        <f t="shared" si="897"/>
        <v>19</v>
      </c>
      <c r="AJ752">
        <f t="shared" si="938"/>
        <v>0</v>
      </c>
      <c r="AK752">
        <f t="shared" si="898"/>
        <v>20</v>
      </c>
      <c r="AL752">
        <f t="shared" si="939"/>
        <v>0</v>
      </c>
      <c r="AM752">
        <f t="shared" si="940"/>
        <v>21</v>
      </c>
      <c r="AN752">
        <f t="shared" si="941"/>
        <v>0</v>
      </c>
      <c r="AO752">
        <f t="shared" si="899"/>
        <v>22</v>
      </c>
      <c r="AP752">
        <f t="shared" si="942"/>
        <v>0</v>
      </c>
      <c r="AQ752">
        <f t="shared" si="900"/>
        <v>23</v>
      </c>
      <c r="AR752">
        <f t="shared" si="943"/>
        <v>0</v>
      </c>
      <c r="AS752">
        <f t="shared" si="901"/>
        <v>24</v>
      </c>
      <c r="AT752">
        <f t="shared" si="944"/>
        <v>0</v>
      </c>
      <c r="AU752">
        <f t="shared" si="902"/>
        <v>25</v>
      </c>
      <c r="AV752">
        <f t="shared" si="945"/>
        <v>0</v>
      </c>
      <c r="AW752">
        <f t="shared" si="903"/>
        <v>26</v>
      </c>
      <c r="AX752">
        <f t="shared" si="946"/>
        <v>0</v>
      </c>
      <c r="AY752">
        <f t="shared" si="904"/>
        <v>27</v>
      </c>
      <c r="AZ752">
        <f t="shared" si="947"/>
        <v>0</v>
      </c>
      <c r="BA752">
        <f t="shared" si="905"/>
        <v>28</v>
      </c>
      <c r="BB752">
        <f t="shared" si="948"/>
        <v>0</v>
      </c>
      <c r="BC752">
        <f t="shared" si="906"/>
        <v>29</v>
      </c>
      <c r="BD752">
        <f t="shared" si="949"/>
        <v>0</v>
      </c>
      <c r="BE752">
        <f t="shared" si="907"/>
        <v>30</v>
      </c>
      <c r="BF752">
        <f t="shared" si="950"/>
        <v>0</v>
      </c>
      <c r="BG752">
        <f t="shared" si="908"/>
        <v>31</v>
      </c>
      <c r="BH752">
        <f t="shared" si="951"/>
        <v>0</v>
      </c>
      <c r="BI752">
        <f t="shared" si="909"/>
        <v>32</v>
      </c>
      <c r="BJ752">
        <f t="shared" si="952"/>
        <v>0</v>
      </c>
      <c r="BK752">
        <f t="shared" si="910"/>
        <v>33</v>
      </c>
      <c r="BL752">
        <f t="shared" si="953"/>
        <v>0</v>
      </c>
      <c r="BM752">
        <f t="shared" si="911"/>
        <v>34</v>
      </c>
      <c r="BN752">
        <f t="shared" si="954"/>
        <v>0</v>
      </c>
      <c r="BO752">
        <f t="shared" si="912"/>
        <v>35</v>
      </c>
      <c r="BP752">
        <f t="shared" si="955"/>
        <v>0</v>
      </c>
      <c r="BQ752">
        <f t="shared" si="913"/>
        <v>36</v>
      </c>
      <c r="BR752">
        <f t="shared" si="956"/>
        <v>0</v>
      </c>
      <c r="BS752">
        <f t="shared" si="914"/>
        <v>37</v>
      </c>
      <c r="BT752">
        <f t="shared" si="957"/>
        <v>0</v>
      </c>
      <c r="BU752">
        <f t="shared" si="915"/>
        <v>38</v>
      </c>
      <c r="BV752">
        <f t="shared" si="958"/>
        <v>0</v>
      </c>
      <c r="BW752">
        <f t="shared" si="916"/>
        <v>39</v>
      </c>
      <c r="BX752">
        <f t="shared" si="959"/>
        <v>1</v>
      </c>
      <c r="BY752">
        <f t="shared" si="917"/>
        <v>40</v>
      </c>
      <c r="BZ752">
        <f t="shared" si="960"/>
        <v>1</v>
      </c>
      <c r="CA752">
        <f t="shared" si="918"/>
        <v>41</v>
      </c>
      <c r="CB752">
        <f t="shared" si="961"/>
        <v>1</v>
      </c>
      <c r="CC752">
        <f t="shared" si="919"/>
        <v>42</v>
      </c>
      <c r="CD752">
        <f t="shared" si="962"/>
        <v>1</v>
      </c>
      <c r="CE752">
        <f t="shared" si="920"/>
        <v>43</v>
      </c>
      <c r="CF752">
        <f t="shared" si="963"/>
        <v>1</v>
      </c>
      <c r="CG752">
        <f t="shared" si="921"/>
        <v>44</v>
      </c>
      <c r="CH752">
        <f t="shared" si="964"/>
        <v>1</v>
      </c>
      <c r="CI752">
        <f t="shared" si="922"/>
        <v>45</v>
      </c>
      <c r="CJ752">
        <f t="shared" si="965"/>
        <v>1</v>
      </c>
      <c r="CK752">
        <f t="shared" si="923"/>
        <v>46</v>
      </c>
      <c r="CL752">
        <f t="shared" si="966"/>
        <v>1</v>
      </c>
      <c r="CM752">
        <f t="shared" si="924"/>
        <v>47</v>
      </c>
      <c r="CN752">
        <f t="shared" si="967"/>
        <v>1</v>
      </c>
      <c r="CO752">
        <f t="shared" si="925"/>
        <v>48</v>
      </c>
      <c r="CP752">
        <f t="shared" si="968"/>
        <v>1</v>
      </c>
      <c r="CQ752">
        <f t="shared" si="926"/>
        <v>49</v>
      </c>
      <c r="CR752">
        <f t="shared" si="969"/>
        <v>1</v>
      </c>
      <c r="CS752">
        <f t="shared" si="927"/>
        <v>50</v>
      </c>
      <c r="CT752">
        <f t="shared" si="970"/>
        <v>1</v>
      </c>
      <c r="CU752">
        <f t="shared" si="928"/>
        <v>51</v>
      </c>
      <c r="CV752">
        <f t="shared" si="971"/>
        <v>1</v>
      </c>
      <c r="CW752">
        <f t="shared" si="929"/>
        <v>52</v>
      </c>
      <c r="CX752">
        <f t="shared" si="972"/>
        <v>1</v>
      </c>
    </row>
    <row r="753" spans="1:102">
      <c r="A753" s="193">
        <v>38215</v>
      </c>
      <c r="B753" t="s">
        <v>950</v>
      </c>
      <c r="C753" t="s">
        <v>951</v>
      </c>
      <c r="D753" t="s">
        <v>1040</v>
      </c>
      <c r="E753" t="s">
        <v>1651</v>
      </c>
      <c r="F753" t="s">
        <v>1652</v>
      </c>
      <c r="G753" t="s">
        <v>7</v>
      </c>
      <c r="H753" t="s">
        <v>8</v>
      </c>
      <c r="I753" t="s">
        <v>7</v>
      </c>
      <c r="J753">
        <v>71</v>
      </c>
      <c r="K753" t="s">
        <v>1386</v>
      </c>
      <c r="L753">
        <v>81</v>
      </c>
      <c r="M753" t="s">
        <v>978</v>
      </c>
      <c r="N753" t="s">
        <v>979</v>
      </c>
      <c r="O753">
        <v>47150</v>
      </c>
      <c r="P753" t="s">
        <v>6</v>
      </c>
      <c r="Q753">
        <v>91</v>
      </c>
      <c r="R753" s="193">
        <v>38215</v>
      </c>
      <c r="S753" t="s">
        <v>1381</v>
      </c>
      <c r="T753">
        <v>100</v>
      </c>
      <c r="U753" t="s">
        <v>955</v>
      </c>
      <c r="V753" t="str">
        <f t="shared" si="930"/>
        <v>2004</v>
      </c>
      <c r="W753" s="211">
        <f t="shared" si="973"/>
        <v>10</v>
      </c>
      <c r="X753">
        <f t="shared" si="931"/>
        <v>0</v>
      </c>
      <c r="Y753">
        <f t="shared" si="893"/>
        <v>11</v>
      </c>
      <c r="Z753">
        <f t="shared" si="932"/>
        <v>0</v>
      </c>
      <c r="AA753">
        <f t="shared" si="894"/>
        <v>12</v>
      </c>
      <c r="AB753">
        <f t="shared" si="933"/>
        <v>0</v>
      </c>
      <c r="AC753">
        <f t="shared" si="895"/>
        <v>13</v>
      </c>
      <c r="AD753">
        <f t="shared" si="934"/>
        <v>0</v>
      </c>
      <c r="AE753">
        <f t="shared" si="935"/>
        <v>14</v>
      </c>
      <c r="AF753">
        <f t="shared" si="936"/>
        <v>0</v>
      </c>
      <c r="AG753">
        <f t="shared" si="896"/>
        <v>15</v>
      </c>
      <c r="AH753">
        <f t="shared" si="937"/>
        <v>0</v>
      </c>
      <c r="AI753">
        <f t="shared" si="897"/>
        <v>16</v>
      </c>
      <c r="AJ753">
        <f t="shared" si="938"/>
        <v>0</v>
      </c>
      <c r="AK753">
        <f t="shared" si="898"/>
        <v>17</v>
      </c>
      <c r="AL753">
        <f t="shared" si="939"/>
        <v>0</v>
      </c>
      <c r="AM753">
        <f t="shared" si="940"/>
        <v>18</v>
      </c>
      <c r="AN753">
        <f t="shared" si="941"/>
        <v>0</v>
      </c>
      <c r="AO753">
        <f t="shared" si="899"/>
        <v>19</v>
      </c>
      <c r="AP753">
        <f t="shared" si="942"/>
        <v>0</v>
      </c>
      <c r="AQ753">
        <f t="shared" si="900"/>
        <v>20</v>
      </c>
      <c r="AR753">
        <f t="shared" si="943"/>
        <v>0</v>
      </c>
      <c r="AS753">
        <f t="shared" si="901"/>
        <v>21</v>
      </c>
      <c r="AT753">
        <f t="shared" si="944"/>
        <v>0</v>
      </c>
      <c r="AU753">
        <f t="shared" si="902"/>
        <v>22</v>
      </c>
      <c r="AV753">
        <f t="shared" si="945"/>
        <v>0</v>
      </c>
      <c r="AW753">
        <f t="shared" si="903"/>
        <v>23</v>
      </c>
      <c r="AX753">
        <f t="shared" si="946"/>
        <v>0</v>
      </c>
      <c r="AY753">
        <f t="shared" si="904"/>
        <v>24</v>
      </c>
      <c r="AZ753">
        <f t="shared" si="947"/>
        <v>0</v>
      </c>
      <c r="BA753">
        <f t="shared" si="905"/>
        <v>25</v>
      </c>
      <c r="BB753">
        <f t="shared" si="948"/>
        <v>0</v>
      </c>
      <c r="BC753">
        <f t="shared" si="906"/>
        <v>26</v>
      </c>
      <c r="BD753">
        <f t="shared" si="949"/>
        <v>0</v>
      </c>
      <c r="BE753">
        <f t="shared" si="907"/>
        <v>27</v>
      </c>
      <c r="BF753">
        <f t="shared" si="950"/>
        <v>0</v>
      </c>
      <c r="BG753">
        <f t="shared" si="908"/>
        <v>28</v>
      </c>
      <c r="BH753">
        <f t="shared" si="951"/>
        <v>0</v>
      </c>
      <c r="BI753">
        <f t="shared" si="909"/>
        <v>29</v>
      </c>
      <c r="BJ753">
        <f t="shared" si="952"/>
        <v>0</v>
      </c>
      <c r="BK753">
        <f t="shared" si="910"/>
        <v>30</v>
      </c>
      <c r="BL753">
        <f t="shared" si="953"/>
        <v>0</v>
      </c>
      <c r="BM753">
        <f t="shared" si="911"/>
        <v>31</v>
      </c>
      <c r="BN753">
        <f t="shared" si="954"/>
        <v>0</v>
      </c>
      <c r="BO753">
        <f t="shared" si="912"/>
        <v>32</v>
      </c>
      <c r="BP753">
        <f t="shared" si="955"/>
        <v>0</v>
      </c>
      <c r="BQ753">
        <f t="shared" si="913"/>
        <v>33</v>
      </c>
      <c r="BR753">
        <f t="shared" si="956"/>
        <v>0</v>
      </c>
      <c r="BS753">
        <f t="shared" si="914"/>
        <v>34</v>
      </c>
      <c r="BT753">
        <f t="shared" si="957"/>
        <v>0</v>
      </c>
      <c r="BU753">
        <f t="shared" si="915"/>
        <v>35</v>
      </c>
      <c r="BV753">
        <f t="shared" si="958"/>
        <v>0</v>
      </c>
      <c r="BW753">
        <f t="shared" si="916"/>
        <v>36</v>
      </c>
      <c r="BX753">
        <f t="shared" si="959"/>
        <v>0</v>
      </c>
      <c r="BY753">
        <f t="shared" si="917"/>
        <v>37</v>
      </c>
      <c r="BZ753">
        <f t="shared" si="960"/>
        <v>0</v>
      </c>
      <c r="CA753">
        <f t="shared" si="918"/>
        <v>38</v>
      </c>
      <c r="CB753">
        <f t="shared" si="961"/>
        <v>0</v>
      </c>
      <c r="CC753">
        <f t="shared" si="919"/>
        <v>39</v>
      </c>
      <c r="CD753">
        <f t="shared" si="962"/>
        <v>1</v>
      </c>
      <c r="CE753">
        <f t="shared" si="920"/>
        <v>40</v>
      </c>
      <c r="CF753">
        <f t="shared" si="963"/>
        <v>1</v>
      </c>
      <c r="CG753">
        <f t="shared" si="921"/>
        <v>41</v>
      </c>
      <c r="CH753">
        <f t="shared" si="964"/>
        <v>1</v>
      </c>
      <c r="CI753">
        <f t="shared" si="922"/>
        <v>42</v>
      </c>
      <c r="CJ753">
        <f t="shared" si="965"/>
        <v>1</v>
      </c>
      <c r="CK753">
        <f t="shared" si="923"/>
        <v>43</v>
      </c>
      <c r="CL753">
        <f t="shared" si="966"/>
        <v>1</v>
      </c>
      <c r="CM753">
        <f t="shared" si="924"/>
        <v>44</v>
      </c>
      <c r="CN753">
        <f t="shared" si="967"/>
        <v>1</v>
      </c>
      <c r="CO753">
        <f t="shared" si="925"/>
        <v>45</v>
      </c>
      <c r="CP753">
        <f t="shared" si="968"/>
        <v>1</v>
      </c>
      <c r="CQ753">
        <f t="shared" si="926"/>
        <v>46</v>
      </c>
      <c r="CR753">
        <f t="shared" si="969"/>
        <v>1</v>
      </c>
      <c r="CS753">
        <f t="shared" si="927"/>
        <v>47</v>
      </c>
      <c r="CT753">
        <f t="shared" si="970"/>
        <v>1</v>
      </c>
      <c r="CU753">
        <f t="shared" si="928"/>
        <v>48</v>
      </c>
      <c r="CV753">
        <f t="shared" si="971"/>
        <v>1</v>
      </c>
      <c r="CW753">
        <f t="shared" si="929"/>
        <v>49</v>
      </c>
      <c r="CX753">
        <f t="shared" si="972"/>
        <v>1</v>
      </c>
    </row>
    <row r="754" spans="1:102">
      <c r="A754" s="193">
        <v>38215</v>
      </c>
      <c r="B754" t="s">
        <v>950</v>
      </c>
      <c r="C754" t="s">
        <v>951</v>
      </c>
      <c r="D754" t="s">
        <v>1040</v>
      </c>
      <c r="E754" t="s">
        <v>1653</v>
      </c>
      <c r="F754" t="s">
        <v>1654</v>
      </c>
      <c r="G754" t="s">
        <v>7</v>
      </c>
      <c r="H754" t="s">
        <v>8</v>
      </c>
      <c r="I754" t="s">
        <v>7</v>
      </c>
      <c r="J754">
        <v>71</v>
      </c>
      <c r="K754" t="s">
        <v>1386</v>
      </c>
      <c r="L754">
        <v>81</v>
      </c>
      <c r="M754" t="s">
        <v>978</v>
      </c>
      <c r="N754" t="s">
        <v>979</v>
      </c>
      <c r="O754">
        <v>47150</v>
      </c>
      <c r="P754" t="s">
        <v>6</v>
      </c>
      <c r="Q754">
        <v>91</v>
      </c>
      <c r="R754" s="193">
        <v>38215</v>
      </c>
      <c r="S754" t="s">
        <v>1381</v>
      </c>
      <c r="T754">
        <v>100</v>
      </c>
      <c r="U754" t="s">
        <v>955</v>
      </c>
      <c r="V754" t="str">
        <f t="shared" si="930"/>
        <v>2004</v>
      </c>
      <c r="W754" s="211">
        <f t="shared" si="973"/>
        <v>10</v>
      </c>
      <c r="X754">
        <f t="shared" si="931"/>
        <v>0</v>
      </c>
      <c r="Y754">
        <f t="shared" si="893"/>
        <v>11</v>
      </c>
      <c r="Z754">
        <f t="shared" si="932"/>
        <v>0</v>
      </c>
      <c r="AA754">
        <f t="shared" si="894"/>
        <v>12</v>
      </c>
      <c r="AB754">
        <f t="shared" si="933"/>
        <v>0</v>
      </c>
      <c r="AC754">
        <f t="shared" si="895"/>
        <v>13</v>
      </c>
      <c r="AD754">
        <f t="shared" si="934"/>
        <v>0</v>
      </c>
      <c r="AE754">
        <f t="shared" si="935"/>
        <v>14</v>
      </c>
      <c r="AF754">
        <f t="shared" si="936"/>
        <v>0</v>
      </c>
      <c r="AG754">
        <f t="shared" si="896"/>
        <v>15</v>
      </c>
      <c r="AH754">
        <f t="shared" si="937"/>
        <v>0</v>
      </c>
      <c r="AI754">
        <f t="shared" si="897"/>
        <v>16</v>
      </c>
      <c r="AJ754">
        <f t="shared" si="938"/>
        <v>0</v>
      </c>
      <c r="AK754">
        <f t="shared" si="898"/>
        <v>17</v>
      </c>
      <c r="AL754">
        <f t="shared" si="939"/>
        <v>0</v>
      </c>
      <c r="AM754">
        <f t="shared" si="940"/>
        <v>18</v>
      </c>
      <c r="AN754">
        <f t="shared" si="941"/>
        <v>0</v>
      </c>
      <c r="AO754">
        <f t="shared" si="899"/>
        <v>19</v>
      </c>
      <c r="AP754">
        <f t="shared" si="942"/>
        <v>0</v>
      </c>
      <c r="AQ754">
        <f t="shared" si="900"/>
        <v>20</v>
      </c>
      <c r="AR754">
        <f t="shared" si="943"/>
        <v>0</v>
      </c>
      <c r="AS754">
        <f t="shared" si="901"/>
        <v>21</v>
      </c>
      <c r="AT754">
        <f t="shared" si="944"/>
        <v>0</v>
      </c>
      <c r="AU754">
        <f t="shared" si="902"/>
        <v>22</v>
      </c>
      <c r="AV754">
        <f t="shared" si="945"/>
        <v>0</v>
      </c>
      <c r="AW754">
        <f t="shared" si="903"/>
        <v>23</v>
      </c>
      <c r="AX754">
        <f t="shared" si="946"/>
        <v>0</v>
      </c>
      <c r="AY754">
        <f t="shared" si="904"/>
        <v>24</v>
      </c>
      <c r="AZ754">
        <f t="shared" si="947"/>
        <v>0</v>
      </c>
      <c r="BA754">
        <f t="shared" si="905"/>
        <v>25</v>
      </c>
      <c r="BB754">
        <f t="shared" si="948"/>
        <v>0</v>
      </c>
      <c r="BC754">
        <f t="shared" si="906"/>
        <v>26</v>
      </c>
      <c r="BD754">
        <f t="shared" si="949"/>
        <v>0</v>
      </c>
      <c r="BE754">
        <f t="shared" si="907"/>
        <v>27</v>
      </c>
      <c r="BF754">
        <f t="shared" si="950"/>
        <v>0</v>
      </c>
      <c r="BG754">
        <f t="shared" si="908"/>
        <v>28</v>
      </c>
      <c r="BH754">
        <f t="shared" si="951"/>
        <v>0</v>
      </c>
      <c r="BI754">
        <f t="shared" si="909"/>
        <v>29</v>
      </c>
      <c r="BJ754">
        <f t="shared" si="952"/>
        <v>0</v>
      </c>
      <c r="BK754">
        <f t="shared" si="910"/>
        <v>30</v>
      </c>
      <c r="BL754">
        <f t="shared" si="953"/>
        <v>0</v>
      </c>
      <c r="BM754">
        <f t="shared" si="911"/>
        <v>31</v>
      </c>
      <c r="BN754">
        <f t="shared" si="954"/>
        <v>0</v>
      </c>
      <c r="BO754">
        <f t="shared" si="912"/>
        <v>32</v>
      </c>
      <c r="BP754">
        <f t="shared" si="955"/>
        <v>0</v>
      </c>
      <c r="BQ754">
        <f t="shared" si="913"/>
        <v>33</v>
      </c>
      <c r="BR754">
        <f t="shared" si="956"/>
        <v>0</v>
      </c>
      <c r="BS754">
        <f t="shared" si="914"/>
        <v>34</v>
      </c>
      <c r="BT754">
        <f t="shared" si="957"/>
        <v>0</v>
      </c>
      <c r="BU754">
        <f t="shared" si="915"/>
        <v>35</v>
      </c>
      <c r="BV754">
        <f t="shared" si="958"/>
        <v>0</v>
      </c>
      <c r="BW754">
        <f t="shared" si="916"/>
        <v>36</v>
      </c>
      <c r="BX754">
        <f t="shared" si="959"/>
        <v>0</v>
      </c>
      <c r="BY754">
        <f t="shared" si="917"/>
        <v>37</v>
      </c>
      <c r="BZ754">
        <f t="shared" si="960"/>
        <v>0</v>
      </c>
      <c r="CA754">
        <f t="shared" si="918"/>
        <v>38</v>
      </c>
      <c r="CB754">
        <f t="shared" si="961"/>
        <v>0</v>
      </c>
      <c r="CC754">
        <f t="shared" si="919"/>
        <v>39</v>
      </c>
      <c r="CD754">
        <f t="shared" si="962"/>
        <v>1</v>
      </c>
      <c r="CE754">
        <f t="shared" si="920"/>
        <v>40</v>
      </c>
      <c r="CF754">
        <f t="shared" si="963"/>
        <v>1</v>
      </c>
      <c r="CG754">
        <f t="shared" si="921"/>
        <v>41</v>
      </c>
      <c r="CH754">
        <f t="shared" si="964"/>
        <v>1</v>
      </c>
      <c r="CI754">
        <f t="shared" si="922"/>
        <v>42</v>
      </c>
      <c r="CJ754">
        <f t="shared" si="965"/>
        <v>1</v>
      </c>
      <c r="CK754">
        <f t="shared" si="923"/>
        <v>43</v>
      </c>
      <c r="CL754">
        <f t="shared" si="966"/>
        <v>1</v>
      </c>
      <c r="CM754">
        <f t="shared" si="924"/>
        <v>44</v>
      </c>
      <c r="CN754">
        <f t="shared" si="967"/>
        <v>1</v>
      </c>
      <c r="CO754">
        <f t="shared" si="925"/>
        <v>45</v>
      </c>
      <c r="CP754">
        <f t="shared" si="968"/>
        <v>1</v>
      </c>
      <c r="CQ754">
        <f t="shared" si="926"/>
        <v>46</v>
      </c>
      <c r="CR754">
        <f t="shared" si="969"/>
        <v>1</v>
      </c>
      <c r="CS754">
        <f t="shared" si="927"/>
        <v>47</v>
      </c>
      <c r="CT754">
        <f t="shared" si="970"/>
        <v>1</v>
      </c>
      <c r="CU754">
        <f t="shared" si="928"/>
        <v>48</v>
      </c>
      <c r="CV754">
        <f t="shared" si="971"/>
        <v>1</v>
      </c>
      <c r="CW754">
        <f t="shared" si="929"/>
        <v>49</v>
      </c>
      <c r="CX754">
        <f t="shared" si="972"/>
        <v>1</v>
      </c>
    </row>
    <row r="755" spans="1:102">
      <c r="A755" s="193">
        <v>37734</v>
      </c>
      <c r="B755" t="s">
        <v>950</v>
      </c>
      <c r="C755" t="s">
        <v>951</v>
      </c>
      <c r="D755" t="s">
        <v>1040</v>
      </c>
      <c r="E755" t="s">
        <v>1655</v>
      </c>
      <c r="F755" t="s">
        <v>1656</v>
      </c>
      <c r="G755" t="s">
        <v>7</v>
      </c>
      <c r="H755" t="s">
        <v>8</v>
      </c>
      <c r="I755" t="s">
        <v>7</v>
      </c>
      <c r="J755">
        <v>64</v>
      </c>
      <c r="K755" t="s">
        <v>977</v>
      </c>
      <c r="L755">
        <v>82</v>
      </c>
      <c r="M755" t="s">
        <v>1391</v>
      </c>
      <c r="N755" t="s">
        <v>979</v>
      </c>
      <c r="O755">
        <v>47150</v>
      </c>
      <c r="P755" t="s">
        <v>6</v>
      </c>
      <c r="Q755">
        <v>91</v>
      </c>
      <c r="R755" s="193">
        <v>41375</v>
      </c>
      <c r="S755" s="193">
        <v>41375</v>
      </c>
      <c r="T755">
        <v>150</v>
      </c>
      <c r="U755" t="s">
        <v>955</v>
      </c>
      <c r="V755" t="str">
        <f t="shared" si="930"/>
        <v>2003</v>
      </c>
      <c r="W755" s="211">
        <f t="shared" si="973"/>
        <v>11</v>
      </c>
      <c r="X755">
        <f t="shared" si="931"/>
        <v>0</v>
      </c>
      <c r="Y755">
        <f t="shared" si="893"/>
        <v>12</v>
      </c>
      <c r="Z755">
        <f t="shared" si="932"/>
        <v>0</v>
      </c>
      <c r="AA755">
        <f t="shared" si="894"/>
        <v>13</v>
      </c>
      <c r="AB755">
        <f t="shared" si="933"/>
        <v>0</v>
      </c>
      <c r="AC755">
        <f t="shared" si="895"/>
        <v>14</v>
      </c>
      <c r="AD755">
        <f t="shared" si="934"/>
        <v>0</v>
      </c>
      <c r="AE755">
        <f t="shared" si="935"/>
        <v>15</v>
      </c>
      <c r="AF755">
        <f t="shared" si="936"/>
        <v>0</v>
      </c>
      <c r="AG755">
        <f t="shared" si="896"/>
        <v>16</v>
      </c>
      <c r="AH755">
        <f t="shared" si="937"/>
        <v>0</v>
      </c>
      <c r="AI755">
        <f t="shared" si="897"/>
        <v>17</v>
      </c>
      <c r="AJ755">
        <f t="shared" si="938"/>
        <v>0</v>
      </c>
      <c r="AK755">
        <f t="shared" si="898"/>
        <v>18</v>
      </c>
      <c r="AL755">
        <f t="shared" si="939"/>
        <v>0</v>
      </c>
      <c r="AM755">
        <f t="shared" si="940"/>
        <v>19</v>
      </c>
      <c r="AN755">
        <f t="shared" si="941"/>
        <v>0</v>
      </c>
      <c r="AO755">
        <f t="shared" si="899"/>
        <v>20</v>
      </c>
      <c r="AP755">
        <f t="shared" si="942"/>
        <v>0</v>
      </c>
      <c r="AQ755">
        <f t="shared" si="900"/>
        <v>21</v>
      </c>
      <c r="AR755">
        <f t="shared" si="943"/>
        <v>0</v>
      </c>
      <c r="AS755">
        <f t="shared" si="901"/>
        <v>22</v>
      </c>
      <c r="AT755">
        <f t="shared" si="944"/>
        <v>0</v>
      </c>
      <c r="AU755">
        <f t="shared" si="902"/>
        <v>23</v>
      </c>
      <c r="AV755">
        <f t="shared" si="945"/>
        <v>0</v>
      </c>
      <c r="AW755">
        <f t="shared" si="903"/>
        <v>24</v>
      </c>
      <c r="AX755">
        <f t="shared" si="946"/>
        <v>0</v>
      </c>
      <c r="AY755">
        <f t="shared" si="904"/>
        <v>25</v>
      </c>
      <c r="AZ755">
        <f t="shared" si="947"/>
        <v>0</v>
      </c>
      <c r="BA755">
        <f t="shared" si="905"/>
        <v>26</v>
      </c>
      <c r="BB755">
        <f t="shared" si="948"/>
        <v>0</v>
      </c>
      <c r="BC755">
        <f t="shared" si="906"/>
        <v>27</v>
      </c>
      <c r="BD755">
        <f t="shared" si="949"/>
        <v>0</v>
      </c>
      <c r="BE755">
        <f t="shared" si="907"/>
        <v>28</v>
      </c>
      <c r="BF755">
        <f t="shared" si="950"/>
        <v>0</v>
      </c>
      <c r="BG755">
        <f t="shared" si="908"/>
        <v>29</v>
      </c>
      <c r="BH755">
        <f t="shared" si="951"/>
        <v>0</v>
      </c>
      <c r="BI755">
        <f t="shared" si="909"/>
        <v>30</v>
      </c>
      <c r="BJ755">
        <f t="shared" si="952"/>
        <v>0</v>
      </c>
      <c r="BK755">
        <f t="shared" si="910"/>
        <v>31</v>
      </c>
      <c r="BL755">
        <f t="shared" si="953"/>
        <v>0</v>
      </c>
      <c r="BM755">
        <f t="shared" si="911"/>
        <v>32</v>
      </c>
      <c r="BN755">
        <f t="shared" si="954"/>
        <v>0</v>
      </c>
      <c r="BO755">
        <f t="shared" si="912"/>
        <v>33</v>
      </c>
      <c r="BP755">
        <f t="shared" si="955"/>
        <v>0</v>
      </c>
      <c r="BQ755">
        <f t="shared" si="913"/>
        <v>34</v>
      </c>
      <c r="BR755">
        <f t="shared" si="956"/>
        <v>0</v>
      </c>
      <c r="BS755">
        <f t="shared" si="914"/>
        <v>35</v>
      </c>
      <c r="BT755">
        <f t="shared" si="957"/>
        <v>0</v>
      </c>
      <c r="BU755">
        <f t="shared" si="915"/>
        <v>36</v>
      </c>
      <c r="BV755">
        <f t="shared" si="958"/>
        <v>0</v>
      </c>
      <c r="BW755">
        <f t="shared" si="916"/>
        <v>37</v>
      </c>
      <c r="BX755">
        <f t="shared" si="959"/>
        <v>0</v>
      </c>
      <c r="BY755">
        <f t="shared" si="917"/>
        <v>38</v>
      </c>
      <c r="BZ755">
        <f t="shared" si="960"/>
        <v>0</v>
      </c>
      <c r="CA755">
        <f t="shared" si="918"/>
        <v>39</v>
      </c>
      <c r="CB755">
        <f t="shared" si="961"/>
        <v>1</v>
      </c>
      <c r="CC755">
        <f t="shared" si="919"/>
        <v>40</v>
      </c>
      <c r="CD755">
        <f t="shared" si="962"/>
        <v>1</v>
      </c>
      <c r="CE755">
        <f t="shared" si="920"/>
        <v>41</v>
      </c>
      <c r="CF755">
        <f t="shared" si="963"/>
        <v>1</v>
      </c>
      <c r="CG755">
        <f t="shared" si="921"/>
        <v>42</v>
      </c>
      <c r="CH755">
        <f t="shared" si="964"/>
        <v>1</v>
      </c>
      <c r="CI755">
        <f t="shared" si="922"/>
        <v>43</v>
      </c>
      <c r="CJ755">
        <f t="shared" si="965"/>
        <v>1</v>
      </c>
      <c r="CK755">
        <f t="shared" si="923"/>
        <v>44</v>
      </c>
      <c r="CL755">
        <f t="shared" si="966"/>
        <v>1</v>
      </c>
      <c r="CM755">
        <f t="shared" si="924"/>
        <v>45</v>
      </c>
      <c r="CN755">
        <f t="shared" si="967"/>
        <v>1</v>
      </c>
      <c r="CO755">
        <f t="shared" si="925"/>
        <v>46</v>
      </c>
      <c r="CP755">
        <f t="shared" si="968"/>
        <v>1</v>
      </c>
      <c r="CQ755">
        <f t="shared" si="926"/>
        <v>47</v>
      </c>
      <c r="CR755">
        <f t="shared" si="969"/>
        <v>1</v>
      </c>
      <c r="CS755">
        <f t="shared" si="927"/>
        <v>48</v>
      </c>
      <c r="CT755">
        <f t="shared" si="970"/>
        <v>1</v>
      </c>
      <c r="CU755">
        <f t="shared" si="928"/>
        <v>49</v>
      </c>
      <c r="CV755">
        <f t="shared" si="971"/>
        <v>1</v>
      </c>
      <c r="CW755">
        <f t="shared" si="929"/>
        <v>50</v>
      </c>
      <c r="CX755">
        <f t="shared" si="972"/>
        <v>1</v>
      </c>
    </row>
    <row r="756" spans="1:102">
      <c r="A756" s="193">
        <v>39665</v>
      </c>
      <c r="B756" t="s">
        <v>950</v>
      </c>
      <c r="C756" t="s">
        <v>951</v>
      </c>
      <c r="D756" t="s">
        <v>1048</v>
      </c>
      <c r="E756" t="s">
        <v>807</v>
      </c>
      <c r="G756" t="s">
        <v>7</v>
      </c>
      <c r="H756" t="s">
        <v>8</v>
      </c>
      <c r="I756" t="s">
        <v>7</v>
      </c>
      <c r="J756">
        <v>74</v>
      </c>
      <c r="K756" t="s">
        <v>1446</v>
      </c>
      <c r="L756">
        <v>35</v>
      </c>
      <c r="M756" t="s">
        <v>261</v>
      </c>
      <c r="N756" t="s">
        <v>954</v>
      </c>
      <c r="O756">
        <v>47150</v>
      </c>
      <c r="P756" t="s">
        <v>6</v>
      </c>
      <c r="Q756">
        <v>91</v>
      </c>
      <c r="R756" s="193">
        <v>39665</v>
      </c>
      <c r="S756" s="193">
        <v>73050</v>
      </c>
      <c r="T756">
        <v>150</v>
      </c>
      <c r="U756" t="s">
        <v>955</v>
      </c>
      <c r="V756" t="str">
        <f t="shared" si="930"/>
        <v>2008</v>
      </c>
      <c r="W756" s="211">
        <f t="shared" si="973"/>
        <v>6</v>
      </c>
      <c r="X756">
        <f t="shared" si="931"/>
        <v>0</v>
      </c>
      <c r="Y756">
        <f t="shared" si="893"/>
        <v>7</v>
      </c>
      <c r="Z756">
        <f t="shared" si="932"/>
        <v>0</v>
      </c>
      <c r="AA756">
        <f t="shared" si="894"/>
        <v>8</v>
      </c>
      <c r="AB756">
        <f t="shared" si="933"/>
        <v>0</v>
      </c>
      <c r="AC756">
        <f t="shared" si="895"/>
        <v>9</v>
      </c>
      <c r="AD756">
        <f t="shared" si="934"/>
        <v>0</v>
      </c>
      <c r="AE756">
        <f t="shared" si="935"/>
        <v>10</v>
      </c>
      <c r="AF756">
        <f t="shared" si="936"/>
        <v>0</v>
      </c>
      <c r="AG756">
        <f t="shared" si="896"/>
        <v>11</v>
      </c>
      <c r="AH756">
        <f t="shared" si="937"/>
        <v>0</v>
      </c>
      <c r="AI756">
        <f t="shared" si="897"/>
        <v>12</v>
      </c>
      <c r="AJ756">
        <f t="shared" si="938"/>
        <v>0</v>
      </c>
      <c r="AK756">
        <f t="shared" si="898"/>
        <v>13</v>
      </c>
      <c r="AL756">
        <f t="shared" si="939"/>
        <v>0</v>
      </c>
      <c r="AM756">
        <f t="shared" si="940"/>
        <v>14</v>
      </c>
      <c r="AN756">
        <f t="shared" si="941"/>
        <v>0</v>
      </c>
      <c r="AO756">
        <f t="shared" si="899"/>
        <v>15</v>
      </c>
      <c r="AP756">
        <f t="shared" si="942"/>
        <v>0</v>
      </c>
      <c r="AQ756">
        <f t="shared" si="900"/>
        <v>16</v>
      </c>
      <c r="AR756">
        <f t="shared" si="943"/>
        <v>0</v>
      </c>
      <c r="AS756">
        <f t="shared" si="901"/>
        <v>17</v>
      </c>
      <c r="AT756">
        <f t="shared" si="944"/>
        <v>0</v>
      </c>
      <c r="AU756">
        <f t="shared" si="902"/>
        <v>18</v>
      </c>
      <c r="AV756">
        <f t="shared" si="945"/>
        <v>0</v>
      </c>
      <c r="AW756">
        <f t="shared" si="903"/>
        <v>19</v>
      </c>
      <c r="AX756">
        <f t="shared" si="946"/>
        <v>0</v>
      </c>
      <c r="AY756">
        <f t="shared" si="904"/>
        <v>20</v>
      </c>
      <c r="AZ756">
        <f t="shared" si="947"/>
        <v>0</v>
      </c>
      <c r="BA756">
        <f t="shared" si="905"/>
        <v>21</v>
      </c>
      <c r="BB756">
        <f t="shared" si="948"/>
        <v>0</v>
      </c>
      <c r="BC756">
        <f t="shared" si="906"/>
        <v>22</v>
      </c>
      <c r="BD756">
        <f t="shared" si="949"/>
        <v>0</v>
      </c>
      <c r="BE756">
        <f t="shared" si="907"/>
        <v>23</v>
      </c>
      <c r="BF756">
        <f t="shared" si="950"/>
        <v>0</v>
      </c>
      <c r="BG756">
        <f t="shared" si="908"/>
        <v>24</v>
      </c>
      <c r="BH756">
        <f t="shared" si="951"/>
        <v>0</v>
      </c>
      <c r="BI756">
        <f t="shared" si="909"/>
        <v>25</v>
      </c>
      <c r="BJ756">
        <f t="shared" si="952"/>
        <v>0</v>
      </c>
      <c r="BK756">
        <f t="shared" si="910"/>
        <v>26</v>
      </c>
      <c r="BL756">
        <f t="shared" si="953"/>
        <v>0</v>
      </c>
      <c r="BM756">
        <f t="shared" si="911"/>
        <v>27</v>
      </c>
      <c r="BN756">
        <f t="shared" si="954"/>
        <v>0</v>
      </c>
      <c r="BO756">
        <f t="shared" si="912"/>
        <v>28</v>
      </c>
      <c r="BP756">
        <f t="shared" si="955"/>
        <v>0</v>
      </c>
      <c r="BQ756">
        <f t="shared" si="913"/>
        <v>29</v>
      </c>
      <c r="BR756">
        <f t="shared" si="956"/>
        <v>0</v>
      </c>
      <c r="BS756">
        <f t="shared" si="914"/>
        <v>30</v>
      </c>
      <c r="BT756">
        <f t="shared" si="957"/>
        <v>0</v>
      </c>
      <c r="BU756">
        <f t="shared" si="915"/>
        <v>31</v>
      </c>
      <c r="BV756">
        <f t="shared" si="958"/>
        <v>0</v>
      </c>
      <c r="BW756">
        <f t="shared" si="916"/>
        <v>32</v>
      </c>
      <c r="BX756">
        <f t="shared" si="959"/>
        <v>0</v>
      </c>
      <c r="BY756">
        <f t="shared" si="917"/>
        <v>33</v>
      </c>
      <c r="BZ756">
        <f t="shared" si="960"/>
        <v>0</v>
      </c>
      <c r="CA756">
        <f t="shared" si="918"/>
        <v>34</v>
      </c>
      <c r="CB756">
        <f t="shared" si="961"/>
        <v>0</v>
      </c>
      <c r="CC756">
        <f t="shared" si="919"/>
        <v>35</v>
      </c>
      <c r="CD756">
        <f t="shared" si="962"/>
        <v>0</v>
      </c>
      <c r="CE756">
        <f t="shared" si="920"/>
        <v>36</v>
      </c>
      <c r="CF756">
        <f t="shared" si="963"/>
        <v>0</v>
      </c>
      <c r="CG756">
        <f t="shared" si="921"/>
        <v>37</v>
      </c>
      <c r="CH756">
        <f t="shared" si="964"/>
        <v>0</v>
      </c>
      <c r="CI756">
        <f t="shared" si="922"/>
        <v>38</v>
      </c>
      <c r="CJ756">
        <f t="shared" si="965"/>
        <v>0</v>
      </c>
      <c r="CK756">
        <f t="shared" si="923"/>
        <v>39</v>
      </c>
      <c r="CL756">
        <f t="shared" si="966"/>
        <v>1</v>
      </c>
      <c r="CM756">
        <f t="shared" si="924"/>
        <v>40</v>
      </c>
      <c r="CN756">
        <f t="shared" si="967"/>
        <v>1</v>
      </c>
      <c r="CO756">
        <f t="shared" si="925"/>
        <v>41</v>
      </c>
      <c r="CP756">
        <f t="shared" si="968"/>
        <v>1</v>
      </c>
      <c r="CQ756">
        <f t="shared" si="926"/>
        <v>42</v>
      </c>
      <c r="CR756">
        <f t="shared" si="969"/>
        <v>1</v>
      </c>
      <c r="CS756">
        <f t="shared" si="927"/>
        <v>43</v>
      </c>
      <c r="CT756">
        <f t="shared" si="970"/>
        <v>1</v>
      </c>
      <c r="CU756">
        <f t="shared" si="928"/>
        <v>44</v>
      </c>
      <c r="CV756">
        <f t="shared" si="971"/>
        <v>1</v>
      </c>
      <c r="CW756">
        <f t="shared" si="929"/>
        <v>45</v>
      </c>
      <c r="CX756">
        <f t="shared" si="972"/>
        <v>1</v>
      </c>
    </row>
    <row r="757" spans="1:102">
      <c r="A757" s="193">
        <v>37679</v>
      </c>
      <c r="B757" t="s">
        <v>950</v>
      </c>
      <c r="C757" t="s">
        <v>951</v>
      </c>
      <c r="D757" t="s">
        <v>1040</v>
      </c>
      <c r="E757" t="s">
        <v>285</v>
      </c>
      <c r="G757" t="s">
        <v>7</v>
      </c>
      <c r="H757" t="s">
        <v>8</v>
      </c>
      <c r="I757" t="s">
        <v>7</v>
      </c>
      <c r="J757">
        <v>12</v>
      </c>
      <c r="K757" t="s">
        <v>255</v>
      </c>
      <c r="L757">
        <v>39</v>
      </c>
      <c r="M757" t="s">
        <v>36</v>
      </c>
      <c r="N757" t="s">
        <v>954</v>
      </c>
      <c r="O757">
        <v>47150</v>
      </c>
      <c r="P757" t="s">
        <v>6</v>
      </c>
      <c r="Q757">
        <v>91</v>
      </c>
      <c r="R757" s="193">
        <v>37679</v>
      </c>
      <c r="S757" t="s">
        <v>1381</v>
      </c>
      <c r="T757">
        <v>200</v>
      </c>
      <c r="U757" t="s">
        <v>955</v>
      </c>
      <c r="V757" t="str">
        <f t="shared" si="930"/>
        <v>2003</v>
      </c>
      <c r="W757" s="211">
        <f t="shared" si="973"/>
        <v>11</v>
      </c>
      <c r="X757">
        <f t="shared" si="931"/>
        <v>0</v>
      </c>
      <c r="Y757">
        <f t="shared" si="893"/>
        <v>12</v>
      </c>
      <c r="Z757">
        <f t="shared" si="932"/>
        <v>0</v>
      </c>
      <c r="AA757">
        <f t="shared" si="894"/>
        <v>13</v>
      </c>
      <c r="AB757">
        <f t="shared" si="933"/>
        <v>0</v>
      </c>
      <c r="AC757">
        <f t="shared" si="895"/>
        <v>14</v>
      </c>
      <c r="AD757">
        <f t="shared" si="934"/>
        <v>0</v>
      </c>
      <c r="AE757">
        <f t="shared" si="935"/>
        <v>15</v>
      </c>
      <c r="AF757">
        <f t="shared" si="936"/>
        <v>0</v>
      </c>
      <c r="AG757">
        <f t="shared" si="896"/>
        <v>16</v>
      </c>
      <c r="AH757">
        <f t="shared" si="937"/>
        <v>0</v>
      </c>
      <c r="AI757">
        <f t="shared" si="897"/>
        <v>17</v>
      </c>
      <c r="AJ757">
        <f t="shared" si="938"/>
        <v>0</v>
      </c>
      <c r="AK757">
        <f t="shared" si="898"/>
        <v>18</v>
      </c>
      <c r="AL757">
        <f t="shared" si="939"/>
        <v>0</v>
      </c>
      <c r="AM757">
        <f t="shared" si="940"/>
        <v>19</v>
      </c>
      <c r="AN757">
        <f t="shared" si="941"/>
        <v>0</v>
      </c>
      <c r="AO757">
        <f t="shared" si="899"/>
        <v>20</v>
      </c>
      <c r="AP757">
        <f t="shared" si="942"/>
        <v>0</v>
      </c>
      <c r="AQ757">
        <f t="shared" si="900"/>
        <v>21</v>
      </c>
      <c r="AR757">
        <f t="shared" si="943"/>
        <v>0</v>
      </c>
      <c r="AS757">
        <f t="shared" si="901"/>
        <v>22</v>
      </c>
      <c r="AT757">
        <f t="shared" si="944"/>
        <v>0</v>
      </c>
      <c r="AU757">
        <f t="shared" si="902"/>
        <v>23</v>
      </c>
      <c r="AV757">
        <f t="shared" si="945"/>
        <v>0</v>
      </c>
      <c r="AW757">
        <f t="shared" si="903"/>
        <v>24</v>
      </c>
      <c r="AX757">
        <f t="shared" si="946"/>
        <v>0</v>
      </c>
      <c r="AY757">
        <f t="shared" si="904"/>
        <v>25</v>
      </c>
      <c r="AZ757">
        <f t="shared" si="947"/>
        <v>0</v>
      </c>
      <c r="BA757">
        <f t="shared" si="905"/>
        <v>26</v>
      </c>
      <c r="BB757">
        <f t="shared" si="948"/>
        <v>0</v>
      </c>
      <c r="BC757">
        <f t="shared" si="906"/>
        <v>27</v>
      </c>
      <c r="BD757">
        <f t="shared" si="949"/>
        <v>0</v>
      </c>
      <c r="BE757">
        <f t="shared" si="907"/>
        <v>28</v>
      </c>
      <c r="BF757">
        <f t="shared" si="950"/>
        <v>0</v>
      </c>
      <c r="BG757">
        <f t="shared" si="908"/>
        <v>29</v>
      </c>
      <c r="BH757">
        <f t="shared" si="951"/>
        <v>0</v>
      </c>
      <c r="BI757">
        <f t="shared" si="909"/>
        <v>30</v>
      </c>
      <c r="BJ757">
        <f t="shared" si="952"/>
        <v>0</v>
      </c>
      <c r="BK757">
        <f t="shared" si="910"/>
        <v>31</v>
      </c>
      <c r="BL757">
        <f t="shared" si="953"/>
        <v>0</v>
      </c>
      <c r="BM757">
        <f t="shared" si="911"/>
        <v>32</v>
      </c>
      <c r="BN757">
        <f t="shared" si="954"/>
        <v>0</v>
      </c>
      <c r="BO757">
        <f t="shared" si="912"/>
        <v>33</v>
      </c>
      <c r="BP757">
        <f t="shared" si="955"/>
        <v>0</v>
      </c>
      <c r="BQ757">
        <f t="shared" si="913"/>
        <v>34</v>
      </c>
      <c r="BR757">
        <f t="shared" si="956"/>
        <v>0</v>
      </c>
      <c r="BS757">
        <f t="shared" si="914"/>
        <v>35</v>
      </c>
      <c r="BT757">
        <f t="shared" si="957"/>
        <v>0</v>
      </c>
      <c r="BU757">
        <f t="shared" si="915"/>
        <v>36</v>
      </c>
      <c r="BV757">
        <f t="shared" si="958"/>
        <v>0</v>
      </c>
      <c r="BW757">
        <f t="shared" si="916"/>
        <v>37</v>
      </c>
      <c r="BX757">
        <f t="shared" si="959"/>
        <v>0</v>
      </c>
      <c r="BY757">
        <f t="shared" si="917"/>
        <v>38</v>
      </c>
      <c r="BZ757">
        <f t="shared" si="960"/>
        <v>0</v>
      </c>
      <c r="CA757">
        <f t="shared" si="918"/>
        <v>39</v>
      </c>
      <c r="CB757">
        <f t="shared" si="961"/>
        <v>1</v>
      </c>
      <c r="CC757">
        <f t="shared" si="919"/>
        <v>40</v>
      </c>
      <c r="CD757">
        <f t="shared" si="962"/>
        <v>1</v>
      </c>
      <c r="CE757">
        <f t="shared" si="920"/>
        <v>41</v>
      </c>
      <c r="CF757">
        <f t="shared" si="963"/>
        <v>1</v>
      </c>
      <c r="CG757">
        <f t="shared" si="921"/>
        <v>42</v>
      </c>
      <c r="CH757">
        <f t="shared" si="964"/>
        <v>1</v>
      </c>
      <c r="CI757">
        <f t="shared" si="922"/>
        <v>43</v>
      </c>
      <c r="CJ757">
        <f t="shared" si="965"/>
        <v>1</v>
      </c>
      <c r="CK757">
        <f t="shared" si="923"/>
        <v>44</v>
      </c>
      <c r="CL757">
        <f t="shared" si="966"/>
        <v>1</v>
      </c>
      <c r="CM757">
        <f t="shared" si="924"/>
        <v>45</v>
      </c>
      <c r="CN757">
        <f t="shared" si="967"/>
        <v>1</v>
      </c>
      <c r="CO757">
        <f t="shared" si="925"/>
        <v>46</v>
      </c>
      <c r="CP757">
        <f t="shared" si="968"/>
        <v>1</v>
      </c>
      <c r="CQ757">
        <f t="shared" si="926"/>
        <v>47</v>
      </c>
      <c r="CR757">
        <f t="shared" si="969"/>
        <v>1</v>
      </c>
      <c r="CS757">
        <f t="shared" si="927"/>
        <v>48</v>
      </c>
      <c r="CT757">
        <f t="shared" si="970"/>
        <v>1</v>
      </c>
      <c r="CU757">
        <f t="shared" si="928"/>
        <v>49</v>
      </c>
      <c r="CV757">
        <f t="shared" si="971"/>
        <v>1</v>
      </c>
      <c r="CW757">
        <f t="shared" si="929"/>
        <v>50</v>
      </c>
      <c r="CX757">
        <f t="shared" si="972"/>
        <v>1</v>
      </c>
    </row>
    <row r="758" spans="1:102">
      <c r="A758" s="193">
        <v>37734</v>
      </c>
      <c r="B758" t="s">
        <v>950</v>
      </c>
      <c r="C758" t="s">
        <v>951</v>
      </c>
      <c r="D758" t="s">
        <v>1040</v>
      </c>
      <c r="E758" t="s">
        <v>1657</v>
      </c>
      <c r="G758" t="s">
        <v>7</v>
      </c>
      <c r="H758" t="s">
        <v>8</v>
      </c>
      <c r="I758" t="s">
        <v>7</v>
      </c>
      <c r="J758">
        <v>64</v>
      </c>
      <c r="K758" t="s">
        <v>977</v>
      </c>
      <c r="L758">
        <v>81</v>
      </c>
      <c r="M758" t="s">
        <v>978</v>
      </c>
      <c r="N758" t="s">
        <v>979</v>
      </c>
      <c r="O758">
        <v>47150</v>
      </c>
      <c r="P758" t="s">
        <v>6</v>
      </c>
      <c r="Q758">
        <v>91</v>
      </c>
      <c r="R758" s="193">
        <v>37734</v>
      </c>
      <c r="S758" t="s">
        <v>1381</v>
      </c>
      <c r="T758">
        <v>100</v>
      </c>
      <c r="U758" t="s">
        <v>955</v>
      </c>
      <c r="V758" t="str">
        <f t="shared" si="930"/>
        <v>2003</v>
      </c>
      <c r="W758" s="211">
        <f t="shared" si="973"/>
        <v>11</v>
      </c>
      <c r="X758">
        <f t="shared" si="931"/>
        <v>0</v>
      </c>
      <c r="Y758">
        <f t="shared" si="893"/>
        <v>12</v>
      </c>
      <c r="Z758">
        <f t="shared" si="932"/>
        <v>0</v>
      </c>
      <c r="AA758">
        <f t="shared" si="894"/>
        <v>13</v>
      </c>
      <c r="AB758">
        <f t="shared" si="933"/>
        <v>0</v>
      </c>
      <c r="AC758">
        <f t="shared" si="895"/>
        <v>14</v>
      </c>
      <c r="AD758">
        <f t="shared" si="934"/>
        <v>0</v>
      </c>
      <c r="AE758">
        <f t="shared" si="935"/>
        <v>15</v>
      </c>
      <c r="AF758">
        <f t="shared" si="936"/>
        <v>0</v>
      </c>
      <c r="AG758">
        <f t="shared" si="896"/>
        <v>16</v>
      </c>
      <c r="AH758">
        <f t="shared" si="937"/>
        <v>0</v>
      </c>
      <c r="AI758">
        <f t="shared" si="897"/>
        <v>17</v>
      </c>
      <c r="AJ758">
        <f t="shared" si="938"/>
        <v>0</v>
      </c>
      <c r="AK758">
        <f t="shared" si="898"/>
        <v>18</v>
      </c>
      <c r="AL758">
        <f t="shared" si="939"/>
        <v>0</v>
      </c>
      <c r="AM758">
        <f t="shared" si="940"/>
        <v>19</v>
      </c>
      <c r="AN758">
        <f t="shared" si="941"/>
        <v>0</v>
      </c>
      <c r="AO758">
        <f t="shared" si="899"/>
        <v>20</v>
      </c>
      <c r="AP758">
        <f t="shared" si="942"/>
        <v>0</v>
      </c>
      <c r="AQ758">
        <f t="shared" si="900"/>
        <v>21</v>
      </c>
      <c r="AR758">
        <f t="shared" si="943"/>
        <v>0</v>
      </c>
      <c r="AS758">
        <f t="shared" si="901"/>
        <v>22</v>
      </c>
      <c r="AT758">
        <f t="shared" si="944"/>
        <v>0</v>
      </c>
      <c r="AU758">
        <f t="shared" si="902"/>
        <v>23</v>
      </c>
      <c r="AV758">
        <f t="shared" si="945"/>
        <v>0</v>
      </c>
      <c r="AW758">
        <f t="shared" si="903"/>
        <v>24</v>
      </c>
      <c r="AX758">
        <f t="shared" si="946"/>
        <v>0</v>
      </c>
      <c r="AY758">
        <f t="shared" si="904"/>
        <v>25</v>
      </c>
      <c r="AZ758">
        <f t="shared" si="947"/>
        <v>0</v>
      </c>
      <c r="BA758">
        <f t="shared" si="905"/>
        <v>26</v>
      </c>
      <c r="BB758">
        <f t="shared" si="948"/>
        <v>0</v>
      </c>
      <c r="BC758">
        <f t="shared" si="906"/>
        <v>27</v>
      </c>
      <c r="BD758">
        <f t="shared" si="949"/>
        <v>0</v>
      </c>
      <c r="BE758">
        <f t="shared" si="907"/>
        <v>28</v>
      </c>
      <c r="BF758">
        <f t="shared" si="950"/>
        <v>0</v>
      </c>
      <c r="BG758">
        <f t="shared" si="908"/>
        <v>29</v>
      </c>
      <c r="BH758">
        <f t="shared" si="951"/>
        <v>0</v>
      </c>
      <c r="BI758">
        <f t="shared" si="909"/>
        <v>30</v>
      </c>
      <c r="BJ758">
        <f t="shared" si="952"/>
        <v>0</v>
      </c>
      <c r="BK758">
        <f t="shared" si="910"/>
        <v>31</v>
      </c>
      <c r="BL758">
        <f t="shared" si="953"/>
        <v>0</v>
      </c>
      <c r="BM758">
        <f t="shared" si="911"/>
        <v>32</v>
      </c>
      <c r="BN758">
        <f t="shared" si="954"/>
        <v>0</v>
      </c>
      <c r="BO758">
        <f t="shared" si="912"/>
        <v>33</v>
      </c>
      <c r="BP758">
        <f t="shared" si="955"/>
        <v>0</v>
      </c>
      <c r="BQ758">
        <f t="shared" si="913"/>
        <v>34</v>
      </c>
      <c r="BR758">
        <f t="shared" si="956"/>
        <v>0</v>
      </c>
      <c r="BS758">
        <f t="shared" si="914"/>
        <v>35</v>
      </c>
      <c r="BT758">
        <f t="shared" si="957"/>
        <v>0</v>
      </c>
      <c r="BU758">
        <f t="shared" si="915"/>
        <v>36</v>
      </c>
      <c r="BV758">
        <f t="shared" si="958"/>
        <v>0</v>
      </c>
      <c r="BW758">
        <f t="shared" si="916"/>
        <v>37</v>
      </c>
      <c r="BX758">
        <f t="shared" si="959"/>
        <v>0</v>
      </c>
      <c r="BY758">
        <f t="shared" si="917"/>
        <v>38</v>
      </c>
      <c r="BZ758">
        <f t="shared" si="960"/>
        <v>0</v>
      </c>
      <c r="CA758">
        <f t="shared" si="918"/>
        <v>39</v>
      </c>
      <c r="CB758">
        <f t="shared" si="961"/>
        <v>1</v>
      </c>
      <c r="CC758">
        <f t="shared" si="919"/>
        <v>40</v>
      </c>
      <c r="CD758">
        <f t="shared" si="962"/>
        <v>1</v>
      </c>
      <c r="CE758">
        <f t="shared" si="920"/>
        <v>41</v>
      </c>
      <c r="CF758">
        <f t="shared" si="963"/>
        <v>1</v>
      </c>
      <c r="CG758">
        <f t="shared" si="921"/>
        <v>42</v>
      </c>
      <c r="CH758">
        <f t="shared" si="964"/>
        <v>1</v>
      </c>
      <c r="CI758">
        <f t="shared" si="922"/>
        <v>43</v>
      </c>
      <c r="CJ758">
        <f t="shared" si="965"/>
        <v>1</v>
      </c>
      <c r="CK758">
        <f t="shared" si="923"/>
        <v>44</v>
      </c>
      <c r="CL758">
        <f t="shared" si="966"/>
        <v>1</v>
      </c>
      <c r="CM758">
        <f t="shared" si="924"/>
        <v>45</v>
      </c>
      <c r="CN758">
        <f t="shared" si="967"/>
        <v>1</v>
      </c>
      <c r="CO758">
        <f t="shared" si="925"/>
        <v>46</v>
      </c>
      <c r="CP758">
        <f t="shared" si="968"/>
        <v>1</v>
      </c>
      <c r="CQ758">
        <f t="shared" si="926"/>
        <v>47</v>
      </c>
      <c r="CR758">
        <f t="shared" si="969"/>
        <v>1</v>
      </c>
      <c r="CS758">
        <f t="shared" si="927"/>
        <v>48</v>
      </c>
      <c r="CT758">
        <f t="shared" si="970"/>
        <v>1</v>
      </c>
      <c r="CU758">
        <f t="shared" si="928"/>
        <v>49</v>
      </c>
      <c r="CV758">
        <f t="shared" si="971"/>
        <v>1</v>
      </c>
      <c r="CW758">
        <f t="shared" si="929"/>
        <v>50</v>
      </c>
      <c r="CX758">
        <f t="shared" si="972"/>
        <v>1</v>
      </c>
    </row>
    <row r="759" spans="1:102">
      <c r="A759" s="193">
        <v>39665</v>
      </c>
      <c r="B759" t="s">
        <v>950</v>
      </c>
      <c r="C759" t="s">
        <v>951</v>
      </c>
      <c r="D759" t="s">
        <v>1048</v>
      </c>
      <c r="E759" t="s">
        <v>799</v>
      </c>
      <c r="F759" t="s">
        <v>799</v>
      </c>
      <c r="G759" t="s">
        <v>7</v>
      </c>
      <c r="H759" t="s">
        <v>8</v>
      </c>
      <c r="I759" t="s">
        <v>7</v>
      </c>
      <c r="J759">
        <v>74</v>
      </c>
      <c r="K759" t="s">
        <v>1446</v>
      </c>
      <c r="L759">
        <v>35</v>
      </c>
      <c r="M759" t="s">
        <v>261</v>
      </c>
      <c r="N759" t="s">
        <v>954</v>
      </c>
      <c r="O759">
        <v>47150</v>
      </c>
      <c r="P759" t="s">
        <v>6</v>
      </c>
      <c r="Q759">
        <v>91</v>
      </c>
      <c r="R759" s="193">
        <v>39665</v>
      </c>
      <c r="S759" s="193">
        <v>73050</v>
      </c>
      <c r="T759">
        <v>150</v>
      </c>
      <c r="U759" t="s">
        <v>955</v>
      </c>
      <c r="V759" t="str">
        <f t="shared" si="930"/>
        <v>2008</v>
      </c>
      <c r="W759" s="211">
        <f t="shared" si="973"/>
        <v>6</v>
      </c>
      <c r="X759">
        <f t="shared" si="931"/>
        <v>0</v>
      </c>
      <c r="Y759">
        <f t="shared" si="893"/>
        <v>7</v>
      </c>
      <c r="Z759">
        <f t="shared" si="932"/>
        <v>0</v>
      </c>
      <c r="AA759">
        <f t="shared" si="894"/>
        <v>8</v>
      </c>
      <c r="AB759">
        <f t="shared" si="933"/>
        <v>0</v>
      </c>
      <c r="AC759">
        <f t="shared" si="895"/>
        <v>9</v>
      </c>
      <c r="AD759">
        <f t="shared" si="934"/>
        <v>0</v>
      </c>
      <c r="AE759">
        <f t="shared" si="935"/>
        <v>10</v>
      </c>
      <c r="AF759">
        <f t="shared" si="936"/>
        <v>0</v>
      </c>
      <c r="AG759">
        <f t="shared" si="896"/>
        <v>11</v>
      </c>
      <c r="AH759">
        <f t="shared" si="937"/>
        <v>0</v>
      </c>
      <c r="AI759">
        <f t="shared" si="897"/>
        <v>12</v>
      </c>
      <c r="AJ759">
        <f t="shared" si="938"/>
        <v>0</v>
      </c>
      <c r="AK759">
        <f t="shared" si="898"/>
        <v>13</v>
      </c>
      <c r="AL759">
        <f t="shared" si="939"/>
        <v>0</v>
      </c>
      <c r="AM759">
        <f t="shared" si="940"/>
        <v>14</v>
      </c>
      <c r="AN759">
        <f t="shared" si="941"/>
        <v>0</v>
      </c>
      <c r="AO759">
        <f t="shared" si="899"/>
        <v>15</v>
      </c>
      <c r="AP759">
        <f t="shared" si="942"/>
        <v>0</v>
      </c>
      <c r="AQ759">
        <f t="shared" si="900"/>
        <v>16</v>
      </c>
      <c r="AR759">
        <f t="shared" si="943"/>
        <v>0</v>
      </c>
      <c r="AS759">
        <f t="shared" si="901"/>
        <v>17</v>
      </c>
      <c r="AT759">
        <f t="shared" si="944"/>
        <v>0</v>
      </c>
      <c r="AU759">
        <f t="shared" si="902"/>
        <v>18</v>
      </c>
      <c r="AV759">
        <f t="shared" si="945"/>
        <v>0</v>
      </c>
      <c r="AW759">
        <f t="shared" si="903"/>
        <v>19</v>
      </c>
      <c r="AX759">
        <f t="shared" si="946"/>
        <v>0</v>
      </c>
      <c r="AY759">
        <f t="shared" si="904"/>
        <v>20</v>
      </c>
      <c r="AZ759">
        <f t="shared" si="947"/>
        <v>0</v>
      </c>
      <c r="BA759">
        <f t="shared" si="905"/>
        <v>21</v>
      </c>
      <c r="BB759">
        <f t="shared" si="948"/>
        <v>0</v>
      </c>
      <c r="BC759">
        <f t="shared" si="906"/>
        <v>22</v>
      </c>
      <c r="BD759">
        <f t="shared" si="949"/>
        <v>0</v>
      </c>
      <c r="BE759">
        <f t="shared" si="907"/>
        <v>23</v>
      </c>
      <c r="BF759">
        <f t="shared" si="950"/>
        <v>0</v>
      </c>
      <c r="BG759">
        <f t="shared" si="908"/>
        <v>24</v>
      </c>
      <c r="BH759">
        <f t="shared" si="951"/>
        <v>0</v>
      </c>
      <c r="BI759">
        <f t="shared" si="909"/>
        <v>25</v>
      </c>
      <c r="BJ759">
        <f t="shared" si="952"/>
        <v>0</v>
      </c>
      <c r="BK759">
        <f t="shared" si="910"/>
        <v>26</v>
      </c>
      <c r="BL759">
        <f t="shared" si="953"/>
        <v>0</v>
      </c>
      <c r="BM759">
        <f t="shared" si="911"/>
        <v>27</v>
      </c>
      <c r="BN759">
        <f t="shared" si="954"/>
        <v>0</v>
      </c>
      <c r="BO759">
        <f t="shared" si="912"/>
        <v>28</v>
      </c>
      <c r="BP759">
        <f t="shared" si="955"/>
        <v>0</v>
      </c>
      <c r="BQ759">
        <f t="shared" si="913"/>
        <v>29</v>
      </c>
      <c r="BR759">
        <f t="shared" si="956"/>
        <v>0</v>
      </c>
      <c r="BS759">
        <f t="shared" si="914"/>
        <v>30</v>
      </c>
      <c r="BT759">
        <f t="shared" si="957"/>
        <v>0</v>
      </c>
      <c r="BU759">
        <f t="shared" si="915"/>
        <v>31</v>
      </c>
      <c r="BV759">
        <f t="shared" si="958"/>
        <v>0</v>
      </c>
      <c r="BW759">
        <f t="shared" si="916"/>
        <v>32</v>
      </c>
      <c r="BX759">
        <f t="shared" si="959"/>
        <v>0</v>
      </c>
      <c r="BY759">
        <f t="shared" si="917"/>
        <v>33</v>
      </c>
      <c r="BZ759">
        <f t="shared" si="960"/>
        <v>0</v>
      </c>
      <c r="CA759">
        <f t="shared" si="918"/>
        <v>34</v>
      </c>
      <c r="CB759">
        <f t="shared" si="961"/>
        <v>0</v>
      </c>
      <c r="CC759">
        <f t="shared" si="919"/>
        <v>35</v>
      </c>
      <c r="CD759">
        <f t="shared" si="962"/>
        <v>0</v>
      </c>
      <c r="CE759">
        <f t="shared" si="920"/>
        <v>36</v>
      </c>
      <c r="CF759">
        <f t="shared" si="963"/>
        <v>0</v>
      </c>
      <c r="CG759">
        <f t="shared" si="921"/>
        <v>37</v>
      </c>
      <c r="CH759">
        <f t="shared" si="964"/>
        <v>0</v>
      </c>
      <c r="CI759">
        <f t="shared" si="922"/>
        <v>38</v>
      </c>
      <c r="CJ759">
        <f t="shared" si="965"/>
        <v>0</v>
      </c>
      <c r="CK759">
        <f t="shared" si="923"/>
        <v>39</v>
      </c>
      <c r="CL759">
        <f t="shared" si="966"/>
        <v>1</v>
      </c>
      <c r="CM759">
        <f t="shared" si="924"/>
        <v>40</v>
      </c>
      <c r="CN759">
        <f t="shared" si="967"/>
        <v>1</v>
      </c>
      <c r="CO759">
        <f t="shared" si="925"/>
        <v>41</v>
      </c>
      <c r="CP759">
        <f t="shared" si="968"/>
        <v>1</v>
      </c>
      <c r="CQ759">
        <f t="shared" si="926"/>
        <v>42</v>
      </c>
      <c r="CR759">
        <f t="shared" si="969"/>
        <v>1</v>
      </c>
      <c r="CS759">
        <f t="shared" si="927"/>
        <v>43</v>
      </c>
      <c r="CT759">
        <f t="shared" si="970"/>
        <v>1</v>
      </c>
      <c r="CU759">
        <f t="shared" si="928"/>
        <v>44</v>
      </c>
      <c r="CV759">
        <f t="shared" si="971"/>
        <v>1</v>
      </c>
      <c r="CW759">
        <f t="shared" si="929"/>
        <v>45</v>
      </c>
      <c r="CX759">
        <f t="shared" si="972"/>
        <v>1</v>
      </c>
    </row>
    <row r="760" spans="1:102">
      <c r="A760" s="193">
        <v>37679</v>
      </c>
      <c r="B760" t="s">
        <v>950</v>
      </c>
      <c r="C760" t="s">
        <v>951</v>
      </c>
      <c r="D760" t="s">
        <v>1040</v>
      </c>
      <c r="E760" t="s">
        <v>283</v>
      </c>
      <c r="G760" t="s">
        <v>7</v>
      </c>
      <c r="H760" t="s">
        <v>8</v>
      </c>
      <c r="I760" t="s">
        <v>7</v>
      </c>
      <c r="J760">
        <v>12</v>
      </c>
      <c r="K760" t="s">
        <v>255</v>
      </c>
      <c r="L760">
        <v>39</v>
      </c>
      <c r="M760" t="s">
        <v>36</v>
      </c>
      <c r="N760" t="s">
        <v>954</v>
      </c>
      <c r="O760">
        <v>47150</v>
      </c>
      <c r="P760" t="s">
        <v>6</v>
      </c>
      <c r="Q760">
        <v>91</v>
      </c>
      <c r="R760" s="193">
        <v>37679</v>
      </c>
      <c r="S760" t="s">
        <v>1381</v>
      </c>
      <c r="T760">
        <v>200</v>
      </c>
      <c r="U760" t="s">
        <v>955</v>
      </c>
      <c r="V760" t="str">
        <f t="shared" si="930"/>
        <v>2003</v>
      </c>
      <c r="W760" s="211">
        <f t="shared" si="973"/>
        <v>11</v>
      </c>
      <c r="X760">
        <f t="shared" si="931"/>
        <v>0</v>
      </c>
      <c r="Y760">
        <f t="shared" si="893"/>
        <v>12</v>
      </c>
      <c r="Z760">
        <f t="shared" si="932"/>
        <v>0</v>
      </c>
      <c r="AA760">
        <f t="shared" si="894"/>
        <v>13</v>
      </c>
      <c r="AB760">
        <f t="shared" si="933"/>
        <v>0</v>
      </c>
      <c r="AC760">
        <f t="shared" si="895"/>
        <v>14</v>
      </c>
      <c r="AD760">
        <f t="shared" si="934"/>
        <v>0</v>
      </c>
      <c r="AE760">
        <f t="shared" si="935"/>
        <v>15</v>
      </c>
      <c r="AF760">
        <f t="shared" si="936"/>
        <v>0</v>
      </c>
      <c r="AG760">
        <f t="shared" si="896"/>
        <v>16</v>
      </c>
      <c r="AH760">
        <f t="shared" si="937"/>
        <v>0</v>
      </c>
      <c r="AI760">
        <f t="shared" si="897"/>
        <v>17</v>
      </c>
      <c r="AJ760">
        <f t="shared" si="938"/>
        <v>0</v>
      </c>
      <c r="AK760">
        <f t="shared" si="898"/>
        <v>18</v>
      </c>
      <c r="AL760">
        <f t="shared" si="939"/>
        <v>0</v>
      </c>
      <c r="AM760">
        <f t="shared" si="940"/>
        <v>19</v>
      </c>
      <c r="AN760">
        <f t="shared" si="941"/>
        <v>0</v>
      </c>
      <c r="AO760">
        <f t="shared" si="899"/>
        <v>20</v>
      </c>
      <c r="AP760">
        <f t="shared" si="942"/>
        <v>0</v>
      </c>
      <c r="AQ760">
        <f t="shared" si="900"/>
        <v>21</v>
      </c>
      <c r="AR760">
        <f t="shared" si="943"/>
        <v>0</v>
      </c>
      <c r="AS760">
        <f t="shared" si="901"/>
        <v>22</v>
      </c>
      <c r="AT760">
        <f t="shared" si="944"/>
        <v>0</v>
      </c>
      <c r="AU760">
        <f t="shared" si="902"/>
        <v>23</v>
      </c>
      <c r="AV760">
        <f t="shared" si="945"/>
        <v>0</v>
      </c>
      <c r="AW760">
        <f t="shared" si="903"/>
        <v>24</v>
      </c>
      <c r="AX760">
        <f t="shared" si="946"/>
        <v>0</v>
      </c>
      <c r="AY760">
        <f t="shared" si="904"/>
        <v>25</v>
      </c>
      <c r="AZ760">
        <f t="shared" si="947"/>
        <v>0</v>
      </c>
      <c r="BA760">
        <f t="shared" si="905"/>
        <v>26</v>
      </c>
      <c r="BB760">
        <f t="shared" si="948"/>
        <v>0</v>
      </c>
      <c r="BC760">
        <f t="shared" si="906"/>
        <v>27</v>
      </c>
      <c r="BD760">
        <f t="shared" si="949"/>
        <v>0</v>
      </c>
      <c r="BE760">
        <f t="shared" si="907"/>
        <v>28</v>
      </c>
      <c r="BF760">
        <f t="shared" si="950"/>
        <v>0</v>
      </c>
      <c r="BG760">
        <f t="shared" si="908"/>
        <v>29</v>
      </c>
      <c r="BH760">
        <f t="shared" si="951"/>
        <v>0</v>
      </c>
      <c r="BI760">
        <f t="shared" si="909"/>
        <v>30</v>
      </c>
      <c r="BJ760">
        <f t="shared" si="952"/>
        <v>0</v>
      </c>
      <c r="BK760">
        <f t="shared" si="910"/>
        <v>31</v>
      </c>
      <c r="BL760">
        <f t="shared" si="953"/>
        <v>0</v>
      </c>
      <c r="BM760">
        <f t="shared" si="911"/>
        <v>32</v>
      </c>
      <c r="BN760">
        <f t="shared" si="954"/>
        <v>0</v>
      </c>
      <c r="BO760">
        <f t="shared" si="912"/>
        <v>33</v>
      </c>
      <c r="BP760">
        <f t="shared" si="955"/>
        <v>0</v>
      </c>
      <c r="BQ760">
        <f t="shared" si="913"/>
        <v>34</v>
      </c>
      <c r="BR760">
        <f t="shared" si="956"/>
        <v>0</v>
      </c>
      <c r="BS760">
        <f t="shared" si="914"/>
        <v>35</v>
      </c>
      <c r="BT760">
        <f t="shared" si="957"/>
        <v>0</v>
      </c>
      <c r="BU760">
        <f t="shared" si="915"/>
        <v>36</v>
      </c>
      <c r="BV760">
        <f t="shared" si="958"/>
        <v>0</v>
      </c>
      <c r="BW760">
        <f t="shared" si="916"/>
        <v>37</v>
      </c>
      <c r="BX760">
        <f t="shared" si="959"/>
        <v>0</v>
      </c>
      <c r="BY760">
        <f t="shared" si="917"/>
        <v>38</v>
      </c>
      <c r="BZ760">
        <f t="shared" si="960"/>
        <v>0</v>
      </c>
      <c r="CA760">
        <f t="shared" si="918"/>
        <v>39</v>
      </c>
      <c r="CB760">
        <f t="shared" si="961"/>
        <v>1</v>
      </c>
      <c r="CC760">
        <f t="shared" si="919"/>
        <v>40</v>
      </c>
      <c r="CD760">
        <f t="shared" si="962"/>
        <v>1</v>
      </c>
      <c r="CE760">
        <f t="shared" si="920"/>
        <v>41</v>
      </c>
      <c r="CF760">
        <f t="shared" si="963"/>
        <v>1</v>
      </c>
      <c r="CG760">
        <f t="shared" si="921"/>
        <v>42</v>
      </c>
      <c r="CH760">
        <f t="shared" si="964"/>
        <v>1</v>
      </c>
      <c r="CI760">
        <f t="shared" si="922"/>
        <v>43</v>
      </c>
      <c r="CJ760">
        <f t="shared" si="965"/>
        <v>1</v>
      </c>
      <c r="CK760">
        <f t="shared" si="923"/>
        <v>44</v>
      </c>
      <c r="CL760">
        <f t="shared" si="966"/>
        <v>1</v>
      </c>
      <c r="CM760">
        <f t="shared" si="924"/>
        <v>45</v>
      </c>
      <c r="CN760">
        <f t="shared" si="967"/>
        <v>1</v>
      </c>
      <c r="CO760">
        <f t="shared" si="925"/>
        <v>46</v>
      </c>
      <c r="CP760">
        <f t="shared" si="968"/>
        <v>1</v>
      </c>
      <c r="CQ760">
        <f t="shared" si="926"/>
        <v>47</v>
      </c>
      <c r="CR760">
        <f t="shared" si="969"/>
        <v>1</v>
      </c>
      <c r="CS760">
        <f t="shared" si="927"/>
        <v>48</v>
      </c>
      <c r="CT760">
        <f t="shared" si="970"/>
        <v>1</v>
      </c>
      <c r="CU760">
        <f t="shared" si="928"/>
        <v>49</v>
      </c>
      <c r="CV760">
        <f t="shared" si="971"/>
        <v>1</v>
      </c>
      <c r="CW760">
        <f t="shared" si="929"/>
        <v>50</v>
      </c>
      <c r="CX760">
        <f t="shared" si="972"/>
        <v>1</v>
      </c>
    </row>
    <row r="761" spans="1:102">
      <c r="A761" s="193">
        <v>37679</v>
      </c>
      <c r="B761" t="s">
        <v>950</v>
      </c>
      <c r="C761" t="s">
        <v>951</v>
      </c>
      <c r="D761" t="s">
        <v>1040</v>
      </c>
      <c r="E761" t="s">
        <v>279</v>
      </c>
      <c r="G761" t="s">
        <v>7</v>
      </c>
      <c r="H761" t="s">
        <v>8</v>
      </c>
      <c r="I761" t="s">
        <v>7</v>
      </c>
      <c r="J761">
        <v>12</v>
      </c>
      <c r="K761" t="s">
        <v>255</v>
      </c>
      <c r="L761">
        <v>39</v>
      </c>
      <c r="M761" t="s">
        <v>36</v>
      </c>
      <c r="N761" t="s">
        <v>954</v>
      </c>
      <c r="O761">
        <v>47150</v>
      </c>
      <c r="P761" t="s">
        <v>6</v>
      </c>
      <c r="Q761">
        <v>91</v>
      </c>
      <c r="R761" s="193">
        <v>37679</v>
      </c>
      <c r="S761" t="s">
        <v>1381</v>
      </c>
      <c r="T761">
        <v>200</v>
      </c>
      <c r="U761" t="s">
        <v>955</v>
      </c>
      <c r="V761" t="str">
        <f t="shared" si="930"/>
        <v>2003</v>
      </c>
      <c r="W761" s="211">
        <f t="shared" si="973"/>
        <v>11</v>
      </c>
      <c r="X761">
        <f t="shared" si="931"/>
        <v>0</v>
      </c>
      <c r="Y761">
        <f t="shared" si="893"/>
        <v>12</v>
      </c>
      <c r="Z761">
        <f t="shared" si="932"/>
        <v>0</v>
      </c>
      <c r="AA761">
        <f t="shared" si="894"/>
        <v>13</v>
      </c>
      <c r="AB761">
        <f t="shared" si="933"/>
        <v>0</v>
      </c>
      <c r="AC761">
        <f t="shared" si="895"/>
        <v>14</v>
      </c>
      <c r="AD761">
        <f t="shared" si="934"/>
        <v>0</v>
      </c>
      <c r="AE761">
        <f t="shared" si="935"/>
        <v>15</v>
      </c>
      <c r="AF761">
        <f t="shared" si="936"/>
        <v>0</v>
      </c>
      <c r="AG761">
        <f t="shared" si="896"/>
        <v>16</v>
      </c>
      <c r="AH761">
        <f t="shared" si="937"/>
        <v>0</v>
      </c>
      <c r="AI761">
        <f t="shared" si="897"/>
        <v>17</v>
      </c>
      <c r="AJ761">
        <f t="shared" si="938"/>
        <v>0</v>
      </c>
      <c r="AK761">
        <f t="shared" si="898"/>
        <v>18</v>
      </c>
      <c r="AL761">
        <f t="shared" si="939"/>
        <v>0</v>
      </c>
      <c r="AM761">
        <f t="shared" si="940"/>
        <v>19</v>
      </c>
      <c r="AN761">
        <f t="shared" si="941"/>
        <v>0</v>
      </c>
      <c r="AO761">
        <f t="shared" si="899"/>
        <v>20</v>
      </c>
      <c r="AP761">
        <f t="shared" si="942"/>
        <v>0</v>
      </c>
      <c r="AQ761">
        <f t="shared" si="900"/>
        <v>21</v>
      </c>
      <c r="AR761">
        <f t="shared" si="943"/>
        <v>0</v>
      </c>
      <c r="AS761">
        <f t="shared" si="901"/>
        <v>22</v>
      </c>
      <c r="AT761">
        <f t="shared" si="944"/>
        <v>0</v>
      </c>
      <c r="AU761">
        <f t="shared" si="902"/>
        <v>23</v>
      </c>
      <c r="AV761">
        <f t="shared" si="945"/>
        <v>0</v>
      </c>
      <c r="AW761">
        <f t="shared" si="903"/>
        <v>24</v>
      </c>
      <c r="AX761">
        <f t="shared" si="946"/>
        <v>0</v>
      </c>
      <c r="AY761">
        <f t="shared" si="904"/>
        <v>25</v>
      </c>
      <c r="AZ761">
        <f t="shared" si="947"/>
        <v>0</v>
      </c>
      <c r="BA761">
        <f t="shared" si="905"/>
        <v>26</v>
      </c>
      <c r="BB761">
        <f t="shared" si="948"/>
        <v>0</v>
      </c>
      <c r="BC761">
        <f t="shared" si="906"/>
        <v>27</v>
      </c>
      <c r="BD761">
        <f t="shared" si="949"/>
        <v>0</v>
      </c>
      <c r="BE761">
        <f t="shared" si="907"/>
        <v>28</v>
      </c>
      <c r="BF761">
        <f t="shared" si="950"/>
        <v>0</v>
      </c>
      <c r="BG761">
        <f t="shared" si="908"/>
        <v>29</v>
      </c>
      <c r="BH761">
        <f t="shared" si="951"/>
        <v>0</v>
      </c>
      <c r="BI761">
        <f t="shared" si="909"/>
        <v>30</v>
      </c>
      <c r="BJ761">
        <f t="shared" si="952"/>
        <v>0</v>
      </c>
      <c r="BK761">
        <f t="shared" si="910"/>
        <v>31</v>
      </c>
      <c r="BL761">
        <f t="shared" si="953"/>
        <v>0</v>
      </c>
      <c r="BM761">
        <f t="shared" si="911"/>
        <v>32</v>
      </c>
      <c r="BN761">
        <f t="shared" si="954"/>
        <v>0</v>
      </c>
      <c r="BO761">
        <f t="shared" si="912"/>
        <v>33</v>
      </c>
      <c r="BP761">
        <f t="shared" si="955"/>
        <v>0</v>
      </c>
      <c r="BQ761">
        <f t="shared" si="913"/>
        <v>34</v>
      </c>
      <c r="BR761">
        <f t="shared" si="956"/>
        <v>0</v>
      </c>
      <c r="BS761">
        <f t="shared" si="914"/>
        <v>35</v>
      </c>
      <c r="BT761">
        <f t="shared" si="957"/>
        <v>0</v>
      </c>
      <c r="BU761">
        <f t="shared" si="915"/>
        <v>36</v>
      </c>
      <c r="BV761">
        <f t="shared" si="958"/>
        <v>0</v>
      </c>
      <c r="BW761">
        <f t="shared" si="916"/>
        <v>37</v>
      </c>
      <c r="BX761">
        <f t="shared" si="959"/>
        <v>0</v>
      </c>
      <c r="BY761">
        <f t="shared" si="917"/>
        <v>38</v>
      </c>
      <c r="BZ761">
        <f t="shared" si="960"/>
        <v>0</v>
      </c>
      <c r="CA761">
        <f t="shared" si="918"/>
        <v>39</v>
      </c>
      <c r="CB761">
        <f t="shared" si="961"/>
        <v>1</v>
      </c>
      <c r="CC761">
        <f t="shared" si="919"/>
        <v>40</v>
      </c>
      <c r="CD761">
        <f t="shared" si="962"/>
        <v>1</v>
      </c>
      <c r="CE761">
        <f t="shared" si="920"/>
        <v>41</v>
      </c>
      <c r="CF761">
        <f t="shared" si="963"/>
        <v>1</v>
      </c>
      <c r="CG761">
        <f t="shared" si="921"/>
        <v>42</v>
      </c>
      <c r="CH761">
        <f t="shared" si="964"/>
        <v>1</v>
      </c>
      <c r="CI761">
        <f t="shared" si="922"/>
        <v>43</v>
      </c>
      <c r="CJ761">
        <f t="shared" si="965"/>
        <v>1</v>
      </c>
      <c r="CK761">
        <f t="shared" si="923"/>
        <v>44</v>
      </c>
      <c r="CL761">
        <f t="shared" si="966"/>
        <v>1</v>
      </c>
      <c r="CM761">
        <f t="shared" si="924"/>
        <v>45</v>
      </c>
      <c r="CN761">
        <f t="shared" si="967"/>
        <v>1</v>
      </c>
      <c r="CO761">
        <f t="shared" si="925"/>
        <v>46</v>
      </c>
      <c r="CP761">
        <f t="shared" si="968"/>
        <v>1</v>
      </c>
      <c r="CQ761">
        <f t="shared" si="926"/>
        <v>47</v>
      </c>
      <c r="CR761">
        <f t="shared" si="969"/>
        <v>1</v>
      </c>
      <c r="CS761">
        <f t="shared" si="927"/>
        <v>48</v>
      </c>
      <c r="CT761">
        <f t="shared" si="970"/>
        <v>1</v>
      </c>
      <c r="CU761">
        <f t="shared" si="928"/>
        <v>49</v>
      </c>
      <c r="CV761">
        <f t="shared" si="971"/>
        <v>1</v>
      </c>
      <c r="CW761">
        <f t="shared" si="929"/>
        <v>50</v>
      </c>
      <c r="CX761">
        <f t="shared" si="972"/>
        <v>1</v>
      </c>
    </row>
    <row r="762" spans="1:102">
      <c r="A762" s="193">
        <v>37823</v>
      </c>
      <c r="B762" t="s">
        <v>950</v>
      </c>
      <c r="C762" t="s">
        <v>951</v>
      </c>
      <c r="D762" t="s">
        <v>1285</v>
      </c>
      <c r="E762" t="s">
        <v>608</v>
      </c>
      <c r="G762" t="s">
        <v>7</v>
      </c>
      <c r="H762" t="s">
        <v>8</v>
      </c>
      <c r="I762" t="s">
        <v>7</v>
      </c>
      <c r="J762">
        <v>62</v>
      </c>
      <c r="K762" t="s">
        <v>963</v>
      </c>
      <c r="L762">
        <v>34</v>
      </c>
      <c r="M762" t="s">
        <v>2</v>
      </c>
      <c r="N762" t="s">
        <v>954</v>
      </c>
      <c r="O762">
        <v>47150</v>
      </c>
      <c r="P762" t="s">
        <v>6</v>
      </c>
      <c r="Q762">
        <v>91</v>
      </c>
      <c r="R762" s="193">
        <v>37823</v>
      </c>
      <c r="S762" t="s">
        <v>1381</v>
      </c>
      <c r="T762">
        <v>100</v>
      </c>
      <c r="U762" t="s">
        <v>955</v>
      </c>
      <c r="V762" t="str">
        <f t="shared" si="930"/>
        <v>2003</v>
      </c>
      <c r="W762" s="211">
        <f t="shared" si="973"/>
        <v>11</v>
      </c>
      <c r="X762">
        <f t="shared" si="931"/>
        <v>0</v>
      </c>
      <c r="Y762">
        <f t="shared" si="893"/>
        <v>12</v>
      </c>
      <c r="Z762">
        <f t="shared" si="932"/>
        <v>0</v>
      </c>
      <c r="AA762">
        <f t="shared" si="894"/>
        <v>13</v>
      </c>
      <c r="AB762">
        <f t="shared" si="933"/>
        <v>0</v>
      </c>
      <c r="AC762">
        <f t="shared" si="895"/>
        <v>14</v>
      </c>
      <c r="AD762">
        <f t="shared" si="934"/>
        <v>0</v>
      </c>
      <c r="AE762">
        <f t="shared" si="935"/>
        <v>15</v>
      </c>
      <c r="AF762">
        <f t="shared" si="936"/>
        <v>0</v>
      </c>
      <c r="AG762">
        <f t="shared" si="896"/>
        <v>16</v>
      </c>
      <c r="AH762">
        <f t="shared" si="937"/>
        <v>0</v>
      </c>
      <c r="AI762">
        <f t="shared" si="897"/>
        <v>17</v>
      </c>
      <c r="AJ762">
        <f t="shared" si="938"/>
        <v>0</v>
      </c>
      <c r="AK762">
        <f t="shared" si="898"/>
        <v>18</v>
      </c>
      <c r="AL762">
        <f t="shared" si="939"/>
        <v>0</v>
      </c>
      <c r="AM762">
        <f t="shared" si="940"/>
        <v>19</v>
      </c>
      <c r="AN762">
        <f t="shared" si="941"/>
        <v>0</v>
      </c>
      <c r="AO762">
        <f t="shared" si="899"/>
        <v>20</v>
      </c>
      <c r="AP762">
        <f t="shared" si="942"/>
        <v>0</v>
      </c>
      <c r="AQ762">
        <f t="shared" si="900"/>
        <v>21</v>
      </c>
      <c r="AR762">
        <f t="shared" si="943"/>
        <v>0</v>
      </c>
      <c r="AS762">
        <f t="shared" si="901"/>
        <v>22</v>
      </c>
      <c r="AT762">
        <f t="shared" si="944"/>
        <v>0</v>
      </c>
      <c r="AU762">
        <f t="shared" si="902"/>
        <v>23</v>
      </c>
      <c r="AV762">
        <f t="shared" si="945"/>
        <v>0</v>
      </c>
      <c r="AW762">
        <f t="shared" si="903"/>
        <v>24</v>
      </c>
      <c r="AX762">
        <f t="shared" si="946"/>
        <v>0</v>
      </c>
      <c r="AY762">
        <f t="shared" si="904"/>
        <v>25</v>
      </c>
      <c r="AZ762">
        <f t="shared" si="947"/>
        <v>0</v>
      </c>
      <c r="BA762">
        <f t="shared" si="905"/>
        <v>26</v>
      </c>
      <c r="BB762">
        <f t="shared" si="948"/>
        <v>0</v>
      </c>
      <c r="BC762">
        <f t="shared" si="906"/>
        <v>27</v>
      </c>
      <c r="BD762">
        <f t="shared" si="949"/>
        <v>0</v>
      </c>
      <c r="BE762">
        <f t="shared" si="907"/>
        <v>28</v>
      </c>
      <c r="BF762">
        <f t="shared" si="950"/>
        <v>0</v>
      </c>
      <c r="BG762">
        <f t="shared" si="908"/>
        <v>29</v>
      </c>
      <c r="BH762">
        <f t="shared" si="951"/>
        <v>0</v>
      </c>
      <c r="BI762">
        <f t="shared" si="909"/>
        <v>30</v>
      </c>
      <c r="BJ762">
        <f t="shared" si="952"/>
        <v>0</v>
      </c>
      <c r="BK762">
        <f t="shared" si="910"/>
        <v>31</v>
      </c>
      <c r="BL762">
        <f t="shared" si="953"/>
        <v>0</v>
      </c>
      <c r="BM762">
        <f t="shared" si="911"/>
        <v>32</v>
      </c>
      <c r="BN762">
        <f t="shared" si="954"/>
        <v>0</v>
      </c>
      <c r="BO762">
        <f t="shared" si="912"/>
        <v>33</v>
      </c>
      <c r="BP762">
        <f t="shared" si="955"/>
        <v>0</v>
      </c>
      <c r="BQ762">
        <f t="shared" si="913"/>
        <v>34</v>
      </c>
      <c r="BR762">
        <f t="shared" si="956"/>
        <v>0</v>
      </c>
      <c r="BS762">
        <f t="shared" si="914"/>
        <v>35</v>
      </c>
      <c r="BT762">
        <f t="shared" si="957"/>
        <v>0</v>
      </c>
      <c r="BU762">
        <f t="shared" si="915"/>
        <v>36</v>
      </c>
      <c r="BV762">
        <f t="shared" si="958"/>
        <v>0</v>
      </c>
      <c r="BW762">
        <f t="shared" si="916"/>
        <v>37</v>
      </c>
      <c r="BX762">
        <f t="shared" si="959"/>
        <v>0</v>
      </c>
      <c r="BY762">
        <f t="shared" si="917"/>
        <v>38</v>
      </c>
      <c r="BZ762">
        <f t="shared" si="960"/>
        <v>0</v>
      </c>
      <c r="CA762">
        <f t="shared" si="918"/>
        <v>39</v>
      </c>
      <c r="CB762">
        <f t="shared" si="961"/>
        <v>1</v>
      </c>
      <c r="CC762">
        <f t="shared" si="919"/>
        <v>40</v>
      </c>
      <c r="CD762">
        <f t="shared" si="962"/>
        <v>1</v>
      </c>
      <c r="CE762">
        <f t="shared" si="920"/>
        <v>41</v>
      </c>
      <c r="CF762">
        <f t="shared" si="963"/>
        <v>1</v>
      </c>
      <c r="CG762">
        <f t="shared" si="921"/>
        <v>42</v>
      </c>
      <c r="CH762">
        <f t="shared" si="964"/>
        <v>1</v>
      </c>
      <c r="CI762">
        <f t="shared" si="922"/>
        <v>43</v>
      </c>
      <c r="CJ762">
        <f t="shared" si="965"/>
        <v>1</v>
      </c>
      <c r="CK762">
        <f t="shared" si="923"/>
        <v>44</v>
      </c>
      <c r="CL762">
        <f t="shared" si="966"/>
        <v>1</v>
      </c>
      <c r="CM762">
        <f t="shared" si="924"/>
        <v>45</v>
      </c>
      <c r="CN762">
        <f t="shared" si="967"/>
        <v>1</v>
      </c>
      <c r="CO762">
        <f t="shared" si="925"/>
        <v>46</v>
      </c>
      <c r="CP762">
        <f t="shared" si="968"/>
        <v>1</v>
      </c>
      <c r="CQ762">
        <f t="shared" si="926"/>
        <v>47</v>
      </c>
      <c r="CR762">
        <f t="shared" si="969"/>
        <v>1</v>
      </c>
      <c r="CS762">
        <f t="shared" si="927"/>
        <v>48</v>
      </c>
      <c r="CT762">
        <f t="shared" si="970"/>
        <v>1</v>
      </c>
      <c r="CU762">
        <f t="shared" si="928"/>
        <v>49</v>
      </c>
      <c r="CV762">
        <f t="shared" si="971"/>
        <v>1</v>
      </c>
      <c r="CW762">
        <f t="shared" si="929"/>
        <v>50</v>
      </c>
      <c r="CX762">
        <f t="shared" si="972"/>
        <v>1</v>
      </c>
    </row>
    <row r="763" spans="1:102">
      <c r="A763" s="193">
        <v>38439</v>
      </c>
      <c r="B763" t="s">
        <v>950</v>
      </c>
      <c r="C763" t="s">
        <v>951</v>
      </c>
      <c r="D763" t="s">
        <v>1285</v>
      </c>
      <c r="E763" t="s">
        <v>691</v>
      </c>
      <c r="G763" t="s">
        <v>7</v>
      </c>
      <c r="H763" t="s">
        <v>8</v>
      </c>
      <c r="I763" t="s">
        <v>7</v>
      </c>
      <c r="J763">
        <v>62</v>
      </c>
      <c r="K763" t="s">
        <v>963</v>
      </c>
      <c r="L763">
        <v>34</v>
      </c>
      <c r="M763" t="s">
        <v>2</v>
      </c>
      <c r="N763" t="s">
        <v>954</v>
      </c>
      <c r="O763">
        <v>47150</v>
      </c>
      <c r="P763" t="s">
        <v>6</v>
      </c>
      <c r="Q763">
        <v>91</v>
      </c>
      <c r="R763" s="193">
        <v>38439</v>
      </c>
      <c r="S763" t="s">
        <v>1381</v>
      </c>
      <c r="T763">
        <v>100</v>
      </c>
      <c r="U763" t="s">
        <v>955</v>
      </c>
      <c r="V763" t="str">
        <f t="shared" si="930"/>
        <v>2005</v>
      </c>
      <c r="W763" s="211">
        <f t="shared" si="973"/>
        <v>9</v>
      </c>
      <c r="X763">
        <f t="shared" si="931"/>
        <v>0</v>
      </c>
      <c r="Y763">
        <f t="shared" si="893"/>
        <v>10</v>
      </c>
      <c r="Z763">
        <f t="shared" si="932"/>
        <v>0</v>
      </c>
      <c r="AA763">
        <f t="shared" si="894"/>
        <v>11</v>
      </c>
      <c r="AB763">
        <f t="shared" si="933"/>
        <v>0</v>
      </c>
      <c r="AC763">
        <f t="shared" si="895"/>
        <v>12</v>
      </c>
      <c r="AD763">
        <f t="shared" si="934"/>
        <v>0</v>
      </c>
      <c r="AE763">
        <f t="shared" si="935"/>
        <v>13</v>
      </c>
      <c r="AF763">
        <f t="shared" si="936"/>
        <v>0</v>
      </c>
      <c r="AG763">
        <f t="shared" si="896"/>
        <v>14</v>
      </c>
      <c r="AH763">
        <f t="shared" si="937"/>
        <v>0</v>
      </c>
      <c r="AI763">
        <f t="shared" si="897"/>
        <v>15</v>
      </c>
      <c r="AJ763">
        <f t="shared" si="938"/>
        <v>0</v>
      </c>
      <c r="AK763">
        <f t="shared" si="898"/>
        <v>16</v>
      </c>
      <c r="AL763">
        <f t="shared" si="939"/>
        <v>0</v>
      </c>
      <c r="AM763">
        <f t="shared" si="940"/>
        <v>17</v>
      </c>
      <c r="AN763">
        <f t="shared" si="941"/>
        <v>0</v>
      </c>
      <c r="AO763">
        <f t="shared" si="899"/>
        <v>18</v>
      </c>
      <c r="AP763">
        <f t="shared" si="942"/>
        <v>0</v>
      </c>
      <c r="AQ763">
        <f t="shared" si="900"/>
        <v>19</v>
      </c>
      <c r="AR763">
        <f t="shared" si="943"/>
        <v>0</v>
      </c>
      <c r="AS763">
        <f t="shared" si="901"/>
        <v>20</v>
      </c>
      <c r="AT763">
        <f t="shared" si="944"/>
        <v>0</v>
      </c>
      <c r="AU763">
        <f t="shared" si="902"/>
        <v>21</v>
      </c>
      <c r="AV763">
        <f t="shared" si="945"/>
        <v>0</v>
      </c>
      <c r="AW763">
        <f t="shared" si="903"/>
        <v>22</v>
      </c>
      <c r="AX763">
        <f t="shared" si="946"/>
        <v>0</v>
      </c>
      <c r="AY763">
        <f t="shared" si="904"/>
        <v>23</v>
      </c>
      <c r="AZ763">
        <f t="shared" si="947"/>
        <v>0</v>
      </c>
      <c r="BA763">
        <f t="shared" si="905"/>
        <v>24</v>
      </c>
      <c r="BB763">
        <f t="shared" si="948"/>
        <v>0</v>
      </c>
      <c r="BC763">
        <f t="shared" si="906"/>
        <v>25</v>
      </c>
      <c r="BD763">
        <f t="shared" si="949"/>
        <v>0</v>
      </c>
      <c r="BE763">
        <f t="shared" si="907"/>
        <v>26</v>
      </c>
      <c r="BF763">
        <f t="shared" si="950"/>
        <v>0</v>
      </c>
      <c r="BG763">
        <f t="shared" si="908"/>
        <v>27</v>
      </c>
      <c r="BH763">
        <f t="shared" si="951"/>
        <v>0</v>
      </c>
      <c r="BI763">
        <f t="shared" si="909"/>
        <v>28</v>
      </c>
      <c r="BJ763">
        <f t="shared" si="952"/>
        <v>0</v>
      </c>
      <c r="BK763">
        <f t="shared" si="910"/>
        <v>29</v>
      </c>
      <c r="BL763">
        <f t="shared" si="953"/>
        <v>0</v>
      </c>
      <c r="BM763">
        <f t="shared" si="911"/>
        <v>30</v>
      </c>
      <c r="BN763">
        <f t="shared" si="954"/>
        <v>0</v>
      </c>
      <c r="BO763">
        <f t="shared" si="912"/>
        <v>31</v>
      </c>
      <c r="BP763">
        <f t="shared" si="955"/>
        <v>0</v>
      </c>
      <c r="BQ763">
        <f t="shared" si="913"/>
        <v>32</v>
      </c>
      <c r="BR763">
        <f t="shared" si="956"/>
        <v>0</v>
      </c>
      <c r="BS763">
        <f t="shared" si="914"/>
        <v>33</v>
      </c>
      <c r="BT763">
        <f t="shared" si="957"/>
        <v>0</v>
      </c>
      <c r="BU763">
        <f t="shared" si="915"/>
        <v>34</v>
      </c>
      <c r="BV763">
        <f t="shared" si="958"/>
        <v>0</v>
      </c>
      <c r="BW763">
        <f t="shared" si="916"/>
        <v>35</v>
      </c>
      <c r="BX763">
        <f t="shared" si="959"/>
        <v>0</v>
      </c>
      <c r="BY763">
        <f t="shared" si="917"/>
        <v>36</v>
      </c>
      <c r="BZ763">
        <f t="shared" si="960"/>
        <v>0</v>
      </c>
      <c r="CA763">
        <f t="shared" si="918"/>
        <v>37</v>
      </c>
      <c r="CB763">
        <f t="shared" si="961"/>
        <v>0</v>
      </c>
      <c r="CC763">
        <f t="shared" si="919"/>
        <v>38</v>
      </c>
      <c r="CD763">
        <f t="shared" si="962"/>
        <v>0</v>
      </c>
      <c r="CE763">
        <f t="shared" si="920"/>
        <v>39</v>
      </c>
      <c r="CF763">
        <f t="shared" si="963"/>
        <v>1</v>
      </c>
      <c r="CG763">
        <f t="shared" si="921"/>
        <v>40</v>
      </c>
      <c r="CH763">
        <f t="shared" si="964"/>
        <v>1</v>
      </c>
      <c r="CI763">
        <f t="shared" si="922"/>
        <v>41</v>
      </c>
      <c r="CJ763">
        <f t="shared" si="965"/>
        <v>1</v>
      </c>
      <c r="CK763">
        <f t="shared" si="923"/>
        <v>42</v>
      </c>
      <c r="CL763">
        <f t="shared" si="966"/>
        <v>1</v>
      </c>
      <c r="CM763">
        <f t="shared" si="924"/>
        <v>43</v>
      </c>
      <c r="CN763">
        <f t="shared" si="967"/>
        <v>1</v>
      </c>
      <c r="CO763">
        <f t="shared" si="925"/>
        <v>44</v>
      </c>
      <c r="CP763">
        <f t="shared" si="968"/>
        <v>1</v>
      </c>
      <c r="CQ763">
        <f t="shared" si="926"/>
        <v>45</v>
      </c>
      <c r="CR763">
        <f t="shared" si="969"/>
        <v>1</v>
      </c>
      <c r="CS763">
        <f t="shared" si="927"/>
        <v>46</v>
      </c>
      <c r="CT763">
        <f t="shared" si="970"/>
        <v>1</v>
      </c>
      <c r="CU763">
        <f t="shared" si="928"/>
        <v>47</v>
      </c>
      <c r="CV763">
        <f t="shared" si="971"/>
        <v>1</v>
      </c>
      <c r="CW763">
        <f t="shared" si="929"/>
        <v>48</v>
      </c>
      <c r="CX763">
        <f t="shared" si="972"/>
        <v>1</v>
      </c>
    </row>
    <row r="764" spans="1:102">
      <c r="A764" s="193">
        <v>39665</v>
      </c>
      <c r="B764" t="s">
        <v>950</v>
      </c>
      <c r="C764" t="s">
        <v>951</v>
      </c>
      <c r="D764" t="s">
        <v>1048</v>
      </c>
      <c r="E764" t="s">
        <v>805</v>
      </c>
      <c r="F764" t="s">
        <v>805</v>
      </c>
      <c r="G764" t="s">
        <v>7</v>
      </c>
      <c r="H764" t="s">
        <v>8</v>
      </c>
      <c r="I764" t="s">
        <v>7</v>
      </c>
      <c r="J764">
        <v>74</v>
      </c>
      <c r="K764" t="s">
        <v>1446</v>
      </c>
      <c r="L764">
        <v>39</v>
      </c>
      <c r="M764" t="s">
        <v>36</v>
      </c>
      <c r="N764" t="s">
        <v>954</v>
      </c>
      <c r="O764">
        <v>47150</v>
      </c>
      <c r="P764" t="s">
        <v>6</v>
      </c>
      <c r="Q764">
        <v>91</v>
      </c>
      <c r="R764" s="193">
        <v>39665</v>
      </c>
      <c r="S764" s="193">
        <v>73050</v>
      </c>
      <c r="T764">
        <v>200</v>
      </c>
      <c r="U764" t="s">
        <v>955</v>
      </c>
      <c r="V764" t="str">
        <f t="shared" si="930"/>
        <v>2008</v>
      </c>
      <c r="W764" s="211">
        <f t="shared" si="973"/>
        <v>6</v>
      </c>
      <c r="X764">
        <f t="shared" si="931"/>
        <v>0</v>
      </c>
      <c r="Y764">
        <f t="shared" si="893"/>
        <v>7</v>
      </c>
      <c r="Z764">
        <f t="shared" si="932"/>
        <v>0</v>
      </c>
      <c r="AA764">
        <f t="shared" si="894"/>
        <v>8</v>
      </c>
      <c r="AB764">
        <f t="shared" si="933"/>
        <v>0</v>
      </c>
      <c r="AC764">
        <f t="shared" si="895"/>
        <v>9</v>
      </c>
      <c r="AD764">
        <f t="shared" si="934"/>
        <v>0</v>
      </c>
      <c r="AE764">
        <f t="shared" si="935"/>
        <v>10</v>
      </c>
      <c r="AF764">
        <f t="shared" si="936"/>
        <v>0</v>
      </c>
      <c r="AG764">
        <f t="shared" si="896"/>
        <v>11</v>
      </c>
      <c r="AH764">
        <f t="shared" si="937"/>
        <v>0</v>
      </c>
      <c r="AI764">
        <f t="shared" si="897"/>
        <v>12</v>
      </c>
      <c r="AJ764">
        <f t="shared" si="938"/>
        <v>0</v>
      </c>
      <c r="AK764">
        <f t="shared" si="898"/>
        <v>13</v>
      </c>
      <c r="AL764">
        <f t="shared" si="939"/>
        <v>0</v>
      </c>
      <c r="AM764">
        <f t="shared" si="940"/>
        <v>14</v>
      </c>
      <c r="AN764">
        <f t="shared" si="941"/>
        <v>0</v>
      </c>
      <c r="AO764">
        <f t="shared" si="899"/>
        <v>15</v>
      </c>
      <c r="AP764">
        <f t="shared" si="942"/>
        <v>0</v>
      </c>
      <c r="AQ764">
        <f t="shared" si="900"/>
        <v>16</v>
      </c>
      <c r="AR764">
        <f t="shared" si="943"/>
        <v>0</v>
      </c>
      <c r="AS764">
        <f t="shared" si="901"/>
        <v>17</v>
      </c>
      <c r="AT764">
        <f t="shared" si="944"/>
        <v>0</v>
      </c>
      <c r="AU764">
        <f t="shared" si="902"/>
        <v>18</v>
      </c>
      <c r="AV764">
        <f t="shared" si="945"/>
        <v>0</v>
      </c>
      <c r="AW764">
        <f t="shared" si="903"/>
        <v>19</v>
      </c>
      <c r="AX764">
        <f t="shared" si="946"/>
        <v>0</v>
      </c>
      <c r="AY764">
        <f t="shared" si="904"/>
        <v>20</v>
      </c>
      <c r="AZ764">
        <f t="shared" si="947"/>
        <v>0</v>
      </c>
      <c r="BA764">
        <f t="shared" si="905"/>
        <v>21</v>
      </c>
      <c r="BB764">
        <f t="shared" si="948"/>
        <v>0</v>
      </c>
      <c r="BC764">
        <f t="shared" si="906"/>
        <v>22</v>
      </c>
      <c r="BD764">
        <f t="shared" si="949"/>
        <v>0</v>
      </c>
      <c r="BE764">
        <f t="shared" si="907"/>
        <v>23</v>
      </c>
      <c r="BF764">
        <f t="shared" si="950"/>
        <v>0</v>
      </c>
      <c r="BG764">
        <f t="shared" si="908"/>
        <v>24</v>
      </c>
      <c r="BH764">
        <f t="shared" si="951"/>
        <v>0</v>
      </c>
      <c r="BI764">
        <f t="shared" si="909"/>
        <v>25</v>
      </c>
      <c r="BJ764">
        <f t="shared" si="952"/>
        <v>0</v>
      </c>
      <c r="BK764">
        <f t="shared" si="910"/>
        <v>26</v>
      </c>
      <c r="BL764">
        <f t="shared" si="953"/>
        <v>0</v>
      </c>
      <c r="BM764">
        <f t="shared" si="911"/>
        <v>27</v>
      </c>
      <c r="BN764">
        <f t="shared" si="954"/>
        <v>0</v>
      </c>
      <c r="BO764">
        <f t="shared" si="912"/>
        <v>28</v>
      </c>
      <c r="BP764">
        <f t="shared" si="955"/>
        <v>0</v>
      </c>
      <c r="BQ764">
        <f t="shared" si="913"/>
        <v>29</v>
      </c>
      <c r="BR764">
        <f t="shared" si="956"/>
        <v>0</v>
      </c>
      <c r="BS764">
        <f t="shared" si="914"/>
        <v>30</v>
      </c>
      <c r="BT764">
        <f t="shared" si="957"/>
        <v>0</v>
      </c>
      <c r="BU764">
        <f t="shared" si="915"/>
        <v>31</v>
      </c>
      <c r="BV764">
        <f t="shared" si="958"/>
        <v>0</v>
      </c>
      <c r="BW764">
        <f t="shared" si="916"/>
        <v>32</v>
      </c>
      <c r="BX764">
        <f t="shared" si="959"/>
        <v>0</v>
      </c>
      <c r="BY764">
        <f t="shared" si="917"/>
        <v>33</v>
      </c>
      <c r="BZ764">
        <f t="shared" si="960"/>
        <v>0</v>
      </c>
      <c r="CA764">
        <f t="shared" si="918"/>
        <v>34</v>
      </c>
      <c r="CB764">
        <f t="shared" si="961"/>
        <v>0</v>
      </c>
      <c r="CC764">
        <f t="shared" si="919"/>
        <v>35</v>
      </c>
      <c r="CD764">
        <f t="shared" si="962"/>
        <v>0</v>
      </c>
      <c r="CE764">
        <f t="shared" si="920"/>
        <v>36</v>
      </c>
      <c r="CF764">
        <f t="shared" si="963"/>
        <v>0</v>
      </c>
      <c r="CG764">
        <f t="shared" si="921"/>
        <v>37</v>
      </c>
      <c r="CH764">
        <f t="shared" si="964"/>
        <v>0</v>
      </c>
      <c r="CI764">
        <f t="shared" si="922"/>
        <v>38</v>
      </c>
      <c r="CJ764">
        <f t="shared" si="965"/>
        <v>0</v>
      </c>
      <c r="CK764">
        <f t="shared" si="923"/>
        <v>39</v>
      </c>
      <c r="CL764">
        <f t="shared" si="966"/>
        <v>1</v>
      </c>
      <c r="CM764">
        <f t="shared" si="924"/>
        <v>40</v>
      </c>
      <c r="CN764">
        <f t="shared" si="967"/>
        <v>1</v>
      </c>
      <c r="CO764">
        <f t="shared" si="925"/>
        <v>41</v>
      </c>
      <c r="CP764">
        <f t="shared" si="968"/>
        <v>1</v>
      </c>
      <c r="CQ764">
        <f t="shared" si="926"/>
        <v>42</v>
      </c>
      <c r="CR764">
        <f t="shared" si="969"/>
        <v>1</v>
      </c>
      <c r="CS764">
        <f t="shared" si="927"/>
        <v>43</v>
      </c>
      <c r="CT764">
        <f t="shared" si="970"/>
        <v>1</v>
      </c>
      <c r="CU764">
        <f t="shared" si="928"/>
        <v>44</v>
      </c>
      <c r="CV764">
        <f t="shared" si="971"/>
        <v>1</v>
      </c>
      <c r="CW764">
        <f t="shared" si="929"/>
        <v>45</v>
      </c>
      <c r="CX764">
        <f t="shared" si="972"/>
        <v>1</v>
      </c>
    </row>
    <row r="765" spans="1:102">
      <c r="A765" s="193">
        <v>39665</v>
      </c>
      <c r="B765" t="s">
        <v>950</v>
      </c>
      <c r="C765" t="s">
        <v>951</v>
      </c>
      <c r="D765" t="s">
        <v>1048</v>
      </c>
      <c r="E765" t="s">
        <v>812</v>
      </c>
      <c r="F765" t="s">
        <v>812</v>
      </c>
      <c r="G765" t="s">
        <v>7</v>
      </c>
      <c r="H765" t="s">
        <v>8</v>
      </c>
      <c r="I765" t="s">
        <v>7</v>
      </c>
      <c r="J765">
        <v>74</v>
      </c>
      <c r="K765" t="s">
        <v>1446</v>
      </c>
      <c r="L765">
        <v>35</v>
      </c>
      <c r="M765" t="s">
        <v>261</v>
      </c>
      <c r="N765" t="s">
        <v>954</v>
      </c>
      <c r="O765">
        <v>47150</v>
      </c>
      <c r="P765" t="s">
        <v>6</v>
      </c>
      <c r="Q765">
        <v>91</v>
      </c>
      <c r="R765" s="193">
        <v>39665</v>
      </c>
      <c r="S765" s="193">
        <v>73050</v>
      </c>
      <c r="T765">
        <v>150</v>
      </c>
      <c r="U765" t="s">
        <v>955</v>
      </c>
      <c r="V765" t="str">
        <f t="shared" si="930"/>
        <v>2008</v>
      </c>
      <c r="W765" s="211">
        <f t="shared" si="973"/>
        <v>6</v>
      </c>
      <c r="X765">
        <f t="shared" si="931"/>
        <v>0</v>
      </c>
      <c r="Y765">
        <f t="shared" si="893"/>
        <v>7</v>
      </c>
      <c r="Z765">
        <f t="shared" si="932"/>
        <v>0</v>
      </c>
      <c r="AA765">
        <f t="shared" si="894"/>
        <v>8</v>
      </c>
      <c r="AB765">
        <f t="shared" si="933"/>
        <v>0</v>
      </c>
      <c r="AC765">
        <f t="shared" si="895"/>
        <v>9</v>
      </c>
      <c r="AD765">
        <f t="shared" si="934"/>
        <v>0</v>
      </c>
      <c r="AE765">
        <f t="shared" si="935"/>
        <v>10</v>
      </c>
      <c r="AF765">
        <f t="shared" si="936"/>
        <v>0</v>
      </c>
      <c r="AG765">
        <f t="shared" si="896"/>
        <v>11</v>
      </c>
      <c r="AH765">
        <f t="shared" si="937"/>
        <v>0</v>
      </c>
      <c r="AI765">
        <f t="shared" si="897"/>
        <v>12</v>
      </c>
      <c r="AJ765">
        <f t="shared" si="938"/>
        <v>0</v>
      </c>
      <c r="AK765">
        <f t="shared" si="898"/>
        <v>13</v>
      </c>
      <c r="AL765">
        <f t="shared" si="939"/>
        <v>0</v>
      </c>
      <c r="AM765">
        <f t="shared" si="940"/>
        <v>14</v>
      </c>
      <c r="AN765">
        <f t="shared" si="941"/>
        <v>0</v>
      </c>
      <c r="AO765">
        <f t="shared" si="899"/>
        <v>15</v>
      </c>
      <c r="AP765">
        <f t="shared" si="942"/>
        <v>0</v>
      </c>
      <c r="AQ765">
        <f t="shared" si="900"/>
        <v>16</v>
      </c>
      <c r="AR765">
        <f t="shared" si="943"/>
        <v>0</v>
      </c>
      <c r="AS765">
        <f t="shared" si="901"/>
        <v>17</v>
      </c>
      <c r="AT765">
        <f t="shared" si="944"/>
        <v>0</v>
      </c>
      <c r="AU765">
        <f t="shared" si="902"/>
        <v>18</v>
      </c>
      <c r="AV765">
        <f t="shared" si="945"/>
        <v>0</v>
      </c>
      <c r="AW765">
        <f t="shared" si="903"/>
        <v>19</v>
      </c>
      <c r="AX765">
        <f t="shared" si="946"/>
        <v>0</v>
      </c>
      <c r="AY765">
        <f t="shared" si="904"/>
        <v>20</v>
      </c>
      <c r="AZ765">
        <f t="shared" si="947"/>
        <v>0</v>
      </c>
      <c r="BA765">
        <f t="shared" si="905"/>
        <v>21</v>
      </c>
      <c r="BB765">
        <f t="shared" si="948"/>
        <v>0</v>
      </c>
      <c r="BC765">
        <f t="shared" si="906"/>
        <v>22</v>
      </c>
      <c r="BD765">
        <f t="shared" si="949"/>
        <v>0</v>
      </c>
      <c r="BE765">
        <f t="shared" si="907"/>
        <v>23</v>
      </c>
      <c r="BF765">
        <f t="shared" si="950"/>
        <v>0</v>
      </c>
      <c r="BG765">
        <f t="shared" si="908"/>
        <v>24</v>
      </c>
      <c r="BH765">
        <f t="shared" si="951"/>
        <v>0</v>
      </c>
      <c r="BI765">
        <f t="shared" si="909"/>
        <v>25</v>
      </c>
      <c r="BJ765">
        <f t="shared" si="952"/>
        <v>0</v>
      </c>
      <c r="BK765">
        <f t="shared" si="910"/>
        <v>26</v>
      </c>
      <c r="BL765">
        <f t="shared" si="953"/>
        <v>0</v>
      </c>
      <c r="BM765">
        <f t="shared" si="911"/>
        <v>27</v>
      </c>
      <c r="BN765">
        <f t="shared" si="954"/>
        <v>0</v>
      </c>
      <c r="BO765">
        <f t="shared" si="912"/>
        <v>28</v>
      </c>
      <c r="BP765">
        <f t="shared" si="955"/>
        <v>0</v>
      </c>
      <c r="BQ765">
        <f t="shared" si="913"/>
        <v>29</v>
      </c>
      <c r="BR765">
        <f t="shared" si="956"/>
        <v>0</v>
      </c>
      <c r="BS765">
        <f t="shared" si="914"/>
        <v>30</v>
      </c>
      <c r="BT765">
        <f t="shared" si="957"/>
        <v>0</v>
      </c>
      <c r="BU765">
        <f t="shared" si="915"/>
        <v>31</v>
      </c>
      <c r="BV765">
        <f t="shared" si="958"/>
        <v>0</v>
      </c>
      <c r="BW765">
        <f t="shared" si="916"/>
        <v>32</v>
      </c>
      <c r="BX765">
        <f t="shared" si="959"/>
        <v>0</v>
      </c>
      <c r="BY765">
        <f t="shared" si="917"/>
        <v>33</v>
      </c>
      <c r="BZ765">
        <f t="shared" si="960"/>
        <v>0</v>
      </c>
      <c r="CA765">
        <f t="shared" si="918"/>
        <v>34</v>
      </c>
      <c r="CB765">
        <f t="shared" si="961"/>
        <v>0</v>
      </c>
      <c r="CC765">
        <f t="shared" si="919"/>
        <v>35</v>
      </c>
      <c r="CD765">
        <f t="shared" si="962"/>
        <v>0</v>
      </c>
      <c r="CE765">
        <f t="shared" si="920"/>
        <v>36</v>
      </c>
      <c r="CF765">
        <f t="shared" si="963"/>
        <v>0</v>
      </c>
      <c r="CG765">
        <f t="shared" si="921"/>
        <v>37</v>
      </c>
      <c r="CH765">
        <f t="shared" si="964"/>
        <v>0</v>
      </c>
      <c r="CI765">
        <f t="shared" si="922"/>
        <v>38</v>
      </c>
      <c r="CJ765">
        <f t="shared" si="965"/>
        <v>0</v>
      </c>
      <c r="CK765">
        <f t="shared" si="923"/>
        <v>39</v>
      </c>
      <c r="CL765">
        <f t="shared" si="966"/>
        <v>1</v>
      </c>
      <c r="CM765">
        <f t="shared" si="924"/>
        <v>40</v>
      </c>
      <c r="CN765">
        <f t="shared" si="967"/>
        <v>1</v>
      </c>
      <c r="CO765">
        <f t="shared" si="925"/>
        <v>41</v>
      </c>
      <c r="CP765">
        <f t="shared" si="968"/>
        <v>1</v>
      </c>
      <c r="CQ765">
        <f t="shared" si="926"/>
        <v>42</v>
      </c>
      <c r="CR765">
        <f t="shared" si="969"/>
        <v>1</v>
      </c>
      <c r="CS765">
        <f t="shared" si="927"/>
        <v>43</v>
      </c>
      <c r="CT765">
        <f t="shared" si="970"/>
        <v>1</v>
      </c>
      <c r="CU765">
        <f t="shared" si="928"/>
        <v>44</v>
      </c>
      <c r="CV765">
        <f t="shared" si="971"/>
        <v>1</v>
      </c>
      <c r="CW765">
        <f t="shared" si="929"/>
        <v>45</v>
      </c>
      <c r="CX765">
        <f t="shared" si="972"/>
        <v>1</v>
      </c>
    </row>
    <row r="766" spans="1:102">
      <c r="A766" s="193">
        <v>39665</v>
      </c>
      <c r="B766" t="s">
        <v>950</v>
      </c>
      <c r="C766" t="s">
        <v>951</v>
      </c>
      <c r="D766" t="s">
        <v>1048</v>
      </c>
      <c r="E766" t="s">
        <v>802</v>
      </c>
      <c r="F766" t="s">
        <v>802</v>
      </c>
      <c r="G766" t="s">
        <v>7</v>
      </c>
      <c r="H766" t="s">
        <v>8</v>
      </c>
      <c r="I766" t="s">
        <v>7</v>
      </c>
      <c r="J766">
        <v>74</v>
      </c>
      <c r="K766" t="s">
        <v>1446</v>
      </c>
      <c r="L766">
        <v>35</v>
      </c>
      <c r="M766" t="s">
        <v>261</v>
      </c>
      <c r="N766" t="s">
        <v>954</v>
      </c>
      <c r="O766">
        <v>47150</v>
      </c>
      <c r="P766" t="s">
        <v>6</v>
      </c>
      <c r="Q766">
        <v>91</v>
      </c>
      <c r="R766" s="193">
        <v>39665</v>
      </c>
      <c r="S766" s="193">
        <v>73050</v>
      </c>
      <c r="T766">
        <v>150</v>
      </c>
      <c r="U766" t="s">
        <v>955</v>
      </c>
      <c r="V766" t="str">
        <f t="shared" si="930"/>
        <v>2008</v>
      </c>
      <c r="W766" s="211">
        <f t="shared" si="973"/>
        <v>6</v>
      </c>
      <c r="X766">
        <f t="shared" si="931"/>
        <v>0</v>
      </c>
      <c r="Y766">
        <f t="shared" si="893"/>
        <v>7</v>
      </c>
      <c r="Z766">
        <f t="shared" si="932"/>
        <v>0</v>
      </c>
      <c r="AA766">
        <f t="shared" si="894"/>
        <v>8</v>
      </c>
      <c r="AB766">
        <f t="shared" si="933"/>
        <v>0</v>
      </c>
      <c r="AC766">
        <f t="shared" si="895"/>
        <v>9</v>
      </c>
      <c r="AD766">
        <f t="shared" si="934"/>
        <v>0</v>
      </c>
      <c r="AE766">
        <f t="shared" si="935"/>
        <v>10</v>
      </c>
      <c r="AF766">
        <f t="shared" si="936"/>
        <v>0</v>
      </c>
      <c r="AG766">
        <f t="shared" si="896"/>
        <v>11</v>
      </c>
      <c r="AH766">
        <f t="shared" si="937"/>
        <v>0</v>
      </c>
      <c r="AI766">
        <f t="shared" si="897"/>
        <v>12</v>
      </c>
      <c r="AJ766">
        <f t="shared" si="938"/>
        <v>0</v>
      </c>
      <c r="AK766">
        <f t="shared" si="898"/>
        <v>13</v>
      </c>
      <c r="AL766">
        <f t="shared" si="939"/>
        <v>0</v>
      </c>
      <c r="AM766">
        <f t="shared" si="940"/>
        <v>14</v>
      </c>
      <c r="AN766">
        <f t="shared" si="941"/>
        <v>0</v>
      </c>
      <c r="AO766">
        <f t="shared" si="899"/>
        <v>15</v>
      </c>
      <c r="AP766">
        <f t="shared" si="942"/>
        <v>0</v>
      </c>
      <c r="AQ766">
        <f t="shared" si="900"/>
        <v>16</v>
      </c>
      <c r="AR766">
        <f t="shared" si="943"/>
        <v>0</v>
      </c>
      <c r="AS766">
        <f t="shared" si="901"/>
        <v>17</v>
      </c>
      <c r="AT766">
        <f t="shared" si="944"/>
        <v>0</v>
      </c>
      <c r="AU766">
        <f t="shared" si="902"/>
        <v>18</v>
      </c>
      <c r="AV766">
        <f t="shared" si="945"/>
        <v>0</v>
      </c>
      <c r="AW766">
        <f t="shared" si="903"/>
        <v>19</v>
      </c>
      <c r="AX766">
        <f t="shared" si="946"/>
        <v>0</v>
      </c>
      <c r="AY766">
        <f t="shared" si="904"/>
        <v>20</v>
      </c>
      <c r="AZ766">
        <f t="shared" si="947"/>
        <v>0</v>
      </c>
      <c r="BA766">
        <f t="shared" si="905"/>
        <v>21</v>
      </c>
      <c r="BB766">
        <f t="shared" si="948"/>
        <v>0</v>
      </c>
      <c r="BC766">
        <f t="shared" si="906"/>
        <v>22</v>
      </c>
      <c r="BD766">
        <f t="shared" si="949"/>
        <v>0</v>
      </c>
      <c r="BE766">
        <f t="shared" si="907"/>
        <v>23</v>
      </c>
      <c r="BF766">
        <f t="shared" si="950"/>
        <v>0</v>
      </c>
      <c r="BG766">
        <f t="shared" si="908"/>
        <v>24</v>
      </c>
      <c r="BH766">
        <f t="shared" si="951"/>
        <v>0</v>
      </c>
      <c r="BI766">
        <f t="shared" si="909"/>
        <v>25</v>
      </c>
      <c r="BJ766">
        <f t="shared" si="952"/>
        <v>0</v>
      </c>
      <c r="BK766">
        <f t="shared" si="910"/>
        <v>26</v>
      </c>
      <c r="BL766">
        <f t="shared" si="953"/>
        <v>0</v>
      </c>
      <c r="BM766">
        <f t="shared" si="911"/>
        <v>27</v>
      </c>
      <c r="BN766">
        <f t="shared" si="954"/>
        <v>0</v>
      </c>
      <c r="BO766">
        <f t="shared" si="912"/>
        <v>28</v>
      </c>
      <c r="BP766">
        <f t="shared" si="955"/>
        <v>0</v>
      </c>
      <c r="BQ766">
        <f t="shared" si="913"/>
        <v>29</v>
      </c>
      <c r="BR766">
        <f t="shared" si="956"/>
        <v>0</v>
      </c>
      <c r="BS766">
        <f t="shared" si="914"/>
        <v>30</v>
      </c>
      <c r="BT766">
        <f t="shared" si="957"/>
        <v>0</v>
      </c>
      <c r="BU766">
        <f t="shared" si="915"/>
        <v>31</v>
      </c>
      <c r="BV766">
        <f t="shared" si="958"/>
        <v>0</v>
      </c>
      <c r="BW766">
        <f t="shared" si="916"/>
        <v>32</v>
      </c>
      <c r="BX766">
        <f t="shared" si="959"/>
        <v>0</v>
      </c>
      <c r="BY766">
        <f t="shared" si="917"/>
        <v>33</v>
      </c>
      <c r="BZ766">
        <f t="shared" si="960"/>
        <v>0</v>
      </c>
      <c r="CA766">
        <f t="shared" si="918"/>
        <v>34</v>
      </c>
      <c r="CB766">
        <f t="shared" si="961"/>
        <v>0</v>
      </c>
      <c r="CC766">
        <f t="shared" si="919"/>
        <v>35</v>
      </c>
      <c r="CD766">
        <f t="shared" si="962"/>
        <v>0</v>
      </c>
      <c r="CE766">
        <f t="shared" si="920"/>
        <v>36</v>
      </c>
      <c r="CF766">
        <f t="shared" si="963"/>
        <v>0</v>
      </c>
      <c r="CG766">
        <f t="shared" si="921"/>
        <v>37</v>
      </c>
      <c r="CH766">
        <f t="shared" si="964"/>
        <v>0</v>
      </c>
      <c r="CI766">
        <f t="shared" si="922"/>
        <v>38</v>
      </c>
      <c r="CJ766">
        <f t="shared" si="965"/>
        <v>0</v>
      </c>
      <c r="CK766">
        <f t="shared" si="923"/>
        <v>39</v>
      </c>
      <c r="CL766">
        <f t="shared" si="966"/>
        <v>1</v>
      </c>
      <c r="CM766">
        <f t="shared" si="924"/>
        <v>40</v>
      </c>
      <c r="CN766">
        <f t="shared" si="967"/>
        <v>1</v>
      </c>
      <c r="CO766">
        <f t="shared" si="925"/>
        <v>41</v>
      </c>
      <c r="CP766">
        <f t="shared" si="968"/>
        <v>1</v>
      </c>
      <c r="CQ766">
        <f t="shared" si="926"/>
        <v>42</v>
      </c>
      <c r="CR766">
        <f t="shared" si="969"/>
        <v>1</v>
      </c>
      <c r="CS766">
        <f t="shared" si="927"/>
        <v>43</v>
      </c>
      <c r="CT766">
        <f t="shared" si="970"/>
        <v>1</v>
      </c>
      <c r="CU766">
        <f t="shared" si="928"/>
        <v>44</v>
      </c>
      <c r="CV766">
        <f t="shared" si="971"/>
        <v>1</v>
      </c>
      <c r="CW766">
        <f t="shared" si="929"/>
        <v>45</v>
      </c>
      <c r="CX766">
        <f t="shared" si="972"/>
        <v>1</v>
      </c>
    </row>
    <row r="767" spans="1:102">
      <c r="A767" s="193">
        <v>37734</v>
      </c>
      <c r="B767" t="s">
        <v>950</v>
      </c>
      <c r="C767" t="s">
        <v>951</v>
      </c>
      <c r="D767" t="s">
        <v>1040</v>
      </c>
      <c r="E767" t="s">
        <v>1658</v>
      </c>
      <c r="F767" t="s">
        <v>1659</v>
      </c>
      <c r="G767" t="s">
        <v>7</v>
      </c>
      <c r="H767" t="s">
        <v>8</v>
      </c>
      <c r="I767" t="s">
        <v>7</v>
      </c>
      <c r="J767">
        <v>64</v>
      </c>
      <c r="K767" t="s">
        <v>977</v>
      </c>
      <c r="L767">
        <v>81</v>
      </c>
      <c r="M767" t="s">
        <v>978</v>
      </c>
      <c r="N767" t="s">
        <v>979</v>
      </c>
      <c r="O767">
        <v>47150</v>
      </c>
      <c r="P767" t="s">
        <v>6</v>
      </c>
      <c r="Q767">
        <v>91</v>
      </c>
      <c r="R767" s="193">
        <v>37734</v>
      </c>
      <c r="S767" t="s">
        <v>1381</v>
      </c>
      <c r="T767">
        <v>100</v>
      </c>
      <c r="U767" t="s">
        <v>955</v>
      </c>
      <c r="V767" t="str">
        <f t="shared" si="930"/>
        <v>2003</v>
      </c>
      <c r="W767" s="211">
        <f t="shared" si="973"/>
        <v>11</v>
      </c>
      <c r="X767">
        <f t="shared" si="931"/>
        <v>0</v>
      </c>
      <c r="Y767">
        <f t="shared" si="893"/>
        <v>12</v>
      </c>
      <c r="Z767">
        <f t="shared" si="932"/>
        <v>0</v>
      </c>
      <c r="AA767">
        <f t="shared" si="894"/>
        <v>13</v>
      </c>
      <c r="AB767">
        <f t="shared" si="933"/>
        <v>0</v>
      </c>
      <c r="AC767">
        <f t="shared" si="895"/>
        <v>14</v>
      </c>
      <c r="AD767">
        <f t="shared" si="934"/>
        <v>0</v>
      </c>
      <c r="AE767">
        <f t="shared" si="935"/>
        <v>15</v>
      </c>
      <c r="AF767">
        <f t="shared" si="936"/>
        <v>0</v>
      </c>
      <c r="AG767">
        <f t="shared" si="896"/>
        <v>16</v>
      </c>
      <c r="AH767">
        <f t="shared" si="937"/>
        <v>0</v>
      </c>
      <c r="AI767">
        <f t="shared" si="897"/>
        <v>17</v>
      </c>
      <c r="AJ767">
        <f t="shared" si="938"/>
        <v>0</v>
      </c>
      <c r="AK767">
        <f t="shared" si="898"/>
        <v>18</v>
      </c>
      <c r="AL767">
        <f t="shared" si="939"/>
        <v>0</v>
      </c>
      <c r="AM767">
        <f t="shared" si="940"/>
        <v>19</v>
      </c>
      <c r="AN767">
        <f t="shared" si="941"/>
        <v>0</v>
      </c>
      <c r="AO767">
        <f t="shared" si="899"/>
        <v>20</v>
      </c>
      <c r="AP767">
        <f t="shared" si="942"/>
        <v>0</v>
      </c>
      <c r="AQ767">
        <f t="shared" si="900"/>
        <v>21</v>
      </c>
      <c r="AR767">
        <f t="shared" si="943"/>
        <v>0</v>
      </c>
      <c r="AS767">
        <f t="shared" si="901"/>
        <v>22</v>
      </c>
      <c r="AT767">
        <f t="shared" si="944"/>
        <v>0</v>
      </c>
      <c r="AU767">
        <f t="shared" si="902"/>
        <v>23</v>
      </c>
      <c r="AV767">
        <f t="shared" si="945"/>
        <v>0</v>
      </c>
      <c r="AW767">
        <f t="shared" si="903"/>
        <v>24</v>
      </c>
      <c r="AX767">
        <f t="shared" si="946"/>
        <v>0</v>
      </c>
      <c r="AY767">
        <f t="shared" si="904"/>
        <v>25</v>
      </c>
      <c r="AZ767">
        <f t="shared" si="947"/>
        <v>0</v>
      </c>
      <c r="BA767">
        <f t="shared" si="905"/>
        <v>26</v>
      </c>
      <c r="BB767">
        <f t="shared" si="948"/>
        <v>0</v>
      </c>
      <c r="BC767">
        <f t="shared" si="906"/>
        <v>27</v>
      </c>
      <c r="BD767">
        <f t="shared" si="949"/>
        <v>0</v>
      </c>
      <c r="BE767">
        <f t="shared" si="907"/>
        <v>28</v>
      </c>
      <c r="BF767">
        <f t="shared" si="950"/>
        <v>0</v>
      </c>
      <c r="BG767">
        <f t="shared" si="908"/>
        <v>29</v>
      </c>
      <c r="BH767">
        <f t="shared" si="951"/>
        <v>0</v>
      </c>
      <c r="BI767">
        <f t="shared" si="909"/>
        <v>30</v>
      </c>
      <c r="BJ767">
        <f t="shared" si="952"/>
        <v>0</v>
      </c>
      <c r="BK767">
        <f t="shared" si="910"/>
        <v>31</v>
      </c>
      <c r="BL767">
        <f t="shared" si="953"/>
        <v>0</v>
      </c>
      <c r="BM767">
        <f t="shared" si="911"/>
        <v>32</v>
      </c>
      <c r="BN767">
        <f t="shared" si="954"/>
        <v>0</v>
      </c>
      <c r="BO767">
        <f t="shared" si="912"/>
        <v>33</v>
      </c>
      <c r="BP767">
        <f t="shared" si="955"/>
        <v>0</v>
      </c>
      <c r="BQ767">
        <f t="shared" si="913"/>
        <v>34</v>
      </c>
      <c r="BR767">
        <f t="shared" si="956"/>
        <v>0</v>
      </c>
      <c r="BS767">
        <f t="shared" si="914"/>
        <v>35</v>
      </c>
      <c r="BT767">
        <f t="shared" si="957"/>
        <v>0</v>
      </c>
      <c r="BU767">
        <f t="shared" si="915"/>
        <v>36</v>
      </c>
      <c r="BV767">
        <f t="shared" si="958"/>
        <v>0</v>
      </c>
      <c r="BW767">
        <f t="shared" si="916"/>
        <v>37</v>
      </c>
      <c r="BX767">
        <f t="shared" si="959"/>
        <v>0</v>
      </c>
      <c r="BY767">
        <f t="shared" si="917"/>
        <v>38</v>
      </c>
      <c r="BZ767">
        <f t="shared" si="960"/>
        <v>0</v>
      </c>
      <c r="CA767">
        <f t="shared" si="918"/>
        <v>39</v>
      </c>
      <c r="CB767">
        <f t="shared" si="961"/>
        <v>1</v>
      </c>
      <c r="CC767">
        <f t="shared" si="919"/>
        <v>40</v>
      </c>
      <c r="CD767">
        <f t="shared" si="962"/>
        <v>1</v>
      </c>
      <c r="CE767">
        <f t="shared" si="920"/>
        <v>41</v>
      </c>
      <c r="CF767">
        <f t="shared" si="963"/>
        <v>1</v>
      </c>
      <c r="CG767">
        <f t="shared" si="921"/>
        <v>42</v>
      </c>
      <c r="CH767">
        <f t="shared" si="964"/>
        <v>1</v>
      </c>
      <c r="CI767">
        <f t="shared" si="922"/>
        <v>43</v>
      </c>
      <c r="CJ767">
        <f t="shared" si="965"/>
        <v>1</v>
      </c>
      <c r="CK767">
        <f t="shared" si="923"/>
        <v>44</v>
      </c>
      <c r="CL767">
        <f t="shared" si="966"/>
        <v>1</v>
      </c>
      <c r="CM767">
        <f t="shared" si="924"/>
        <v>45</v>
      </c>
      <c r="CN767">
        <f t="shared" si="967"/>
        <v>1</v>
      </c>
      <c r="CO767">
        <f t="shared" si="925"/>
        <v>46</v>
      </c>
      <c r="CP767">
        <f t="shared" si="968"/>
        <v>1</v>
      </c>
      <c r="CQ767">
        <f t="shared" si="926"/>
        <v>47</v>
      </c>
      <c r="CR767">
        <f t="shared" si="969"/>
        <v>1</v>
      </c>
      <c r="CS767">
        <f t="shared" si="927"/>
        <v>48</v>
      </c>
      <c r="CT767">
        <f t="shared" si="970"/>
        <v>1</v>
      </c>
      <c r="CU767">
        <f t="shared" si="928"/>
        <v>49</v>
      </c>
      <c r="CV767">
        <f t="shared" si="971"/>
        <v>1</v>
      </c>
      <c r="CW767">
        <f t="shared" si="929"/>
        <v>50</v>
      </c>
      <c r="CX767">
        <f t="shared" si="972"/>
        <v>1</v>
      </c>
    </row>
    <row r="768" spans="1:102">
      <c r="A768" s="193">
        <v>39665</v>
      </c>
      <c r="B768" t="s">
        <v>950</v>
      </c>
      <c r="C768" t="s">
        <v>951</v>
      </c>
      <c r="D768" t="s">
        <v>1048</v>
      </c>
      <c r="E768" t="s">
        <v>810</v>
      </c>
      <c r="F768" t="s">
        <v>810</v>
      </c>
      <c r="G768" t="s">
        <v>7</v>
      </c>
      <c r="H768" t="s">
        <v>8</v>
      </c>
      <c r="I768" t="s">
        <v>7</v>
      </c>
      <c r="J768">
        <v>74</v>
      </c>
      <c r="K768" t="s">
        <v>1446</v>
      </c>
      <c r="L768">
        <v>35</v>
      </c>
      <c r="M768" t="s">
        <v>261</v>
      </c>
      <c r="N768" t="s">
        <v>954</v>
      </c>
      <c r="O768">
        <v>47150</v>
      </c>
      <c r="P768" t="s">
        <v>6</v>
      </c>
      <c r="Q768">
        <v>91</v>
      </c>
      <c r="R768" s="193">
        <v>39665</v>
      </c>
      <c r="S768" s="193">
        <v>73050</v>
      </c>
      <c r="T768">
        <v>150</v>
      </c>
      <c r="U768" t="s">
        <v>955</v>
      </c>
      <c r="V768" t="str">
        <f t="shared" si="930"/>
        <v>2008</v>
      </c>
      <c r="W768" s="211">
        <f t="shared" si="973"/>
        <v>6</v>
      </c>
      <c r="X768">
        <f t="shared" si="931"/>
        <v>0</v>
      </c>
      <c r="Y768">
        <f t="shared" si="893"/>
        <v>7</v>
      </c>
      <c r="Z768">
        <f t="shared" si="932"/>
        <v>0</v>
      </c>
      <c r="AA768">
        <f t="shared" si="894"/>
        <v>8</v>
      </c>
      <c r="AB768">
        <f t="shared" si="933"/>
        <v>0</v>
      </c>
      <c r="AC768">
        <f t="shared" si="895"/>
        <v>9</v>
      </c>
      <c r="AD768">
        <f t="shared" si="934"/>
        <v>0</v>
      </c>
      <c r="AE768">
        <f t="shared" si="935"/>
        <v>10</v>
      </c>
      <c r="AF768">
        <f t="shared" si="936"/>
        <v>0</v>
      </c>
      <c r="AG768">
        <f t="shared" si="896"/>
        <v>11</v>
      </c>
      <c r="AH768">
        <f t="shared" si="937"/>
        <v>0</v>
      </c>
      <c r="AI768">
        <f t="shared" si="897"/>
        <v>12</v>
      </c>
      <c r="AJ768">
        <f t="shared" si="938"/>
        <v>0</v>
      </c>
      <c r="AK768">
        <f t="shared" si="898"/>
        <v>13</v>
      </c>
      <c r="AL768">
        <f t="shared" si="939"/>
        <v>0</v>
      </c>
      <c r="AM768">
        <f t="shared" si="940"/>
        <v>14</v>
      </c>
      <c r="AN768">
        <f t="shared" si="941"/>
        <v>0</v>
      </c>
      <c r="AO768">
        <f t="shared" si="899"/>
        <v>15</v>
      </c>
      <c r="AP768">
        <f t="shared" si="942"/>
        <v>0</v>
      </c>
      <c r="AQ768">
        <f t="shared" si="900"/>
        <v>16</v>
      </c>
      <c r="AR768">
        <f t="shared" si="943"/>
        <v>0</v>
      </c>
      <c r="AS768">
        <f t="shared" si="901"/>
        <v>17</v>
      </c>
      <c r="AT768">
        <f t="shared" si="944"/>
        <v>0</v>
      </c>
      <c r="AU768">
        <f t="shared" si="902"/>
        <v>18</v>
      </c>
      <c r="AV768">
        <f t="shared" si="945"/>
        <v>0</v>
      </c>
      <c r="AW768">
        <f t="shared" si="903"/>
        <v>19</v>
      </c>
      <c r="AX768">
        <f t="shared" si="946"/>
        <v>0</v>
      </c>
      <c r="AY768">
        <f t="shared" si="904"/>
        <v>20</v>
      </c>
      <c r="AZ768">
        <f t="shared" si="947"/>
        <v>0</v>
      </c>
      <c r="BA768">
        <f t="shared" si="905"/>
        <v>21</v>
      </c>
      <c r="BB768">
        <f t="shared" si="948"/>
        <v>0</v>
      </c>
      <c r="BC768">
        <f t="shared" si="906"/>
        <v>22</v>
      </c>
      <c r="BD768">
        <f t="shared" si="949"/>
        <v>0</v>
      </c>
      <c r="BE768">
        <f t="shared" si="907"/>
        <v>23</v>
      </c>
      <c r="BF768">
        <f t="shared" si="950"/>
        <v>0</v>
      </c>
      <c r="BG768">
        <f t="shared" si="908"/>
        <v>24</v>
      </c>
      <c r="BH768">
        <f t="shared" si="951"/>
        <v>0</v>
      </c>
      <c r="BI768">
        <f t="shared" si="909"/>
        <v>25</v>
      </c>
      <c r="BJ768">
        <f t="shared" si="952"/>
        <v>0</v>
      </c>
      <c r="BK768">
        <f t="shared" si="910"/>
        <v>26</v>
      </c>
      <c r="BL768">
        <f t="shared" si="953"/>
        <v>0</v>
      </c>
      <c r="BM768">
        <f t="shared" si="911"/>
        <v>27</v>
      </c>
      <c r="BN768">
        <f t="shared" si="954"/>
        <v>0</v>
      </c>
      <c r="BO768">
        <f t="shared" si="912"/>
        <v>28</v>
      </c>
      <c r="BP768">
        <f t="shared" si="955"/>
        <v>0</v>
      </c>
      <c r="BQ768">
        <f t="shared" si="913"/>
        <v>29</v>
      </c>
      <c r="BR768">
        <f t="shared" si="956"/>
        <v>0</v>
      </c>
      <c r="BS768">
        <f t="shared" si="914"/>
        <v>30</v>
      </c>
      <c r="BT768">
        <f t="shared" si="957"/>
        <v>0</v>
      </c>
      <c r="BU768">
        <f t="shared" si="915"/>
        <v>31</v>
      </c>
      <c r="BV768">
        <f t="shared" si="958"/>
        <v>0</v>
      </c>
      <c r="BW768">
        <f t="shared" si="916"/>
        <v>32</v>
      </c>
      <c r="BX768">
        <f t="shared" si="959"/>
        <v>0</v>
      </c>
      <c r="BY768">
        <f t="shared" si="917"/>
        <v>33</v>
      </c>
      <c r="BZ768">
        <f t="shared" si="960"/>
        <v>0</v>
      </c>
      <c r="CA768">
        <f t="shared" si="918"/>
        <v>34</v>
      </c>
      <c r="CB768">
        <f t="shared" si="961"/>
        <v>0</v>
      </c>
      <c r="CC768">
        <f t="shared" si="919"/>
        <v>35</v>
      </c>
      <c r="CD768">
        <f t="shared" si="962"/>
        <v>0</v>
      </c>
      <c r="CE768">
        <f t="shared" si="920"/>
        <v>36</v>
      </c>
      <c r="CF768">
        <f t="shared" si="963"/>
        <v>0</v>
      </c>
      <c r="CG768">
        <f t="shared" si="921"/>
        <v>37</v>
      </c>
      <c r="CH768">
        <f t="shared" si="964"/>
        <v>0</v>
      </c>
      <c r="CI768">
        <f t="shared" si="922"/>
        <v>38</v>
      </c>
      <c r="CJ768">
        <f t="shared" si="965"/>
        <v>0</v>
      </c>
      <c r="CK768">
        <f t="shared" si="923"/>
        <v>39</v>
      </c>
      <c r="CL768">
        <f t="shared" si="966"/>
        <v>1</v>
      </c>
      <c r="CM768">
        <f t="shared" si="924"/>
        <v>40</v>
      </c>
      <c r="CN768">
        <f t="shared" si="967"/>
        <v>1</v>
      </c>
      <c r="CO768">
        <f t="shared" si="925"/>
        <v>41</v>
      </c>
      <c r="CP768">
        <f t="shared" si="968"/>
        <v>1</v>
      </c>
      <c r="CQ768">
        <f t="shared" si="926"/>
        <v>42</v>
      </c>
      <c r="CR768">
        <f t="shared" si="969"/>
        <v>1</v>
      </c>
      <c r="CS768">
        <f t="shared" si="927"/>
        <v>43</v>
      </c>
      <c r="CT768">
        <f t="shared" si="970"/>
        <v>1</v>
      </c>
      <c r="CU768">
        <f t="shared" si="928"/>
        <v>44</v>
      </c>
      <c r="CV768">
        <f t="shared" si="971"/>
        <v>1</v>
      </c>
      <c r="CW768">
        <f t="shared" si="929"/>
        <v>45</v>
      </c>
      <c r="CX768">
        <f t="shared" si="972"/>
        <v>1</v>
      </c>
    </row>
    <row r="769" spans="1:102">
      <c r="A769" s="193">
        <v>39665</v>
      </c>
      <c r="B769" t="s">
        <v>950</v>
      </c>
      <c r="C769" t="s">
        <v>951</v>
      </c>
      <c r="D769" t="s">
        <v>1048</v>
      </c>
      <c r="E769" t="s">
        <v>801</v>
      </c>
      <c r="F769" t="s">
        <v>801</v>
      </c>
      <c r="G769" t="s">
        <v>7</v>
      </c>
      <c r="H769" t="s">
        <v>8</v>
      </c>
      <c r="I769" t="s">
        <v>7</v>
      </c>
      <c r="J769">
        <v>74</v>
      </c>
      <c r="K769" t="s">
        <v>1446</v>
      </c>
      <c r="L769">
        <v>35</v>
      </c>
      <c r="M769" t="s">
        <v>261</v>
      </c>
      <c r="N769" t="s">
        <v>954</v>
      </c>
      <c r="O769">
        <v>47150</v>
      </c>
      <c r="P769" t="s">
        <v>6</v>
      </c>
      <c r="Q769">
        <v>91</v>
      </c>
      <c r="R769" s="193">
        <v>39665</v>
      </c>
      <c r="S769" s="193">
        <v>73050</v>
      </c>
      <c r="T769">
        <v>150</v>
      </c>
      <c r="U769" t="s">
        <v>955</v>
      </c>
      <c r="V769" t="str">
        <f t="shared" si="930"/>
        <v>2008</v>
      </c>
      <c r="W769" s="211">
        <f t="shared" si="973"/>
        <v>6</v>
      </c>
      <c r="X769">
        <f t="shared" si="931"/>
        <v>0</v>
      </c>
      <c r="Y769">
        <f t="shared" si="893"/>
        <v>7</v>
      </c>
      <c r="Z769">
        <f t="shared" si="932"/>
        <v>0</v>
      </c>
      <c r="AA769">
        <f t="shared" si="894"/>
        <v>8</v>
      </c>
      <c r="AB769">
        <f t="shared" si="933"/>
        <v>0</v>
      </c>
      <c r="AC769">
        <f t="shared" si="895"/>
        <v>9</v>
      </c>
      <c r="AD769">
        <f t="shared" si="934"/>
        <v>0</v>
      </c>
      <c r="AE769">
        <f t="shared" si="935"/>
        <v>10</v>
      </c>
      <c r="AF769">
        <f t="shared" si="936"/>
        <v>0</v>
      </c>
      <c r="AG769">
        <f t="shared" si="896"/>
        <v>11</v>
      </c>
      <c r="AH769">
        <f t="shared" si="937"/>
        <v>0</v>
      </c>
      <c r="AI769">
        <f t="shared" si="897"/>
        <v>12</v>
      </c>
      <c r="AJ769">
        <f t="shared" si="938"/>
        <v>0</v>
      </c>
      <c r="AK769">
        <f t="shared" si="898"/>
        <v>13</v>
      </c>
      <c r="AL769">
        <f t="shared" si="939"/>
        <v>0</v>
      </c>
      <c r="AM769">
        <f t="shared" si="940"/>
        <v>14</v>
      </c>
      <c r="AN769">
        <f t="shared" si="941"/>
        <v>0</v>
      </c>
      <c r="AO769">
        <f t="shared" si="899"/>
        <v>15</v>
      </c>
      <c r="AP769">
        <f t="shared" si="942"/>
        <v>0</v>
      </c>
      <c r="AQ769">
        <f t="shared" si="900"/>
        <v>16</v>
      </c>
      <c r="AR769">
        <f t="shared" si="943"/>
        <v>0</v>
      </c>
      <c r="AS769">
        <f t="shared" si="901"/>
        <v>17</v>
      </c>
      <c r="AT769">
        <f t="shared" si="944"/>
        <v>0</v>
      </c>
      <c r="AU769">
        <f t="shared" si="902"/>
        <v>18</v>
      </c>
      <c r="AV769">
        <f t="shared" si="945"/>
        <v>0</v>
      </c>
      <c r="AW769">
        <f t="shared" si="903"/>
        <v>19</v>
      </c>
      <c r="AX769">
        <f t="shared" si="946"/>
        <v>0</v>
      </c>
      <c r="AY769">
        <f t="shared" si="904"/>
        <v>20</v>
      </c>
      <c r="AZ769">
        <f t="shared" si="947"/>
        <v>0</v>
      </c>
      <c r="BA769">
        <f t="shared" si="905"/>
        <v>21</v>
      </c>
      <c r="BB769">
        <f t="shared" si="948"/>
        <v>0</v>
      </c>
      <c r="BC769">
        <f t="shared" si="906"/>
        <v>22</v>
      </c>
      <c r="BD769">
        <f t="shared" si="949"/>
        <v>0</v>
      </c>
      <c r="BE769">
        <f t="shared" si="907"/>
        <v>23</v>
      </c>
      <c r="BF769">
        <f t="shared" si="950"/>
        <v>0</v>
      </c>
      <c r="BG769">
        <f t="shared" si="908"/>
        <v>24</v>
      </c>
      <c r="BH769">
        <f t="shared" si="951"/>
        <v>0</v>
      </c>
      <c r="BI769">
        <f t="shared" si="909"/>
        <v>25</v>
      </c>
      <c r="BJ769">
        <f t="shared" si="952"/>
        <v>0</v>
      </c>
      <c r="BK769">
        <f t="shared" si="910"/>
        <v>26</v>
      </c>
      <c r="BL769">
        <f t="shared" si="953"/>
        <v>0</v>
      </c>
      <c r="BM769">
        <f t="shared" si="911"/>
        <v>27</v>
      </c>
      <c r="BN769">
        <f t="shared" si="954"/>
        <v>0</v>
      </c>
      <c r="BO769">
        <f t="shared" si="912"/>
        <v>28</v>
      </c>
      <c r="BP769">
        <f t="shared" si="955"/>
        <v>0</v>
      </c>
      <c r="BQ769">
        <f t="shared" si="913"/>
        <v>29</v>
      </c>
      <c r="BR769">
        <f t="shared" si="956"/>
        <v>0</v>
      </c>
      <c r="BS769">
        <f t="shared" si="914"/>
        <v>30</v>
      </c>
      <c r="BT769">
        <f t="shared" si="957"/>
        <v>0</v>
      </c>
      <c r="BU769">
        <f t="shared" si="915"/>
        <v>31</v>
      </c>
      <c r="BV769">
        <f t="shared" si="958"/>
        <v>0</v>
      </c>
      <c r="BW769">
        <f t="shared" si="916"/>
        <v>32</v>
      </c>
      <c r="BX769">
        <f t="shared" si="959"/>
        <v>0</v>
      </c>
      <c r="BY769">
        <f t="shared" si="917"/>
        <v>33</v>
      </c>
      <c r="BZ769">
        <f t="shared" si="960"/>
        <v>0</v>
      </c>
      <c r="CA769">
        <f t="shared" si="918"/>
        <v>34</v>
      </c>
      <c r="CB769">
        <f t="shared" si="961"/>
        <v>0</v>
      </c>
      <c r="CC769">
        <f t="shared" si="919"/>
        <v>35</v>
      </c>
      <c r="CD769">
        <f t="shared" si="962"/>
        <v>0</v>
      </c>
      <c r="CE769">
        <f t="shared" si="920"/>
        <v>36</v>
      </c>
      <c r="CF769">
        <f t="shared" si="963"/>
        <v>0</v>
      </c>
      <c r="CG769">
        <f t="shared" si="921"/>
        <v>37</v>
      </c>
      <c r="CH769">
        <f t="shared" si="964"/>
        <v>0</v>
      </c>
      <c r="CI769">
        <f t="shared" si="922"/>
        <v>38</v>
      </c>
      <c r="CJ769">
        <f t="shared" si="965"/>
        <v>0</v>
      </c>
      <c r="CK769">
        <f t="shared" si="923"/>
        <v>39</v>
      </c>
      <c r="CL769">
        <f t="shared" si="966"/>
        <v>1</v>
      </c>
      <c r="CM769">
        <f t="shared" si="924"/>
        <v>40</v>
      </c>
      <c r="CN769">
        <f t="shared" si="967"/>
        <v>1</v>
      </c>
      <c r="CO769">
        <f t="shared" si="925"/>
        <v>41</v>
      </c>
      <c r="CP769">
        <f t="shared" si="968"/>
        <v>1</v>
      </c>
      <c r="CQ769">
        <f t="shared" si="926"/>
        <v>42</v>
      </c>
      <c r="CR769">
        <f t="shared" si="969"/>
        <v>1</v>
      </c>
      <c r="CS769">
        <f t="shared" si="927"/>
        <v>43</v>
      </c>
      <c r="CT769">
        <f t="shared" si="970"/>
        <v>1</v>
      </c>
      <c r="CU769">
        <f t="shared" si="928"/>
        <v>44</v>
      </c>
      <c r="CV769">
        <f t="shared" si="971"/>
        <v>1</v>
      </c>
      <c r="CW769">
        <f t="shared" si="929"/>
        <v>45</v>
      </c>
      <c r="CX769">
        <f t="shared" si="972"/>
        <v>1</v>
      </c>
    </row>
    <row r="770" spans="1:102">
      <c r="A770" s="193">
        <v>38223</v>
      </c>
      <c r="B770" t="s">
        <v>950</v>
      </c>
      <c r="C770" t="s">
        <v>951</v>
      </c>
      <c r="D770" t="s">
        <v>952</v>
      </c>
      <c r="E770" t="s">
        <v>634</v>
      </c>
      <c r="F770" t="s">
        <v>1385</v>
      </c>
      <c r="G770" t="s">
        <v>7</v>
      </c>
      <c r="H770" t="s">
        <v>8</v>
      </c>
      <c r="I770" t="s">
        <v>7</v>
      </c>
      <c r="J770">
        <v>62</v>
      </c>
      <c r="K770" t="s">
        <v>963</v>
      </c>
      <c r="L770">
        <v>34</v>
      </c>
      <c r="M770" t="s">
        <v>2</v>
      </c>
      <c r="N770" t="s">
        <v>954</v>
      </c>
      <c r="O770">
        <v>47150</v>
      </c>
      <c r="P770" t="s">
        <v>6</v>
      </c>
      <c r="Q770">
        <v>91</v>
      </c>
      <c r="R770" s="193">
        <v>38223</v>
      </c>
      <c r="S770" t="s">
        <v>1381</v>
      </c>
      <c r="T770">
        <v>100</v>
      </c>
      <c r="U770" t="s">
        <v>955</v>
      </c>
      <c r="V770" t="str">
        <f t="shared" si="930"/>
        <v>2004</v>
      </c>
      <c r="W770" s="211">
        <f t="shared" si="973"/>
        <v>10</v>
      </c>
      <c r="X770">
        <f t="shared" si="931"/>
        <v>0</v>
      </c>
      <c r="Y770">
        <f t="shared" si="893"/>
        <v>11</v>
      </c>
      <c r="Z770">
        <f t="shared" si="932"/>
        <v>0</v>
      </c>
      <c r="AA770">
        <f t="shared" si="894"/>
        <v>12</v>
      </c>
      <c r="AB770">
        <f t="shared" si="933"/>
        <v>0</v>
      </c>
      <c r="AC770">
        <f t="shared" si="895"/>
        <v>13</v>
      </c>
      <c r="AD770">
        <f t="shared" si="934"/>
        <v>0</v>
      </c>
      <c r="AE770">
        <f t="shared" si="935"/>
        <v>14</v>
      </c>
      <c r="AF770">
        <f t="shared" si="936"/>
        <v>0</v>
      </c>
      <c r="AG770">
        <f t="shared" si="896"/>
        <v>15</v>
      </c>
      <c r="AH770">
        <f t="shared" si="937"/>
        <v>0</v>
      </c>
      <c r="AI770">
        <f t="shared" si="897"/>
        <v>16</v>
      </c>
      <c r="AJ770">
        <f t="shared" si="938"/>
        <v>0</v>
      </c>
      <c r="AK770">
        <f t="shared" si="898"/>
        <v>17</v>
      </c>
      <c r="AL770">
        <f t="shared" si="939"/>
        <v>0</v>
      </c>
      <c r="AM770">
        <f t="shared" si="940"/>
        <v>18</v>
      </c>
      <c r="AN770">
        <f t="shared" si="941"/>
        <v>0</v>
      </c>
      <c r="AO770">
        <f t="shared" si="899"/>
        <v>19</v>
      </c>
      <c r="AP770">
        <f t="shared" si="942"/>
        <v>0</v>
      </c>
      <c r="AQ770">
        <f t="shared" si="900"/>
        <v>20</v>
      </c>
      <c r="AR770">
        <f t="shared" si="943"/>
        <v>0</v>
      </c>
      <c r="AS770">
        <f t="shared" si="901"/>
        <v>21</v>
      </c>
      <c r="AT770">
        <f t="shared" si="944"/>
        <v>0</v>
      </c>
      <c r="AU770">
        <f t="shared" si="902"/>
        <v>22</v>
      </c>
      <c r="AV770">
        <f t="shared" si="945"/>
        <v>0</v>
      </c>
      <c r="AW770">
        <f t="shared" si="903"/>
        <v>23</v>
      </c>
      <c r="AX770">
        <f t="shared" si="946"/>
        <v>0</v>
      </c>
      <c r="AY770">
        <f t="shared" si="904"/>
        <v>24</v>
      </c>
      <c r="AZ770">
        <f t="shared" si="947"/>
        <v>0</v>
      </c>
      <c r="BA770">
        <f t="shared" si="905"/>
        <v>25</v>
      </c>
      <c r="BB770">
        <f t="shared" si="948"/>
        <v>0</v>
      </c>
      <c r="BC770">
        <f t="shared" si="906"/>
        <v>26</v>
      </c>
      <c r="BD770">
        <f t="shared" si="949"/>
        <v>0</v>
      </c>
      <c r="BE770">
        <f t="shared" si="907"/>
        <v>27</v>
      </c>
      <c r="BF770">
        <f t="shared" si="950"/>
        <v>0</v>
      </c>
      <c r="BG770">
        <f t="shared" si="908"/>
        <v>28</v>
      </c>
      <c r="BH770">
        <f t="shared" si="951"/>
        <v>0</v>
      </c>
      <c r="BI770">
        <f t="shared" si="909"/>
        <v>29</v>
      </c>
      <c r="BJ770">
        <f t="shared" si="952"/>
        <v>0</v>
      </c>
      <c r="BK770">
        <f t="shared" si="910"/>
        <v>30</v>
      </c>
      <c r="BL770">
        <f t="shared" si="953"/>
        <v>0</v>
      </c>
      <c r="BM770">
        <f t="shared" si="911"/>
        <v>31</v>
      </c>
      <c r="BN770">
        <f t="shared" si="954"/>
        <v>0</v>
      </c>
      <c r="BO770">
        <f t="shared" si="912"/>
        <v>32</v>
      </c>
      <c r="BP770">
        <f t="shared" si="955"/>
        <v>0</v>
      </c>
      <c r="BQ770">
        <f t="shared" si="913"/>
        <v>33</v>
      </c>
      <c r="BR770">
        <f t="shared" si="956"/>
        <v>0</v>
      </c>
      <c r="BS770">
        <f t="shared" si="914"/>
        <v>34</v>
      </c>
      <c r="BT770">
        <f t="shared" si="957"/>
        <v>0</v>
      </c>
      <c r="BU770">
        <f t="shared" si="915"/>
        <v>35</v>
      </c>
      <c r="BV770">
        <f t="shared" si="958"/>
        <v>0</v>
      </c>
      <c r="BW770">
        <f t="shared" si="916"/>
        <v>36</v>
      </c>
      <c r="BX770">
        <f t="shared" si="959"/>
        <v>0</v>
      </c>
      <c r="BY770">
        <f t="shared" si="917"/>
        <v>37</v>
      </c>
      <c r="BZ770">
        <f t="shared" si="960"/>
        <v>0</v>
      </c>
      <c r="CA770">
        <f t="shared" si="918"/>
        <v>38</v>
      </c>
      <c r="CB770">
        <f t="shared" si="961"/>
        <v>0</v>
      </c>
      <c r="CC770">
        <f t="shared" si="919"/>
        <v>39</v>
      </c>
      <c r="CD770">
        <f t="shared" si="962"/>
        <v>1</v>
      </c>
      <c r="CE770">
        <f t="shared" si="920"/>
        <v>40</v>
      </c>
      <c r="CF770">
        <f t="shared" si="963"/>
        <v>1</v>
      </c>
      <c r="CG770">
        <f t="shared" si="921"/>
        <v>41</v>
      </c>
      <c r="CH770">
        <f t="shared" si="964"/>
        <v>1</v>
      </c>
      <c r="CI770">
        <f t="shared" si="922"/>
        <v>42</v>
      </c>
      <c r="CJ770">
        <f t="shared" si="965"/>
        <v>1</v>
      </c>
      <c r="CK770">
        <f t="shared" si="923"/>
        <v>43</v>
      </c>
      <c r="CL770">
        <f t="shared" si="966"/>
        <v>1</v>
      </c>
      <c r="CM770">
        <f t="shared" si="924"/>
        <v>44</v>
      </c>
      <c r="CN770">
        <f t="shared" si="967"/>
        <v>1</v>
      </c>
      <c r="CO770">
        <f t="shared" si="925"/>
        <v>45</v>
      </c>
      <c r="CP770">
        <f t="shared" si="968"/>
        <v>1</v>
      </c>
      <c r="CQ770">
        <f t="shared" si="926"/>
        <v>46</v>
      </c>
      <c r="CR770">
        <f t="shared" si="969"/>
        <v>1</v>
      </c>
      <c r="CS770">
        <f t="shared" si="927"/>
        <v>47</v>
      </c>
      <c r="CT770">
        <f t="shared" si="970"/>
        <v>1</v>
      </c>
      <c r="CU770">
        <f t="shared" si="928"/>
        <v>48</v>
      </c>
      <c r="CV770">
        <f t="shared" si="971"/>
        <v>1</v>
      </c>
      <c r="CW770">
        <f t="shared" si="929"/>
        <v>49</v>
      </c>
      <c r="CX770">
        <f t="shared" si="972"/>
        <v>1</v>
      </c>
    </row>
    <row r="771" spans="1:102">
      <c r="A771" s="193">
        <v>37734</v>
      </c>
      <c r="B771" t="s">
        <v>950</v>
      </c>
      <c r="C771" t="s">
        <v>951</v>
      </c>
      <c r="D771" t="s">
        <v>1040</v>
      </c>
      <c r="E771" t="s">
        <v>1660</v>
      </c>
      <c r="G771" t="s">
        <v>7</v>
      </c>
      <c r="H771" t="s">
        <v>8</v>
      </c>
      <c r="I771" t="s">
        <v>7</v>
      </c>
      <c r="J771">
        <v>64</v>
      </c>
      <c r="K771" t="s">
        <v>977</v>
      </c>
      <c r="L771">
        <v>81</v>
      </c>
      <c r="M771" t="s">
        <v>978</v>
      </c>
      <c r="N771" t="s">
        <v>979</v>
      </c>
      <c r="O771">
        <v>47150</v>
      </c>
      <c r="P771" t="s">
        <v>6</v>
      </c>
      <c r="Q771">
        <v>91</v>
      </c>
      <c r="R771" s="193">
        <v>37734</v>
      </c>
      <c r="S771" t="s">
        <v>1381</v>
      </c>
      <c r="T771">
        <v>100</v>
      </c>
      <c r="U771" t="s">
        <v>955</v>
      </c>
      <c r="V771" t="str">
        <f t="shared" si="930"/>
        <v>2003</v>
      </c>
      <c r="W771" s="211">
        <f t="shared" si="973"/>
        <v>11</v>
      </c>
      <c r="X771">
        <f t="shared" si="931"/>
        <v>0</v>
      </c>
      <c r="Y771">
        <f t="shared" si="893"/>
        <v>12</v>
      </c>
      <c r="Z771">
        <f t="shared" si="932"/>
        <v>0</v>
      </c>
      <c r="AA771">
        <f t="shared" si="894"/>
        <v>13</v>
      </c>
      <c r="AB771">
        <f t="shared" si="933"/>
        <v>0</v>
      </c>
      <c r="AC771">
        <f t="shared" si="895"/>
        <v>14</v>
      </c>
      <c r="AD771">
        <f t="shared" si="934"/>
        <v>0</v>
      </c>
      <c r="AE771">
        <f t="shared" si="935"/>
        <v>15</v>
      </c>
      <c r="AF771">
        <f t="shared" si="936"/>
        <v>0</v>
      </c>
      <c r="AG771">
        <f t="shared" si="896"/>
        <v>16</v>
      </c>
      <c r="AH771">
        <f t="shared" si="937"/>
        <v>0</v>
      </c>
      <c r="AI771">
        <f t="shared" si="897"/>
        <v>17</v>
      </c>
      <c r="AJ771">
        <f t="shared" si="938"/>
        <v>0</v>
      </c>
      <c r="AK771">
        <f t="shared" si="898"/>
        <v>18</v>
      </c>
      <c r="AL771">
        <f t="shared" si="939"/>
        <v>0</v>
      </c>
      <c r="AM771">
        <f t="shared" si="940"/>
        <v>19</v>
      </c>
      <c r="AN771">
        <f t="shared" si="941"/>
        <v>0</v>
      </c>
      <c r="AO771">
        <f t="shared" si="899"/>
        <v>20</v>
      </c>
      <c r="AP771">
        <f t="shared" si="942"/>
        <v>0</v>
      </c>
      <c r="AQ771">
        <f t="shared" si="900"/>
        <v>21</v>
      </c>
      <c r="AR771">
        <f t="shared" si="943"/>
        <v>0</v>
      </c>
      <c r="AS771">
        <f t="shared" si="901"/>
        <v>22</v>
      </c>
      <c r="AT771">
        <f t="shared" si="944"/>
        <v>0</v>
      </c>
      <c r="AU771">
        <f t="shared" si="902"/>
        <v>23</v>
      </c>
      <c r="AV771">
        <f t="shared" si="945"/>
        <v>0</v>
      </c>
      <c r="AW771">
        <f t="shared" si="903"/>
        <v>24</v>
      </c>
      <c r="AX771">
        <f t="shared" si="946"/>
        <v>0</v>
      </c>
      <c r="AY771">
        <f t="shared" si="904"/>
        <v>25</v>
      </c>
      <c r="AZ771">
        <f t="shared" si="947"/>
        <v>0</v>
      </c>
      <c r="BA771">
        <f t="shared" si="905"/>
        <v>26</v>
      </c>
      <c r="BB771">
        <f t="shared" si="948"/>
        <v>0</v>
      </c>
      <c r="BC771">
        <f t="shared" si="906"/>
        <v>27</v>
      </c>
      <c r="BD771">
        <f t="shared" si="949"/>
        <v>0</v>
      </c>
      <c r="BE771">
        <f t="shared" si="907"/>
        <v>28</v>
      </c>
      <c r="BF771">
        <f t="shared" si="950"/>
        <v>0</v>
      </c>
      <c r="BG771">
        <f t="shared" si="908"/>
        <v>29</v>
      </c>
      <c r="BH771">
        <f t="shared" si="951"/>
        <v>0</v>
      </c>
      <c r="BI771">
        <f t="shared" si="909"/>
        <v>30</v>
      </c>
      <c r="BJ771">
        <f t="shared" si="952"/>
        <v>0</v>
      </c>
      <c r="BK771">
        <f t="shared" si="910"/>
        <v>31</v>
      </c>
      <c r="BL771">
        <f t="shared" si="953"/>
        <v>0</v>
      </c>
      <c r="BM771">
        <f t="shared" si="911"/>
        <v>32</v>
      </c>
      <c r="BN771">
        <f t="shared" si="954"/>
        <v>0</v>
      </c>
      <c r="BO771">
        <f t="shared" si="912"/>
        <v>33</v>
      </c>
      <c r="BP771">
        <f t="shared" si="955"/>
        <v>0</v>
      </c>
      <c r="BQ771">
        <f t="shared" si="913"/>
        <v>34</v>
      </c>
      <c r="BR771">
        <f t="shared" si="956"/>
        <v>0</v>
      </c>
      <c r="BS771">
        <f t="shared" si="914"/>
        <v>35</v>
      </c>
      <c r="BT771">
        <f t="shared" si="957"/>
        <v>0</v>
      </c>
      <c r="BU771">
        <f t="shared" si="915"/>
        <v>36</v>
      </c>
      <c r="BV771">
        <f t="shared" si="958"/>
        <v>0</v>
      </c>
      <c r="BW771">
        <f t="shared" si="916"/>
        <v>37</v>
      </c>
      <c r="BX771">
        <f t="shared" si="959"/>
        <v>0</v>
      </c>
      <c r="BY771">
        <f t="shared" si="917"/>
        <v>38</v>
      </c>
      <c r="BZ771">
        <f t="shared" si="960"/>
        <v>0</v>
      </c>
      <c r="CA771">
        <f t="shared" si="918"/>
        <v>39</v>
      </c>
      <c r="CB771">
        <f t="shared" si="961"/>
        <v>1</v>
      </c>
      <c r="CC771">
        <f t="shared" si="919"/>
        <v>40</v>
      </c>
      <c r="CD771">
        <f t="shared" si="962"/>
        <v>1</v>
      </c>
      <c r="CE771">
        <f t="shared" si="920"/>
        <v>41</v>
      </c>
      <c r="CF771">
        <f t="shared" si="963"/>
        <v>1</v>
      </c>
      <c r="CG771">
        <f t="shared" si="921"/>
        <v>42</v>
      </c>
      <c r="CH771">
        <f t="shared" si="964"/>
        <v>1</v>
      </c>
      <c r="CI771">
        <f t="shared" si="922"/>
        <v>43</v>
      </c>
      <c r="CJ771">
        <f t="shared" si="965"/>
        <v>1</v>
      </c>
      <c r="CK771">
        <f t="shared" si="923"/>
        <v>44</v>
      </c>
      <c r="CL771">
        <f t="shared" si="966"/>
        <v>1</v>
      </c>
      <c r="CM771">
        <f t="shared" si="924"/>
        <v>45</v>
      </c>
      <c r="CN771">
        <f t="shared" si="967"/>
        <v>1</v>
      </c>
      <c r="CO771">
        <f t="shared" si="925"/>
        <v>46</v>
      </c>
      <c r="CP771">
        <f t="shared" si="968"/>
        <v>1</v>
      </c>
      <c r="CQ771">
        <f t="shared" si="926"/>
        <v>47</v>
      </c>
      <c r="CR771">
        <f t="shared" si="969"/>
        <v>1</v>
      </c>
      <c r="CS771">
        <f t="shared" si="927"/>
        <v>48</v>
      </c>
      <c r="CT771">
        <f t="shared" si="970"/>
        <v>1</v>
      </c>
      <c r="CU771">
        <f t="shared" si="928"/>
        <v>49</v>
      </c>
      <c r="CV771">
        <f t="shared" si="971"/>
        <v>1</v>
      </c>
      <c r="CW771">
        <f t="shared" si="929"/>
        <v>50</v>
      </c>
      <c r="CX771">
        <f t="shared" si="972"/>
        <v>1</v>
      </c>
    </row>
    <row r="772" spans="1:102">
      <c r="A772" s="193">
        <v>37734</v>
      </c>
      <c r="B772" t="s">
        <v>950</v>
      </c>
      <c r="C772" t="s">
        <v>951</v>
      </c>
      <c r="D772" t="s">
        <v>1040</v>
      </c>
      <c r="E772" t="s">
        <v>1661</v>
      </c>
      <c r="G772" t="s">
        <v>7</v>
      </c>
      <c r="H772" t="s">
        <v>8</v>
      </c>
      <c r="I772" t="s">
        <v>7</v>
      </c>
      <c r="J772">
        <v>64</v>
      </c>
      <c r="K772" t="s">
        <v>977</v>
      </c>
      <c r="L772">
        <v>81</v>
      </c>
      <c r="M772" t="s">
        <v>978</v>
      </c>
      <c r="N772" t="s">
        <v>979</v>
      </c>
      <c r="O772">
        <v>47150</v>
      </c>
      <c r="P772" t="s">
        <v>6</v>
      </c>
      <c r="Q772">
        <v>91</v>
      </c>
      <c r="R772" s="193">
        <v>37734</v>
      </c>
      <c r="S772" t="s">
        <v>1381</v>
      </c>
      <c r="T772">
        <v>100</v>
      </c>
      <c r="U772" t="s">
        <v>955</v>
      </c>
      <c r="V772" t="str">
        <f t="shared" si="930"/>
        <v>2003</v>
      </c>
      <c r="W772" s="211">
        <f t="shared" si="973"/>
        <v>11</v>
      </c>
      <c r="X772">
        <f t="shared" si="931"/>
        <v>0</v>
      </c>
      <c r="Y772">
        <f t="shared" ref="Y772:Y835" si="974">W772+1</f>
        <v>12</v>
      </c>
      <c r="Z772">
        <f t="shared" si="932"/>
        <v>0</v>
      </c>
      <c r="AA772">
        <f t="shared" ref="AA772:AA835" si="975">Y772+1</f>
        <v>13</v>
      </c>
      <c r="AB772">
        <f t="shared" si="933"/>
        <v>0</v>
      </c>
      <c r="AC772">
        <f t="shared" ref="AC772:AC835" si="976">AA772+1</f>
        <v>14</v>
      </c>
      <c r="AD772">
        <f t="shared" si="934"/>
        <v>0</v>
      </c>
      <c r="AE772">
        <f t="shared" si="935"/>
        <v>15</v>
      </c>
      <c r="AF772">
        <f t="shared" si="936"/>
        <v>0</v>
      </c>
      <c r="AG772">
        <f t="shared" ref="AG772:AG835" si="977">AE772+1</f>
        <v>16</v>
      </c>
      <c r="AH772">
        <f t="shared" si="937"/>
        <v>0</v>
      </c>
      <c r="AI772">
        <f t="shared" ref="AI772:AI835" si="978">AG772+1</f>
        <v>17</v>
      </c>
      <c r="AJ772">
        <f t="shared" si="938"/>
        <v>0</v>
      </c>
      <c r="AK772">
        <f t="shared" ref="AK772:AK835" si="979">AI772+1</f>
        <v>18</v>
      </c>
      <c r="AL772">
        <f t="shared" si="939"/>
        <v>0</v>
      </c>
      <c r="AM772">
        <f t="shared" si="940"/>
        <v>19</v>
      </c>
      <c r="AN772">
        <f t="shared" si="941"/>
        <v>0</v>
      </c>
      <c r="AO772">
        <f t="shared" ref="AO772:AO835" si="980">AM772+1</f>
        <v>20</v>
      </c>
      <c r="AP772">
        <f t="shared" si="942"/>
        <v>0</v>
      </c>
      <c r="AQ772">
        <f t="shared" ref="AQ772:AQ835" si="981">AO772+1</f>
        <v>21</v>
      </c>
      <c r="AR772">
        <f t="shared" si="943"/>
        <v>0</v>
      </c>
      <c r="AS772">
        <f t="shared" ref="AS772:AS835" si="982">AQ772+1</f>
        <v>22</v>
      </c>
      <c r="AT772">
        <f t="shared" si="944"/>
        <v>0</v>
      </c>
      <c r="AU772">
        <f t="shared" ref="AU772:AU835" si="983">AS772+1</f>
        <v>23</v>
      </c>
      <c r="AV772">
        <f t="shared" si="945"/>
        <v>0</v>
      </c>
      <c r="AW772">
        <f t="shared" ref="AW772:AW835" si="984">AU772+1</f>
        <v>24</v>
      </c>
      <c r="AX772">
        <f t="shared" si="946"/>
        <v>0</v>
      </c>
      <c r="AY772">
        <f t="shared" ref="AY772:AY835" si="985">AW772+1</f>
        <v>25</v>
      </c>
      <c r="AZ772">
        <f t="shared" si="947"/>
        <v>0</v>
      </c>
      <c r="BA772">
        <f t="shared" ref="BA772:BA835" si="986">AY772+1</f>
        <v>26</v>
      </c>
      <c r="BB772">
        <f t="shared" si="948"/>
        <v>0</v>
      </c>
      <c r="BC772">
        <f t="shared" ref="BC772:BC835" si="987">BA772+1</f>
        <v>27</v>
      </c>
      <c r="BD772">
        <f t="shared" si="949"/>
        <v>0</v>
      </c>
      <c r="BE772">
        <f t="shared" ref="BE772:BE835" si="988">BC772+1</f>
        <v>28</v>
      </c>
      <c r="BF772">
        <f t="shared" si="950"/>
        <v>0</v>
      </c>
      <c r="BG772">
        <f t="shared" ref="BG772:BG835" si="989">BE772+1</f>
        <v>29</v>
      </c>
      <c r="BH772">
        <f t="shared" si="951"/>
        <v>0</v>
      </c>
      <c r="BI772">
        <f t="shared" ref="BI772:BI835" si="990">BG772+1</f>
        <v>30</v>
      </c>
      <c r="BJ772">
        <f t="shared" si="952"/>
        <v>0</v>
      </c>
      <c r="BK772">
        <f t="shared" ref="BK772:BK835" si="991">BI772+1</f>
        <v>31</v>
      </c>
      <c r="BL772">
        <f t="shared" si="953"/>
        <v>0</v>
      </c>
      <c r="BM772">
        <f t="shared" ref="BM772:BM835" si="992">BK772+1</f>
        <v>32</v>
      </c>
      <c r="BN772">
        <f t="shared" si="954"/>
        <v>0</v>
      </c>
      <c r="BO772">
        <f t="shared" ref="BO772:BO835" si="993">BM772+1</f>
        <v>33</v>
      </c>
      <c r="BP772">
        <f t="shared" si="955"/>
        <v>0</v>
      </c>
      <c r="BQ772">
        <f t="shared" ref="BQ772:BQ835" si="994">BO772+1</f>
        <v>34</v>
      </c>
      <c r="BR772">
        <f t="shared" si="956"/>
        <v>0</v>
      </c>
      <c r="BS772">
        <f t="shared" ref="BS772:BS835" si="995">BQ772+1</f>
        <v>35</v>
      </c>
      <c r="BT772">
        <f t="shared" si="957"/>
        <v>0</v>
      </c>
      <c r="BU772">
        <f t="shared" ref="BU772:BU835" si="996">BS772+1</f>
        <v>36</v>
      </c>
      <c r="BV772">
        <f t="shared" si="958"/>
        <v>0</v>
      </c>
      <c r="BW772">
        <f t="shared" ref="BW772:BW835" si="997">BU772+1</f>
        <v>37</v>
      </c>
      <c r="BX772">
        <f t="shared" si="959"/>
        <v>0</v>
      </c>
      <c r="BY772">
        <f t="shared" ref="BY772:BY835" si="998">BW772+1</f>
        <v>38</v>
      </c>
      <c r="BZ772">
        <f t="shared" si="960"/>
        <v>0</v>
      </c>
      <c r="CA772">
        <f t="shared" ref="CA772:CA835" si="999">BY772+1</f>
        <v>39</v>
      </c>
      <c r="CB772">
        <f t="shared" si="961"/>
        <v>1</v>
      </c>
      <c r="CC772">
        <f t="shared" ref="CC772:CC835" si="1000">CA772+1</f>
        <v>40</v>
      </c>
      <c r="CD772">
        <f t="shared" si="962"/>
        <v>1</v>
      </c>
      <c r="CE772">
        <f t="shared" ref="CE772:CE835" si="1001">CC772+1</f>
        <v>41</v>
      </c>
      <c r="CF772">
        <f t="shared" si="963"/>
        <v>1</v>
      </c>
      <c r="CG772">
        <f t="shared" ref="CG772:CG835" si="1002">CE772+1</f>
        <v>42</v>
      </c>
      <c r="CH772">
        <f t="shared" si="964"/>
        <v>1</v>
      </c>
      <c r="CI772">
        <f t="shared" ref="CI772:CI835" si="1003">CG772+1</f>
        <v>43</v>
      </c>
      <c r="CJ772">
        <f t="shared" si="965"/>
        <v>1</v>
      </c>
      <c r="CK772">
        <f t="shared" ref="CK772:CK835" si="1004">CI772+1</f>
        <v>44</v>
      </c>
      <c r="CL772">
        <f t="shared" si="966"/>
        <v>1</v>
      </c>
      <c r="CM772">
        <f t="shared" ref="CM772:CM835" si="1005">CK772+1</f>
        <v>45</v>
      </c>
      <c r="CN772">
        <f t="shared" si="967"/>
        <v>1</v>
      </c>
      <c r="CO772">
        <f t="shared" ref="CO772:CO835" si="1006">CM772+1</f>
        <v>46</v>
      </c>
      <c r="CP772">
        <f t="shared" si="968"/>
        <v>1</v>
      </c>
      <c r="CQ772">
        <f t="shared" ref="CQ772:CQ835" si="1007">CO772+1</f>
        <v>47</v>
      </c>
      <c r="CR772">
        <f t="shared" si="969"/>
        <v>1</v>
      </c>
      <c r="CS772">
        <f t="shared" ref="CS772:CS835" si="1008">CQ772+1</f>
        <v>48</v>
      </c>
      <c r="CT772">
        <f t="shared" si="970"/>
        <v>1</v>
      </c>
      <c r="CU772">
        <f t="shared" ref="CU772:CU835" si="1009">CS772+1</f>
        <v>49</v>
      </c>
      <c r="CV772">
        <f t="shared" si="971"/>
        <v>1</v>
      </c>
      <c r="CW772">
        <f t="shared" ref="CW772:CW835" si="1010">CU772+1</f>
        <v>50</v>
      </c>
      <c r="CX772">
        <f t="shared" si="972"/>
        <v>1</v>
      </c>
    </row>
    <row r="773" spans="1:102">
      <c r="A773" s="193">
        <v>41346</v>
      </c>
      <c r="B773" t="s">
        <v>950</v>
      </c>
      <c r="C773" t="s">
        <v>951</v>
      </c>
      <c r="D773" t="s">
        <v>1040</v>
      </c>
      <c r="E773" t="s">
        <v>1662</v>
      </c>
      <c r="F773" t="s">
        <v>1663</v>
      </c>
      <c r="G773" t="s">
        <v>7</v>
      </c>
      <c r="H773" t="s">
        <v>8</v>
      </c>
      <c r="I773" t="s">
        <v>7</v>
      </c>
      <c r="J773">
        <v>64</v>
      </c>
      <c r="K773" t="s">
        <v>977</v>
      </c>
      <c r="L773">
        <v>82</v>
      </c>
      <c r="M773" t="s">
        <v>1391</v>
      </c>
      <c r="N773" t="s">
        <v>979</v>
      </c>
      <c r="O773">
        <v>47150</v>
      </c>
      <c r="P773" t="s">
        <v>6</v>
      </c>
      <c r="Q773">
        <v>91</v>
      </c>
      <c r="R773" s="193">
        <v>41346</v>
      </c>
      <c r="S773" s="193">
        <v>41155</v>
      </c>
      <c r="T773">
        <v>150</v>
      </c>
      <c r="U773" t="s">
        <v>955</v>
      </c>
      <c r="V773" t="str">
        <f t="shared" si="930"/>
        <v>2013</v>
      </c>
      <c r="W773" s="211">
        <f t="shared" si="973"/>
        <v>1</v>
      </c>
      <c r="X773">
        <f t="shared" si="931"/>
        <v>0</v>
      </c>
      <c r="Y773">
        <f t="shared" si="974"/>
        <v>2</v>
      </c>
      <c r="Z773">
        <f t="shared" si="932"/>
        <v>0</v>
      </c>
      <c r="AA773">
        <f t="shared" si="975"/>
        <v>3</v>
      </c>
      <c r="AB773">
        <f t="shared" si="933"/>
        <v>0</v>
      </c>
      <c r="AC773">
        <f t="shared" si="976"/>
        <v>4</v>
      </c>
      <c r="AD773">
        <f t="shared" si="934"/>
        <v>0</v>
      </c>
      <c r="AE773">
        <f t="shared" si="935"/>
        <v>5</v>
      </c>
      <c r="AF773">
        <f t="shared" si="936"/>
        <v>0</v>
      </c>
      <c r="AG773">
        <f t="shared" si="977"/>
        <v>6</v>
      </c>
      <c r="AH773">
        <f t="shared" si="937"/>
        <v>0</v>
      </c>
      <c r="AI773">
        <f t="shared" si="978"/>
        <v>7</v>
      </c>
      <c r="AJ773">
        <f t="shared" si="938"/>
        <v>0</v>
      </c>
      <c r="AK773">
        <f t="shared" si="979"/>
        <v>8</v>
      </c>
      <c r="AL773">
        <f t="shared" si="939"/>
        <v>0</v>
      </c>
      <c r="AM773">
        <f t="shared" si="940"/>
        <v>9</v>
      </c>
      <c r="AN773">
        <f t="shared" si="941"/>
        <v>0</v>
      </c>
      <c r="AO773">
        <f t="shared" si="980"/>
        <v>10</v>
      </c>
      <c r="AP773">
        <f t="shared" si="942"/>
        <v>0</v>
      </c>
      <c r="AQ773">
        <f t="shared" si="981"/>
        <v>11</v>
      </c>
      <c r="AR773">
        <f t="shared" si="943"/>
        <v>0</v>
      </c>
      <c r="AS773">
        <f t="shared" si="982"/>
        <v>12</v>
      </c>
      <c r="AT773">
        <f t="shared" si="944"/>
        <v>0</v>
      </c>
      <c r="AU773">
        <f t="shared" si="983"/>
        <v>13</v>
      </c>
      <c r="AV773">
        <f t="shared" si="945"/>
        <v>0</v>
      </c>
      <c r="AW773">
        <f t="shared" si="984"/>
        <v>14</v>
      </c>
      <c r="AX773">
        <f t="shared" si="946"/>
        <v>0</v>
      </c>
      <c r="AY773">
        <f t="shared" si="985"/>
        <v>15</v>
      </c>
      <c r="AZ773">
        <f t="shared" si="947"/>
        <v>0</v>
      </c>
      <c r="BA773">
        <f t="shared" si="986"/>
        <v>16</v>
      </c>
      <c r="BB773">
        <f t="shared" si="948"/>
        <v>0</v>
      </c>
      <c r="BC773">
        <f t="shared" si="987"/>
        <v>17</v>
      </c>
      <c r="BD773">
        <f t="shared" si="949"/>
        <v>0</v>
      </c>
      <c r="BE773">
        <f t="shared" si="988"/>
        <v>18</v>
      </c>
      <c r="BF773">
        <f t="shared" si="950"/>
        <v>0</v>
      </c>
      <c r="BG773">
        <f t="shared" si="989"/>
        <v>19</v>
      </c>
      <c r="BH773">
        <f t="shared" si="951"/>
        <v>0</v>
      </c>
      <c r="BI773">
        <f t="shared" si="990"/>
        <v>20</v>
      </c>
      <c r="BJ773">
        <f t="shared" si="952"/>
        <v>0</v>
      </c>
      <c r="BK773">
        <f t="shared" si="991"/>
        <v>21</v>
      </c>
      <c r="BL773">
        <f t="shared" si="953"/>
        <v>0</v>
      </c>
      <c r="BM773">
        <f t="shared" si="992"/>
        <v>22</v>
      </c>
      <c r="BN773">
        <f t="shared" si="954"/>
        <v>0</v>
      </c>
      <c r="BO773">
        <f t="shared" si="993"/>
        <v>23</v>
      </c>
      <c r="BP773">
        <f t="shared" si="955"/>
        <v>0</v>
      </c>
      <c r="BQ773">
        <f t="shared" si="994"/>
        <v>24</v>
      </c>
      <c r="BR773">
        <f t="shared" si="956"/>
        <v>0</v>
      </c>
      <c r="BS773">
        <f t="shared" si="995"/>
        <v>25</v>
      </c>
      <c r="BT773">
        <f t="shared" si="957"/>
        <v>0</v>
      </c>
      <c r="BU773">
        <f t="shared" si="996"/>
        <v>26</v>
      </c>
      <c r="BV773">
        <f t="shared" si="958"/>
        <v>0</v>
      </c>
      <c r="BW773">
        <f t="shared" si="997"/>
        <v>27</v>
      </c>
      <c r="BX773">
        <f t="shared" si="959"/>
        <v>0</v>
      </c>
      <c r="BY773">
        <f t="shared" si="998"/>
        <v>28</v>
      </c>
      <c r="BZ773">
        <f t="shared" si="960"/>
        <v>0</v>
      </c>
      <c r="CA773">
        <f t="shared" si="999"/>
        <v>29</v>
      </c>
      <c r="CB773">
        <f t="shared" si="961"/>
        <v>0</v>
      </c>
      <c r="CC773">
        <f t="shared" si="1000"/>
        <v>30</v>
      </c>
      <c r="CD773">
        <f t="shared" si="962"/>
        <v>0</v>
      </c>
      <c r="CE773">
        <f t="shared" si="1001"/>
        <v>31</v>
      </c>
      <c r="CF773">
        <f t="shared" si="963"/>
        <v>0</v>
      </c>
      <c r="CG773">
        <f t="shared" si="1002"/>
        <v>32</v>
      </c>
      <c r="CH773">
        <f t="shared" si="964"/>
        <v>0</v>
      </c>
      <c r="CI773">
        <f t="shared" si="1003"/>
        <v>33</v>
      </c>
      <c r="CJ773">
        <f t="shared" si="965"/>
        <v>0</v>
      </c>
      <c r="CK773">
        <f t="shared" si="1004"/>
        <v>34</v>
      </c>
      <c r="CL773">
        <f t="shared" si="966"/>
        <v>0</v>
      </c>
      <c r="CM773">
        <f t="shared" si="1005"/>
        <v>35</v>
      </c>
      <c r="CN773">
        <f t="shared" si="967"/>
        <v>0</v>
      </c>
      <c r="CO773">
        <f t="shared" si="1006"/>
        <v>36</v>
      </c>
      <c r="CP773">
        <f t="shared" si="968"/>
        <v>0</v>
      </c>
      <c r="CQ773">
        <f t="shared" si="1007"/>
        <v>37</v>
      </c>
      <c r="CR773">
        <f t="shared" si="969"/>
        <v>0</v>
      </c>
      <c r="CS773">
        <f t="shared" si="1008"/>
        <v>38</v>
      </c>
      <c r="CT773">
        <f t="shared" si="970"/>
        <v>0</v>
      </c>
      <c r="CU773">
        <f t="shared" si="1009"/>
        <v>39</v>
      </c>
      <c r="CV773">
        <f t="shared" si="971"/>
        <v>1</v>
      </c>
      <c r="CW773">
        <f t="shared" si="1010"/>
        <v>40</v>
      </c>
      <c r="CX773">
        <f t="shared" si="972"/>
        <v>1</v>
      </c>
    </row>
    <row r="774" spans="1:102">
      <c r="A774" s="193">
        <v>37734</v>
      </c>
      <c r="B774" t="s">
        <v>950</v>
      </c>
      <c r="C774" t="s">
        <v>951</v>
      </c>
      <c r="D774" t="s">
        <v>1040</v>
      </c>
      <c r="E774" t="s">
        <v>1664</v>
      </c>
      <c r="G774" t="s">
        <v>7</v>
      </c>
      <c r="H774" t="s">
        <v>8</v>
      </c>
      <c r="I774" t="s">
        <v>7</v>
      </c>
      <c r="J774">
        <v>64</v>
      </c>
      <c r="K774" t="s">
        <v>977</v>
      </c>
      <c r="L774">
        <v>82</v>
      </c>
      <c r="M774" t="s">
        <v>1391</v>
      </c>
      <c r="N774" t="s">
        <v>979</v>
      </c>
      <c r="O774">
        <v>47150</v>
      </c>
      <c r="P774" t="s">
        <v>6</v>
      </c>
      <c r="Q774">
        <v>91</v>
      </c>
      <c r="R774" s="193">
        <v>37734</v>
      </c>
      <c r="S774" t="s">
        <v>1381</v>
      </c>
      <c r="T774">
        <v>150</v>
      </c>
      <c r="U774" t="s">
        <v>955</v>
      </c>
      <c r="V774" t="str">
        <f t="shared" ref="V774:V837" si="1011">TEXT(A774,"yyyy")</f>
        <v>2003</v>
      </c>
      <c r="W774" s="211">
        <f t="shared" si="973"/>
        <v>11</v>
      </c>
      <c r="X774">
        <f t="shared" ref="X774:X837" si="1012">IF(W774&gt;=AN$1,1,0)</f>
        <v>0</v>
      </c>
      <c r="Y774">
        <f t="shared" si="974"/>
        <v>12</v>
      </c>
      <c r="Z774">
        <f t="shared" ref="Z774:Z837" si="1013">IF(Y774&gt;=AN$1,1,0)</f>
        <v>0</v>
      </c>
      <c r="AA774">
        <f t="shared" si="975"/>
        <v>13</v>
      </c>
      <c r="AB774">
        <f t="shared" ref="AB774:AB837" si="1014">IF(AA774&gt;=AN$1,1,0)</f>
        <v>0</v>
      </c>
      <c r="AC774">
        <f t="shared" si="976"/>
        <v>14</v>
      </c>
      <c r="AD774">
        <f t="shared" ref="AD774:AD837" si="1015">IF(AC774&gt;=AN$1,1,0)</f>
        <v>0</v>
      </c>
      <c r="AE774">
        <f t="shared" ref="AE774:AE837" si="1016">AC774+1</f>
        <v>15</v>
      </c>
      <c r="AF774">
        <f t="shared" ref="AF774:AF837" si="1017">IF(AE774&gt;=AN$1,1,0)</f>
        <v>0</v>
      </c>
      <c r="AG774">
        <f t="shared" si="977"/>
        <v>16</v>
      </c>
      <c r="AH774">
        <f t="shared" ref="AH774:AH837" si="1018">IF(AG774&gt;=AN$1,1,0)</f>
        <v>0</v>
      </c>
      <c r="AI774">
        <f t="shared" si="978"/>
        <v>17</v>
      </c>
      <c r="AJ774">
        <f t="shared" ref="AJ774:AJ837" si="1019">IF(AI774&gt;=AN$1,1,0)</f>
        <v>0</v>
      </c>
      <c r="AK774">
        <f t="shared" si="979"/>
        <v>18</v>
      </c>
      <c r="AL774">
        <f t="shared" ref="AL774:AL837" si="1020">IF(AK774&gt;=AN$1,1,0)</f>
        <v>0</v>
      </c>
      <c r="AM774">
        <f t="shared" ref="AM774:AM836" si="1021">AK774+1</f>
        <v>19</v>
      </c>
      <c r="AN774">
        <f t="shared" ref="AN774:AN837" si="1022">IF(AM774&gt;=AN$1,1,0)</f>
        <v>0</v>
      </c>
      <c r="AO774">
        <f t="shared" si="980"/>
        <v>20</v>
      </c>
      <c r="AP774">
        <f t="shared" ref="AP774:AP837" si="1023">IF(AO774&gt;=AN$1,1,0)</f>
        <v>0</v>
      </c>
      <c r="AQ774">
        <f t="shared" si="981"/>
        <v>21</v>
      </c>
      <c r="AR774">
        <f t="shared" ref="AR774:AR837" si="1024">IF(AQ774&gt;=AN$1,1,0)</f>
        <v>0</v>
      </c>
      <c r="AS774">
        <f t="shared" si="982"/>
        <v>22</v>
      </c>
      <c r="AT774">
        <f t="shared" ref="AT774:AT837" si="1025">IF(AS774&gt;=AN$1,1,0)</f>
        <v>0</v>
      </c>
      <c r="AU774">
        <f t="shared" si="983"/>
        <v>23</v>
      </c>
      <c r="AV774">
        <f t="shared" ref="AV774:AV837" si="1026">IF(AU774&gt;=AN$1,1,0)</f>
        <v>0</v>
      </c>
      <c r="AW774">
        <f t="shared" si="984"/>
        <v>24</v>
      </c>
      <c r="AX774">
        <f t="shared" ref="AX774:AX837" si="1027">IF(AW774&gt;=AN$1,1,0)</f>
        <v>0</v>
      </c>
      <c r="AY774">
        <f t="shared" si="985"/>
        <v>25</v>
      </c>
      <c r="AZ774">
        <f t="shared" ref="AZ774:AZ837" si="1028">IF(AY774&gt;=AN$1,1,0)</f>
        <v>0</v>
      </c>
      <c r="BA774">
        <f t="shared" si="986"/>
        <v>26</v>
      </c>
      <c r="BB774">
        <f t="shared" ref="BB774:BB837" si="1029">IF(BA774&gt;=AN$1,1,0)</f>
        <v>0</v>
      </c>
      <c r="BC774">
        <f t="shared" si="987"/>
        <v>27</v>
      </c>
      <c r="BD774">
        <f t="shared" ref="BD774:BD837" si="1030">IF(BC774&gt;=AN$1,1,0)</f>
        <v>0</v>
      </c>
      <c r="BE774">
        <f t="shared" si="988"/>
        <v>28</v>
      </c>
      <c r="BF774">
        <f t="shared" ref="BF774:BF837" si="1031">IF(BE774&gt;=AN$1,1,0)</f>
        <v>0</v>
      </c>
      <c r="BG774">
        <f t="shared" si="989"/>
        <v>29</v>
      </c>
      <c r="BH774">
        <f t="shared" ref="BH774:BH837" si="1032">IF(BG774&gt;=AN$1,1,0)</f>
        <v>0</v>
      </c>
      <c r="BI774">
        <f t="shared" si="990"/>
        <v>30</v>
      </c>
      <c r="BJ774">
        <f t="shared" ref="BJ774:BJ837" si="1033">IF(BI774&gt;=AN$1,1,0)</f>
        <v>0</v>
      </c>
      <c r="BK774">
        <f t="shared" si="991"/>
        <v>31</v>
      </c>
      <c r="BL774">
        <f t="shared" ref="BL774:BL837" si="1034">IF(BK774&gt;=AN$1,1,0)</f>
        <v>0</v>
      </c>
      <c r="BM774">
        <f t="shared" si="992"/>
        <v>32</v>
      </c>
      <c r="BN774">
        <f t="shared" ref="BN774:BN837" si="1035">IF(BM774&gt;=AN$1,1,0)</f>
        <v>0</v>
      </c>
      <c r="BO774">
        <f t="shared" si="993"/>
        <v>33</v>
      </c>
      <c r="BP774">
        <f t="shared" ref="BP774:BP837" si="1036">IF(BO774&gt;=AN$1,1,0)</f>
        <v>0</v>
      </c>
      <c r="BQ774">
        <f t="shared" si="994"/>
        <v>34</v>
      </c>
      <c r="BR774">
        <f t="shared" ref="BR774:BR837" si="1037">IF(BQ774&gt;=AN$1,1,0)</f>
        <v>0</v>
      </c>
      <c r="BS774">
        <f t="shared" si="995"/>
        <v>35</v>
      </c>
      <c r="BT774">
        <f t="shared" ref="BT774:BT837" si="1038">IF(BS774&gt;=AN$1,1,0)</f>
        <v>0</v>
      </c>
      <c r="BU774">
        <f t="shared" si="996"/>
        <v>36</v>
      </c>
      <c r="BV774">
        <f t="shared" ref="BV774:BV837" si="1039">IF(BU774&gt;=AN$1,1,0)</f>
        <v>0</v>
      </c>
      <c r="BW774">
        <f t="shared" si="997"/>
        <v>37</v>
      </c>
      <c r="BX774">
        <f t="shared" ref="BX774:BX837" si="1040">IF(BW774&gt;=AN$1,1,0)</f>
        <v>0</v>
      </c>
      <c r="BY774">
        <f t="shared" si="998"/>
        <v>38</v>
      </c>
      <c r="BZ774">
        <f t="shared" ref="BZ774:BZ837" si="1041">IF(BY774&gt;=AN$1,1,0)</f>
        <v>0</v>
      </c>
      <c r="CA774">
        <f t="shared" si="999"/>
        <v>39</v>
      </c>
      <c r="CB774">
        <f t="shared" ref="CB774:CB837" si="1042">IF(CA774&gt;=AN$1,1,0)</f>
        <v>1</v>
      </c>
      <c r="CC774">
        <f t="shared" si="1000"/>
        <v>40</v>
      </c>
      <c r="CD774">
        <f t="shared" ref="CD774:CD837" si="1043">IF(CC774&gt;=AN$1,1,0)</f>
        <v>1</v>
      </c>
      <c r="CE774">
        <f t="shared" si="1001"/>
        <v>41</v>
      </c>
      <c r="CF774">
        <f t="shared" ref="CF774:CF837" si="1044">IF(CE774&gt;=AN$1,1,0)</f>
        <v>1</v>
      </c>
      <c r="CG774">
        <f t="shared" si="1002"/>
        <v>42</v>
      </c>
      <c r="CH774">
        <f t="shared" ref="CH774:CH837" si="1045">IF(CG774&gt;=AN$1,1,0)</f>
        <v>1</v>
      </c>
      <c r="CI774">
        <f t="shared" si="1003"/>
        <v>43</v>
      </c>
      <c r="CJ774">
        <f t="shared" ref="CJ774:CJ837" si="1046">IF(CI774&gt;=AN$1,1,0)</f>
        <v>1</v>
      </c>
      <c r="CK774">
        <f t="shared" si="1004"/>
        <v>44</v>
      </c>
      <c r="CL774">
        <f t="shared" ref="CL774:CL837" si="1047">IF(CK774&gt;=AN$1,1,0)</f>
        <v>1</v>
      </c>
      <c r="CM774">
        <f t="shared" si="1005"/>
        <v>45</v>
      </c>
      <c r="CN774">
        <f t="shared" ref="CN774:CN837" si="1048">IF(CM774&gt;=AN$1,1,0)</f>
        <v>1</v>
      </c>
      <c r="CO774">
        <f t="shared" si="1006"/>
        <v>46</v>
      </c>
      <c r="CP774">
        <f t="shared" ref="CP774:CP837" si="1049">IF(CO774&gt;=AN$1,1,0)</f>
        <v>1</v>
      </c>
      <c r="CQ774">
        <f t="shared" si="1007"/>
        <v>47</v>
      </c>
      <c r="CR774">
        <f t="shared" ref="CR774:CR837" si="1050">IF(CQ774&gt;=AN$1,1,0)</f>
        <v>1</v>
      </c>
      <c r="CS774">
        <f t="shared" si="1008"/>
        <v>48</v>
      </c>
      <c r="CT774">
        <f t="shared" ref="CT774:CT837" si="1051">IF(CS774&gt;=AN$1,1,0)</f>
        <v>1</v>
      </c>
      <c r="CU774">
        <f t="shared" si="1009"/>
        <v>49</v>
      </c>
      <c r="CV774">
        <f t="shared" ref="CV774:CV837" si="1052">IF(CU774&gt;=AN$1,1,0)</f>
        <v>1</v>
      </c>
      <c r="CW774">
        <f t="shared" si="1010"/>
        <v>50</v>
      </c>
      <c r="CX774">
        <f t="shared" ref="CX774:CX837" si="1053">IF(CW774&gt;=AN$1,1,0)</f>
        <v>1</v>
      </c>
    </row>
    <row r="775" spans="1:102">
      <c r="A775" s="193">
        <v>39665</v>
      </c>
      <c r="B775" t="s">
        <v>950</v>
      </c>
      <c r="C775" t="s">
        <v>951</v>
      </c>
      <c r="D775" t="s">
        <v>1048</v>
      </c>
      <c r="E775" t="s">
        <v>811</v>
      </c>
      <c r="F775" t="s">
        <v>811</v>
      </c>
      <c r="G775" t="s">
        <v>7</v>
      </c>
      <c r="H775" t="s">
        <v>8</v>
      </c>
      <c r="I775" t="s">
        <v>7</v>
      </c>
      <c r="J775">
        <v>74</v>
      </c>
      <c r="K775" t="s">
        <v>1446</v>
      </c>
      <c r="L775">
        <v>35</v>
      </c>
      <c r="M775" t="s">
        <v>261</v>
      </c>
      <c r="N775" t="s">
        <v>954</v>
      </c>
      <c r="O775">
        <v>47150</v>
      </c>
      <c r="P775" t="s">
        <v>6</v>
      </c>
      <c r="Q775">
        <v>91</v>
      </c>
      <c r="R775" s="193">
        <v>39665</v>
      </c>
      <c r="S775" s="193">
        <v>73050</v>
      </c>
      <c r="T775">
        <v>150</v>
      </c>
      <c r="U775" t="s">
        <v>955</v>
      </c>
      <c r="V775" t="str">
        <f t="shared" si="1011"/>
        <v>2008</v>
      </c>
      <c r="W775" s="211">
        <f t="shared" si="973"/>
        <v>6</v>
      </c>
      <c r="X775">
        <f t="shared" si="1012"/>
        <v>0</v>
      </c>
      <c r="Y775">
        <f t="shared" si="974"/>
        <v>7</v>
      </c>
      <c r="Z775">
        <f t="shared" si="1013"/>
        <v>0</v>
      </c>
      <c r="AA775">
        <f t="shared" si="975"/>
        <v>8</v>
      </c>
      <c r="AB775">
        <f t="shared" si="1014"/>
        <v>0</v>
      </c>
      <c r="AC775">
        <f t="shared" si="976"/>
        <v>9</v>
      </c>
      <c r="AD775">
        <f t="shared" si="1015"/>
        <v>0</v>
      </c>
      <c r="AE775">
        <f t="shared" si="1016"/>
        <v>10</v>
      </c>
      <c r="AF775">
        <f t="shared" si="1017"/>
        <v>0</v>
      </c>
      <c r="AG775">
        <f t="shared" si="977"/>
        <v>11</v>
      </c>
      <c r="AH775">
        <f t="shared" si="1018"/>
        <v>0</v>
      </c>
      <c r="AI775">
        <f t="shared" si="978"/>
        <v>12</v>
      </c>
      <c r="AJ775">
        <f t="shared" si="1019"/>
        <v>0</v>
      </c>
      <c r="AK775">
        <f t="shared" si="979"/>
        <v>13</v>
      </c>
      <c r="AL775">
        <f t="shared" si="1020"/>
        <v>0</v>
      </c>
      <c r="AM775">
        <f t="shared" si="1021"/>
        <v>14</v>
      </c>
      <c r="AN775">
        <f t="shared" si="1022"/>
        <v>0</v>
      </c>
      <c r="AO775">
        <f t="shared" si="980"/>
        <v>15</v>
      </c>
      <c r="AP775">
        <f t="shared" si="1023"/>
        <v>0</v>
      </c>
      <c r="AQ775">
        <f t="shared" si="981"/>
        <v>16</v>
      </c>
      <c r="AR775">
        <f t="shared" si="1024"/>
        <v>0</v>
      </c>
      <c r="AS775">
        <f t="shared" si="982"/>
        <v>17</v>
      </c>
      <c r="AT775">
        <f t="shared" si="1025"/>
        <v>0</v>
      </c>
      <c r="AU775">
        <f t="shared" si="983"/>
        <v>18</v>
      </c>
      <c r="AV775">
        <f t="shared" si="1026"/>
        <v>0</v>
      </c>
      <c r="AW775">
        <f t="shared" si="984"/>
        <v>19</v>
      </c>
      <c r="AX775">
        <f t="shared" si="1027"/>
        <v>0</v>
      </c>
      <c r="AY775">
        <f t="shared" si="985"/>
        <v>20</v>
      </c>
      <c r="AZ775">
        <f t="shared" si="1028"/>
        <v>0</v>
      </c>
      <c r="BA775">
        <f t="shared" si="986"/>
        <v>21</v>
      </c>
      <c r="BB775">
        <f t="shared" si="1029"/>
        <v>0</v>
      </c>
      <c r="BC775">
        <f t="shared" si="987"/>
        <v>22</v>
      </c>
      <c r="BD775">
        <f t="shared" si="1030"/>
        <v>0</v>
      </c>
      <c r="BE775">
        <f t="shared" si="988"/>
        <v>23</v>
      </c>
      <c r="BF775">
        <f t="shared" si="1031"/>
        <v>0</v>
      </c>
      <c r="BG775">
        <f t="shared" si="989"/>
        <v>24</v>
      </c>
      <c r="BH775">
        <f t="shared" si="1032"/>
        <v>0</v>
      </c>
      <c r="BI775">
        <f t="shared" si="990"/>
        <v>25</v>
      </c>
      <c r="BJ775">
        <f t="shared" si="1033"/>
        <v>0</v>
      </c>
      <c r="BK775">
        <f t="shared" si="991"/>
        <v>26</v>
      </c>
      <c r="BL775">
        <f t="shared" si="1034"/>
        <v>0</v>
      </c>
      <c r="BM775">
        <f t="shared" si="992"/>
        <v>27</v>
      </c>
      <c r="BN775">
        <f t="shared" si="1035"/>
        <v>0</v>
      </c>
      <c r="BO775">
        <f t="shared" si="993"/>
        <v>28</v>
      </c>
      <c r="BP775">
        <f t="shared" si="1036"/>
        <v>0</v>
      </c>
      <c r="BQ775">
        <f t="shared" si="994"/>
        <v>29</v>
      </c>
      <c r="BR775">
        <f t="shared" si="1037"/>
        <v>0</v>
      </c>
      <c r="BS775">
        <f t="shared" si="995"/>
        <v>30</v>
      </c>
      <c r="BT775">
        <f t="shared" si="1038"/>
        <v>0</v>
      </c>
      <c r="BU775">
        <f t="shared" si="996"/>
        <v>31</v>
      </c>
      <c r="BV775">
        <f t="shared" si="1039"/>
        <v>0</v>
      </c>
      <c r="BW775">
        <f t="shared" si="997"/>
        <v>32</v>
      </c>
      <c r="BX775">
        <f t="shared" si="1040"/>
        <v>0</v>
      </c>
      <c r="BY775">
        <f t="shared" si="998"/>
        <v>33</v>
      </c>
      <c r="BZ775">
        <f t="shared" si="1041"/>
        <v>0</v>
      </c>
      <c r="CA775">
        <f t="shared" si="999"/>
        <v>34</v>
      </c>
      <c r="CB775">
        <f t="shared" si="1042"/>
        <v>0</v>
      </c>
      <c r="CC775">
        <f t="shared" si="1000"/>
        <v>35</v>
      </c>
      <c r="CD775">
        <f t="shared" si="1043"/>
        <v>0</v>
      </c>
      <c r="CE775">
        <f t="shared" si="1001"/>
        <v>36</v>
      </c>
      <c r="CF775">
        <f t="shared" si="1044"/>
        <v>0</v>
      </c>
      <c r="CG775">
        <f t="shared" si="1002"/>
        <v>37</v>
      </c>
      <c r="CH775">
        <f t="shared" si="1045"/>
        <v>0</v>
      </c>
      <c r="CI775">
        <f t="shared" si="1003"/>
        <v>38</v>
      </c>
      <c r="CJ775">
        <f t="shared" si="1046"/>
        <v>0</v>
      </c>
      <c r="CK775">
        <f t="shared" si="1004"/>
        <v>39</v>
      </c>
      <c r="CL775">
        <f t="shared" si="1047"/>
        <v>1</v>
      </c>
      <c r="CM775">
        <f t="shared" si="1005"/>
        <v>40</v>
      </c>
      <c r="CN775">
        <f t="shared" si="1048"/>
        <v>1</v>
      </c>
      <c r="CO775">
        <f t="shared" si="1006"/>
        <v>41</v>
      </c>
      <c r="CP775">
        <f t="shared" si="1049"/>
        <v>1</v>
      </c>
      <c r="CQ775">
        <f t="shared" si="1007"/>
        <v>42</v>
      </c>
      <c r="CR775">
        <f t="shared" si="1050"/>
        <v>1</v>
      </c>
      <c r="CS775">
        <f t="shared" si="1008"/>
        <v>43</v>
      </c>
      <c r="CT775">
        <f t="shared" si="1051"/>
        <v>1</v>
      </c>
      <c r="CU775">
        <f t="shared" si="1009"/>
        <v>44</v>
      </c>
      <c r="CV775">
        <f t="shared" si="1052"/>
        <v>1</v>
      </c>
      <c r="CW775">
        <f t="shared" si="1010"/>
        <v>45</v>
      </c>
      <c r="CX775">
        <f t="shared" si="1053"/>
        <v>1</v>
      </c>
    </row>
    <row r="776" spans="1:102">
      <c r="A776" s="193">
        <v>37734</v>
      </c>
      <c r="B776" t="s">
        <v>950</v>
      </c>
      <c r="C776" t="s">
        <v>951</v>
      </c>
      <c r="D776" t="s">
        <v>1040</v>
      </c>
      <c r="E776" t="s">
        <v>1665</v>
      </c>
      <c r="G776" t="s">
        <v>7</v>
      </c>
      <c r="H776" t="s">
        <v>8</v>
      </c>
      <c r="I776" t="s">
        <v>7</v>
      </c>
      <c r="J776">
        <v>64</v>
      </c>
      <c r="K776" t="s">
        <v>977</v>
      </c>
      <c r="L776">
        <v>81</v>
      </c>
      <c r="M776" t="s">
        <v>978</v>
      </c>
      <c r="N776" t="s">
        <v>979</v>
      </c>
      <c r="O776">
        <v>47150</v>
      </c>
      <c r="P776" t="s">
        <v>6</v>
      </c>
      <c r="Q776">
        <v>91</v>
      </c>
      <c r="R776" s="193">
        <v>37734</v>
      </c>
      <c r="S776" t="s">
        <v>1381</v>
      </c>
      <c r="T776">
        <v>100</v>
      </c>
      <c r="U776" t="s">
        <v>955</v>
      </c>
      <c r="V776" t="str">
        <f t="shared" si="1011"/>
        <v>2003</v>
      </c>
      <c r="W776" s="211">
        <f t="shared" ref="W776:W839" si="1054">IF(W$1=I776,W$4-V776,-1000)</f>
        <v>11</v>
      </c>
      <c r="X776">
        <f t="shared" si="1012"/>
        <v>0</v>
      </c>
      <c r="Y776">
        <f t="shared" si="974"/>
        <v>12</v>
      </c>
      <c r="Z776">
        <f t="shared" si="1013"/>
        <v>0</v>
      </c>
      <c r="AA776">
        <f t="shared" si="975"/>
        <v>13</v>
      </c>
      <c r="AB776">
        <f t="shared" si="1014"/>
        <v>0</v>
      </c>
      <c r="AC776">
        <f t="shared" si="976"/>
        <v>14</v>
      </c>
      <c r="AD776">
        <f t="shared" si="1015"/>
        <v>0</v>
      </c>
      <c r="AE776">
        <f t="shared" si="1016"/>
        <v>15</v>
      </c>
      <c r="AF776">
        <f t="shared" si="1017"/>
        <v>0</v>
      </c>
      <c r="AG776">
        <f t="shared" si="977"/>
        <v>16</v>
      </c>
      <c r="AH776">
        <f t="shared" si="1018"/>
        <v>0</v>
      </c>
      <c r="AI776">
        <f t="shared" si="978"/>
        <v>17</v>
      </c>
      <c r="AJ776">
        <f t="shared" si="1019"/>
        <v>0</v>
      </c>
      <c r="AK776">
        <f t="shared" si="979"/>
        <v>18</v>
      </c>
      <c r="AL776">
        <f t="shared" si="1020"/>
        <v>0</v>
      </c>
      <c r="AM776">
        <f t="shared" si="1021"/>
        <v>19</v>
      </c>
      <c r="AN776">
        <f t="shared" si="1022"/>
        <v>0</v>
      </c>
      <c r="AO776">
        <f t="shared" si="980"/>
        <v>20</v>
      </c>
      <c r="AP776">
        <f t="shared" si="1023"/>
        <v>0</v>
      </c>
      <c r="AQ776">
        <f t="shared" si="981"/>
        <v>21</v>
      </c>
      <c r="AR776">
        <f t="shared" si="1024"/>
        <v>0</v>
      </c>
      <c r="AS776">
        <f t="shared" si="982"/>
        <v>22</v>
      </c>
      <c r="AT776">
        <f t="shared" si="1025"/>
        <v>0</v>
      </c>
      <c r="AU776">
        <f t="shared" si="983"/>
        <v>23</v>
      </c>
      <c r="AV776">
        <f t="shared" si="1026"/>
        <v>0</v>
      </c>
      <c r="AW776">
        <f t="shared" si="984"/>
        <v>24</v>
      </c>
      <c r="AX776">
        <f t="shared" si="1027"/>
        <v>0</v>
      </c>
      <c r="AY776">
        <f t="shared" si="985"/>
        <v>25</v>
      </c>
      <c r="AZ776">
        <f t="shared" si="1028"/>
        <v>0</v>
      </c>
      <c r="BA776">
        <f t="shared" si="986"/>
        <v>26</v>
      </c>
      <c r="BB776">
        <f t="shared" si="1029"/>
        <v>0</v>
      </c>
      <c r="BC776">
        <f t="shared" si="987"/>
        <v>27</v>
      </c>
      <c r="BD776">
        <f t="shared" si="1030"/>
        <v>0</v>
      </c>
      <c r="BE776">
        <f t="shared" si="988"/>
        <v>28</v>
      </c>
      <c r="BF776">
        <f t="shared" si="1031"/>
        <v>0</v>
      </c>
      <c r="BG776">
        <f t="shared" si="989"/>
        <v>29</v>
      </c>
      <c r="BH776">
        <f t="shared" si="1032"/>
        <v>0</v>
      </c>
      <c r="BI776">
        <f t="shared" si="990"/>
        <v>30</v>
      </c>
      <c r="BJ776">
        <f t="shared" si="1033"/>
        <v>0</v>
      </c>
      <c r="BK776">
        <f t="shared" si="991"/>
        <v>31</v>
      </c>
      <c r="BL776">
        <f t="shared" si="1034"/>
        <v>0</v>
      </c>
      <c r="BM776">
        <f t="shared" si="992"/>
        <v>32</v>
      </c>
      <c r="BN776">
        <f t="shared" si="1035"/>
        <v>0</v>
      </c>
      <c r="BO776">
        <f t="shared" si="993"/>
        <v>33</v>
      </c>
      <c r="BP776">
        <f t="shared" si="1036"/>
        <v>0</v>
      </c>
      <c r="BQ776">
        <f t="shared" si="994"/>
        <v>34</v>
      </c>
      <c r="BR776">
        <f t="shared" si="1037"/>
        <v>0</v>
      </c>
      <c r="BS776">
        <f t="shared" si="995"/>
        <v>35</v>
      </c>
      <c r="BT776">
        <f t="shared" si="1038"/>
        <v>0</v>
      </c>
      <c r="BU776">
        <f t="shared" si="996"/>
        <v>36</v>
      </c>
      <c r="BV776">
        <f t="shared" si="1039"/>
        <v>0</v>
      </c>
      <c r="BW776">
        <f t="shared" si="997"/>
        <v>37</v>
      </c>
      <c r="BX776">
        <f t="shared" si="1040"/>
        <v>0</v>
      </c>
      <c r="BY776">
        <f t="shared" si="998"/>
        <v>38</v>
      </c>
      <c r="BZ776">
        <f t="shared" si="1041"/>
        <v>0</v>
      </c>
      <c r="CA776">
        <f t="shared" si="999"/>
        <v>39</v>
      </c>
      <c r="CB776">
        <f t="shared" si="1042"/>
        <v>1</v>
      </c>
      <c r="CC776">
        <f t="shared" si="1000"/>
        <v>40</v>
      </c>
      <c r="CD776">
        <f t="shared" si="1043"/>
        <v>1</v>
      </c>
      <c r="CE776">
        <f t="shared" si="1001"/>
        <v>41</v>
      </c>
      <c r="CF776">
        <f t="shared" si="1044"/>
        <v>1</v>
      </c>
      <c r="CG776">
        <f t="shared" si="1002"/>
        <v>42</v>
      </c>
      <c r="CH776">
        <f t="shared" si="1045"/>
        <v>1</v>
      </c>
      <c r="CI776">
        <f t="shared" si="1003"/>
        <v>43</v>
      </c>
      <c r="CJ776">
        <f t="shared" si="1046"/>
        <v>1</v>
      </c>
      <c r="CK776">
        <f t="shared" si="1004"/>
        <v>44</v>
      </c>
      <c r="CL776">
        <f t="shared" si="1047"/>
        <v>1</v>
      </c>
      <c r="CM776">
        <f t="shared" si="1005"/>
        <v>45</v>
      </c>
      <c r="CN776">
        <f t="shared" si="1048"/>
        <v>1</v>
      </c>
      <c r="CO776">
        <f t="shared" si="1006"/>
        <v>46</v>
      </c>
      <c r="CP776">
        <f t="shared" si="1049"/>
        <v>1</v>
      </c>
      <c r="CQ776">
        <f t="shared" si="1007"/>
        <v>47</v>
      </c>
      <c r="CR776">
        <f t="shared" si="1050"/>
        <v>1</v>
      </c>
      <c r="CS776">
        <f t="shared" si="1008"/>
        <v>48</v>
      </c>
      <c r="CT776">
        <f t="shared" si="1051"/>
        <v>1</v>
      </c>
      <c r="CU776">
        <f t="shared" si="1009"/>
        <v>49</v>
      </c>
      <c r="CV776">
        <f t="shared" si="1052"/>
        <v>1</v>
      </c>
      <c r="CW776">
        <f t="shared" si="1010"/>
        <v>50</v>
      </c>
      <c r="CX776">
        <f t="shared" si="1053"/>
        <v>1</v>
      </c>
    </row>
    <row r="777" spans="1:102">
      <c r="A777" s="193">
        <v>41652</v>
      </c>
      <c r="B777" t="s">
        <v>950</v>
      </c>
      <c r="C777" t="s">
        <v>951</v>
      </c>
      <c r="D777" t="s">
        <v>1040</v>
      </c>
      <c r="E777" t="s">
        <v>1666</v>
      </c>
      <c r="F777" t="s">
        <v>1667</v>
      </c>
      <c r="G777" t="s">
        <v>7</v>
      </c>
      <c r="H777" t="s">
        <v>8</v>
      </c>
      <c r="I777" t="s">
        <v>7</v>
      </c>
      <c r="J777">
        <v>64</v>
      </c>
      <c r="K777" t="s">
        <v>977</v>
      </c>
      <c r="L777">
        <v>81</v>
      </c>
      <c r="M777" t="s">
        <v>978</v>
      </c>
      <c r="N777" t="s">
        <v>979</v>
      </c>
      <c r="O777">
        <v>47150</v>
      </c>
      <c r="P777" t="s">
        <v>6</v>
      </c>
      <c r="Q777">
        <v>91</v>
      </c>
      <c r="R777" s="193">
        <v>37734</v>
      </c>
      <c r="S777" t="s">
        <v>1381</v>
      </c>
      <c r="T777">
        <v>100</v>
      </c>
      <c r="U777" t="s">
        <v>955</v>
      </c>
      <c r="V777" t="str">
        <f t="shared" si="1011"/>
        <v>2014</v>
      </c>
      <c r="W777" s="211">
        <f t="shared" si="1054"/>
        <v>0</v>
      </c>
      <c r="X777">
        <f t="shared" si="1012"/>
        <v>0</v>
      </c>
      <c r="Y777">
        <f t="shared" si="974"/>
        <v>1</v>
      </c>
      <c r="Z777">
        <f t="shared" si="1013"/>
        <v>0</v>
      </c>
      <c r="AA777">
        <f t="shared" si="975"/>
        <v>2</v>
      </c>
      <c r="AB777">
        <f t="shared" si="1014"/>
        <v>0</v>
      </c>
      <c r="AC777">
        <f t="shared" si="976"/>
        <v>3</v>
      </c>
      <c r="AD777">
        <f t="shared" si="1015"/>
        <v>0</v>
      </c>
      <c r="AE777">
        <f t="shared" si="1016"/>
        <v>4</v>
      </c>
      <c r="AF777">
        <f t="shared" si="1017"/>
        <v>0</v>
      </c>
      <c r="AG777">
        <f t="shared" si="977"/>
        <v>5</v>
      </c>
      <c r="AH777">
        <f t="shared" si="1018"/>
        <v>0</v>
      </c>
      <c r="AI777">
        <f t="shared" si="978"/>
        <v>6</v>
      </c>
      <c r="AJ777">
        <f t="shared" si="1019"/>
        <v>0</v>
      </c>
      <c r="AK777">
        <f t="shared" si="979"/>
        <v>7</v>
      </c>
      <c r="AL777">
        <f t="shared" si="1020"/>
        <v>0</v>
      </c>
      <c r="AM777">
        <f t="shared" si="1021"/>
        <v>8</v>
      </c>
      <c r="AN777">
        <f t="shared" si="1022"/>
        <v>0</v>
      </c>
      <c r="AO777">
        <f t="shared" si="980"/>
        <v>9</v>
      </c>
      <c r="AP777">
        <f t="shared" si="1023"/>
        <v>0</v>
      </c>
      <c r="AQ777">
        <f t="shared" si="981"/>
        <v>10</v>
      </c>
      <c r="AR777">
        <f t="shared" si="1024"/>
        <v>0</v>
      </c>
      <c r="AS777">
        <f t="shared" si="982"/>
        <v>11</v>
      </c>
      <c r="AT777">
        <f t="shared" si="1025"/>
        <v>0</v>
      </c>
      <c r="AU777">
        <f t="shared" si="983"/>
        <v>12</v>
      </c>
      <c r="AV777">
        <f t="shared" si="1026"/>
        <v>0</v>
      </c>
      <c r="AW777">
        <f t="shared" si="984"/>
        <v>13</v>
      </c>
      <c r="AX777">
        <f t="shared" si="1027"/>
        <v>0</v>
      </c>
      <c r="AY777">
        <f t="shared" si="985"/>
        <v>14</v>
      </c>
      <c r="AZ777">
        <f t="shared" si="1028"/>
        <v>0</v>
      </c>
      <c r="BA777">
        <f t="shared" si="986"/>
        <v>15</v>
      </c>
      <c r="BB777">
        <f t="shared" si="1029"/>
        <v>0</v>
      </c>
      <c r="BC777">
        <f t="shared" si="987"/>
        <v>16</v>
      </c>
      <c r="BD777">
        <f t="shared" si="1030"/>
        <v>0</v>
      </c>
      <c r="BE777">
        <f t="shared" si="988"/>
        <v>17</v>
      </c>
      <c r="BF777">
        <f t="shared" si="1031"/>
        <v>0</v>
      </c>
      <c r="BG777">
        <f t="shared" si="989"/>
        <v>18</v>
      </c>
      <c r="BH777">
        <f t="shared" si="1032"/>
        <v>0</v>
      </c>
      <c r="BI777">
        <f t="shared" si="990"/>
        <v>19</v>
      </c>
      <c r="BJ777">
        <f t="shared" si="1033"/>
        <v>0</v>
      </c>
      <c r="BK777">
        <f t="shared" si="991"/>
        <v>20</v>
      </c>
      <c r="BL777">
        <f t="shared" si="1034"/>
        <v>0</v>
      </c>
      <c r="BM777">
        <f t="shared" si="992"/>
        <v>21</v>
      </c>
      <c r="BN777">
        <f t="shared" si="1035"/>
        <v>0</v>
      </c>
      <c r="BO777">
        <f t="shared" si="993"/>
        <v>22</v>
      </c>
      <c r="BP777">
        <f t="shared" si="1036"/>
        <v>0</v>
      </c>
      <c r="BQ777">
        <f t="shared" si="994"/>
        <v>23</v>
      </c>
      <c r="BR777">
        <f t="shared" si="1037"/>
        <v>0</v>
      </c>
      <c r="BS777">
        <f t="shared" si="995"/>
        <v>24</v>
      </c>
      <c r="BT777">
        <f t="shared" si="1038"/>
        <v>0</v>
      </c>
      <c r="BU777">
        <f t="shared" si="996"/>
        <v>25</v>
      </c>
      <c r="BV777">
        <f t="shared" si="1039"/>
        <v>0</v>
      </c>
      <c r="BW777">
        <f t="shared" si="997"/>
        <v>26</v>
      </c>
      <c r="BX777">
        <f t="shared" si="1040"/>
        <v>0</v>
      </c>
      <c r="BY777">
        <f t="shared" si="998"/>
        <v>27</v>
      </c>
      <c r="BZ777">
        <f t="shared" si="1041"/>
        <v>0</v>
      </c>
      <c r="CA777">
        <f t="shared" si="999"/>
        <v>28</v>
      </c>
      <c r="CB777">
        <f t="shared" si="1042"/>
        <v>0</v>
      </c>
      <c r="CC777">
        <f t="shared" si="1000"/>
        <v>29</v>
      </c>
      <c r="CD777">
        <f t="shared" si="1043"/>
        <v>0</v>
      </c>
      <c r="CE777">
        <f t="shared" si="1001"/>
        <v>30</v>
      </c>
      <c r="CF777">
        <f t="shared" si="1044"/>
        <v>0</v>
      </c>
      <c r="CG777">
        <f t="shared" si="1002"/>
        <v>31</v>
      </c>
      <c r="CH777">
        <f t="shared" si="1045"/>
        <v>0</v>
      </c>
      <c r="CI777">
        <f t="shared" si="1003"/>
        <v>32</v>
      </c>
      <c r="CJ777">
        <f t="shared" si="1046"/>
        <v>0</v>
      </c>
      <c r="CK777">
        <f t="shared" si="1004"/>
        <v>33</v>
      </c>
      <c r="CL777">
        <f t="shared" si="1047"/>
        <v>0</v>
      </c>
      <c r="CM777">
        <f t="shared" si="1005"/>
        <v>34</v>
      </c>
      <c r="CN777">
        <f t="shared" si="1048"/>
        <v>0</v>
      </c>
      <c r="CO777">
        <f t="shared" si="1006"/>
        <v>35</v>
      </c>
      <c r="CP777">
        <f t="shared" si="1049"/>
        <v>0</v>
      </c>
      <c r="CQ777">
        <f t="shared" si="1007"/>
        <v>36</v>
      </c>
      <c r="CR777">
        <f t="shared" si="1050"/>
        <v>0</v>
      </c>
      <c r="CS777">
        <f t="shared" si="1008"/>
        <v>37</v>
      </c>
      <c r="CT777">
        <f t="shared" si="1051"/>
        <v>0</v>
      </c>
      <c r="CU777">
        <f t="shared" si="1009"/>
        <v>38</v>
      </c>
      <c r="CV777">
        <f t="shared" si="1052"/>
        <v>0</v>
      </c>
      <c r="CW777">
        <f t="shared" si="1010"/>
        <v>39</v>
      </c>
      <c r="CX777">
        <f t="shared" si="1053"/>
        <v>1</v>
      </c>
    </row>
    <row r="778" spans="1:102">
      <c r="A778" s="193">
        <v>37734</v>
      </c>
      <c r="B778" t="s">
        <v>950</v>
      </c>
      <c r="C778" t="s">
        <v>951</v>
      </c>
      <c r="D778" t="s">
        <v>1040</v>
      </c>
      <c r="E778" t="s">
        <v>1668</v>
      </c>
      <c r="G778" t="s">
        <v>7</v>
      </c>
      <c r="H778" t="s">
        <v>8</v>
      </c>
      <c r="I778" t="s">
        <v>7</v>
      </c>
      <c r="J778">
        <v>64</v>
      </c>
      <c r="K778" t="s">
        <v>977</v>
      </c>
      <c r="L778">
        <v>81</v>
      </c>
      <c r="M778" t="s">
        <v>978</v>
      </c>
      <c r="N778" t="s">
        <v>979</v>
      </c>
      <c r="O778">
        <v>47150</v>
      </c>
      <c r="P778" t="s">
        <v>6</v>
      </c>
      <c r="Q778">
        <v>91</v>
      </c>
      <c r="R778" s="193">
        <v>37734</v>
      </c>
      <c r="S778" t="s">
        <v>1381</v>
      </c>
      <c r="T778">
        <v>100</v>
      </c>
      <c r="U778" t="s">
        <v>955</v>
      </c>
      <c r="V778" t="str">
        <f t="shared" si="1011"/>
        <v>2003</v>
      </c>
      <c r="W778" s="211">
        <f t="shared" si="1054"/>
        <v>11</v>
      </c>
      <c r="X778">
        <f t="shared" si="1012"/>
        <v>0</v>
      </c>
      <c r="Y778">
        <f t="shared" si="974"/>
        <v>12</v>
      </c>
      <c r="Z778">
        <f t="shared" si="1013"/>
        <v>0</v>
      </c>
      <c r="AA778">
        <f t="shared" si="975"/>
        <v>13</v>
      </c>
      <c r="AB778">
        <f t="shared" si="1014"/>
        <v>0</v>
      </c>
      <c r="AC778">
        <f t="shared" si="976"/>
        <v>14</v>
      </c>
      <c r="AD778">
        <f t="shared" si="1015"/>
        <v>0</v>
      </c>
      <c r="AE778">
        <f t="shared" si="1016"/>
        <v>15</v>
      </c>
      <c r="AF778">
        <f t="shared" si="1017"/>
        <v>0</v>
      </c>
      <c r="AG778">
        <f t="shared" si="977"/>
        <v>16</v>
      </c>
      <c r="AH778">
        <f t="shared" si="1018"/>
        <v>0</v>
      </c>
      <c r="AI778">
        <f t="shared" si="978"/>
        <v>17</v>
      </c>
      <c r="AJ778">
        <f t="shared" si="1019"/>
        <v>0</v>
      </c>
      <c r="AK778">
        <f t="shared" si="979"/>
        <v>18</v>
      </c>
      <c r="AL778">
        <f t="shared" si="1020"/>
        <v>0</v>
      </c>
      <c r="AM778">
        <f t="shared" si="1021"/>
        <v>19</v>
      </c>
      <c r="AN778">
        <f t="shared" si="1022"/>
        <v>0</v>
      </c>
      <c r="AO778">
        <f t="shared" si="980"/>
        <v>20</v>
      </c>
      <c r="AP778">
        <f t="shared" si="1023"/>
        <v>0</v>
      </c>
      <c r="AQ778">
        <f t="shared" si="981"/>
        <v>21</v>
      </c>
      <c r="AR778">
        <f t="shared" si="1024"/>
        <v>0</v>
      </c>
      <c r="AS778">
        <f t="shared" si="982"/>
        <v>22</v>
      </c>
      <c r="AT778">
        <f t="shared" si="1025"/>
        <v>0</v>
      </c>
      <c r="AU778">
        <f t="shared" si="983"/>
        <v>23</v>
      </c>
      <c r="AV778">
        <f t="shared" si="1026"/>
        <v>0</v>
      </c>
      <c r="AW778">
        <f t="shared" si="984"/>
        <v>24</v>
      </c>
      <c r="AX778">
        <f t="shared" si="1027"/>
        <v>0</v>
      </c>
      <c r="AY778">
        <f t="shared" si="985"/>
        <v>25</v>
      </c>
      <c r="AZ778">
        <f t="shared" si="1028"/>
        <v>0</v>
      </c>
      <c r="BA778">
        <f t="shared" si="986"/>
        <v>26</v>
      </c>
      <c r="BB778">
        <f t="shared" si="1029"/>
        <v>0</v>
      </c>
      <c r="BC778">
        <f t="shared" si="987"/>
        <v>27</v>
      </c>
      <c r="BD778">
        <f t="shared" si="1030"/>
        <v>0</v>
      </c>
      <c r="BE778">
        <f t="shared" si="988"/>
        <v>28</v>
      </c>
      <c r="BF778">
        <f t="shared" si="1031"/>
        <v>0</v>
      </c>
      <c r="BG778">
        <f t="shared" si="989"/>
        <v>29</v>
      </c>
      <c r="BH778">
        <f t="shared" si="1032"/>
        <v>0</v>
      </c>
      <c r="BI778">
        <f t="shared" si="990"/>
        <v>30</v>
      </c>
      <c r="BJ778">
        <f t="shared" si="1033"/>
        <v>0</v>
      </c>
      <c r="BK778">
        <f t="shared" si="991"/>
        <v>31</v>
      </c>
      <c r="BL778">
        <f t="shared" si="1034"/>
        <v>0</v>
      </c>
      <c r="BM778">
        <f t="shared" si="992"/>
        <v>32</v>
      </c>
      <c r="BN778">
        <f t="shared" si="1035"/>
        <v>0</v>
      </c>
      <c r="BO778">
        <f t="shared" si="993"/>
        <v>33</v>
      </c>
      <c r="BP778">
        <f t="shared" si="1036"/>
        <v>0</v>
      </c>
      <c r="BQ778">
        <f t="shared" si="994"/>
        <v>34</v>
      </c>
      <c r="BR778">
        <f t="shared" si="1037"/>
        <v>0</v>
      </c>
      <c r="BS778">
        <f t="shared" si="995"/>
        <v>35</v>
      </c>
      <c r="BT778">
        <f t="shared" si="1038"/>
        <v>0</v>
      </c>
      <c r="BU778">
        <f t="shared" si="996"/>
        <v>36</v>
      </c>
      <c r="BV778">
        <f t="shared" si="1039"/>
        <v>0</v>
      </c>
      <c r="BW778">
        <f t="shared" si="997"/>
        <v>37</v>
      </c>
      <c r="BX778">
        <f t="shared" si="1040"/>
        <v>0</v>
      </c>
      <c r="BY778">
        <f t="shared" si="998"/>
        <v>38</v>
      </c>
      <c r="BZ778">
        <f t="shared" si="1041"/>
        <v>0</v>
      </c>
      <c r="CA778">
        <f t="shared" si="999"/>
        <v>39</v>
      </c>
      <c r="CB778">
        <f t="shared" si="1042"/>
        <v>1</v>
      </c>
      <c r="CC778">
        <f t="shared" si="1000"/>
        <v>40</v>
      </c>
      <c r="CD778">
        <f t="shared" si="1043"/>
        <v>1</v>
      </c>
      <c r="CE778">
        <f t="shared" si="1001"/>
        <v>41</v>
      </c>
      <c r="CF778">
        <f t="shared" si="1044"/>
        <v>1</v>
      </c>
      <c r="CG778">
        <f t="shared" si="1002"/>
        <v>42</v>
      </c>
      <c r="CH778">
        <f t="shared" si="1045"/>
        <v>1</v>
      </c>
      <c r="CI778">
        <f t="shared" si="1003"/>
        <v>43</v>
      </c>
      <c r="CJ778">
        <f t="shared" si="1046"/>
        <v>1</v>
      </c>
      <c r="CK778">
        <f t="shared" si="1004"/>
        <v>44</v>
      </c>
      <c r="CL778">
        <f t="shared" si="1047"/>
        <v>1</v>
      </c>
      <c r="CM778">
        <f t="shared" si="1005"/>
        <v>45</v>
      </c>
      <c r="CN778">
        <f t="shared" si="1048"/>
        <v>1</v>
      </c>
      <c r="CO778">
        <f t="shared" si="1006"/>
        <v>46</v>
      </c>
      <c r="CP778">
        <f t="shared" si="1049"/>
        <v>1</v>
      </c>
      <c r="CQ778">
        <f t="shared" si="1007"/>
        <v>47</v>
      </c>
      <c r="CR778">
        <f t="shared" si="1050"/>
        <v>1</v>
      </c>
      <c r="CS778">
        <f t="shared" si="1008"/>
        <v>48</v>
      </c>
      <c r="CT778">
        <f t="shared" si="1051"/>
        <v>1</v>
      </c>
      <c r="CU778">
        <f t="shared" si="1009"/>
        <v>49</v>
      </c>
      <c r="CV778">
        <f t="shared" si="1052"/>
        <v>1</v>
      </c>
      <c r="CW778">
        <f t="shared" si="1010"/>
        <v>50</v>
      </c>
      <c r="CX778">
        <f t="shared" si="1053"/>
        <v>1</v>
      </c>
    </row>
    <row r="779" spans="1:102">
      <c r="A779" s="193">
        <v>37734</v>
      </c>
      <c r="B779" t="s">
        <v>950</v>
      </c>
      <c r="C779" t="s">
        <v>951</v>
      </c>
      <c r="D779" t="s">
        <v>1040</v>
      </c>
      <c r="E779" t="s">
        <v>1669</v>
      </c>
      <c r="F779" t="s">
        <v>1670</v>
      </c>
      <c r="G779" t="s">
        <v>7</v>
      </c>
      <c r="H779" t="s">
        <v>8</v>
      </c>
      <c r="I779" t="s">
        <v>7</v>
      </c>
      <c r="J779">
        <v>64</v>
      </c>
      <c r="K779" t="s">
        <v>977</v>
      </c>
      <c r="L779">
        <v>81</v>
      </c>
      <c r="M779" t="s">
        <v>978</v>
      </c>
      <c r="N779" t="s">
        <v>979</v>
      </c>
      <c r="O779">
        <v>47150</v>
      </c>
      <c r="P779" t="s">
        <v>6</v>
      </c>
      <c r="Q779">
        <v>91</v>
      </c>
      <c r="R779" s="193">
        <v>37734</v>
      </c>
      <c r="S779" t="s">
        <v>1381</v>
      </c>
      <c r="T779">
        <v>100</v>
      </c>
      <c r="U779" t="s">
        <v>955</v>
      </c>
      <c r="V779" t="str">
        <f t="shared" si="1011"/>
        <v>2003</v>
      </c>
      <c r="W779" s="211">
        <f t="shared" si="1054"/>
        <v>11</v>
      </c>
      <c r="X779">
        <f t="shared" si="1012"/>
        <v>0</v>
      </c>
      <c r="Y779">
        <f t="shared" si="974"/>
        <v>12</v>
      </c>
      <c r="Z779">
        <f t="shared" si="1013"/>
        <v>0</v>
      </c>
      <c r="AA779">
        <f t="shared" si="975"/>
        <v>13</v>
      </c>
      <c r="AB779">
        <f t="shared" si="1014"/>
        <v>0</v>
      </c>
      <c r="AC779">
        <f t="shared" si="976"/>
        <v>14</v>
      </c>
      <c r="AD779">
        <f t="shared" si="1015"/>
        <v>0</v>
      </c>
      <c r="AE779">
        <f t="shared" si="1016"/>
        <v>15</v>
      </c>
      <c r="AF779">
        <f t="shared" si="1017"/>
        <v>0</v>
      </c>
      <c r="AG779">
        <f t="shared" si="977"/>
        <v>16</v>
      </c>
      <c r="AH779">
        <f t="shared" si="1018"/>
        <v>0</v>
      </c>
      <c r="AI779">
        <f t="shared" si="978"/>
        <v>17</v>
      </c>
      <c r="AJ779">
        <f t="shared" si="1019"/>
        <v>0</v>
      </c>
      <c r="AK779">
        <f t="shared" si="979"/>
        <v>18</v>
      </c>
      <c r="AL779">
        <f t="shared" si="1020"/>
        <v>0</v>
      </c>
      <c r="AM779">
        <f t="shared" si="1021"/>
        <v>19</v>
      </c>
      <c r="AN779">
        <f t="shared" si="1022"/>
        <v>0</v>
      </c>
      <c r="AO779">
        <f t="shared" si="980"/>
        <v>20</v>
      </c>
      <c r="AP779">
        <f t="shared" si="1023"/>
        <v>0</v>
      </c>
      <c r="AQ779">
        <f t="shared" si="981"/>
        <v>21</v>
      </c>
      <c r="AR779">
        <f t="shared" si="1024"/>
        <v>0</v>
      </c>
      <c r="AS779">
        <f t="shared" si="982"/>
        <v>22</v>
      </c>
      <c r="AT779">
        <f t="shared" si="1025"/>
        <v>0</v>
      </c>
      <c r="AU779">
        <f t="shared" si="983"/>
        <v>23</v>
      </c>
      <c r="AV779">
        <f t="shared" si="1026"/>
        <v>0</v>
      </c>
      <c r="AW779">
        <f t="shared" si="984"/>
        <v>24</v>
      </c>
      <c r="AX779">
        <f t="shared" si="1027"/>
        <v>0</v>
      </c>
      <c r="AY779">
        <f t="shared" si="985"/>
        <v>25</v>
      </c>
      <c r="AZ779">
        <f t="shared" si="1028"/>
        <v>0</v>
      </c>
      <c r="BA779">
        <f t="shared" si="986"/>
        <v>26</v>
      </c>
      <c r="BB779">
        <f t="shared" si="1029"/>
        <v>0</v>
      </c>
      <c r="BC779">
        <f t="shared" si="987"/>
        <v>27</v>
      </c>
      <c r="BD779">
        <f t="shared" si="1030"/>
        <v>0</v>
      </c>
      <c r="BE779">
        <f t="shared" si="988"/>
        <v>28</v>
      </c>
      <c r="BF779">
        <f t="shared" si="1031"/>
        <v>0</v>
      </c>
      <c r="BG779">
        <f t="shared" si="989"/>
        <v>29</v>
      </c>
      <c r="BH779">
        <f t="shared" si="1032"/>
        <v>0</v>
      </c>
      <c r="BI779">
        <f t="shared" si="990"/>
        <v>30</v>
      </c>
      <c r="BJ779">
        <f t="shared" si="1033"/>
        <v>0</v>
      </c>
      <c r="BK779">
        <f t="shared" si="991"/>
        <v>31</v>
      </c>
      <c r="BL779">
        <f t="shared" si="1034"/>
        <v>0</v>
      </c>
      <c r="BM779">
        <f t="shared" si="992"/>
        <v>32</v>
      </c>
      <c r="BN779">
        <f t="shared" si="1035"/>
        <v>0</v>
      </c>
      <c r="BO779">
        <f t="shared" si="993"/>
        <v>33</v>
      </c>
      <c r="BP779">
        <f t="shared" si="1036"/>
        <v>0</v>
      </c>
      <c r="BQ779">
        <f t="shared" si="994"/>
        <v>34</v>
      </c>
      <c r="BR779">
        <f t="shared" si="1037"/>
        <v>0</v>
      </c>
      <c r="BS779">
        <f t="shared" si="995"/>
        <v>35</v>
      </c>
      <c r="BT779">
        <f t="shared" si="1038"/>
        <v>0</v>
      </c>
      <c r="BU779">
        <f t="shared" si="996"/>
        <v>36</v>
      </c>
      <c r="BV779">
        <f t="shared" si="1039"/>
        <v>0</v>
      </c>
      <c r="BW779">
        <f t="shared" si="997"/>
        <v>37</v>
      </c>
      <c r="BX779">
        <f t="shared" si="1040"/>
        <v>0</v>
      </c>
      <c r="BY779">
        <f t="shared" si="998"/>
        <v>38</v>
      </c>
      <c r="BZ779">
        <f t="shared" si="1041"/>
        <v>0</v>
      </c>
      <c r="CA779">
        <f t="shared" si="999"/>
        <v>39</v>
      </c>
      <c r="CB779">
        <f t="shared" si="1042"/>
        <v>1</v>
      </c>
      <c r="CC779">
        <f t="shared" si="1000"/>
        <v>40</v>
      </c>
      <c r="CD779">
        <f t="shared" si="1043"/>
        <v>1</v>
      </c>
      <c r="CE779">
        <f t="shared" si="1001"/>
        <v>41</v>
      </c>
      <c r="CF779">
        <f t="shared" si="1044"/>
        <v>1</v>
      </c>
      <c r="CG779">
        <f t="shared" si="1002"/>
        <v>42</v>
      </c>
      <c r="CH779">
        <f t="shared" si="1045"/>
        <v>1</v>
      </c>
      <c r="CI779">
        <f t="shared" si="1003"/>
        <v>43</v>
      </c>
      <c r="CJ779">
        <f t="shared" si="1046"/>
        <v>1</v>
      </c>
      <c r="CK779">
        <f t="shared" si="1004"/>
        <v>44</v>
      </c>
      <c r="CL779">
        <f t="shared" si="1047"/>
        <v>1</v>
      </c>
      <c r="CM779">
        <f t="shared" si="1005"/>
        <v>45</v>
      </c>
      <c r="CN779">
        <f t="shared" si="1048"/>
        <v>1</v>
      </c>
      <c r="CO779">
        <f t="shared" si="1006"/>
        <v>46</v>
      </c>
      <c r="CP779">
        <f t="shared" si="1049"/>
        <v>1</v>
      </c>
      <c r="CQ779">
        <f t="shared" si="1007"/>
        <v>47</v>
      </c>
      <c r="CR779">
        <f t="shared" si="1050"/>
        <v>1</v>
      </c>
      <c r="CS779">
        <f t="shared" si="1008"/>
        <v>48</v>
      </c>
      <c r="CT779">
        <f t="shared" si="1051"/>
        <v>1</v>
      </c>
      <c r="CU779">
        <f t="shared" si="1009"/>
        <v>49</v>
      </c>
      <c r="CV779">
        <f t="shared" si="1052"/>
        <v>1</v>
      </c>
      <c r="CW779">
        <f t="shared" si="1010"/>
        <v>50</v>
      </c>
      <c r="CX779">
        <f t="shared" si="1053"/>
        <v>1</v>
      </c>
    </row>
    <row r="780" spans="1:102">
      <c r="A780" s="193">
        <v>39665</v>
      </c>
      <c r="B780" t="s">
        <v>950</v>
      </c>
      <c r="C780" t="s">
        <v>951</v>
      </c>
      <c r="D780" t="s">
        <v>1048</v>
      </c>
      <c r="E780" t="s">
        <v>813</v>
      </c>
      <c r="F780" t="s">
        <v>813</v>
      </c>
      <c r="G780" t="s">
        <v>7</v>
      </c>
      <c r="H780" t="s">
        <v>8</v>
      </c>
      <c r="I780" t="s">
        <v>7</v>
      </c>
      <c r="J780">
        <v>74</v>
      </c>
      <c r="K780" t="s">
        <v>1446</v>
      </c>
      <c r="L780">
        <v>35</v>
      </c>
      <c r="M780" t="s">
        <v>261</v>
      </c>
      <c r="N780" t="s">
        <v>954</v>
      </c>
      <c r="O780">
        <v>47150</v>
      </c>
      <c r="P780" t="s">
        <v>6</v>
      </c>
      <c r="Q780">
        <v>91</v>
      </c>
      <c r="R780" s="193">
        <v>39665</v>
      </c>
      <c r="S780" s="193">
        <v>73050</v>
      </c>
      <c r="T780">
        <v>150</v>
      </c>
      <c r="U780" t="s">
        <v>955</v>
      </c>
      <c r="V780" t="str">
        <f t="shared" si="1011"/>
        <v>2008</v>
      </c>
      <c r="W780" s="211">
        <f t="shared" si="1054"/>
        <v>6</v>
      </c>
      <c r="X780">
        <f t="shared" si="1012"/>
        <v>0</v>
      </c>
      <c r="Y780">
        <f t="shared" si="974"/>
        <v>7</v>
      </c>
      <c r="Z780">
        <f t="shared" si="1013"/>
        <v>0</v>
      </c>
      <c r="AA780">
        <f t="shared" si="975"/>
        <v>8</v>
      </c>
      <c r="AB780">
        <f t="shared" si="1014"/>
        <v>0</v>
      </c>
      <c r="AC780">
        <f t="shared" si="976"/>
        <v>9</v>
      </c>
      <c r="AD780">
        <f t="shared" si="1015"/>
        <v>0</v>
      </c>
      <c r="AE780">
        <f t="shared" si="1016"/>
        <v>10</v>
      </c>
      <c r="AF780">
        <f t="shared" si="1017"/>
        <v>0</v>
      </c>
      <c r="AG780">
        <f t="shared" si="977"/>
        <v>11</v>
      </c>
      <c r="AH780">
        <f t="shared" si="1018"/>
        <v>0</v>
      </c>
      <c r="AI780">
        <f t="shared" si="978"/>
        <v>12</v>
      </c>
      <c r="AJ780">
        <f t="shared" si="1019"/>
        <v>0</v>
      </c>
      <c r="AK780">
        <f t="shared" si="979"/>
        <v>13</v>
      </c>
      <c r="AL780">
        <f t="shared" si="1020"/>
        <v>0</v>
      </c>
      <c r="AM780">
        <f t="shared" si="1021"/>
        <v>14</v>
      </c>
      <c r="AN780">
        <f t="shared" si="1022"/>
        <v>0</v>
      </c>
      <c r="AO780">
        <f t="shared" si="980"/>
        <v>15</v>
      </c>
      <c r="AP780">
        <f t="shared" si="1023"/>
        <v>0</v>
      </c>
      <c r="AQ780">
        <f t="shared" si="981"/>
        <v>16</v>
      </c>
      <c r="AR780">
        <f t="shared" si="1024"/>
        <v>0</v>
      </c>
      <c r="AS780">
        <f t="shared" si="982"/>
        <v>17</v>
      </c>
      <c r="AT780">
        <f t="shared" si="1025"/>
        <v>0</v>
      </c>
      <c r="AU780">
        <f t="shared" si="983"/>
        <v>18</v>
      </c>
      <c r="AV780">
        <f t="shared" si="1026"/>
        <v>0</v>
      </c>
      <c r="AW780">
        <f t="shared" si="984"/>
        <v>19</v>
      </c>
      <c r="AX780">
        <f t="shared" si="1027"/>
        <v>0</v>
      </c>
      <c r="AY780">
        <f t="shared" si="985"/>
        <v>20</v>
      </c>
      <c r="AZ780">
        <f t="shared" si="1028"/>
        <v>0</v>
      </c>
      <c r="BA780">
        <f t="shared" si="986"/>
        <v>21</v>
      </c>
      <c r="BB780">
        <f t="shared" si="1029"/>
        <v>0</v>
      </c>
      <c r="BC780">
        <f t="shared" si="987"/>
        <v>22</v>
      </c>
      <c r="BD780">
        <f t="shared" si="1030"/>
        <v>0</v>
      </c>
      <c r="BE780">
        <f t="shared" si="988"/>
        <v>23</v>
      </c>
      <c r="BF780">
        <f t="shared" si="1031"/>
        <v>0</v>
      </c>
      <c r="BG780">
        <f t="shared" si="989"/>
        <v>24</v>
      </c>
      <c r="BH780">
        <f t="shared" si="1032"/>
        <v>0</v>
      </c>
      <c r="BI780">
        <f t="shared" si="990"/>
        <v>25</v>
      </c>
      <c r="BJ780">
        <f t="shared" si="1033"/>
        <v>0</v>
      </c>
      <c r="BK780">
        <f t="shared" si="991"/>
        <v>26</v>
      </c>
      <c r="BL780">
        <f t="shared" si="1034"/>
        <v>0</v>
      </c>
      <c r="BM780">
        <f t="shared" si="992"/>
        <v>27</v>
      </c>
      <c r="BN780">
        <f t="shared" si="1035"/>
        <v>0</v>
      </c>
      <c r="BO780">
        <f t="shared" si="993"/>
        <v>28</v>
      </c>
      <c r="BP780">
        <f t="shared" si="1036"/>
        <v>0</v>
      </c>
      <c r="BQ780">
        <f t="shared" si="994"/>
        <v>29</v>
      </c>
      <c r="BR780">
        <f t="shared" si="1037"/>
        <v>0</v>
      </c>
      <c r="BS780">
        <f t="shared" si="995"/>
        <v>30</v>
      </c>
      <c r="BT780">
        <f t="shared" si="1038"/>
        <v>0</v>
      </c>
      <c r="BU780">
        <f t="shared" si="996"/>
        <v>31</v>
      </c>
      <c r="BV780">
        <f t="shared" si="1039"/>
        <v>0</v>
      </c>
      <c r="BW780">
        <f t="shared" si="997"/>
        <v>32</v>
      </c>
      <c r="BX780">
        <f t="shared" si="1040"/>
        <v>0</v>
      </c>
      <c r="BY780">
        <f t="shared" si="998"/>
        <v>33</v>
      </c>
      <c r="BZ780">
        <f t="shared" si="1041"/>
        <v>0</v>
      </c>
      <c r="CA780">
        <f t="shared" si="999"/>
        <v>34</v>
      </c>
      <c r="CB780">
        <f t="shared" si="1042"/>
        <v>0</v>
      </c>
      <c r="CC780">
        <f t="shared" si="1000"/>
        <v>35</v>
      </c>
      <c r="CD780">
        <f t="shared" si="1043"/>
        <v>0</v>
      </c>
      <c r="CE780">
        <f t="shared" si="1001"/>
        <v>36</v>
      </c>
      <c r="CF780">
        <f t="shared" si="1044"/>
        <v>0</v>
      </c>
      <c r="CG780">
        <f t="shared" si="1002"/>
        <v>37</v>
      </c>
      <c r="CH780">
        <f t="shared" si="1045"/>
        <v>0</v>
      </c>
      <c r="CI780">
        <f t="shared" si="1003"/>
        <v>38</v>
      </c>
      <c r="CJ780">
        <f t="shared" si="1046"/>
        <v>0</v>
      </c>
      <c r="CK780">
        <f t="shared" si="1004"/>
        <v>39</v>
      </c>
      <c r="CL780">
        <f t="shared" si="1047"/>
        <v>1</v>
      </c>
      <c r="CM780">
        <f t="shared" si="1005"/>
        <v>40</v>
      </c>
      <c r="CN780">
        <f t="shared" si="1048"/>
        <v>1</v>
      </c>
      <c r="CO780">
        <f t="shared" si="1006"/>
        <v>41</v>
      </c>
      <c r="CP780">
        <f t="shared" si="1049"/>
        <v>1</v>
      </c>
      <c r="CQ780">
        <f t="shared" si="1007"/>
        <v>42</v>
      </c>
      <c r="CR780">
        <f t="shared" si="1050"/>
        <v>1</v>
      </c>
      <c r="CS780">
        <f t="shared" si="1008"/>
        <v>43</v>
      </c>
      <c r="CT780">
        <f t="shared" si="1051"/>
        <v>1</v>
      </c>
      <c r="CU780">
        <f t="shared" si="1009"/>
        <v>44</v>
      </c>
      <c r="CV780">
        <f t="shared" si="1052"/>
        <v>1</v>
      </c>
      <c r="CW780">
        <f t="shared" si="1010"/>
        <v>45</v>
      </c>
      <c r="CX780">
        <f t="shared" si="1053"/>
        <v>1</v>
      </c>
    </row>
    <row r="781" spans="1:102">
      <c r="A781" s="193">
        <v>38415</v>
      </c>
      <c r="B781" t="s">
        <v>950</v>
      </c>
      <c r="C781" t="s">
        <v>951</v>
      </c>
      <c r="D781" t="s">
        <v>993</v>
      </c>
      <c r="E781" t="s">
        <v>291</v>
      </c>
      <c r="F781" t="s">
        <v>1671</v>
      </c>
      <c r="G781" t="s">
        <v>7</v>
      </c>
      <c r="H781" t="s">
        <v>8</v>
      </c>
      <c r="I781" t="s">
        <v>7</v>
      </c>
      <c r="J781">
        <v>12</v>
      </c>
      <c r="K781" t="s">
        <v>255</v>
      </c>
      <c r="L781">
        <v>35</v>
      </c>
      <c r="M781" t="s">
        <v>261</v>
      </c>
      <c r="N781" t="s">
        <v>954</v>
      </c>
      <c r="O781">
        <v>47150</v>
      </c>
      <c r="P781" t="s">
        <v>6</v>
      </c>
      <c r="Q781">
        <v>91</v>
      </c>
      <c r="R781" s="193">
        <v>38415</v>
      </c>
      <c r="S781" t="s">
        <v>1381</v>
      </c>
      <c r="T781">
        <v>150</v>
      </c>
      <c r="U781" t="s">
        <v>955</v>
      </c>
      <c r="V781" t="str">
        <f t="shared" si="1011"/>
        <v>2005</v>
      </c>
      <c r="W781" s="211">
        <f t="shared" si="1054"/>
        <v>9</v>
      </c>
      <c r="X781">
        <f t="shared" si="1012"/>
        <v>0</v>
      </c>
      <c r="Y781">
        <f t="shared" si="974"/>
        <v>10</v>
      </c>
      <c r="Z781">
        <f t="shared" si="1013"/>
        <v>0</v>
      </c>
      <c r="AA781">
        <f t="shared" si="975"/>
        <v>11</v>
      </c>
      <c r="AB781">
        <f t="shared" si="1014"/>
        <v>0</v>
      </c>
      <c r="AC781">
        <f t="shared" si="976"/>
        <v>12</v>
      </c>
      <c r="AD781">
        <f t="shared" si="1015"/>
        <v>0</v>
      </c>
      <c r="AE781">
        <f t="shared" si="1016"/>
        <v>13</v>
      </c>
      <c r="AF781">
        <f t="shared" si="1017"/>
        <v>0</v>
      </c>
      <c r="AG781">
        <f t="shared" si="977"/>
        <v>14</v>
      </c>
      <c r="AH781">
        <f t="shared" si="1018"/>
        <v>0</v>
      </c>
      <c r="AI781">
        <f t="shared" si="978"/>
        <v>15</v>
      </c>
      <c r="AJ781">
        <f t="shared" si="1019"/>
        <v>0</v>
      </c>
      <c r="AK781">
        <f t="shared" si="979"/>
        <v>16</v>
      </c>
      <c r="AL781">
        <f t="shared" si="1020"/>
        <v>0</v>
      </c>
      <c r="AM781">
        <f t="shared" si="1021"/>
        <v>17</v>
      </c>
      <c r="AN781">
        <f t="shared" si="1022"/>
        <v>0</v>
      </c>
      <c r="AO781">
        <f t="shared" si="980"/>
        <v>18</v>
      </c>
      <c r="AP781">
        <f t="shared" si="1023"/>
        <v>0</v>
      </c>
      <c r="AQ781">
        <f t="shared" si="981"/>
        <v>19</v>
      </c>
      <c r="AR781">
        <f t="shared" si="1024"/>
        <v>0</v>
      </c>
      <c r="AS781">
        <f t="shared" si="982"/>
        <v>20</v>
      </c>
      <c r="AT781">
        <f t="shared" si="1025"/>
        <v>0</v>
      </c>
      <c r="AU781">
        <f t="shared" si="983"/>
        <v>21</v>
      </c>
      <c r="AV781">
        <f t="shared" si="1026"/>
        <v>0</v>
      </c>
      <c r="AW781">
        <f t="shared" si="984"/>
        <v>22</v>
      </c>
      <c r="AX781">
        <f t="shared" si="1027"/>
        <v>0</v>
      </c>
      <c r="AY781">
        <f t="shared" si="985"/>
        <v>23</v>
      </c>
      <c r="AZ781">
        <f t="shared" si="1028"/>
        <v>0</v>
      </c>
      <c r="BA781">
        <f t="shared" si="986"/>
        <v>24</v>
      </c>
      <c r="BB781">
        <f t="shared" si="1029"/>
        <v>0</v>
      </c>
      <c r="BC781">
        <f t="shared" si="987"/>
        <v>25</v>
      </c>
      <c r="BD781">
        <f t="shared" si="1030"/>
        <v>0</v>
      </c>
      <c r="BE781">
        <f t="shared" si="988"/>
        <v>26</v>
      </c>
      <c r="BF781">
        <f t="shared" si="1031"/>
        <v>0</v>
      </c>
      <c r="BG781">
        <f t="shared" si="989"/>
        <v>27</v>
      </c>
      <c r="BH781">
        <f t="shared" si="1032"/>
        <v>0</v>
      </c>
      <c r="BI781">
        <f t="shared" si="990"/>
        <v>28</v>
      </c>
      <c r="BJ781">
        <f t="shared" si="1033"/>
        <v>0</v>
      </c>
      <c r="BK781">
        <f t="shared" si="991"/>
        <v>29</v>
      </c>
      <c r="BL781">
        <f t="shared" si="1034"/>
        <v>0</v>
      </c>
      <c r="BM781">
        <f t="shared" si="992"/>
        <v>30</v>
      </c>
      <c r="BN781">
        <f t="shared" si="1035"/>
        <v>0</v>
      </c>
      <c r="BO781">
        <f t="shared" si="993"/>
        <v>31</v>
      </c>
      <c r="BP781">
        <f t="shared" si="1036"/>
        <v>0</v>
      </c>
      <c r="BQ781">
        <f t="shared" si="994"/>
        <v>32</v>
      </c>
      <c r="BR781">
        <f t="shared" si="1037"/>
        <v>0</v>
      </c>
      <c r="BS781">
        <f t="shared" si="995"/>
        <v>33</v>
      </c>
      <c r="BT781">
        <f t="shared" si="1038"/>
        <v>0</v>
      </c>
      <c r="BU781">
        <f t="shared" si="996"/>
        <v>34</v>
      </c>
      <c r="BV781">
        <f t="shared" si="1039"/>
        <v>0</v>
      </c>
      <c r="BW781">
        <f t="shared" si="997"/>
        <v>35</v>
      </c>
      <c r="BX781">
        <f t="shared" si="1040"/>
        <v>0</v>
      </c>
      <c r="BY781">
        <f t="shared" si="998"/>
        <v>36</v>
      </c>
      <c r="BZ781">
        <f t="shared" si="1041"/>
        <v>0</v>
      </c>
      <c r="CA781">
        <f t="shared" si="999"/>
        <v>37</v>
      </c>
      <c r="CB781">
        <f t="shared" si="1042"/>
        <v>0</v>
      </c>
      <c r="CC781">
        <f t="shared" si="1000"/>
        <v>38</v>
      </c>
      <c r="CD781">
        <f t="shared" si="1043"/>
        <v>0</v>
      </c>
      <c r="CE781">
        <f t="shared" si="1001"/>
        <v>39</v>
      </c>
      <c r="CF781">
        <f t="shared" si="1044"/>
        <v>1</v>
      </c>
      <c r="CG781">
        <f t="shared" si="1002"/>
        <v>40</v>
      </c>
      <c r="CH781">
        <f t="shared" si="1045"/>
        <v>1</v>
      </c>
      <c r="CI781">
        <f t="shared" si="1003"/>
        <v>41</v>
      </c>
      <c r="CJ781">
        <f t="shared" si="1046"/>
        <v>1</v>
      </c>
      <c r="CK781">
        <f t="shared" si="1004"/>
        <v>42</v>
      </c>
      <c r="CL781">
        <f t="shared" si="1047"/>
        <v>1</v>
      </c>
      <c r="CM781">
        <f t="shared" si="1005"/>
        <v>43</v>
      </c>
      <c r="CN781">
        <f t="shared" si="1048"/>
        <v>1</v>
      </c>
      <c r="CO781">
        <f t="shared" si="1006"/>
        <v>44</v>
      </c>
      <c r="CP781">
        <f t="shared" si="1049"/>
        <v>1</v>
      </c>
      <c r="CQ781">
        <f t="shared" si="1007"/>
        <v>45</v>
      </c>
      <c r="CR781">
        <f t="shared" si="1050"/>
        <v>1</v>
      </c>
      <c r="CS781">
        <f t="shared" si="1008"/>
        <v>46</v>
      </c>
      <c r="CT781">
        <f t="shared" si="1051"/>
        <v>1</v>
      </c>
      <c r="CU781">
        <f t="shared" si="1009"/>
        <v>47</v>
      </c>
      <c r="CV781">
        <f t="shared" si="1052"/>
        <v>1</v>
      </c>
      <c r="CW781">
        <f t="shared" si="1010"/>
        <v>48</v>
      </c>
      <c r="CX781">
        <f t="shared" si="1053"/>
        <v>1</v>
      </c>
    </row>
    <row r="782" spans="1:102">
      <c r="A782" s="193">
        <v>38439</v>
      </c>
      <c r="B782" t="s">
        <v>950</v>
      </c>
      <c r="C782" t="s">
        <v>951</v>
      </c>
      <c r="D782" t="s">
        <v>1285</v>
      </c>
      <c r="E782" t="s">
        <v>640</v>
      </c>
      <c r="G782" t="s">
        <v>7</v>
      </c>
      <c r="H782" t="s">
        <v>8</v>
      </c>
      <c r="I782" t="s">
        <v>7</v>
      </c>
      <c r="J782">
        <v>62</v>
      </c>
      <c r="K782" t="s">
        <v>963</v>
      </c>
      <c r="L782">
        <v>34</v>
      </c>
      <c r="M782" t="s">
        <v>2</v>
      </c>
      <c r="N782" t="s">
        <v>954</v>
      </c>
      <c r="O782">
        <v>47150</v>
      </c>
      <c r="P782" t="s">
        <v>6</v>
      </c>
      <c r="Q782">
        <v>91</v>
      </c>
      <c r="R782" s="193">
        <v>38439</v>
      </c>
      <c r="S782" t="s">
        <v>1381</v>
      </c>
      <c r="T782">
        <v>100</v>
      </c>
      <c r="U782" t="s">
        <v>955</v>
      </c>
      <c r="V782" t="str">
        <f t="shared" si="1011"/>
        <v>2005</v>
      </c>
      <c r="W782" s="211">
        <f t="shared" si="1054"/>
        <v>9</v>
      </c>
      <c r="X782">
        <f t="shared" si="1012"/>
        <v>0</v>
      </c>
      <c r="Y782">
        <f t="shared" si="974"/>
        <v>10</v>
      </c>
      <c r="Z782">
        <f t="shared" si="1013"/>
        <v>0</v>
      </c>
      <c r="AA782">
        <f t="shared" si="975"/>
        <v>11</v>
      </c>
      <c r="AB782">
        <f t="shared" si="1014"/>
        <v>0</v>
      </c>
      <c r="AC782">
        <f t="shared" si="976"/>
        <v>12</v>
      </c>
      <c r="AD782">
        <f t="shared" si="1015"/>
        <v>0</v>
      </c>
      <c r="AE782">
        <f t="shared" si="1016"/>
        <v>13</v>
      </c>
      <c r="AF782">
        <f t="shared" si="1017"/>
        <v>0</v>
      </c>
      <c r="AG782">
        <f t="shared" si="977"/>
        <v>14</v>
      </c>
      <c r="AH782">
        <f t="shared" si="1018"/>
        <v>0</v>
      </c>
      <c r="AI782">
        <f t="shared" si="978"/>
        <v>15</v>
      </c>
      <c r="AJ782">
        <f t="shared" si="1019"/>
        <v>0</v>
      </c>
      <c r="AK782">
        <f t="shared" si="979"/>
        <v>16</v>
      </c>
      <c r="AL782">
        <f t="shared" si="1020"/>
        <v>0</v>
      </c>
      <c r="AM782">
        <f t="shared" si="1021"/>
        <v>17</v>
      </c>
      <c r="AN782">
        <f t="shared" si="1022"/>
        <v>0</v>
      </c>
      <c r="AO782">
        <f t="shared" si="980"/>
        <v>18</v>
      </c>
      <c r="AP782">
        <f t="shared" si="1023"/>
        <v>0</v>
      </c>
      <c r="AQ782">
        <f t="shared" si="981"/>
        <v>19</v>
      </c>
      <c r="AR782">
        <f t="shared" si="1024"/>
        <v>0</v>
      </c>
      <c r="AS782">
        <f t="shared" si="982"/>
        <v>20</v>
      </c>
      <c r="AT782">
        <f t="shared" si="1025"/>
        <v>0</v>
      </c>
      <c r="AU782">
        <f t="shared" si="983"/>
        <v>21</v>
      </c>
      <c r="AV782">
        <f t="shared" si="1026"/>
        <v>0</v>
      </c>
      <c r="AW782">
        <f t="shared" si="984"/>
        <v>22</v>
      </c>
      <c r="AX782">
        <f t="shared" si="1027"/>
        <v>0</v>
      </c>
      <c r="AY782">
        <f t="shared" si="985"/>
        <v>23</v>
      </c>
      <c r="AZ782">
        <f t="shared" si="1028"/>
        <v>0</v>
      </c>
      <c r="BA782">
        <f t="shared" si="986"/>
        <v>24</v>
      </c>
      <c r="BB782">
        <f t="shared" si="1029"/>
        <v>0</v>
      </c>
      <c r="BC782">
        <f t="shared" si="987"/>
        <v>25</v>
      </c>
      <c r="BD782">
        <f t="shared" si="1030"/>
        <v>0</v>
      </c>
      <c r="BE782">
        <f t="shared" si="988"/>
        <v>26</v>
      </c>
      <c r="BF782">
        <f t="shared" si="1031"/>
        <v>0</v>
      </c>
      <c r="BG782">
        <f t="shared" si="989"/>
        <v>27</v>
      </c>
      <c r="BH782">
        <f t="shared" si="1032"/>
        <v>0</v>
      </c>
      <c r="BI782">
        <f t="shared" si="990"/>
        <v>28</v>
      </c>
      <c r="BJ782">
        <f t="shared" si="1033"/>
        <v>0</v>
      </c>
      <c r="BK782">
        <f t="shared" si="991"/>
        <v>29</v>
      </c>
      <c r="BL782">
        <f t="shared" si="1034"/>
        <v>0</v>
      </c>
      <c r="BM782">
        <f t="shared" si="992"/>
        <v>30</v>
      </c>
      <c r="BN782">
        <f t="shared" si="1035"/>
        <v>0</v>
      </c>
      <c r="BO782">
        <f t="shared" si="993"/>
        <v>31</v>
      </c>
      <c r="BP782">
        <f t="shared" si="1036"/>
        <v>0</v>
      </c>
      <c r="BQ782">
        <f t="shared" si="994"/>
        <v>32</v>
      </c>
      <c r="BR782">
        <f t="shared" si="1037"/>
        <v>0</v>
      </c>
      <c r="BS782">
        <f t="shared" si="995"/>
        <v>33</v>
      </c>
      <c r="BT782">
        <f t="shared" si="1038"/>
        <v>0</v>
      </c>
      <c r="BU782">
        <f t="shared" si="996"/>
        <v>34</v>
      </c>
      <c r="BV782">
        <f t="shared" si="1039"/>
        <v>0</v>
      </c>
      <c r="BW782">
        <f t="shared" si="997"/>
        <v>35</v>
      </c>
      <c r="BX782">
        <f t="shared" si="1040"/>
        <v>0</v>
      </c>
      <c r="BY782">
        <f t="shared" si="998"/>
        <v>36</v>
      </c>
      <c r="BZ782">
        <f t="shared" si="1041"/>
        <v>0</v>
      </c>
      <c r="CA782">
        <f t="shared" si="999"/>
        <v>37</v>
      </c>
      <c r="CB782">
        <f t="shared" si="1042"/>
        <v>0</v>
      </c>
      <c r="CC782">
        <f t="shared" si="1000"/>
        <v>38</v>
      </c>
      <c r="CD782">
        <f t="shared" si="1043"/>
        <v>0</v>
      </c>
      <c r="CE782">
        <f t="shared" si="1001"/>
        <v>39</v>
      </c>
      <c r="CF782">
        <f t="shared" si="1044"/>
        <v>1</v>
      </c>
      <c r="CG782">
        <f t="shared" si="1002"/>
        <v>40</v>
      </c>
      <c r="CH782">
        <f t="shared" si="1045"/>
        <v>1</v>
      </c>
      <c r="CI782">
        <f t="shared" si="1003"/>
        <v>41</v>
      </c>
      <c r="CJ782">
        <f t="shared" si="1046"/>
        <v>1</v>
      </c>
      <c r="CK782">
        <f t="shared" si="1004"/>
        <v>42</v>
      </c>
      <c r="CL782">
        <f t="shared" si="1047"/>
        <v>1</v>
      </c>
      <c r="CM782">
        <f t="shared" si="1005"/>
        <v>43</v>
      </c>
      <c r="CN782">
        <f t="shared" si="1048"/>
        <v>1</v>
      </c>
      <c r="CO782">
        <f t="shared" si="1006"/>
        <v>44</v>
      </c>
      <c r="CP782">
        <f t="shared" si="1049"/>
        <v>1</v>
      </c>
      <c r="CQ782">
        <f t="shared" si="1007"/>
        <v>45</v>
      </c>
      <c r="CR782">
        <f t="shared" si="1050"/>
        <v>1</v>
      </c>
      <c r="CS782">
        <f t="shared" si="1008"/>
        <v>46</v>
      </c>
      <c r="CT782">
        <f t="shared" si="1051"/>
        <v>1</v>
      </c>
      <c r="CU782">
        <f t="shared" si="1009"/>
        <v>47</v>
      </c>
      <c r="CV782">
        <f t="shared" si="1052"/>
        <v>1</v>
      </c>
      <c r="CW782">
        <f t="shared" si="1010"/>
        <v>48</v>
      </c>
      <c r="CX782">
        <f t="shared" si="1053"/>
        <v>1</v>
      </c>
    </row>
    <row r="783" spans="1:102">
      <c r="A783" s="193">
        <v>38439</v>
      </c>
      <c r="B783" t="s">
        <v>950</v>
      </c>
      <c r="C783" t="s">
        <v>951</v>
      </c>
      <c r="D783" t="s">
        <v>1285</v>
      </c>
      <c r="E783" t="s">
        <v>702</v>
      </c>
      <c r="G783" t="s">
        <v>7</v>
      </c>
      <c r="H783" t="s">
        <v>8</v>
      </c>
      <c r="I783" t="s">
        <v>7</v>
      </c>
      <c r="J783">
        <v>62</v>
      </c>
      <c r="K783" t="s">
        <v>963</v>
      </c>
      <c r="L783">
        <v>34</v>
      </c>
      <c r="M783" t="s">
        <v>2</v>
      </c>
      <c r="N783" t="s">
        <v>954</v>
      </c>
      <c r="O783">
        <v>47150</v>
      </c>
      <c r="P783" t="s">
        <v>6</v>
      </c>
      <c r="Q783">
        <v>91</v>
      </c>
      <c r="R783" s="193">
        <v>38439</v>
      </c>
      <c r="S783" t="s">
        <v>1381</v>
      </c>
      <c r="T783">
        <v>100</v>
      </c>
      <c r="U783" t="s">
        <v>955</v>
      </c>
      <c r="V783" t="str">
        <f t="shared" si="1011"/>
        <v>2005</v>
      </c>
      <c r="W783" s="211">
        <f t="shared" si="1054"/>
        <v>9</v>
      </c>
      <c r="X783">
        <f t="shared" si="1012"/>
        <v>0</v>
      </c>
      <c r="Y783">
        <f t="shared" si="974"/>
        <v>10</v>
      </c>
      <c r="Z783">
        <f t="shared" si="1013"/>
        <v>0</v>
      </c>
      <c r="AA783">
        <f t="shared" si="975"/>
        <v>11</v>
      </c>
      <c r="AB783">
        <f t="shared" si="1014"/>
        <v>0</v>
      </c>
      <c r="AC783">
        <f t="shared" si="976"/>
        <v>12</v>
      </c>
      <c r="AD783">
        <f t="shared" si="1015"/>
        <v>0</v>
      </c>
      <c r="AE783">
        <f t="shared" si="1016"/>
        <v>13</v>
      </c>
      <c r="AF783">
        <f t="shared" si="1017"/>
        <v>0</v>
      </c>
      <c r="AG783">
        <f t="shared" si="977"/>
        <v>14</v>
      </c>
      <c r="AH783">
        <f t="shared" si="1018"/>
        <v>0</v>
      </c>
      <c r="AI783">
        <f t="shared" si="978"/>
        <v>15</v>
      </c>
      <c r="AJ783">
        <f t="shared" si="1019"/>
        <v>0</v>
      </c>
      <c r="AK783">
        <f t="shared" si="979"/>
        <v>16</v>
      </c>
      <c r="AL783">
        <f t="shared" si="1020"/>
        <v>0</v>
      </c>
      <c r="AM783">
        <f t="shared" si="1021"/>
        <v>17</v>
      </c>
      <c r="AN783">
        <f t="shared" si="1022"/>
        <v>0</v>
      </c>
      <c r="AO783">
        <f t="shared" si="980"/>
        <v>18</v>
      </c>
      <c r="AP783">
        <f t="shared" si="1023"/>
        <v>0</v>
      </c>
      <c r="AQ783">
        <f t="shared" si="981"/>
        <v>19</v>
      </c>
      <c r="AR783">
        <f t="shared" si="1024"/>
        <v>0</v>
      </c>
      <c r="AS783">
        <f t="shared" si="982"/>
        <v>20</v>
      </c>
      <c r="AT783">
        <f t="shared" si="1025"/>
        <v>0</v>
      </c>
      <c r="AU783">
        <f t="shared" si="983"/>
        <v>21</v>
      </c>
      <c r="AV783">
        <f t="shared" si="1026"/>
        <v>0</v>
      </c>
      <c r="AW783">
        <f t="shared" si="984"/>
        <v>22</v>
      </c>
      <c r="AX783">
        <f t="shared" si="1027"/>
        <v>0</v>
      </c>
      <c r="AY783">
        <f t="shared" si="985"/>
        <v>23</v>
      </c>
      <c r="AZ783">
        <f t="shared" si="1028"/>
        <v>0</v>
      </c>
      <c r="BA783">
        <f t="shared" si="986"/>
        <v>24</v>
      </c>
      <c r="BB783">
        <f t="shared" si="1029"/>
        <v>0</v>
      </c>
      <c r="BC783">
        <f t="shared" si="987"/>
        <v>25</v>
      </c>
      <c r="BD783">
        <f t="shared" si="1030"/>
        <v>0</v>
      </c>
      <c r="BE783">
        <f t="shared" si="988"/>
        <v>26</v>
      </c>
      <c r="BF783">
        <f t="shared" si="1031"/>
        <v>0</v>
      </c>
      <c r="BG783">
        <f t="shared" si="989"/>
        <v>27</v>
      </c>
      <c r="BH783">
        <f t="shared" si="1032"/>
        <v>0</v>
      </c>
      <c r="BI783">
        <f t="shared" si="990"/>
        <v>28</v>
      </c>
      <c r="BJ783">
        <f t="shared" si="1033"/>
        <v>0</v>
      </c>
      <c r="BK783">
        <f t="shared" si="991"/>
        <v>29</v>
      </c>
      <c r="BL783">
        <f t="shared" si="1034"/>
        <v>0</v>
      </c>
      <c r="BM783">
        <f t="shared" si="992"/>
        <v>30</v>
      </c>
      <c r="BN783">
        <f t="shared" si="1035"/>
        <v>0</v>
      </c>
      <c r="BO783">
        <f t="shared" si="993"/>
        <v>31</v>
      </c>
      <c r="BP783">
        <f t="shared" si="1036"/>
        <v>0</v>
      </c>
      <c r="BQ783">
        <f t="shared" si="994"/>
        <v>32</v>
      </c>
      <c r="BR783">
        <f t="shared" si="1037"/>
        <v>0</v>
      </c>
      <c r="BS783">
        <f t="shared" si="995"/>
        <v>33</v>
      </c>
      <c r="BT783">
        <f t="shared" si="1038"/>
        <v>0</v>
      </c>
      <c r="BU783">
        <f t="shared" si="996"/>
        <v>34</v>
      </c>
      <c r="BV783">
        <f t="shared" si="1039"/>
        <v>0</v>
      </c>
      <c r="BW783">
        <f t="shared" si="997"/>
        <v>35</v>
      </c>
      <c r="BX783">
        <f t="shared" si="1040"/>
        <v>0</v>
      </c>
      <c r="BY783">
        <f t="shared" si="998"/>
        <v>36</v>
      </c>
      <c r="BZ783">
        <f t="shared" si="1041"/>
        <v>0</v>
      </c>
      <c r="CA783">
        <f t="shared" si="999"/>
        <v>37</v>
      </c>
      <c r="CB783">
        <f t="shared" si="1042"/>
        <v>0</v>
      </c>
      <c r="CC783">
        <f t="shared" si="1000"/>
        <v>38</v>
      </c>
      <c r="CD783">
        <f t="shared" si="1043"/>
        <v>0</v>
      </c>
      <c r="CE783">
        <f t="shared" si="1001"/>
        <v>39</v>
      </c>
      <c r="CF783">
        <f t="shared" si="1044"/>
        <v>1</v>
      </c>
      <c r="CG783">
        <f t="shared" si="1002"/>
        <v>40</v>
      </c>
      <c r="CH783">
        <f t="shared" si="1045"/>
        <v>1</v>
      </c>
      <c r="CI783">
        <f t="shared" si="1003"/>
        <v>41</v>
      </c>
      <c r="CJ783">
        <f t="shared" si="1046"/>
        <v>1</v>
      </c>
      <c r="CK783">
        <f t="shared" si="1004"/>
        <v>42</v>
      </c>
      <c r="CL783">
        <f t="shared" si="1047"/>
        <v>1</v>
      </c>
      <c r="CM783">
        <f t="shared" si="1005"/>
        <v>43</v>
      </c>
      <c r="CN783">
        <f t="shared" si="1048"/>
        <v>1</v>
      </c>
      <c r="CO783">
        <f t="shared" si="1006"/>
        <v>44</v>
      </c>
      <c r="CP783">
        <f t="shared" si="1049"/>
        <v>1</v>
      </c>
      <c r="CQ783">
        <f t="shared" si="1007"/>
        <v>45</v>
      </c>
      <c r="CR783">
        <f t="shared" si="1050"/>
        <v>1</v>
      </c>
      <c r="CS783">
        <f t="shared" si="1008"/>
        <v>46</v>
      </c>
      <c r="CT783">
        <f t="shared" si="1051"/>
        <v>1</v>
      </c>
      <c r="CU783">
        <f t="shared" si="1009"/>
        <v>47</v>
      </c>
      <c r="CV783">
        <f t="shared" si="1052"/>
        <v>1</v>
      </c>
      <c r="CW783">
        <f t="shared" si="1010"/>
        <v>48</v>
      </c>
      <c r="CX783">
        <f t="shared" si="1053"/>
        <v>1</v>
      </c>
    </row>
    <row r="784" spans="1:102">
      <c r="A784" s="193">
        <v>36937</v>
      </c>
      <c r="B784" t="s">
        <v>950</v>
      </c>
      <c r="C784" t="s">
        <v>951</v>
      </c>
      <c r="D784" t="s">
        <v>1285</v>
      </c>
      <c r="E784" t="s">
        <v>585</v>
      </c>
      <c r="G784" t="s">
        <v>7</v>
      </c>
      <c r="H784" t="s">
        <v>8</v>
      </c>
      <c r="I784" t="s">
        <v>7</v>
      </c>
      <c r="J784">
        <v>62</v>
      </c>
      <c r="K784" t="s">
        <v>963</v>
      </c>
      <c r="L784">
        <v>34</v>
      </c>
      <c r="M784" t="s">
        <v>2</v>
      </c>
      <c r="N784" t="s">
        <v>954</v>
      </c>
      <c r="O784">
        <v>47150</v>
      </c>
      <c r="P784" t="s">
        <v>6</v>
      </c>
      <c r="Q784">
        <v>91</v>
      </c>
      <c r="R784" s="193">
        <v>36937</v>
      </c>
      <c r="S784" s="193">
        <v>36937</v>
      </c>
      <c r="T784">
        <v>100</v>
      </c>
      <c r="U784" t="s">
        <v>955</v>
      </c>
      <c r="V784" t="str">
        <f t="shared" si="1011"/>
        <v>2001</v>
      </c>
      <c r="W784" s="211">
        <f t="shared" si="1054"/>
        <v>13</v>
      </c>
      <c r="X784">
        <f t="shared" si="1012"/>
        <v>0</v>
      </c>
      <c r="Y784">
        <f t="shared" si="974"/>
        <v>14</v>
      </c>
      <c r="Z784">
        <f t="shared" si="1013"/>
        <v>0</v>
      </c>
      <c r="AA784">
        <f t="shared" si="975"/>
        <v>15</v>
      </c>
      <c r="AB784">
        <f t="shared" si="1014"/>
        <v>0</v>
      </c>
      <c r="AC784">
        <f t="shared" si="976"/>
        <v>16</v>
      </c>
      <c r="AD784">
        <f t="shared" si="1015"/>
        <v>0</v>
      </c>
      <c r="AE784">
        <f t="shared" si="1016"/>
        <v>17</v>
      </c>
      <c r="AF784">
        <f t="shared" si="1017"/>
        <v>0</v>
      </c>
      <c r="AG784">
        <f t="shared" si="977"/>
        <v>18</v>
      </c>
      <c r="AH784">
        <f t="shared" si="1018"/>
        <v>0</v>
      </c>
      <c r="AI784">
        <f t="shared" si="978"/>
        <v>19</v>
      </c>
      <c r="AJ784">
        <f t="shared" si="1019"/>
        <v>0</v>
      </c>
      <c r="AK784">
        <f t="shared" si="979"/>
        <v>20</v>
      </c>
      <c r="AL784">
        <f t="shared" si="1020"/>
        <v>0</v>
      </c>
      <c r="AM784">
        <f t="shared" si="1021"/>
        <v>21</v>
      </c>
      <c r="AN784">
        <f t="shared" si="1022"/>
        <v>0</v>
      </c>
      <c r="AO784">
        <f t="shared" si="980"/>
        <v>22</v>
      </c>
      <c r="AP784">
        <f t="shared" si="1023"/>
        <v>0</v>
      </c>
      <c r="AQ784">
        <f t="shared" si="981"/>
        <v>23</v>
      </c>
      <c r="AR784">
        <f t="shared" si="1024"/>
        <v>0</v>
      </c>
      <c r="AS784">
        <f t="shared" si="982"/>
        <v>24</v>
      </c>
      <c r="AT784">
        <f t="shared" si="1025"/>
        <v>0</v>
      </c>
      <c r="AU784">
        <f t="shared" si="983"/>
        <v>25</v>
      </c>
      <c r="AV784">
        <f t="shared" si="1026"/>
        <v>0</v>
      </c>
      <c r="AW784">
        <f t="shared" si="984"/>
        <v>26</v>
      </c>
      <c r="AX784">
        <f t="shared" si="1027"/>
        <v>0</v>
      </c>
      <c r="AY784">
        <f t="shared" si="985"/>
        <v>27</v>
      </c>
      <c r="AZ784">
        <f t="shared" si="1028"/>
        <v>0</v>
      </c>
      <c r="BA784">
        <f t="shared" si="986"/>
        <v>28</v>
      </c>
      <c r="BB784">
        <f t="shared" si="1029"/>
        <v>0</v>
      </c>
      <c r="BC784">
        <f t="shared" si="987"/>
        <v>29</v>
      </c>
      <c r="BD784">
        <f t="shared" si="1030"/>
        <v>0</v>
      </c>
      <c r="BE784">
        <f t="shared" si="988"/>
        <v>30</v>
      </c>
      <c r="BF784">
        <f t="shared" si="1031"/>
        <v>0</v>
      </c>
      <c r="BG784">
        <f t="shared" si="989"/>
        <v>31</v>
      </c>
      <c r="BH784">
        <f t="shared" si="1032"/>
        <v>0</v>
      </c>
      <c r="BI784">
        <f t="shared" si="990"/>
        <v>32</v>
      </c>
      <c r="BJ784">
        <f t="shared" si="1033"/>
        <v>0</v>
      </c>
      <c r="BK784">
        <f t="shared" si="991"/>
        <v>33</v>
      </c>
      <c r="BL784">
        <f t="shared" si="1034"/>
        <v>0</v>
      </c>
      <c r="BM784">
        <f t="shared" si="992"/>
        <v>34</v>
      </c>
      <c r="BN784">
        <f t="shared" si="1035"/>
        <v>0</v>
      </c>
      <c r="BO784">
        <f t="shared" si="993"/>
        <v>35</v>
      </c>
      <c r="BP784">
        <f t="shared" si="1036"/>
        <v>0</v>
      </c>
      <c r="BQ784">
        <f t="shared" si="994"/>
        <v>36</v>
      </c>
      <c r="BR784">
        <f t="shared" si="1037"/>
        <v>0</v>
      </c>
      <c r="BS784">
        <f t="shared" si="995"/>
        <v>37</v>
      </c>
      <c r="BT784">
        <f t="shared" si="1038"/>
        <v>0</v>
      </c>
      <c r="BU784">
        <f t="shared" si="996"/>
        <v>38</v>
      </c>
      <c r="BV784">
        <f t="shared" si="1039"/>
        <v>0</v>
      </c>
      <c r="BW784">
        <f t="shared" si="997"/>
        <v>39</v>
      </c>
      <c r="BX784">
        <f t="shared" si="1040"/>
        <v>1</v>
      </c>
      <c r="BY784">
        <f t="shared" si="998"/>
        <v>40</v>
      </c>
      <c r="BZ784">
        <f t="shared" si="1041"/>
        <v>1</v>
      </c>
      <c r="CA784">
        <f t="shared" si="999"/>
        <v>41</v>
      </c>
      <c r="CB784">
        <f t="shared" si="1042"/>
        <v>1</v>
      </c>
      <c r="CC784">
        <f t="shared" si="1000"/>
        <v>42</v>
      </c>
      <c r="CD784">
        <f t="shared" si="1043"/>
        <v>1</v>
      </c>
      <c r="CE784">
        <f t="shared" si="1001"/>
        <v>43</v>
      </c>
      <c r="CF784">
        <f t="shared" si="1044"/>
        <v>1</v>
      </c>
      <c r="CG784">
        <f t="shared" si="1002"/>
        <v>44</v>
      </c>
      <c r="CH784">
        <f t="shared" si="1045"/>
        <v>1</v>
      </c>
      <c r="CI784">
        <f t="shared" si="1003"/>
        <v>45</v>
      </c>
      <c r="CJ784">
        <f t="shared" si="1046"/>
        <v>1</v>
      </c>
      <c r="CK784">
        <f t="shared" si="1004"/>
        <v>46</v>
      </c>
      <c r="CL784">
        <f t="shared" si="1047"/>
        <v>1</v>
      </c>
      <c r="CM784">
        <f t="shared" si="1005"/>
        <v>47</v>
      </c>
      <c r="CN784">
        <f t="shared" si="1048"/>
        <v>1</v>
      </c>
      <c r="CO784">
        <f t="shared" si="1006"/>
        <v>48</v>
      </c>
      <c r="CP784">
        <f t="shared" si="1049"/>
        <v>1</v>
      </c>
      <c r="CQ784">
        <f t="shared" si="1007"/>
        <v>49</v>
      </c>
      <c r="CR784">
        <f t="shared" si="1050"/>
        <v>1</v>
      </c>
      <c r="CS784">
        <f t="shared" si="1008"/>
        <v>50</v>
      </c>
      <c r="CT784">
        <f t="shared" si="1051"/>
        <v>1</v>
      </c>
      <c r="CU784">
        <f t="shared" si="1009"/>
        <v>51</v>
      </c>
      <c r="CV784">
        <f t="shared" si="1052"/>
        <v>1</v>
      </c>
      <c r="CW784">
        <f t="shared" si="1010"/>
        <v>52</v>
      </c>
      <c r="CX784">
        <f t="shared" si="1053"/>
        <v>1</v>
      </c>
    </row>
    <row r="785" spans="1:102">
      <c r="A785" s="193">
        <v>36937</v>
      </c>
      <c r="B785" t="s">
        <v>950</v>
      </c>
      <c r="C785" t="s">
        <v>951</v>
      </c>
      <c r="D785" t="s">
        <v>1285</v>
      </c>
      <c r="E785" t="s">
        <v>592</v>
      </c>
      <c r="G785" t="s">
        <v>7</v>
      </c>
      <c r="H785" t="s">
        <v>8</v>
      </c>
      <c r="I785" t="s">
        <v>7</v>
      </c>
      <c r="J785">
        <v>62</v>
      </c>
      <c r="K785" t="s">
        <v>963</v>
      </c>
      <c r="L785">
        <v>34</v>
      </c>
      <c r="M785" t="s">
        <v>2</v>
      </c>
      <c r="N785" t="s">
        <v>954</v>
      </c>
      <c r="O785">
        <v>47150</v>
      </c>
      <c r="P785" t="s">
        <v>6</v>
      </c>
      <c r="Q785">
        <v>91</v>
      </c>
      <c r="R785" s="193">
        <v>36937</v>
      </c>
      <c r="S785" s="193">
        <v>36937</v>
      </c>
      <c r="T785">
        <v>100</v>
      </c>
      <c r="U785" t="s">
        <v>955</v>
      </c>
      <c r="V785" t="str">
        <f t="shared" si="1011"/>
        <v>2001</v>
      </c>
      <c r="W785" s="211">
        <f t="shared" si="1054"/>
        <v>13</v>
      </c>
      <c r="X785">
        <f t="shared" si="1012"/>
        <v>0</v>
      </c>
      <c r="Y785">
        <f t="shared" si="974"/>
        <v>14</v>
      </c>
      <c r="Z785">
        <f t="shared" si="1013"/>
        <v>0</v>
      </c>
      <c r="AA785">
        <f t="shared" si="975"/>
        <v>15</v>
      </c>
      <c r="AB785">
        <f t="shared" si="1014"/>
        <v>0</v>
      </c>
      <c r="AC785">
        <f t="shared" si="976"/>
        <v>16</v>
      </c>
      <c r="AD785">
        <f t="shared" si="1015"/>
        <v>0</v>
      </c>
      <c r="AE785">
        <f t="shared" si="1016"/>
        <v>17</v>
      </c>
      <c r="AF785">
        <f t="shared" si="1017"/>
        <v>0</v>
      </c>
      <c r="AG785">
        <f t="shared" si="977"/>
        <v>18</v>
      </c>
      <c r="AH785">
        <f t="shared" si="1018"/>
        <v>0</v>
      </c>
      <c r="AI785">
        <f t="shared" si="978"/>
        <v>19</v>
      </c>
      <c r="AJ785">
        <f t="shared" si="1019"/>
        <v>0</v>
      </c>
      <c r="AK785">
        <f t="shared" si="979"/>
        <v>20</v>
      </c>
      <c r="AL785">
        <f t="shared" si="1020"/>
        <v>0</v>
      </c>
      <c r="AM785">
        <f t="shared" si="1021"/>
        <v>21</v>
      </c>
      <c r="AN785">
        <f t="shared" si="1022"/>
        <v>0</v>
      </c>
      <c r="AO785">
        <f t="shared" si="980"/>
        <v>22</v>
      </c>
      <c r="AP785">
        <f t="shared" si="1023"/>
        <v>0</v>
      </c>
      <c r="AQ785">
        <f t="shared" si="981"/>
        <v>23</v>
      </c>
      <c r="AR785">
        <f t="shared" si="1024"/>
        <v>0</v>
      </c>
      <c r="AS785">
        <f t="shared" si="982"/>
        <v>24</v>
      </c>
      <c r="AT785">
        <f t="shared" si="1025"/>
        <v>0</v>
      </c>
      <c r="AU785">
        <f t="shared" si="983"/>
        <v>25</v>
      </c>
      <c r="AV785">
        <f t="shared" si="1026"/>
        <v>0</v>
      </c>
      <c r="AW785">
        <f t="shared" si="984"/>
        <v>26</v>
      </c>
      <c r="AX785">
        <f t="shared" si="1027"/>
        <v>0</v>
      </c>
      <c r="AY785">
        <f t="shared" si="985"/>
        <v>27</v>
      </c>
      <c r="AZ785">
        <f t="shared" si="1028"/>
        <v>0</v>
      </c>
      <c r="BA785">
        <f t="shared" si="986"/>
        <v>28</v>
      </c>
      <c r="BB785">
        <f t="shared" si="1029"/>
        <v>0</v>
      </c>
      <c r="BC785">
        <f t="shared" si="987"/>
        <v>29</v>
      </c>
      <c r="BD785">
        <f t="shared" si="1030"/>
        <v>0</v>
      </c>
      <c r="BE785">
        <f t="shared" si="988"/>
        <v>30</v>
      </c>
      <c r="BF785">
        <f t="shared" si="1031"/>
        <v>0</v>
      </c>
      <c r="BG785">
        <f t="shared" si="989"/>
        <v>31</v>
      </c>
      <c r="BH785">
        <f t="shared" si="1032"/>
        <v>0</v>
      </c>
      <c r="BI785">
        <f t="shared" si="990"/>
        <v>32</v>
      </c>
      <c r="BJ785">
        <f t="shared" si="1033"/>
        <v>0</v>
      </c>
      <c r="BK785">
        <f t="shared" si="991"/>
        <v>33</v>
      </c>
      <c r="BL785">
        <f t="shared" si="1034"/>
        <v>0</v>
      </c>
      <c r="BM785">
        <f t="shared" si="992"/>
        <v>34</v>
      </c>
      <c r="BN785">
        <f t="shared" si="1035"/>
        <v>0</v>
      </c>
      <c r="BO785">
        <f t="shared" si="993"/>
        <v>35</v>
      </c>
      <c r="BP785">
        <f t="shared" si="1036"/>
        <v>0</v>
      </c>
      <c r="BQ785">
        <f t="shared" si="994"/>
        <v>36</v>
      </c>
      <c r="BR785">
        <f t="shared" si="1037"/>
        <v>0</v>
      </c>
      <c r="BS785">
        <f t="shared" si="995"/>
        <v>37</v>
      </c>
      <c r="BT785">
        <f t="shared" si="1038"/>
        <v>0</v>
      </c>
      <c r="BU785">
        <f t="shared" si="996"/>
        <v>38</v>
      </c>
      <c r="BV785">
        <f t="shared" si="1039"/>
        <v>0</v>
      </c>
      <c r="BW785">
        <f t="shared" si="997"/>
        <v>39</v>
      </c>
      <c r="BX785">
        <f t="shared" si="1040"/>
        <v>1</v>
      </c>
      <c r="BY785">
        <f t="shared" si="998"/>
        <v>40</v>
      </c>
      <c r="BZ785">
        <f t="shared" si="1041"/>
        <v>1</v>
      </c>
      <c r="CA785">
        <f t="shared" si="999"/>
        <v>41</v>
      </c>
      <c r="CB785">
        <f t="shared" si="1042"/>
        <v>1</v>
      </c>
      <c r="CC785">
        <f t="shared" si="1000"/>
        <v>42</v>
      </c>
      <c r="CD785">
        <f t="shared" si="1043"/>
        <v>1</v>
      </c>
      <c r="CE785">
        <f t="shared" si="1001"/>
        <v>43</v>
      </c>
      <c r="CF785">
        <f t="shared" si="1044"/>
        <v>1</v>
      </c>
      <c r="CG785">
        <f t="shared" si="1002"/>
        <v>44</v>
      </c>
      <c r="CH785">
        <f t="shared" si="1045"/>
        <v>1</v>
      </c>
      <c r="CI785">
        <f t="shared" si="1003"/>
        <v>45</v>
      </c>
      <c r="CJ785">
        <f t="shared" si="1046"/>
        <v>1</v>
      </c>
      <c r="CK785">
        <f t="shared" si="1004"/>
        <v>46</v>
      </c>
      <c r="CL785">
        <f t="shared" si="1047"/>
        <v>1</v>
      </c>
      <c r="CM785">
        <f t="shared" si="1005"/>
        <v>47</v>
      </c>
      <c r="CN785">
        <f t="shared" si="1048"/>
        <v>1</v>
      </c>
      <c r="CO785">
        <f t="shared" si="1006"/>
        <v>48</v>
      </c>
      <c r="CP785">
        <f t="shared" si="1049"/>
        <v>1</v>
      </c>
      <c r="CQ785">
        <f t="shared" si="1007"/>
        <v>49</v>
      </c>
      <c r="CR785">
        <f t="shared" si="1050"/>
        <v>1</v>
      </c>
      <c r="CS785">
        <f t="shared" si="1008"/>
        <v>50</v>
      </c>
      <c r="CT785">
        <f t="shared" si="1051"/>
        <v>1</v>
      </c>
      <c r="CU785">
        <f t="shared" si="1009"/>
        <v>51</v>
      </c>
      <c r="CV785">
        <f t="shared" si="1052"/>
        <v>1</v>
      </c>
      <c r="CW785">
        <f t="shared" si="1010"/>
        <v>52</v>
      </c>
      <c r="CX785">
        <f t="shared" si="1053"/>
        <v>1</v>
      </c>
    </row>
    <row r="786" spans="1:102">
      <c r="A786" s="193">
        <v>38415</v>
      </c>
      <c r="B786" t="s">
        <v>950</v>
      </c>
      <c r="C786" t="s">
        <v>951</v>
      </c>
      <c r="D786" t="s">
        <v>993</v>
      </c>
      <c r="E786" t="s">
        <v>290</v>
      </c>
      <c r="G786" t="s">
        <v>7</v>
      </c>
      <c r="H786" t="s">
        <v>8</v>
      </c>
      <c r="I786" t="s">
        <v>7</v>
      </c>
      <c r="J786">
        <v>12</v>
      </c>
      <c r="K786" t="s">
        <v>255</v>
      </c>
      <c r="L786">
        <v>35</v>
      </c>
      <c r="M786" t="s">
        <v>261</v>
      </c>
      <c r="N786" t="s">
        <v>954</v>
      </c>
      <c r="O786">
        <v>47150</v>
      </c>
      <c r="P786" t="s">
        <v>6</v>
      </c>
      <c r="Q786">
        <v>91</v>
      </c>
      <c r="R786" s="193">
        <v>38415</v>
      </c>
      <c r="S786" t="s">
        <v>1381</v>
      </c>
      <c r="T786">
        <v>150</v>
      </c>
      <c r="U786" t="s">
        <v>955</v>
      </c>
      <c r="V786" t="str">
        <f t="shared" si="1011"/>
        <v>2005</v>
      </c>
      <c r="W786" s="211">
        <f t="shared" si="1054"/>
        <v>9</v>
      </c>
      <c r="X786">
        <f t="shared" si="1012"/>
        <v>0</v>
      </c>
      <c r="Y786">
        <f t="shared" si="974"/>
        <v>10</v>
      </c>
      <c r="Z786">
        <f t="shared" si="1013"/>
        <v>0</v>
      </c>
      <c r="AA786">
        <f t="shared" si="975"/>
        <v>11</v>
      </c>
      <c r="AB786">
        <f t="shared" si="1014"/>
        <v>0</v>
      </c>
      <c r="AC786">
        <f t="shared" si="976"/>
        <v>12</v>
      </c>
      <c r="AD786">
        <f t="shared" si="1015"/>
        <v>0</v>
      </c>
      <c r="AE786">
        <f t="shared" si="1016"/>
        <v>13</v>
      </c>
      <c r="AF786">
        <f t="shared" si="1017"/>
        <v>0</v>
      </c>
      <c r="AG786">
        <f t="shared" si="977"/>
        <v>14</v>
      </c>
      <c r="AH786">
        <f t="shared" si="1018"/>
        <v>0</v>
      </c>
      <c r="AI786">
        <f t="shared" si="978"/>
        <v>15</v>
      </c>
      <c r="AJ786">
        <f t="shared" si="1019"/>
        <v>0</v>
      </c>
      <c r="AK786">
        <f t="shared" si="979"/>
        <v>16</v>
      </c>
      <c r="AL786">
        <f t="shared" si="1020"/>
        <v>0</v>
      </c>
      <c r="AM786">
        <f t="shared" si="1021"/>
        <v>17</v>
      </c>
      <c r="AN786">
        <f t="shared" si="1022"/>
        <v>0</v>
      </c>
      <c r="AO786">
        <f t="shared" si="980"/>
        <v>18</v>
      </c>
      <c r="AP786">
        <f t="shared" si="1023"/>
        <v>0</v>
      </c>
      <c r="AQ786">
        <f t="shared" si="981"/>
        <v>19</v>
      </c>
      <c r="AR786">
        <f t="shared" si="1024"/>
        <v>0</v>
      </c>
      <c r="AS786">
        <f t="shared" si="982"/>
        <v>20</v>
      </c>
      <c r="AT786">
        <f t="shared" si="1025"/>
        <v>0</v>
      </c>
      <c r="AU786">
        <f t="shared" si="983"/>
        <v>21</v>
      </c>
      <c r="AV786">
        <f t="shared" si="1026"/>
        <v>0</v>
      </c>
      <c r="AW786">
        <f t="shared" si="984"/>
        <v>22</v>
      </c>
      <c r="AX786">
        <f t="shared" si="1027"/>
        <v>0</v>
      </c>
      <c r="AY786">
        <f t="shared" si="985"/>
        <v>23</v>
      </c>
      <c r="AZ786">
        <f t="shared" si="1028"/>
        <v>0</v>
      </c>
      <c r="BA786">
        <f t="shared" si="986"/>
        <v>24</v>
      </c>
      <c r="BB786">
        <f t="shared" si="1029"/>
        <v>0</v>
      </c>
      <c r="BC786">
        <f t="shared" si="987"/>
        <v>25</v>
      </c>
      <c r="BD786">
        <f t="shared" si="1030"/>
        <v>0</v>
      </c>
      <c r="BE786">
        <f t="shared" si="988"/>
        <v>26</v>
      </c>
      <c r="BF786">
        <f t="shared" si="1031"/>
        <v>0</v>
      </c>
      <c r="BG786">
        <f t="shared" si="989"/>
        <v>27</v>
      </c>
      <c r="BH786">
        <f t="shared" si="1032"/>
        <v>0</v>
      </c>
      <c r="BI786">
        <f t="shared" si="990"/>
        <v>28</v>
      </c>
      <c r="BJ786">
        <f t="shared" si="1033"/>
        <v>0</v>
      </c>
      <c r="BK786">
        <f t="shared" si="991"/>
        <v>29</v>
      </c>
      <c r="BL786">
        <f t="shared" si="1034"/>
        <v>0</v>
      </c>
      <c r="BM786">
        <f t="shared" si="992"/>
        <v>30</v>
      </c>
      <c r="BN786">
        <f t="shared" si="1035"/>
        <v>0</v>
      </c>
      <c r="BO786">
        <f t="shared" si="993"/>
        <v>31</v>
      </c>
      <c r="BP786">
        <f t="shared" si="1036"/>
        <v>0</v>
      </c>
      <c r="BQ786">
        <f t="shared" si="994"/>
        <v>32</v>
      </c>
      <c r="BR786">
        <f t="shared" si="1037"/>
        <v>0</v>
      </c>
      <c r="BS786">
        <f t="shared" si="995"/>
        <v>33</v>
      </c>
      <c r="BT786">
        <f t="shared" si="1038"/>
        <v>0</v>
      </c>
      <c r="BU786">
        <f t="shared" si="996"/>
        <v>34</v>
      </c>
      <c r="BV786">
        <f t="shared" si="1039"/>
        <v>0</v>
      </c>
      <c r="BW786">
        <f t="shared" si="997"/>
        <v>35</v>
      </c>
      <c r="BX786">
        <f t="shared" si="1040"/>
        <v>0</v>
      </c>
      <c r="BY786">
        <f t="shared" si="998"/>
        <v>36</v>
      </c>
      <c r="BZ786">
        <f t="shared" si="1041"/>
        <v>0</v>
      </c>
      <c r="CA786">
        <f t="shared" si="999"/>
        <v>37</v>
      </c>
      <c r="CB786">
        <f t="shared" si="1042"/>
        <v>0</v>
      </c>
      <c r="CC786">
        <f t="shared" si="1000"/>
        <v>38</v>
      </c>
      <c r="CD786">
        <f t="shared" si="1043"/>
        <v>0</v>
      </c>
      <c r="CE786">
        <f t="shared" si="1001"/>
        <v>39</v>
      </c>
      <c r="CF786">
        <f t="shared" si="1044"/>
        <v>1</v>
      </c>
      <c r="CG786">
        <f t="shared" si="1002"/>
        <v>40</v>
      </c>
      <c r="CH786">
        <f t="shared" si="1045"/>
        <v>1</v>
      </c>
      <c r="CI786">
        <f t="shared" si="1003"/>
        <v>41</v>
      </c>
      <c r="CJ786">
        <f t="shared" si="1046"/>
        <v>1</v>
      </c>
      <c r="CK786">
        <f t="shared" si="1004"/>
        <v>42</v>
      </c>
      <c r="CL786">
        <f t="shared" si="1047"/>
        <v>1</v>
      </c>
      <c r="CM786">
        <f t="shared" si="1005"/>
        <v>43</v>
      </c>
      <c r="CN786">
        <f t="shared" si="1048"/>
        <v>1</v>
      </c>
      <c r="CO786">
        <f t="shared" si="1006"/>
        <v>44</v>
      </c>
      <c r="CP786">
        <f t="shared" si="1049"/>
        <v>1</v>
      </c>
      <c r="CQ786">
        <f t="shared" si="1007"/>
        <v>45</v>
      </c>
      <c r="CR786">
        <f t="shared" si="1050"/>
        <v>1</v>
      </c>
      <c r="CS786">
        <f t="shared" si="1008"/>
        <v>46</v>
      </c>
      <c r="CT786">
        <f t="shared" si="1051"/>
        <v>1</v>
      </c>
      <c r="CU786">
        <f t="shared" si="1009"/>
        <v>47</v>
      </c>
      <c r="CV786">
        <f t="shared" si="1052"/>
        <v>1</v>
      </c>
      <c r="CW786">
        <f t="shared" si="1010"/>
        <v>48</v>
      </c>
      <c r="CX786">
        <f t="shared" si="1053"/>
        <v>1</v>
      </c>
    </row>
    <row r="787" spans="1:102">
      <c r="A787" s="193">
        <v>38415</v>
      </c>
      <c r="B787" t="s">
        <v>950</v>
      </c>
      <c r="C787" t="s">
        <v>951</v>
      </c>
      <c r="D787" t="s">
        <v>993</v>
      </c>
      <c r="E787" t="s">
        <v>294</v>
      </c>
      <c r="G787" t="s">
        <v>7</v>
      </c>
      <c r="H787" t="s">
        <v>8</v>
      </c>
      <c r="I787" t="s">
        <v>7</v>
      </c>
      <c r="J787">
        <v>12</v>
      </c>
      <c r="K787" t="s">
        <v>255</v>
      </c>
      <c r="L787">
        <v>35</v>
      </c>
      <c r="M787" t="s">
        <v>261</v>
      </c>
      <c r="N787" t="s">
        <v>954</v>
      </c>
      <c r="O787">
        <v>47150</v>
      </c>
      <c r="P787" t="s">
        <v>6</v>
      </c>
      <c r="Q787">
        <v>91</v>
      </c>
      <c r="R787" s="193">
        <v>38415</v>
      </c>
      <c r="S787" t="s">
        <v>1381</v>
      </c>
      <c r="T787">
        <v>150</v>
      </c>
      <c r="U787" t="s">
        <v>955</v>
      </c>
      <c r="V787" t="str">
        <f t="shared" si="1011"/>
        <v>2005</v>
      </c>
      <c r="W787" s="211">
        <f t="shared" si="1054"/>
        <v>9</v>
      </c>
      <c r="X787">
        <f t="shared" si="1012"/>
        <v>0</v>
      </c>
      <c r="Y787">
        <f t="shared" si="974"/>
        <v>10</v>
      </c>
      <c r="Z787">
        <f t="shared" si="1013"/>
        <v>0</v>
      </c>
      <c r="AA787">
        <f t="shared" si="975"/>
        <v>11</v>
      </c>
      <c r="AB787">
        <f t="shared" si="1014"/>
        <v>0</v>
      </c>
      <c r="AC787">
        <f t="shared" si="976"/>
        <v>12</v>
      </c>
      <c r="AD787">
        <f t="shared" si="1015"/>
        <v>0</v>
      </c>
      <c r="AE787">
        <f t="shared" si="1016"/>
        <v>13</v>
      </c>
      <c r="AF787">
        <f t="shared" si="1017"/>
        <v>0</v>
      </c>
      <c r="AG787">
        <f t="shared" si="977"/>
        <v>14</v>
      </c>
      <c r="AH787">
        <f t="shared" si="1018"/>
        <v>0</v>
      </c>
      <c r="AI787">
        <f t="shared" si="978"/>
        <v>15</v>
      </c>
      <c r="AJ787">
        <f t="shared" si="1019"/>
        <v>0</v>
      </c>
      <c r="AK787">
        <f t="shared" si="979"/>
        <v>16</v>
      </c>
      <c r="AL787">
        <f t="shared" si="1020"/>
        <v>0</v>
      </c>
      <c r="AM787">
        <f t="shared" si="1021"/>
        <v>17</v>
      </c>
      <c r="AN787">
        <f t="shared" si="1022"/>
        <v>0</v>
      </c>
      <c r="AO787">
        <f t="shared" si="980"/>
        <v>18</v>
      </c>
      <c r="AP787">
        <f t="shared" si="1023"/>
        <v>0</v>
      </c>
      <c r="AQ787">
        <f t="shared" si="981"/>
        <v>19</v>
      </c>
      <c r="AR787">
        <f t="shared" si="1024"/>
        <v>0</v>
      </c>
      <c r="AS787">
        <f t="shared" si="982"/>
        <v>20</v>
      </c>
      <c r="AT787">
        <f t="shared" si="1025"/>
        <v>0</v>
      </c>
      <c r="AU787">
        <f t="shared" si="983"/>
        <v>21</v>
      </c>
      <c r="AV787">
        <f t="shared" si="1026"/>
        <v>0</v>
      </c>
      <c r="AW787">
        <f t="shared" si="984"/>
        <v>22</v>
      </c>
      <c r="AX787">
        <f t="shared" si="1027"/>
        <v>0</v>
      </c>
      <c r="AY787">
        <f t="shared" si="985"/>
        <v>23</v>
      </c>
      <c r="AZ787">
        <f t="shared" si="1028"/>
        <v>0</v>
      </c>
      <c r="BA787">
        <f t="shared" si="986"/>
        <v>24</v>
      </c>
      <c r="BB787">
        <f t="shared" si="1029"/>
        <v>0</v>
      </c>
      <c r="BC787">
        <f t="shared" si="987"/>
        <v>25</v>
      </c>
      <c r="BD787">
        <f t="shared" si="1030"/>
        <v>0</v>
      </c>
      <c r="BE787">
        <f t="shared" si="988"/>
        <v>26</v>
      </c>
      <c r="BF787">
        <f t="shared" si="1031"/>
        <v>0</v>
      </c>
      <c r="BG787">
        <f t="shared" si="989"/>
        <v>27</v>
      </c>
      <c r="BH787">
        <f t="shared" si="1032"/>
        <v>0</v>
      </c>
      <c r="BI787">
        <f t="shared" si="990"/>
        <v>28</v>
      </c>
      <c r="BJ787">
        <f t="shared" si="1033"/>
        <v>0</v>
      </c>
      <c r="BK787">
        <f t="shared" si="991"/>
        <v>29</v>
      </c>
      <c r="BL787">
        <f t="shared" si="1034"/>
        <v>0</v>
      </c>
      <c r="BM787">
        <f t="shared" si="992"/>
        <v>30</v>
      </c>
      <c r="BN787">
        <f t="shared" si="1035"/>
        <v>0</v>
      </c>
      <c r="BO787">
        <f t="shared" si="993"/>
        <v>31</v>
      </c>
      <c r="BP787">
        <f t="shared" si="1036"/>
        <v>0</v>
      </c>
      <c r="BQ787">
        <f t="shared" si="994"/>
        <v>32</v>
      </c>
      <c r="BR787">
        <f t="shared" si="1037"/>
        <v>0</v>
      </c>
      <c r="BS787">
        <f t="shared" si="995"/>
        <v>33</v>
      </c>
      <c r="BT787">
        <f t="shared" si="1038"/>
        <v>0</v>
      </c>
      <c r="BU787">
        <f t="shared" si="996"/>
        <v>34</v>
      </c>
      <c r="BV787">
        <f t="shared" si="1039"/>
        <v>0</v>
      </c>
      <c r="BW787">
        <f t="shared" si="997"/>
        <v>35</v>
      </c>
      <c r="BX787">
        <f t="shared" si="1040"/>
        <v>0</v>
      </c>
      <c r="BY787">
        <f t="shared" si="998"/>
        <v>36</v>
      </c>
      <c r="BZ787">
        <f t="shared" si="1041"/>
        <v>0</v>
      </c>
      <c r="CA787">
        <f t="shared" si="999"/>
        <v>37</v>
      </c>
      <c r="CB787">
        <f t="shared" si="1042"/>
        <v>0</v>
      </c>
      <c r="CC787">
        <f t="shared" si="1000"/>
        <v>38</v>
      </c>
      <c r="CD787">
        <f t="shared" si="1043"/>
        <v>0</v>
      </c>
      <c r="CE787">
        <f t="shared" si="1001"/>
        <v>39</v>
      </c>
      <c r="CF787">
        <f t="shared" si="1044"/>
        <v>1</v>
      </c>
      <c r="CG787">
        <f t="shared" si="1002"/>
        <v>40</v>
      </c>
      <c r="CH787">
        <f t="shared" si="1045"/>
        <v>1</v>
      </c>
      <c r="CI787">
        <f t="shared" si="1003"/>
        <v>41</v>
      </c>
      <c r="CJ787">
        <f t="shared" si="1046"/>
        <v>1</v>
      </c>
      <c r="CK787">
        <f t="shared" si="1004"/>
        <v>42</v>
      </c>
      <c r="CL787">
        <f t="shared" si="1047"/>
        <v>1</v>
      </c>
      <c r="CM787">
        <f t="shared" si="1005"/>
        <v>43</v>
      </c>
      <c r="CN787">
        <f t="shared" si="1048"/>
        <v>1</v>
      </c>
      <c r="CO787">
        <f t="shared" si="1006"/>
        <v>44</v>
      </c>
      <c r="CP787">
        <f t="shared" si="1049"/>
        <v>1</v>
      </c>
      <c r="CQ787">
        <f t="shared" si="1007"/>
        <v>45</v>
      </c>
      <c r="CR787">
        <f t="shared" si="1050"/>
        <v>1</v>
      </c>
      <c r="CS787">
        <f t="shared" si="1008"/>
        <v>46</v>
      </c>
      <c r="CT787">
        <f t="shared" si="1051"/>
        <v>1</v>
      </c>
      <c r="CU787">
        <f t="shared" si="1009"/>
        <v>47</v>
      </c>
      <c r="CV787">
        <f t="shared" si="1052"/>
        <v>1</v>
      </c>
      <c r="CW787">
        <f t="shared" si="1010"/>
        <v>48</v>
      </c>
      <c r="CX787">
        <f t="shared" si="1053"/>
        <v>1</v>
      </c>
    </row>
    <row r="788" spans="1:102">
      <c r="A788" s="193">
        <v>36550</v>
      </c>
      <c r="B788" t="s">
        <v>950</v>
      </c>
      <c r="C788" t="s">
        <v>951</v>
      </c>
      <c r="D788" t="s">
        <v>1084</v>
      </c>
      <c r="E788" t="s">
        <v>577</v>
      </c>
      <c r="F788" t="s">
        <v>1672</v>
      </c>
      <c r="G788" t="s">
        <v>7</v>
      </c>
      <c r="H788" t="s">
        <v>8</v>
      </c>
      <c r="I788" t="s">
        <v>7</v>
      </c>
      <c r="J788">
        <v>62</v>
      </c>
      <c r="K788" t="s">
        <v>963</v>
      </c>
      <c r="L788">
        <v>34</v>
      </c>
      <c r="M788" t="s">
        <v>2</v>
      </c>
      <c r="N788" t="s">
        <v>954</v>
      </c>
      <c r="O788">
        <v>47150</v>
      </c>
      <c r="P788" t="s">
        <v>6</v>
      </c>
      <c r="Q788">
        <v>91</v>
      </c>
      <c r="R788" s="193">
        <v>36550</v>
      </c>
      <c r="S788" t="s">
        <v>1381</v>
      </c>
      <c r="T788">
        <v>100</v>
      </c>
      <c r="U788" t="s">
        <v>955</v>
      </c>
      <c r="V788" t="str">
        <f t="shared" si="1011"/>
        <v>2000</v>
      </c>
      <c r="W788" s="211">
        <f t="shared" si="1054"/>
        <v>14</v>
      </c>
      <c r="X788">
        <f t="shared" si="1012"/>
        <v>0</v>
      </c>
      <c r="Y788">
        <f t="shared" si="974"/>
        <v>15</v>
      </c>
      <c r="Z788">
        <f t="shared" si="1013"/>
        <v>0</v>
      </c>
      <c r="AA788">
        <f t="shared" si="975"/>
        <v>16</v>
      </c>
      <c r="AB788">
        <f t="shared" si="1014"/>
        <v>0</v>
      </c>
      <c r="AC788">
        <f t="shared" si="976"/>
        <v>17</v>
      </c>
      <c r="AD788">
        <f t="shared" si="1015"/>
        <v>0</v>
      </c>
      <c r="AE788">
        <f t="shared" si="1016"/>
        <v>18</v>
      </c>
      <c r="AF788">
        <f t="shared" si="1017"/>
        <v>0</v>
      </c>
      <c r="AG788">
        <f t="shared" si="977"/>
        <v>19</v>
      </c>
      <c r="AH788">
        <f t="shared" si="1018"/>
        <v>0</v>
      </c>
      <c r="AI788">
        <f t="shared" si="978"/>
        <v>20</v>
      </c>
      <c r="AJ788">
        <f t="shared" si="1019"/>
        <v>0</v>
      </c>
      <c r="AK788">
        <f t="shared" si="979"/>
        <v>21</v>
      </c>
      <c r="AL788">
        <f t="shared" si="1020"/>
        <v>0</v>
      </c>
      <c r="AM788">
        <f t="shared" si="1021"/>
        <v>22</v>
      </c>
      <c r="AN788">
        <f t="shared" si="1022"/>
        <v>0</v>
      </c>
      <c r="AO788">
        <f t="shared" si="980"/>
        <v>23</v>
      </c>
      <c r="AP788">
        <f t="shared" si="1023"/>
        <v>0</v>
      </c>
      <c r="AQ788">
        <f t="shared" si="981"/>
        <v>24</v>
      </c>
      <c r="AR788">
        <f t="shared" si="1024"/>
        <v>0</v>
      </c>
      <c r="AS788">
        <f t="shared" si="982"/>
        <v>25</v>
      </c>
      <c r="AT788">
        <f t="shared" si="1025"/>
        <v>0</v>
      </c>
      <c r="AU788">
        <f t="shared" si="983"/>
        <v>26</v>
      </c>
      <c r="AV788">
        <f t="shared" si="1026"/>
        <v>0</v>
      </c>
      <c r="AW788">
        <f t="shared" si="984"/>
        <v>27</v>
      </c>
      <c r="AX788">
        <f t="shared" si="1027"/>
        <v>0</v>
      </c>
      <c r="AY788">
        <f t="shared" si="985"/>
        <v>28</v>
      </c>
      <c r="AZ788">
        <f t="shared" si="1028"/>
        <v>0</v>
      </c>
      <c r="BA788">
        <f t="shared" si="986"/>
        <v>29</v>
      </c>
      <c r="BB788">
        <f t="shared" si="1029"/>
        <v>0</v>
      </c>
      <c r="BC788">
        <f t="shared" si="987"/>
        <v>30</v>
      </c>
      <c r="BD788">
        <f t="shared" si="1030"/>
        <v>0</v>
      </c>
      <c r="BE788">
        <f t="shared" si="988"/>
        <v>31</v>
      </c>
      <c r="BF788">
        <f t="shared" si="1031"/>
        <v>0</v>
      </c>
      <c r="BG788">
        <f t="shared" si="989"/>
        <v>32</v>
      </c>
      <c r="BH788">
        <f t="shared" si="1032"/>
        <v>0</v>
      </c>
      <c r="BI788">
        <f t="shared" si="990"/>
        <v>33</v>
      </c>
      <c r="BJ788">
        <f t="shared" si="1033"/>
        <v>0</v>
      </c>
      <c r="BK788">
        <f t="shared" si="991"/>
        <v>34</v>
      </c>
      <c r="BL788">
        <f t="shared" si="1034"/>
        <v>0</v>
      </c>
      <c r="BM788">
        <f t="shared" si="992"/>
        <v>35</v>
      </c>
      <c r="BN788">
        <f t="shared" si="1035"/>
        <v>0</v>
      </c>
      <c r="BO788">
        <f t="shared" si="993"/>
        <v>36</v>
      </c>
      <c r="BP788">
        <f t="shared" si="1036"/>
        <v>0</v>
      </c>
      <c r="BQ788">
        <f t="shared" si="994"/>
        <v>37</v>
      </c>
      <c r="BR788">
        <f t="shared" si="1037"/>
        <v>0</v>
      </c>
      <c r="BS788">
        <f t="shared" si="995"/>
        <v>38</v>
      </c>
      <c r="BT788">
        <f t="shared" si="1038"/>
        <v>0</v>
      </c>
      <c r="BU788">
        <f t="shared" si="996"/>
        <v>39</v>
      </c>
      <c r="BV788">
        <f t="shared" si="1039"/>
        <v>1</v>
      </c>
      <c r="BW788">
        <f t="shared" si="997"/>
        <v>40</v>
      </c>
      <c r="BX788">
        <f t="shared" si="1040"/>
        <v>1</v>
      </c>
      <c r="BY788">
        <f t="shared" si="998"/>
        <v>41</v>
      </c>
      <c r="BZ788">
        <f t="shared" si="1041"/>
        <v>1</v>
      </c>
      <c r="CA788">
        <f t="shared" si="999"/>
        <v>42</v>
      </c>
      <c r="CB788">
        <f t="shared" si="1042"/>
        <v>1</v>
      </c>
      <c r="CC788">
        <f t="shared" si="1000"/>
        <v>43</v>
      </c>
      <c r="CD788">
        <f t="shared" si="1043"/>
        <v>1</v>
      </c>
      <c r="CE788">
        <f t="shared" si="1001"/>
        <v>44</v>
      </c>
      <c r="CF788">
        <f t="shared" si="1044"/>
        <v>1</v>
      </c>
      <c r="CG788">
        <f t="shared" si="1002"/>
        <v>45</v>
      </c>
      <c r="CH788">
        <f t="shared" si="1045"/>
        <v>1</v>
      </c>
      <c r="CI788">
        <f t="shared" si="1003"/>
        <v>46</v>
      </c>
      <c r="CJ788">
        <f t="shared" si="1046"/>
        <v>1</v>
      </c>
      <c r="CK788">
        <f t="shared" si="1004"/>
        <v>47</v>
      </c>
      <c r="CL788">
        <f t="shared" si="1047"/>
        <v>1</v>
      </c>
      <c r="CM788">
        <f t="shared" si="1005"/>
        <v>48</v>
      </c>
      <c r="CN788">
        <f t="shared" si="1048"/>
        <v>1</v>
      </c>
      <c r="CO788">
        <f t="shared" si="1006"/>
        <v>49</v>
      </c>
      <c r="CP788">
        <f t="shared" si="1049"/>
        <v>1</v>
      </c>
      <c r="CQ788">
        <f t="shared" si="1007"/>
        <v>50</v>
      </c>
      <c r="CR788">
        <f t="shared" si="1050"/>
        <v>1</v>
      </c>
      <c r="CS788">
        <f t="shared" si="1008"/>
        <v>51</v>
      </c>
      <c r="CT788">
        <f t="shared" si="1051"/>
        <v>1</v>
      </c>
      <c r="CU788">
        <f t="shared" si="1009"/>
        <v>52</v>
      </c>
      <c r="CV788">
        <f t="shared" si="1052"/>
        <v>1</v>
      </c>
      <c r="CW788">
        <f t="shared" si="1010"/>
        <v>53</v>
      </c>
      <c r="CX788">
        <f t="shared" si="1053"/>
        <v>1</v>
      </c>
    </row>
    <row r="789" spans="1:102">
      <c r="A789" s="193">
        <v>38439</v>
      </c>
      <c r="B789" t="s">
        <v>950</v>
      </c>
      <c r="C789" t="s">
        <v>951</v>
      </c>
      <c r="D789" t="s">
        <v>1285</v>
      </c>
      <c r="E789" t="s">
        <v>699</v>
      </c>
      <c r="G789" t="s">
        <v>7</v>
      </c>
      <c r="H789" t="s">
        <v>8</v>
      </c>
      <c r="I789" t="s">
        <v>7</v>
      </c>
      <c r="J789">
        <v>62</v>
      </c>
      <c r="K789" t="s">
        <v>963</v>
      </c>
      <c r="L789">
        <v>34</v>
      </c>
      <c r="M789" t="s">
        <v>2</v>
      </c>
      <c r="N789" t="s">
        <v>954</v>
      </c>
      <c r="O789">
        <v>47150</v>
      </c>
      <c r="P789" t="s">
        <v>6</v>
      </c>
      <c r="Q789">
        <v>91</v>
      </c>
      <c r="R789" s="193">
        <v>38439</v>
      </c>
      <c r="S789" t="s">
        <v>1381</v>
      </c>
      <c r="T789">
        <v>100</v>
      </c>
      <c r="U789" t="s">
        <v>955</v>
      </c>
      <c r="V789" t="str">
        <f t="shared" si="1011"/>
        <v>2005</v>
      </c>
      <c r="W789" s="211">
        <f t="shared" si="1054"/>
        <v>9</v>
      </c>
      <c r="X789">
        <f t="shared" si="1012"/>
        <v>0</v>
      </c>
      <c r="Y789">
        <f t="shared" si="974"/>
        <v>10</v>
      </c>
      <c r="Z789">
        <f t="shared" si="1013"/>
        <v>0</v>
      </c>
      <c r="AA789">
        <f t="shared" si="975"/>
        <v>11</v>
      </c>
      <c r="AB789">
        <f t="shared" si="1014"/>
        <v>0</v>
      </c>
      <c r="AC789">
        <f t="shared" si="976"/>
        <v>12</v>
      </c>
      <c r="AD789">
        <f t="shared" si="1015"/>
        <v>0</v>
      </c>
      <c r="AE789">
        <f t="shared" si="1016"/>
        <v>13</v>
      </c>
      <c r="AF789">
        <f t="shared" si="1017"/>
        <v>0</v>
      </c>
      <c r="AG789">
        <f t="shared" si="977"/>
        <v>14</v>
      </c>
      <c r="AH789">
        <f t="shared" si="1018"/>
        <v>0</v>
      </c>
      <c r="AI789">
        <f t="shared" si="978"/>
        <v>15</v>
      </c>
      <c r="AJ789">
        <f t="shared" si="1019"/>
        <v>0</v>
      </c>
      <c r="AK789">
        <f t="shared" si="979"/>
        <v>16</v>
      </c>
      <c r="AL789">
        <f t="shared" si="1020"/>
        <v>0</v>
      </c>
      <c r="AM789">
        <f t="shared" si="1021"/>
        <v>17</v>
      </c>
      <c r="AN789">
        <f t="shared" si="1022"/>
        <v>0</v>
      </c>
      <c r="AO789">
        <f t="shared" si="980"/>
        <v>18</v>
      </c>
      <c r="AP789">
        <f t="shared" si="1023"/>
        <v>0</v>
      </c>
      <c r="AQ789">
        <f t="shared" si="981"/>
        <v>19</v>
      </c>
      <c r="AR789">
        <f t="shared" si="1024"/>
        <v>0</v>
      </c>
      <c r="AS789">
        <f t="shared" si="982"/>
        <v>20</v>
      </c>
      <c r="AT789">
        <f t="shared" si="1025"/>
        <v>0</v>
      </c>
      <c r="AU789">
        <f t="shared" si="983"/>
        <v>21</v>
      </c>
      <c r="AV789">
        <f t="shared" si="1026"/>
        <v>0</v>
      </c>
      <c r="AW789">
        <f t="shared" si="984"/>
        <v>22</v>
      </c>
      <c r="AX789">
        <f t="shared" si="1027"/>
        <v>0</v>
      </c>
      <c r="AY789">
        <f t="shared" si="985"/>
        <v>23</v>
      </c>
      <c r="AZ789">
        <f t="shared" si="1028"/>
        <v>0</v>
      </c>
      <c r="BA789">
        <f t="shared" si="986"/>
        <v>24</v>
      </c>
      <c r="BB789">
        <f t="shared" si="1029"/>
        <v>0</v>
      </c>
      <c r="BC789">
        <f t="shared" si="987"/>
        <v>25</v>
      </c>
      <c r="BD789">
        <f t="shared" si="1030"/>
        <v>0</v>
      </c>
      <c r="BE789">
        <f t="shared" si="988"/>
        <v>26</v>
      </c>
      <c r="BF789">
        <f t="shared" si="1031"/>
        <v>0</v>
      </c>
      <c r="BG789">
        <f t="shared" si="989"/>
        <v>27</v>
      </c>
      <c r="BH789">
        <f t="shared" si="1032"/>
        <v>0</v>
      </c>
      <c r="BI789">
        <f t="shared" si="990"/>
        <v>28</v>
      </c>
      <c r="BJ789">
        <f t="shared" si="1033"/>
        <v>0</v>
      </c>
      <c r="BK789">
        <f t="shared" si="991"/>
        <v>29</v>
      </c>
      <c r="BL789">
        <f t="shared" si="1034"/>
        <v>0</v>
      </c>
      <c r="BM789">
        <f t="shared" si="992"/>
        <v>30</v>
      </c>
      <c r="BN789">
        <f t="shared" si="1035"/>
        <v>0</v>
      </c>
      <c r="BO789">
        <f t="shared" si="993"/>
        <v>31</v>
      </c>
      <c r="BP789">
        <f t="shared" si="1036"/>
        <v>0</v>
      </c>
      <c r="BQ789">
        <f t="shared" si="994"/>
        <v>32</v>
      </c>
      <c r="BR789">
        <f t="shared" si="1037"/>
        <v>0</v>
      </c>
      <c r="BS789">
        <f t="shared" si="995"/>
        <v>33</v>
      </c>
      <c r="BT789">
        <f t="shared" si="1038"/>
        <v>0</v>
      </c>
      <c r="BU789">
        <f t="shared" si="996"/>
        <v>34</v>
      </c>
      <c r="BV789">
        <f t="shared" si="1039"/>
        <v>0</v>
      </c>
      <c r="BW789">
        <f t="shared" si="997"/>
        <v>35</v>
      </c>
      <c r="BX789">
        <f t="shared" si="1040"/>
        <v>0</v>
      </c>
      <c r="BY789">
        <f t="shared" si="998"/>
        <v>36</v>
      </c>
      <c r="BZ789">
        <f t="shared" si="1041"/>
        <v>0</v>
      </c>
      <c r="CA789">
        <f t="shared" si="999"/>
        <v>37</v>
      </c>
      <c r="CB789">
        <f t="shared" si="1042"/>
        <v>0</v>
      </c>
      <c r="CC789">
        <f t="shared" si="1000"/>
        <v>38</v>
      </c>
      <c r="CD789">
        <f t="shared" si="1043"/>
        <v>0</v>
      </c>
      <c r="CE789">
        <f t="shared" si="1001"/>
        <v>39</v>
      </c>
      <c r="CF789">
        <f t="shared" si="1044"/>
        <v>1</v>
      </c>
      <c r="CG789">
        <f t="shared" si="1002"/>
        <v>40</v>
      </c>
      <c r="CH789">
        <f t="shared" si="1045"/>
        <v>1</v>
      </c>
      <c r="CI789">
        <f t="shared" si="1003"/>
        <v>41</v>
      </c>
      <c r="CJ789">
        <f t="shared" si="1046"/>
        <v>1</v>
      </c>
      <c r="CK789">
        <f t="shared" si="1004"/>
        <v>42</v>
      </c>
      <c r="CL789">
        <f t="shared" si="1047"/>
        <v>1</v>
      </c>
      <c r="CM789">
        <f t="shared" si="1005"/>
        <v>43</v>
      </c>
      <c r="CN789">
        <f t="shared" si="1048"/>
        <v>1</v>
      </c>
      <c r="CO789">
        <f t="shared" si="1006"/>
        <v>44</v>
      </c>
      <c r="CP789">
        <f t="shared" si="1049"/>
        <v>1</v>
      </c>
      <c r="CQ789">
        <f t="shared" si="1007"/>
        <v>45</v>
      </c>
      <c r="CR789">
        <f t="shared" si="1050"/>
        <v>1</v>
      </c>
      <c r="CS789">
        <f t="shared" si="1008"/>
        <v>46</v>
      </c>
      <c r="CT789">
        <f t="shared" si="1051"/>
        <v>1</v>
      </c>
      <c r="CU789">
        <f t="shared" si="1009"/>
        <v>47</v>
      </c>
      <c r="CV789">
        <f t="shared" si="1052"/>
        <v>1</v>
      </c>
      <c r="CW789">
        <f t="shared" si="1010"/>
        <v>48</v>
      </c>
      <c r="CX789">
        <f t="shared" si="1053"/>
        <v>1</v>
      </c>
    </row>
    <row r="790" spans="1:102">
      <c r="A790" s="193">
        <v>38439</v>
      </c>
      <c r="B790" t="s">
        <v>950</v>
      </c>
      <c r="C790" t="s">
        <v>951</v>
      </c>
      <c r="D790" t="s">
        <v>1285</v>
      </c>
      <c r="E790" t="s">
        <v>690</v>
      </c>
      <c r="F790" t="s">
        <v>1673</v>
      </c>
      <c r="G790" t="s">
        <v>7</v>
      </c>
      <c r="H790" t="s">
        <v>8</v>
      </c>
      <c r="I790" t="s">
        <v>7</v>
      </c>
      <c r="J790">
        <v>62</v>
      </c>
      <c r="K790" t="s">
        <v>963</v>
      </c>
      <c r="L790">
        <v>34</v>
      </c>
      <c r="M790" t="s">
        <v>2</v>
      </c>
      <c r="N790" t="s">
        <v>954</v>
      </c>
      <c r="O790">
        <v>47150</v>
      </c>
      <c r="P790" t="s">
        <v>6</v>
      </c>
      <c r="Q790">
        <v>91</v>
      </c>
      <c r="R790" s="193">
        <v>38439</v>
      </c>
      <c r="S790" t="s">
        <v>1381</v>
      </c>
      <c r="T790">
        <v>100</v>
      </c>
      <c r="U790" t="s">
        <v>955</v>
      </c>
      <c r="V790" t="str">
        <f t="shared" si="1011"/>
        <v>2005</v>
      </c>
      <c r="W790" s="211">
        <f t="shared" si="1054"/>
        <v>9</v>
      </c>
      <c r="X790">
        <f t="shared" si="1012"/>
        <v>0</v>
      </c>
      <c r="Y790">
        <f t="shared" si="974"/>
        <v>10</v>
      </c>
      <c r="Z790">
        <f t="shared" si="1013"/>
        <v>0</v>
      </c>
      <c r="AA790">
        <f t="shared" si="975"/>
        <v>11</v>
      </c>
      <c r="AB790">
        <f t="shared" si="1014"/>
        <v>0</v>
      </c>
      <c r="AC790">
        <f t="shared" si="976"/>
        <v>12</v>
      </c>
      <c r="AD790">
        <f t="shared" si="1015"/>
        <v>0</v>
      </c>
      <c r="AE790">
        <f t="shared" si="1016"/>
        <v>13</v>
      </c>
      <c r="AF790">
        <f t="shared" si="1017"/>
        <v>0</v>
      </c>
      <c r="AG790">
        <f t="shared" si="977"/>
        <v>14</v>
      </c>
      <c r="AH790">
        <f t="shared" si="1018"/>
        <v>0</v>
      </c>
      <c r="AI790">
        <f t="shared" si="978"/>
        <v>15</v>
      </c>
      <c r="AJ790">
        <f t="shared" si="1019"/>
        <v>0</v>
      </c>
      <c r="AK790">
        <f t="shared" si="979"/>
        <v>16</v>
      </c>
      <c r="AL790">
        <f t="shared" si="1020"/>
        <v>0</v>
      </c>
      <c r="AM790">
        <f t="shared" si="1021"/>
        <v>17</v>
      </c>
      <c r="AN790">
        <f t="shared" si="1022"/>
        <v>0</v>
      </c>
      <c r="AO790">
        <f t="shared" si="980"/>
        <v>18</v>
      </c>
      <c r="AP790">
        <f t="shared" si="1023"/>
        <v>0</v>
      </c>
      <c r="AQ790">
        <f t="shared" si="981"/>
        <v>19</v>
      </c>
      <c r="AR790">
        <f t="shared" si="1024"/>
        <v>0</v>
      </c>
      <c r="AS790">
        <f t="shared" si="982"/>
        <v>20</v>
      </c>
      <c r="AT790">
        <f t="shared" si="1025"/>
        <v>0</v>
      </c>
      <c r="AU790">
        <f t="shared" si="983"/>
        <v>21</v>
      </c>
      <c r="AV790">
        <f t="shared" si="1026"/>
        <v>0</v>
      </c>
      <c r="AW790">
        <f t="shared" si="984"/>
        <v>22</v>
      </c>
      <c r="AX790">
        <f t="shared" si="1027"/>
        <v>0</v>
      </c>
      <c r="AY790">
        <f t="shared" si="985"/>
        <v>23</v>
      </c>
      <c r="AZ790">
        <f t="shared" si="1028"/>
        <v>0</v>
      </c>
      <c r="BA790">
        <f t="shared" si="986"/>
        <v>24</v>
      </c>
      <c r="BB790">
        <f t="shared" si="1029"/>
        <v>0</v>
      </c>
      <c r="BC790">
        <f t="shared" si="987"/>
        <v>25</v>
      </c>
      <c r="BD790">
        <f t="shared" si="1030"/>
        <v>0</v>
      </c>
      <c r="BE790">
        <f t="shared" si="988"/>
        <v>26</v>
      </c>
      <c r="BF790">
        <f t="shared" si="1031"/>
        <v>0</v>
      </c>
      <c r="BG790">
        <f t="shared" si="989"/>
        <v>27</v>
      </c>
      <c r="BH790">
        <f t="shared" si="1032"/>
        <v>0</v>
      </c>
      <c r="BI790">
        <f t="shared" si="990"/>
        <v>28</v>
      </c>
      <c r="BJ790">
        <f t="shared" si="1033"/>
        <v>0</v>
      </c>
      <c r="BK790">
        <f t="shared" si="991"/>
        <v>29</v>
      </c>
      <c r="BL790">
        <f t="shared" si="1034"/>
        <v>0</v>
      </c>
      <c r="BM790">
        <f t="shared" si="992"/>
        <v>30</v>
      </c>
      <c r="BN790">
        <f t="shared" si="1035"/>
        <v>0</v>
      </c>
      <c r="BO790">
        <f t="shared" si="993"/>
        <v>31</v>
      </c>
      <c r="BP790">
        <f t="shared" si="1036"/>
        <v>0</v>
      </c>
      <c r="BQ790">
        <f t="shared" si="994"/>
        <v>32</v>
      </c>
      <c r="BR790">
        <f t="shared" si="1037"/>
        <v>0</v>
      </c>
      <c r="BS790">
        <f t="shared" si="995"/>
        <v>33</v>
      </c>
      <c r="BT790">
        <f t="shared" si="1038"/>
        <v>0</v>
      </c>
      <c r="BU790">
        <f t="shared" si="996"/>
        <v>34</v>
      </c>
      <c r="BV790">
        <f t="shared" si="1039"/>
        <v>0</v>
      </c>
      <c r="BW790">
        <f t="shared" si="997"/>
        <v>35</v>
      </c>
      <c r="BX790">
        <f t="shared" si="1040"/>
        <v>0</v>
      </c>
      <c r="BY790">
        <f t="shared" si="998"/>
        <v>36</v>
      </c>
      <c r="BZ790">
        <f t="shared" si="1041"/>
        <v>0</v>
      </c>
      <c r="CA790">
        <f t="shared" si="999"/>
        <v>37</v>
      </c>
      <c r="CB790">
        <f t="shared" si="1042"/>
        <v>0</v>
      </c>
      <c r="CC790">
        <f t="shared" si="1000"/>
        <v>38</v>
      </c>
      <c r="CD790">
        <f t="shared" si="1043"/>
        <v>0</v>
      </c>
      <c r="CE790">
        <f t="shared" si="1001"/>
        <v>39</v>
      </c>
      <c r="CF790">
        <f t="shared" si="1044"/>
        <v>1</v>
      </c>
      <c r="CG790">
        <f t="shared" si="1002"/>
        <v>40</v>
      </c>
      <c r="CH790">
        <f t="shared" si="1045"/>
        <v>1</v>
      </c>
      <c r="CI790">
        <f t="shared" si="1003"/>
        <v>41</v>
      </c>
      <c r="CJ790">
        <f t="shared" si="1046"/>
        <v>1</v>
      </c>
      <c r="CK790">
        <f t="shared" si="1004"/>
        <v>42</v>
      </c>
      <c r="CL790">
        <f t="shared" si="1047"/>
        <v>1</v>
      </c>
      <c r="CM790">
        <f t="shared" si="1005"/>
        <v>43</v>
      </c>
      <c r="CN790">
        <f t="shared" si="1048"/>
        <v>1</v>
      </c>
      <c r="CO790">
        <f t="shared" si="1006"/>
        <v>44</v>
      </c>
      <c r="CP790">
        <f t="shared" si="1049"/>
        <v>1</v>
      </c>
      <c r="CQ790">
        <f t="shared" si="1007"/>
        <v>45</v>
      </c>
      <c r="CR790">
        <f t="shared" si="1050"/>
        <v>1</v>
      </c>
      <c r="CS790">
        <f t="shared" si="1008"/>
        <v>46</v>
      </c>
      <c r="CT790">
        <f t="shared" si="1051"/>
        <v>1</v>
      </c>
      <c r="CU790">
        <f t="shared" si="1009"/>
        <v>47</v>
      </c>
      <c r="CV790">
        <f t="shared" si="1052"/>
        <v>1</v>
      </c>
      <c r="CW790">
        <f t="shared" si="1010"/>
        <v>48</v>
      </c>
      <c r="CX790">
        <f t="shared" si="1053"/>
        <v>1</v>
      </c>
    </row>
    <row r="791" spans="1:102">
      <c r="A791" s="193">
        <v>36937</v>
      </c>
      <c r="B791" t="s">
        <v>950</v>
      </c>
      <c r="C791" t="s">
        <v>951</v>
      </c>
      <c r="D791" t="s">
        <v>1285</v>
      </c>
      <c r="E791" t="s">
        <v>591</v>
      </c>
      <c r="G791" t="s">
        <v>7</v>
      </c>
      <c r="H791" t="s">
        <v>8</v>
      </c>
      <c r="I791" t="s">
        <v>7</v>
      </c>
      <c r="J791">
        <v>62</v>
      </c>
      <c r="K791" t="s">
        <v>963</v>
      </c>
      <c r="L791">
        <v>34</v>
      </c>
      <c r="M791" t="s">
        <v>2</v>
      </c>
      <c r="N791" t="s">
        <v>954</v>
      </c>
      <c r="O791">
        <v>47150</v>
      </c>
      <c r="P791" t="s">
        <v>6</v>
      </c>
      <c r="Q791">
        <v>91</v>
      </c>
      <c r="R791" s="193">
        <v>36937</v>
      </c>
      <c r="S791" s="193">
        <v>36937</v>
      </c>
      <c r="T791">
        <v>100</v>
      </c>
      <c r="U791" t="s">
        <v>955</v>
      </c>
      <c r="V791" t="str">
        <f t="shared" si="1011"/>
        <v>2001</v>
      </c>
      <c r="W791" s="211">
        <f t="shared" si="1054"/>
        <v>13</v>
      </c>
      <c r="X791">
        <f t="shared" si="1012"/>
        <v>0</v>
      </c>
      <c r="Y791">
        <f t="shared" si="974"/>
        <v>14</v>
      </c>
      <c r="Z791">
        <f t="shared" si="1013"/>
        <v>0</v>
      </c>
      <c r="AA791">
        <f t="shared" si="975"/>
        <v>15</v>
      </c>
      <c r="AB791">
        <f t="shared" si="1014"/>
        <v>0</v>
      </c>
      <c r="AC791">
        <f t="shared" si="976"/>
        <v>16</v>
      </c>
      <c r="AD791">
        <f t="shared" si="1015"/>
        <v>0</v>
      </c>
      <c r="AE791">
        <f t="shared" si="1016"/>
        <v>17</v>
      </c>
      <c r="AF791">
        <f t="shared" si="1017"/>
        <v>0</v>
      </c>
      <c r="AG791">
        <f t="shared" si="977"/>
        <v>18</v>
      </c>
      <c r="AH791">
        <f t="shared" si="1018"/>
        <v>0</v>
      </c>
      <c r="AI791">
        <f t="shared" si="978"/>
        <v>19</v>
      </c>
      <c r="AJ791">
        <f t="shared" si="1019"/>
        <v>0</v>
      </c>
      <c r="AK791">
        <f t="shared" si="979"/>
        <v>20</v>
      </c>
      <c r="AL791">
        <f t="shared" si="1020"/>
        <v>0</v>
      </c>
      <c r="AM791">
        <f t="shared" si="1021"/>
        <v>21</v>
      </c>
      <c r="AN791">
        <f t="shared" si="1022"/>
        <v>0</v>
      </c>
      <c r="AO791">
        <f t="shared" si="980"/>
        <v>22</v>
      </c>
      <c r="AP791">
        <f t="shared" si="1023"/>
        <v>0</v>
      </c>
      <c r="AQ791">
        <f t="shared" si="981"/>
        <v>23</v>
      </c>
      <c r="AR791">
        <f t="shared" si="1024"/>
        <v>0</v>
      </c>
      <c r="AS791">
        <f t="shared" si="982"/>
        <v>24</v>
      </c>
      <c r="AT791">
        <f t="shared" si="1025"/>
        <v>0</v>
      </c>
      <c r="AU791">
        <f t="shared" si="983"/>
        <v>25</v>
      </c>
      <c r="AV791">
        <f t="shared" si="1026"/>
        <v>0</v>
      </c>
      <c r="AW791">
        <f t="shared" si="984"/>
        <v>26</v>
      </c>
      <c r="AX791">
        <f t="shared" si="1027"/>
        <v>0</v>
      </c>
      <c r="AY791">
        <f t="shared" si="985"/>
        <v>27</v>
      </c>
      <c r="AZ791">
        <f t="shared" si="1028"/>
        <v>0</v>
      </c>
      <c r="BA791">
        <f t="shared" si="986"/>
        <v>28</v>
      </c>
      <c r="BB791">
        <f t="shared" si="1029"/>
        <v>0</v>
      </c>
      <c r="BC791">
        <f t="shared" si="987"/>
        <v>29</v>
      </c>
      <c r="BD791">
        <f t="shared" si="1030"/>
        <v>0</v>
      </c>
      <c r="BE791">
        <f t="shared" si="988"/>
        <v>30</v>
      </c>
      <c r="BF791">
        <f t="shared" si="1031"/>
        <v>0</v>
      </c>
      <c r="BG791">
        <f t="shared" si="989"/>
        <v>31</v>
      </c>
      <c r="BH791">
        <f t="shared" si="1032"/>
        <v>0</v>
      </c>
      <c r="BI791">
        <f t="shared" si="990"/>
        <v>32</v>
      </c>
      <c r="BJ791">
        <f t="shared" si="1033"/>
        <v>0</v>
      </c>
      <c r="BK791">
        <f t="shared" si="991"/>
        <v>33</v>
      </c>
      <c r="BL791">
        <f t="shared" si="1034"/>
        <v>0</v>
      </c>
      <c r="BM791">
        <f t="shared" si="992"/>
        <v>34</v>
      </c>
      <c r="BN791">
        <f t="shared" si="1035"/>
        <v>0</v>
      </c>
      <c r="BO791">
        <f t="shared" si="993"/>
        <v>35</v>
      </c>
      <c r="BP791">
        <f t="shared" si="1036"/>
        <v>0</v>
      </c>
      <c r="BQ791">
        <f t="shared" si="994"/>
        <v>36</v>
      </c>
      <c r="BR791">
        <f t="shared" si="1037"/>
        <v>0</v>
      </c>
      <c r="BS791">
        <f t="shared" si="995"/>
        <v>37</v>
      </c>
      <c r="BT791">
        <f t="shared" si="1038"/>
        <v>0</v>
      </c>
      <c r="BU791">
        <f t="shared" si="996"/>
        <v>38</v>
      </c>
      <c r="BV791">
        <f t="shared" si="1039"/>
        <v>0</v>
      </c>
      <c r="BW791">
        <f t="shared" si="997"/>
        <v>39</v>
      </c>
      <c r="BX791">
        <f t="shared" si="1040"/>
        <v>1</v>
      </c>
      <c r="BY791">
        <f t="shared" si="998"/>
        <v>40</v>
      </c>
      <c r="BZ791">
        <f t="shared" si="1041"/>
        <v>1</v>
      </c>
      <c r="CA791">
        <f t="shared" si="999"/>
        <v>41</v>
      </c>
      <c r="CB791">
        <f t="shared" si="1042"/>
        <v>1</v>
      </c>
      <c r="CC791">
        <f t="shared" si="1000"/>
        <v>42</v>
      </c>
      <c r="CD791">
        <f t="shared" si="1043"/>
        <v>1</v>
      </c>
      <c r="CE791">
        <f t="shared" si="1001"/>
        <v>43</v>
      </c>
      <c r="CF791">
        <f t="shared" si="1044"/>
        <v>1</v>
      </c>
      <c r="CG791">
        <f t="shared" si="1002"/>
        <v>44</v>
      </c>
      <c r="CH791">
        <f t="shared" si="1045"/>
        <v>1</v>
      </c>
      <c r="CI791">
        <f t="shared" si="1003"/>
        <v>45</v>
      </c>
      <c r="CJ791">
        <f t="shared" si="1046"/>
        <v>1</v>
      </c>
      <c r="CK791">
        <f t="shared" si="1004"/>
        <v>46</v>
      </c>
      <c r="CL791">
        <f t="shared" si="1047"/>
        <v>1</v>
      </c>
      <c r="CM791">
        <f t="shared" si="1005"/>
        <v>47</v>
      </c>
      <c r="CN791">
        <f t="shared" si="1048"/>
        <v>1</v>
      </c>
      <c r="CO791">
        <f t="shared" si="1006"/>
        <v>48</v>
      </c>
      <c r="CP791">
        <f t="shared" si="1049"/>
        <v>1</v>
      </c>
      <c r="CQ791">
        <f t="shared" si="1007"/>
        <v>49</v>
      </c>
      <c r="CR791">
        <f t="shared" si="1050"/>
        <v>1</v>
      </c>
      <c r="CS791">
        <f t="shared" si="1008"/>
        <v>50</v>
      </c>
      <c r="CT791">
        <f t="shared" si="1051"/>
        <v>1</v>
      </c>
      <c r="CU791">
        <f t="shared" si="1009"/>
        <v>51</v>
      </c>
      <c r="CV791">
        <f t="shared" si="1052"/>
        <v>1</v>
      </c>
      <c r="CW791">
        <f t="shared" si="1010"/>
        <v>52</v>
      </c>
      <c r="CX791">
        <f t="shared" si="1053"/>
        <v>1</v>
      </c>
    </row>
    <row r="792" spans="1:102">
      <c r="A792" s="193">
        <v>36937</v>
      </c>
      <c r="B792" t="s">
        <v>950</v>
      </c>
      <c r="C792" t="s">
        <v>951</v>
      </c>
      <c r="D792" t="s">
        <v>1285</v>
      </c>
      <c r="E792" t="s">
        <v>599</v>
      </c>
      <c r="G792" t="s">
        <v>7</v>
      </c>
      <c r="H792" t="s">
        <v>8</v>
      </c>
      <c r="I792" t="s">
        <v>7</v>
      </c>
      <c r="J792">
        <v>62</v>
      </c>
      <c r="K792" t="s">
        <v>963</v>
      </c>
      <c r="L792">
        <v>34</v>
      </c>
      <c r="M792" t="s">
        <v>2</v>
      </c>
      <c r="N792" t="s">
        <v>954</v>
      </c>
      <c r="O792">
        <v>47150</v>
      </c>
      <c r="P792" t="s">
        <v>6</v>
      </c>
      <c r="Q792">
        <v>91</v>
      </c>
      <c r="R792" s="193">
        <v>36937</v>
      </c>
      <c r="S792" s="193">
        <v>36937</v>
      </c>
      <c r="T792">
        <v>100</v>
      </c>
      <c r="U792" t="s">
        <v>955</v>
      </c>
      <c r="V792" t="str">
        <f t="shared" si="1011"/>
        <v>2001</v>
      </c>
      <c r="W792" s="211">
        <f t="shared" si="1054"/>
        <v>13</v>
      </c>
      <c r="X792">
        <f t="shared" si="1012"/>
        <v>0</v>
      </c>
      <c r="Y792">
        <f t="shared" si="974"/>
        <v>14</v>
      </c>
      <c r="Z792">
        <f t="shared" si="1013"/>
        <v>0</v>
      </c>
      <c r="AA792">
        <f t="shared" si="975"/>
        <v>15</v>
      </c>
      <c r="AB792">
        <f t="shared" si="1014"/>
        <v>0</v>
      </c>
      <c r="AC792">
        <f t="shared" si="976"/>
        <v>16</v>
      </c>
      <c r="AD792">
        <f t="shared" si="1015"/>
        <v>0</v>
      </c>
      <c r="AE792">
        <f t="shared" si="1016"/>
        <v>17</v>
      </c>
      <c r="AF792">
        <f t="shared" si="1017"/>
        <v>0</v>
      </c>
      <c r="AG792">
        <f t="shared" si="977"/>
        <v>18</v>
      </c>
      <c r="AH792">
        <f t="shared" si="1018"/>
        <v>0</v>
      </c>
      <c r="AI792">
        <f t="shared" si="978"/>
        <v>19</v>
      </c>
      <c r="AJ792">
        <f t="shared" si="1019"/>
        <v>0</v>
      </c>
      <c r="AK792">
        <f t="shared" si="979"/>
        <v>20</v>
      </c>
      <c r="AL792">
        <f t="shared" si="1020"/>
        <v>0</v>
      </c>
      <c r="AM792">
        <f t="shared" si="1021"/>
        <v>21</v>
      </c>
      <c r="AN792">
        <f t="shared" si="1022"/>
        <v>0</v>
      </c>
      <c r="AO792">
        <f t="shared" si="980"/>
        <v>22</v>
      </c>
      <c r="AP792">
        <f t="shared" si="1023"/>
        <v>0</v>
      </c>
      <c r="AQ792">
        <f t="shared" si="981"/>
        <v>23</v>
      </c>
      <c r="AR792">
        <f t="shared" si="1024"/>
        <v>0</v>
      </c>
      <c r="AS792">
        <f t="shared" si="982"/>
        <v>24</v>
      </c>
      <c r="AT792">
        <f t="shared" si="1025"/>
        <v>0</v>
      </c>
      <c r="AU792">
        <f t="shared" si="983"/>
        <v>25</v>
      </c>
      <c r="AV792">
        <f t="shared" si="1026"/>
        <v>0</v>
      </c>
      <c r="AW792">
        <f t="shared" si="984"/>
        <v>26</v>
      </c>
      <c r="AX792">
        <f t="shared" si="1027"/>
        <v>0</v>
      </c>
      <c r="AY792">
        <f t="shared" si="985"/>
        <v>27</v>
      </c>
      <c r="AZ792">
        <f t="shared" si="1028"/>
        <v>0</v>
      </c>
      <c r="BA792">
        <f t="shared" si="986"/>
        <v>28</v>
      </c>
      <c r="BB792">
        <f t="shared" si="1029"/>
        <v>0</v>
      </c>
      <c r="BC792">
        <f t="shared" si="987"/>
        <v>29</v>
      </c>
      <c r="BD792">
        <f t="shared" si="1030"/>
        <v>0</v>
      </c>
      <c r="BE792">
        <f t="shared" si="988"/>
        <v>30</v>
      </c>
      <c r="BF792">
        <f t="shared" si="1031"/>
        <v>0</v>
      </c>
      <c r="BG792">
        <f t="shared" si="989"/>
        <v>31</v>
      </c>
      <c r="BH792">
        <f t="shared" si="1032"/>
        <v>0</v>
      </c>
      <c r="BI792">
        <f t="shared" si="990"/>
        <v>32</v>
      </c>
      <c r="BJ792">
        <f t="shared" si="1033"/>
        <v>0</v>
      </c>
      <c r="BK792">
        <f t="shared" si="991"/>
        <v>33</v>
      </c>
      <c r="BL792">
        <f t="shared" si="1034"/>
        <v>0</v>
      </c>
      <c r="BM792">
        <f t="shared" si="992"/>
        <v>34</v>
      </c>
      <c r="BN792">
        <f t="shared" si="1035"/>
        <v>0</v>
      </c>
      <c r="BO792">
        <f t="shared" si="993"/>
        <v>35</v>
      </c>
      <c r="BP792">
        <f t="shared" si="1036"/>
        <v>0</v>
      </c>
      <c r="BQ792">
        <f t="shared" si="994"/>
        <v>36</v>
      </c>
      <c r="BR792">
        <f t="shared" si="1037"/>
        <v>0</v>
      </c>
      <c r="BS792">
        <f t="shared" si="995"/>
        <v>37</v>
      </c>
      <c r="BT792">
        <f t="shared" si="1038"/>
        <v>0</v>
      </c>
      <c r="BU792">
        <f t="shared" si="996"/>
        <v>38</v>
      </c>
      <c r="BV792">
        <f t="shared" si="1039"/>
        <v>0</v>
      </c>
      <c r="BW792">
        <f t="shared" si="997"/>
        <v>39</v>
      </c>
      <c r="BX792">
        <f t="shared" si="1040"/>
        <v>1</v>
      </c>
      <c r="BY792">
        <f t="shared" si="998"/>
        <v>40</v>
      </c>
      <c r="BZ792">
        <f t="shared" si="1041"/>
        <v>1</v>
      </c>
      <c r="CA792">
        <f t="shared" si="999"/>
        <v>41</v>
      </c>
      <c r="CB792">
        <f t="shared" si="1042"/>
        <v>1</v>
      </c>
      <c r="CC792">
        <f t="shared" si="1000"/>
        <v>42</v>
      </c>
      <c r="CD792">
        <f t="shared" si="1043"/>
        <v>1</v>
      </c>
      <c r="CE792">
        <f t="shared" si="1001"/>
        <v>43</v>
      </c>
      <c r="CF792">
        <f t="shared" si="1044"/>
        <v>1</v>
      </c>
      <c r="CG792">
        <f t="shared" si="1002"/>
        <v>44</v>
      </c>
      <c r="CH792">
        <f t="shared" si="1045"/>
        <v>1</v>
      </c>
      <c r="CI792">
        <f t="shared" si="1003"/>
        <v>45</v>
      </c>
      <c r="CJ792">
        <f t="shared" si="1046"/>
        <v>1</v>
      </c>
      <c r="CK792">
        <f t="shared" si="1004"/>
        <v>46</v>
      </c>
      <c r="CL792">
        <f t="shared" si="1047"/>
        <v>1</v>
      </c>
      <c r="CM792">
        <f t="shared" si="1005"/>
        <v>47</v>
      </c>
      <c r="CN792">
        <f t="shared" si="1048"/>
        <v>1</v>
      </c>
      <c r="CO792">
        <f t="shared" si="1006"/>
        <v>48</v>
      </c>
      <c r="CP792">
        <f t="shared" si="1049"/>
        <v>1</v>
      </c>
      <c r="CQ792">
        <f t="shared" si="1007"/>
        <v>49</v>
      </c>
      <c r="CR792">
        <f t="shared" si="1050"/>
        <v>1</v>
      </c>
      <c r="CS792">
        <f t="shared" si="1008"/>
        <v>50</v>
      </c>
      <c r="CT792">
        <f t="shared" si="1051"/>
        <v>1</v>
      </c>
      <c r="CU792">
        <f t="shared" si="1009"/>
        <v>51</v>
      </c>
      <c r="CV792">
        <f t="shared" si="1052"/>
        <v>1</v>
      </c>
      <c r="CW792">
        <f t="shared" si="1010"/>
        <v>52</v>
      </c>
      <c r="CX792">
        <f t="shared" si="1053"/>
        <v>1</v>
      </c>
    </row>
    <row r="793" spans="1:102">
      <c r="A793" s="193">
        <v>36937</v>
      </c>
      <c r="B793" t="s">
        <v>950</v>
      </c>
      <c r="C793" t="s">
        <v>951</v>
      </c>
      <c r="D793" t="s">
        <v>1285</v>
      </c>
      <c r="E793" t="s">
        <v>598</v>
      </c>
      <c r="F793" t="s">
        <v>1674</v>
      </c>
      <c r="G793" t="s">
        <v>7</v>
      </c>
      <c r="H793" t="s">
        <v>8</v>
      </c>
      <c r="I793" t="s">
        <v>7</v>
      </c>
      <c r="J793">
        <v>62</v>
      </c>
      <c r="K793" t="s">
        <v>963</v>
      </c>
      <c r="L793">
        <v>34</v>
      </c>
      <c r="M793" t="s">
        <v>2</v>
      </c>
      <c r="N793" t="s">
        <v>954</v>
      </c>
      <c r="O793">
        <v>47150</v>
      </c>
      <c r="P793" t="s">
        <v>6</v>
      </c>
      <c r="Q793">
        <v>91</v>
      </c>
      <c r="R793" s="193">
        <v>36937</v>
      </c>
      <c r="S793" s="193">
        <v>36937</v>
      </c>
      <c r="T793">
        <v>100</v>
      </c>
      <c r="U793" t="s">
        <v>955</v>
      </c>
      <c r="V793" t="str">
        <f t="shared" si="1011"/>
        <v>2001</v>
      </c>
      <c r="W793" s="211">
        <f t="shared" si="1054"/>
        <v>13</v>
      </c>
      <c r="X793">
        <f t="shared" si="1012"/>
        <v>0</v>
      </c>
      <c r="Y793">
        <f t="shared" si="974"/>
        <v>14</v>
      </c>
      <c r="Z793">
        <f t="shared" si="1013"/>
        <v>0</v>
      </c>
      <c r="AA793">
        <f t="shared" si="975"/>
        <v>15</v>
      </c>
      <c r="AB793">
        <f t="shared" si="1014"/>
        <v>0</v>
      </c>
      <c r="AC793">
        <f t="shared" si="976"/>
        <v>16</v>
      </c>
      <c r="AD793">
        <f t="shared" si="1015"/>
        <v>0</v>
      </c>
      <c r="AE793">
        <f t="shared" si="1016"/>
        <v>17</v>
      </c>
      <c r="AF793">
        <f t="shared" si="1017"/>
        <v>0</v>
      </c>
      <c r="AG793">
        <f t="shared" si="977"/>
        <v>18</v>
      </c>
      <c r="AH793">
        <f t="shared" si="1018"/>
        <v>0</v>
      </c>
      <c r="AI793">
        <f t="shared" si="978"/>
        <v>19</v>
      </c>
      <c r="AJ793">
        <f t="shared" si="1019"/>
        <v>0</v>
      </c>
      <c r="AK793">
        <f t="shared" si="979"/>
        <v>20</v>
      </c>
      <c r="AL793">
        <f t="shared" si="1020"/>
        <v>0</v>
      </c>
      <c r="AM793">
        <f t="shared" si="1021"/>
        <v>21</v>
      </c>
      <c r="AN793">
        <f t="shared" si="1022"/>
        <v>0</v>
      </c>
      <c r="AO793">
        <f t="shared" si="980"/>
        <v>22</v>
      </c>
      <c r="AP793">
        <f t="shared" si="1023"/>
        <v>0</v>
      </c>
      <c r="AQ793">
        <f t="shared" si="981"/>
        <v>23</v>
      </c>
      <c r="AR793">
        <f t="shared" si="1024"/>
        <v>0</v>
      </c>
      <c r="AS793">
        <f t="shared" si="982"/>
        <v>24</v>
      </c>
      <c r="AT793">
        <f t="shared" si="1025"/>
        <v>0</v>
      </c>
      <c r="AU793">
        <f t="shared" si="983"/>
        <v>25</v>
      </c>
      <c r="AV793">
        <f t="shared" si="1026"/>
        <v>0</v>
      </c>
      <c r="AW793">
        <f t="shared" si="984"/>
        <v>26</v>
      </c>
      <c r="AX793">
        <f t="shared" si="1027"/>
        <v>0</v>
      </c>
      <c r="AY793">
        <f t="shared" si="985"/>
        <v>27</v>
      </c>
      <c r="AZ793">
        <f t="shared" si="1028"/>
        <v>0</v>
      </c>
      <c r="BA793">
        <f t="shared" si="986"/>
        <v>28</v>
      </c>
      <c r="BB793">
        <f t="shared" si="1029"/>
        <v>0</v>
      </c>
      <c r="BC793">
        <f t="shared" si="987"/>
        <v>29</v>
      </c>
      <c r="BD793">
        <f t="shared" si="1030"/>
        <v>0</v>
      </c>
      <c r="BE793">
        <f t="shared" si="988"/>
        <v>30</v>
      </c>
      <c r="BF793">
        <f t="shared" si="1031"/>
        <v>0</v>
      </c>
      <c r="BG793">
        <f t="shared" si="989"/>
        <v>31</v>
      </c>
      <c r="BH793">
        <f t="shared" si="1032"/>
        <v>0</v>
      </c>
      <c r="BI793">
        <f t="shared" si="990"/>
        <v>32</v>
      </c>
      <c r="BJ793">
        <f t="shared" si="1033"/>
        <v>0</v>
      </c>
      <c r="BK793">
        <f t="shared" si="991"/>
        <v>33</v>
      </c>
      <c r="BL793">
        <f t="shared" si="1034"/>
        <v>0</v>
      </c>
      <c r="BM793">
        <f t="shared" si="992"/>
        <v>34</v>
      </c>
      <c r="BN793">
        <f t="shared" si="1035"/>
        <v>0</v>
      </c>
      <c r="BO793">
        <f t="shared" si="993"/>
        <v>35</v>
      </c>
      <c r="BP793">
        <f t="shared" si="1036"/>
        <v>0</v>
      </c>
      <c r="BQ793">
        <f t="shared" si="994"/>
        <v>36</v>
      </c>
      <c r="BR793">
        <f t="shared" si="1037"/>
        <v>0</v>
      </c>
      <c r="BS793">
        <f t="shared" si="995"/>
        <v>37</v>
      </c>
      <c r="BT793">
        <f t="shared" si="1038"/>
        <v>0</v>
      </c>
      <c r="BU793">
        <f t="shared" si="996"/>
        <v>38</v>
      </c>
      <c r="BV793">
        <f t="shared" si="1039"/>
        <v>0</v>
      </c>
      <c r="BW793">
        <f t="shared" si="997"/>
        <v>39</v>
      </c>
      <c r="BX793">
        <f t="shared" si="1040"/>
        <v>1</v>
      </c>
      <c r="BY793">
        <f t="shared" si="998"/>
        <v>40</v>
      </c>
      <c r="BZ793">
        <f t="shared" si="1041"/>
        <v>1</v>
      </c>
      <c r="CA793">
        <f t="shared" si="999"/>
        <v>41</v>
      </c>
      <c r="CB793">
        <f t="shared" si="1042"/>
        <v>1</v>
      </c>
      <c r="CC793">
        <f t="shared" si="1000"/>
        <v>42</v>
      </c>
      <c r="CD793">
        <f t="shared" si="1043"/>
        <v>1</v>
      </c>
      <c r="CE793">
        <f t="shared" si="1001"/>
        <v>43</v>
      </c>
      <c r="CF793">
        <f t="shared" si="1044"/>
        <v>1</v>
      </c>
      <c r="CG793">
        <f t="shared" si="1002"/>
        <v>44</v>
      </c>
      <c r="CH793">
        <f t="shared" si="1045"/>
        <v>1</v>
      </c>
      <c r="CI793">
        <f t="shared" si="1003"/>
        <v>45</v>
      </c>
      <c r="CJ793">
        <f t="shared" si="1046"/>
        <v>1</v>
      </c>
      <c r="CK793">
        <f t="shared" si="1004"/>
        <v>46</v>
      </c>
      <c r="CL793">
        <f t="shared" si="1047"/>
        <v>1</v>
      </c>
      <c r="CM793">
        <f t="shared" si="1005"/>
        <v>47</v>
      </c>
      <c r="CN793">
        <f t="shared" si="1048"/>
        <v>1</v>
      </c>
      <c r="CO793">
        <f t="shared" si="1006"/>
        <v>48</v>
      </c>
      <c r="CP793">
        <f t="shared" si="1049"/>
        <v>1</v>
      </c>
      <c r="CQ793">
        <f t="shared" si="1007"/>
        <v>49</v>
      </c>
      <c r="CR793">
        <f t="shared" si="1050"/>
        <v>1</v>
      </c>
      <c r="CS793">
        <f t="shared" si="1008"/>
        <v>50</v>
      </c>
      <c r="CT793">
        <f t="shared" si="1051"/>
        <v>1</v>
      </c>
      <c r="CU793">
        <f t="shared" si="1009"/>
        <v>51</v>
      </c>
      <c r="CV793">
        <f t="shared" si="1052"/>
        <v>1</v>
      </c>
      <c r="CW793">
        <f t="shared" si="1010"/>
        <v>52</v>
      </c>
      <c r="CX793">
        <f t="shared" si="1053"/>
        <v>1</v>
      </c>
    </row>
    <row r="794" spans="1:102">
      <c r="A794" s="193">
        <v>37228</v>
      </c>
      <c r="B794" t="s">
        <v>950</v>
      </c>
      <c r="C794" t="s">
        <v>951</v>
      </c>
      <c r="D794" t="s">
        <v>995</v>
      </c>
      <c r="E794" t="s">
        <v>588</v>
      </c>
      <c r="F794" t="s">
        <v>1675</v>
      </c>
      <c r="G794" t="s">
        <v>7</v>
      </c>
      <c r="H794" t="s">
        <v>8</v>
      </c>
      <c r="I794" t="s">
        <v>7</v>
      </c>
      <c r="J794">
        <v>62</v>
      </c>
      <c r="K794" t="s">
        <v>963</v>
      </c>
      <c r="L794">
        <v>34</v>
      </c>
      <c r="M794" t="s">
        <v>2</v>
      </c>
      <c r="N794" t="s">
        <v>954</v>
      </c>
      <c r="O794">
        <v>47150</v>
      </c>
      <c r="P794" t="s">
        <v>6</v>
      </c>
      <c r="Q794">
        <v>91</v>
      </c>
      <c r="R794" s="193">
        <v>37228</v>
      </c>
      <c r="S794" t="s">
        <v>1381</v>
      </c>
      <c r="T794">
        <v>100</v>
      </c>
      <c r="U794" t="s">
        <v>955</v>
      </c>
      <c r="V794" t="str">
        <f t="shared" si="1011"/>
        <v>2001</v>
      </c>
      <c r="W794" s="211">
        <f t="shared" si="1054"/>
        <v>13</v>
      </c>
      <c r="X794">
        <f t="shared" si="1012"/>
        <v>0</v>
      </c>
      <c r="Y794">
        <f t="shared" si="974"/>
        <v>14</v>
      </c>
      <c r="Z794">
        <f t="shared" si="1013"/>
        <v>0</v>
      </c>
      <c r="AA794">
        <f t="shared" si="975"/>
        <v>15</v>
      </c>
      <c r="AB794">
        <f t="shared" si="1014"/>
        <v>0</v>
      </c>
      <c r="AC794">
        <f t="shared" si="976"/>
        <v>16</v>
      </c>
      <c r="AD794">
        <f t="shared" si="1015"/>
        <v>0</v>
      </c>
      <c r="AE794">
        <f t="shared" si="1016"/>
        <v>17</v>
      </c>
      <c r="AF794">
        <f t="shared" si="1017"/>
        <v>0</v>
      </c>
      <c r="AG794">
        <f t="shared" si="977"/>
        <v>18</v>
      </c>
      <c r="AH794">
        <f t="shared" si="1018"/>
        <v>0</v>
      </c>
      <c r="AI794">
        <f t="shared" si="978"/>
        <v>19</v>
      </c>
      <c r="AJ794">
        <f t="shared" si="1019"/>
        <v>0</v>
      </c>
      <c r="AK794">
        <f t="shared" si="979"/>
        <v>20</v>
      </c>
      <c r="AL794">
        <f t="shared" si="1020"/>
        <v>0</v>
      </c>
      <c r="AM794">
        <f t="shared" si="1021"/>
        <v>21</v>
      </c>
      <c r="AN794">
        <f t="shared" si="1022"/>
        <v>0</v>
      </c>
      <c r="AO794">
        <f t="shared" si="980"/>
        <v>22</v>
      </c>
      <c r="AP794">
        <f t="shared" si="1023"/>
        <v>0</v>
      </c>
      <c r="AQ794">
        <f t="shared" si="981"/>
        <v>23</v>
      </c>
      <c r="AR794">
        <f t="shared" si="1024"/>
        <v>0</v>
      </c>
      <c r="AS794">
        <f t="shared" si="982"/>
        <v>24</v>
      </c>
      <c r="AT794">
        <f t="shared" si="1025"/>
        <v>0</v>
      </c>
      <c r="AU794">
        <f t="shared" si="983"/>
        <v>25</v>
      </c>
      <c r="AV794">
        <f t="shared" si="1026"/>
        <v>0</v>
      </c>
      <c r="AW794">
        <f t="shared" si="984"/>
        <v>26</v>
      </c>
      <c r="AX794">
        <f t="shared" si="1027"/>
        <v>0</v>
      </c>
      <c r="AY794">
        <f t="shared" si="985"/>
        <v>27</v>
      </c>
      <c r="AZ794">
        <f t="shared" si="1028"/>
        <v>0</v>
      </c>
      <c r="BA794">
        <f t="shared" si="986"/>
        <v>28</v>
      </c>
      <c r="BB794">
        <f t="shared" si="1029"/>
        <v>0</v>
      </c>
      <c r="BC794">
        <f t="shared" si="987"/>
        <v>29</v>
      </c>
      <c r="BD794">
        <f t="shared" si="1030"/>
        <v>0</v>
      </c>
      <c r="BE794">
        <f t="shared" si="988"/>
        <v>30</v>
      </c>
      <c r="BF794">
        <f t="shared" si="1031"/>
        <v>0</v>
      </c>
      <c r="BG794">
        <f t="shared" si="989"/>
        <v>31</v>
      </c>
      <c r="BH794">
        <f t="shared" si="1032"/>
        <v>0</v>
      </c>
      <c r="BI794">
        <f t="shared" si="990"/>
        <v>32</v>
      </c>
      <c r="BJ794">
        <f t="shared" si="1033"/>
        <v>0</v>
      </c>
      <c r="BK794">
        <f t="shared" si="991"/>
        <v>33</v>
      </c>
      <c r="BL794">
        <f t="shared" si="1034"/>
        <v>0</v>
      </c>
      <c r="BM794">
        <f t="shared" si="992"/>
        <v>34</v>
      </c>
      <c r="BN794">
        <f t="shared" si="1035"/>
        <v>0</v>
      </c>
      <c r="BO794">
        <f t="shared" si="993"/>
        <v>35</v>
      </c>
      <c r="BP794">
        <f t="shared" si="1036"/>
        <v>0</v>
      </c>
      <c r="BQ794">
        <f t="shared" si="994"/>
        <v>36</v>
      </c>
      <c r="BR794">
        <f t="shared" si="1037"/>
        <v>0</v>
      </c>
      <c r="BS794">
        <f t="shared" si="995"/>
        <v>37</v>
      </c>
      <c r="BT794">
        <f t="shared" si="1038"/>
        <v>0</v>
      </c>
      <c r="BU794">
        <f t="shared" si="996"/>
        <v>38</v>
      </c>
      <c r="BV794">
        <f t="shared" si="1039"/>
        <v>0</v>
      </c>
      <c r="BW794">
        <f t="shared" si="997"/>
        <v>39</v>
      </c>
      <c r="BX794">
        <f t="shared" si="1040"/>
        <v>1</v>
      </c>
      <c r="BY794">
        <f t="shared" si="998"/>
        <v>40</v>
      </c>
      <c r="BZ794">
        <f t="shared" si="1041"/>
        <v>1</v>
      </c>
      <c r="CA794">
        <f t="shared" si="999"/>
        <v>41</v>
      </c>
      <c r="CB794">
        <f t="shared" si="1042"/>
        <v>1</v>
      </c>
      <c r="CC794">
        <f t="shared" si="1000"/>
        <v>42</v>
      </c>
      <c r="CD794">
        <f t="shared" si="1043"/>
        <v>1</v>
      </c>
      <c r="CE794">
        <f t="shared" si="1001"/>
        <v>43</v>
      </c>
      <c r="CF794">
        <f t="shared" si="1044"/>
        <v>1</v>
      </c>
      <c r="CG794">
        <f t="shared" si="1002"/>
        <v>44</v>
      </c>
      <c r="CH794">
        <f t="shared" si="1045"/>
        <v>1</v>
      </c>
      <c r="CI794">
        <f t="shared" si="1003"/>
        <v>45</v>
      </c>
      <c r="CJ794">
        <f t="shared" si="1046"/>
        <v>1</v>
      </c>
      <c r="CK794">
        <f t="shared" si="1004"/>
        <v>46</v>
      </c>
      <c r="CL794">
        <f t="shared" si="1047"/>
        <v>1</v>
      </c>
      <c r="CM794">
        <f t="shared" si="1005"/>
        <v>47</v>
      </c>
      <c r="CN794">
        <f t="shared" si="1048"/>
        <v>1</v>
      </c>
      <c r="CO794">
        <f t="shared" si="1006"/>
        <v>48</v>
      </c>
      <c r="CP794">
        <f t="shared" si="1049"/>
        <v>1</v>
      </c>
      <c r="CQ794">
        <f t="shared" si="1007"/>
        <v>49</v>
      </c>
      <c r="CR794">
        <f t="shared" si="1050"/>
        <v>1</v>
      </c>
      <c r="CS794">
        <f t="shared" si="1008"/>
        <v>50</v>
      </c>
      <c r="CT794">
        <f t="shared" si="1051"/>
        <v>1</v>
      </c>
      <c r="CU794">
        <f t="shared" si="1009"/>
        <v>51</v>
      </c>
      <c r="CV794">
        <f t="shared" si="1052"/>
        <v>1</v>
      </c>
      <c r="CW794">
        <f t="shared" si="1010"/>
        <v>52</v>
      </c>
      <c r="CX794">
        <f t="shared" si="1053"/>
        <v>1</v>
      </c>
    </row>
    <row r="795" spans="1:102">
      <c r="A795" s="193">
        <v>37228</v>
      </c>
      <c r="B795" t="s">
        <v>950</v>
      </c>
      <c r="C795" t="s">
        <v>951</v>
      </c>
      <c r="D795" t="s">
        <v>995</v>
      </c>
      <c r="E795" t="s">
        <v>602</v>
      </c>
      <c r="G795" t="s">
        <v>7</v>
      </c>
      <c r="H795" t="s">
        <v>8</v>
      </c>
      <c r="I795" t="s">
        <v>7</v>
      </c>
      <c r="J795">
        <v>62</v>
      </c>
      <c r="K795" t="s">
        <v>963</v>
      </c>
      <c r="L795">
        <v>34</v>
      </c>
      <c r="M795" t="s">
        <v>2</v>
      </c>
      <c r="N795" t="s">
        <v>954</v>
      </c>
      <c r="O795">
        <v>47150</v>
      </c>
      <c r="P795" t="s">
        <v>6</v>
      </c>
      <c r="Q795">
        <v>91</v>
      </c>
      <c r="R795" s="193">
        <v>37228</v>
      </c>
      <c r="S795" t="s">
        <v>1381</v>
      </c>
      <c r="T795">
        <v>100</v>
      </c>
      <c r="U795" t="s">
        <v>955</v>
      </c>
      <c r="V795" t="str">
        <f t="shared" si="1011"/>
        <v>2001</v>
      </c>
      <c r="W795" s="211">
        <f t="shared" si="1054"/>
        <v>13</v>
      </c>
      <c r="X795">
        <f t="shared" si="1012"/>
        <v>0</v>
      </c>
      <c r="Y795">
        <f t="shared" si="974"/>
        <v>14</v>
      </c>
      <c r="Z795">
        <f t="shared" si="1013"/>
        <v>0</v>
      </c>
      <c r="AA795">
        <f t="shared" si="975"/>
        <v>15</v>
      </c>
      <c r="AB795">
        <f t="shared" si="1014"/>
        <v>0</v>
      </c>
      <c r="AC795">
        <f t="shared" si="976"/>
        <v>16</v>
      </c>
      <c r="AD795">
        <f t="shared" si="1015"/>
        <v>0</v>
      </c>
      <c r="AE795">
        <f t="shared" si="1016"/>
        <v>17</v>
      </c>
      <c r="AF795">
        <f t="shared" si="1017"/>
        <v>0</v>
      </c>
      <c r="AG795">
        <f t="shared" si="977"/>
        <v>18</v>
      </c>
      <c r="AH795">
        <f t="shared" si="1018"/>
        <v>0</v>
      </c>
      <c r="AI795">
        <f t="shared" si="978"/>
        <v>19</v>
      </c>
      <c r="AJ795">
        <f t="shared" si="1019"/>
        <v>0</v>
      </c>
      <c r="AK795">
        <f t="shared" si="979"/>
        <v>20</v>
      </c>
      <c r="AL795">
        <f t="shared" si="1020"/>
        <v>0</v>
      </c>
      <c r="AM795">
        <f t="shared" si="1021"/>
        <v>21</v>
      </c>
      <c r="AN795">
        <f t="shared" si="1022"/>
        <v>0</v>
      </c>
      <c r="AO795">
        <f t="shared" si="980"/>
        <v>22</v>
      </c>
      <c r="AP795">
        <f t="shared" si="1023"/>
        <v>0</v>
      </c>
      <c r="AQ795">
        <f t="shared" si="981"/>
        <v>23</v>
      </c>
      <c r="AR795">
        <f t="shared" si="1024"/>
        <v>0</v>
      </c>
      <c r="AS795">
        <f t="shared" si="982"/>
        <v>24</v>
      </c>
      <c r="AT795">
        <f t="shared" si="1025"/>
        <v>0</v>
      </c>
      <c r="AU795">
        <f t="shared" si="983"/>
        <v>25</v>
      </c>
      <c r="AV795">
        <f t="shared" si="1026"/>
        <v>0</v>
      </c>
      <c r="AW795">
        <f t="shared" si="984"/>
        <v>26</v>
      </c>
      <c r="AX795">
        <f t="shared" si="1027"/>
        <v>0</v>
      </c>
      <c r="AY795">
        <f t="shared" si="985"/>
        <v>27</v>
      </c>
      <c r="AZ795">
        <f t="shared" si="1028"/>
        <v>0</v>
      </c>
      <c r="BA795">
        <f t="shared" si="986"/>
        <v>28</v>
      </c>
      <c r="BB795">
        <f t="shared" si="1029"/>
        <v>0</v>
      </c>
      <c r="BC795">
        <f t="shared" si="987"/>
        <v>29</v>
      </c>
      <c r="BD795">
        <f t="shared" si="1030"/>
        <v>0</v>
      </c>
      <c r="BE795">
        <f t="shared" si="988"/>
        <v>30</v>
      </c>
      <c r="BF795">
        <f t="shared" si="1031"/>
        <v>0</v>
      </c>
      <c r="BG795">
        <f t="shared" si="989"/>
        <v>31</v>
      </c>
      <c r="BH795">
        <f t="shared" si="1032"/>
        <v>0</v>
      </c>
      <c r="BI795">
        <f t="shared" si="990"/>
        <v>32</v>
      </c>
      <c r="BJ795">
        <f t="shared" si="1033"/>
        <v>0</v>
      </c>
      <c r="BK795">
        <f t="shared" si="991"/>
        <v>33</v>
      </c>
      <c r="BL795">
        <f t="shared" si="1034"/>
        <v>0</v>
      </c>
      <c r="BM795">
        <f t="shared" si="992"/>
        <v>34</v>
      </c>
      <c r="BN795">
        <f t="shared" si="1035"/>
        <v>0</v>
      </c>
      <c r="BO795">
        <f t="shared" si="993"/>
        <v>35</v>
      </c>
      <c r="BP795">
        <f t="shared" si="1036"/>
        <v>0</v>
      </c>
      <c r="BQ795">
        <f t="shared" si="994"/>
        <v>36</v>
      </c>
      <c r="BR795">
        <f t="shared" si="1037"/>
        <v>0</v>
      </c>
      <c r="BS795">
        <f t="shared" si="995"/>
        <v>37</v>
      </c>
      <c r="BT795">
        <f t="shared" si="1038"/>
        <v>0</v>
      </c>
      <c r="BU795">
        <f t="shared" si="996"/>
        <v>38</v>
      </c>
      <c r="BV795">
        <f t="shared" si="1039"/>
        <v>0</v>
      </c>
      <c r="BW795">
        <f t="shared" si="997"/>
        <v>39</v>
      </c>
      <c r="BX795">
        <f t="shared" si="1040"/>
        <v>1</v>
      </c>
      <c r="BY795">
        <f t="shared" si="998"/>
        <v>40</v>
      </c>
      <c r="BZ795">
        <f t="shared" si="1041"/>
        <v>1</v>
      </c>
      <c r="CA795">
        <f t="shared" si="999"/>
        <v>41</v>
      </c>
      <c r="CB795">
        <f t="shared" si="1042"/>
        <v>1</v>
      </c>
      <c r="CC795">
        <f t="shared" si="1000"/>
        <v>42</v>
      </c>
      <c r="CD795">
        <f t="shared" si="1043"/>
        <v>1</v>
      </c>
      <c r="CE795">
        <f t="shared" si="1001"/>
        <v>43</v>
      </c>
      <c r="CF795">
        <f t="shared" si="1044"/>
        <v>1</v>
      </c>
      <c r="CG795">
        <f t="shared" si="1002"/>
        <v>44</v>
      </c>
      <c r="CH795">
        <f t="shared" si="1045"/>
        <v>1</v>
      </c>
      <c r="CI795">
        <f t="shared" si="1003"/>
        <v>45</v>
      </c>
      <c r="CJ795">
        <f t="shared" si="1046"/>
        <v>1</v>
      </c>
      <c r="CK795">
        <f t="shared" si="1004"/>
        <v>46</v>
      </c>
      <c r="CL795">
        <f t="shared" si="1047"/>
        <v>1</v>
      </c>
      <c r="CM795">
        <f t="shared" si="1005"/>
        <v>47</v>
      </c>
      <c r="CN795">
        <f t="shared" si="1048"/>
        <v>1</v>
      </c>
      <c r="CO795">
        <f t="shared" si="1006"/>
        <v>48</v>
      </c>
      <c r="CP795">
        <f t="shared" si="1049"/>
        <v>1</v>
      </c>
      <c r="CQ795">
        <f t="shared" si="1007"/>
        <v>49</v>
      </c>
      <c r="CR795">
        <f t="shared" si="1050"/>
        <v>1</v>
      </c>
      <c r="CS795">
        <f t="shared" si="1008"/>
        <v>50</v>
      </c>
      <c r="CT795">
        <f t="shared" si="1051"/>
        <v>1</v>
      </c>
      <c r="CU795">
        <f t="shared" si="1009"/>
        <v>51</v>
      </c>
      <c r="CV795">
        <f t="shared" si="1052"/>
        <v>1</v>
      </c>
      <c r="CW795">
        <f t="shared" si="1010"/>
        <v>52</v>
      </c>
      <c r="CX795">
        <f t="shared" si="1053"/>
        <v>1</v>
      </c>
    </row>
    <row r="796" spans="1:102">
      <c r="A796" s="193">
        <v>38415</v>
      </c>
      <c r="B796" t="s">
        <v>950</v>
      </c>
      <c r="C796" t="s">
        <v>951</v>
      </c>
      <c r="D796" t="s">
        <v>993</v>
      </c>
      <c r="E796" t="s">
        <v>289</v>
      </c>
      <c r="G796" t="s">
        <v>7</v>
      </c>
      <c r="H796" t="s">
        <v>8</v>
      </c>
      <c r="I796" t="s">
        <v>7</v>
      </c>
      <c r="J796">
        <v>12</v>
      </c>
      <c r="K796" t="s">
        <v>255</v>
      </c>
      <c r="L796">
        <v>35</v>
      </c>
      <c r="M796" t="s">
        <v>261</v>
      </c>
      <c r="N796" t="s">
        <v>954</v>
      </c>
      <c r="O796">
        <v>47150</v>
      </c>
      <c r="P796" t="s">
        <v>6</v>
      </c>
      <c r="Q796">
        <v>91</v>
      </c>
      <c r="R796" s="193">
        <v>38415</v>
      </c>
      <c r="S796" t="s">
        <v>1381</v>
      </c>
      <c r="T796">
        <v>150</v>
      </c>
      <c r="U796" t="s">
        <v>955</v>
      </c>
      <c r="V796" t="str">
        <f t="shared" si="1011"/>
        <v>2005</v>
      </c>
      <c r="W796" s="211">
        <f t="shared" si="1054"/>
        <v>9</v>
      </c>
      <c r="X796">
        <f t="shared" si="1012"/>
        <v>0</v>
      </c>
      <c r="Y796">
        <f t="shared" si="974"/>
        <v>10</v>
      </c>
      <c r="Z796">
        <f t="shared" si="1013"/>
        <v>0</v>
      </c>
      <c r="AA796">
        <f t="shared" si="975"/>
        <v>11</v>
      </c>
      <c r="AB796">
        <f t="shared" si="1014"/>
        <v>0</v>
      </c>
      <c r="AC796">
        <f t="shared" si="976"/>
        <v>12</v>
      </c>
      <c r="AD796">
        <f t="shared" si="1015"/>
        <v>0</v>
      </c>
      <c r="AE796">
        <f t="shared" si="1016"/>
        <v>13</v>
      </c>
      <c r="AF796">
        <f t="shared" si="1017"/>
        <v>0</v>
      </c>
      <c r="AG796">
        <f t="shared" si="977"/>
        <v>14</v>
      </c>
      <c r="AH796">
        <f t="shared" si="1018"/>
        <v>0</v>
      </c>
      <c r="AI796">
        <f t="shared" si="978"/>
        <v>15</v>
      </c>
      <c r="AJ796">
        <f t="shared" si="1019"/>
        <v>0</v>
      </c>
      <c r="AK796">
        <f t="shared" si="979"/>
        <v>16</v>
      </c>
      <c r="AL796">
        <f t="shared" si="1020"/>
        <v>0</v>
      </c>
      <c r="AM796">
        <f t="shared" si="1021"/>
        <v>17</v>
      </c>
      <c r="AN796">
        <f t="shared" si="1022"/>
        <v>0</v>
      </c>
      <c r="AO796">
        <f t="shared" si="980"/>
        <v>18</v>
      </c>
      <c r="AP796">
        <f t="shared" si="1023"/>
        <v>0</v>
      </c>
      <c r="AQ796">
        <f t="shared" si="981"/>
        <v>19</v>
      </c>
      <c r="AR796">
        <f t="shared" si="1024"/>
        <v>0</v>
      </c>
      <c r="AS796">
        <f t="shared" si="982"/>
        <v>20</v>
      </c>
      <c r="AT796">
        <f t="shared" si="1025"/>
        <v>0</v>
      </c>
      <c r="AU796">
        <f t="shared" si="983"/>
        <v>21</v>
      </c>
      <c r="AV796">
        <f t="shared" si="1026"/>
        <v>0</v>
      </c>
      <c r="AW796">
        <f t="shared" si="984"/>
        <v>22</v>
      </c>
      <c r="AX796">
        <f t="shared" si="1027"/>
        <v>0</v>
      </c>
      <c r="AY796">
        <f t="shared" si="985"/>
        <v>23</v>
      </c>
      <c r="AZ796">
        <f t="shared" si="1028"/>
        <v>0</v>
      </c>
      <c r="BA796">
        <f t="shared" si="986"/>
        <v>24</v>
      </c>
      <c r="BB796">
        <f t="shared" si="1029"/>
        <v>0</v>
      </c>
      <c r="BC796">
        <f t="shared" si="987"/>
        <v>25</v>
      </c>
      <c r="BD796">
        <f t="shared" si="1030"/>
        <v>0</v>
      </c>
      <c r="BE796">
        <f t="shared" si="988"/>
        <v>26</v>
      </c>
      <c r="BF796">
        <f t="shared" si="1031"/>
        <v>0</v>
      </c>
      <c r="BG796">
        <f t="shared" si="989"/>
        <v>27</v>
      </c>
      <c r="BH796">
        <f t="shared" si="1032"/>
        <v>0</v>
      </c>
      <c r="BI796">
        <f t="shared" si="990"/>
        <v>28</v>
      </c>
      <c r="BJ796">
        <f t="shared" si="1033"/>
        <v>0</v>
      </c>
      <c r="BK796">
        <f t="shared" si="991"/>
        <v>29</v>
      </c>
      <c r="BL796">
        <f t="shared" si="1034"/>
        <v>0</v>
      </c>
      <c r="BM796">
        <f t="shared" si="992"/>
        <v>30</v>
      </c>
      <c r="BN796">
        <f t="shared" si="1035"/>
        <v>0</v>
      </c>
      <c r="BO796">
        <f t="shared" si="993"/>
        <v>31</v>
      </c>
      <c r="BP796">
        <f t="shared" si="1036"/>
        <v>0</v>
      </c>
      <c r="BQ796">
        <f t="shared" si="994"/>
        <v>32</v>
      </c>
      <c r="BR796">
        <f t="shared" si="1037"/>
        <v>0</v>
      </c>
      <c r="BS796">
        <f t="shared" si="995"/>
        <v>33</v>
      </c>
      <c r="BT796">
        <f t="shared" si="1038"/>
        <v>0</v>
      </c>
      <c r="BU796">
        <f t="shared" si="996"/>
        <v>34</v>
      </c>
      <c r="BV796">
        <f t="shared" si="1039"/>
        <v>0</v>
      </c>
      <c r="BW796">
        <f t="shared" si="997"/>
        <v>35</v>
      </c>
      <c r="BX796">
        <f t="shared" si="1040"/>
        <v>0</v>
      </c>
      <c r="BY796">
        <f t="shared" si="998"/>
        <v>36</v>
      </c>
      <c r="BZ796">
        <f t="shared" si="1041"/>
        <v>0</v>
      </c>
      <c r="CA796">
        <f t="shared" si="999"/>
        <v>37</v>
      </c>
      <c r="CB796">
        <f t="shared" si="1042"/>
        <v>0</v>
      </c>
      <c r="CC796">
        <f t="shared" si="1000"/>
        <v>38</v>
      </c>
      <c r="CD796">
        <f t="shared" si="1043"/>
        <v>0</v>
      </c>
      <c r="CE796">
        <f t="shared" si="1001"/>
        <v>39</v>
      </c>
      <c r="CF796">
        <f t="shared" si="1044"/>
        <v>1</v>
      </c>
      <c r="CG796">
        <f t="shared" si="1002"/>
        <v>40</v>
      </c>
      <c r="CH796">
        <f t="shared" si="1045"/>
        <v>1</v>
      </c>
      <c r="CI796">
        <f t="shared" si="1003"/>
        <v>41</v>
      </c>
      <c r="CJ796">
        <f t="shared" si="1046"/>
        <v>1</v>
      </c>
      <c r="CK796">
        <f t="shared" si="1004"/>
        <v>42</v>
      </c>
      <c r="CL796">
        <f t="shared" si="1047"/>
        <v>1</v>
      </c>
      <c r="CM796">
        <f t="shared" si="1005"/>
        <v>43</v>
      </c>
      <c r="CN796">
        <f t="shared" si="1048"/>
        <v>1</v>
      </c>
      <c r="CO796">
        <f t="shared" si="1006"/>
        <v>44</v>
      </c>
      <c r="CP796">
        <f t="shared" si="1049"/>
        <v>1</v>
      </c>
      <c r="CQ796">
        <f t="shared" si="1007"/>
        <v>45</v>
      </c>
      <c r="CR796">
        <f t="shared" si="1050"/>
        <v>1</v>
      </c>
      <c r="CS796">
        <f t="shared" si="1008"/>
        <v>46</v>
      </c>
      <c r="CT796">
        <f t="shared" si="1051"/>
        <v>1</v>
      </c>
      <c r="CU796">
        <f t="shared" si="1009"/>
        <v>47</v>
      </c>
      <c r="CV796">
        <f t="shared" si="1052"/>
        <v>1</v>
      </c>
      <c r="CW796">
        <f t="shared" si="1010"/>
        <v>48</v>
      </c>
      <c r="CX796">
        <f t="shared" si="1053"/>
        <v>1</v>
      </c>
    </row>
    <row r="797" spans="1:102">
      <c r="A797" s="193">
        <v>38384</v>
      </c>
      <c r="B797" t="s">
        <v>950</v>
      </c>
      <c r="C797" t="s">
        <v>951</v>
      </c>
      <c r="D797" t="s">
        <v>1191</v>
      </c>
      <c r="E797" t="s">
        <v>638</v>
      </c>
      <c r="G797" t="s">
        <v>7</v>
      </c>
      <c r="H797" t="s">
        <v>8</v>
      </c>
      <c r="I797" t="s">
        <v>7</v>
      </c>
      <c r="J797">
        <v>62</v>
      </c>
      <c r="K797" t="s">
        <v>963</v>
      </c>
      <c r="L797">
        <v>34</v>
      </c>
      <c r="M797" t="s">
        <v>2</v>
      </c>
      <c r="N797" t="s">
        <v>954</v>
      </c>
      <c r="O797">
        <v>47150</v>
      </c>
      <c r="P797" t="s">
        <v>6</v>
      </c>
      <c r="Q797">
        <v>91</v>
      </c>
      <c r="R797" s="193">
        <v>38384</v>
      </c>
      <c r="S797" t="s">
        <v>1381</v>
      </c>
      <c r="T797">
        <v>100</v>
      </c>
      <c r="U797" t="s">
        <v>955</v>
      </c>
      <c r="V797" t="str">
        <f t="shared" si="1011"/>
        <v>2005</v>
      </c>
      <c r="W797" s="211">
        <f t="shared" si="1054"/>
        <v>9</v>
      </c>
      <c r="X797">
        <f t="shared" si="1012"/>
        <v>0</v>
      </c>
      <c r="Y797">
        <f t="shared" si="974"/>
        <v>10</v>
      </c>
      <c r="Z797">
        <f t="shared" si="1013"/>
        <v>0</v>
      </c>
      <c r="AA797">
        <f t="shared" si="975"/>
        <v>11</v>
      </c>
      <c r="AB797">
        <f t="shared" si="1014"/>
        <v>0</v>
      </c>
      <c r="AC797">
        <f t="shared" si="976"/>
        <v>12</v>
      </c>
      <c r="AD797">
        <f t="shared" si="1015"/>
        <v>0</v>
      </c>
      <c r="AE797">
        <f t="shared" si="1016"/>
        <v>13</v>
      </c>
      <c r="AF797">
        <f t="shared" si="1017"/>
        <v>0</v>
      </c>
      <c r="AG797">
        <f t="shared" si="977"/>
        <v>14</v>
      </c>
      <c r="AH797">
        <f t="shared" si="1018"/>
        <v>0</v>
      </c>
      <c r="AI797">
        <f t="shared" si="978"/>
        <v>15</v>
      </c>
      <c r="AJ797">
        <f t="shared" si="1019"/>
        <v>0</v>
      </c>
      <c r="AK797">
        <f t="shared" si="979"/>
        <v>16</v>
      </c>
      <c r="AL797">
        <f t="shared" si="1020"/>
        <v>0</v>
      </c>
      <c r="AM797">
        <f t="shared" si="1021"/>
        <v>17</v>
      </c>
      <c r="AN797">
        <f t="shared" si="1022"/>
        <v>0</v>
      </c>
      <c r="AO797">
        <f t="shared" si="980"/>
        <v>18</v>
      </c>
      <c r="AP797">
        <f t="shared" si="1023"/>
        <v>0</v>
      </c>
      <c r="AQ797">
        <f t="shared" si="981"/>
        <v>19</v>
      </c>
      <c r="AR797">
        <f t="shared" si="1024"/>
        <v>0</v>
      </c>
      <c r="AS797">
        <f t="shared" si="982"/>
        <v>20</v>
      </c>
      <c r="AT797">
        <f t="shared" si="1025"/>
        <v>0</v>
      </c>
      <c r="AU797">
        <f t="shared" si="983"/>
        <v>21</v>
      </c>
      <c r="AV797">
        <f t="shared" si="1026"/>
        <v>0</v>
      </c>
      <c r="AW797">
        <f t="shared" si="984"/>
        <v>22</v>
      </c>
      <c r="AX797">
        <f t="shared" si="1027"/>
        <v>0</v>
      </c>
      <c r="AY797">
        <f t="shared" si="985"/>
        <v>23</v>
      </c>
      <c r="AZ797">
        <f t="shared" si="1028"/>
        <v>0</v>
      </c>
      <c r="BA797">
        <f t="shared" si="986"/>
        <v>24</v>
      </c>
      <c r="BB797">
        <f t="shared" si="1029"/>
        <v>0</v>
      </c>
      <c r="BC797">
        <f t="shared" si="987"/>
        <v>25</v>
      </c>
      <c r="BD797">
        <f t="shared" si="1030"/>
        <v>0</v>
      </c>
      <c r="BE797">
        <f t="shared" si="988"/>
        <v>26</v>
      </c>
      <c r="BF797">
        <f t="shared" si="1031"/>
        <v>0</v>
      </c>
      <c r="BG797">
        <f t="shared" si="989"/>
        <v>27</v>
      </c>
      <c r="BH797">
        <f t="shared" si="1032"/>
        <v>0</v>
      </c>
      <c r="BI797">
        <f t="shared" si="990"/>
        <v>28</v>
      </c>
      <c r="BJ797">
        <f t="shared" si="1033"/>
        <v>0</v>
      </c>
      <c r="BK797">
        <f t="shared" si="991"/>
        <v>29</v>
      </c>
      <c r="BL797">
        <f t="shared" si="1034"/>
        <v>0</v>
      </c>
      <c r="BM797">
        <f t="shared" si="992"/>
        <v>30</v>
      </c>
      <c r="BN797">
        <f t="shared" si="1035"/>
        <v>0</v>
      </c>
      <c r="BO797">
        <f t="shared" si="993"/>
        <v>31</v>
      </c>
      <c r="BP797">
        <f t="shared" si="1036"/>
        <v>0</v>
      </c>
      <c r="BQ797">
        <f t="shared" si="994"/>
        <v>32</v>
      </c>
      <c r="BR797">
        <f t="shared" si="1037"/>
        <v>0</v>
      </c>
      <c r="BS797">
        <f t="shared" si="995"/>
        <v>33</v>
      </c>
      <c r="BT797">
        <f t="shared" si="1038"/>
        <v>0</v>
      </c>
      <c r="BU797">
        <f t="shared" si="996"/>
        <v>34</v>
      </c>
      <c r="BV797">
        <f t="shared" si="1039"/>
        <v>0</v>
      </c>
      <c r="BW797">
        <f t="shared" si="997"/>
        <v>35</v>
      </c>
      <c r="BX797">
        <f t="shared" si="1040"/>
        <v>0</v>
      </c>
      <c r="BY797">
        <f t="shared" si="998"/>
        <v>36</v>
      </c>
      <c r="BZ797">
        <f t="shared" si="1041"/>
        <v>0</v>
      </c>
      <c r="CA797">
        <f t="shared" si="999"/>
        <v>37</v>
      </c>
      <c r="CB797">
        <f t="shared" si="1042"/>
        <v>0</v>
      </c>
      <c r="CC797">
        <f t="shared" si="1000"/>
        <v>38</v>
      </c>
      <c r="CD797">
        <f t="shared" si="1043"/>
        <v>0</v>
      </c>
      <c r="CE797">
        <f t="shared" si="1001"/>
        <v>39</v>
      </c>
      <c r="CF797">
        <f t="shared" si="1044"/>
        <v>1</v>
      </c>
      <c r="CG797">
        <f t="shared" si="1002"/>
        <v>40</v>
      </c>
      <c r="CH797">
        <f t="shared" si="1045"/>
        <v>1</v>
      </c>
      <c r="CI797">
        <f t="shared" si="1003"/>
        <v>41</v>
      </c>
      <c r="CJ797">
        <f t="shared" si="1046"/>
        <v>1</v>
      </c>
      <c r="CK797">
        <f t="shared" si="1004"/>
        <v>42</v>
      </c>
      <c r="CL797">
        <f t="shared" si="1047"/>
        <v>1</v>
      </c>
      <c r="CM797">
        <f t="shared" si="1005"/>
        <v>43</v>
      </c>
      <c r="CN797">
        <f t="shared" si="1048"/>
        <v>1</v>
      </c>
      <c r="CO797">
        <f t="shared" si="1006"/>
        <v>44</v>
      </c>
      <c r="CP797">
        <f t="shared" si="1049"/>
        <v>1</v>
      </c>
      <c r="CQ797">
        <f t="shared" si="1007"/>
        <v>45</v>
      </c>
      <c r="CR797">
        <f t="shared" si="1050"/>
        <v>1</v>
      </c>
      <c r="CS797">
        <f t="shared" si="1008"/>
        <v>46</v>
      </c>
      <c r="CT797">
        <f t="shared" si="1051"/>
        <v>1</v>
      </c>
      <c r="CU797">
        <f t="shared" si="1009"/>
        <v>47</v>
      </c>
      <c r="CV797">
        <f t="shared" si="1052"/>
        <v>1</v>
      </c>
      <c r="CW797">
        <f t="shared" si="1010"/>
        <v>48</v>
      </c>
      <c r="CX797">
        <f t="shared" si="1053"/>
        <v>1</v>
      </c>
    </row>
    <row r="798" spans="1:102">
      <c r="A798" s="193">
        <v>40652</v>
      </c>
      <c r="B798" t="s">
        <v>950</v>
      </c>
      <c r="C798" t="s">
        <v>951</v>
      </c>
      <c r="D798" t="s">
        <v>995</v>
      </c>
      <c r="E798" t="s">
        <v>589</v>
      </c>
      <c r="F798" t="s">
        <v>1676</v>
      </c>
      <c r="G798" t="s">
        <v>7</v>
      </c>
      <c r="H798" t="s">
        <v>8</v>
      </c>
      <c r="I798" t="s">
        <v>7</v>
      </c>
      <c r="J798">
        <v>62</v>
      </c>
      <c r="K798" t="s">
        <v>963</v>
      </c>
      <c r="L798">
        <v>34</v>
      </c>
      <c r="M798" t="s">
        <v>2</v>
      </c>
      <c r="N798" t="s">
        <v>954</v>
      </c>
      <c r="O798">
        <v>47150</v>
      </c>
      <c r="P798" t="s">
        <v>6</v>
      </c>
      <c r="Q798">
        <v>91</v>
      </c>
      <c r="R798" s="193">
        <v>37228</v>
      </c>
      <c r="S798" t="s">
        <v>1381</v>
      </c>
      <c r="T798">
        <v>100</v>
      </c>
      <c r="U798" t="s">
        <v>955</v>
      </c>
      <c r="V798" t="str">
        <f t="shared" si="1011"/>
        <v>2011</v>
      </c>
      <c r="W798" s="211">
        <f t="shared" si="1054"/>
        <v>3</v>
      </c>
      <c r="X798">
        <f t="shared" si="1012"/>
        <v>0</v>
      </c>
      <c r="Y798">
        <f t="shared" si="974"/>
        <v>4</v>
      </c>
      <c r="Z798">
        <f t="shared" si="1013"/>
        <v>0</v>
      </c>
      <c r="AA798">
        <f t="shared" si="975"/>
        <v>5</v>
      </c>
      <c r="AB798">
        <f t="shared" si="1014"/>
        <v>0</v>
      </c>
      <c r="AC798">
        <f t="shared" si="976"/>
        <v>6</v>
      </c>
      <c r="AD798">
        <f t="shared" si="1015"/>
        <v>0</v>
      </c>
      <c r="AE798">
        <f t="shared" si="1016"/>
        <v>7</v>
      </c>
      <c r="AF798">
        <f t="shared" si="1017"/>
        <v>0</v>
      </c>
      <c r="AG798">
        <f t="shared" si="977"/>
        <v>8</v>
      </c>
      <c r="AH798">
        <f t="shared" si="1018"/>
        <v>0</v>
      </c>
      <c r="AI798">
        <f t="shared" si="978"/>
        <v>9</v>
      </c>
      <c r="AJ798">
        <f t="shared" si="1019"/>
        <v>0</v>
      </c>
      <c r="AK798">
        <f t="shared" si="979"/>
        <v>10</v>
      </c>
      <c r="AL798">
        <f t="shared" si="1020"/>
        <v>0</v>
      </c>
      <c r="AM798">
        <f t="shared" si="1021"/>
        <v>11</v>
      </c>
      <c r="AN798">
        <f t="shared" si="1022"/>
        <v>0</v>
      </c>
      <c r="AO798">
        <f t="shared" si="980"/>
        <v>12</v>
      </c>
      <c r="AP798">
        <f t="shared" si="1023"/>
        <v>0</v>
      </c>
      <c r="AQ798">
        <f t="shared" si="981"/>
        <v>13</v>
      </c>
      <c r="AR798">
        <f t="shared" si="1024"/>
        <v>0</v>
      </c>
      <c r="AS798">
        <f t="shared" si="982"/>
        <v>14</v>
      </c>
      <c r="AT798">
        <f t="shared" si="1025"/>
        <v>0</v>
      </c>
      <c r="AU798">
        <f t="shared" si="983"/>
        <v>15</v>
      </c>
      <c r="AV798">
        <f t="shared" si="1026"/>
        <v>0</v>
      </c>
      <c r="AW798">
        <f t="shared" si="984"/>
        <v>16</v>
      </c>
      <c r="AX798">
        <f t="shared" si="1027"/>
        <v>0</v>
      </c>
      <c r="AY798">
        <f t="shared" si="985"/>
        <v>17</v>
      </c>
      <c r="AZ798">
        <f t="shared" si="1028"/>
        <v>0</v>
      </c>
      <c r="BA798">
        <f t="shared" si="986"/>
        <v>18</v>
      </c>
      <c r="BB798">
        <f t="shared" si="1029"/>
        <v>0</v>
      </c>
      <c r="BC798">
        <f t="shared" si="987"/>
        <v>19</v>
      </c>
      <c r="BD798">
        <f t="shared" si="1030"/>
        <v>0</v>
      </c>
      <c r="BE798">
        <f t="shared" si="988"/>
        <v>20</v>
      </c>
      <c r="BF798">
        <f t="shared" si="1031"/>
        <v>0</v>
      </c>
      <c r="BG798">
        <f t="shared" si="989"/>
        <v>21</v>
      </c>
      <c r="BH798">
        <f t="shared" si="1032"/>
        <v>0</v>
      </c>
      <c r="BI798">
        <f t="shared" si="990"/>
        <v>22</v>
      </c>
      <c r="BJ798">
        <f t="shared" si="1033"/>
        <v>0</v>
      </c>
      <c r="BK798">
        <f t="shared" si="991"/>
        <v>23</v>
      </c>
      <c r="BL798">
        <f t="shared" si="1034"/>
        <v>0</v>
      </c>
      <c r="BM798">
        <f t="shared" si="992"/>
        <v>24</v>
      </c>
      <c r="BN798">
        <f t="shared" si="1035"/>
        <v>0</v>
      </c>
      <c r="BO798">
        <f t="shared" si="993"/>
        <v>25</v>
      </c>
      <c r="BP798">
        <f t="shared" si="1036"/>
        <v>0</v>
      </c>
      <c r="BQ798">
        <f t="shared" si="994"/>
        <v>26</v>
      </c>
      <c r="BR798">
        <f t="shared" si="1037"/>
        <v>0</v>
      </c>
      <c r="BS798">
        <f t="shared" si="995"/>
        <v>27</v>
      </c>
      <c r="BT798">
        <f t="shared" si="1038"/>
        <v>0</v>
      </c>
      <c r="BU798">
        <f t="shared" si="996"/>
        <v>28</v>
      </c>
      <c r="BV798">
        <f t="shared" si="1039"/>
        <v>0</v>
      </c>
      <c r="BW798">
        <f t="shared" si="997"/>
        <v>29</v>
      </c>
      <c r="BX798">
        <f t="shared" si="1040"/>
        <v>0</v>
      </c>
      <c r="BY798">
        <f t="shared" si="998"/>
        <v>30</v>
      </c>
      <c r="BZ798">
        <f t="shared" si="1041"/>
        <v>0</v>
      </c>
      <c r="CA798">
        <f t="shared" si="999"/>
        <v>31</v>
      </c>
      <c r="CB798">
        <f t="shared" si="1042"/>
        <v>0</v>
      </c>
      <c r="CC798">
        <f t="shared" si="1000"/>
        <v>32</v>
      </c>
      <c r="CD798">
        <f t="shared" si="1043"/>
        <v>0</v>
      </c>
      <c r="CE798">
        <f t="shared" si="1001"/>
        <v>33</v>
      </c>
      <c r="CF798">
        <f t="shared" si="1044"/>
        <v>0</v>
      </c>
      <c r="CG798">
        <f t="shared" si="1002"/>
        <v>34</v>
      </c>
      <c r="CH798">
        <f t="shared" si="1045"/>
        <v>0</v>
      </c>
      <c r="CI798">
        <f t="shared" si="1003"/>
        <v>35</v>
      </c>
      <c r="CJ798">
        <f t="shared" si="1046"/>
        <v>0</v>
      </c>
      <c r="CK798">
        <f t="shared" si="1004"/>
        <v>36</v>
      </c>
      <c r="CL798">
        <f t="shared" si="1047"/>
        <v>0</v>
      </c>
      <c r="CM798">
        <f t="shared" si="1005"/>
        <v>37</v>
      </c>
      <c r="CN798">
        <f t="shared" si="1048"/>
        <v>0</v>
      </c>
      <c r="CO798">
        <f t="shared" si="1006"/>
        <v>38</v>
      </c>
      <c r="CP798">
        <f t="shared" si="1049"/>
        <v>0</v>
      </c>
      <c r="CQ798">
        <f t="shared" si="1007"/>
        <v>39</v>
      </c>
      <c r="CR798">
        <f t="shared" si="1050"/>
        <v>1</v>
      </c>
      <c r="CS798">
        <f t="shared" si="1008"/>
        <v>40</v>
      </c>
      <c r="CT798">
        <f t="shared" si="1051"/>
        <v>1</v>
      </c>
      <c r="CU798">
        <f t="shared" si="1009"/>
        <v>41</v>
      </c>
      <c r="CV798">
        <f t="shared" si="1052"/>
        <v>1</v>
      </c>
      <c r="CW798">
        <f t="shared" si="1010"/>
        <v>42</v>
      </c>
      <c r="CX798">
        <f t="shared" si="1053"/>
        <v>1</v>
      </c>
    </row>
    <row r="799" spans="1:102">
      <c r="A799" s="193">
        <v>38215</v>
      </c>
      <c r="B799" t="s">
        <v>950</v>
      </c>
      <c r="C799" t="s">
        <v>951</v>
      </c>
      <c r="D799" t="s">
        <v>1040</v>
      </c>
      <c r="E799" t="s">
        <v>1677</v>
      </c>
      <c r="F799" t="s">
        <v>1678</v>
      </c>
      <c r="G799" t="s">
        <v>7</v>
      </c>
      <c r="H799" t="s">
        <v>8</v>
      </c>
      <c r="I799" t="s">
        <v>7</v>
      </c>
      <c r="J799">
        <v>71</v>
      </c>
      <c r="K799" t="s">
        <v>1386</v>
      </c>
      <c r="L799">
        <v>81</v>
      </c>
      <c r="M799" t="s">
        <v>978</v>
      </c>
      <c r="N799" t="s">
        <v>979</v>
      </c>
      <c r="O799">
        <v>47150</v>
      </c>
      <c r="P799" t="s">
        <v>6</v>
      </c>
      <c r="Q799">
        <v>91</v>
      </c>
      <c r="R799" s="193">
        <v>38215</v>
      </c>
      <c r="S799" t="s">
        <v>1381</v>
      </c>
      <c r="T799">
        <v>100</v>
      </c>
      <c r="U799" t="s">
        <v>955</v>
      </c>
      <c r="V799" t="str">
        <f t="shared" si="1011"/>
        <v>2004</v>
      </c>
      <c r="W799" s="211">
        <f t="shared" si="1054"/>
        <v>10</v>
      </c>
      <c r="X799">
        <f t="shared" si="1012"/>
        <v>0</v>
      </c>
      <c r="Y799">
        <f t="shared" si="974"/>
        <v>11</v>
      </c>
      <c r="Z799">
        <f t="shared" si="1013"/>
        <v>0</v>
      </c>
      <c r="AA799">
        <f t="shared" si="975"/>
        <v>12</v>
      </c>
      <c r="AB799">
        <f t="shared" si="1014"/>
        <v>0</v>
      </c>
      <c r="AC799">
        <f t="shared" si="976"/>
        <v>13</v>
      </c>
      <c r="AD799">
        <f t="shared" si="1015"/>
        <v>0</v>
      </c>
      <c r="AE799">
        <f t="shared" si="1016"/>
        <v>14</v>
      </c>
      <c r="AF799">
        <f t="shared" si="1017"/>
        <v>0</v>
      </c>
      <c r="AG799">
        <f t="shared" si="977"/>
        <v>15</v>
      </c>
      <c r="AH799">
        <f t="shared" si="1018"/>
        <v>0</v>
      </c>
      <c r="AI799">
        <f t="shared" si="978"/>
        <v>16</v>
      </c>
      <c r="AJ799">
        <f t="shared" si="1019"/>
        <v>0</v>
      </c>
      <c r="AK799">
        <f t="shared" si="979"/>
        <v>17</v>
      </c>
      <c r="AL799">
        <f t="shared" si="1020"/>
        <v>0</v>
      </c>
      <c r="AM799">
        <f t="shared" si="1021"/>
        <v>18</v>
      </c>
      <c r="AN799">
        <f t="shared" si="1022"/>
        <v>0</v>
      </c>
      <c r="AO799">
        <f t="shared" si="980"/>
        <v>19</v>
      </c>
      <c r="AP799">
        <f t="shared" si="1023"/>
        <v>0</v>
      </c>
      <c r="AQ799">
        <f t="shared" si="981"/>
        <v>20</v>
      </c>
      <c r="AR799">
        <f t="shared" si="1024"/>
        <v>0</v>
      </c>
      <c r="AS799">
        <f t="shared" si="982"/>
        <v>21</v>
      </c>
      <c r="AT799">
        <f t="shared" si="1025"/>
        <v>0</v>
      </c>
      <c r="AU799">
        <f t="shared" si="983"/>
        <v>22</v>
      </c>
      <c r="AV799">
        <f t="shared" si="1026"/>
        <v>0</v>
      </c>
      <c r="AW799">
        <f t="shared" si="984"/>
        <v>23</v>
      </c>
      <c r="AX799">
        <f t="shared" si="1027"/>
        <v>0</v>
      </c>
      <c r="AY799">
        <f t="shared" si="985"/>
        <v>24</v>
      </c>
      <c r="AZ799">
        <f t="shared" si="1028"/>
        <v>0</v>
      </c>
      <c r="BA799">
        <f t="shared" si="986"/>
        <v>25</v>
      </c>
      <c r="BB799">
        <f t="shared" si="1029"/>
        <v>0</v>
      </c>
      <c r="BC799">
        <f t="shared" si="987"/>
        <v>26</v>
      </c>
      <c r="BD799">
        <f t="shared" si="1030"/>
        <v>0</v>
      </c>
      <c r="BE799">
        <f t="shared" si="988"/>
        <v>27</v>
      </c>
      <c r="BF799">
        <f t="shared" si="1031"/>
        <v>0</v>
      </c>
      <c r="BG799">
        <f t="shared" si="989"/>
        <v>28</v>
      </c>
      <c r="BH799">
        <f t="shared" si="1032"/>
        <v>0</v>
      </c>
      <c r="BI799">
        <f t="shared" si="990"/>
        <v>29</v>
      </c>
      <c r="BJ799">
        <f t="shared" si="1033"/>
        <v>0</v>
      </c>
      <c r="BK799">
        <f t="shared" si="991"/>
        <v>30</v>
      </c>
      <c r="BL799">
        <f t="shared" si="1034"/>
        <v>0</v>
      </c>
      <c r="BM799">
        <f t="shared" si="992"/>
        <v>31</v>
      </c>
      <c r="BN799">
        <f t="shared" si="1035"/>
        <v>0</v>
      </c>
      <c r="BO799">
        <f t="shared" si="993"/>
        <v>32</v>
      </c>
      <c r="BP799">
        <f t="shared" si="1036"/>
        <v>0</v>
      </c>
      <c r="BQ799">
        <f t="shared" si="994"/>
        <v>33</v>
      </c>
      <c r="BR799">
        <f t="shared" si="1037"/>
        <v>0</v>
      </c>
      <c r="BS799">
        <f t="shared" si="995"/>
        <v>34</v>
      </c>
      <c r="BT799">
        <f t="shared" si="1038"/>
        <v>0</v>
      </c>
      <c r="BU799">
        <f t="shared" si="996"/>
        <v>35</v>
      </c>
      <c r="BV799">
        <f t="shared" si="1039"/>
        <v>0</v>
      </c>
      <c r="BW799">
        <f t="shared" si="997"/>
        <v>36</v>
      </c>
      <c r="BX799">
        <f t="shared" si="1040"/>
        <v>0</v>
      </c>
      <c r="BY799">
        <f t="shared" si="998"/>
        <v>37</v>
      </c>
      <c r="BZ799">
        <f t="shared" si="1041"/>
        <v>0</v>
      </c>
      <c r="CA799">
        <f t="shared" si="999"/>
        <v>38</v>
      </c>
      <c r="CB799">
        <f t="shared" si="1042"/>
        <v>0</v>
      </c>
      <c r="CC799">
        <f t="shared" si="1000"/>
        <v>39</v>
      </c>
      <c r="CD799">
        <f t="shared" si="1043"/>
        <v>1</v>
      </c>
      <c r="CE799">
        <f t="shared" si="1001"/>
        <v>40</v>
      </c>
      <c r="CF799">
        <f t="shared" si="1044"/>
        <v>1</v>
      </c>
      <c r="CG799">
        <f t="shared" si="1002"/>
        <v>41</v>
      </c>
      <c r="CH799">
        <f t="shared" si="1045"/>
        <v>1</v>
      </c>
      <c r="CI799">
        <f t="shared" si="1003"/>
        <v>42</v>
      </c>
      <c r="CJ799">
        <f t="shared" si="1046"/>
        <v>1</v>
      </c>
      <c r="CK799">
        <f t="shared" si="1004"/>
        <v>43</v>
      </c>
      <c r="CL799">
        <f t="shared" si="1047"/>
        <v>1</v>
      </c>
      <c r="CM799">
        <f t="shared" si="1005"/>
        <v>44</v>
      </c>
      <c r="CN799">
        <f t="shared" si="1048"/>
        <v>1</v>
      </c>
      <c r="CO799">
        <f t="shared" si="1006"/>
        <v>45</v>
      </c>
      <c r="CP799">
        <f t="shared" si="1049"/>
        <v>1</v>
      </c>
      <c r="CQ799">
        <f t="shared" si="1007"/>
        <v>46</v>
      </c>
      <c r="CR799">
        <f t="shared" si="1050"/>
        <v>1</v>
      </c>
      <c r="CS799">
        <f t="shared" si="1008"/>
        <v>47</v>
      </c>
      <c r="CT799">
        <f t="shared" si="1051"/>
        <v>1</v>
      </c>
      <c r="CU799">
        <f t="shared" si="1009"/>
        <v>48</v>
      </c>
      <c r="CV799">
        <f t="shared" si="1052"/>
        <v>1</v>
      </c>
      <c r="CW799">
        <f t="shared" si="1010"/>
        <v>49</v>
      </c>
      <c r="CX799">
        <f t="shared" si="1053"/>
        <v>1</v>
      </c>
    </row>
    <row r="800" spans="1:102">
      <c r="A800" s="193">
        <v>37040</v>
      </c>
      <c r="B800" t="s">
        <v>950</v>
      </c>
      <c r="C800" t="s">
        <v>951</v>
      </c>
      <c r="D800" t="s">
        <v>1679</v>
      </c>
      <c r="E800" t="s">
        <v>251</v>
      </c>
      <c r="F800" t="s">
        <v>1385</v>
      </c>
      <c r="G800" t="s">
        <v>7</v>
      </c>
      <c r="H800" t="s">
        <v>8</v>
      </c>
      <c r="I800" t="s">
        <v>7</v>
      </c>
      <c r="J800">
        <v>8</v>
      </c>
      <c r="K800" t="s">
        <v>9</v>
      </c>
      <c r="L800">
        <v>48</v>
      </c>
      <c r="M800" t="s">
        <v>249</v>
      </c>
      <c r="N800" t="s">
        <v>954</v>
      </c>
      <c r="O800">
        <v>47150</v>
      </c>
      <c r="P800" t="s">
        <v>6</v>
      </c>
      <c r="Q800">
        <v>91</v>
      </c>
      <c r="R800" s="193">
        <v>37111</v>
      </c>
      <c r="S800" s="193">
        <v>37111</v>
      </c>
      <c r="T800">
        <v>175</v>
      </c>
      <c r="U800" t="s">
        <v>1680</v>
      </c>
      <c r="V800" t="str">
        <f t="shared" si="1011"/>
        <v>2001</v>
      </c>
      <c r="W800" s="211">
        <f t="shared" si="1054"/>
        <v>13</v>
      </c>
      <c r="X800">
        <f t="shared" si="1012"/>
        <v>0</v>
      </c>
      <c r="Y800">
        <f t="shared" si="974"/>
        <v>14</v>
      </c>
      <c r="Z800">
        <f t="shared" si="1013"/>
        <v>0</v>
      </c>
      <c r="AA800">
        <f t="shared" si="975"/>
        <v>15</v>
      </c>
      <c r="AB800">
        <f t="shared" si="1014"/>
        <v>0</v>
      </c>
      <c r="AC800">
        <f t="shared" si="976"/>
        <v>16</v>
      </c>
      <c r="AD800">
        <f t="shared" si="1015"/>
        <v>0</v>
      </c>
      <c r="AE800">
        <f t="shared" si="1016"/>
        <v>17</v>
      </c>
      <c r="AF800">
        <f t="shared" si="1017"/>
        <v>0</v>
      </c>
      <c r="AG800">
        <f t="shared" si="977"/>
        <v>18</v>
      </c>
      <c r="AH800">
        <f t="shared" si="1018"/>
        <v>0</v>
      </c>
      <c r="AI800">
        <f t="shared" si="978"/>
        <v>19</v>
      </c>
      <c r="AJ800">
        <f t="shared" si="1019"/>
        <v>0</v>
      </c>
      <c r="AK800">
        <f t="shared" si="979"/>
        <v>20</v>
      </c>
      <c r="AL800">
        <f t="shared" si="1020"/>
        <v>0</v>
      </c>
      <c r="AM800">
        <f t="shared" si="1021"/>
        <v>21</v>
      </c>
      <c r="AN800">
        <f t="shared" si="1022"/>
        <v>0</v>
      </c>
      <c r="AO800">
        <f t="shared" si="980"/>
        <v>22</v>
      </c>
      <c r="AP800">
        <f t="shared" si="1023"/>
        <v>0</v>
      </c>
      <c r="AQ800">
        <f t="shared" si="981"/>
        <v>23</v>
      </c>
      <c r="AR800">
        <f t="shared" si="1024"/>
        <v>0</v>
      </c>
      <c r="AS800">
        <f t="shared" si="982"/>
        <v>24</v>
      </c>
      <c r="AT800">
        <f t="shared" si="1025"/>
        <v>0</v>
      </c>
      <c r="AU800">
        <f t="shared" si="983"/>
        <v>25</v>
      </c>
      <c r="AV800">
        <f t="shared" si="1026"/>
        <v>0</v>
      </c>
      <c r="AW800">
        <f t="shared" si="984"/>
        <v>26</v>
      </c>
      <c r="AX800">
        <f t="shared" si="1027"/>
        <v>0</v>
      </c>
      <c r="AY800">
        <f t="shared" si="985"/>
        <v>27</v>
      </c>
      <c r="AZ800">
        <f t="shared" si="1028"/>
        <v>0</v>
      </c>
      <c r="BA800">
        <f t="shared" si="986"/>
        <v>28</v>
      </c>
      <c r="BB800">
        <f t="shared" si="1029"/>
        <v>0</v>
      </c>
      <c r="BC800">
        <f t="shared" si="987"/>
        <v>29</v>
      </c>
      <c r="BD800">
        <f t="shared" si="1030"/>
        <v>0</v>
      </c>
      <c r="BE800">
        <f t="shared" si="988"/>
        <v>30</v>
      </c>
      <c r="BF800">
        <f t="shared" si="1031"/>
        <v>0</v>
      </c>
      <c r="BG800">
        <f t="shared" si="989"/>
        <v>31</v>
      </c>
      <c r="BH800">
        <f t="shared" si="1032"/>
        <v>0</v>
      </c>
      <c r="BI800">
        <f t="shared" si="990"/>
        <v>32</v>
      </c>
      <c r="BJ800">
        <f t="shared" si="1033"/>
        <v>0</v>
      </c>
      <c r="BK800">
        <f t="shared" si="991"/>
        <v>33</v>
      </c>
      <c r="BL800">
        <f t="shared" si="1034"/>
        <v>0</v>
      </c>
      <c r="BM800">
        <f t="shared" si="992"/>
        <v>34</v>
      </c>
      <c r="BN800">
        <f t="shared" si="1035"/>
        <v>0</v>
      </c>
      <c r="BO800">
        <f t="shared" si="993"/>
        <v>35</v>
      </c>
      <c r="BP800">
        <f t="shared" si="1036"/>
        <v>0</v>
      </c>
      <c r="BQ800">
        <f t="shared" si="994"/>
        <v>36</v>
      </c>
      <c r="BR800">
        <f t="shared" si="1037"/>
        <v>0</v>
      </c>
      <c r="BS800">
        <f t="shared" si="995"/>
        <v>37</v>
      </c>
      <c r="BT800">
        <f t="shared" si="1038"/>
        <v>0</v>
      </c>
      <c r="BU800">
        <f t="shared" si="996"/>
        <v>38</v>
      </c>
      <c r="BV800">
        <f t="shared" si="1039"/>
        <v>0</v>
      </c>
      <c r="BW800">
        <f t="shared" si="997"/>
        <v>39</v>
      </c>
      <c r="BX800">
        <f t="shared" si="1040"/>
        <v>1</v>
      </c>
      <c r="BY800">
        <f t="shared" si="998"/>
        <v>40</v>
      </c>
      <c r="BZ800">
        <f t="shared" si="1041"/>
        <v>1</v>
      </c>
      <c r="CA800">
        <f t="shared" si="999"/>
        <v>41</v>
      </c>
      <c r="CB800">
        <f t="shared" si="1042"/>
        <v>1</v>
      </c>
      <c r="CC800">
        <f t="shared" si="1000"/>
        <v>42</v>
      </c>
      <c r="CD800">
        <f t="shared" si="1043"/>
        <v>1</v>
      </c>
      <c r="CE800">
        <f t="shared" si="1001"/>
        <v>43</v>
      </c>
      <c r="CF800">
        <f t="shared" si="1044"/>
        <v>1</v>
      </c>
      <c r="CG800">
        <f t="shared" si="1002"/>
        <v>44</v>
      </c>
      <c r="CH800">
        <f t="shared" si="1045"/>
        <v>1</v>
      </c>
      <c r="CI800">
        <f t="shared" si="1003"/>
        <v>45</v>
      </c>
      <c r="CJ800">
        <f t="shared" si="1046"/>
        <v>1</v>
      </c>
      <c r="CK800">
        <f t="shared" si="1004"/>
        <v>46</v>
      </c>
      <c r="CL800">
        <f t="shared" si="1047"/>
        <v>1</v>
      </c>
      <c r="CM800">
        <f t="shared" si="1005"/>
        <v>47</v>
      </c>
      <c r="CN800">
        <f t="shared" si="1048"/>
        <v>1</v>
      </c>
      <c r="CO800">
        <f t="shared" si="1006"/>
        <v>48</v>
      </c>
      <c r="CP800">
        <f t="shared" si="1049"/>
        <v>1</v>
      </c>
      <c r="CQ800">
        <f t="shared" si="1007"/>
        <v>49</v>
      </c>
      <c r="CR800">
        <f t="shared" si="1050"/>
        <v>1</v>
      </c>
      <c r="CS800">
        <f t="shared" si="1008"/>
        <v>50</v>
      </c>
      <c r="CT800">
        <f t="shared" si="1051"/>
        <v>1</v>
      </c>
      <c r="CU800">
        <f t="shared" si="1009"/>
        <v>51</v>
      </c>
      <c r="CV800">
        <f t="shared" si="1052"/>
        <v>1</v>
      </c>
      <c r="CW800">
        <f t="shared" si="1010"/>
        <v>52</v>
      </c>
      <c r="CX800">
        <f t="shared" si="1053"/>
        <v>1</v>
      </c>
    </row>
    <row r="801" spans="1:102">
      <c r="A801" s="193">
        <v>38215</v>
      </c>
      <c r="B801" t="s">
        <v>950</v>
      </c>
      <c r="C801" t="s">
        <v>951</v>
      </c>
      <c r="D801" t="s">
        <v>1040</v>
      </c>
      <c r="E801" t="s">
        <v>1681</v>
      </c>
      <c r="F801" t="s">
        <v>1682</v>
      </c>
      <c r="G801" t="s">
        <v>7</v>
      </c>
      <c r="H801" t="s">
        <v>8</v>
      </c>
      <c r="I801" t="s">
        <v>7</v>
      </c>
      <c r="J801">
        <v>71</v>
      </c>
      <c r="K801" t="s">
        <v>1386</v>
      </c>
      <c r="L801">
        <v>81</v>
      </c>
      <c r="M801" t="s">
        <v>978</v>
      </c>
      <c r="N801" t="s">
        <v>979</v>
      </c>
      <c r="O801">
        <v>47150</v>
      </c>
      <c r="P801" t="s">
        <v>6</v>
      </c>
      <c r="Q801">
        <v>91</v>
      </c>
      <c r="R801" s="193">
        <v>38215</v>
      </c>
      <c r="S801" t="s">
        <v>1381</v>
      </c>
      <c r="T801">
        <v>100</v>
      </c>
      <c r="U801" t="s">
        <v>955</v>
      </c>
      <c r="V801" t="str">
        <f t="shared" si="1011"/>
        <v>2004</v>
      </c>
      <c r="W801" s="211">
        <f t="shared" si="1054"/>
        <v>10</v>
      </c>
      <c r="X801">
        <f t="shared" si="1012"/>
        <v>0</v>
      </c>
      <c r="Y801">
        <f t="shared" si="974"/>
        <v>11</v>
      </c>
      <c r="Z801">
        <f t="shared" si="1013"/>
        <v>0</v>
      </c>
      <c r="AA801">
        <f t="shared" si="975"/>
        <v>12</v>
      </c>
      <c r="AB801">
        <f t="shared" si="1014"/>
        <v>0</v>
      </c>
      <c r="AC801">
        <f t="shared" si="976"/>
        <v>13</v>
      </c>
      <c r="AD801">
        <f t="shared" si="1015"/>
        <v>0</v>
      </c>
      <c r="AE801">
        <f t="shared" si="1016"/>
        <v>14</v>
      </c>
      <c r="AF801">
        <f t="shared" si="1017"/>
        <v>0</v>
      </c>
      <c r="AG801">
        <f t="shared" si="977"/>
        <v>15</v>
      </c>
      <c r="AH801">
        <f t="shared" si="1018"/>
        <v>0</v>
      </c>
      <c r="AI801">
        <f t="shared" si="978"/>
        <v>16</v>
      </c>
      <c r="AJ801">
        <f t="shared" si="1019"/>
        <v>0</v>
      </c>
      <c r="AK801">
        <f t="shared" si="979"/>
        <v>17</v>
      </c>
      <c r="AL801">
        <f t="shared" si="1020"/>
        <v>0</v>
      </c>
      <c r="AM801">
        <f t="shared" si="1021"/>
        <v>18</v>
      </c>
      <c r="AN801">
        <f t="shared" si="1022"/>
        <v>0</v>
      </c>
      <c r="AO801">
        <f t="shared" si="980"/>
        <v>19</v>
      </c>
      <c r="AP801">
        <f t="shared" si="1023"/>
        <v>0</v>
      </c>
      <c r="AQ801">
        <f t="shared" si="981"/>
        <v>20</v>
      </c>
      <c r="AR801">
        <f t="shared" si="1024"/>
        <v>0</v>
      </c>
      <c r="AS801">
        <f t="shared" si="982"/>
        <v>21</v>
      </c>
      <c r="AT801">
        <f t="shared" si="1025"/>
        <v>0</v>
      </c>
      <c r="AU801">
        <f t="shared" si="983"/>
        <v>22</v>
      </c>
      <c r="AV801">
        <f t="shared" si="1026"/>
        <v>0</v>
      </c>
      <c r="AW801">
        <f t="shared" si="984"/>
        <v>23</v>
      </c>
      <c r="AX801">
        <f t="shared" si="1027"/>
        <v>0</v>
      </c>
      <c r="AY801">
        <f t="shared" si="985"/>
        <v>24</v>
      </c>
      <c r="AZ801">
        <f t="shared" si="1028"/>
        <v>0</v>
      </c>
      <c r="BA801">
        <f t="shared" si="986"/>
        <v>25</v>
      </c>
      <c r="BB801">
        <f t="shared" si="1029"/>
        <v>0</v>
      </c>
      <c r="BC801">
        <f t="shared" si="987"/>
        <v>26</v>
      </c>
      <c r="BD801">
        <f t="shared" si="1030"/>
        <v>0</v>
      </c>
      <c r="BE801">
        <f t="shared" si="988"/>
        <v>27</v>
      </c>
      <c r="BF801">
        <f t="shared" si="1031"/>
        <v>0</v>
      </c>
      <c r="BG801">
        <f t="shared" si="989"/>
        <v>28</v>
      </c>
      <c r="BH801">
        <f t="shared" si="1032"/>
        <v>0</v>
      </c>
      <c r="BI801">
        <f t="shared" si="990"/>
        <v>29</v>
      </c>
      <c r="BJ801">
        <f t="shared" si="1033"/>
        <v>0</v>
      </c>
      <c r="BK801">
        <f t="shared" si="991"/>
        <v>30</v>
      </c>
      <c r="BL801">
        <f t="shared" si="1034"/>
        <v>0</v>
      </c>
      <c r="BM801">
        <f t="shared" si="992"/>
        <v>31</v>
      </c>
      <c r="BN801">
        <f t="shared" si="1035"/>
        <v>0</v>
      </c>
      <c r="BO801">
        <f t="shared" si="993"/>
        <v>32</v>
      </c>
      <c r="BP801">
        <f t="shared" si="1036"/>
        <v>0</v>
      </c>
      <c r="BQ801">
        <f t="shared" si="994"/>
        <v>33</v>
      </c>
      <c r="BR801">
        <f t="shared" si="1037"/>
        <v>0</v>
      </c>
      <c r="BS801">
        <f t="shared" si="995"/>
        <v>34</v>
      </c>
      <c r="BT801">
        <f t="shared" si="1038"/>
        <v>0</v>
      </c>
      <c r="BU801">
        <f t="shared" si="996"/>
        <v>35</v>
      </c>
      <c r="BV801">
        <f t="shared" si="1039"/>
        <v>0</v>
      </c>
      <c r="BW801">
        <f t="shared" si="997"/>
        <v>36</v>
      </c>
      <c r="BX801">
        <f t="shared" si="1040"/>
        <v>0</v>
      </c>
      <c r="BY801">
        <f t="shared" si="998"/>
        <v>37</v>
      </c>
      <c r="BZ801">
        <f t="shared" si="1041"/>
        <v>0</v>
      </c>
      <c r="CA801">
        <f t="shared" si="999"/>
        <v>38</v>
      </c>
      <c r="CB801">
        <f t="shared" si="1042"/>
        <v>0</v>
      </c>
      <c r="CC801">
        <f t="shared" si="1000"/>
        <v>39</v>
      </c>
      <c r="CD801">
        <f t="shared" si="1043"/>
        <v>1</v>
      </c>
      <c r="CE801">
        <f t="shared" si="1001"/>
        <v>40</v>
      </c>
      <c r="CF801">
        <f t="shared" si="1044"/>
        <v>1</v>
      </c>
      <c r="CG801">
        <f t="shared" si="1002"/>
        <v>41</v>
      </c>
      <c r="CH801">
        <f t="shared" si="1045"/>
        <v>1</v>
      </c>
      <c r="CI801">
        <f t="shared" si="1003"/>
        <v>42</v>
      </c>
      <c r="CJ801">
        <f t="shared" si="1046"/>
        <v>1</v>
      </c>
      <c r="CK801">
        <f t="shared" si="1004"/>
        <v>43</v>
      </c>
      <c r="CL801">
        <f t="shared" si="1047"/>
        <v>1</v>
      </c>
      <c r="CM801">
        <f t="shared" si="1005"/>
        <v>44</v>
      </c>
      <c r="CN801">
        <f t="shared" si="1048"/>
        <v>1</v>
      </c>
      <c r="CO801">
        <f t="shared" si="1006"/>
        <v>45</v>
      </c>
      <c r="CP801">
        <f t="shared" si="1049"/>
        <v>1</v>
      </c>
      <c r="CQ801">
        <f t="shared" si="1007"/>
        <v>46</v>
      </c>
      <c r="CR801">
        <f t="shared" si="1050"/>
        <v>1</v>
      </c>
      <c r="CS801">
        <f t="shared" si="1008"/>
        <v>47</v>
      </c>
      <c r="CT801">
        <f t="shared" si="1051"/>
        <v>1</v>
      </c>
      <c r="CU801">
        <f t="shared" si="1009"/>
        <v>48</v>
      </c>
      <c r="CV801">
        <f t="shared" si="1052"/>
        <v>1</v>
      </c>
      <c r="CW801">
        <f t="shared" si="1010"/>
        <v>49</v>
      </c>
      <c r="CX801">
        <f t="shared" si="1053"/>
        <v>1</v>
      </c>
    </row>
    <row r="802" spans="1:102">
      <c r="A802" s="193">
        <v>38215</v>
      </c>
      <c r="B802" t="s">
        <v>950</v>
      </c>
      <c r="C802" t="s">
        <v>951</v>
      </c>
      <c r="D802" t="s">
        <v>1040</v>
      </c>
      <c r="E802" t="s">
        <v>1683</v>
      </c>
      <c r="G802" t="s">
        <v>7</v>
      </c>
      <c r="H802" t="s">
        <v>8</v>
      </c>
      <c r="I802" t="s">
        <v>7</v>
      </c>
      <c r="J802">
        <v>71</v>
      </c>
      <c r="K802" t="s">
        <v>1386</v>
      </c>
      <c r="L802">
        <v>82</v>
      </c>
      <c r="M802" t="s">
        <v>1391</v>
      </c>
      <c r="N802" t="s">
        <v>979</v>
      </c>
      <c r="O802">
        <v>47150</v>
      </c>
      <c r="P802" t="s">
        <v>6</v>
      </c>
      <c r="Q802">
        <v>91</v>
      </c>
      <c r="R802" s="193">
        <v>38215</v>
      </c>
      <c r="S802" t="s">
        <v>1381</v>
      </c>
      <c r="T802">
        <v>150</v>
      </c>
      <c r="U802" t="s">
        <v>955</v>
      </c>
      <c r="V802" t="str">
        <f t="shared" si="1011"/>
        <v>2004</v>
      </c>
      <c r="W802" s="211">
        <f t="shared" si="1054"/>
        <v>10</v>
      </c>
      <c r="X802">
        <f t="shared" si="1012"/>
        <v>0</v>
      </c>
      <c r="Y802">
        <f t="shared" si="974"/>
        <v>11</v>
      </c>
      <c r="Z802">
        <f t="shared" si="1013"/>
        <v>0</v>
      </c>
      <c r="AA802">
        <f t="shared" si="975"/>
        <v>12</v>
      </c>
      <c r="AB802">
        <f t="shared" si="1014"/>
        <v>0</v>
      </c>
      <c r="AC802">
        <f t="shared" si="976"/>
        <v>13</v>
      </c>
      <c r="AD802">
        <f t="shared" si="1015"/>
        <v>0</v>
      </c>
      <c r="AE802">
        <f t="shared" si="1016"/>
        <v>14</v>
      </c>
      <c r="AF802">
        <f t="shared" si="1017"/>
        <v>0</v>
      </c>
      <c r="AG802">
        <f t="shared" si="977"/>
        <v>15</v>
      </c>
      <c r="AH802">
        <f t="shared" si="1018"/>
        <v>0</v>
      </c>
      <c r="AI802">
        <f t="shared" si="978"/>
        <v>16</v>
      </c>
      <c r="AJ802">
        <f t="shared" si="1019"/>
        <v>0</v>
      </c>
      <c r="AK802">
        <f t="shared" si="979"/>
        <v>17</v>
      </c>
      <c r="AL802">
        <f t="shared" si="1020"/>
        <v>0</v>
      </c>
      <c r="AM802">
        <f t="shared" si="1021"/>
        <v>18</v>
      </c>
      <c r="AN802">
        <f t="shared" si="1022"/>
        <v>0</v>
      </c>
      <c r="AO802">
        <f t="shared" si="980"/>
        <v>19</v>
      </c>
      <c r="AP802">
        <f t="shared" si="1023"/>
        <v>0</v>
      </c>
      <c r="AQ802">
        <f t="shared" si="981"/>
        <v>20</v>
      </c>
      <c r="AR802">
        <f t="shared" si="1024"/>
        <v>0</v>
      </c>
      <c r="AS802">
        <f t="shared" si="982"/>
        <v>21</v>
      </c>
      <c r="AT802">
        <f t="shared" si="1025"/>
        <v>0</v>
      </c>
      <c r="AU802">
        <f t="shared" si="983"/>
        <v>22</v>
      </c>
      <c r="AV802">
        <f t="shared" si="1026"/>
        <v>0</v>
      </c>
      <c r="AW802">
        <f t="shared" si="984"/>
        <v>23</v>
      </c>
      <c r="AX802">
        <f t="shared" si="1027"/>
        <v>0</v>
      </c>
      <c r="AY802">
        <f t="shared" si="985"/>
        <v>24</v>
      </c>
      <c r="AZ802">
        <f t="shared" si="1028"/>
        <v>0</v>
      </c>
      <c r="BA802">
        <f t="shared" si="986"/>
        <v>25</v>
      </c>
      <c r="BB802">
        <f t="shared" si="1029"/>
        <v>0</v>
      </c>
      <c r="BC802">
        <f t="shared" si="987"/>
        <v>26</v>
      </c>
      <c r="BD802">
        <f t="shared" si="1030"/>
        <v>0</v>
      </c>
      <c r="BE802">
        <f t="shared" si="988"/>
        <v>27</v>
      </c>
      <c r="BF802">
        <f t="shared" si="1031"/>
        <v>0</v>
      </c>
      <c r="BG802">
        <f t="shared" si="989"/>
        <v>28</v>
      </c>
      <c r="BH802">
        <f t="shared" si="1032"/>
        <v>0</v>
      </c>
      <c r="BI802">
        <f t="shared" si="990"/>
        <v>29</v>
      </c>
      <c r="BJ802">
        <f t="shared" si="1033"/>
        <v>0</v>
      </c>
      <c r="BK802">
        <f t="shared" si="991"/>
        <v>30</v>
      </c>
      <c r="BL802">
        <f t="shared" si="1034"/>
        <v>0</v>
      </c>
      <c r="BM802">
        <f t="shared" si="992"/>
        <v>31</v>
      </c>
      <c r="BN802">
        <f t="shared" si="1035"/>
        <v>0</v>
      </c>
      <c r="BO802">
        <f t="shared" si="993"/>
        <v>32</v>
      </c>
      <c r="BP802">
        <f t="shared" si="1036"/>
        <v>0</v>
      </c>
      <c r="BQ802">
        <f t="shared" si="994"/>
        <v>33</v>
      </c>
      <c r="BR802">
        <f t="shared" si="1037"/>
        <v>0</v>
      </c>
      <c r="BS802">
        <f t="shared" si="995"/>
        <v>34</v>
      </c>
      <c r="BT802">
        <f t="shared" si="1038"/>
        <v>0</v>
      </c>
      <c r="BU802">
        <f t="shared" si="996"/>
        <v>35</v>
      </c>
      <c r="BV802">
        <f t="shared" si="1039"/>
        <v>0</v>
      </c>
      <c r="BW802">
        <f t="shared" si="997"/>
        <v>36</v>
      </c>
      <c r="BX802">
        <f t="shared" si="1040"/>
        <v>0</v>
      </c>
      <c r="BY802">
        <f t="shared" si="998"/>
        <v>37</v>
      </c>
      <c r="BZ802">
        <f t="shared" si="1041"/>
        <v>0</v>
      </c>
      <c r="CA802">
        <f t="shared" si="999"/>
        <v>38</v>
      </c>
      <c r="CB802">
        <f t="shared" si="1042"/>
        <v>0</v>
      </c>
      <c r="CC802">
        <f t="shared" si="1000"/>
        <v>39</v>
      </c>
      <c r="CD802">
        <f t="shared" si="1043"/>
        <v>1</v>
      </c>
      <c r="CE802">
        <f t="shared" si="1001"/>
        <v>40</v>
      </c>
      <c r="CF802">
        <f t="shared" si="1044"/>
        <v>1</v>
      </c>
      <c r="CG802">
        <f t="shared" si="1002"/>
        <v>41</v>
      </c>
      <c r="CH802">
        <f t="shared" si="1045"/>
        <v>1</v>
      </c>
      <c r="CI802">
        <f t="shared" si="1003"/>
        <v>42</v>
      </c>
      <c r="CJ802">
        <f t="shared" si="1046"/>
        <v>1</v>
      </c>
      <c r="CK802">
        <f t="shared" si="1004"/>
        <v>43</v>
      </c>
      <c r="CL802">
        <f t="shared" si="1047"/>
        <v>1</v>
      </c>
      <c r="CM802">
        <f t="shared" si="1005"/>
        <v>44</v>
      </c>
      <c r="CN802">
        <f t="shared" si="1048"/>
        <v>1</v>
      </c>
      <c r="CO802">
        <f t="shared" si="1006"/>
        <v>45</v>
      </c>
      <c r="CP802">
        <f t="shared" si="1049"/>
        <v>1</v>
      </c>
      <c r="CQ802">
        <f t="shared" si="1007"/>
        <v>46</v>
      </c>
      <c r="CR802">
        <f t="shared" si="1050"/>
        <v>1</v>
      </c>
      <c r="CS802">
        <f t="shared" si="1008"/>
        <v>47</v>
      </c>
      <c r="CT802">
        <f t="shared" si="1051"/>
        <v>1</v>
      </c>
      <c r="CU802">
        <f t="shared" si="1009"/>
        <v>48</v>
      </c>
      <c r="CV802">
        <f t="shared" si="1052"/>
        <v>1</v>
      </c>
      <c r="CW802">
        <f t="shared" si="1010"/>
        <v>49</v>
      </c>
      <c r="CX802">
        <f t="shared" si="1053"/>
        <v>1</v>
      </c>
    </row>
    <row r="803" spans="1:102">
      <c r="A803" s="193">
        <v>37040</v>
      </c>
      <c r="B803" t="s">
        <v>950</v>
      </c>
      <c r="C803" t="s">
        <v>951</v>
      </c>
      <c r="D803" t="s">
        <v>961</v>
      </c>
      <c r="E803" t="s">
        <v>250</v>
      </c>
      <c r="F803" t="s">
        <v>1385</v>
      </c>
      <c r="G803" t="s">
        <v>7</v>
      </c>
      <c r="H803" t="s">
        <v>8</v>
      </c>
      <c r="I803" t="s">
        <v>7</v>
      </c>
      <c r="J803">
        <v>8</v>
      </c>
      <c r="K803" t="s">
        <v>9</v>
      </c>
      <c r="L803">
        <v>48</v>
      </c>
      <c r="M803" t="s">
        <v>249</v>
      </c>
      <c r="N803" t="s">
        <v>954</v>
      </c>
      <c r="O803">
        <v>47150</v>
      </c>
      <c r="P803" t="s">
        <v>6</v>
      </c>
      <c r="Q803">
        <v>91</v>
      </c>
      <c r="R803" s="193">
        <v>37111</v>
      </c>
      <c r="S803" s="193">
        <v>37111</v>
      </c>
      <c r="T803">
        <v>175</v>
      </c>
      <c r="U803" t="s">
        <v>1680</v>
      </c>
      <c r="V803" t="str">
        <f t="shared" si="1011"/>
        <v>2001</v>
      </c>
      <c r="W803" s="211">
        <f t="shared" si="1054"/>
        <v>13</v>
      </c>
      <c r="X803">
        <f t="shared" si="1012"/>
        <v>0</v>
      </c>
      <c r="Y803">
        <f t="shared" si="974"/>
        <v>14</v>
      </c>
      <c r="Z803">
        <f t="shared" si="1013"/>
        <v>0</v>
      </c>
      <c r="AA803">
        <f t="shared" si="975"/>
        <v>15</v>
      </c>
      <c r="AB803">
        <f t="shared" si="1014"/>
        <v>0</v>
      </c>
      <c r="AC803">
        <f t="shared" si="976"/>
        <v>16</v>
      </c>
      <c r="AD803">
        <f t="shared" si="1015"/>
        <v>0</v>
      </c>
      <c r="AE803">
        <f t="shared" si="1016"/>
        <v>17</v>
      </c>
      <c r="AF803">
        <f t="shared" si="1017"/>
        <v>0</v>
      </c>
      <c r="AG803">
        <f t="shared" si="977"/>
        <v>18</v>
      </c>
      <c r="AH803">
        <f t="shared" si="1018"/>
        <v>0</v>
      </c>
      <c r="AI803">
        <f t="shared" si="978"/>
        <v>19</v>
      </c>
      <c r="AJ803">
        <f t="shared" si="1019"/>
        <v>0</v>
      </c>
      <c r="AK803">
        <f t="shared" si="979"/>
        <v>20</v>
      </c>
      <c r="AL803">
        <f t="shared" si="1020"/>
        <v>0</v>
      </c>
      <c r="AM803">
        <f t="shared" si="1021"/>
        <v>21</v>
      </c>
      <c r="AN803">
        <f t="shared" si="1022"/>
        <v>0</v>
      </c>
      <c r="AO803">
        <f t="shared" si="980"/>
        <v>22</v>
      </c>
      <c r="AP803">
        <f t="shared" si="1023"/>
        <v>0</v>
      </c>
      <c r="AQ803">
        <f t="shared" si="981"/>
        <v>23</v>
      </c>
      <c r="AR803">
        <f t="shared" si="1024"/>
        <v>0</v>
      </c>
      <c r="AS803">
        <f t="shared" si="982"/>
        <v>24</v>
      </c>
      <c r="AT803">
        <f t="shared" si="1025"/>
        <v>0</v>
      </c>
      <c r="AU803">
        <f t="shared" si="983"/>
        <v>25</v>
      </c>
      <c r="AV803">
        <f t="shared" si="1026"/>
        <v>0</v>
      </c>
      <c r="AW803">
        <f t="shared" si="984"/>
        <v>26</v>
      </c>
      <c r="AX803">
        <f t="shared" si="1027"/>
        <v>0</v>
      </c>
      <c r="AY803">
        <f t="shared" si="985"/>
        <v>27</v>
      </c>
      <c r="AZ803">
        <f t="shared" si="1028"/>
        <v>0</v>
      </c>
      <c r="BA803">
        <f t="shared" si="986"/>
        <v>28</v>
      </c>
      <c r="BB803">
        <f t="shared" si="1029"/>
        <v>0</v>
      </c>
      <c r="BC803">
        <f t="shared" si="987"/>
        <v>29</v>
      </c>
      <c r="BD803">
        <f t="shared" si="1030"/>
        <v>0</v>
      </c>
      <c r="BE803">
        <f t="shared" si="988"/>
        <v>30</v>
      </c>
      <c r="BF803">
        <f t="shared" si="1031"/>
        <v>0</v>
      </c>
      <c r="BG803">
        <f t="shared" si="989"/>
        <v>31</v>
      </c>
      <c r="BH803">
        <f t="shared" si="1032"/>
        <v>0</v>
      </c>
      <c r="BI803">
        <f t="shared" si="990"/>
        <v>32</v>
      </c>
      <c r="BJ803">
        <f t="shared" si="1033"/>
        <v>0</v>
      </c>
      <c r="BK803">
        <f t="shared" si="991"/>
        <v>33</v>
      </c>
      <c r="BL803">
        <f t="shared" si="1034"/>
        <v>0</v>
      </c>
      <c r="BM803">
        <f t="shared" si="992"/>
        <v>34</v>
      </c>
      <c r="BN803">
        <f t="shared" si="1035"/>
        <v>0</v>
      </c>
      <c r="BO803">
        <f t="shared" si="993"/>
        <v>35</v>
      </c>
      <c r="BP803">
        <f t="shared" si="1036"/>
        <v>0</v>
      </c>
      <c r="BQ803">
        <f t="shared" si="994"/>
        <v>36</v>
      </c>
      <c r="BR803">
        <f t="shared" si="1037"/>
        <v>0</v>
      </c>
      <c r="BS803">
        <f t="shared" si="995"/>
        <v>37</v>
      </c>
      <c r="BT803">
        <f t="shared" si="1038"/>
        <v>0</v>
      </c>
      <c r="BU803">
        <f t="shared" si="996"/>
        <v>38</v>
      </c>
      <c r="BV803">
        <f t="shared" si="1039"/>
        <v>0</v>
      </c>
      <c r="BW803">
        <f t="shared" si="997"/>
        <v>39</v>
      </c>
      <c r="BX803">
        <f t="shared" si="1040"/>
        <v>1</v>
      </c>
      <c r="BY803">
        <f t="shared" si="998"/>
        <v>40</v>
      </c>
      <c r="BZ803">
        <f t="shared" si="1041"/>
        <v>1</v>
      </c>
      <c r="CA803">
        <f t="shared" si="999"/>
        <v>41</v>
      </c>
      <c r="CB803">
        <f t="shared" si="1042"/>
        <v>1</v>
      </c>
      <c r="CC803">
        <f t="shared" si="1000"/>
        <v>42</v>
      </c>
      <c r="CD803">
        <f t="shared" si="1043"/>
        <v>1</v>
      </c>
      <c r="CE803">
        <f t="shared" si="1001"/>
        <v>43</v>
      </c>
      <c r="CF803">
        <f t="shared" si="1044"/>
        <v>1</v>
      </c>
      <c r="CG803">
        <f t="shared" si="1002"/>
        <v>44</v>
      </c>
      <c r="CH803">
        <f t="shared" si="1045"/>
        <v>1</v>
      </c>
      <c r="CI803">
        <f t="shared" si="1003"/>
        <v>45</v>
      </c>
      <c r="CJ803">
        <f t="shared" si="1046"/>
        <v>1</v>
      </c>
      <c r="CK803">
        <f t="shared" si="1004"/>
        <v>46</v>
      </c>
      <c r="CL803">
        <f t="shared" si="1047"/>
        <v>1</v>
      </c>
      <c r="CM803">
        <f t="shared" si="1005"/>
        <v>47</v>
      </c>
      <c r="CN803">
        <f t="shared" si="1048"/>
        <v>1</v>
      </c>
      <c r="CO803">
        <f t="shared" si="1006"/>
        <v>48</v>
      </c>
      <c r="CP803">
        <f t="shared" si="1049"/>
        <v>1</v>
      </c>
      <c r="CQ803">
        <f t="shared" si="1007"/>
        <v>49</v>
      </c>
      <c r="CR803">
        <f t="shared" si="1050"/>
        <v>1</v>
      </c>
      <c r="CS803">
        <f t="shared" si="1008"/>
        <v>50</v>
      </c>
      <c r="CT803">
        <f t="shared" si="1051"/>
        <v>1</v>
      </c>
      <c r="CU803">
        <f t="shared" si="1009"/>
        <v>51</v>
      </c>
      <c r="CV803">
        <f t="shared" si="1052"/>
        <v>1</v>
      </c>
      <c r="CW803">
        <f t="shared" si="1010"/>
        <v>52</v>
      </c>
      <c r="CX803">
        <f t="shared" si="1053"/>
        <v>1</v>
      </c>
    </row>
    <row r="804" spans="1:102">
      <c r="A804" s="193">
        <v>41414</v>
      </c>
      <c r="B804" t="s">
        <v>950</v>
      </c>
      <c r="C804" t="s">
        <v>951</v>
      </c>
      <c r="D804" t="s">
        <v>995</v>
      </c>
      <c r="E804" t="s">
        <v>566</v>
      </c>
      <c r="G804" t="s">
        <v>7</v>
      </c>
      <c r="H804" t="s">
        <v>8</v>
      </c>
      <c r="I804" t="s">
        <v>7</v>
      </c>
      <c r="J804">
        <v>62</v>
      </c>
      <c r="K804" t="s">
        <v>963</v>
      </c>
      <c r="L804">
        <v>34</v>
      </c>
      <c r="M804" t="s">
        <v>2</v>
      </c>
      <c r="N804" t="s">
        <v>954</v>
      </c>
      <c r="O804">
        <v>47150</v>
      </c>
      <c r="P804" t="s">
        <v>6</v>
      </c>
      <c r="Q804">
        <v>91</v>
      </c>
      <c r="R804" s="193">
        <v>36720</v>
      </c>
      <c r="S804" t="s">
        <v>1381</v>
      </c>
      <c r="T804">
        <v>100</v>
      </c>
      <c r="U804" t="s">
        <v>955</v>
      </c>
      <c r="V804" t="str">
        <f t="shared" si="1011"/>
        <v>2013</v>
      </c>
      <c r="W804" s="211">
        <f t="shared" si="1054"/>
        <v>1</v>
      </c>
      <c r="X804">
        <f t="shared" si="1012"/>
        <v>0</v>
      </c>
      <c r="Y804">
        <f t="shared" si="974"/>
        <v>2</v>
      </c>
      <c r="Z804">
        <f t="shared" si="1013"/>
        <v>0</v>
      </c>
      <c r="AA804">
        <f t="shared" si="975"/>
        <v>3</v>
      </c>
      <c r="AB804">
        <f t="shared" si="1014"/>
        <v>0</v>
      </c>
      <c r="AC804">
        <f t="shared" si="976"/>
        <v>4</v>
      </c>
      <c r="AD804">
        <f t="shared" si="1015"/>
        <v>0</v>
      </c>
      <c r="AE804">
        <f t="shared" si="1016"/>
        <v>5</v>
      </c>
      <c r="AF804">
        <f t="shared" si="1017"/>
        <v>0</v>
      </c>
      <c r="AG804">
        <f t="shared" si="977"/>
        <v>6</v>
      </c>
      <c r="AH804">
        <f t="shared" si="1018"/>
        <v>0</v>
      </c>
      <c r="AI804">
        <f t="shared" si="978"/>
        <v>7</v>
      </c>
      <c r="AJ804">
        <f t="shared" si="1019"/>
        <v>0</v>
      </c>
      <c r="AK804">
        <f t="shared" si="979"/>
        <v>8</v>
      </c>
      <c r="AL804">
        <f t="shared" si="1020"/>
        <v>0</v>
      </c>
      <c r="AM804">
        <f t="shared" si="1021"/>
        <v>9</v>
      </c>
      <c r="AN804">
        <f t="shared" si="1022"/>
        <v>0</v>
      </c>
      <c r="AO804">
        <f t="shared" si="980"/>
        <v>10</v>
      </c>
      <c r="AP804">
        <f t="shared" si="1023"/>
        <v>0</v>
      </c>
      <c r="AQ804">
        <f t="shared" si="981"/>
        <v>11</v>
      </c>
      <c r="AR804">
        <f t="shared" si="1024"/>
        <v>0</v>
      </c>
      <c r="AS804">
        <f t="shared" si="982"/>
        <v>12</v>
      </c>
      <c r="AT804">
        <f t="shared" si="1025"/>
        <v>0</v>
      </c>
      <c r="AU804">
        <f t="shared" si="983"/>
        <v>13</v>
      </c>
      <c r="AV804">
        <f t="shared" si="1026"/>
        <v>0</v>
      </c>
      <c r="AW804">
        <f t="shared" si="984"/>
        <v>14</v>
      </c>
      <c r="AX804">
        <f t="shared" si="1027"/>
        <v>0</v>
      </c>
      <c r="AY804">
        <f t="shared" si="985"/>
        <v>15</v>
      </c>
      <c r="AZ804">
        <f t="shared" si="1028"/>
        <v>0</v>
      </c>
      <c r="BA804">
        <f t="shared" si="986"/>
        <v>16</v>
      </c>
      <c r="BB804">
        <f t="shared" si="1029"/>
        <v>0</v>
      </c>
      <c r="BC804">
        <f t="shared" si="987"/>
        <v>17</v>
      </c>
      <c r="BD804">
        <f t="shared" si="1030"/>
        <v>0</v>
      </c>
      <c r="BE804">
        <f t="shared" si="988"/>
        <v>18</v>
      </c>
      <c r="BF804">
        <f t="shared" si="1031"/>
        <v>0</v>
      </c>
      <c r="BG804">
        <f t="shared" si="989"/>
        <v>19</v>
      </c>
      <c r="BH804">
        <f t="shared" si="1032"/>
        <v>0</v>
      </c>
      <c r="BI804">
        <f t="shared" si="990"/>
        <v>20</v>
      </c>
      <c r="BJ804">
        <f t="shared" si="1033"/>
        <v>0</v>
      </c>
      <c r="BK804">
        <f t="shared" si="991"/>
        <v>21</v>
      </c>
      <c r="BL804">
        <f t="shared" si="1034"/>
        <v>0</v>
      </c>
      <c r="BM804">
        <f t="shared" si="992"/>
        <v>22</v>
      </c>
      <c r="BN804">
        <f t="shared" si="1035"/>
        <v>0</v>
      </c>
      <c r="BO804">
        <f t="shared" si="993"/>
        <v>23</v>
      </c>
      <c r="BP804">
        <f t="shared" si="1036"/>
        <v>0</v>
      </c>
      <c r="BQ804">
        <f t="shared" si="994"/>
        <v>24</v>
      </c>
      <c r="BR804">
        <f t="shared" si="1037"/>
        <v>0</v>
      </c>
      <c r="BS804">
        <f t="shared" si="995"/>
        <v>25</v>
      </c>
      <c r="BT804">
        <f t="shared" si="1038"/>
        <v>0</v>
      </c>
      <c r="BU804">
        <f t="shared" si="996"/>
        <v>26</v>
      </c>
      <c r="BV804">
        <f t="shared" si="1039"/>
        <v>0</v>
      </c>
      <c r="BW804">
        <f t="shared" si="997"/>
        <v>27</v>
      </c>
      <c r="BX804">
        <f t="shared" si="1040"/>
        <v>0</v>
      </c>
      <c r="BY804">
        <f t="shared" si="998"/>
        <v>28</v>
      </c>
      <c r="BZ804">
        <f t="shared" si="1041"/>
        <v>0</v>
      </c>
      <c r="CA804">
        <f t="shared" si="999"/>
        <v>29</v>
      </c>
      <c r="CB804">
        <f t="shared" si="1042"/>
        <v>0</v>
      </c>
      <c r="CC804">
        <f t="shared" si="1000"/>
        <v>30</v>
      </c>
      <c r="CD804">
        <f t="shared" si="1043"/>
        <v>0</v>
      </c>
      <c r="CE804">
        <f t="shared" si="1001"/>
        <v>31</v>
      </c>
      <c r="CF804">
        <f t="shared" si="1044"/>
        <v>0</v>
      </c>
      <c r="CG804">
        <f t="shared" si="1002"/>
        <v>32</v>
      </c>
      <c r="CH804">
        <f t="shared" si="1045"/>
        <v>0</v>
      </c>
      <c r="CI804">
        <f t="shared" si="1003"/>
        <v>33</v>
      </c>
      <c r="CJ804">
        <f t="shared" si="1046"/>
        <v>0</v>
      </c>
      <c r="CK804">
        <f t="shared" si="1004"/>
        <v>34</v>
      </c>
      <c r="CL804">
        <f t="shared" si="1047"/>
        <v>0</v>
      </c>
      <c r="CM804">
        <f t="shared" si="1005"/>
        <v>35</v>
      </c>
      <c r="CN804">
        <f t="shared" si="1048"/>
        <v>0</v>
      </c>
      <c r="CO804">
        <f t="shared" si="1006"/>
        <v>36</v>
      </c>
      <c r="CP804">
        <f t="shared" si="1049"/>
        <v>0</v>
      </c>
      <c r="CQ804">
        <f t="shared" si="1007"/>
        <v>37</v>
      </c>
      <c r="CR804">
        <f t="shared" si="1050"/>
        <v>0</v>
      </c>
      <c r="CS804">
        <f t="shared" si="1008"/>
        <v>38</v>
      </c>
      <c r="CT804">
        <f t="shared" si="1051"/>
        <v>0</v>
      </c>
      <c r="CU804">
        <f t="shared" si="1009"/>
        <v>39</v>
      </c>
      <c r="CV804">
        <f t="shared" si="1052"/>
        <v>1</v>
      </c>
      <c r="CW804">
        <f t="shared" si="1010"/>
        <v>40</v>
      </c>
      <c r="CX804">
        <f t="shared" si="1053"/>
        <v>1</v>
      </c>
    </row>
    <row r="805" spans="1:102">
      <c r="A805" s="193">
        <v>38384</v>
      </c>
      <c r="B805" t="s">
        <v>950</v>
      </c>
      <c r="C805" t="s">
        <v>951</v>
      </c>
      <c r="D805" t="s">
        <v>1191</v>
      </c>
      <c r="E805" t="s">
        <v>689</v>
      </c>
      <c r="G805" t="s">
        <v>7</v>
      </c>
      <c r="H805" t="s">
        <v>8</v>
      </c>
      <c r="I805" t="s">
        <v>7</v>
      </c>
      <c r="J805">
        <v>62</v>
      </c>
      <c r="K805" t="s">
        <v>963</v>
      </c>
      <c r="L805">
        <v>34</v>
      </c>
      <c r="M805" t="s">
        <v>2</v>
      </c>
      <c r="N805" t="s">
        <v>954</v>
      </c>
      <c r="O805">
        <v>47150</v>
      </c>
      <c r="P805" t="s">
        <v>6</v>
      </c>
      <c r="Q805">
        <v>91</v>
      </c>
      <c r="R805" s="193">
        <v>38384</v>
      </c>
      <c r="S805" t="s">
        <v>1381</v>
      </c>
      <c r="T805">
        <v>100</v>
      </c>
      <c r="U805" t="s">
        <v>955</v>
      </c>
      <c r="V805" t="str">
        <f t="shared" si="1011"/>
        <v>2005</v>
      </c>
      <c r="W805" s="211">
        <f t="shared" si="1054"/>
        <v>9</v>
      </c>
      <c r="X805">
        <f t="shared" si="1012"/>
        <v>0</v>
      </c>
      <c r="Y805">
        <f t="shared" si="974"/>
        <v>10</v>
      </c>
      <c r="Z805">
        <f t="shared" si="1013"/>
        <v>0</v>
      </c>
      <c r="AA805">
        <f t="shared" si="975"/>
        <v>11</v>
      </c>
      <c r="AB805">
        <f t="shared" si="1014"/>
        <v>0</v>
      </c>
      <c r="AC805">
        <f t="shared" si="976"/>
        <v>12</v>
      </c>
      <c r="AD805">
        <f t="shared" si="1015"/>
        <v>0</v>
      </c>
      <c r="AE805">
        <f t="shared" si="1016"/>
        <v>13</v>
      </c>
      <c r="AF805">
        <f t="shared" si="1017"/>
        <v>0</v>
      </c>
      <c r="AG805">
        <f t="shared" si="977"/>
        <v>14</v>
      </c>
      <c r="AH805">
        <f t="shared" si="1018"/>
        <v>0</v>
      </c>
      <c r="AI805">
        <f t="shared" si="978"/>
        <v>15</v>
      </c>
      <c r="AJ805">
        <f t="shared" si="1019"/>
        <v>0</v>
      </c>
      <c r="AK805">
        <f t="shared" si="979"/>
        <v>16</v>
      </c>
      <c r="AL805">
        <f t="shared" si="1020"/>
        <v>0</v>
      </c>
      <c r="AM805">
        <f t="shared" si="1021"/>
        <v>17</v>
      </c>
      <c r="AN805">
        <f t="shared" si="1022"/>
        <v>0</v>
      </c>
      <c r="AO805">
        <f t="shared" si="980"/>
        <v>18</v>
      </c>
      <c r="AP805">
        <f t="shared" si="1023"/>
        <v>0</v>
      </c>
      <c r="AQ805">
        <f t="shared" si="981"/>
        <v>19</v>
      </c>
      <c r="AR805">
        <f t="shared" si="1024"/>
        <v>0</v>
      </c>
      <c r="AS805">
        <f t="shared" si="982"/>
        <v>20</v>
      </c>
      <c r="AT805">
        <f t="shared" si="1025"/>
        <v>0</v>
      </c>
      <c r="AU805">
        <f t="shared" si="983"/>
        <v>21</v>
      </c>
      <c r="AV805">
        <f t="shared" si="1026"/>
        <v>0</v>
      </c>
      <c r="AW805">
        <f t="shared" si="984"/>
        <v>22</v>
      </c>
      <c r="AX805">
        <f t="shared" si="1027"/>
        <v>0</v>
      </c>
      <c r="AY805">
        <f t="shared" si="985"/>
        <v>23</v>
      </c>
      <c r="AZ805">
        <f t="shared" si="1028"/>
        <v>0</v>
      </c>
      <c r="BA805">
        <f t="shared" si="986"/>
        <v>24</v>
      </c>
      <c r="BB805">
        <f t="shared" si="1029"/>
        <v>0</v>
      </c>
      <c r="BC805">
        <f t="shared" si="987"/>
        <v>25</v>
      </c>
      <c r="BD805">
        <f t="shared" si="1030"/>
        <v>0</v>
      </c>
      <c r="BE805">
        <f t="shared" si="988"/>
        <v>26</v>
      </c>
      <c r="BF805">
        <f t="shared" si="1031"/>
        <v>0</v>
      </c>
      <c r="BG805">
        <f t="shared" si="989"/>
        <v>27</v>
      </c>
      <c r="BH805">
        <f t="shared" si="1032"/>
        <v>0</v>
      </c>
      <c r="BI805">
        <f t="shared" si="990"/>
        <v>28</v>
      </c>
      <c r="BJ805">
        <f t="shared" si="1033"/>
        <v>0</v>
      </c>
      <c r="BK805">
        <f t="shared" si="991"/>
        <v>29</v>
      </c>
      <c r="BL805">
        <f t="shared" si="1034"/>
        <v>0</v>
      </c>
      <c r="BM805">
        <f t="shared" si="992"/>
        <v>30</v>
      </c>
      <c r="BN805">
        <f t="shared" si="1035"/>
        <v>0</v>
      </c>
      <c r="BO805">
        <f t="shared" si="993"/>
        <v>31</v>
      </c>
      <c r="BP805">
        <f t="shared" si="1036"/>
        <v>0</v>
      </c>
      <c r="BQ805">
        <f t="shared" si="994"/>
        <v>32</v>
      </c>
      <c r="BR805">
        <f t="shared" si="1037"/>
        <v>0</v>
      </c>
      <c r="BS805">
        <f t="shared" si="995"/>
        <v>33</v>
      </c>
      <c r="BT805">
        <f t="shared" si="1038"/>
        <v>0</v>
      </c>
      <c r="BU805">
        <f t="shared" si="996"/>
        <v>34</v>
      </c>
      <c r="BV805">
        <f t="shared" si="1039"/>
        <v>0</v>
      </c>
      <c r="BW805">
        <f t="shared" si="997"/>
        <v>35</v>
      </c>
      <c r="BX805">
        <f t="shared" si="1040"/>
        <v>0</v>
      </c>
      <c r="BY805">
        <f t="shared" si="998"/>
        <v>36</v>
      </c>
      <c r="BZ805">
        <f t="shared" si="1041"/>
        <v>0</v>
      </c>
      <c r="CA805">
        <f t="shared" si="999"/>
        <v>37</v>
      </c>
      <c r="CB805">
        <f t="shared" si="1042"/>
        <v>0</v>
      </c>
      <c r="CC805">
        <f t="shared" si="1000"/>
        <v>38</v>
      </c>
      <c r="CD805">
        <f t="shared" si="1043"/>
        <v>0</v>
      </c>
      <c r="CE805">
        <f t="shared" si="1001"/>
        <v>39</v>
      </c>
      <c r="CF805">
        <f t="shared" si="1044"/>
        <v>1</v>
      </c>
      <c r="CG805">
        <f t="shared" si="1002"/>
        <v>40</v>
      </c>
      <c r="CH805">
        <f t="shared" si="1045"/>
        <v>1</v>
      </c>
      <c r="CI805">
        <f t="shared" si="1003"/>
        <v>41</v>
      </c>
      <c r="CJ805">
        <f t="shared" si="1046"/>
        <v>1</v>
      </c>
      <c r="CK805">
        <f t="shared" si="1004"/>
        <v>42</v>
      </c>
      <c r="CL805">
        <f t="shared" si="1047"/>
        <v>1</v>
      </c>
      <c r="CM805">
        <f t="shared" si="1005"/>
        <v>43</v>
      </c>
      <c r="CN805">
        <f t="shared" si="1048"/>
        <v>1</v>
      </c>
      <c r="CO805">
        <f t="shared" si="1006"/>
        <v>44</v>
      </c>
      <c r="CP805">
        <f t="shared" si="1049"/>
        <v>1</v>
      </c>
      <c r="CQ805">
        <f t="shared" si="1007"/>
        <v>45</v>
      </c>
      <c r="CR805">
        <f t="shared" si="1050"/>
        <v>1</v>
      </c>
      <c r="CS805">
        <f t="shared" si="1008"/>
        <v>46</v>
      </c>
      <c r="CT805">
        <f t="shared" si="1051"/>
        <v>1</v>
      </c>
      <c r="CU805">
        <f t="shared" si="1009"/>
        <v>47</v>
      </c>
      <c r="CV805">
        <f t="shared" si="1052"/>
        <v>1</v>
      </c>
      <c r="CW805">
        <f t="shared" si="1010"/>
        <v>48</v>
      </c>
      <c r="CX805">
        <f t="shared" si="1053"/>
        <v>1</v>
      </c>
    </row>
    <row r="806" spans="1:102">
      <c r="A806" s="193">
        <v>38415</v>
      </c>
      <c r="B806" t="s">
        <v>950</v>
      </c>
      <c r="C806" t="s">
        <v>951</v>
      </c>
      <c r="D806" t="s">
        <v>993</v>
      </c>
      <c r="E806" t="s">
        <v>296</v>
      </c>
      <c r="G806" t="s">
        <v>7</v>
      </c>
      <c r="H806" t="s">
        <v>8</v>
      </c>
      <c r="I806" t="s">
        <v>7</v>
      </c>
      <c r="J806">
        <v>12</v>
      </c>
      <c r="K806" t="s">
        <v>255</v>
      </c>
      <c r="L806">
        <v>35</v>
      </c>
      <c r="M806" t="s">
        <v>261</v>
      </c>
      <c r="N806" t="s">
        <v>954</v>
      </c>
      <c r="O806">
        <v>47150</v>
      </c>
      <c r="P806" t="s">
        <v>6</v>
      </c>
      <c r="Q806">
        <v>91</v>
      </c>
      <c r="R806" s="193">
        <v>38415</v>
      </c>
      <c r="S806" t="s">
        <v>1381</v>
      </c>
      <c r="T806">
        <v>150</v>
      </c>
      <c r="U806" t="s">
        <v>955</v>
      </c>
      <c r="V806" t="str">
        <f t="shared" si="1011"/>
        <v>2005</v>
      </c>
      <c r="W806" s="211">
        <f t="shared" si="1054"/>
        <v>9</v>
      </c>
      <c r="X806">
        <f t="shared" si="1012"/>
        <v>0</v>
      </c>
      <c r="Y806">
        <f t="shared" si="974"/>
        <v>10</v>
      </c>
      <c r="Z806">
        <f t="shared" si="1013"/>
        <v>0</v>
      </c>
      <c r="AA806">
        <f t="shared" si="975"/>
        <v>11</v>
      </c>
      <c r="AB806">
        <f t="shared" si="1014"/>
        <v>0</v>
      </c>
      <c r="AC806">
        <f t="shared" si="976"/>
        <v>12</v>
      </c>
      <c r="AD806">
        <f t="shared" si="1015"/>
        <v>0</v>
      </c>
      <c r="AE806">
        <f t="shared" si="1016"/>
        <v>13</v>
      </c>
      <c r="AF806">
        <f t="shared" si="1017"/>
        <v>0</v>
      </c>
      <c r="AG806">
        <f t="shared" si="977"/>
        <v>14</v>
      </c>
      <c r="AH806">
        <f t="shared" si="1018"/>
        <v>0</v>
      </c>
      <c r="AI806">
        <f t="shared" si="978"/>
        <v>15</v>
      </c>
      <c r="AJ806">
        <f t="shared" si="1019"/>
        <v>0</v>
      </c>
      <c r="AK806">
        <f t="shared" si="979"/>
        <v>16</v>
      </c>
      <c r="AL806">
        <f t="shared" si="1020"/>
        <v>0</v>
      </c>
      <c r="AM806">
        <f t="shared" si="1021"/>
        <v>17</v>
      </c>
      <c r="AN806">
        <f t="shared" si="1022"/>
        <v>0</v>
      </c>
      <c r="AO806">
        <f t="shared" si="980"/>
        <v>18</v>
      </c>
      <c r="AP806">
        <f t="shared" si="1023"/>
        <v>0</v>
      </c>
      <c r="AQ806">
        <f t="shared" si="981"/>
        <v>19</v>
      </c>
      <c r="AR806">
        <f t="shared" si="1024"/>
        <v>0</v>
      </c>
      <c r="AS806">
        <f t="shared" si="982"/>
        <v>20</v>
      </c>
      <c r="AT806">
        <f t="shared" si="1025"/>
        <v>0</v>
      </c>
      <c r="AU806">
        <f t="shared" si="983"/>
        <v>21</v>
      </c>
      <c r="AV806">
        <f t="shared" si="1026"/>
        <v>0</v>
      </c>
      <c r="AW806">
        <f t="shared" si="984"/>
        <v>22</v>
      </c>
      <c r="AX806">
        <f t="shared" si="1027"/>
        <v>0</v>
      </c>
      <c r="AY806">
        <f t="shared" si="985"/>
        <v>23</v>
      </c>
      <c r="AZ806">
        <f t="shared" si="1028"/>
        <v>0</v>
      </c>
      <c r="BA806">
        <f t="shared" si="986"/>
        <v>24</v>
      </c>
      <c r="BB806">
        <f t="shared" si="1029"/>
        <v>0</v>
      </c>
      <c r="BC806">
        <f t="shared" si="987"/>
        <v>25</v>
      </c>
      <c r="BD806">
        <f t="shared" si="1030"/>
        <v>0</v>
      </c>
      <c r="BE806">
        <f t="shared" si="988"/>
        <v>26</v>
      </c>
      <c r="BF806">
        <f t="shared" si="1031"/>
        <v>0</v>
      </c>
      <c r="BG806">
        <f t="shared" si="989"/>
        <v>27</v>
      </c>
      <c r="BH806">
        <f t="shared" si="1032"/>
        <v>0</v>
      </c>
      <c r="BI806">
        <f t="shared" si="990"/>
        <v>28</v>
      </c>
      <c r="BJ806">
        <f t="shared" si="1033"/>
        <v>0</v>
      </c>
      <c r="BK806">
        <f t="shared" si="991"/>
        <v>29</v>
      </c>
      <c r="BL806">
        <f t="shared" si="1034"/>
        <v>0</v>
      </c>
      <c r="BM806">
        <f t="shared" si="992"/>
        <v>30</v>
      </c>
      <c r="BN806">
        <f t="shared" si="1035"/>
        <v>0</v>
      </c>
      <c r="BO806">
        <f t="shared" si="993"/>
        <v>31</v>
      </c>
      <c r="BP806">
        <f t="shared" si="1036"/>
        <v>0</v>
      </c>
      <c r="BQ806">
        <f t="shared" si="994"/>
        <v>32</v>
      </c>
      <c r="BR806">
        <f t="shared" si="1037"/>
        <v>0</v>
      </c>
      <c r="BS806">
        <f t="shared" si="995"/>
        <v>33</v>
      </c>
      <c r="BT806">
        <f t="shared" si="1038"/>
        <v>0</v>
      </c>
      <c r="BU806">
        <f t="shared" si="996"/>
        <v>34</v>
      </c>
      <c r="BV806">
        <f t="shared" si="1039"/>
        <v>0</v>
      </c>
      <c r="BW806">
        <f t="shared" si="997"/>
        <v>35</v>
      </c>
      <c r="BX806">
        <f t="shared" si="1040"/>
        <v>0</v>
      </c>
      <c r="BY806">
        <f t="shared" si="998"/>
        <v>36</v>
      </c>
      <c r="BZ806">
        <f t="shared" si="1041"/>
        <v>0</v>
      </c>
      <c r="CA806">
        <f t="shared" si="999"/>
        <v>37</v>
      </c>
      <c r="CB806">
        <f t="shared" si="1042"/>
        <v>0</v>
      </c>
      <c r="CC806">
        <f t="shared" si="1000"/>
        <v>38</v>
      </c>
      <c r="CD806">
        <f t="shared" si="1043"/>
        <v>0</v>
      </c>
      <c r="CE806">
        <f t="shared" si="1001"/>
        <v>39</v>
      </c>
      <c r="CF806">
        <f t="shared" si="1044"/>
        <v>1</v>
      </c>
      <c r="CG806">
        <f t="shared" si="1002"/>
        <v>40</v>
      </c>
      <c r="CH806">
        <f t="shared" si="1045"/>
        <v>1</v>
      </c>
      <c r="CI806">
        <f t="shared" si="1003"/>
        <v>41</v>
      </c>
      <c r="CJ806">
        <f t="shared" si="1046"/>
        <v>1</v>
      </c>
      <c r="CK806">
        <f t="shared" si="1004"/>
        <v>42</v>
      </c>
      <c r="CL806">
        <f t="shared" si="1047"/>
        <v>1</v>
      </c>
      <c r="CM806">
        <f t="shared" si="1005"/>
        <v>43</v>
      </c>
      <c r="CN806">
        <f t="shared" si="1048"/>
        <v>1</v>
      </c>
      <c r="CO806">
        <f t="shared" si="1006"/>
        <v>44</v>
      </c>
      <c r="CP806">
        <f t="shared" si="1049"/>
        <v>1</v>
      </c>
      <c r="CQ806">
        <f t="shared" si="1007"/>
        <v>45</v>
      </c>
      <c r="CR806">
        <f t="shared" si="1050"/>
        <v>1</v>
      </c>
      <c r="CS806">
        <f t="shared" si="1008"/>
        <v>46</v>
      </c>
      <c r="CT806">
        <f t="shared" si="1051"/>
        <v>1</v>
      </c>
      <c r="CU806">
        <f t="shared" si="1009"/>
        <v>47</v>
      </c>
      <c r="CV806">
        <f t="shared" si="1052"/>
        <v>1</v>
      </c>
      <c r="CW806">
        <f t="shared" si="1010"/>
        <v>48</v>
      </c>
      <c r="CX806">
        <f t="shared" si="1053"/>
        <v>1</v>
      </c>
    </row>
    <row r="807" spans="1:102">
      <c r="A807" s="193">
        <v>38223</v>
      </c>
      <c r="B807" t="s">
        <v>950</v>
      </c>
      <c r="C807" t="s">
        <v>951</v>
      </c>
      <c r="D807" t="s">
        <v>952</v>
      </c>
      <c r="E807" t="s">
        <v>631</v>
      </c>
      <c r="G807" t="s">
        <v>7</v>
      </c>
      <c r="H807" t="s">
        <v>8</v>
      </c>
      <c r="I807" t="s">
        <v>7</v>
      </c>
      <c r="J807">
        <v>62</v>
      </c>
      <c r="K807" t="s">
        <v>963</v>
      </c>
      <c r="L807">
        <v>34</v>
      </c>
      <c r="M807" t="s">
        <v>2</v>
      </c>
      <c r="N807" t="s">
        <v>954</v>
      </c>
      <c r="O807">
        <v>47150</v>
      </c>
      <c r="P807" t="s">
        <v>6</v>
      </c>
      <c r="Q807">
        <v>91</v>
      </c>
      <c r="R807" s="193">
        <v>38223</v>
      </c>
      <c r="S807" t="s">
        <v>1381</v>
      </c>
      <c r="T807">
        <v>100</v>
      </c>
      <c r="U807" t="s">
        <v>955</v>
      </c>
      <c r="V807" t="str">
        <f t="shared" si="1011"/>
        <v>2004</v>
      </c>
      <c r="W807" s="211">
        <f t="shared" si="1054"/>
        <v>10</v>
      </c>
      <c r="X807">
        <f t="shared" si="1012"/>
        <v>0</v>
      </c>
      <c r="Y807">
        <f t="shared" si="974"/>
        <v>11</v>
      </c>
      <c r="Z807">
        <f t="shared" si="1013"/>
        <v>0</v>
      </c>
      <c r="AA807">
        <f t="shared" si="975"/>
        <v>12</v>
      </c>
      <c r="AB807">
        <f t="shared" si="1014"/>
        <v>0</v>
      </c>
      <c r="AC807">
        <f t="shared" si="976"/>
        <v>13</v>
      </c>
      <c r="AD807">
        <f t="shared" si="1015"/>
        <v>0</v>
      </c>
      <c r="AE807">
        <f t="shared" si="1016"/>
        <v>14</v>
      </c>
      <c r="AF807">
        <f t="shared" si="1017"/>
        <v>0</v>
      </c>
      <c r="AG807">
        <f t="shared" si="977"/>
        <v>15</v>
      </c>
      <c r="AH807">
        <f t="shared" si="1018"/>
        <v>0</v>
      </c>
      <c r="AI807">
        <f t="shared" si="978"/>
        <v>16</v>
      </c>
      <c r="AJ807">
        <f t="shared" si="1019"/>
        <v>0</v>
      </c>
      <c r="AK807">
        <f t="shared" si="979"/>
        <v>17</v>
      </c>
      <c r="AL807">
        <f t="shared" si="1020"/>
        <v>0</v>
      </c>
      <c r="AM807">
        <f t="shared" si="1021"/>
        <v>18</v>
      </c>
      <c r="AN807">
        <f t="shared" si="1022"/>
        <v>0</v>
      </c>
      <c r="AO807">
        <f t="shared" si="980"/>
        <v>19</v>
      </c>
      <c r="AP807">
        <f t="shared" si="1023"/>
        <v>0</v>
      </c>
      <c r="AQ807">
        <f t="shared" si="981"/>
        <v>20</v>
      </c>
      <c r="AR807">
        <f t="shared" si="1024"/>
        <v>0</v>
      </c>
      <c r="AS807">
        <f t="shared" si="982"/>
        <v>21</v>
      </c>
      <c r="AT807">
        <f t="shared" si="1025"/>
        <v>0</v>
      </c>
      <c r="AU807">
        <f t="shared" si="983"/>
        <v>22</v>
      </c>
      <c r="AV807">
        <f t="shared" si="1026"/>
        <v>0</v>
      </c>
      <c r="AW807">
        <f t="shared" si="984"/>
        <v>23</v>
      </c>
      <c r="AX807">
        <f t="shared" si="1027"/>
        <v>0</v>
      </c>
      <c r="AY807">
        <f t="shared" si="985"/>
        <v>24</v>
      </c>
      <c r="AZ807">
        <f t="shared" si="1028"/>
        <v>0</v>
      </c>
      <c r="BA807">
        <f t="shared" si="986"/>
        <v>25</v>
      </c>
      <c r="BB807">
        <f t="shared" si="1029"/>
        <v>0</v>
      </c>
      <c r="BC807">
        <f t="shared" si="987"/>
        <v>26</v>
      </c>
      <c r="BD807">
        <f t="shared" si="1030"/>
        <v>0</v>
      </c>
      <c r="BE807">
        <f t="shared" si="988"/>
        <v>27</v>
      </c>
      <c r="BF807">
        <f t="shared" si="1031"/>
        <v>0</v>
      </c>
      <c r="BG807">
        <f t="shared" si="989"/>
        <v>28</v>
      </c>
      <c r="BH807">
        <f t="shared" si="1032"/>
        <v>0</v>
      </c>
      <c r="BI807">
        <f t="shared" si="990"/>
        <v>29</v>
      </c>
      <c r="BJ807">
        <f t="shared" si="1033"/>
        <v>0</v>
      </c>
      <c r="BK807">
        <f t="shared" si="991"/>
        <v>30</v>
      </c>
      <c r="BL807">
        <f t="shared" si="1034"/>
        <v>0</v>
      </c>
      <c r="BM807">
        <f t="shared" si="992"/>
        <v>31</v>
      </c>
      <c r="BN807">
        <f t="shared" si="1035"/>
        <v>0</v>
      </c>
      <c r="BO807">
        <f t="shared" si="993"/>
        <v>32</v>
      </c>
      <c r="BP807">
        <f t="shared" si="1036"/>
        <v>0</v>
      </c>
      <c r="BQ807">
        <f t="shared" si="994"/>
        <v>33</v>
      </c>
      <c r="BR807">
        <f t="shared" si="1037"/>
        <v>0</v>
      </c>
      <c r="BS807">
        <f t="shared" si="995"/>
        <v>34</v>
      </c>
      <c r="BT807">
        <f t="shared" si="1038"/>
        <v>0</v>
      </c>
      <c r="BU807">
        <f t="shared" si="996"/>
        <v>35</v>
      </c>
      <c r="BV807">
        <f t="shared" si="1039"/>
        <v>0</v>
      </c>
      <c r="BW807">
        <f t="shared" si="997"/>
        <v>36</v>
      </c>
      <c r="BX807">
        <f t="shared" si="1040"/>
        <v>0</v>
      </c>
      <c r="BY807">
        <f t="shared" si="998"/>
        <v>37</v>
      </c>
      <c r="BZ807">
        <f t="shared" si="1041"/>
        <v>0</v>
      </c>
      <c r="CA807">
        <f t="shared" si="999"/>
        <v>38</v>
      </c>
      <c r="CB807">
        <f t="shared" si="1042"/>
        <v>0</v>
      </c>
      <c r="CC807">
        <f t="shared" si="1000"/>
        <v>39</v>
      </c>
      <c r="CD807">
        <f t="shared" si="1043"/>
        <v>1</v>
      </c>
      <c r="CE807">
        <f t="shared" si="1001"/>
        <v>40</v>
      </c>
      <c r="CF807">
        <f t="shared" si="1044"/>
        <v>1</v>
      </c>
      <c r="CG807">
        <f t="shared" si="1002"/>
        <v>41</v>
      </c>
      <c r="CH807">
        <f t="shared" si="1045"/>
        <v>1</v>
      </c>
      <c r="CI807">
        <f t="shared" si="1003"/>
        <v>42</v>
      </c>
      <c r="CJ807">
        <f t="shared" si="1046"/>
        <v>1</v>
      </c>
      <c r="CK807">
        <f t="shared" si="1004"/>
        <v>43</v>
      </c>
      <c r="CL807">
        <f t="shared" si="1047"/>
        <v>1</v>
      </c>
      <c r="CM807">
        <f t="shared" si="1005"/>
        <v>44</v>
      </c>
      <c r="CN807">
        <f t="shared" si="1048"/>
        <v>1</v>
      </c>
      <c r="CO807">
        <f t="shared" si="1006"/>
        <v>45</v>
      </c>
      <c r="CP807">
        <f t="shared" si="1049"/>
        <v>1</v>
      </c>
      <c r="CQ807">
        <f t="shared" si="1007"/>
        <v>46</v>
      </c>
      <c r="CR807">
        <f t="shared" si="1050"/>
        <v>1</v>
      </c>
      <c r="CS807">
        <f t="shared" si="1008"/>
        <v>47</v>
      </c>
      <c r="CT807">
        <f t="shared" si="1051"/>
        <v>1</v>
      </c>
      <c r="CU807">
        <f t="shared" si="1009"/>
        <v>48</v>
      </c>
      <c r="CV807">
        <f t="shared" si="1052"/>
        <v>1</v>
      </c>
      <c r="CW807">
        <f t="shared" si="1010"/>
        <v>49</v>
      </c>
      <c r="CX807">
        <f t="shared" si="1053"/>
        <v>1</v>
      </c>
    </row>
    <row r="808" spans="1:102">
      <c r="A808" s="193">
        <v>38439</v>
      </c>
      <c r="B808" t="s">
        <v>950</v>
      </c>
      <c r="C808" t="s">
        <v>951</v>
      </c>
      <c r="D808" t="s">
        <v>1285</v>
      </c>
      <c r="E808" t="s">
        <v>711</v>
      </c>
      <c r="G808" t="s">
        <v>7</v>
      </c>
      <c r="H808" t="s">
        <v>8</v>
      </c>
      <c r="I808" t="s">
        <v>7</v>
      </c>
      <c r="J808">
        <v>62</v>
      </c>
      <c r="K808" t="s">
        <v>963</v>
      </c>
      <c r="L808">
        <v>34</v>
      </c>
      <c r="M808" t="s">
        <v>2</v>
      </c>
      <c r="N808" t="s">
        <v>954</v>
      </c>
      <c r="O808">
        <v>47150</v>
      </c>
      <c r="P808" t="s">
        <v>6</v>
      </c>
      <c r="Q808">
        <v>91</v>
      </c>
      <c r="R808" s="193">
        <v>38439</v>
      </c>
      <c r="S808" t="s">
        <v>1381</v>
      </c>
      <c r="T808">
        <v>100</v>
      </c>
      <c r="U808" t="s">
        <v>955</v>
      </c>
      <c r="V808" t="str">
        <f t="shared" si="1011"/>
        <v>2005</v>
      </c>
      <c r="W808" s="211">
        <f t="shared" si="1054"/>
        <v>9</v>
      </c>
      <c r="X808">
        <f t="shared" si="1012"/>
        <v>0</v>
      </c>
      <c r="Y808">
        <f t="shared" si="974"/>
        <v>10</v>
      </c>
      <c r="Z808">
        <f t="shared" si="1013"/>
        <v>0</v>
      </c>
      <c r="AA808">
        <f t="shared" si="975"/>
        <v>11</v>
      </c>
      <c r="AB808">
        <f t="shared" si="1014"/>
        <v>0</v>
      </c>
      <c r="AC808">
        <f t="shared" si="976"/>
        <v>12</v>
      </c>
      <c r="AD808">
        <f t="shared" si="1015"/>
        <v>0</v>
      </c>
      <c r="AE808">
        <f t="shared" si="1016"/>
        <v>13</v>
      </c>
      <c r="AF808">
        <f t="shared" si="1017"/>
        <v>0</v>
      </c>
      <c r="AG808">
        <f t="shared" si="977"/>
        <v>14</v>
      </c>
      <c r="AH808">
        <f t="shared" si="1018"/>
        <v>0</v>
      </c>
      <c r="AI808">
        <f t="shared" si="978"/>
        <v>15</v>
      </c>
      <c r="AJ808">
        <f t="shared" si="1019"/>
        <v>0</v>
      </c>
      <c r="AK808">
        <f t="shared" si="979"/>
        <v>16</v>
      </c>
      <c r="AL808">
        <f t="shared" si="1020"/>
        <v>0</v>
      </c>
      <c r="AM808">
        <f t="shared" si="1021"/>
        <v>17</v>
      </c>
      <c r="AN808">
        <f t="shared" si="1022"/>
        <v>0</v>
      </c>
      <c r="AO808">
        <f t="shared" si="980"/>
        <v>18</v>
      </c>
      <c r="AP808">
        <f t="shared" si="1023"/>
        <v>0</v>
      </c>
      <c r="AQ808">
        <f t="shared" si="981"/>
        <v>19</v>
      </c>
      <c r="AR808">
        <f t="shared" si="1024"/>
        <v>0</v>
      </c>
      <c r="AS808">
        <f t="shared" si="982"/>
        <v>20</v>
      </c>
      <c r="AT808">
        <f t="shared" si="1025"/>
        <v>0</v>
      </c>
      <c r="AU808">
        <f t="shared" si="983"/>
        <v>21</v>
      </c>
      <c r="AV808">
        <f t="shared" si="1026"/>
        <v>0</v>
      </c>
      <c r="AW808">
        <f t="shared" si="984"/>
        <v>22</v>
      </c>
      <c r="AX808">
        <f t="shared" si="1027"/>
        <v>0</v>
      </c>
      <c r="AY808">
        <f t="shared" si="985"/>
        <v>23</v>
      </c>
      <c r="AZ808">
        <f t="shared" si="1028"/>
        <v>0</v>
      </c>
      <c r="BA808">
        <f t="shared" si="986"/>
        <v>24</v>
      </c>
      <c r="BB808">
        <f t="shared" si="1029"/>
        <v>0</v>
      </c>
      <c r="BC808">
        <f t="shared" si="987"/>
        <v>25</v>
      </c>
      <c r="BD808">
        <f t="shared" si="1030"/>
        <v>0</v>
      </c>
      <c r="BE808">
        <f t="shared" si="988"/>
        <v>26</v>
      </c>
      <c r="BF808">
        <f t="shared" si="1031"/>
        <v>0</v>
      </c>
      <c r="BG808">
        <f t="shared" si="989"/>
        <v>27</v>
      </c>
      <c r="BH808">
        <f t="shared" si="1032"/>
        <v>0</v>
      </c>
      <c r="BI808">
        <f t="shared" si="990"/>
        <v>28</v>
      </c>
      <c r="BJ808">
        <f t="shared" si="1033"/>
        <v>0</v>
      </c>
      <c r="BK808">
        <f t="shared" si="991"/>
        <v>29</v>
      </c>
      <c r="BL808">
        <f t="shared" si="1034"/>
        <v>0</v>
      </c>
      <c r="BM808">
        <f t="shared" si="992"/>
        <v>30</v>
      </c>
      <c r="BN808">
        <f t="shared" si="1035"/>
        <v>0</v>
      </c>
      <c r="BO808">
        <f t="shared" si="993"/>
        <v>31</v>
      </c>
      <c r="BP808">
        <f t="shared" si="1036"/>
        <v>0</v>
      </c>
      <c r="BQ808">
        <f t="shared" si="994"/>
        <v>32</v>
      </c>
      <c r="BR808">
        <f t="shared" si="1037"/>
        <v>0</v>
      </c>
      <c r="BS808">
        <f t="shared" si="995"/>
        <v>33</v>
      </c>
      <c r="BT808">
        <f t="shared" si="1038"/>
        <v>0</v>
      </c>
      <c r="BU808">
        <f t="shared" si="996"/>
        <v>34</v>
      </c>
      <c r="BV808">
        <f t="shared" si="1039"/>
        <v>0</v>
      </c>
      <c r="BW808">
        <f t="shared" si="997"/>
        <v>35</v>
      </c>
      <c r="BX808">
        <f t="shared" si="1040"/>
        <v>0</v>
      </c>
      <c r="BY808">
        <f t="shared" si="998"/>
        <v>36</v>
      </c>
      <c r="BZ808">
        <f t="shared" si="1041"/>
        <v>0</v>
      </c>
      <c r="CA808">
        <f t="shared" si="999"/>
        <v>37</v>
      </c>
      <c r="CB808">
        <f t="shared" si="1042"/>
        <v>0</v>
      </c>
      <c r="CC808">
        <f t="shared" si="1000"/>
        <v>38</v>
      </c>
      <c r="CD808">
        <f t="shared" si="1043"/>
        <v>0</v>
      </c>
      <c r="CE808">
        <f t="shared" si="1001"/>
        <v>39</v>
      </c>
      <c r="CF808">
        <f t="shared" si="1044"/>
        <v>1</v>
      </c>
      <c r="CG808">
        <f t="shared" si="1002"/>
        <v>40</v>
      </c>
      <c r="CH808">
        <f t="shared" si="1045"/>
        <v>1</v>
      </c>
      <c r="CI808">
        <f t="shared" si="1003"/>
        <v>41</v>
      </c>
      <c r="CJ808">
        <f t="shared" si="1046"/>
        <v>1</v>
      </c>
      <c r="CK808">
        <f t="shared" si="1004"/>
        <v>42</v>
      </c>
      <c r="CL808">
        <f t="shared" si="1047"/>
        <v>1</v>
      </c>
      <c r="CM808">
        <f t="shared" si="1005"/>
        <v>43</v>
      </c>
      <c r="CN808">
        <f t="shared" si="1048"/>
        <v>1</v>
      </c>
      <c r="CO808">
        <f t="shared" si="1006"/>
        <v>44</v>
      </c>
      <c r="CP808">
        <f t="shared" si="1049"/>
        <v>1</v>
      </c>
      <c r="CQ808">
        <f t="shared" si="1007"/>
        <v>45</v>
      </c>
      <c r="CR808">
        <f t="shared" si="1050"/>
        <v>1</v>
      </c>
      <c r="CS808">
        <f t="shared" si="1008"/>
        <v>46</v>
      </c>
      <c r="CT808">
        <f t="shared" si="1051"/>
        <v>1</v>
      </c>
      <c r="CU808">
        <f t="shared" si="1009"/>
        <v>47</v>
      </c>
      <c r="CV808">
        <f t="shared" si="1052"/>
        <v>1</v>
      </c>
      <c r="CW808">
        <f t="shared" si="1010"/>
        <v>48</v>
      </c>
      <c r="CX808">
        <f t="shared" si="1053"/>
        <v>1</v>
      </c>
    </row>
    <row r="809" spans="1:102">
      <c r="A809" s="193">
        <v>38384</v>
      </c>
      <c r="B809" t="s">
        <v>950</v>
      </c>
      <c r="C809" t="s">
        <v>951</v>
      </c>
      <c r="D809" t="s">
        <v>1191</v>
      </c>
      <c r="E809" t="s">
        <v>681</v>
      </c>
      <c r="F809" t="s">
        <v>1684</v>
      </c>
      <c r="G809" t="s">
        <v>7</v>
      </c>
      <c r="H809" t="s">
        <v>8</v>
      </c>
      <c r="I809" t="s">
        <v>7</v>
      </c>
      <c r="J809">
        <v>62</v>
      </c>
      <c r="K809" t="s">
        <v>963</v>
      </c>
      <c r="L809">
        <v>35</v>
      </c>
      <c r="M809" t="s">
        <v>261</v>
      </c>
      <c r="N809" t="s">
        <v>954</v>
      </c>
      <c r="O809">
        <v>47150</v>
      </c>
      <c r="P809" t="s">
        <v>6</v>
      </c>
      <c r="Q809">
        <v>91</v>
      </c>
      <c r="R809" s="193">
        <v>41405</v>
      </c>
      <c r="S809" s="193">
        <v>41405</v>
      </c>
      <c r="T809">
        <v>150</v>
      </c>
      <c r="U809" t="s">
        <v>955</v>
      </c>
      <c r="V809" t="str">
        <f t="shared" si="1011"/>
        <v>2005</v>
      </c>
      <c r="W809" s="211">
        <f t="shared" si="1054"/>
        <v>9</v>
      </c>
      <c r="X809">
        <f t="shared" si="1012"/>
        <v>0</v>
      </c>
      <c r="Y809">
        <f t="shared" si="974"/>
        <v>10</v>
      </c>
      <c r="Z809">
        <f t="shared" si="1013"/>
        <v>0</v>
      </c>
      <c r="AA809">
        <f t="shared" si="975"/>
        <v>11</v>
      </c>
      <c r="AB809">
        <f t="shared" si="1014"/>
        <v>0</v>
      </c>
      <c r="AC809">
        <f t="shared" si="976"/>
        <v>12</v>
      </c>
      <c r="AD809">
        <f t="shared" si="1015"/>
        <v>0</v>
      </c>
      <c r="AE809">
        <f t="shared" si="1016"/>
        <v>13</v>
      </c>
      <c r="AF809">
        <f t="shared" si="1017"/>
        <v>0</v>
      </c>
      <c r="AG809">
        <f t="shared" si="977"/>
        <v>14</v>
      </c>
      <c r="AH809">
        <f t="shared" si="1018"/>
        <v>0</v>
      </c>
      <c r="AI809">
        <f t="shared" si="978"/>
        <v>15</v>
      </c>
      <c r="AJ809">
        <f t="shared" si="1019"/>
        <v>0</v>
      </c>
      <c r="AK809">
        <f t="shared" si="979"/>
        <v>16</v>
      </c>
      <c r="AL809">
        <f t="shared" si="1020"/>
        <v>0</v>
      </c>
      <c r="AM809">
        <f t="shared" si="1021"/>
        <v>17</v>
      </c>
      <c r="AN809">
        <f t="shared" si="1022"/>
        <v>0</v>
      </c>
      <c r="AO809">
        <f t="shared" si="980"/>
        <v>18</v>
      </c>
      <c r="AP809">
        <f t="shared" si="1023"/>
        <v>0</v>
      </c>
      <c r="AQ809">
        <f t="shared" si="981"/>
        <v>19</v>
      </c>
      <c r="AR809">
        <f t="shared" si="1024"/>
        <v>0</v>
      </c>
      <c r="AS809">
        <f t="shared" si="982"/>
        <v>20</v>
      </c>
      <c r="AT809">
        <f t="shared" si="1025"/>
        <v>0</v>
      </c>
      <c r="AU809">
        <f t="shared" si="983"/>
        <v>21</v>
      </c>
      <c r="AV809">
        <f t="shared" si="1026"/>
        <v>0</v>
      </c>
      <c r="AW809">
        <f t="shared" si="984"/>
        <v>22</v>
      </c>
      <c r="AX809">
        <f t="shared" si="1027"/>
        <v>0</v>
      </c>
      <c r="AY809">
        <f t="shared" si="985"/>
        <v>23</v>
      </c>
      <c r="AZ809">
        <f t="shared" si="1028"/>
        <v>0</v>
      </c>
      <c r="BA809">
        <f t="shared" si="986"/>
        <v>24</v>
      </c>
      <c r="BB809">
        <f t="shared" si="1029"/>
        <v>0</v>
      </c>
      <c r="BC809">
        <f t="shared" si="987"/>
        <v>25</v>
      </c>
      <c r="BD809">
        <f t="shared" si="1030"/>
        <v>0</v>
      </c>
      <c r="BE809">
        <f t="shared" si="988"/>
        <v>26</v>
      </c>
      <c r="BF809">
        <f t="shared" si="1031"/>
        <v>0</v>
      </c>
      <c r="BG809">
        <f t="shared" si="989"/>
        <v>27</v>
      </c>
      <c r="BH809">
        <f t="shared" si="1032"/>
        <v>0</v>
      </c>
      <c r="BI809">
        <f t="shared" si="990"/>
        <v>28</v>
      </c>
      <c r="BJ809">
        <f t="shared" si="1033"/>
        <v>0</v>
      </c>
      <c r="BK809">
        <f t="shared" si="991"/>
        <v>29</v>
      </c>
      <c r="BL809">
        <f t="shared" si="1034"/>
        <v>0</v>
      </c>
      <c r="BM809">
        <f t="shared" si="992"/>
        <v>30</v>
      </c>
      <c r="BN809">
        <f t="shared" si="1035"/>
        <v>0</v>
      </c>
      <c r="BO809">
        <f t="shared" si="993"/>
        <v>31</v>
      </c>
      <c r="BP809">
        <f t="shared" si="1036"/>
        <v>0</v>
      </c>
      <c r="BQ809">
        <f t="shared" si="994"/>
        <v>32</v>
      </c>
      <c r="BR809">
        <f t="shared" si="1037"/>
        <v>0</v>
      </c>
      <c r="BS809">
        <f t="shared" si="995"/>
        <v>33</v>
      </c>
      <c r="BT809">
        <f t="shared" si="1038"/>
        <v>0</v>
      </c>
      <c r="BU809">
        <f t="shared" si="996"/>
        <v>34</v>
      </c>
      <c r="BV809">
        <f t="shared" si="1039"/>
        <v>0</v>
      </c>
      <c r="BW809">
        <f t="shared" si="997"/>
        <v>35</v>
      </c>
      <c r="BX809">
        <f t="shared" si="1040"/>
        <v>0</v>
      </c>
      <c r="BY809">
        <f t="shared" si="998"/>
        <v>36</v>
      </c>
      <c r="BZ809">
        <f t="shared" si="1041"/>
        <v>0</v>
      </c>
      <c r="CA809">
        <f t="shared" si="999"/>
        <v>37</v>
      </c>
      <c r="CB809">
        <f t="shared" si="1042"/>
        <v>0</v>
      </c>
      <c r="CC809">
        <f t="shared" si="1000"/>
        <v>38</v>
      </c>
      <c r="CD809">
        <f t="shared" si="1043"/>
        <v>0</v>
      </c>
      <c r="CE809">
        <f t="shared" si="1001"/>
        <v>39</v>
      </c>
      <c r="CF809">
        <f t="shared" si="1044"/>
        <v>1</v>
      </c>
      <c r="CG809">
        <f t="shared" si="1002"/>
        <v>40</v>
      </c>
      <c r="CH809">
        <f t="shared" si="1045"/>
        <v>1</v>
      </c>
      <c r="CI809">
        <f t="shared" si="1003"/>
        <v>41</v>
      </c>
      <c r="CJ809">
        <f t="shared" si="1046"/>
        <v>1</v>
      </c>
      <c r="CK809">
        <f t="shared" si="1004"/>
        <v>42</v>
      </c>
      <c r="CL809">
        <f t="shared" si="1047"/>
        <v>1</v>
      </c>
      <c r="CM809">
        <f t="shared" si="1005"/>
        <v>43</v>
      </c>
      <c r="CN809">
        <f t="shared" si="1048"/>
        <v>1</v>
      </c>
      <c r="CO809">
        <f t="shared" si="1006"/>
        <v>44</v>
      </c>
      <c r="CP809">
        <f t="shared" si="1049"/>
        <v>1</v>
      </c>
      <c r="CQ809">
        <f t="shared" si="1007"/>
        <v>45</v>
      </c>
      <c r="CR809">
        <f t="shared" si="1050"/>
        <v>1</v>
      </c>
      <c r="CS809">
        <f t="shared" si="1008"/>
        <v>46</v>
      </c>
      <c r="CT809">
        <f t="shared" si="1051"/>
        <v>1</v>
      </c>
      <c r="CU809">
        <f t="shared" si="1009"/>
        <v>47</v>
      </c>
      <c r="CV809">
        <f t="shared" si="1052"/>
        <v>1</v>
      </c>
      <c r="CW809">
        <f t="shared" si="1010"/>
        <v>48</v>
      </c>
      <c r="CX809">
        <f t="shared" si="1053"/>
        <v>1</v>
      </c>
    </row>
    <row r="810" spans="1:102">
      <c r="A810" s="193">
        <v>38415</v>
      </c>
      <c r="B810" t="s">
        <v>950</v>
      </c>
      <c r="C810" t="s">
        <v>951</v>
      </c>
      <c r="D810" t="s">
        <v>993</v>
      </c>
      <c r="E810" t="s">
        <v>293</v>
      </c>
      <c r="G810" t="s">
        <v>7</v>
      </c>
      <c r="H810" t="s">
        <v>8</v>
      </c>
      <c r="I810" t="s">
        <v>7</v>
      </c>
      <c r="J810">
        <v>12</v>
      </c>
      <c r="K810" t="s">
        <v>255</v>
      </c>
      <c r="L810">
        <v>35</v>
      </c>
      <c r="M810" t="s">
        <v>261</v>
      </c>
      <c r="N810" t="s">
        <v>954</v>
      </c>
      <c r="O810">
        <v>47150</v>
      </c>
      <c r="P810" t="s">
        <v>6</v>
      </c>
      <c r="Q810">
        <v>91</v>
      </c>
      <c r="R810" s="193">
        <v>38415</v>
      </c>
      <c r="S810" t="s">
        <v>1381</v>
      </c>
      <c r="T810">
        <v>150</v>
      </c>
      <c r="U810" t="s">
        <v>955</v>
      </c>
      <c r="V810" t="str">
        <f t="shared" si="1011"/>
        <v>2005</v>
      </c>
      <c r="W810" s="211">
        <f t="shared" si="1054"/>
        <v>9</v>
      </c>
      <c r="X810">
        <f t="shared" si="1012"/>
        <v>0</v>
      </c>
      <c r="Y810">
        <f t="shared" si="974"/>
        <v>10</v>
      </c>
      <c r="Z810">
        <f t="shared" si="1013"/>
        <v>0</v>
      </c>
      <c r="AA810">
        <f t="shared" si="975"/>
        <v>11</v>
      </c>
      <c r="AB810">
        <f t="shared" si="1014"/>
        <v>0</v>
      </c>
      <c r="AC810">
        <f t="shared" si="976"/>
        <v>12</v>
      </c>
      <c r="AD810">
        <f t="shared" si="1015"/>
        <v>0</v>
      </c>
      <c r="AE810">
        <f t="shared" si="1016"/>
        <v>13</v>
      </c>
      <c r="AF810">
        <f t="shared" si="1017"/>
        <v>0</v>
      </c>
      <c r="AG810">
        <f t="shared" si="977"/>
        <v>14</v>
      </c>
      <c r="AH810">
        <f t="shared" si="1018"/>
        <v>0</v>
      </c>
      <c r="AI810">
        <f t="shared" si="978"/>
        <v>15</v>
      </c>
      <c r="AJ810">
        <f t="shared" si="1019"/>
        <v>0</v>
      </c>
      <c r="AK810">
        <f t="shared" si="979"/>
        <v>16</v>
      </c>
      <c r="AL810">
        <f t="shared" si="1020"/>
        <v>0</v>
      </c>
      <c r="AM810">
        <f t="shared" si="1021"/>
        <v>17</v>
      </c>
      <c r="AN810">
        <f t="shared" si="1022"/>
        <v>0</v>
      </c>
      <c r="AO810">
        <f t="shared" si="980"/>
        <v>18</v>
      </c>
      <c r="AP810">
        <f t="shared" si="1023"/>
        <v>0</v>
      </c>
      <c r="AQ810">
        <f t="shared" si="981"/>
        <v>19</v>
      </c>
      <c r="AR810">
        <f t="shared" si="1024"/>
        <v>0</v>
      </c>
      <c r="AS810">
        <f t="shared" si="982"/>
        <v>20</v>
      </c>
      <c r="AT810">
        <f t="shared" si="1025"/>
        <v>0</v>
      </c>
      <c r="AU810">
        <f t="shared" si="983"/>
        <v>21</v>
      </c>
      <c r="AV810">
        <f t="shared" si="1026"/>
        <v>0</v>
      </c>
      <c r="AW810">
        <f t="shared" si="984"/>
        <v>22</v>
      </c>
      <c r="AX810">
        <f t="shared" si="1027"/>
        <v>0</v>
      </c>
      <c r="AY810">
        <f t="shared" si="985"/>
        <v>23</v>
      </c>
      <c r="AZ810">
        <f t="shared" si="1028"/>
        <v>0</v>
      </c>
      <c r="BA810">
        <f t="shared" si="986"/>
        <v>24</v>
      </c>
      <c r="BB810">
        <f t="shared" si="1029"/>
        <v>0</v>
      </c>
      <c r="BC810">
        <f t="shared" si="987"/>
        <v>25</v>
      </c>
      <c r="BD810">
        <f t="shared" si="1030"/>
        <v>0</v>
      </c>
      <c r="BE810">
        <f t="shared" si="988"/>
        <v>26</v>
      </c>
      <c r="BF810">
        <f t="shared" si="1031"/>
        <v>0</v>
      </c>
      <c r="BG810">
        <f t="shared" si="989"/>
        <v>27</v>
      </c>
      <c r="BH810">
        <f t="shared" si="1032"/>
        <v>0</v>
      </c>
      <c r="BI810">
        <f t="shared" si="990"/>
        <v>28</v>
      </c>
      <c r="BJ810">
        <f t="shared" si="1033"/>
        <v>0</v>
      </c>
      <c r="BK810">
        <f t="shared" si="991"/>
        <v>29</v>
      </c>
      <c r="BL810">
        <f t="shared" si="1034"/>
        <v>0</v>
      </c>
      <c r="BM810">
        <f t="shared" si="992"/>
        <v>30</v>
      </c>
      <c r="BN810">
        <f t="shared" si="1035"/>
        <v>0</v>
      </c>
      <c r="BO810">
        <f t="shared" si="993"/>
        <v>31</v>
      </c>
      <c r="BP810">
        <f t="shared" si="1036"/>
        <v>0</v>
      </c>
      <c r="BQ810">
        <f t="shared" si="994"/>
        <v>32</v>
      </c>
      <c r="BR810">
        <f t="shared" si="1037"/>
        <v>0</v>
      </c>
      <c r="BS810">
        <f t="shared" si="995"/>
        <v>33</v>
      </c>
      <c r="BT810">
        <f t="shared" si="1038"/>
        <v>0</v>
      </c>
      <c r="BU810">
        <f t="shared" si="996"/>
        <v>34</v>
      </c>
      <c r="BV810">
        <f t="shared" si="1039"/>
        <v>0</v>
      </c>
      <c r="BW810">
        <f t="shared" si="997"/>
        <v>35</v>
      </c>
      <c r="BX810">
        <f t="shared" si="1040"/>
        <v>0</v>
      </c>
      <c r="BY810">
        <f t="shared" si="998"/>
        <v>36</v>
      </c>
      <c r="BZ810">
        <f t="shared" si="1041"/>
        <v>0</v>
      </c>
      <c r="CA810">
        <f t="shared" si="999"/>
        <v>37</v>
      </c>
      <c r="CB810">
        <f t="shared" si="1042"/>
        <v>0</v>
      </c>
      <c r="CC810">
        <f t="shared" si="1000"/>
        <v>38</v>
      </c>
      <c r="CD810">
        <f t="shared" si="1043"/>
        <v>0</v>
      </c>
      <c r="CE810">
        <f t="shared" si="1001"/>
        <v>39</v>
      </c>
      <c r="CF810">
        <f t="shared" si="1044"/>
        <v>1</v>
      </c>
      <c r="CG810">
        <f t="shared" si="1002"/>
        <v>40</v>
      </c>
      <c r="CH810">
        <f t="shared" si="1045"/>
        <v>1</v>
      </c>
      <c r="CI810">
        <f t="shared" si="1003"/>
        <v>41</v>
      </c>
      <c r="CJ810">
        <f t="shared" si="1046"/>
        <v>1</v>
      </c>
      <c r="CK810">
        <f t="shared" si="1004"/>
        <v>42</v>
      </c>
      <c r="CL810">
        <f t="shared" si="1047"/>
        <v>1</v>
      </c>
      <c r="CM810">
        <f t="shared" si="1005"/>
        <v>43</v>
      </c>
      <c r="CN810">
        <f t="shared" si="1048"/>
        <v>1</v>
      </c>
      <c r="CO810">
        <f t="shared" si="1006"/>
        <v>44</v>
      </c>
      <c r="CP810">
        <f t="shared" si="1049"/>
        <v>1</v>
      </c>
      <c r="CQ810">
        <f t="shared" si="1007"/>
        <v>45</v>
      </c>
      <c r="CR810">
        <f t="shared" si="1050"/>
        <v>1</v>
      </c>
      <c r="CS810">
        <f t="shared" si="1008"/>
        <v>46</v>
      </c>
      <c r="CT810">
        <f t="shared" si="1051"/>
        <v>1</v>
      </c>
      <c r="CU810">
        <f t="shared" si="1009"/>
        <v>47</v>
      </c>
      <c r="CV810">
        <f t="shared" si="1052"/>
        <v>1</v>
      </c>
      <c r="CW810">
        <f t="shared" si="1010"/>
        <v>48</v>
      </c>
      <c r="CX810">
        <f t="shared" si="1053"/>
        <v>1</v>
      </c>
    </row>
    <row r="811" spans="1:102">
      <c r="A811" s="193">
        <v>38384</v>
      </c>
      <c r="B811" t="s">
        <v>950</v>
      </c>
      <c r="C811" t="s">
        <v>951</v>
      </c>
      <c r="D811" t="s">
        <v>1191</v>
      </c>
      <c r="E811" t="s">
        <v>709</v>
      </c>
      <c r="F811" t="s">
        <v>1685</v>
      </c>
      <c r="G811" t="s">
        <v>7</v>
      </c>
      <c r="H811" t="s">
        <v>8</v>
      </c>
      <c r="I811" t="s">
        <v>7</v>
      </c>
      <c r="J811">
        <v>62</v>
      </c>
      <c r="K811" t="s">
        <v>963</v>
      </c>
      <c r="L811">
        <v>34</v>
      </c>
      <c r="M811" t="s">
        <v>2</v>
      </c>
      <c r="N811" t="s">
        <v>954</v>
      </c>
      <c r="O811">
        <v>47150</v>
      </c>
      <c r="P811" t="s">
        <v>6</v>
      </c>
      <c r="Q811">
        <v>91</v>
      </c>
      <c r="R811" s="193">
        <v>38384</v>
      </c>
      <c r="S811" t="s">
        <v>1381</v>
      </c>
      <c r="T811">
        <v>100</v>
      </c>
      <c r="U811" t="s">
        <v>955</v>
      </c>
      <c r="V811" t="str">
        <f t="shared" si="1011"/>
        <v>2005</v>
      </c>
      <c r="W811" s="211">
        <f t="shared" si="1054"/>
        <v>9</v>
      </c>
      <c r="X811">
        <f t="shared" si="1012"/>
        <v>0</v>
      </c>
      <c r="Y811">
        <f t="shared" si="974"/>
        <v>10</v>
      </c>
      <c r="Z811">
        <f t="shared" si="1013"/>
        <v>0</v>
      </c>
      <c r="AA811">
        <f t="shared" si="975"/>
        <v>11</v>
      </c>
      <c r="AB811">
        <f t="shared" si="1014"/>
        <v>0</v>
      </c>
      <c r="AC811">
        <f t="shared" si="976"/>
        <v>12</v>
      </c>
      <c r="AD811">
        <f t="shared" si="1015"/>
        <v>0</v>
      </c>
      <c r="AE811">
        <f t="shared" si="1016"/>
        <v>13</v>
      </c>
      <c r="AF811">
        <f t="shared" si="1017"/>
        <v>0</v>
      </c>
      <c r="AG811">
        <f t="shared" si="977"/>
        <v>14</v>
      </c>
      <c r="AH811">
        <f t="shared" si="1018"/>
        <v>0</v>
      </c>
      <c r="AI811">
        <f t="shared" si="978"/>
        <v>15</v>
      </c>
      <c r="AJ811">
        <f t="shared" si="1019"/>
        <v>0</v>
      </c>
      <c r="AK811">
        <f t="shared" si="979"/>
        <v>16</v>
      </c>
      <c r="AL811">
        <f t="shared" si="1020"/>
        <v>0</v>
      </c>
      <c r="AM811">
        <f t="shared" si="1021"/>
        <v>17</v>
      </c>
      <c r="AN811">
        <f t="shared" si="1022"/>
        <v>0</v>
      </c>
      <c r="AO811">
        <f t="shared" si="980"/>
        <v>18</v>
      </c>
      <c r="AP811">
        <f t="shared" si="1023"/>
        <v>0</v>
      </c>
      <c r="AQ811">
        <f t="shared" si="981"/>
        <v>19</v>
      </c>
      <c r="AR811">
        <f t="shared" si="1024"/>
        <v>0</v>
      </c>
      <c r="AS811">
        <f t="shared" si="982"/>
        <v>20</v>
      </c>
      <c r="AT811">
        <f t="shared" si="1025"/>
        <v>0</v>
      </c>
      <c r="AU811">
        <f t="shared" si="983"/>
        <v>21</v>
      </c>
      <c r="AV811">
        <f t="shared" si="1026"/>
        <v>0</v>
      </c>
      <c r="AW811">
        <f t="shared" si="984"/>
        <v>22</v>
      </c>
      <c r="AX811">
        <f t="shared" si="1027"/>
        <v>0</v>
      </c>
      <c r="AY811">
        <f t="shared" si="985"/>
        <v>23</v>
      </c>
      <c r="AZ811">
        <f t="shared" si="1028"/>
        <v>0</v>
      </c>
      <c r="BA811">
        <f t="shared" si="986"/>
        <v>24</v>
      </c>
      <c r="BB811">
        <f t="shared" si="1029"/>
        <v>0</v>
      </c>
      <c r="BC811">
        <f t="shared" si="987"/>
        <v>25</v>
      </c>
      <c r="BD811">
        <f t="shared" si="1030"/>
        <v>0</v>
      </c>
      <c r="BE811">
        <f t="shared" si="988"/>
        <v>26</v>
      </c>
      <c r="BF811">
        <f t="shared" si="1031"/>
        <v>0</v>
      </c>
      <c r="BG811">
        <f t="shared" si="989"/>
        <v>27</v>
      </c>
      <c r="BH811">
        <f t="shared" si="1032"/>
        <v>0</v>
      </c>
      <c r="BI811">
        <f t="shared" si="990"/>
        <v>28</v>
      </c>
      <c r="BJ811">
        <f t="shared" si="1033"/>
        <v>0</v>
      </c>
      <c r="BK811">
        <f t="shared" si="991"/>
        <v>29</v>
      </c>
      <c r="BL811">
        <f t="shared" si="1034"/>
        <v>0</v>
      </c>
      <c r="BM811">
        <f t="shared" si="992"/>
        <v>30</v>
      </c>
      <c r="BN811">
        <f t="shared" si="1035"/>
        <v>0</v>
      </c>
      <c r="BO811">
        <f t="shared" si="993"/>
        <v>31</v>
      </c>
      <c r="BP811">
        <f t="shared" si="1036"/>
        <v>0</v>
      </c>
      <c r="BQ811">
        <f t="shared" si="994"/>
        <v>32</v>
      </c>
      <c r="BR811">
        <f t="shared" si="1037"/>
        <v>0</v>
      </c>
      <c r="BS811">
        <f t="shared" si="995"/>
        <v>33</v>
      </c>
      <c r="BT811">
        <f t="shared" si="1038"/>
        <v>0</v>
      </c>
      <c r="BU811">
        <f t="shared" si="996"/>
        <v>34</v>
      </c>
      <c r="BV811">
        <f t="shared" si="1039"/>
        <v>0</v>
      </c>
      <c r="BW811">
        <f t="shared" si="997"/>
        <v>35</v>
      </c>
      <c r="BX811">
        <f t="shared" si="1040"/>
        <v>0</v>
      </c>
      <c r="BY811">
        <f t="shared" si="998"/>
        <v>36</v>
      </c>
      <c r="BZ811">
        <f t="shared" si="1041"/>
        <v>0</v>
      </c>
      <c r="CA811">
        <f t="shared" si="999"/>
        <v>37</v>
      </c>
      <c r="CB811">
        <f t="shared" si="1042"/>
        <v>0</v>
      </c>
      <c r="CC811">
        <f t="shared" si="1000"/>
        <v>38</v>
      </c>
      <c r="CD811">
        <f t="shared" si="1043"/>
        <v>0</v>
      </c>
      <c r="CE811">
        <f t="shared" si="1001"/>
        <v>39</v>
      </c>
      <c r="CF811">
        <f t="shared" si="1044"/>
        <v>1</v>
      </c>
      <c r="CG811">
        <f t="shared" si="1002"/>
        <v>40</v>
      </c>
      <c r="CH811">
        <f t="shared" si="1045"/>
        <v>1</v>
      </c>
      <c r="CI811">
        <f t="shared" si="1003"/>
        <v>41</v>
      </c>
      <c r="CJ811">
        <f t="shared" si="1046"/>
        <v>1</v>
      </c>
      <c r="CK811">
        <f t="shared" si="1004"/>
        <v>42</v>
      </c>
      <c r="CL811">
        <f t="shared" si="1047"/>
        <v>1</v>
      </c>
      <c r="CM811">
        <f t="shared" si="1005"/>
        <v>43</v>
      </c>
      <c r="CN811">
        <f t="shared" si="1048"/>
        <v>1</v>
      </c>
      <c r="CO811">
        <f t="shared" si="1006"/>
        <v>44</v>
      </c>
      <c r="CP811">
        <f t="shared" si="1049"/>
        <v>1</v>
      </c>
      <c r="CQ811">
        <f t="shared" si="1007"/>
        <v>45</v>
      </c>
      <c r="CR811">
        <f t="shared" si="1050"/>
        <v>1</v>
      </c>
      <c r="CS811">
        <f t="shared" si="1008"/>
        <v>46</v>
      </c>
      <c r="CT811">
        <f t="shared" si="1051"/>
        <v>1</v>
      </c>
      <c r="CU811">
        <f t="shared" si="1009"/>
        <v>47</v>
      </c>
      <c r="CV811">
        <f t="shared" si="1052"/>
        <v>1</v>
      </c>
      <c r="CW811">
        <f t="shared" si="1010"/>
        <v>48</v>
      </c>
      <c r="CX811">
        <f t="shared" si="1053"/>
        <v>1</v>
      </c>
    </row>
    <row r="812" spans="1:102">
      <c r="A812" s="193">
        <v>38384</v>
      </c>
      <c r="B812" t="s">
        <v>950</v>
      </c>
      <c r="C812" t="s">
        <v>951</v>
      </c>
      <c r="D812" t="s">
        <v>1191</v>
      </c>
      <c r="E812" t="s">
        <v>708</v>
      </c>
      <c r="G812" t="s">
        <v>7</v>
      </c>
      <c r="H812" t="s">
        <v>8</v>
      </c>
      <c r="I812" t="s">
        <v>7</v>
      </c>
      <c r="J812">
        <v>62</v>
      </c>
      <c r="K812" t="s">
        <v>963</v>
      </c>
      <c r="L812">
        <v>34</v>
      </c>
      <c r="M812" t="s">
        <v>2</v>
      </c>
      <c r="N812" t="s">
        <v>954</v>
      </c>
      <c r="O812">
        <v>47150</v>
      </c>
      <c r="P812" t="s">
        <v>6</v>
      </c>
      <c r="Q812">
        <v>91</v>
      </c>
      <c r="R812" s="193">
        <v>38384</v>
      </c>
      <c r="S812" t="s">
        <v>1381</v>
      </c>
      <c r="T812">
        <v>100</v>
      </c>
      <c r="U812" t="s">
        <v>955</v>
      </c>
      <c r="V812" t="str">
        <f t="shared" si="1011"/>
        <v>2005</v>
      </c>
      <c r="W812" s="211">
        <f t="shared" si="1054"/>
        <v>9</v>
      </c>
      <c r="X812">
        <f t="shared" si="1012"/>
        <v>0</v>
      </c>
      <c r="Y812">
        <f t="shared" si="974"/>
        <v>10</v>
      </c>
      <c r="Z812">
        <f t="shared" si="1013"/>
        <v>0</v>
      </c>
      <c r="AA812">
        <f t="shared" si="975"/>
        <v>11</v>
      </c>
      <c r="AB812">
        <f t="shared" si="1014"/>
        <v>0</v>
      </c>
      <c r="AC812">
        <f t="shared" si="976"/>
        <v>12</v>
      </c>
      <c r="AD812">
        <f t="shared" si="1015"/>
        <v>0</v>
      </c>
      <c r="AE812">
        <f t="shared" si="1016"/>
        <v>13</v>
      </c>
      <c r="AF812">
        <f t="shared" si="1017"/>
        <v>0</v>
      </c>
      <c r="AG812">
        <f t="shared" si="977"/>
        <v>14</v>
      </c>
      <c r="AH812">
        <f t="shared" si="1018"/>
        <v>0</v>
      </c>
      <c r="AI812">
        <f t="shared" si="978"/>
        <v>15</v>
      </c>
      <c r="AJ812">
        <f t="shared" si="1019"/>
        <v>0</v>
      </c>
      <c r="AK812">
        <f t="shared" si="979"/>
        <v>16</v>
      </c>
      <c r="AL812">
        <f t="shared" si="1020"/>
        <v>0</v>
      </c>
      <c r="AM812">
        <f t="shared" si="1021"/>
        <v>17</v>
      </c>
      <c r="AN812">
        <f t="shared" si="1022"/>
        <v>0</v>
      </c>
      <c r="AO812">
        <f t="shared" si="980"/>
        <v>18</v>
      </c>
      <c r="AP812">
        <f t="shared" si="1023"/>
        <v>0</v>
      </c>
      <c r="AQ812">
        <f t="shared" si="981"/>
        <v>19</v>
      </c>
      <c r="AR812">
        <f t="shared" si="1024"/>
        <v>0</v>
      </c>
      <c r="AS812">
        <f t="shared" si="982"/>
        <v>20</v>
      </c>
      <c r="AT812">
        <f t="shared" si="1025"/>
        <v>0</v>
      </c>
      <c r="AU812">
        <f t="shared" si="983"/>
        <v>21</v>
      </c>
      <c r="AV812">
        <f t="shared" si="1026"/>
        <v>0</v>
      </c>
      <c r="AW812">
        <f t="shared" si="984"/>
        <v>22</v>
      </c>
      <c r="AX812">
        <f t="shared" si="1027"/>
        <v>0</v>
      </c>
      <c r="AY812">
        <f t="shared" si="985"/>
        <v>23</v>
      </c>
      <c r="AZ812">
        <f t="shared" si="1028"/>
        <v>0</v>
      </c>
      <c r="BA812">
        <f t="shared" si="986"/>
        <v>24</v>
      </c>
      <c r="BB812">
        <f t="shared" si="1029"/>
        <v>0</v>
      </c>
      <c r="BC812">
        <f t="shared" si="987"/>
        <v>25</v>
      </c>
      <c r="BD812">
        <f t="shared" si="1030"/>
        <v>0</v>
      </c>
      <c r="BE812">
        <f t="shared" si="988"/>
        <v>26</v>
      </c>
      <c r="BF812">
        <f t="shared" si="1031"/>
        <v>0</v>
      </c>
      <c r="BG812">
        <f t="shared" si="989"/>
        <v>27</v>
      </c>
      <c r="BH812">
        <f t="shared" si="1032"/>
        <v>0</v>
      </c>
      <c r="BI812">
        <f t="shared" si="990"/>
        <v>28</v>
      </c>
      <c r="BJ812">
        <f t="shared" si="1033"/>
        <v>0</v>
      </c>
      <c r="BK812">
        <f t="shared" si="991"/>
        <v>29</v>
      </c>
      <c r="BL812">
        <f t="shared" si="1034"/>
        <v>0</v>
      </c>
      <c r="BM812">
        <f t="shared" si="992"/>
        <v>30</v>
      </c>
      <c r="BN812">
        <f t="shared" si="1035"/>
        <v>0</v>
      </c>
      <c r="BO812">
        <f t="shared" si="993"/>
        <v>31</v>
      </c>
      <c r="BP812">
        <f t="shared" si="1036"/>
        <v>0</v>
      </c>
      <c r="BQ812">
        <f t="shared" si="994"/>
        <v>32</v>
      </c>
      <c r="BR812">
        <f t="shared" si="1037"/>
        <v>0</v>
      </c>
      <c r="BS812">
        <f t="shared" si="995"/>
        <v>33</v>
      </c>
      <c r="BT812">
        <f t="shared" si="1038"/>
        <v>0</v>
      </c>
      <c r="BU812">
        <f t="shared" si="996"/>
        <v>34</v>
      </c>
      <c r="BV812">
        <f t="shared" si="1039"/>
        <v>0</v>
      </c>
      <c r="BW812">
        <f t="shared" si="997"/>
        <v>35</v>
      </c>
      <c r="BX812">
        <f t="shared" si="1040"/>
        <v>0</v>
      </c>
      <c r="BY812">
        <f t="shared" si="998"/>
        <v>36</v>
      </c>
      <c r="BZ812">
        <f t="shared" si="1041"/>
        <v>0</v>
      </c>
      <c r="CA812">
        <f t="shared" si="999"/>
        <v>37</v>
      </c>
      <c r="CB812">
        <f t="shared" si="1042"/>
        <v>0</v>
      </c>
      <c r="CC812">
        <f t="shared" si="1000"/>
        <v>38</v>
      </c>
      <c r="CD812">
        <f t="shared" si="1043"/>
        <v>0</v>
      </c>
      <c r="CE812">
        <f t="shared" si="1001"/>
        <v>39</v>
      </c>
      <c r="CF812">
        <f t="shared" si="1044"/>
        <v>1</v>
      </c>
      <c r="CG812">
        <f t="shared" si="1002"/>
        <v>40</v>
      </c>
      <c r="CH812">
        <f t="shared" si="1045"/>
        <v>1</v>
      </c>
      <c r="CI812">
        <f t="shared" si="1003"/>
        <v>41</v>
      </c>
      <c r="CJ812">
        <f t="shared" si="1046"/>
        <v>1</v>
      </c>
      <c r="CK812">
        <f t="shared" si="1004"/>
        <v>42</v>
      </c>
      <c r="CL812">
        <f t="shared" si="1047"/>
        <v>1</v>
      </c>
      <c r="CM812">
        <f t="shared" si="1005"/>
        <v>43</v>
      </c>
      <c r="CN812">
        <f t="shared" si="1048"/>
        <v>1</v>
      </c>
      <c r="CO812">
        <f t="shared" si="1006"/>
        <v>44</v>
      </c>
      <c r="CP812">
        <f t="shared" si="1049"/>
        <v>1</v>
      </c>
      <c r="CQ812">
        <f t="shared" si="1007"/>
        <v>45</v>
      </c>
      <c r="CR812">
        <f t="shared" si="1050"/>
        <v>1</v>
      </c>
      <c r="CS812">
        <f t="shared" si="1008"/>
        <v>46</v>
      </c>
      <c r="CT812">
        <f t="shared" si="1051"/>
        <v>1</v>
      </c>
      <c r="CU812">
        <f t="shared" si="1009"/>
        <v>47</v>
      </c>
      <c r="CV812">
        <f t="shared" si="1052"/>
        <v>1</v>
      </c>
      <c r="CW812">
        <f t="shared" si="1010"/>
        <v>48</v>
      </c>
      <c r="CX812">
        <f t="shared" si="1053"/>
        <v>1</v>
      </c>
    </row>
    <row r="813" spans="1:102">
      <c r="A813" s="193">
        <v>38384</v>
      </c>
      <c r="B813" t="s">
        <v>950</v>
      </c>
      <c r="C813" t="s">
        <v>951</v>
      </c>
      <c r="D813" t="s">
        <v>1191</v>
      </c>
      <c r="E813" t="s">
        <v>669</v>
      </c>
      <c r="G813" t="s">
        <v>7</v>
      </c>
      <c r="H813" t="s">
        <v>8</v>
      </c>
      <c r="I813" t="s">
        <v>7</v>
      </c>
      <c r="J813">
        <v>62</v>
      </c>
      <c r="K813" t="s">
        <v>963</v>
      </c>
      <c r="L813">
        <v>34</v>
      </c>
      <c r="M813" t="s">
        <v>2</v>
      </c>
      <c r="N813" t="s">
        <v>954</v>
      </c>
      <c r="O813">
        <v>47150</v>
      </c>
      <c r="P813" t="s">
        <v>6</v>
      </c>
      <c r="Q813">
        <v>91</v>
      </c>
      <c r="R813" s="193">
        <v>38384</v>
      </c>
      <c r="S813" t="s">
        <v>1381</v>
      </c>
      <c r="T813">
        <v>100</v>
      </c>
      <c r="U813" t="s">
        <v>955</v>
      </c>
      <c r="V813" t="str">
        <f t="shared" si="1011"/>
        <v>2005</v>
      </c>
      <c r="W813" s="211">
        <f t="shared" si="1054"/>
        <v>9</v>
      </c>
      <c r="X813">
        <f t="shared" si="1012"/>
        <v>0</v>
      </c>
      <c r="Y813">
        <f t="shared" si="974"/>
        <v>10</v>
      </c>
      <c r="Z813">
        <f t="shared" si="1013"/>
        <v>0</v>
      </c>
      <c r="AA813">
        <f t="shared" si="975"/>
        <v>11</v>
      </c>
      <c r="AB813">
        <f t="shared" si="1014"/>
        <v>0</v>
      </c>
      <c r="AC813">
        <f t="shared" si="976"/>
        <v>12</v>
      </c>
      <c r="AD813">
        <f t="shared" si="1015"/>
        <v>0</v>
      </c>
      <c r="AE813">
        <f t="shared" si="1016"/>
        <v>13</v>
      </c>
      <c r="AF813">
        <f t="shared" si="1017"/>
        <v>0</v>
      </c>
      <c r="AG813">
        <f t="shared" si="977"/>
        <v>14</v>
      </c>
      <c r="AH813">
        <f t="shared" si="1018"/>
        <v>0</v>
      </c>
      <c r="AI813">
        <f t="shared" si="978"/>
        <v>15</v>
      </c>
      <c r="AJ813">
        <f t="shared" si="1019"/>
        <v>0</v>
      </c>
      <c r="AK813">
        <f t="shared" si="979"/>
        <v>16</v>
      </c>
      <c r="AL813">
        <f t="shared" si="1020"/>
        <v>0</v>
      </c>
      <c r="AM813">
        <f t="shared" si="1021"/>
        <v>17</v>
      </c>
      <c r="AN813">
        <f t="shared" si="1022"/>
        <v>0</v>
      </c>
      <c r="AO813">
        <f t="shared" si="980"/>
        <v>18</v>
      </c>
      <c r="AP813">
        <f t="shared" si="1023"/>
        <v>0</v>
      </c>
      <c r="AQ813">
        <f t="shared" si="981"/>
        <v>19</v>
      </c>
      <c r="AR813">
        <f t="shared" si="1024"/>
        <v>0</v>
      </c>
      <c r="AS813">
        <f t="shared" si="982"/>
        <v>20</v>
      </c>
      <c r="AT813">
        <f t="shared" si="1025"/>
        <v>0</v>
      </c>
      <c r="AU813">
        <f t="shared" si="983"/>
        <v>21</v>
      </c>
      <c r="AV813">
        <f t="shared" si="1026"/>
        <v>0</v>
      </c>
      <c r="AW813">
        <f t="shared" si="984"/>
        <v>22</v>
      </c>
      <c r="AX813">
        <f t="shared" si="1027"/>
        <v>0</v>
      </c>
      <c r="AY813">
        <f t="shared" si="985"/>
        <v>23</v>
      </c>
      <c r="AZ813">
        <f t="shared" si="1028"/>
        <v>0</v>
      </c>
      <c r="BA813">
        <f t="shared" si="986"/>
        <v>24</v>
      </c>
      <c r="BB813">
        <f t="shared" si="1029"/>
        <v>0</v>
      </c>
      <c r="BC813">
        <f t="shared" si="987"/>
        <v>25</v>
      </c>
      <c r="BD813">
        <f t="shared" si="1030"/>
        <v>0</v>
      </c>
      <c r="BE813">
        <f t="shared" si="988"/>
        <v>26</v>
      </c>
      <c r="BF813">
        <f t="shared" si="1031"/>
        <v>0</v>
      </c>
      <c r="BG813">
        <f t="shared" si="989"/>
        <v>27</v>
      </c>
      <c r="BH813">
        <f t="shared" si="1032"/>
        <v>0</v>
      </c>
      <c r="BI813">
        <f t="shared" si="990"/>
        <v>28</v>
      </c>
      <c r="BJ813">
        <f t="shared" si="1033"/>
        <v>0</v>
      </c>
      <c r="BK813">
        <f t="shared" si="991"/>
        <v>29</v>
      </c>
      <c r="BL813">
        <f t="shared" si="1034"/>
        <v>0</v>
      </c>
      <c r="BM813">
        <f t="shared" si="992"/>
        <v>30</v>
      </c>
      <c r="BN813">
        <f t="shared" si="1035"/>
        <v>0</v>
      </c>
      <c r="BO813">
        <f t="shared" si="993"/>
        <v>31</v>
      </c>
      <c r="BP813">
        <f t="shared" si="1036"/>
        <v>0</v>
      </c>
      <c r="BQ813">
        <f t="shared" si="994"/>
        <v>32</v>
      </c>
      <c r="BR813">
        <f t="shared" si="1037"/>
        <v>0</v>
      </c>
      <c r="BS813">
        <f t="shared" si="995"/>
        <v>33</v>
      </c>
      <c r="BT813">
        <f t="shared" si="1038"/>
        <v>0</v>
      </c>
      <c r="BU813">
        <f t="shared" si="996"/>
        <v>34</v>
      </c>
      <c r="BV813">
        <f t="shared" si="1039"/>
        <v>0</v>
      </c>
      <c r="BW813">
        <f t="shared" si="997"/>
        <v>35</v>
      </c>
      <c r="BX813">
        <f t="shared" si="1040"/>
        <v>0</v>
      </c>
      <c r="BY813">
        <f t="shared" si="998"/>
        <v>36</v>
      </c>
      <c r="BZ813">
        <f t="shared" si="1041"/>
        <v>0</v>
      </c>
      <c r="CA813">
        <f t="shared" si="999"/>
        <v>37</v>
      </c>
      <c r="CB813">
        <f t="shared" si="1042"/>
        <v>0</v>
      </c>
      <c r="CC813">
        <f t="shared" si="1000"/>
        <v>38</v>
      </c>
      <c r="CD813">
        <f t="shared" si="1043"/>
        <v>0</v>
      </c>
      <c r="CE813">
        <f t="shared" si="1001"/>
        <v>39</v>
      </c>
      <c r="CF813">
        <f t="shared" si="1044"/>
        <v>1</v>
      </c>
      <c r="CG813">
        <f t="shared" si="1002"/>
        <v>40</v>
      </c>
      <c r="CH813">
        <f t="shared" si="1045"/>
        <v>1</v>
      </c>
      <c r="CI813">
        <f t="shared" si="1003"/>
        <v>41</v>
      </c>
      <c r="CJ813">
        <f t="shared" si="1046"/>
        <v>1</v>
      </c>
      <c r="CK813">
        <f t="shared" si="1004"/>
        <v>42</v>
      </c>
      <c r="CL813">
        <f t="shared" si="1047"/>
        <v>1</v>
      </c>
      <c r="CM813">
        <f t="shared" si="1005"/>
        <v>43</v>
      </c>
      <c r="CN813">
        <f t="shared" si="1048"/>
        <v>1</v>
      </c>
      <c r="CO813">
        <f t="shared" si="1006"/>
        <v>44</v>
      </c>
      <c r="CP813">
        <f t="shared" si="1049"/>
        <v>1</v>
      </c>
      <c r="CQ813">
        <f t="shared" si="1007"/>
        <v>45</v>
      </c>
      <c r="CR813">
        <f t="shared" si="1050"/>
        <v>1</v>
      </c>
      <c r="CS813">
        <f t="shared" si="1008"/>
        <v>46</v>
      </c>
      <c r="CT813">
        <f t="shared" si="1051"/>
        <v>1</v>
      </c>
      <c r="CU813">
        <f t="shared" si="1009"/>
        <v>47</v>
      </c>
      <c r="CV813">
        <f t="shared" si="1052"/>
        <v>1</v>
      </c>
      <c r="CW813">
        <f t="shared" si="1010"/>
        <v>48</v>
      </c>
      <c r="CX813">
        <f t="shared" si="1053"/>
        <v>1</v>
      </c>
    </row>
    <row r="814" spans="1:102">
      <c r="A814" s="193">
        <v>41474</v>
      </c>
      <c r="B814" t="s">
        <v>950</v>
      </c>
      <c r="C814" t="s">
        <v>951</v>
      </c>
      <c r="D814" t="s">
        <v>995</v>
      </c>
      <c r="E814" t="s">
        <v>578</v>
      </c>
      <c r="G814" t="s">
        <v>7</v>
      </c>
      <c r="H814" t="s">
        <v>8</v>
      </c>
      <c r="I814" t="s">
        <v>7</v>
      </c>
      <c r="J814">
        <v>62</v>
      </c>
      <c r="K814" t="s">
        <v>963</v>
      </c>
      <c r="L814">
        <v>34</v>
      </c>
      <c r="M814" t="s">
        <v>2</v>
      </c>
      <c r="N814" t="s">
        <v>954</v>
      </c>
      <c r="O814">
        <v>47150</v>
      </c>
      <c r="P814" t="s">
        <v>6</v>
      </c>
      <c r="Q814">
        <v>91</v>
      </c>
      <c r="R814" s="193">
        <v>36720</v>
      </c>
      <c r="S814" t="s">
        <v>1381</v>
      </c>
      <c r="T814">
        <v>100</v>
      </c>
      <c r="U814" t="s">
        <v>955</v>
      </c>
      <c r="V814" t="str">
        <f t="shared" si="1011"/>
        <v>2013</v>
      </c>
      <c r="W814" s="211">
        <f t="shared" si="1054"/>
        <v>1</v>
      </c>
      <c r="X814">
        <f t="shared" si="1012"/>
        <v>0</v>
      </c>
      <c r="Y814">
        <f t="shared" si="974"/>
        <v>2</v>
      </c>
      <c r="Z814">
        <f t="shared" si="1013"/>
        <v>0</v>
      </c>
      <c r="AA814">
        <f t="shared" si="975"/>
        <v>3</v>
      </c>
      <c r="AB814">
        <f t="shared" si="1014"/>
        <v>0</v>
      </c>
      <c r="AC814">
        <f t="shared" si="976"/>
        <v>4</v>
      </c>
      <c r="AD814">
        <f t="shared" si="1015"/>
        <v>0</v>
      </c>
      <c r="AE814">
        <f t="shared" si="1016"/>
        <v>5</v>
      </c>
      <c r="AF814">
        <f t="shared" si="1017"/>
        <v>0</v>
      </c>
      <c r="AG814">
        <f t="shared" si="977"/>
        <v>6</v>
      </c>
      <c r="AH814">
        <f t="shared" si="1018"/>
        <v>0</v>
      </c>
      <c r="AI814">
        <f t="shared" si="978"/>
        <v>7</v>
      </c>
      <c r="AJ814">
        <f t="shared" si="1019"/>
        <v>0</v>
      </c>
      <c r="AK814">
        <f t="shared" si="979"/>
        <v>8</v>
      </c>
      <c r="AL814">
        <f t="shared" si="1020"/>
        <v>0</v>
      </c>
      <c r="AM814">
        <f t="shared" si="1021"/>
        <v>9</v>
      </c>
      <c r="AN814">
        <f t="shared" si="1022"/>
        <v>0</v>
      </c>
      <c r="AO814">
        <f t="shared" si="980"/>
        <v>10</v>
      </c>
      <c r="AP814">
        <f t="shared" si="1023"/>
        <v>0</v>
      </c>
      <c r="AQ814">
        <f t="shared" si="981"/>
        <v>11</v>
      </c>
      <c r="AR814">
        <f t="shared" si="1024"/>
        <v>0</v>
      </c>
      <c r="AS814">
        <f t="shared" si="982"/>
        <v>12</v>
      </c>
      <c r="AT814">
        <f t="shared" si="1025"/>
        <v>0</v>
      </c>
      <c r="AU814">
        <f t="shared" si="983"/>
        <v>13</v>
      </c>
      <c r="AV814">
        <f t="shared" si="1026"/>
        <v>0</v>
      </c>
      <c r="AW814">
        <f t="shared" si="984"/>
        <v>14</v>
      </c>
      <c r="AX814">
        <f t="shared" si="1027"/>
        <v>0</v>
      </c>
      <c r="AY814">
        <f t="shared" si="985"/>
        <v>15</v>
      </c>
      <c r="AZ814">
        <f t="shared" si="1028"/>
        <v>0</v>
      </c>
      <c r="BA814">
        <f t="shared" si="986"/>
        <v>16</v>
      </c>
      <c r="BB814">
        <f t="shared" si="1029"/>
        <v>0</v>
      </c>
      <c r="BC814">
        <f t="shared" si="987"/>
        <v>17</v>
      </c>
      <c r="BD814">
        <f t="shared" si="1030"/>
        <v>0</v>
      </c>
      <c r="BE814">
        <f t="shared" si="988"/>
        <v>18</v>
      </c>
      <c r="BF814">
        <f t="shared" si="1031"/>
        <v>0</v>
      </c>
      <c r="BG814">
        <f t="shared" si="989"/>
        <v>19</v>
      </c>
      <c r="BH814">
        <f t="shared" si="1032"/>
        <v>0</v>
      </c>
      <c r="BI814">
        <f t="shared" si="990"/>
        <v>20</v>
      </c>
      <c r="BJ814">
        <f t="shared" si="1033"/>
        <v>0</v>
      </c>
      <c r="BK814">
        <f t="shared" si="991"/>
        <v>21</v>
      </c>
      <c r="BL814">
        <f t="shared" si="1034"/>
        <v>0</v>
      </c>
      <c r="BM814">
        <f t="shared" si="992"/>
        <v>22</v>
      </c>
      <c r="BN814">
        <f t="shared" si="1035"/>
        <v>0</v>
      </c>
      <c r="BO814">
        <f t="shared" si="993"/>
        <v>23</v>
      </c>
      <c r="BP814">
        <f t="shared" si="1036"/>
        <v>0</v>
      </c>
      <c r="BQ814">
        <f t="shared" si="994"/>
        <v>24</v>
      </c>
      <c r="BR814">
        <f t="shared" si="1037"/>
        <v>0</v>
      </c>
      <c r="BS814">
        <f t="shared" si="995"/>
        <v>25</v>
      </c>
      <c r="BT814">
        <f t="shared" si="1038"/>
        <v>0</v>
      </c>
      <c r="BU814">
        <f t="shared" si="996"/>
        <v>26</v>
      </c>
      <c r="BV814">
        <f t="shared" si="1039"/>
        <v>0</v>
      </c>
      <c r="BW814">
        <f t="shared" si="997"/>
        <v>27</v>
      </c>
      <c r="BX814">
        <f t="shared" si="1040"/>
        <v>0</v>
      </c>
      <c r="BY814">
        <f t="shared" si="998"/>
        <v>28</v>
      </c>
      <c r="BZ814">
        <f t="shared" si="1041"/>
        <v>0</v>
      </c>
      <c r="CA814">
        <f t="shared" si="999"/>
        <v>29</v>
      </c>
      <c r="CB814">
        <f t="shared" si="1042"/>
        <v>0</v>
      </c>
      <c r="CC814">
        <f t="shared" si="1000"/>
        <v>30</v>
      </c>
      <c r="CD814">
        <f t="shared" si="1043"/>
        <v>0</v>
      </c>
      <c r="CE814">
        <f t="shared" si="1001"/>
        <v>31</v>
      </c>
      <c r="CF814">
        <f t="shared" si="1044"/>
        <v>0</v>
      </c>
      <c r="CG814">
        <f t="shared" si="1002"/>
        <v>32</v>
      </c>
      <c r="CH814">
        <f t="shared" si="1045"/>
        <v>0</v>
      </c>
      <c r="CI814">
        <f t="shared" si="1003"/>
        <v>33</v>
      </c>
      <c r="CJ814">
        <f t="shared" si="1046"/>
        <v>0</v>
      </c>
      <c r="CK814">
        <f t="shared" si="1004"/>
        <v>34</v>
      </c>
      <c r="CL814">
        <f t="shared" si="1047"/>
        <v>0</v>
      </c>
      <c r="CM814">
        <f t="shared" si="1005"/>
        <v>35</v>
      </c>
      <c r="CN814">
        <f t="shared" si="1048"/>
        <v>0</v>
      </c>
      <c r="CO814">
        <f t="shared" si="1006"/>
        <v>36</v>
      </c>
      <c r="CP814">
        <f t="shared" si="1049"/>
        <v>0</v>
      </c>
      <c r="CQ814">
        <f t="shared" si="1007"/>
        <v>37</v>
      </c>
      <c r="CR814">
        <f t="shared" si="1050"/>
        <v>0</v>
      </c>
      <c r="CS814">
        <f t="shared" si="1008"/>
        <v>38</v>
      </c>
      <c r="CT814">
        <f t="shared" si="1051"/>
        <v>0</v>
      </c>
      <c r="CU814">
        <f t="shared" si="1009"/>
        <v>39</v>
      </c>
      <c r="CV814">
        <f t="shared" si="1052"/>
        <v>1</v>
      </c>
      <c r="CW814">
        <f t="shared" si="1010"/>
        <v>40</v>
      </c>
      <c r="CX814">
        <f t="shared" si="1053"/>
        <v>1</v>
      </c>
    </row>
    <row r="815" spans="1:102">
      <c r="A815" s="193">
        <v>36720</v>
      </c>
      <c r="B815" t="s">
        <v>950</v>
      </c>
      <c r="C815" t="s">
        <v>951</v>
      </c>
      <c r="D815" t="s">
        <v>995</v>
      </c>
      <c r="E815" t="s">
        <v>563</v>
      </c>
      <c r="G815" t="s">
        <v>7</v>
      </c>
      <c r="H815" t="s">
        <v>8</v>
      </c>
      <c r="I815" t="s">
        <v>7</v>
      </c>
      <c r="J815">
        <v>62</v>
      </c>
      <c r="K815" t="s">
        <v>963</v>
      </c>
      <c r="L815">
        <v>34</v>
      </c>
      <c r="M815" t="s">
        <v>2</v>
      </c>
      <c r="N815" t="s">
        <v>954</v>
      </c>
      <c r="O815">
        <v>47150</v>
      </c>
      <c r="P815" t="s">
        <v>6</v>
      </c>
      <c r="Q815">
        <v>91</v>
      </c>
      <c r="R815" s="193">
        <v>36720</v>
      </c>
      <c r="S815" t="s">
        <v>1381</v>
      </c>
      <c r="T815">
        <v>100</v>
      </c>
      <c r="U815" t="s">
        <v>955</v>
      </c>
      <c r="V815" t="str">
        <f t="shared" si="1011"/>
        <v>2000</v>
      </c>
      <c r="W815" s="211">
        <f t="shared" si="1054"/>
        <v>14</v>
      </c>
      <c r="X815">
        <f t="shared" si="1012"/>
        <v>0</v>
      </c>
      <c r="Y815">
        <f t="shared" si="974"/>
        <v>15</v>
      </c>
      <c r="Z815">
        <f t="shared" si="1013"/>
        <v>0</v>
      </c>
      <c r="AA815">
        <f t="shared" si="975"/>
        <v>16</v>
      </c>
      <c r="AB815">
        <f t="shared" si="1014"/>
        <v>0</v>
      </c>
      <c r="AC815">
        <f t="shared" si="976"/>
        <v>17</v>
      </c>
      <c r="AD815">
        <f t="shared" si="1015"/>
        <v>0</v>
      </c>
      <c r="AE815">
        <f t="shared" si="1016"/>
        <v>18</v>
      </c>
      <c r="AF815">
        <f t="shared" si="1017"/>
        <v>0</v>
      </c>
      <c r="AG815">
        <f t="shared" si="977"/>
        <v>19</v>
      </c>
      <c r="AH815">
        <f t="shared" si="1018"/>
        <v>0</v>
      </c>
      <c r="AI815">
        <f t="shared" si="978"/>
        <v>20</v>
      </c>
      <c r="AJ815">
        <f t="shared" si="1019"/>
        <v>0</v>
      </c>
      <c r="AK815">
        <f t="shared" si="979"/>
        <v>21</v>
      </c>
      <c r="AL815">
        <f t="shared" si="1020"/>
        <v>0</v>
      </c>
      <c r="AM815">
        <f t="shared" si="1021"/>
        <v>22</v>
      </c>
      <c r="AN815">
        <f t="shared" si="1022"/>
        <v>0</v>
      </c>
      <c r="AO815">
        <f t="shared" si="980"/>
        <v>23</v>
      </c>
      <c r="AP815">
        <f t="shared" si="1023"/>
        <v>0</v>
      </c>
      <c r="AQ815">
        <f t="shared" si="981"/>
        <v>24</v>
      </c>
      <c r="AR815">
        <f t="shared" si="1024"/>
        <v>0</v>
      </c>
      <c r="AS815">
        <f t="shared" si="982"/>
        <v>25</v>
      </c>
      <c r="AT815">
        <f t="shared" si="1025"/>
        <v>0</v>
      </c>
      <c r="AU815">
        <f t="shared" si="983"/>
        <v>26</v>
      </c>
      <c r="AV815">
        <f t="shared" si="1026"/>
        <v>0</v>
      </c>
      <c r="AW815">
        <f t="shared" si="984"/>
        <v>27</v>
      </c>
      <c r="AX815">
        <f t="shared" si="1027"/>
        <v>0</v>
      </c>
      <c r="AY815">
        <f t="shared" si="985"/>
        <v>28</v>
      </c>
      <c r="AZ815">
        <f t="shared" si="1028"/>
        <v>0</v>
      </c>
      <c r="BA815">
        <f t="shared" si="986"/>
        <v>29</v>
      </c>
      <c r="BB815">
        <f t="shared" si="1029"/>
        <v>0</v>
      </c>
      <c r="BC815">
        <f t="shared" si="987"/>
        <v>30</v>
      </c>
      <c r="BD815">
        <f t="shared" si="1030"/>
        <v>0</v>
      </c>
      <c r="BE815">
        <f t="shared" si="988"/>
        <v>31</v>
      </c>
      <c r="BF815">
        <f t="shared" si="1031"/>
        <v>0</v>
      </c>
      <c r="BG815">
        <f t="shared" si="989"/>
        <v>32</v>
      </c>
      <c r="BH815">
        <f t="shared" si="1032"/>
        <v>0</v>
      </c>
      <c r="BI815">
        <f t="shared" si="990"/>
        <v>33</v>
      </c>
      <c r="BJ815">
        <f t="shared" si="1033"/>
        <v>0</v>
      </c>
      <c r="BK815">
        <f t="shared" si="991"/>
        <v>34</v>
      </c>
      <c r="BL815">
        <f t="shared" si="1034"/>
        <v>0</v>
      </c>
      <c r="BM815">
        <f t="shared" si="992"/>
        <v>35</v>
      </c>
      <c r="BN815">
        <f t="shared" si="1035"/>
        <v>0</v>
      </c>
      <c r="BO815">
        <f t="shared" si="993"/>
        <v>36</v>
      </c>
      <c r="BP815">
        <f t="shared" si="1036"/>
        <v>0</v>
      </c>
      <c r="BQ815">
        <f t="shared" si="994"/>
        <v>37</v>
      </c>
      <c r="BR815">
        <f t="shared" si="1037"/>
        <v>0</v>
      </c>
      <c r="BS815">
        <f t="shared" si="995"/>
        <v>38</v>
      </c>
      <c r="BT815">
        <f t="shared" si="1038"/>
        <v>0</v>
      </c>
      <c r="BU815">
        <f t="shared" si="996"/>
        <v>39</v>
      </c>
      <c r="BV815">
        <f t="shared" si="1039"/>
        <v>1</v>
      </c>
      <c r="BW815">
        <f t="shared" si="997"/>
        <v>40</v>
      </c>
      <c r="BX815">
        <f t="shared" si="1040"/>
        <v>1</v>
      </c>
      <c r="BY815">
        <f t="shared" si="998"/>
        <v>41</v>
      </c>
      <c r="BZ815">
        <f t="shared" si="1041"/>
        <v>1</v>
      </c>
      <c r="CA815">
        <f t="shared" si="999"/>
        <v>42</v>
      </c>
      <c r="CB815">
        <f t="shared" si="1042"/>
        <v>1</v>
      </c>
      <c r="CC815">
        <f t="shared" si="1000"/>
        <v>43</v>
      </c>
      <c r="CD815">
        <f t="shared" si="1043"/>
        <v>1</v>
      </c>
      <c r="CE815">
        <f t="shared" si="1001"/>
        <v>44</v>
      </c>
      <c r="CF815">
        <f t="shared" si="1044"/>
        <v>1</v>
      </c>
      <c r="CG815">
        <f t="shared" si="1002"/>
        <v>45</v>
      </c>
      <c r="CH815">
        <f t="shared" si="1045"/>
        <v>1</v>
      </c>
      <c r="CI815">
        <f t="shared" si="1003"/>
        <v>46</v>
      </c>
      <c r="CJ815">
        <f t="shared" si="1046"/>
        <v>1</v>
      </c>
      <c r="CK815">
        <f t="shared" si="1004"/>
        <v>47</v>
      </c>
      <c r="CL815">
        <f t="shared" si="1047"/>
        <v>1</v>
      </c>
      <c r="CM815">
        <f t="shared" si="1005"/>
        <v>48</v>
      </c>
      <c r="CN815">
        <f t="shared" si="1048"/>
        <v>1</v>
      </c>
      <c r="CO815">
        <f t="shared" si="1006"/>
        <v>49</v>
      </c>
      <c r="CP815">
        <f t="shared" si="1049"/>
        <v>1</v>
      </c>
      <c r="CQ815">
        <f t="shared" si="1007"/>
        <v>50</v>
      </c>
      <c r="CR815">
        <f t="shared" si="1050"/>
        <v>1</v>
      </c>
      <c r="CS815">
        <f t="shared" si="1008"/>
        <v>51</v>
      </c>
      <c r="CT815">
        <f t="shared" si="1051"/>
        <v>1</v>
      </c>
      <c r="CU815">
        <f t="shared" si="1009"/>
        <v>52</v>
      </c>
      <c r="CV815">
        <f t="shared" si="1052"/>
        <v>1</v>
      </c>
      <c r="CW815">
        <f t="shared" si="1010"/>
        <v>53</v>
      </c>
      <c r="CX815">
        <f t="shared" si="1053"/>
        <v>1</v>
      </c>
    </row>
    <row r="816" spans="1:102">
      <c r="A816" s="193">
        <v>38384</v>
      </c>
      <c r="B816" t="s">
        <v>950</v>
      </c>
      <c r="C816" t="s">
        <v>951</v>
      </c>
      <c r="D816" t="s">
        <v>1191</v>
      </c>
      <c r="E816" t="s">
        <v>697</v>
      </c>
      <c r="F816" t="s">
        <v>1686</v>
      </c>
      <c r="G816" t="s">
        <v>7</v>
      </c>
      <c r="H816" t="s">
        <v>8</v>
      </c>
      <c r="I816" t="s">
        <v>7</v>
      </c>
      <c r="J816">
        <v>62</v>
      </c>
      <c r="K816" t="s">
        <v>963</v>
      </c>
      <c r="L816">
        <v>34</v>
      </c>
      <c r="M816" t="s">
        <v>2</v>
      </c>
      <c r="N816" t="s">
        <v>954</v>
      </c>
      <c r="O816">
        <v>47150</v>
      </c>
      <c r="P816" t="s">
        <v>6</v>
      </c>
      <c r="Q816">
        <v>91</v>
      </c>
      <c r="R816" s="193">
        <v>38384</v>
      </c>
      <c r="S816" t="s">
        <v>1381</v>
      </c>
      <c r="T816">
        <v>100</v>
      </c>
      <c r="U816" t="s">
        <v>955</v>
      </c>
      <c r="V816" t="str">
        <f t="shared" si="1011"/>
        <v>2005</v>
      </c>
      <c r="W816" s="211">
        <f t="shared" si="1054"/>
        <v>9</v>
      </c>
      <c r="X816">
        <f t="shared" si="1012"/>
        <v>0</v>
      </c>
      <c r="Y816">
        <f t="shared" si="974"/>
        <v>10</v>
      </c>
      <c r="Z816">
        <f t="shared" si="1013"/>
        <v>0</v>
      </c>
      <c r="AA816">
        <f t="shared" si="975"/>
        <v>11</v>
      </c>
      <c r="AB816">
        <f t="shared" si="1014"/>
        <v>0</v>
      </c>
      <c r="AC816">
        <f t="shared" si="976"/>
        <v>12</v>
      </c>
      <c r="AD816">
        <f t="shared" si="1015"/>
        <v>0</v>
      </c>
      <c r="AE816">
        <f t="shared" si="1016"/>
        <v>13</v>
      </c>
      <c r="AF816">
        <f t="shared" si="1017"/>
        <v>0</v>
      </c>
      <c r="AG816">
        <f t="shared" si="977"/>
        <v>14</v>
      </c>
      <c r="AH816">
        <f t="shared" si="1018"/>
        <v>0</v>
      </c>
      <c r="AI816">
        <f t="shared" si="978"/>
        <v>15</v>
      </c>
      <c r="AJ816">
        <f t="shared" si="1019"/>
        <v>0</v>
      </c>
      <c r="AK816">
        <f t="shared" si="979"/>
        <v>16</v>
      </c>
      <c r="AL816">
        <f t="shared" si="1020"/>
        <v>0</v>
      </c>
      <c r="AM816">
        <f t="shared" si="1021"/>
        <v>17</v>
      </c>
      <c r="AN816">
        <f t="shared" si="1022"/>
        <v>0</v>
      </c>
      <c r="AO816">
        <f t="shared" si="980"/>
        <v>18</v>
      </c>
      <c r="AP816">
        <f t="shared" si="1023"/>
        <v>0</v>
      </c>
      <c r="AQ816">
        <f t="shared" si="981"/>
        <v>19</v>
      </c>
      <c r="AR816">
        <f t="shared" si="1024"/>
        <v>0</v>
      </c>
      <c r="AS816">
        <f t="shared" si="982"/>
        <v>20</v>
      </c>
      <c r="AT816">
        <f t="shared" si="1025"/>
        <v>0</v>
      </c>
      <c r="AU816">
        <f t="shared" si="983"/>
        <v>21</v>
      </c>
      <c r="AV816">
        <f t="shared" si="1026"/>
        <v>0</v>
      </c>
      <c r="AW816">
        <f t="shared" si="984"/>
        <v>22</v>
      </c>
      <c r="AX816">
        <f t="shared" si="1027"/>
        <v>0</v>
      </c>
      <c r="AY816">
        <f t="shared" si="985"/>
        <v>23</v>
      </c>
      <c r="AZ816">
        <f t="shared" si="1028"/>
        <v>0</v>
      </c>
      <c r="BA816">
        <f t="shared" si="986"/>
        <v>24</v>
      </c>
      <c r="BB816">
        <f t="shared" si="1029"/>
        <v>0</v>
      </c>
      <c r="BC816">
        <f t="shared" si="987"/>
        <v>25</v>
      </c>
      <c r="BD816">
        <f t="shared" si="1030"/>
        <v>0</v>
      </c>
      <c r="BE816">
        <f t="shared" si="988"/>
        <v>26</v>
      </c>
      <c r="BF816">
        <f t="shared" si="1031"/>
        <v>0</v>
      </c>
      <c r="BG816">
        <f t="shared" si="989"/>
        <v>27</v>
      </c>
      <c r="BH816">
        <f t="shared" si="1032"/>
        <v>0</v>
      </c>
      <c r="BI816">
        <f t="shared" si="990"/>
        <v>28</v>
      </c>
      <c r="BJ816">
        <f t="shared" si="1033"/>
        <v>0</v>
      </c>
      <c r="BK816">
        <f t="shared" si="991"/>
        <v>29</v>
      </c>
      <c r="BL816">
        <f t="shared" si="1034"/>
        <v>0</v>
      </c>
      <c r="BM816">
        <f t="shared" si="992"/>
        <v>30</v>
      </c>
      <c r="BN816">
        <f t="shared" si="1035"/>
        <v>0</v>
      </c>
      <c r="BO816">
        <f t="shared" si="993"/>
        <v>31</v>
      </c>
      <c r="BP816">
        <f t="shared" si="1036"/>
        <v>0</v>
      </c>
      <c r="BQ816">
        <f t="shared" si="994"/>
        <v>32</v>
      </c>
      <c r="BR816">
        <f t="shared" si="1037"/>
        <v>0</v>
      </c>
      <c r="BS816">
        <f t="shared" si="995"/>
        <v>33</v>
      </c>
      <c r="BT816">
        <f t="shared" si="1038"/>
        <v>0</v>
      </c>
      <c r="BU816">
        <f t="shared" si="996"/>
        <v>34</v>
      </c>
      <c r="BV816">
        <f t="shared" si="1039"/>
        <v>0</v>
      </c>
      <c r="BW816">
        <f t="shared" si="997"/>
        <v>35</v>
      </c>
      <c r="BX816">
        <f t="shared" si="1040"/>
        <v>0</v>
      </c>
      <c r="BY816">
        <f t="shared" si="998"/>
        <v>36</v>
      </c>
      <c r="BZ816">
        <f t="shared" si="1041"/>
        <v>0</v>
      </c>
      <c r="CA816">
        <f t="shared" si="999"/>
        <v>37</v>
      </c>
      <c r="CB816">
        <f t="shared" si="1042"/>
        <v>0</v>
      </c>
      <c r="CC816">
        <f t="shared" si="1000"/>
        <v>38</v>
      </c>
      <c r="CD816">
        <f t="shared" si="1043"/>
        <v>0</v>
      </c>
      <c r="CE816">
        <f t="shared" si="1001"/>
        <v>39</v>
      </c>
      <c r="CF816">
        <f t="shared" si="1044"/>
        <v>1</v>
      </c>
      <c r="CG816">
        <f t="shared" si="1002"/>
        <v>40</v>
      </c>
      <c r="CH816">
        <f t="shared" si="1045"/>
        <v>1</v>
      </c>
      <c r="CI816">
        <f t="shared" si="1003"/>
        <v>41</v>
      </c>
      <c r="CJ816">
        <f t="shared" si="1046"/>
        <v>1</v>
      </c>
      <c r="CK816">
        <f t="shared" si="1004"/>
        <v>42</v>
      </c>
      <c r="CL816">
        <f t="shared" si="1047"/>
        <v>1</v>
      </c>
      <c r="CM816">
        <f t="shared" si="1005"/>
        <v>43</v>
      </c>
      <c r="CN816">
        <f t="shared" si="1048"/>
        <v>1</v>
      </c>
      <c r="CO816">
        <f t="shared" si="1006"/>
        <v>44</v>
      </c>
      <c r="CP816">
        <f t="shared" si="1049"/>
        <v>1</v>
      </c>
      <c r="CQ816">
        <f t="shared" si="1007"/>
        <v>45</v>
      </c>
      <c r="CR816">
        <f t="shared" si="1050"/>
        <v>1</v>
      </c>
      <c r="CS816">
        <f t="shared" si="1008"/>
        <v>46</v>
      </c>
      <c r="CT816">
        <f t="shared" si="1051"/>
        <v>1</v>
      </c>
      <c r="CU816">
        <f t="shared" si="1009"/>
        <v>47</v>
      </c>
      <c r="CV816">
        <f t="shared" si="1052"/>
        <v>1</v>
      </c>
      <c r="CW816">
        <f t="shared" si="1010"/>
        <v>48</v>
      </c>
      <c r="CX816">
        <f t="shared" si="1053"/>
        <v>1</v>
      </c>
    </row>
    <row r="817" spans="1:102">
      <c r="A817" s="193">
        <v>38384</v>
      </c>
      <c r="B817" t="s">
        <v>950</v>
      </c>
      <c r="C817" t="s">
        <v>951</v>
      </c>
      <c r="D817" t="s">
        <v>1191</v>
      </c>
      <c r="E817" t="s">
        <v>710</v>
      </c>
      <c r="F817" t="s">
        <v>1687</v>
      </c>
      <c r="G817" t="s">
        <v>7</v>
      </c>
      <c r="H817" t="s">
        <v>8</v>
      </c>
      <c r="I817" t="s">
        <v>7</v>
      </c>
      <c r="J817">
        <v>62</v>
      </c>
      <c r="K817" t="s">
        <v>963</v>
      </c>
      <c r="L817">
        <v>34</v>
      </c>
      <c r="M817" t="s">
        <v>2</v>
      </c>
      <c r="N817" t="s">
        <v>954</v>
      </c>
      <c r="O817">
        <v>47150</v>
      </c>
      <c r="P817" t="s">
        <v>6</v>
      </c>
      <c r="Q817">
        <v>91</v>
      </c>
      <c r="R817" s="193">
        <v>38384</v>
      </c>
      <c r="S817" t="s">
        <v>1381</v>
      </c>
      <c r="T817">
        <v>100</v>
      </c>
      <c r="U817" t="s">
        <v>955</v>
      </c>
      <c r="V817" t="str">
        <f t="shared" si="1011"/>
        <v>2005</v>
      </c>
      <c r="W817" s="211">
        <f t="shared" si="1054"/>
        <v>9</v>
      </c>
      <c r="X817">
        <f t="shared" si="1012"/>
        <v>0</v>
      </c>
      <c r="Y817">
        <f t="shared" si="974"/>
        <v>10</v>
      </c>
      <c r="Z817">
        <f t="shared" si="1013"/>
        <v>0</v>
      </c>
      <c r="AA817">
        <f t="shared" si="975"/>
        <v>11</v>
      </c>
      <c r="AB817">
        <f t="shared" si="1014"/>
        <v>0</v>
      </c>
      <c r="AC817">
        <f t="shared" si="976"/>
        <v>12</v>
      </c>
      <c r="AD817">
        <f t="shared" si="1015"/>
        <v>0</v>
      </c>
      <c r="AE817">
        <f t="shared" si="1016"/>
        <v>13</v>
      </c>
      <c r="AF817">
        <f t="shared" si="1017"/>
        <v>0</v>
      </c>
      <c r="AG817">
        <f t="shared" si="977"/>
        <v>14</v>
      </c>
      <c r="AH817">
        <f t="shared" si="1018"/>
        <v>0</v>
      </c>
      <c r="AI817">
        <f t="shared" si="978"/>
        <v>15</v>
      </c>
      <c r="AJ817">
        <f t="shared" si="1019"/>
        <v>0</v>
      </c>
      <c r="AK817">
        <f t="shared" si="979"/>
        <v>16</v>
      </c>
      <c r="AL817">
        <f t="shared" si="1020"/>
        <v>0</v>
      </c>
      <c r="AM817">
        <f t="shared" si="1021"/>
        <v>17</v>
      </c>
      <c r="AN817">
        <f t="shared" si="1022"/>
        <v>0</v>
      </c>
      <c r="AO817">
        <f t="shared" si="980"/>
        <v>18</v>
      </c>
      <c r="AP817">
        <f t="shared" si="1023"/>
        <v>0</v>
      </c>
      <c r="AQ817">
        <f t="shared" si="981"/>
        <v>19</v>
      </c>
      <c r="AR817">
        <f t="shared" si="1024"/>
        <v>0</v>
      </c>
      <c r="AS817">
        <f t="shared" si="982"/>
        <v>20</v>
      </c>
      <c r="AT817">
        <f t="shared" si="1025"/>
        <v>0</v>
      </c>
      <c r="AU817">
        <f t="shared" si="983"/>
        <v>21</v>
      </c>
      <c r="AV817">
        <f t="shared" si="1026"/>
        <v>0</v>
      </c>
      <c r="AW817">
        <f t="shared" si="984"/>
        <v>22</v>
      </c>
      <c r="AX817">
        <f t="shared" si="1027"/>
        <v>0</v>
      </c>
      <c r="AY817">
        <f t="shared" si="985"/>
        <v>23</v>
      </c>
      <c r="AZ817">
        <f t="shared" si="1028"/>
        <v>0</v>
      </c>
      <c r="BA817">
        <f t="shared" si="986"/>
        <v>24</v>
      </c>
      <c r="BB817">
        <f t="shared" si="1029"/>
        <v>0</v>
      </c>
      <c r="BC817">
        <f t="shared" si="987"/>
        <v>25</v>
      </c>
      <c r="BD817">
        <f t="shared" si="1030"/>
        <v>0</v>
      </c>
      <c r="BE817">
        <f t="shared" si="988"/>
        <v>26</v>
      </c>
      <c r="BF817">
        <f t="shared" si="1031"/>
        <v>0</v>
      </c>
      <c r="BG817">
        <f t="shared" si="989"/>
        <v>27</v>
      </c>
      <c r="BH817">
        <f t="shared" si="1032"/>
        <v>0</v>
      </c>
      <c r="BI817">
        <f t="shared" si="990"/>
        <v>28</v>
      </c>
      <c r="BJ817">
        <f t="shared" si="1033"/>
        <v>0</v>
      </c>
      <c r="BK817">
        <f t="shared" si="991"/>
        <v>29</v>
      </c>
      <c r="BL817">
        <f t="shared" si="1034"/>
        <v>0</v>
      </c>
      <c r="BM817">
        <f t="shared" si="992"/>
        <v>30</v>
      </c>
      <c r="BN817">
        <f t="shared" si="1035"/>
        <v>0</v>
      </c>
      <c r="BO817">
        <f t="shared" si="993"/>
        <v>31</v>
      </c>
      <c r="BP817">
        <f t="shared" si="1036"/>
        <v>0</v>
      </c>
      <c r="BQ817">
        <f t="shared" si="994"/>
        <v>32</v>
      </c>
      <c r="BR817">
        <f t="shared" si="1037"/>
        <v>0</v>
      </c>
      <c r="BS817">
        <f t="shared" si="995"/>
        <v>33</v>
      </c>
      <c r="BT817">
        <f t="shared" si="1038"/>
        <v>0</v>
      </c>
      <c r="BU817">
        <f t="shared" si="996"/>
        <v>34</v>
      </c>
      <c r="BV817">
        <f t="shared" si="1039"/>
        <v>0</v>
      </c>
      <c r="BW817">
        <f t="shared" si="997"/>
        <v>35</v>
      </c>
      <c r="BX817">
        <f t="shared" si="1040"/>
        <v>0</v>
      </c>
      <c r="BY817">
        <f t="shared" si="998"/>
        <v>36</v>
      </c>
      <c r="BZ817">
        <f t="shared" si="1041"/>
        <v>0</v>
      </c>
      <c r="CA817">
        <f t="shared" si="999"/>
        <v>37</v>
      </c>
      <c r="CB817">
        <f t="shared" si="1042"/>
        <v>0</v>
      </c>
      <c r="CC817">
        <f t="shared" si="1000"/>
        <v>38</v>
      </c>
      <c r="CD817">
        <f t="shared" si="1043"/>
        <v>0</v>
      </c>
      <c r="CE817">
        <f t="shared" si="1001"/>
        <v>39</v>
      </c>
      <c r="CF817">
        <f t="shared" si="1044"/>
        <v>1</v>
      </c>
      <c r="CG817">
        <f t="shared" si="1002"/>
        <v>40</v>
      </c>
      <c r="CH817">
        <f t="shared" si="1045"/>
        <v>1</v>
      </c>
      <c r="CI817">
        <f t="shared" si="1003"/>
        <v>41</v>
      </c>
      <c r="CJ817">
        <f t="shared" si="1046"/>
        <v>1</v>
      </c>
      <c r="CK817">
        <f t="shared" si="1004"/>
        <v>42</v>
      </c>
      <c r="CL817">
        <f t="shared" si="1047"/>
        <v>1</v>
      </c>
      <c r="CM817">
        <f t="shared" si="1005"/>
        <v>43</v>
      </c>
      <c r="CN817">
        <f t="shared" si="1048"/>
        <v>1</v>
      </c>
      <c r="CO817">
        <f t="shared" si="1006"/>
        <v>44</v>
      </c>
      <c r="CP817">
        <f t="shared" si="1049"/>
        <v>1</v>
      </c>
      <c r="CQ817">
        <f t="shared" si="1007"/>
        <v>45</v>
      </c>
      <c r="CR817">
        <f t="shared" si="1050"/>
        <v>1</v>
      </c>
      <c r="CS817">
        <f t="shared" si="1008"/>
        <v>46</v>
      </c>
      <c r="CT817">
        <f t="shared" si="1051"/>
        <v>1</v>
      </c>
      <c r="CU817">
        <f t="shared" si="1009"/>
        <v>47</v>
      </c>
      <c r="CV817">
        <f t="shared" si="1052"/>
        <v>1</v>
      </c>
      <c r="CW817">
        <f t="shared" si="1010"/>
        <v>48</v>
      </c>
      <c r="CX817">
        <f t="shared" si="1053"/>
        <v>1</v>
      </c>
    </row>
    <row r="818" spans="1:102">
      <c r="A818" s="193">
        <v>38384</v>
      </c>
      <c r="B818" t="s">
        <v>950</v>
      </c>
      <c r="C818" t="s">
        <v>951</v>
      </c>
      <c r="D818" t="s">
        <v>1191</v>
      </c>
      <c r="E818" t="s">
        <v>639</v>
      </c>
      <c r="G818" t="s">
        <v>7</v>
      </c>
      <c r="H818" t="s">
        <v>8</v>
      </c>
      <c r="I818" t="s">
        <v>7</v>
      </c>
      <c r="J818">
        <v>62</v>
      </c>
      <c r="K818" t="s">
        <v>963</v>
      </c>
      <c r="L818">
        <v>34</v>
      </c>
      <c r="M818" t="s">
        <v>2</v>
      </c>
      <c r="N818" t="s">
        <v>954</v>
      </c>
      <c r="O818">
        <v>47150</v>
      </c>
      <c r="P818" t="s">
        <v>6</v>
      </c>
      <c r="Q818">
        <v>91</v>
      </c>
      <c r="R818" s="193">
        <v>38384</v>
      </c>
      <c r="S818" t="s">
        <v>1381</v>
      </c>
      <c r="T818">
        <v>100</v>
      </c>
      <c r="U818" t="s">
        <v>955</v>
      </c>
      <c r="V818" t="str">
        <f t="shared" si="1011"/>
        <v>2005</v>
      </c>
      <c r="W818" s="211">
        <f t="shared" si="1054"/>
        <v>9</v>
      </c>
      <c r="X818">
        <f t="shared" si="1012"/>
        <v>0</v>
      </c>
      <c r="Y818">
        <f t="shared" si="974"/>
        <v>10</v>
      </c>
      <c r="Z818">
        <f t="shared" si="1013"/>
        <v>0</v>
      </c>
      <c r="AA818">
        <f t="shared" si="975"/>
        <v>11</v>
      </c>
      <c r="AB818">
        <f t="shared" si="1014"/>
        <v>0</v>
      </c>
      <c r="AC818">
        <f t="shared" si="976"/>
        <v>12</v>
      </c>
      <c r="AD818">
        <f t="shared" si="1015"/>
        <v>0</v>
      </c>
      <c r="AE818">
        <f t="shared" si="1016"/>
        <v>13</v>
      </c>
      <c r="AF818">
        <f t="shared" si="1017"/>
        <v>0</v>
      </c>
      <c r="AG818">
        <f t="shared" si="977"/>
        <v>14</v>
      </c>
      <c r="AH818">
        <f t="shared" si="1018"/>
        <v>0</v>
      </c>
      <c r="AI818">
        <f t="shared" si="978"/>
        <v>15</v>
      </c>
      <c r="AJ818">
        <f t="shared" si="1019"/>
        <v>0</v>
      </c>
      <c r="AK818">
        <f t="shared" si="979"/>
        <v>16</v>
      </c>
      <c r="AL818">
        <f t="shared" si="1020"/>
        <v>0</v>
      </c>
      <c r="AM818">
        <f t="shared" si="1021"/>
        <v>17</v>
      </c>
      <c r="AN818">
        <f t="shared" si="1022"/>
        <v>0</v>
      </c>
      <c r="AO818">
        <f t="shared" si="980"/>
        <v>18</v>
      </c>
      <c r="AP818">
        <f t="shared" si="1023"/>
        <v>0</v>
      </c>
      <c r="AQ818">
        <f t="shared" si="981"/>
        <v>19</v>
      </c>
      <c r="AR818">
        <f t="shared" si="1024"/>
        <v>0</v>
      </c>
      <c r="AS818">
        <f t="shared" si="982"/>
        <v>20</v>
      </c>
      <c r="AT818">
        <f t="shared" si="1025"/>
        <v>0</v>
      </c>
      <c r="AU818">
        <f t="shared" si="983"/>
        <v>21</v>
      </c>
      <c r="AV818">
        <f t="shared" si="1026"/>
        <v>0</v>
      </c>
      <c r="AW818">
        <f t="shared" si="984"/>
        <v>22</v>
      </c>
      <c r="AX818">
        <f t="shared" si="1027"/>
        <v>0</v>
      </c>
      <c r="AY818">
        <f t="shared" si="985"/>
        <v>23</v>
      </c>
      <c r="AZ818">
        <f t="shared" si="1028"/>
        <v>0</v>
      </c>
      <c r="BA818">
        <f t="shared" si="986"/>
        <v>24</v>
      </c>
      <c r="BB818">
        <f t="shared" si="1029"/>
        <v>0</v>
      </c>
      <c r="BC818">
        <f t="shared" si="987"/>
        <v>25</v>
      </c>
      <c r="BD818">
        <f t="shared" si="1030"/>
        <v>0</v>
      </c>
      <c r="BE818">
        <f t="shared" si="988"/>
        <v>26</v>
      </c>
      <c r="BF818">
        <f t="shared" si="1031"/>
        <v>0</v>
      </c>
      <c r="BG818">
        <f t="shared" si="989"/>
        <v>27</v>
      </c>
      <c r="BH818">
        <f t="shared" si="1032"/>
        <v>0</v>
      </c>
      <c r="BI818">
        <f t="shared" si="990"/>
        <v>28</v>
      </c>
      <c r="BJ818">
        <f t="shared" si="1033"/>
        <v>0</v>
      </c>
      <c r="BK818">
        <f t="shared" si="991"/>
        <v>29</v>
      </c>
      <c r="BL818">
        <f t="shared" si="1034"/>
        <v>0</v>
      </c>
      <c r="BM818">
        <f t="shared" si="992"/>
        <v>30</v>
      </c>
      <c r="BN818">
        <f t="shared" si="1035"/>
        <v>0</v>
      </c>
      <c r="BO818">
        <f t="shared" si="993"/>
        <v>31</v>
      </c>
      <c r="BP818">
        <f t="shared" si="1036"/>
        <v>0</v>
      </c>
      <c r="BQ818">
        <f t="shared" si="994"/>
        <v>32</v>
      </c>
      <c r="BR818">
        <f t="shared" si="1037"/>
        <v>0</v>
      </c>
      <c r="BS818">
        <f t="shared" si="995"/>
        <v>33</v>
      </c>
      <c r="BT818">
        <f t="shared" si="1038"/>
        <v>0</v>
      </c>
      <c r="BU818">
        <f t="shared" si="996"/>
        <v>34</v>
      </c>
      <c r="BV818">
        <f t="shared" si="1039"/>
        <v>0</v>
      </c>
      <c r="BW818">
        <f t="shared" si="997"/>
        <v>35</v>
      </c>
      <c r="BX818">
        <f t="shared" si="1040"/>
        <v>0</v>
      </c>
      <c r="BY818">
        <f t="shared" si="998"/>
        <v>36</v>
      </c>
      <c r="BZ818">
        <f t="shared" si="1041"/>
        <v>0</v>
      </c>
      <c r="CA818">
        <f t="shared" si="999"/>
        <v>37</v>
      </c>
      <c r="CB818">
        <f t="shared" si="1042"/>
        <v>0</v>
      </c>
      <c r="CC818">
        <f t="shared" si="1000"/>
        <v>38</v>
      </c>
      <c r="CD818">
        <f t="shared" si="1043"/>
        <v>0</v>
      </c>
      <c r="CE818">
        <f t="shared" si="1001"/>
        <v>39</v>
      </c>
      <c r="CF818">
        <f t="shared" si="1044"/>
        <v>1</v>
      </c>
      <c r="CG818">
        <f t="shared" si="1002"/>
        <v>40</v>
      </c>
      <c r="CH818">
        <f t="shared" si="1045"/>
        <v>1</v>
      </c>
      <c r="CI818">
        <f t="shared" si="1003"/>
        <v>41</v>
      </c>
      <c r="CJ818">
        <f t="shared" si="1046"/>
        <v>1</v>
      </c>
      <c r="CK818">
        <f t="shared" si="1004"/>
        <v>42</v>
      </c>
      <c r="CL818">
        <f t="shared" si="1047"/>
        <v>1</v>
      </c>
      <c r="CM818">
        <f t="shared" si="1005"/>
        <v>43</v>
      </c>
      <c r="CN818">
        <f t="shared" si="1048"/>
        <v>1</v>
      </c>
      <c r="CO818">
        <f t="shared" si="1006"/>
        <v>44</v>
      </c>
      <c r="CP818">
        <f t="shared" si="1049"/>
        <v>1</v>
      </c>
      <c r="CQ818">
        <f t="shared" si="1007"/>
        <v>45</v>
      </c>
      <c r="CR818">
        <f t="shared" si="1050"/>
        <v>1</v>
      </c>
      <c r="CS818">
        <f t="shared" si="1008"/>
        <v>46</v>
      </c>
      <c r="CT818">
        <f t="shared" si="1051"/>
        <v>1</v>
      </c>
      <c r="CU818">
        <f t="shared" si="1009"/>
        <v>47</v>
      </c>
      <c r="CV818">
        <f t="shared" si="1052"/>
        <v>1</v>
      </c>
      <c r="CW818">
        <f t="shared" si="1010"/>
        <v>48</v>
      </c>
      <c r="CX818">
        <f t="shared" si="1053"/>
        <v>1</v>
      </c>
    </row>
    <row r="819" spans="1:102">
      <c r="A819" s="193">
        <v>38384</v>
      </c>
      <c r="B819" t="s">
        <v>950</v>
      </c>
      <c r="C819" t="s">
        <v>951</v>
      </c>
      <c r="D819" t="s">
        <v>1191</v>
      </c>
      <c r="E819" t="s">
        <v>683</v>
      </c>
      <c r="G819" t="s">
        <v>7</v>
      </c>
      <c r="H819" t="s">
        <v>8</v>
      </c>
      <c r="I819" t="s">
        <v>7</v>
      </c>
      <c r="J819">
        <v>62</v>
      </c>
      <c r="K819" t="s">
        <v>963</v>
      </c>
      <c r="L819">
        <v>34</v>
      </c>
      <c r="M819" t="s">
        <v>2</v>
      </c>
      <c r="N819" t="s">
        <v>954</v>
      </c>
      <c r="O819">
        <v>47150</v>
      </c>
      <c r="P819" t="s">
        <v>6</v>
      </c>
      <c r="Q819">
        <v>91</v>
      </c>
      <c r="R819" s="193">
        <v>38384</v>
      </c>
      <c r="S819" t="s">
        <v>1381</v>
      </c>
      <c r="T819">
        <v>100</v>
      </c>
      <c r="U819" t="s">
        <v>955</v>
      </c>
      <c r="V819" t="str">
        <f t="shared" si="1011"/>
        <v>2005</v>
      </c>
      <c r="W819" s="211">
        <f t="shared" si="1054"/>
        <v>9</v>
      </c>
      <c r="X819">
        <f t="shared" si="1012"/>
        <v>0</v>
      </c>
      <c r="Y819">
        <f t="shared" si="974"/>
        <v>10</v>
      </c>
      <c r="Z819">
        <f t="shared" si="1013"/>
        <v>0</v>
      </c>
      <c r="AA819">
        <f t="shared" si="975"/>
        <v>11</v>
      </c>
      <c r="AB819">
        <f t="shared" si="1014"/>
        <v>0</v>
      </c>
      <c r="AC819">
        <f t="shared" si="976"/>
        <v>12</v>
      </c>
      <c r="AD819">
        <f t="shared" si="1015"/>
        <v>0</v>
      </c>
      <c r="AE819">
        <f t="shared" si="1016"/>
        <v>13</v>
      </c>
      <c r="AF819">
        <f t="shared" si="1017"/>
        <v>0</v>
      </c>
      <c r="AG819">
        <f t="shared" si="977"/>
        <v>14</v>
      </c>
      <c r="AH819">
        <f t="shared" si="1018"/>
        <v>0</v>
      </c>
      <c r="AI819">
        <f t="shared" si="978"/>
        <v>15</v>
      </c>
      <c r="AJ819">
        <f t="shared" si="1019"/>
        <v>0</v>
      </c>
      <c r="AK819">
        <f t="shared" si="979"/>
        <v>16</v>
      </c>
      <c r="AL819">
        <f t="shared" si="1020"/>
        <v>0</v>
      </c>
      <c r="AM819">
        <f t="shared" si="1021"/>
        <v>17</v>
      </c>
      <c r="AN819">
        <f t="shared" si="1022"/>
        <v>0</v>
      </c>
      <c r="AO819">
        <f t="shared" si="980"/>
        <v>18</v>
      </c>
      <c r="AP819">
        <f t="shared" si="1023"/>
        <v>0</v>
      </c>
      <c r="AQ819">
        <f t="shared" si="981"/>
        <v>19</v>
      </c>
      <c r="AR819">
        <f t="shared" si="1024"/>
        <v>0</v>
      </c>
      <c r="AS819">
        <f t="shared" si="982"/>
        <v>20</v>
      </c>
      <c r="AT819">
        <f t="shared" si="1025"/>
        <v>0</v>
      </c>
      <c r="AU819">
        <f t="shared" si="983"/>
        <v>21</v>
      </c>
      <c r="AV819">
        <f t="shared" si="1026"/>
        <v>0</v>
      </c>
      <c r="AW819">
        <f t="shared" si="984"/>
        <v>22</v>
      </c>
      <c r="AX819">
        <f t="shared" si="1027"/>
        <v>0</v>
      </c>
      <c r="AY819">
        <f t="shared" si="985"/>
        <v>23</v>
      </c>
      <c r="AZ819">
        <f t="shared" si="1028"/>
        <v>0</v>
      </c>
      <c r="BA819">
        <f t="shared" si="986"/>
        <v>24</v>
      </c>
      <c r="BB819">
        <f t="shared" si="1029"/>
        <v>0</v>
      </c>
      <c r="BC819">
        <f t="shared" si="987"/>
        <v>25</v>
      </c>
      <c r="BD819">
        <f t="shared" si="1030"/>
        <v>0</v>
      </c>
      <c r="BE819">
        <f t="shared" si="988"/>
        <v>26</v>
      </c>
      <c r="BF819">
        <f t="shared" si="1031"/>
        <v>0</v>
      </c>
      <c r="BG819">
        <f t="shared" si="989"/>
        <v>27</v>
      </c>
      <c r="BH819">
        <f t="shared" si="1032"/>
        <v>0</v>
      </c>
      <c r="BI819">
        <f t="shared" si="990"/>
        <v>28</v>
      </c>
      <c r="BJ819">
        <f t="shared" si="1033"/>
        <v>0</v>
      </c>
      <c r="BK819">
        <f t="shared" si="991"/>
        <v>29</v>
      </c>
      <c r="BL819">
        <f t="shared" si="1034"/>
        <v>0</v>
      </c>
      <c r="BM819">
        <f t="shared" si="992"/>
        <v>30</v>
      </c>
      <c r="BN819">
        <f t="shared" si="1035"/>
        <v>0</v>
      </c>
      <c r="BO819">
        <f t="shared" si="993"/>
        <v>31</v>
      </c>
      <c r="BP819">
        <f t="shared" si="1036"/>
        <v>0</v>
      </c>
      <c r="BQ819">
        <f t="shared" si="994"/>
        <v>32</v>
      </c>
      <c r="BR819">
        <f t="shared" si="1037"/>
        <v>0</v>
      </c>
      <c r="BS819">
        <f t="shared" si="995"/>
        <v>33</v>
      </c>
      <c r="BT819">
        <f t="shared" si="1038"/>
        <v>0</v>
      </c>
      <c r="BU819">
        <f t="shared" si="996"/>
        <v>34</v>
      </c>
      <c r="BV819">
        <f t="shared" si="1039"/>
        <v>0</v>
      </c>
      <c r="BW819">
        <f t="shared" si="997"/>
        <v>35</v>
      </c>
      <c r="BX819">
        <f t="shared" si="1040"/>
        <v>0</v>
      </c>
      <c r="BY819">
        <f t="shared" si="998"/>
        <v>36</v>
      </c>
      <c r="BZ819">
        <f t="shared" si="1041"/>
        <v>0</v>
      </c>
      <c r="CA819">
        <f t="shared" si="999"/>
        <v>37</v>
      </c>
      <c r="CB819">
        <f t="shared" si="1042"/>
        <v>0</v>
      </c>
      <c r="CC819">
        <f t="shared" si="1000"/>
        <v>38</v>
      </c>
      <c r="CD819">
        <f t="shared" si="1043"/>
        <v>0</v>
      </c>
      <c r="CE819">
        <f t="shared" si="1001"/>
        <v>39</v>
      </c>
      <c r="CF819">
        <f t="shared" si="1044"/>
        <v>1</v>
      </c>
      <c r="CG819">
        <f t="shared" si="1002"/>
        <v>40</v>
      </c>
      <c r="CH819">
        <f t="shared" si="1045"/>
        <v>1</v>
      </c>
      <c r="CI819">
        <f t="shared" si="1003"/>
        <v>41</v>
      </c>
      <c r="CJ819">
        <f t="shared" si="1046"/>
        <v>1</v>
      </c>
      <c r="CK819">
        <f t="shared" si="1004"/>
        <v>42</v>
      </c>
      <c r="CL819">
        <f t="shared" si="1047"/>
        <v>1</v>
      </c>
      <c r="CM819">
        <f t="shared" si="1005"/>
        <v>43</v>
      </c>
      <c r="CN819">
        <f t="shared" si="1048"/>
        <v>1</v>
      </c>
      <c r="CO819">
        <f t="shared" si="1006"/>
        <v>44</v>
      </c>
      <c r="CP819">
        <f t="shared" si="1049"/>
        <v>1</v>
      </c>
      <c r="CQ819">
        <f t="shared" si="1007"/>
        <v>45</v>
      </c>
      <c r="CR819">
        <f t="shared" si="1050"/>
        <v>1</v>
      </c>
      <c r="CS819">
        <f t="shared" si="1008"/>
        <v>46</v>
      </c>
      <c r="CT819">
        <f t="shared" si="1051"/>
        <v>1</v>
      </c>
      <c r="CU819">
        <f t="shared" si="1009"/>
        <v>47</v>
      </c>
      <c r="CV819">
        <f t="shared" si="1052"/>
        <v>1</v>
      </c>
      <c r="CW819">
        <f t="shared" si="1010"/>
        <v>48</v>
      </c>
      <c r="CX819">
        <f t="shared" si="1053"/>
        <v>1</v>
      </c>
    </row>
    <row r="820" spans="1:102">
      <c r="A820" s="193">
        <v>36720</v>
      </c>
      <c r="B820" t="s">
        <v>950</v>
      </c>
      <c r="C820" t="s">
        <v>951</v>
      </c>
      <c r="D820" t="s">
        <v>995</v>
      </c>
      <c r="E820" t="s">
        <v>575</v>
      </c>
      <c r="G820" t="s">
        <v>7</v>
      </c>
      <c r="H820" t="s">
        <v>8</v>
      </c>
      <c r="I820" t="s">
        <v>7</v>
      </c>
      <c r="J820">
        <v>62</v>
      </c>
      <c r="K820" t="s">
        <v>963</v>
      </c>
      <c r="L820">
        <v>34</v>
      </c>
      <c r="M820" t="s">
        <v>2</v>
      </c>
      <c r="N820" t="s">
        <v>954</v>
      </c>
      <c r="O820">
        <v>47150</v>
      </c>
      <c r="P820" t="s">
        <v>6</v>
      </c>
      <c r="Q820">
        <v>91</v>
      </c>
      <c r="R820" s="193">
        <v>36720</v>
      </c>
      <c r="S820" t="s">
        <v>1381</v>
      </c>
      <c r="T820">
        <v>100</v>
      </c>
      <c r="U820" t="s">
        <v>955</v>
      </c>
      <c r="V820" t="str">
        <f t="shared" si="1011"/>
        <v>2000</v>
      </c>
      <c r="W820" s="211">
        <f t="shared" si="1054"/>
        <v>14</v>
      </c>
      <c r="X820">
        <f t="shared" si="1012"/>
        <v>0</v>
      </c>
      <c r="Y820">
        <f t="shared" si="974"/>
        <v>15</v>
      </c>
      <c r="Z820">
        <f t="shared" si="1013"/>
        <v>0</v>
      </c>
      <c r="AA820">
        <f t="shared" si="975"/>
        <v>16</v>
      </c>
      <c r="AB820">
        <f t="shared" si="1014"/>
        <v>0</v>
      </c>
      <c r="AC820">
        <f t="shared" si="976"/>
        <v>17</v>
      </c>
      <c r="AD820">
        <f t="shared" si="1015"/>
        <v>0</v>
      </c>
      <c r="AE820">
        <f t="shared" si="1016"/>
        <v>18</v>
      </c>
      <c r="AF820">
        <f t="shared" si="1017"/>
        <v>0</v>
      </c>
      <c r="AG820">
        <f t="shared" si="977"/>
        <v>19</v>
      </c>
      <c r="AH820">
        <f t="shared" si="1018"/>
        <v>0</v>
      </c>
      <c r="AI820">
        <f t="shared" si="978"/>
        <v>20</v>
      </c>
      <c r="AJ820">
        <f t="shared" si="1019"/>
        <v>0</v>
      </c>
      <c r="AK820">
        <f t="shared" si="979"/>
        <v>21</v>
      </c>
      <c r="AL820">
        <f t="shared" si="1020"/>
        <v>0</v>
      </c>
      <c r="AM820">
        <f t="shared" si="1021"/>
        <v>22</v>
      </c>
      <c r="AN820">
        <f t="shared" si="1022"/>
        <v>0</v>
      </c>
      <c r="AO820">
        <f t="shared" si="980"/>
        <v>23</v>
      </c>
      <c r="AP820">
        <f t="shared" si="1023"/>
        <v>0</v>
      </c>
      <c r="AQ820">
        <f t="shared" si="981"/>
        <v>24</v>
      </c>
      <c r="AR820">
        <f t="shared" si="1024"/>
        <v>0</v>
      </c>
      <c r="AS820">
        <f t="shared" si="982"/>
        <v>25</v>
      </c>
      <c r="AT820">
        <f t="shared" si="1025"/>
        <v>0</v>
      </c>
      <c r="AU820">
        <f t="shared" si="983"/>
        <v>26</v>
      </c>
      <c r="AV820">
        <f t="shared" si="1026"/>
        <v>0</v>
      </c>
      <c r="AW820">
        <f t="shared" si="984"/>
        <v>27</v>
      </c>
      <c r="AX820">
        <f t="shared" si="1027"/>
        <v>0</v>
      </c>
      <c r="AY820">
        <f t="shared" si="985"/>
        <v>28</v>
      </c>
      <c r="AZ820">
        <f t="shared" si="1028"/>
        <v>0</v>
      </c>
      <c r="BA820">
        <f t="shared" si="986"/>
        <v>29</v>
      </c>
      <c r="BB820">
        <f t="shared" si="1029"/>
        <v>0</v>
      </c>
      <c r="BC820">
        <f t="shared" si="987"/>
        <v>30</v>
      </c>
      <c r="BD820">
        <f t="shared" si="1030"/>
        <v>0</v>
      </c>
      <c r="BE820">
        <f t="shared" si="988"/>
        <v>31</v>
      </c>
      <c r="BF820">
        <f t="shared" si="1031"/>
        <v>0</v>
      </c>
      <c r="BG820">
        <f t="shared" si="989"/>
        <v>32</v>
      </c>
      <c r="BH820">
        <f t="shared" si="1032"/>
        <v>0</v>
      </c>
      <c r="BI820">
        <f t="shared" si="990"/>
        <v>33</v>
      </c>
      <c r="BJ820">
        <f t="shared" si="1033"/>
        <v>0</v>
      </c>
      <c r="BK820">
        <f t="shared" si="991"/>
        <v>34</v>
      </c>
      <c r="BL820">
        <f t="shared" si="1034"/>
        <v>0</v>
      </c>
      <c r="BM820">
        <f t="shared" si="992"/>
        <v>35</v>
      </c>
      <c r="BN820">
        <f t="shared" si="1035"/>
        <v>0</v>
      </c>
      <c r="BO820">
        <f t="shared" si="993"/>
        <v>36</v>
      </c>
      <c r="BP820">
        <f t="shared" si="1036"/>
        <v>0</v>
      </c>
      <c r="BQ820">
        <f t="shared" si="994"/>
        <v>37</v>
      </c>
      <c r="BR820">
        <f t="shared" si="1037"/>
        <v>0</v>
      </c>
      <c r="BS820">
        <f t="shared" si="995"/>
        <v>38</v>
      </c>
      <c r="BT820">
        <f t="shared" si="1038"/>
        <v>0</v>
      </c>
      <c r="BU820">
        <f t="shared" si="996"/>
        <v>39</v>
      </c>
      <c r="BV820">
        <f t="shared" si="1039"/>
        <v>1</v>
      </c>
      <c r="BW820">
        <f t="shared" si="997"/>
        <v>40</v>
      </c>
      <c r="BX820">
        <f t="shared" si="1040"/>
        <v>1</v>
      </c>
      <c r="BY820">
        <f t="shared" si="998"/>
        <v>41</v>
      </c>
      <c r="BZ820">
        <f t="shared" si="1041"/>
        <v>1</v>
      </c>
      <c r="CA820">
        <f t="shared" si="999"/>
        <v>42</v>
      </c>
      <c r="CB820">
        <f t="shared" si="1042"/>
        <v>1</v>
      </c>
      <c r="CC820">
        <f t="shared" si="1000"/>
        <v>43</v>
      </c>
      <c r="CD820">
        <f t="shared" si="1043"/>
        <v>1</v>
      </c>
      <c r="CE820">
        <f t="shared" si="1001"/>
        <v>44</v>
      </c>
      <c r="CF820">
        <f t="shared" si="1044"/>
        <v>1</v>
      </c>
      <c r="CG820">
        <f t="shared" si="1002"/>
        <v>45</v>
      </c>
      <c r="CH820">
        <f t="shared" si="1045"/>
        <v>1</v>
      </c>
      <c r="CI820">
        <f t="shared" si="1003"/>
        <v>46</v>
      </c>
      <c r="CJ820">
        <f t="shared" si="1046"/>
        <v>1</v>
      </c>
      <c r="CK820">
        <f t="shared" si="1004"/>
        <v>47</v>
      </c>
      <c r="CL820">
        <f t="shared" si="1047"/>
        <v>1</v>
      </c>
      <c r="CM820">
        <f t="shared" si="1005"/>
        <v>48</v>
      </c>
      <c r="CN820">
        <f t="shared" si="1048"/>
        <v>1</v>
      </c>
      <c r="CO820">
        <f t="shared" si="1006"/>
        <v>49</v>
      </c>
      <c r="CP820">
        <f t="shared" si="1049"/>
        <v>1</v>
      </c>
      <c r="CQ820">
        <f t="shared" si="1007"/>
        <v>50</v>
      </c>
      <c r="CR820">
        <f t="shared" si="1050"/>
        <v>1</v>
      </c>
      <c r="CS820">
        <f t="shared" si="1008"/>
        <v>51</v>
      </c>
      <c r="CT820">
        <f t="shared" si="1051"/>
        <v>1</v>
      </c>
      <c r="CU820">
        <f t="shared" si="1009"/>
        <v>52</v>
      </c>
      <c r="CV820">
        <f t="shared" si="1052"/>
        <v>1</v>
      </c>
      <c r="CW820">
        <f t="shared" si="1010"/>
        <v>53</v>
      </c>
      <c r="CX820">
        <f t="shared" si="1053"/>
        <v>1</v>
      </c>
    </row>
    <row r="821" spans="1:102">
      <c r="A821" s="193">
        <v>36720</v>
      </c>
      <c r="B821" t="s">
        <v>950</v>
      </c>
      <c r="C821" t="s">
        <v>951</v>
      </c>
      <c r="D821" t="s">
        <v>995</v>
      </c>
      <c r="E821" t="s">
        <v>562</v>
      </c>
      <c r="G821" t="s">
        <v>7</v>
      </c>
      <c r="H821" t="s">
        <v>8</v>
      </c>
      <c r="I821" t="s">
        <v>7</v>
      </c>
      <c r="J821">
        <v>62</v>
      </c>
      <c r="K821" t="s">
        <v>963</v>
      </c>
      <c r="L821">
        <v>34</v>
      </c>
      <c r="M821" t="s">
        <v>2</v>
      </c>
      <c r="N821" t="s">
        <v>954</v>
      </c>
      <c r="O821">
        <v>47150</v>
      </c>
      <c r="P821" t="s">
        <v>6</v>
      </c>
      <c r="Q821">
        <v>91</v>
      </c>
      <c r="R821" s="193">
        <v>36720</v>
      </c>
      <c r="S821" t="s">
        <v>1381</v>
      </c>
      <c r="T821">
        <v>100</v>
      </c>
      <c r="U821" t="s">
        <v>955</v>
      </c>
      <c r="V821" t="str">
        <f t="shared" si="1011"/>
        <v>2000</v>
      </c>
      <c r="W821" s="211">
        <f t="shared" si="1054"/>
        <v>14</v>
      </c>
      <c r="X821">
        <f t="shared" si="1012"/>
        <v>0</v>
      </c>
      <c r="Y821">
        <f t="shared" si="974"/>
        <v>15</v>
      </c>
      <c r="Z821">
        <f t="shared" si="1013"/>
        <v>0</v>
      </c>
      <c r="AA821">
        <f t="shared" si="975"/>
        <v>16</v>
      </c>
      <c r="AB821">
        <f t="shared" si="1014"/>
        <v>0</v>
      </c>
      <c r="AC821">
        <f t="shared" si="976"/>
        <v>17</v>
      </c>
      <c r="AD821">
        <f t="shared" si="1015"/>
        <v>0</v>
      </c>
      <c r="AE821">
        <f t="shared" si="1016"/>
        <v>18</v>
      </c>
      <c r="AF821">
        <f t="shared" si="1017"/>
        <v>0</v>
      </c>
      <c r="AG821">
        <f t="shared" si="977"/>
        <v>19</v>
      </c>
      <c r="AH821">
        <f t="shared" si="1018"/>
        <v>0</v>
      </c>
      <c r="AI821">
        <f t="shared" si="978"/>
        <v>20</v>
      </c>
      <c r="AJ821">
        <f t="shared" si="1019"/>
        <v>0</v>
      </c>
      <c r="AK821">
        <f t="shared" si="979"/>
        <v>21</v>
      </c>
      <c r="AL821">
        <f t="shared" si="1020"/>
        <v>0</v>
      </c>
      <c r="AM821">
        <f t="shared" si="1021"/>
        <v>22</v>
      </c>
      <c r="AN821">
        <f t="shared" si="1022"/>
        <v>0</v>
      </c>
      <c r="AO821">
        <f t="shared" si="980"/>
        <v>23</v>
      </c>
      <c r="AP821">
        <f t="shared" si="1023"/>
        <v>0</v>
      </c>
      <c r="AQ821">
        <f t="shared" si="981"/>
        <v>24</v>
      </c>
      <c r="AR821">
        <f t="shared" si="1024"/>
        <v>0</v>
      </c>
      <c r="AS821">
        <f t="shared" si="982"/>
        <v>25</v>
      </c>
      <c r="AT821">
        <f t="shared" si="1025"/>
        <v>0</v>
      </c>
      <c r="AU821">
        <f t="shared" si="983"/>
        <v>26</v>
      </c>
      <c r="AV821">
        <f t="shared" si="1026"/>
        <v>0</v>
      </c>
      <c r="AW821">
        <f t="shared" si="984"/>
        <v>27</v>
      </c>
      <c r="AX821">
        <f t="shared" si="1027"/>
        <v>0</v>
      </c>
      <c r="AY821">
        <f t="shared" si="985"/>
        <v>28</v>
      </c>
      <c r="AZ821">
        <f t="shared" si="1028"/>
        <v>0</v>
      </c>
      <c r="BA821">
        <f t="shared" si="986"/>
        <v>29</v>
      </c>
      <c r="BB821">
        <f t="shared" si="1029"/>
        <v>0</v>
      </c>
      <c r="BC821">
        <f t="shared" si="987"/>
        <v>30</v>
      </c>
      <c r="BD821">
        <f t="shared" si="1030"/>
        <v>0</v>
      </c>
      <c r="BE821">
        <f t="shared" si="988"/>
        <v>31</v>
      </c>
      <c r="BF821">
        <f t="shared" si="1031"/>
        <v>0</v>
      </c>
      <c r="BG821">
        <f t="shared" si="989"/>
        <v>32</v>
      </c>
      <c r="BH821">
        <f t="shared" si="1032"/>
        <v>0</v>
      </c>
      <c r="BI821">
        <f t="shared" si="990"/>
        <v>33</v>
      </c>
      <c r="BJ821">
        <f t="shared" si="1033"/>
        <v>0</v>
      </c>
      <c r="BK821">
        <f t="shared" si="991"/>
        <v>34</v>
      </c>
      <c r="BL821">
        <f t="shared" si="1034"/>
        <v>0</v>
      </c>
      <c r="BM821">
        <f t="shared" si="992"/>
        <v>35</v>
      </c>
      <c r="BN821">
        <f t="shared" si="1035"/>
        <v>0</v>
      </c>
      <c r="BO821">
        <f t="shared" si="993"/>
        <v>36</v>
      </c>
      <c r="BP821">
        <f t="shared" si="1036"/>
        <v>0</v>
      </c>
      <c r="BQ821">
        <f t="shared" si="994"/>
        <v>37</v>
      </c>
      <c r="BR821">
        <f t="shared" si="1037"/>
        <v>0</v>
      </c>
      <c r="BS821">
        <f t="shared" si="995"/>
        <v>38</v>
      </c>
      <c r="BT821">
        <f t="shared" si="1038"/>
        <v>0</v>
      </c>
      <c r="BU821">
        <f t="shared" si="996"/>
        <v>39</v>
      </c>
      <c r="BV821">
        <f t="shared" si="1039"/>
        <v>1</v>
      </c>
      <c r="BW821">
        <f t="shared" si="997"/>
        <v>40</v>
      </c>
      <c r="BX821">
        <f t="shared" si="1040"/>
        <v>1</v>
      </c>
      <c r="BY821">
        <f t="shared" si="998"/>
        <v>41</v>
      </c>
      <c r="BZ821">
        <f t="shared" si="1041"/>
        <v>1</v>
      </c>
      <c r="CA821">
        <f t="shared" si="999"/>
        <v>42</v>
      </c>
      <c r="CB821">
        <f t="shared" si="1042"/>
        <v>1</v>
      </c>
      <c r="CC821">
        <f t="shared" si="1000"/>
        <v>43</v>
      </c>
      <c r="CD821">
        <f t="shared" si="1043"/>
        <v>1</v>
      </c>
      <c r="CE821">
        <f t="shared" si="1001"/>
        <v>44</v>
      </c>
      <c r="CF821">
        <f t="shared" si="1044"/>
        <v>1</v>
      </c>
      <c r="CG821">
        <f t="shared" si="1002"/>
        <v>45</v>
      </c>
      <c r="CH821">
        <f t="shared" si="1045"/>
        <v>1</v>
      </c>
      <c r="CI821">
        <f t="shared" si="1003"/>
        <v>46</v>
      </c>
      <c r="CJ821">
        <f t="shared" si="1046"/>
        <v>1</v>
      </c>
      <c r="CK821">
        <f t="shared" si="1004"/>
        <v>47</v>
      </c>
      <c r="CL821">
        <f t="shared" si="1047"/>
        <v>1</v>
      </c>
      <c r="CM821">
        <f t="shared" si="1005"/>
        <v>48</v>
      </c>
      <c r="CN821">
        <f t="shared" si="1048"/>
        <v>1</v>
      </c>
      <c r="CO821">
        <f t="shared" si="1006"/>
        <v>49</v>
      </c>
      <c r="CP821">
        <f t="shared" si="1049"/>
        <v>1</v>
      </c>
      <c r="CQ821">
        <f t="shared" si="1007"/>
        <v>50</v>
      </c>
      <c r="CR821">
        <f t="shared" si="1050"/>
        <v>1</v>
      </c>
      <c r="CS821">
        <f t="shared" si="1008"/>
        <v>51</v>
      </c>
      <c r="CT821">
        <f t="shared" si="1051"/>
        <v>1</v>
      </c>
      <c r="CU821">
        <f t="shared" si="1009"/>
        <v>52</v>
      </c>
      <c r="CV821">
        <f t="shared" si="1052"/>
        <v>1</v>
      </c>
      <c r="CW821">
        <f t="shared" si="1010"/>
        <v>53</v>
      </c>
      <c r="CX821">
        <f t="shared" si="1053"/>
        <v>1</v>
      </c>
    </row>
    <row r="822" spans="1:102">
      <c r="A822" s="193">
        <v>37901</v>
      </c>
      <c r="B822" t="s">
        <v>950</v>
      </c>
      <c r="C822" t="s">
        <v>951</v>
      </c>
      <c r="D822" t="s">
        <v>965</v>
      </c>
      <c r="E822" t="s">
        <v>609</v>
      </c>
      <c r="G822" t="s">
        <v>7</v>
      </c>
      <c r="H822" t="s">
        <v>8</v>
      </c>
      <c r="I822" t="s">
        <v>7</v>
      </c>
      <c r="J822">
        <v>62</v>
      </c>
      <c r="K822" t="s">
        <v>963</v>
      </c>
      <c r="L822">
        <v>34</v>
      </c>
      <c r="M822" t="s">
        <v>2</v>
      </c>
      <c r="N822" t="s">
        <v>954</v>
      </c>
      <c r="O822">
        <v>47150</v>
      </c>
      <c r="P822" t="s">
        <v>6</v>
      </c>
      <c r="Q822">
        <v>91</v>
      </c>
      <c r="R822" s="193">
        <v>37901</v>
      </c>
      <c r="S822" t="s">
        <v>1381</v>
      </c>
      <c r="T822">
        <v>100</v>
      </c>
      <c r="U822" t="s">
        <v>955</v>
      </c>
      <c r="V822" t="str">
        <f t="shared" si="1011"/>
        <v>2003</v>
      </c>
      <c r="W822" s="211">
        <f t="shared" si="1054"/>
        <v>11</v>
      </c>
      <c r="X822">
        <f t="shared" si="1012"/>
        <v>0</v>
      </c>
      <c r="Y822">
        <f t="shared" si="974"/>
        <v>12</v>
      </c>
      <c r="Z822">
        <f t="shared" si="1013"/>
        <v>0</v>
      </c>
      <c r="AA822">
        <f t="shared" si="975"/>
        <v>13</v>
      </c>
      <c r="AB822">
        <f t="shared" si="1014"/>
        <v>0</v>
      </c>
      <c r="AC822">
        <f t="shared" si="976"/>
        <v>14</v>
      </c>
      <c r="AD822">
        <f t="shared" si="1015"/>
        <v>0</v>
      </c>
      <c r="AE822">
        <f t="shared" si="1016"/>
        <v>15</v>
      </c>
      <c r="AF822">
        <f t="shared" si="1017"/>
        <v>0</v>
      </c>
      <c r="AG822">
        <f t="shared" si="977"/>
        <v>16</v>
      </c>
      <c r="AH822">
        <f t="shared" si="1018"/>
        <v>0</v>
      </c>
      <c r="AI822">
        <f t="shared" si="978"/>
        <v>17</v>
      </c>
      <c r="AJ822">
        <f t="shared" si="1019"/>
        <v>0</v>
      </c>
      <c r="AK822">
        <f t="shared" si="979"/>
        <v>18</v>
      </c>
      <c r="AL822">
        <f t="shared" si="1020"/>
        <v>0</v>
      </c>
      <c r="AM822">
        <f t="shared" si="1021"/>
        <v>19</v>
      </c>
      <c r="AN822">
        <f t="shared" si="1022"/>
        <v>0</v>
      </c>
      <c r="AO822">
        <f t="shared" si="980"/>
        <v>20</v>
      </c>
      <c r="AP822">
        <f t="shared" si="1023"/>
        <v>0</v>
      </c>
      <c r="AQ822">
        <f t="shared" si="981"/>
        <v>21</v>
      </c>
      <c r="AR822">
        <f t="shared" si="1024"/>
        <v>0</v>
      </c>
      <c r="AS822">
        <f t="shared" si="982"/>
        <v>22</v>
      </c>
      <c r="AT822">
        <f t="shared" si="1025"/>
        <v>0</v>
      </c>
      <c r="AU822">
        <f t="shared" si="983"/>
        <v>23</v>
      </c>
      <c r="AV822">
        <f t="shared" si="1026"/>
        <v>0</v>
      </c>
      <c r="AW822">
        <f t="shared" si="984"/>
        <v>24</v>
      </c>
      <c r="AX822">
        <f t="shared" si="1027"/>
        <v>0</v>
      </c>
      <c r="AY822">
        <f t="shared" si="985"/>
        <v>25</v>
      </c>
      <c r="AZ822">
        <f t="shared" si="1028"/>
        <v>0</v>
      </c>
      <c r="BA822">
        <f t="shared" si="986"/>
        <v>26</v>
      </c>
      <c r="BB822">
        <f t="shared" si="1029"/>
        <v>0</v>
      </c>
      <c r="BC822">
        <f t="shared" si="987"/>
        <v>27</v>
      </c>
      <c r="BD822">
        <f t="shared" si="1030"/>
        <v>0</v>
      </c>
      <c r="BE822">
        <f t="shared" si="988"/>
        <v>28</v>
      </c>
      <c r="BF822">
        <f t="shared" si="1031"/>
        <v>0</v>
      </c>
      <c r="BG822">
        <f t="shared" si="989"/>
        <v>29</v>
      </c>
      <c r="BH822">
        <f t="shared" si="1032"/>
        <v>0</v>
      </c>
      <c r="BI822">
        <f t="shared" si="990"/>
        <v>30</v>
      </c>
      <c r="BJ822">
        <f t="shared" si="1033"/>
        <v>0</v>
      </c>
      <c r="BK822">
        <f t="shared" si="991"/>
        <v>31</v>
      </c>
      <c r="BL822">
        <f t="shared" si="1034"/>
        <v>0</v>
      </c>
      <c r="BM822">
        <f t="shared" si="992"/>
        <v>32</v>
      </c>
      <c r="BN822">
        <f t="shared" si="1035"/>
        <v>0</v>
      </c>
      <c r="BO822">
        <f t="shared" si="993"/>
        <v>33</v>
      </c>
      <c r="BP822">
        <f t="shared" si="1036"/>
        <v>0</v>
      </c>
      <c r="BQ822">
        <f t="shared" si="994"/>
        <v>34</v>
      </c>
      <c r="BR822">
        <f t="shared" si="1037"/>
        <v>0</v>
      </c>
      <c r="BS822">
        <f t="shared" si="995"/>
        <v>35</v>
      </c>
      <c r="BT822">
        <f t="shared" si="1038"/>
        <v>0</v>
      </c>
      <c r="BU822">
        <f t="shared" si="996"/>
        <v>36</v>
      </c>
      <c r="BV822">
        <f t="shared" si="1039"/>
        <v>0</v>
      </c>
      <c r="BW822">
        <f t="shared" si="997"/>
        <v>37</v>
      </c>
      <c r="BX822">
        <f t="shared" si="1040"/>
        <v>0</v>
      </c>
      <c r="BY822">
        <f t="shared" si="998"/>
        <v>38</v>
      </c>
      <c r="BZ822">
        <f t="shared" si="1041"/>
        <v>0</v>
      </c>
      <c r="CA822">
        <f t="shared" si="999"/>
        <v>39</v>
      </c>
      <c r="CB822">
        <f t="shared" si="1042"/>
        <v>1</v>
      </c>
      <c r="CC822">
        <f t="shared" si="1000"/>
        <v>40</v>
      </c>
      <c r="CD822">
        <f t="shared" si="1043"/>
        <v>1</v>
      </c>
      <c r="CE822">
        <f t="shared" si="1001"/>
        <v>41</v>
      </c>
      <c r="CF822">
        <f t="shared" si="1044"/>
        <v>1</v>
      </c>
      <c r="CG822">
        <f t="shared" si="1002"/>
        <v>42</v>
      </c>
      <c r="CH822">
        <f t="shared" si="1045"/>
        <v>1</v>
      </c>
      <c r="CI822">
        <f t="shared" si="1003"/>
        <v>43</v>
      </c>
      <c r="CJ822">
        <f t="shared" si="1046"/>
        <v>1</v>
      </c>
      <c r="CK822">
        <f t="shared" si="1004"/>
        <v>44</v>
      </c>
      <c r="CL822">
        <f t="shared" si="1047"/>
        <v>1</v>
      </c>
      <c r="CM822">
        <f t="shared" si="1005"/>
        <v>45</v>
      </c>
      <c r="CN822">
        <f t="shared" si="1048"/>
        <v>1</v>
      </c>
      <c r="CO822">
        <f t="shared" si="1006"/>
        <v>46</v>
      </c>
      <c r="CP822">
        <f t="shared" si="1049"/>
        <v>1</v>
      </c>
      <c r="CQ822">
        <f t="shared" si="1007"/>
        <v>47</v>
      </c>
      <c r="CR822">
        <f t="shared" si="1050"/>
        <v>1</v>
      </c>
      <c r="CS822">
        <f t="shared" si="1008"/>
        <v>48</v>
      </c>
      <c r="CT822">
        <f t="shared" si="1051"/>
        <v>1</v>
      </c>
      <c r="CU822">
        <f t="shared" si="1009"/>
        <v>49</v>
      </c>
      <c r="CV822">
        <f t="shared" si="1052"/>
        <v>1</v>
      </c>
      <c r="CW822">
        <f t="shared" si="1010"/>
        <v>50</v>
      </c>
      <c r="CX822">
        <f t="shared" si="1053"/>
        <v>1</v>
      </c>
    </row>
    <row r="823" spans="1:102">
      <c r="A823" s="193">
        <v>38384</v>
      </c>
      <c r="B823" t="s">
        <v>950</v>
      </c>
      <c r="C823" t="s">
        <v>951</v>
      </c>
      <c r="D823" t="s">
        <v>1191</v>
      </c>
      <c r="E823" t="s">
        <v>692</v>
      </c>
      <c r="G823" t="s">
        <v>7</v>
      </c>
      <c r="H823" t="s">
        <v>8</v>
      </c>
      <c r="I823" t="s">
        <v>7</v>
      </c>
      <c r="J823">
        <v>62</v>
      </c>
      <c r="K823" t="s">
        <v>963</v>
      </c>
      <c r="L823">
        <v>34</v>
      </c>
      <c r="M823" t="s">
        <v>2</v>
      </c>
      <c r="N823" t="s">
        <v>954</v>
      </c>
      <c r="O823">
        <v>47150</v>
      </c>
      <c r="P823" t="s">
        <v>6</v>
      </c>
      <c r="Q823">
        <v>91</v>
      </c>
      <c r="R823" s="193">
        <v>38384</v>
      </c>
      <c r="S823" t="s">
        <v>1381</v>
      </c>
      <c r="T823">
        <v>100</v>
      </c>
      <c r="U823" t="s">
        <v>955</v>
      </c>
      <c r="V823" t="str">
        <f t="shared" si="1011"/>
        <v>2005</v>
      </c>
      <c r="W823" s="211">
        <f t="shared" si="1054"/>
        <v>9</v>
      </c>
      <c r="X823">
        <f t="shared" si="1012"/>
        <v>0</v>
      </c>
      <c r="Y823">
        <f t="shared" si="974"/>
        <v>10</v>
      </c>
      <c r="Z823">
        <f t="shared" si="1013"/>
        <v>0</v>
      </c>
      <c r="AA823">
        <f t="shared" si="975"/>
        <v>11</v>
      </c>
      <c r="AB823">
        <f t="shared" si="1014"/>
        <v>0</v>
      </c>
      <c r="AC823">
        <f t="shared" si="976"/>
        <v>12</v>
      </c>
      <c r="AD823">
        <f t="shared" si="1015"/>
        <v>0</v>
      </c>
      <c r="AE823">
        <f t="shared" si="1016"/>
        <v>13</v>
      </c>
      <c r="AF823">
        <f t="shared" si="1017"/>
        <v>0</v>
      </c>
      <c r="AG823">
        <f t="shared" si="977"/>
        <v>14</v>
      </c>
      <c r="AH823">
        <f t="shared" si="1018"/>
        <v>0</v>
      </c>
      <c r="AI823">
        <f t="shared" si="978"/>
        <v>15</v>
      </c>
      <c r="AJ823">
        <f t="shared" si="1019"/>
        <v>0</v>
      </c>
      <c r="AK823">
        <f t="shared" si="979"/>
        <v>16</v>
      </c>
      <c r="AL823">
        <f t="shared" si="1020"/>
        <v>0</v>
      </c>
      <c r="AM823">
        <f t="shared" si="1021"/>
        <v>17</v>
      </c>
      <c r="AN823">
        <f t="shared" si="1022"/>
        <v>0</v>
      </c>
      <c r="AO823">
        <f t="shared" si="980"/>
        <v>18</v>
      </c>
      <c r="AP823">
        <f t="shared" si="1023"/>
        <v>0</v>
      </c>
      <c r="AQ823">
        <f t="shared" si="981"/>
        <v>19</v>
      </c>
      <c r="AR823">
        <f t="shared" si="1024"/>
        <v>0</v>
      </c>
      <c r="AS823">
        <f t="shared" si="982"/>
        <v>20</v>
      </c>
      <c r="AT823">
        <f t="shared" si="1025"/>
        <v>0</v>
      </c>
      <c r="AU823">
        <f t="shared" si="983"/>
        <v>21</v>
      </c>
      <c r="AV823">
        <f t="shared" si="1026"/>
        <v>0</v>
      </c>
      <c r="AW823">
        <f t="shared" si="984"/>
        <v>22</v>
      </c>
      <c r="AX823">
        <f t="shared" si="1027"/>
        <v>0</v>
      </c>
      <c r="AY823">
        <f t="shared" si="985"/>
        <v>23</v>
      </c>
      <c r="AZ823">
        <f t="shared" si="1028"/>
        <v>0</v>
      </c>
      <c r="BA823">
        <f t="shared" si="986"/>
        <v>24</v>
      </c>
      <c r="BB823">
        <f t="shared" si="1029"/>
        <v>0</v>
      </c>
      <c r="BC823">
        <f t="shared" si="987"/>
        <v>25</v>
      </c>
      <c r="BD823">
        <f t="shared" si="1030"/>
        <v>0</v>
      </c>
      <c r="BE823">
        <f t="shared" si="988"/>
        <v>26</v>
      </c>
      <c r="BF823">
        <f t="shared" si="1031"/>
        <v>0</v>
      </c>
      <c r="BG823">
        <f t="shared" si="989"/>
        <v>27</v>
      </c>
      <c r="BH823">
        <f t="shared" si="1032"/>
        <v>0</v>
      </c>
      <c r="BI823">
        <f t="shared" si="990"/>
        <v>28</v>
      </c>
      <c r="BJ823">
        <f t="shared" si="1033"/>
        <v>0</v>
      </c>
      <c r="BK823">
        <f t="shared" si="991"/>
        <v>29</v>
      </c>
      <c r="BL823">
        <f t="shared" si="1034"/>
        <v>0</v>
      </c>
      <c r="BM823">
        <f t="shared" si="992"/>
        <v>30</v>
      </c>
      <c r="BN823">
        <f t="shared" si="1035"/>
        <v>0</v>
      </c>
      <c r="BO823">
        <f t="shared" si="993"/>
        <v>31</v>
      </c>
      <c r="BP823">
        <f t="shared" si="1036"/>
        <v>0</v>
      </c>
      <c r="BQ823">
        <f t="shared" si="994"/>
        <v>32</v>
      </c>
      <c r="BR823">
        <f t="shared" si="1037"/>
        <v>0</v>
      </c>
      <c r="BS823">
        <f t="shared" si="995"/>
        <v>33</v>
      </c>
      <c r="BT823">
        <f t="shared" si="1038"/>
        <v>0</v>
      </c>
      <c r="BU823">
        <f t="shared" si="996"/>
        <v>34</v>
      </c>
      <c r="BV823">
        <f t="shared" si="1039"/>
        <v>0</v>
      </c>
      <c r="BW823">
        <f t="shared" si="997"/>
        <v>35</v>
      </c>
      <c r="BX823">
        <f t="shared" si="1040"/>
        <v>0</v>
      </c>
      <c r="BY823">
        <f t="shared" si="998"/>
        <v>36</v>
      </c>
      <c r="BZ823">
        <f t="shared" si="1041"/>
        <v>0</v>
      </c>
      <c r="CA823">
        <f t="shared" si="999"/>
        <v>37</v>
      </c>
      <c r="CB823">
        <f t="shared" si="1042"/>
        <v>0</v>
      </c>
      <c r="CC823">
        <f t="shared" si="1000"/>
        <v>38</v>
      </c>
      <c r="CD823">
        <f t="shared" si="1043"/>
        <v>0</v>
      </c>
      <c r="CE823">
        <f t="shared" si="1001"/>
        <v>39</v>
      </c>
      <c r="CF823">
        <f t="shared" si="1044"/>
        <v>1</v>
      </c>
      <c r="CG823">
        <f t="shared" si="1002"/>
        <v>40</v>
      </c>
      <c r="CH823">
        <f t="shared" si="1045"/>
        <v>1</v>
      </c>
      <c r="CI823">
        <f t="shared" si="1003"/>
        <v>41</v>
      </c>
      <c r="CJ823">
        <f t="shared" si="1046"/>
        <v>1</v>
      </c>
      <c r="CK823">
        <f t="shared" si="1004"/>
        <v>42</v>
      </c>
      <c r="CL823">
        <f t="shared" si="1047"/>
        <v>1</v>
      </c>
      <c r="CM823">
        <f t="shared" si="1005"/>
        <v>43</v>
      </c>
      <c r="CN823">
        <f t="shared" si="1048"/>
        <v>1</v>
      </c>
      <c r="CO823">
        <f t="shared" si="1006"/>
        <v>44</v>
      </c>
      <c r="CP823">
        <f t="shared" si="1049"/>
        <v>1</v>
      </c>
      <c r="CQ823">
        <f t="shared" si="1007"/>
        <v>45</v>
      </c>
      <c r="CR823">
        <f t="shared" si="1050"/>
        <v>1</v>
      </c>
      <c r="CS823">
        <f t="shared" si="1008"/>
        <v>46</v>
      </c>
      <c r="CT823">
        <f t="shared" si="1051"/>
        <v>1</v>
      </c>
      <c r="CU823">
        <f t="shared" si="1009"/>
        <v>47</v>
      </c>
      <c r="CV823">
        <f t="shared" si="1052"/>
        <v>1</v>
      </c>
      <c r="CW823">
        <f t="shared" si="1010"/>
        <v>48</v>
      </c>
      <c r="CX823">
        <f t="shared" si="1053"/>
        <v>1</v>
      </c>
    </row>
    <row r="824" spans="1:102">
      <c r="A824" s="193">
        <v>36878</v>
      </c>
      <c r="B824" t="s">
        <v>950</v>
      </c>
      <c r="C824" t="s">
        <v>951</v>
      </c>
      <c r="D824" t="s">
        <v>956</v>
      </c>
      <c r="E824" t="s">
        <v>573</v>
      </c>
      <c r="F824" t="s">
        <v>1688</v>
      </c>
      <c r="G824" t="s">
        <v>7</v>
      </c>
      <c r="H824" t="s">
        <v>8</v>
      </c>
      <c r="I824" t="s">
        <v>7</v>
      </c>
      <c r="J824">
        <v>62</v>
      </c>
      <c r="K824" t="s">
        <v>963</v>
      </c>
      <c r="L824">
        <v>34</v>
      </c>
      <c r="M824" t="s">
        <v>2</v>
      </c>
      <c r="N824" t="s">
        <v>954</v>
      </c>
      <c r="O824">
        <v>47150</v>
      </c>
      <c r="P824" t="s">
        <v>6</v>
      </c>
      <c r="Q824">
        <v>91</v>
      </c>
      <c r="R824" s="193">
        <v>36878</v>
      </c>
      <c r="S824" s="193">
        <v>36878</v>
      </c>
      <c r="T824">
        <v>100</v>
      </c>
      <c r="U824" t="s">
        <v>955</v>
      </c>
      <c r="V824" t="str">
        <f t="shared" si="1011"/>
        <v>2000</v>
      </c>
      <c r="W824" s="211">
        <f t="shared" si="1054"/>
        <v>14</v>
      </c>
      <c r="X824">
        <f t="shared" si="1012"/>
        <v>0</v>
      </c>
      <c r="Y824">
        <f t="shared" si="974"/>
        <v>15</v>
      </c>
      <c r="Z824">
        <f t="shared" si="1013"/>
        <v>0</v>
      </c>
      <c r="AA824">
        <f t="shared" si="975"/>
        <v>16</v>
      </c>
      <c r="AB824">
        <f t="shared" si="1014"/>
        <v>0</v>
      </c>
      <c r="AC824">
        <f t="shared" si="976"/>
        <v>17</v>
      </c>
      <c r="AD824">
        <f t="shared" si="1015"/>
        <v>0</v>
      </c>
      <c r="AE824">
        <f t="shared" si="1016"/>
        <v>18</v>
      </c>
      <c r="AF824">
        <f t="shared" si="1017"/>
        <v>0</v>
      </c>
      <c r="AG824">
        <f t="shared" si="977"/>
        <v>19</v>
      </c>
      <c r="AH824">
        <f t="shared" si="1018"/>
        <v>0</v>
      </c>
      <c r="AI824">
        <f t="shared" si="978"/>
        <v>20</v>
      </c>
      <c r="AJ824">
        <f t="shared" si="1019"/>
        <v>0</v>
      </c>
      <c r="AK824">
        <f t="shared" si="979"/>
        <v>21</v>
      </c>
      <c r="AL824">
        <f t="shared" si="1020"/>
        <v>0</v>
      </c>
      <c r="AM824">
        <f t="shared" si="1021"/>
        <v>22</v>
      </c>
      <c r="AN824">
        <f t="shared" si="1022"/>
        <v>0</v>
      </c>
      <c r="AO824">
        <f t="shared" si="980"/>
        <v>23</v>
      </c>
      <c r="AP824">
        <f t="shared" si="1023"/>
        <v>0</v>
      </c>
      <c r="AQ824">
        <f t="shared" si="981"/>
        <v>24</v>
      </c>
      <c r="AR824">
        <f t="shared" si="1024"/>
        <v>0</v>
      </c>
      <c r="AS824">
        <f t="shared" si="982"/>
        <v>25</v>
      </c>
      <c r="AT824">
        <f t="shared" si="1025"/>
        <v>0</v>
      </c>
      <c r="AU824">
        <f t="shared" si="983"/>
        <v>26</v>
      </c>
      <c r="AV824">
        <f t="shared" si="1026"/>
        <v>0</v>
      </c>
      <c r="AW824">
        <f t="shared" si="984"/>
        <v>27</v>
      </c>
      <c r="AX824">
        <f t="shared" si="1027"/>
        <v>0</v>
      </c>
      <c r="AY824">
        <f t="shared" si="985"/>
        <v>28</v>
      </c>
      <c r="AZ824">
        <f t="shared" si="1028"/>
        <v>0</v>
      </c>
      <c r="BA824">
        <f t="shared" si="986"/>
        <v>29</v>
      </c>
      <c r="BB824">
        <f t="shared" si="1029"/>
        <v>0</v>
      </c>
      <c r="BC824">
        <f t="shared" si="987"/>
        <v>30</v>
      </c>
      <c r="BD824">
        <f t="shared" si="1030"/>
        <v>0</v>
      </c>
      <c r="BE824">
        <f t="shared" si="988"/>
        <v>31</v>
      </c>
      <c r="BF824">
        <f t="shared" si="1031"/>
        <v>0</v>
      </c>
      <c r="BG824">
        <f t="shared" si="989"/>
        <v>32</v>
      </c>
      <c r="BH824">
        <f t="shared" si="1032"/>
        <v>0</v>
      </c>
      <c r="BI824">
        <f t="shared" si="990"/>
        <v>33</v>
      </c>
      <c r="BJ824">
        <f t="shared" si="1033"/>
        <v>0</v>
      </c>
      <c r="BK824">
        <f t="shared" si="991"/>
        <v>34</v>
      </c>
      <c r="BL824">
        <f t="shared" si="1034"/>
        <v>0</v>
      </c>
      <c r="BM824">
        <f t="shared" si="992"/>
        <v>35</v>
      </c>
      <c r="BN824">
        <f t="shared" si="1035"/>
        <v>0</v>
      </c>
      <c r="BO824">
        <f t="shared" si="993"/>
        <v>36</v>
      </c>
      <c r="BP824">
        <f t="shared" si="1036"/>
        <v>0</v>
      </c>
      <c r="BQ824">
        <f t="shared" si="994"/>
        <v>37</v>
      </c>
      <c r="BR824">
        <f t="shared" si="1037"/>
        <v>0</v>
      </c>
      <c r="BS824">
        <f t="shared" si="995"/>
        <v>38</v>
      </c>
      <c r="BT824">
        <f t="shared" si="1038"/>
        <v>0</v>
      </c>
      <c r="BU824">
        <f t="shared" si="996"/>
        <v>39</v>
      </c>
      <c r="BV824">
        <f t="shared" si="1039"/>
        <v>1</v>
      </c>
      <c r="BW824">
        <f t="shared" si="997"/>
        <v>40</v>
      </c>
      <c r="BX824">
        <f t="shared" si="1040"/>
        <v>1</v>
      </c>
      <c r="BY824">
        <f t="shared" si="998"/>
        <v>41</v>
      </c>
      <c r="BZ824">
        <f t="shared" si="1041"/>
        <v>1</v>
      </c>
      <c r="CA824">
        <f t="shared" si="999"/>
        <v>42</v>
      </c>
      <c r="CB824">
        <f t="shared" si="1042"/>
        <v>1</v>
      </c>
      <c r="CC824">
        <f t="shared" si="1000"/>
        <v>43</v>
      </c>
      <c r="CD824">
        <f t="shared" si="1043"/>
        <v>1</v>
      </c>
      <c r="CE824">
        <f t="shared" si="1001"/>
        <v>44</v>
      </c>
      <c r="CF824">
        <f t="shared" si="1044"/>
        <v>1</v>
      </c>
      <c r="CG824">
        <f t="shared" si="1002"/>
        <v>45</v>
      </c>
      <c r="CH824">
        <f t="shared" si="1045"/>
        <v>1</v>
      </c>
      <c r="CI824">
        <f t="shared" si="1003"/>
        <v>46</v>
      </c>
      <c r="CJ824">
        <f t="shared" si="1046"/>
        <v>1</v>
      </c>
      <c r="CK824">
        <f t="shared" si="1004"/>
        <v>47</v>
      </c>
      <c r="CL824">
        <f t="shared" si="1047"/>
        <v>1</v>
      </c>
      <c r="CM824">
        <f t="shared" si="1005"/>
        <v>48</v>
      </c>
      <c r="CN824">
        <f t="shared" si="1048"/>
        <v>1</v>
      </c>
      <c r="CO824">
        <f t="shared" si="1006"/>
        <v>49</v>
      </c>
      <c r="CP824">
        <f t="shared" si="1049"/>
        <v>1</v>
      </c>
      <c r="CQ824">
        <f t="shared" si="1007"/>
        <v>50</v>
      </c>
      <c r="CR824">
        <f t="shared" si="1050"/>
        <v>1</v>
      </c>
      <c r="CS824">
        <f t="shared" si="1008"/>
        <v>51</v>
      </c>
      <c r="CT824">
        <f t="shared" si="1051"/>
        <v>1</v>
      </c>
      <c r="CU824">
        <f t="shared" si="1009"/>
        <v>52</v>
      </c>
      <c r="CV824">
        <f t="shared" si="1052"/>
        <v>1</v>
      </c>
      <c r="CW824">
        <f t="shared" si="1010"/>
        <v>53</v>
      </c>
      <c r="CX824">
        <f t="shared" si="1053"/>
        <v>1</v>
      </c>
    </row>
    <row r="825" spans="1:102">
      <c r="A825" s="193">
        <v>38343</v>
      </c>
      <c r="B825" t="s">
        <v>950</v>
      </c>
      <c r="C825" t="s">
        <v>951</v>
      </c>
      <c r="D825" t="s">
        <v>1040</v>
      </c>
      <c r="E825" t="s">
        <v>1689</v>
      </c>
      <c r="F825" t="s">
        <v>1690</v>
      </c>
      <c r="G825" t="s">
        <v>7</v>
      </c>
      <c r="H825" t="s">
        <v>8</v>
      </c>
      <c r="I825" t="s">
        <v>7</v>
      </c>
      <c r="J825">
        <v>64</v>
      </c>
      <c r="K825" t="s">
        <v>977</v>
      </c>
      <c r="L825">
        <v>81</v>
      </c>
      <c r="M825" t="s">
        <v>978</v>
      </c>
      <c r="N825" t="s">
        <v>979</v>
      </c>
      <c r="O825">
        <v>47150</v>
      </c>
      <c r="P825" t="s">
        <v>6</v>
      </c>
      <c r="Q825">
        <v>91</v>
      </c>
      <c r="R825" s="193">
        <v>38343</v>
      </c>
      <c r="S825" t="s">
        <v>1381</v>
      </c>
      <c r="T825">
        <v>100</v>
      </c>
      <c r="U825" t="s">
        <v>955</v>
      </c>
      <c r="V825" t="str">
        <f t="shared" si="1011"/>
        <v>2004</v>
      </c>
      <c r="W825" s="211">
        <f t="shared" si="1054"/>
        <v>10</v>
      </c>
      <c r="X825">
        <f t="shared" si="1012"/>
        <v>0</v>
      </c>
      <c r="Y825">
        <f t="shared" si="974"/>
        <v>11</v>
      </c>
      <c r="Z825">
        <f t="shared" si="1013"/>
        <v>0</v>
      </c>
      <c r="AA825">
        <f t="shared" si="975"/>
        <v>12</v>
      </c>
      <c r="AB825">
        <f t="shared" si="1014"/>
        <v>0</v>
      </c>
      <c r="AC825">
        <f t="shared" si="976"/>
        <v>13</v>
      </c>
      <c r="AD825">
        <f t="shared" si="1015"/>
        <v>0</v>
      </c>
      <c r="AE825">
        <f t="shared" si="1016"/>
        <v>14</v>
      </c>
      <c r="AF825">
        <f t="shared" si="1017"/>
        <v>0</v>
      </c>
      <c r="AG825">
        <f t="shared" si="977"/>
        <v>15</v>
      </c>
      <c r="AH825">
        <f t="shared" si="1018"/>
        <v>0</v>
      </c>
      <c r="AI825">
        <f t="shared" si="978"/>
        <v>16</v>
      </c>
      <c r="AJ825">
        <f t="shared" si="1019"/>
        <v>0</v>
      </c>
      <c r="AK825">
        <f t="shared" si="979"/>
        <v>17</v>
      </c>
      <c r="AL825">
        <f t="shared" si="1020"/>
        <v>0</v>
      </c>
      <c r="AM825">
        <f t="shared" si="1021"/>
        <v>18</v>
      </c>
      <c r="AN825">
        <f t="shared" si="1022"/>
        <v>0</v>
      </c>
      <c r="AO825">
        <f t="shared" si="980"/>
        <v>19</v>
      </c>
      <c r="AP825">
        <f t="shared" si="1023"/>
        <v>0</v>
      </c>
      <c r="AQ825">
        <f t="shared" si="981"/>
        <v>20</v>
      </c>
      <c r="AR825">
        <f t="shared" si="1024"/>
        <v>0</v>
      </c>
      <c r="AS825">
        <f t="shared" si="982"/>
        <v>21</v>
      </c>
      <c r="AT825">
        <f t="shared" si="1025"/>
        <v>0</v>
      </c>
      <c r="AU825">
        <f t="shared" si="983"/>
        <v>22</v>
      </c>
      <c r="AV825">
        <f t="shared" si="1026"/>
        <v>0</v>
      </c>
      <c r="AW825">
        <f t="shared" si="984"/>
        <v>23</v>
      </c>
      <c r="AX825">
        <f t="shared" si="1027"/>
        <v>0</v>
      </c>
      <c r="AY825">
        <f t="shared" si="985"/>
        <v>24</v>
      </c>
      <c r="AZ825">
        <f t="shared" si="1028"/>
        <v>0</v>
      </c>
      <c r="BA825">
        <f t="shared" si="986"/>
        <v>25</v>
      </c>
      <c r="BB825">
        <f t="shared" si="1029"/>
        <v>0</v>
      </c>
      <c r="BC825">
        <f t="shared" si="987"/>
        <v>26</v>
      </c>
      <c r="BD825">
        <f t="shared" si="1030"/>
        <v>0</v>
      </c>
      <c r="BE825">
        <f t="shared" si="988"/>
        <v>27</v>
      </c>
      <c r="BF825">
        <f t="shared" si="1031"/>
        <v>0</v>
      </c>
      <c r="BG825">
        <f t="shared" si="989"/>
        <v>28</v>
      </c>
      <c r="BH825">
        <f t="shared" si="1032"/>
        <v>0</v>
      </c>
      <c r="BI825">
        <f t="shared" si="990"/>
        <v>29</v>
      </c>
      <c r="BJ825">
        <f t="shared" si="1033"/>
        <v>0</v>
      </c>
      <c r="BK825">
        <f t="shared" si="991"/>
        <v>30</v>
      </c>
      <c r="BL825">
        <f t="shared" si="1034"/>
        <v>0</v>
      </c>
      <c r="BM825">
        <f t="shared" si="992"/>
        <v>31</v>
      </c>
      <c r="BN825">
        <f t="shared" si="1035"/>
        <v>0</v>
      </c>
      <c r="BO825">
        <f t="shared" si="993"/>
        <v>32</v>
      </c>
      <c r="BP825">
        <f t="shared" si="1036"/>
        <v>0</v>
      </c>
      <c r="BQ825">
        <f t="shared" si="994"/>
        <v>33</v>
      </c>
      <c r="BR825">
        <f t="shared" si="1037"/>
        <v>0</v>
      </c>
      <c r="BS825">
        <f t="shared" si="995"/>
        <v>34</v>
      </c>
      <c r="BT825">
        <f t="shared" si="1038"/>
        <v>0</v>
      </c>
      <c r="BU825">
        <f t="shared" si="996"/>
        <v>35</v>
      </c>
      <c r="BV825">
        <f t="shared" si="1039"/>
        <v>0</v>
      </c>
      <c r="BW825">
        <f t="shared" si="997"/>
        <v>36</v>
      </c>
      <c r="BX825">
        <f t="shared" si="1040"/>
        <v>0</v>
      </c>
      <c r="BY825">
        <f t="shared" si="998"/>
        <v>37</v>
      </c>
      <c r="BZ825">
        <f t="shared" si="1041"/>
        <v>0</v>
      </c>
      <c r="CA825">
        <f t="shared" si="999"/>
        <v>38</v>
      </c>
      <c r="CB825">
        <f t="shared" si="1042"/>
        <v>0</v>
      </c>
      <c r="CC825">
        <f t="shared" si="1000"/>
        <v>39</v>
      </c>
      <c r="CD825">
        <f t="shared" si="1043"/>
        <v>1</v>
      </c>
      <c r="CE825">
        <f t="shared" si="1001"/>
        <v>40</v>
      </c>
      <c r="CF825">
        <f t="shared" si="1044"/>
        <v>1</v>
      </c>
      <c r="CG825">
        <f t="shared" si="1002"/>
        <v>41</v>
      </c>
      <c r="CH825">
        <f t="shared" si="1045"/>
        <v>1</v>
      </c>
      <c r="CI825">
        <f t="shared" si="1003"/>
        <v>42</v>
      </c>
      <c r="CJ825">
        <f t="shared" si="1046"/>
        <v>1</v>
      </c>
      <c r="CK825">
        <f t="shared" si="1004"/>
        <v>43</v>
      </c>
      <c r="CL825">
        <f t="shared" si="1047"/>
        <v>1</v>
      </c>
      <c r="CM825">
        <f t="shared" si="1005"/>
        <v>44</v>
      </c>
      <c r="CN825">
        <f t="shared" si="1048"/>
        <v>1</v>
      </c>
      <c r="CO825">
        <f t="shared" si="1006"/>
        <v>45</v>
      </c>
      <c r="CP825">
        <f t="shared" si="1049"/>
        <v>1</v>
      </c>
      <c r="CQ825">
        <f t="shared" si="1007"/>
        <v>46</v>
      </c>
      <c r="CR825">
        <f t="shared" si="1050"/>
        <v>1</v>
      </c>
      <c r="CS825">
        <f t="shared" si="1008"/>
        <v>47</v>
      </c>
      <c r="CT825">
        <f t="shared" si="1051"/>
        <v>1</v>
      </c>
      <c r="CU825">
        <f t="shared" si="1009"/>
        <v>48</v>
      </c>
      <c r="CV825">
        <f t="shared" si="1052"/>
        <v>1</v>
      </c>
      <c r="CW825">
        <f t="shared" si="1010"/>
        <v>49</v>
      </c>
      <c r="CX825">
        <f t="shared" si="1053"/>
        <v>1</v>
      </c>
    </row>
    <row r="826" spans="1:102">
      <c r="A826" s="193">
        <v>38343</v>
      </c>
      <c r="B826" t="s">
        <v>950</v>
      </c>
      <c r="C826" t="s">
        <v>951</v>
      </c>
      <c r="D826" t="s">
        <v>1040</v>
      </c>
      <c r="E826" t="s">
        <v>1691</v>
      </c>
      <c r="G826" t="s">
        <v>7</v>
      </c>
      <c r="H826" t="s">
        <v>8</v>
      </c>
      <c r="I826" t="s">
        <v>7</v>
      </c>
      <c r="J826">
        <v>64</v>
      </c>
      <c r="K826" t="s">
        <v>977</v>
      </c>
      <c r="L826">
        <v>81</v>
      </c>
      <c r="M826" t="s">
        <v>978</v>
      </c>
      <c r="N826" t="s">
        <v>979</v>
      </c>
      <c r="O826">
        <v>47150</v>
      </c>
      <c r="P826" t="s">
        <v>6</v>
      </c>
      <c r="Q826">
        <v>91</v>
      </c>
      <c r="R826" s="193">
        <v>38343</v>
      </c>
      <c r="S826" t="s">
        <v>1381</v>
      </c>
      <c r="T826">
        <v>100</v>
      </c>
      <c r="U826" t="s">
        <v>955</v>
      </c>
      <c r="V826" t="str">
        <f t="shared" si="1011"/>
        <v>2004</v>
      </c>
      <c r="W826" s="211">
        <f t="shared" si="1054"/>
        <v>10</v>
      </c>
      <c r="X826">
        <f t="shared" si="1012"/>
        <v>0</v>
      </c>
      <c r="Y826">
        <f t="shared" si="974"/>
        <v>11</v>
      </c>
      <c r="Z826">
        <f t="shared" si="1013"/>
        <v>0</v>
      </c>
      <c r="AA826">
        <f t="shared" si="975"/>
        <v>12</v>
      </c>
      <c r="AB826">
        <f t="shared" si="1014"/>
        <v>0</v>
      </c>
      <c r="AC826">
        <f t="shared" si="976"/>
        <v>13</v>
      </c>
      <c r="AD826">
        <f t="shared" si="1015"/>
        <v>0</v>
      </c>
      <c r="AE826">
        <f t="shared" si="1016"/>
        <v>14</v>
      </c>
      <c r="AF826">
        <f t="shared" si="1017"/>
        <v>0</v>
      </c>
      <c r="AG826">
        <f t="shared" si="977"/>
        <v>15</v>
      </c>
      <c r="AH826">
        <f t="shared" si="1018"/>
        <v>0</v>
      </c>
      <c r="AI826">
        <f t="shared" si="978"/>
        <v>16</v>
      </c>
      <c r="AJ826">
        <f t="shared" si="1019"/>
        <v>0</v>
      </c>
      <c r="AK826">
        <f t="shared" si="979"/>
        <v>17</v>
      </c>
      <c r="AL826">
        <f t="shared" si="1020"/>
        <v>0</v>
      </c>
      <c r="AM826">
        <f t="shared" si="1021"/>
        <v>18</v>
      </c>
      <c r="AN826">
        <f t="shared" si="1022"/>
        <v>0</v>
      </c>
      <c r="AO826">
        <f t="shared" si="980"/>
        <v>19</v>
      </c>
      <c r="AP826">
        <f t="shared" si="1023"/>
        <v>0</v>
      </c>
      <c r="AQ826">
        <f t="shared" si="981"/>
        <v>20</v>
      </c>
      <c r="AR826">
        <f t="shared" si="1024"/>
        <v>0</v>
      </c>
      <c r="AS826">
        <f t="shared" si="982"/>
        <v>21</v>
      </c>
      <c r="AT826">
        <f t="shared" si="1025"/>
        <v>0</v>
      </c>
      <c r="AU826">
        <f t="shared" si="983"/>
        <v>22</v>
      </c>
      <c r="AV826">
        <f t="shared" si="1026"/>
        <v>0</v>
      </c>
      <c r="AW826">
        <f t="shared" si="984"/>
        <v>23</v>
      </c>
      <c r="AX826">
        <f t="shared" si="1027"/>
        <v>0</v>
      </c>
      <c r="AY826">
        <f t="shared" si="985"/>
        <v>24</v>
      </c>
      <c r="AZ826">
        <f t="shared" si="1028"/>
        <v>0</v>
      </c>
      <c r="BA826">
        <f t="shared" si="986"/>
        <v>25</v>
      </c>
      <c r="BB826">
        <f t="shared" si="1029"/>
        <v>0</v>
      </c>
      <c r="BC826">
        <f t="shared" si="987"/>
        <v>26</v>
      </c>
      <c r="BD826">
        <f t="shared" si="1030"/>
        <v>0</v>
      </c>
      <c r="BE826">
        <f t="shared" si="988"/>
        <v>27</v>
      </c>
      <c r="BF826">
        <f t="shared" si="1031"/>
        <v>0</v>
      </c>
      <c r="BG826">
        <f t="shared" si="989"/>
        <v>28</v>
      </c>
      <c r="BH826">
        <f t="shared" si="1032"/>
        <v>0</v>
      </c>
      <c r="BI826">
        <f t="shared" si="990"/>
        <v>29</v>
      </c>
      <c r="BJ826">
        <f t="shared" si="1033"/>
        <v>0</v>
      </c>
      <c r="BK826">
        <f t="shared" si="991"/>
        <v>30</v>
      </c>
      <c r="BL826">
        <f t="shared" si="1034"/>
        <v>0</v>
      </c>
      <c r="BM826">
        <f t="shared" si="992"/>
        <v>31</v>
      </c>
      <c r="BN826">
        <f t="shared" si="1035"/>
        <v>0</v>
      </c>
      <c r="BO826">
        <f t="shared" si="993"/>
        <v>32</v>
      </c>
      <c r="BP826">
        <f t="shared" si="1036"/>
        <v>0</v>
      </c>
      <c r="BQ826">
        <f t="shared" si="994"/>
        <v>33</v>
      </c>
      <c r="BR826">
        <f t="shared" si="1037"/>
        <v>0</v>
      </c>
      <c r="BS826">
        <f t="shared" si="995"/>
        <v>34</v>
      </c>
      <c r="BT826">
        <f t="shared" si="1038"/>
        <v>0</v>
      </c>
      <c r="BU826">
        <f t="shared" si="996"/>
        <v>35</v>
      </c>
      <c r="BV826">
        <f t="shared" si="1039"/>
        <v>0</v>
      </c>
      <c r="BW826">
        <f t="shared" si="997"/>
        <v>36</v>
      </c>
      <c r="BX826">
        <f t="shared" si="1040"/>
        <v>0</v>
      </c>
      <c r="BY826">
        <f t="shared" si="998"/>
        <v>37</v>
      </c>
      <c r="BZ826">
        <f t="shared" si="1041"/>
        <v>0</v>
      </c>
      <c r="CA826">
        <f t="shared" si="999"/>
        <v>38</v>
      </c>
      <c r="CB826">
        <f t="shared" si="1042"/>
        <v>0</v>
      </c>
      <c r="CC826">
        <f t="shared" si="1000"/>
        <v>39</v>
      </c>
      <c r="CD826">
        <f t="shared" si="1043"/>
        <v>1</v>
      </c>
      <c r="CE826">
        <f t="shared" si="1001"/>
        <v>40</v>
      </c>
      <c r="CF826">
        <f t="shared" si="1044"/>
        <v>1</v>
      </c>
      <c r="CG826">
        <f t="shared" si="1002"/>
        <v>41</v>
      </c>
      <c r="CH826">
        <f t="shared" si="1045"/>
        <v>1</v>
      </c>
      <c r="CI826">
        <f t="shared" si="1003"/>
        <v>42</v>
      </c>
      <c r="CJ826">
        <f t="shared" si="1046"/>
        <v>1</v>
      </c>
      <c r="CK826">
        <f t="shared" si="1004"/>
        <v>43</v>
      </c>
      <c r="CL826">
        <f t="shared" si="1047"/>
        <v>1</v>
      </c>
      <c r="CM826">
        <f t="shared" si="1005"/>
        <v>44</v>
      </c>
      <c r="CN826">
        <f t="shared" si="1048"/>
        <v>1</v>
      </c>
      <c r="CO826">
        <f t="shared" si="1006"/>
        <v>45</v>
      </c>
      <c r="CP826">
        <f t="shared" si="1049"/>
        <v>1</v>
      </c>
      <c r="CQ826">
        <f t="shared" si="1007"/>
        <v>46</v>
      </c>
      <c r="CR826">
        <f t="shared" si="1050"/>
        <v>1</v>
      </c>
      <c r="CS826">
        <f t="shared" si="1008"/>
        <v>47</v>
      </c>
      <c r="CT826">
        <f t="shared" si="1051"/>
        <v>1</v>
      </c>
      <c r="CU826">
        <f t="shared" si="1009"/>
        <v>48</v>
      </c>
      <c r="CV826">
        <f t="shared" si="1052"/>
        <v>1</v>
      </c>
      <c r="CW826">
        <f t="shared" si="1010"/>
        <v>49</v>
      </c>
      <c r="CX826">
        <f t="shared" si="1053"/>
        <v>1</v>
      </c>
    </row>
    <row r="827" spans="1:102">
      <c r="A827" s="193">
        <v>38215</v>
      </c>
      <c r="B827" t="s">
        <v>950</v>
      </c>
      <c r="C827" t="s">
        <v>951</v>
      </c>
      <c r="D827" t="s">
        <v>1040</v>
      </c>
      <c r="E827" t="s">
        <v>1692</v>
      </c>
      <c r="F827" t="s">
        <v>1693</v>
      </c>
      <c r="G827" t="s">
        <v>7</v>
      </c>
      <c r="H827" t="s">
        <v>8</v>
      </c>
      <c r="I827" t="s">
        <v>7</v>
      </c>
      <c r="J827">
        <v>71</v>
      </c>
      <c r="K827" t="s">
        <v>1386</v>
      </c>
      <c r="L827">
        <v>82</v>
      </c>
      <c r="M827" t="s">
        <v>1391</v>
      </c>
      <c r="N827" t="s">
        <v>979</v>
      </c>
      <c r="O827">
        <v>47150</v>
      </c>
      <c r="P827" t="s">
        <v>6</v>
      </c>
      <c r="Q827">
        <v>91</v>
      </c>
      <c r="R827" s="193">
        <v>38215</v>
      </c>
      <c r="S827" t="s">
        <v>1381</v>
      </c>
      <c r="T827">
        <v>150</v>
      </c>
      <c r="U827" t="s">
        <v>955</v>
      </c>
      <c r="V827" t="str">
        <f t="shared" si="1011"/>
        <v>2004</v>
      </c>
      <c r="W827" s="211">
        <f t="shared" si="1054"/>
        <v>10</v>
      </c>
      <c r="X827">
        <f t="shared" si="1012"/>
        <v>0</v>
      </c>
      <c r="Y827">
        <f t="shared" si="974"/>
        <v>11</v>
      </c>
      <c r="Z827">
        <f t="shared" si="1013"/>
        <v>0</v>
      </c>
      <c r="AA827">
        <f t="shared" si="975"/>
        <v>12</v>
      </c>
      <c r="AB827">
        <f t="shared" si="1014"/>
        <v>0</v>
      </c>
      <c r="AC827">
        <f t="shared" si="976"/>
        <v>13</v>
      </c>
      <c r="AD827">
        <f t="shared" si="1015"/>
        <v>0</v>
      </c>
      <c r="AE827">
        <f t="shared" si="1016"/>
        <v>14</v>
      </c>
      <c r="AF827">
        <f t="shared" si="1017"/>
        <v>0</v>
      </c>
      <c r="AG827">
        <f t="shared" si="977"/>
        <v>15</v>
      </c>
      <c r="AH827">
        <f t="shared" si="1018"/>
        <v>0</v>
      </c>
      <c r="AI827">
        <f t="shared" si="978"/>
        <v>16</v>
      </c>
      <c r="AJ827">
        <f t="shared" si="1019"/>
        <v>0</v>
      </c>
      <c r="AK827">
        <f t="shared" si="979"/>
        <v>17</v>
      </c>
      <c r="AL827">
        <f t="shared" si="1020"/>
        <v>0</v>
      </c>
      <c r="AM827">
        <f t="shared" si="1021"/>
        <v>18</v>
      </c>
      <c r="AN827">
        <f t="shared" si="1022"/>
        <v>0</v>
      </c>
      <c r="AO827">
        <f t="shared" si="980"/>
        <v>19</v>
      </c>
      <c r="AP827">
        <f t="shared" si="1023"/>
        <v>0</v>
      </c>
      <c r="AQ827">
        <f t="shared" si="981"/>
        <v>20</v>
      </c>
      <c r="AR827">
        <f t="shared" si="1024"/>
        <v>0</v>
      </c>
      <c r="AS827">
        <f t="shared" si="982"/>
        <v>21</v>
      </c>
      <c r="AT827">
        <f t="shared" si="1025"/>
        <v>0</v>
      </c>
      <c r="AU827">
        <f t="shared" si="983"/>
        <v>22</v>
      </c>
      <c r="AV827">
        <f t="shared" si="1026"/>
        <v>0</v>
      </c>
      <c r="AW827">
        <f t="shared" si="984"/>
        <v>23</v>
      </c>
      <c r="AX827">
        <f t="shared" si="1027"/>
        <v>0</v>
      </c>
      <c r="AY827">
        <f t="shared" si="985"/>
        <v>24</v>
      </c>
      <c r="AZ827">
        <f t="shared" si="1028"/>
        <v>0</v>
      </c>
      <c r="BA827">
        <f t="shared" si="986"/>
        <v>25</v>
      </c>
      <c r="BB827">
        <f t="shared" si="1029"/>
        <v>0</v>
      </c>
      <c r="BC827">
        <f t="shared" si="987"/>
        <v>26</v>
      </c>
      <c r="BD827">
        <f t="shared" si="1030"/>
        <v>0</v>
      </c>
      <c r="BE827">
        <f t="shared" si="988"/>
        <v>27</v>
      </c>
      <c r="BF827">
        <f t="shared" si="1031"/>
        <v>0</v>
      </c>
      <c r="BG827">
        <f t="shared" si="989"/>
        <v>28</v>
      </c>
      <c r="BH827">
        <f t="shared" si="1032"/>
        <v>0</v>
      </c>
      <c r="BI827">
        <f t="shared" si="990"/>
        <v>29</v>
      </c>
      <c r="BJ827">
        <f t="shared" si="1033"/>
        <v>0</v>
      </c>
      <c r="BK827">
        <f t="shared" si="991"/>
        <v>30</v>
      </c>
      <c r="BL827">
        <f t="shared" si="1034"/>
        <v>0</v>
      </c>
      <c r="BM827">
        <f t="shared" si="992"/>
        <v>31</v>
      </c>
      <c r="BN827">
        <f t="shared" si="1035"/>
        <v>0</v>
      </c>
      <c r="BO827">
        <f t="shared" si="993"/>
        <v>32</v>
      </c>
      <c r="BP827">
        <f t="shared" si="1036"/>
        <v>0</v>
      </c>
      <c r="BQ827">
        <f t="shared" si="994"/>
        <v>33</v>
      </c>
      <c r="BR827">
        <f t="shared" si="1037"/>
        <v>0</v>
      </c>
      <c r="BS827">
        <f t="shared" si="995"/>
        <v>34</v>
      </c>
      <c r="BT827">
        <f t="shared" si="1038"/>
        <v>0</v>
      </c>
      <c r="BU827">
        <f t="shared" si="996"/>
        <v>35</v>
      </c>
      <c r="BV827">
        <f t="shared" si="1039"/>
        <v>0</v>
      </c>
      <c r="BW827">
        <f t="shared" si="997"/>
        <v>36</v>
      </c>
      <c r="BX827">
        <f t="shared" si="1040"/>
        <v>0</v>
      </c>
      <c r="BY827">
        <f t="shared" si="998"/>
        <v>37</v>
      </c>
      <c r="BZ827">
        <f t="shared" si="1041"/>
        <v>0</v>
      </c>
      <c r="CA827">
        <f t="shared" si="999"/>
        <v>38</v>
      </c>
      <c r="CB827">
        <f t="shared" si="1042"/>
        <v>0</v>
      </c>
      <c r="CC827">
        <f t="shared" si="1000"/>
        <v>39</v>
      </c>
      <c r="CD827">
        <f t="shared" si="1043"/>
        <v>1</v>
      </c>
      <c r="CE827">
        <f t="shared" si="1001"/>
        <v>40</v>
      </c>
      <c r="CF827">
        <f t="shared" si="1044"/>
        <v>1</v>
      </c>
      <c r="CG827">
        <f t="shared" si="1002"/>
        <v>41</v>
      </c>
      <c r="CH827">
        <f t="shared" si="1045"/>
        <v>1</v>
      </c>
      <c r="CI827">
        <f t="shared" si="1003"/>
        <v>42</v>
      </c>
      <c r="CJ827">
        <f t="shared" si="1046"/>
        <v>1</v>
      </c>
      <c r="CK827">
        <f t="shared" si="1004"/>
        <v>43</v>
      </c>
      <c r="CL827">
        <f t="shared" si="1047"/>
        <v>1</v>
      </c>
      <c r="CM827">
        <f t="shared" si="1005"/>
        <v>44</v>
      </c>
      <c r="CN827">
        <f t="shared" si="1048"/>
        <v>1</v>
      </c>
      <c r="CO827">
        <f t="shared" si="1006"/>
        <v>45</v>
      </c>
      <c r="CP827">
        <f t="shared" si="1049"/>
        <v>1</v>
      </c>
      <c r="CQ827">
        <f t="shared" si="1007"/>
        <v>46</v>
      </c>
      <c r="CR827">
        <f t="shared" si="1050"/>
        <v>1</v>
      </c>
      <c r="CS827">
        <f t="shared" si="1008"/>
        <v>47</v>
      </c>
      <c r="CT827">
        <f t="shared" si="1051"/>
        <v>1</v>
      </c>
      <c r="CU827">
        <f t="shared" si="1009"/>
        <v>48</v>
      </c>
      <c r="CV827">
        <f t="shared" si="1052"/>
        <v>1</v>
      </c>
      <c r="CW827">
        <f t="shared" si="1010"/>
        <v>49</v>
      </c>
      <c r="CX827">
        <f t="shared" si="1053"/>
        <v>1</v>
      </c>
    </row>
    <row r="828" spans="1:102">
      <c r="A828" s="193">
        <v>38439</v>
      </c>
      <c r="B828" t="s">
        <v>950</v>
      </c>
      <c r="C828" t="s">
        <v>951</v>
      </c>
      <c r="D828" t="s">
        <v>1285</v>
      </c>
      <c r="E828" t="s">
        <v>668</v>
      </c>
      <c r="G828" t="s">
        <v>7</v>
      </c>
      <c r="H828" t="s">
        <v>8</v>
      </c>
      <c r="I828" t="s">
        <v>7</v>
      </c>
      <c r="J828">
        <v>62</v>
      </c>
      <c r="K828" t="s">
        <v>963</v>
      </c>
      <c r="L828">
        <v>34</v>
      </c>
      <c r="M828" t="s">
        <v>2</v>
      </c>
      <c r="N828" t="s">
        <v>954</v>
      </c>
      <c r="O828">
        <v>47150</v>
      </c>
      <c r="P828" t="s">
        <v>6</v>
      </c>
      <c r="Q828">
        <v>91</v>
      </c>
      <c r="R828" s="193">
        <v>38439</v>
      </c>
      <c r="S828" t="s">
        <v>1381</v>
      </c>
      <c r="T828">
        <v>100</v>
      </c>
      <c r="U828" t="s">
        <v>955</v>
      </c>
      <c r="V828" t="str">
        <f t="shared" si="1011"/>
        <v>2005</v>
      </c>
      <c r="W828" s="211">
        <f t="shared" si="1054"/>
        <v>9</v>
      </c>
      <c r="X828">
        <f t="shared" si="1012"/>
        <v>0</v>
      </c>
      <c r="Y828">
        <f t="shared" si="974"/>
        <v>10</v>
      </c>
      <c r="Z828">
        <f t="shared" si="1013"/>
        <v>0</v>
      </c>
      <c r="AA828">
        <f t="shared" si="975"/>
        <v>11</v>
      </c>
      <c r="AB828">
        <f t="shared" si="1014"/>
        <v>0</v>
      </c>
      <c r="AC828">
        <f t="shared" si="976"/>
        <v>12</v>
      </c>
      <c r="AD828">
        <f t="shared" si="1015"/>
        <v>0</v>
      </c>
      <c r="AE828">
        <f t="shared" si="1016"/>
        <v>13</v>
      </c>
      <c r="AF828">
        <f t="shared" si="1017"/>
        <v>0</v>
      </c>
      <c r="AG828">
        <f t="shared" si="977"/>
        <v>14</v>
      </c>
      <c r="AH828">
        <f t="shared" si="1018"/>
        <v>0</v>
      </c>
      <c r="AI828">
        <f t="shared" si="978"/>
        <v>15</v>
      </c>
      <c r="AJ828">
        <f t="shared" si="1019"/>
        <v>0</v>
      </c>
      <c r="AK828">
        <f t="shared" si="979"/>
        <v>16</v>
      </c>
      <c r="AL828">
        <f t="shared" si="1020"/>
        <v>0</v>
      </c>
      <c r="AM828">
        <f t="shared" si="1021"/>
        <v>17</v>
      </c>
      <c r="AN828">
        <f t="shared" si="1022"/>
        <v>0</v>
      </c>
      <c r="AO828">
        <f t="shared" si="980"/>
        <v>18</v>
      </c>
      <c r="AP828">
        <f t="shared" si="1023"/>
        <v>0</v>
      </c>
      <c r="AQ828">
        <f t="shared" si="981"/>
        <v>19</v>
      </c>
      <c r="AR828">
        <f t="shared" si="1024"/>
        <v>0</v>
      </c>
      <c r="AS828">
        <f t="shared" si="982"/>
        <v>20</v>
      </c>
      <c r="AT828">
        <f t="shared" si="1025"/>
        <v>0</v>
      </c>
      <c r="AU828">
        <f t="shared" si="983"/>
        <v>21</v>
      </c>
      <c r="AV828">
        <f t="shared" si="1026"/>
        <v>0</v>
      </c>
      <c r="AW828">
        <f t="shared" si="984"/>
        <v>22</v>
      </c>
      <c r="AX828">
        <f t="shared" si="1027"/>
        <v>0</v>
      </c>
      <c r="AY828">
        <f t="shared" si="985"/>
        <v>23</v>
      </c>
      <c r="AZ828">
        <f t="shared" si="1028"/>
        <v>0</v>
      </c>
      <c r="BA828">
        <f t="shared" si="986"/>
        <v>24</v>
      </c>
      <c r="BB828">
        <f t="shared" si="1029"/>
        <v>0</v>
      </c>
      <c r="BC828">
        <f t="shared" si="987"/>
        <v>25</v>
      </c>
      <c r="BD828">
        <f t="shared" si="1030"/>
        <v>0</v>
      </c>
      <c r="BE828">
        <f t="shared" si="988"/>
        <v>26</v>
      </c>
      <c r="BF828">
        <f t="shared" si="1031"/>
        <v>0</v>
      </c>
      <c r="BG828">
        <f t="shared" si="989"/>
        <v>27</v>
      </c>
      <c r="BH828">
        <f t="shared" si="1032"/>
        <v>0</v>
      </c>
      <c r="BI828">
        <f t="shared" si="990"/>
        <v>28</v>
      </c>
      <c r="BJ828">
        <f t="shared" si="1033"/>
        <v>0</v>
      </c>
      <c r="BK828">
        <f t="shared" si="991"/>
        <v>29</v>
      </c>
      <c r="BL828">
        <f t="shared" si="1034"/>
        <v>0</v>
      </c>
      <c r="BM828">
        <f t="shared" si="992"/>
        <v>30</v>
      </c>
      <c r="BN828">
        <f t="shared" si="1035"/>
        <v>0</v>
      </c>
      <c r="BO828">
        <f t="shared" si="993"/>
        <v>31</v>
      </c>
      <c r="BP828">
        <f t="shared" si="1036"/>
        <v>0</v>
      </c>
      <c r="BQ828">
        <f t="shared" si="994"/>
        <v>32</v>
      </c>
      <c r="BR828">
        <f t="shared" si="1037"/>
        <v>0</v>
      </c>
      <c r="BS828">
        <f t="shared" si="995"/>
        <v>33</v>
      </c>
      <c r="BT828">
        <f t="shared" si="1038"/>
        <v>0</v>
      </c>
      <c r="BU828">
        <f t="shared" si="996"/>
        <v>34</v>
      </c>
      <c r="BV828">
        <f t="shared" si="1039"/>
        <v>0</v>
      </c>
      <c r="BW828">
        <f t="shared" si="997"/>
        <v>35</v>
      </c>
      <c r="BX828">
        <f t="shared" si="1040"/>
        <v>0</v>
      </c>
      <c r="BY828">
        <f t="shared" si="998"/>
        <v>36</v>
      </c>
      <c r="BZ828">
        <f t="shared" si="1041"/>
        <v>0</v>
      </c>
      <c r="CA828">
        <f t="shared" si="999"/>
        <v>37</v>
      </c>
      <c r="CB828">
        <f t="shared" si="1042"/>
        <v>0</v>
      </c>
      <c r="CC828">
        <f t="shared" si="1000"/>
        <v>38</v>
      </c>
      <c r="CD828">
        <f t="shared" si="1043"/>
        <v>0</v>
      </c>
      <c r="CE828">
        <f t="shared" si="1001"/>
        <v>39</v>
      </c>
      <c r="CF828">
        <f t="shared" si="1044"/>
        <v>1</v>
      </c>
      <c r="CG828">
        <f t="shared" si="1002"/>
        <v>40</v>
      </c>
      <c r="CH828">
        <f t="shared" si="1045"/>
        <v>1</v>
      </c>
      <c r="CI828">
        <f t="shared" si="1003"/>
        <v>41</v>
      </c>
      <c r="CJ828">
        <f t="shared" si="1046"/>
        <v>1</v>
      </c>
      <c r="CK828">
        <f t="shared" si="1004"/>
        <v>42</v>
      </c>
      <c r="CL828">
        <f t="shared" si="1047"/>
        <v>1</v>
      </c>
      <c r="CM828">
        <f t="shared" si="1005"/>
        <v>43</v>
      </c>
      <c r="CN828">
        <f t="shared" si="1048"/>
        <v>1</v>
      </c>
      <c r="CO828">
        <f t="shared" si="1006"/>
        <v>44</v>
      </c>
      <c r="CP828">
        <f t="shared" si="1049"/>
        <v>1</v>
      </c>
      <c r="CQ828">
        <f t="shared" si="1007"/>
        <v>45</v>
      </c>
      <c r="CR828">
        <f t="shared" si="1050"/>
        <v>1</v>
      </c>
      <c r="CS828">
        <f t="shared" si="1008"/>
        <v>46</v>
      </c>
      <c r="CT828">
        <f t="shared" si="1051"/>
        <v>1</v>
      </c>
      <c r="CU828">
        <f t="shared" si="1009"/>
        <v>47</v>
      </c>
      <c r="CV828">
        <f t="shared" si="1052"/>
        <v>1</v>
      </c>
      <c r="CW828">
        <f t="shared" si="1010"/>
        <v>48</v>
      </c>
      <c r="CX828">
        <f t="shared" si="1053"/>
        <v>1</v>
      </c>
    </row>
    <row r="829" spans="1:102">
      <c r="A829" s="193">
        <v>38343</v>
      </c>
      <c r="B829" t="s">
        <v>950</v>
      </c>
      <c r="C829" t="s">
        <v>951</v>
      </c>
      <c r="D829" t="s">
        <v>1040</v>
      </c>
      <c r="E829" t="s">
        <v>1694</v>
      </c>
      <c r="G829" t="s">
        <v>7</v>
      </c>
      <c r="H829" t="s">
        <v>8</v>
      </c>
      <c r="I829" t="s">
        <v>7</v>
      </c>
      <c r="J829">
        <v>64</v>
      </c>
      <c r="K829" t="s">
        <v>977</v>
      </c>
      <c r="L829">
        <v>82</v>
      </c>
      <c r="M829" t="s">
        <v>1391</v>
      </c>
      <c r="N829" t="s">
        <v>979</v>
      </c>
      <c r="O829">
        <v>47150</v>
      </c>
      <c r="P829" t="s">
        <v>6</v>
      </c>
      <c r="Q829">
        <v>91</v>
      </c>
      <c r="R829" s="193">
        <v>38343</v>
      </c>
      <c r="S829" t="s">
        <v>1381</v>
      </c>
      <c r="T829">
        <v>150</v>
      </c>
      <c r="U829" t="s">
        <v>955</v>
      </c>
      <c r="V829" t="str">
        <f t="shared" si="1011"/>
        <v>2004</v>
      </c>
      <c r="W829" s="211">
        <f t="shared" si="1054"/>
        <v>10</v>
      </c>
      <c r="X829">
        <f t="shared" si="1012"/>
        <v>0</v>
      </c>
      <c r="Y829">
        <f t="shared" si="974"/>
        <v>11</v>
      </c>
      <c r="Z829">
        <f t="shared" si="1013"/>
        <v>0</v>
      </c>
      <c r="AA829">
        <f t="shared" si="975"/>
        <v>12</v>
      </c>
      <c r="AB829">
        <f t="shared" si="1014"/>
        <v>0</v>
      </c>
      <c r="AC829">
        <f t="shared" si="976"/>
        <v>13</v>
      </c>
      <c r="AD829">
        <f t="shared" si="1015"/>
        <v>0</v>
      </c>
      <c r="AE829">
        <f t="shared" si="1016"/>
        <v>14</v>
      </c>
      <c r="AF829">
        <f t="shared" si="1017"/>
        <v>0</v>
      </c>
      <c r="AG829">
        <f t="shared" si="977"/>
        <v>15</v>
      </c>
      <c r="AH829">
        <f t="shared" si="1018"/>
        <v>0</v>
      </c>
      <c r="AI829">
        <f t="shared" si="978"/>
        <v>16</v>
      </c>
      <c r="AJ829">
        <f t="shared" si="1019"/>
        <v>0</v>
      </c>
      <c r="AK829">
        <f t="shared" si="979"/>
        <v>17</v>
      </c>
      <c r="AL829">
        <f t="shared" si="1020"/>
        <v>0</v>
      </c>
      <c r="AM829">
        <f t="shared" si="1021"/>
        <v>18</v>
      </c>
      <c r="AN829">
        <f t="shared" si="1022"/>
        <v>0</v>
      </c>
      <c r="AO829">
        <f t="shared" si="980"/>
        <v>19</v>
      </c>
      <c r="AP829">
        <f t="shared" si="1023"/>
        <v>0</v>
      </c>
      <c r="AQ829">
        <f t="shared" si="981"/>
        <v>20</v>
      </c>
      <c r="AR829">
        <f t="shared" si="1024"/>
        <v>0</v>
      </c>
      <c r="AS829">
        <f t="shared" si="982"/>
        <v>21</v>
      </c>
      <c r="AT829">
        <f t="shared" si="1025"/>
        <v>0</v>
      </c>
      <c r="AU829">
        <f t="shared" si="983"/>
        <v>22</v>
      </c>
      <c r="AV829">
        <f t="shared" si="1026"/>
        <v>0</v>
      </c>
      <c r="AW829">
        <f t="shared" si="984"/>
        <v>23</v>
      </c>
      <c r="AX829">
        <f t="shared" si="1027"/>
        <v>0</v>
      </c>
      <c r="AY829">
        <f t="shared" si="985"/>
        <v>24</v>
      </c>
      <c r="AZ829">
        <f t="shared" si="1028"/>
        <v>0</v>
      </c>
      <c r="BA829">
        <f t="shared" si="986"/>
        <v>25</v>
      </c>
      <c r="BB829">
        <f t="shared" si="1029"/>
        <v>0</v>
      </c>
      <c r="BC829">
        <f t="shared" si="987"/>
        <v>26</v>
      </c>
      <c r="BD829">
        <f t="shared" si="1030"/>
        <v>0</v>
      </c>
      <c r="BE829">
        <f t="shared" si="988"/>
        <v>27</v>
      </c>
      <c r="BF829">
        <f t="shared" si="1031"/>
        <v>0</v>
      </c>
      <c r="BG829">
        <f t="shared" si="989"/>
        <v>28</v>
      </c>
      <c r="BH829">
        <f t="shared" si="1032"/>
        <v>0</v>
      </c>
      <c r="BI829">
        <f t="shared" si="990"/>
        <v>29</v>
      </c>
      <c r="BJ829">
        <f t="shared" si="1033"/>
        <v>0</v>
      </c>
      <c r="BK829">
        <f t="shared" si="991"/>
        <v>30</v>
      </c>
      <c r="BL829">
        <f t="shared" si="1034"/>
        <v>0</v>
      </c>
      <c r="BM829">
        <f t="shared" si="992"/>
        <v>31</v>
      </c>
      <c r="BN829">
        <f t="shared" si="1035"/>
        <v>0</v>
      </c>
      <c r="BO829">
        <f t="shared" si="993"/>
        <v>32</v>
      </c>
      <c r="BP829">
        <f t="shared" si="1036"/>
        <v>0</v>
      </c>
      <c r="BQ829">
        <f t="shared" si="994"/>
        <v>33</v>
      </c>
      <c r="BR829">
        <f t="shared" si="1037"/>
        <v>0</v>
      </c>
      <c r="BS829">
        <f t="shared" si="995"/>
        <v>34</v>
      </c>
      <c r="BT829">
        <f t="shared" si="1038"/>
        <v>0</v>
      </c>
      <c r="BU829">
        <f t="shared" si="996"/>
        <v>35</v>
      </c>
      <c r="BV829">
        <f t="shared" si="1039"/>
        <v>0</v>
      </c>
      <c r="BW829">
        <f t="shared" si="997"/>
        <v>36</v>
      </c>
      <c r="BX829">
        <f t="shared" si="1040"/>
        <v>0</v>
      </c>
      <c r="BY829">
        <f t="shared" si="998"/>
        <v>37</v>
      </c>
      <c r="BZ829">
        <f t="shared" si="1041"/>
        <v>0</v>
      </c>
      <c r="CA829">
        <f t="shared" si="999"/>
        <v>38</v>
      </c>
      <c r="CB829">
        <f t="shared" si="1042"/>
        <v>0</v>
      </c>
      <c r="CC829">
        <f t="shared" si="1000"/>
        <v>39</v>
      </c>
      <c r="CD829">
        <f t="shared" si="1043"/>
        <v>1</v>
      </c>
      <c r="CE829">
        <f t="shared" si="1001"/>
        <v>40</v>
      </c>
      <c r="CF829">
        <f t="shared" si="1044"/>
        <v>1</v>
      </c>
      <c r="CG829">
        <f t="shared" si="1002"/>
        <v>41</v>
      </c>
      <c r="CH829">
        <f t="shared" si="1045"/>
        <v>1</v>
      </c>
      <c r="CI829">
        <f t="shared" si="1003"/>
        <v>42</v>
      </c>
      <c r="CJ829">
        <f t="shared" si="1046"/>
        <v>1</v>
      </c>
      <c r="CK829">
        <f t="shared" si="1004"/>
        <v>43</v>
      </c>
      <c r="CL829">
        <f t="shared" si="1047"/>
        <v>1</v>
      </c>
      <c r="CM829">
        <f t="shared" si="1005"/>
        <v>44</v>
      </c>
      <c r="CN829">
        <f t="shared" si="1048"/>
        <v>1</v>
      </c>
      <c r="CO829">
        <f t="shared" si="1006"/>
        <v>45</v>
      </c>
      <c r="CP829">
        <f t="shared" si="1049"/>
        <v>1</v>
      </c>
      <c r="CQ829">
        <f t="shared" si="1007"/>
        <v>46</v>
      </c>
      <c r="CR829">
        <f t="shared" si="1050"/>
        <v>1</v>
      </c>
      <c r="CS829">
        <f t="shared" si="1008"/>
        <v>47</v>
      </c>
      <c r="CT829">
        <f t="shared" si="1051"/>
        <v>1</v>
      </c>
      <c r="CU829">
        <f t="shared" si="1009"/>
        <v>48</v>
      </c>
      <c r="CV829">
        <f t="shared" si="1052"/>
        <v>1</v>
      </c>
      <c r="CW829">
        <f t="shared" si="1010"/>
        <v>49</v>
      </c>
      <c r="CX829">
        <f t="shared" si="1053"/>
        <v>1</v>
      </c>
    </row>
    <row r="830" spans="1:102">
      <c r="A830" s="193">
        <v>38343</v>
      </c>
      <c r="B830" t="s">
        <v>950</v>
      </c>
      <c r="C830" t="s">
        <v>951</v>
      </c>
      <c r="D830" t="s">
        <v>1040</v>
      </c>
      <c r="E830" t="s">
        <v>1695</v>
      </c>
      <c r="G830" t="s">
        <v>7</v>
      </c>
      <c r="H830" t="s">
        <v>8</v>
      </c>
      <c r="I830" t="s">
        <v>7</v>
      </c>
      <c r="J830">
        <v>64</v>
      </c>
      <c r="K830" t="s">
        <v>977</v>
      </c>
      <c r="L830">
        <v>82</v>
      </c>
      <c r="M830" t="s">
        <v>1391</v>
      </c>
      <c r="N830" t="s">
        <v>979</v>
      </c>
      <c r="O830">
        <v>47150</v>
      </c>
      <c r="P830" t="s">
        <v>6</v>
      </c>
      <c r="Q830">
        <v>91</v>
      </c>
      <c r="R830" s="193">
        <v>38343</v>
      </c>
      <c r="S830" t="s">
        <v>1381</v>
      </c>
      <c r="T830">
        <v>150</v>
      </c>
      <c r="U830" t="s">
        <v>955</v>
      </c>
      <c r="V830" t="str">
        <f t="shared" si="1011"/>
        <v>2004</v>
      </c>
      <c r="W830" s="211">
        <f t="shared" si="1054"/>
        <v>10</v>
      </c>
      <c r="X830">
        <f t="shared" si="1012"/>
        <v>0</v>
      </c>
      <c r="Y830">
        <f t="shared" si="974"/>
        <v>11</v>
      </c>
      <c r="Z830">
        <f t="shared" si="1013"/>
        <v>0</v>
      </c>
      <c r="AA830">
        <f t="shared" si="975"/>
        <v>12</v>
      </c>
      <c r="AB830">
        <f t="shared" si="1014"/>
        <v>0</v>
      </c>
      <c r="AC830">
        <f t="shared" si="976"/>
        <v>13</v>
      </c>
      <c r="AD830">
        <f t="shared" si="1015"/>
        <v>0</v>
      </c>
      <c r="AE830">
        <f t="shared" si="1016"/>
        <v>14</v>
      </c>
      <c r="AF830">
        <f t="shared" si="1017"/>
        <v>0</v>
      </c>
      <c r="AG830">
        <f t="shared" si="977"/>
        <v>15</v>
      </c>
      <c r="AH830">
        <f t="shared" si="1018"/>
        <v>0</v>
      </c>
      <c r="AI830">
        <f t="shared" si="978"/>
        <v>16</v>
      </c>
      <c r="AJ830">
        <f t="shared" si="1019"/>
        <v>0</v>
      </c>
      <c r="AK830">
        <f t="shared" si="979"/>
        <v>17</v>
      </c>
      <c r="AL830">
        <f t="shared" si="1020"/>
        <v>0</v>
      </c>
      <c r="AM830">
        <f t="shared" si="1021"/>
        <v>18</v>
      </c>
      <c r="AN830">
        <f t="shared" si="1022"/>
        <v>0</v>
      </c>
      <c r="AO830">
        <f t="shared" si="980"/>
        <v>19</v>
      </c>
      <c r="AP830">
        <f t="shared" si="1023"/>
        <v>0</v>
      </c>
      <c r="AQ830">
        <f t="shared" si="981"/>
        <v>20</v>
      </c>
      <c r="AR830">
        <f t="shared" si="1024"/>
        <v>0</v>
      </c>
      <c r="AS830">
        <f t="shared" si="982"/>
        <v>21</v>
      </c>
      <c r="AT830">
        <f t="shared" si="1025"/>
        <v>0</v>
      </c>
      <c r="AU830">
        <f t="shared" si="983"/>
        <v>22</v>
      </c>
      <c r="AV830">
        <f t="shared" si="1026"/>
        <v>0</v>
      </c>
      <c r="AW830">
        <f t="shared" si="984"/>
        <v>23</v>
      </c>
      <c r="AX830">
        <f t="shared" si="1027"/>
        <v>0</v>
      </c>
      <c r="AY830">
        <f t="shared" si="985"/>
        <v>24</v>
      </c>
      <c r="AZ830">
        <f t="shared" si="1028"/>
        <v>0</v>
      </c>
      <c r="BA830">
        <f t="shared" si="986"/>
        <v>25</v>
      </c>
      <c r="BB830">
        <f t="shared" si="1029"/>
        <v>0</v>
      </c>
      <c r="BC830">
        <f t="shared" si="987"/>
        <v>26</v>
      </c>
      <c r="BD830">
        <f t="shared" si="1030"/>
        <v>0</v>
      </c>
      <c r="BE830">
        <f t="shared" si="988"/>
        <v>27</v>
      </c>
      <c r="BF830">
        <f t="shared" si="1031"/>
        <v>0</v>
      </c>
      <c r="BG830">
        <f t="shared" si="989"/>
        <v>28</v>
      </c>
      <c r="BH830">
        <f t="shared" si="1032"/>
        <v>0</v>
      </c>
      <c r="BI830">
        <f t="shared" si="990"/>
        <v>29</v>
      </c>
      <c r="BJ830">
        <f t="shared" si="1033"/>
        <v>0</v>
      </c>
      <c r="BK830">
        <f t="shared" si="991"/>
        <v>30</v>
      </c>
      <c r="BL830">
        <f t="shared" si="1034"/>
        <v>0</v>
      </c>
      <c r="BM830">
        <f t="shared" si="992"/>
        <v>31</v>
      </c>
      <c r="BN830">
        <f t="shared" si="1035"/>
        <v>0</v>
      </c>
      <c r="BO830">
        <f t="shared" si="993"/>
        <v>32</v>
      </c>
      <c r="BP830">
        <f t="shared" si="1036"/>
        <v>0</v>
      </c>
      <c r="BQ830">
        <f t="shared" si="994"/>
        <v>33</v>
      </c>
      <c r="BR830">
        <f t="shared" si="1037"/>
        <v>0</v>
      </c>
      <c r="BS830">
        <f t="shared" si="995"/>
        <v>34</v>
      </c>
      <c r="BT830">
        <f t="shared" si="1038"/>
        <v>0</v>
      </c>
      <c r="BU830">
        <f t="shared" si="996"/>
        <v>35</v>
      </c>
      <c r="BV830">
        <f t="shared" si="1039"/>
        <v>0</v>
      </c>
      <c r="BW830">
        <f t="shared" si="997"/>
        <v>36</v>
      </c>
      <c r="BX830">
        <f t="shared" si="1040"/>
        <v>0</v>
      </c>
      <c r="BY830">
        <f t="shared" si="998"/>
        <v>37</v>
      </c>
      <c r="BZ830">
        <f t="shared" si="1041"/>
        <v>0</v>
      </c>
      <c r="CA830">
        <f t="shared" si="999"/>
        <v>38</v>
      </c>
      <c r="CB830">
        <f t="shared" si="1042"/>
        <v>0</v>
      </c>
      <c r="CC830">
        <f t="shared" si="1000"/>
        <v>39</v>
      </c>
      <c r="CD830">
        <f t="shared" si="1043"/>
        <v>1</v>
      </c>
      <c r="CE830">
        <f t="shared" si="1001"/>
        <v>40</v>
      </c>
      <c r="CF830">
        <f t="shared" si="1044"/>
        <v>1</v>
      </c>
      <c r="CG830">
        <f t="shared" si="1002"/>
        <v>41</v>
      </c>
      <c r="CH830">
        <f t="shared" si="1045"/>
        <v>1</v>
      </c>
      <c r="CI830">
        <f t="shared" si="1003"/>
        <v>42</v>
      </c>
      <c r="CJ830">
        <f t="shared" si="1046"/>
        <v>1</v>
      </c>
      <c r="CK830">
        <f t="shared" si="1004"/>
        <v>43</v>
      </c>
      <c r="CL830">
        <f t="shared" si="1047"/>
        <v>1</v>
      </c>
      <c r="CM830">
        <f t="shared" si="1005"/>
        <v>44</v>
      </c>
      <c r="CN830">
        <f t="shared" si="1048"/>
        <v>1</v>
      </c>
      <c r="CO830">
        <f t="shared" si="1006"/>
        <v>45</v>
      </c>
      <c r="CP830">
        <f t="shared" si="1049"/>
        <v>1</v>
      </c>
      <c r="CQ830">
        <f t="shared" si="1007"/>
        <v>46</v>
      </c>
      <c r="CR830">
        <f t="shared" si="1050"/>
        <v>1</v>
      </c>
      <c r="CS830">
        <f t="shared" si="1008"/>
        <v>47</v>
      </c>
      <c r="CT830">
        <f t="shared" si="1051"/>
        <v>1</v>
      </c>
      <c r="CU830">
        <f t="shared" si="1009"/>
        <v>48</v>
      </c>
      <c r="CV830">
        <f t="shared" si="1052"/>
        <v>1</v>
      </c>
      <c r="CW830">
        <f t="shared" si="1010"/>
        <v>49</v>
      </c>
      <c r="CX830">
        <f t="shared" si="1053"/>
        <v>1</v>
      </c>
    </row>
    <row r="831" spans="1:102">
      <c r="A831" s="193">
        <v>37860</v>
      </c>
      <c r="B831" t="s">
        <v>950</v>
      </c>
      <c r="C831" t="s">
        <v>951</v>
      </c>
      <c r="D831" t="s">
        <v>1084</v>
      </c>
      <c r="E831" t="s">
        <v>791</v>
      </c>
      <c r="F831" t="s">
        <v>1696</v>
      </c>
      <c r="G831" t="s">
        <v>7</v>
      </c>
      <c r="H831" t="s">
        <v>8</v>
      </c>
      <c r="I831" t="s">
        <v>7</v>
      </c>
      <c r="J831">
        <v>74</v>
      </c>
      <c r="K831" t="s">
        <v>1446</v>
      </c>
      <c r="L831">
        <v>35</v>
      </c>
      <c r="M831" t="s">
        <v>261</v>
      </c>
      <c r="N831" t="s">
        <v>954</v>
      </c>
      <c r="O831">
        <v>47150</v>
      </c>
      <c r="P831" t="s">
        <v>6</v>
      </c>
      <c r="Q831">
        <v>91</v>
      </c>
      <c r="R831" s="193">
        <v>36550</v>
      </c>
      <c r="S831" t="s">
        <v>1381</v>
      </c>
      <c r="T831">
        <v>150</v>
      </c>
      <c r="U831" t="s">
        <v>955</v>
      </c>
      <c r="V831" t="str">
        <f t="shared" si="1011"/>
        <v>2003</v>
      </c>
      <c r="W831" s="211">
        <f t="shared" si="1054"/>
        <v>11</v>
      </c>
      <c r="X831">
        <f t="shared" si="1012"/>
        <v>0</v>
      </c>
      <c r="Y831">
        <f t="shared" si="974"/>
        <v>12</v>
      </c>
      <c r="Z831">
        <f t="shared" si="1013"/>
        <v>0</v>
      </c>
      <c r="AA831">
        <f t="shared" si="975"/>
        <v>13</v>
      </c>
      <c r="AB831">
        <f t="shared" si="1014"/>
        <v>0</v>
      </c>
      <c r="AC831">
        <f t="shared" si="976"/>
        <v>14</v>
      </c>
      <c r="AD831">
        <f t="shared" si="1015"/>
        <v>0</v>
      </c>
      <c r="AE831">
        <f t="shared" si="1016"/>
        <v>15</v>
      </c>
      <c r="AF831">
        <f t="shared" si="1017"/>
        <v>0</v>
      </c>
      <c r="AG831">
        <f t="shared" si="977"/>
        <v>16</v>
      </c>
      <c r="AH831">
        <f t="shared" si="1018"/>
        <v>0</v>
      </c>
      <c r="AI831">
        <f t="shared" si="978"/>
        <v>17</v>
      </c>
      <c r="AJ831">
        <f t="shared" si="1019"/>
        <v>0</v>
      </c>
      <c r="AK831">
        <f t="shared" si="979"/>
        <v>18</v>
      </c>
      <c r="AL831">
        <f t="shared" si="1020"/>
        <v>0</v>
      </c>
      <c r="AM831">
        <f t="shared" si="1021"/>
        <v>19</v>
      </c>
      <c r="AN831">
        <f t="shared" si="1022"/>
        <v>0</v>
      </c>
      <c r="AO831">
        <f t="shared" si="980"/>
        <v>20</v>
      </c>
      <c r="AP831">
        <f t="shared" si="1023"/>
        <v>0</v>
      </c>
      <c r="AQ831">
        <f t="shared" si="981"/>
        <v>21</v>
      </c>
      <c r="AR831">
        <f t="shared" si="1024"/>
        <v>0</v>
      </c>
      <c r="AS831">
        <f t="shared" si="982"/>
        <v>22</v>
      </c>
      <c r="AT831">
        <f t="shared" si="1025"/>
        <v>0</v>
      </c>
      <c r="AU831">
        <f t="shared" si="983"/>
        <v>23</v>
      </c>
      <c r="AV831">
        <f t="shared" si="1026"/>
        <v>0</v>
      </c>
      <c r="AW831">
        <f t="shared" si="984"/>
        <v>24</v>
      </c>
      <c r="AX831">
        <f t="shared" si="1027"/>
        <v>0</v>
      </c>
      <c r="AY831">
        <f t="shared" si="985"/>
        <v>25</v>
      </c>
      <c r="AZ831">
        <f t="shared" si="1028"/>
        <v>0</v>
      </c>
      <c r="BA831">
        <f t="shared" si="986"/>
        <v>26</v>
      </c>
      <c r="BB831">
        <f t="shared" si="1029"/>
        <v>0</v>
      </c>
      <c r="BC831">
        <f t="shared" si="987"/>
        <v>27</v>
      </c>
      <c r="BD831">
        <f t="shared" si="1030"/>
        <v>0</v>
      </c>
      <c r="BE831">
        <f t="shared" si="988"/>
        <v>28</v>
      </c>
      <c r="BF831">
        <f t="shared" si="1031"/>
        <v>0</v>
      </c>
      <c r="BG831">
        <f t="shared" si="989"/>
        <v>29</v>
      </c>
      <c r="BH831">
        <f t="shared" si="1032"/>
        <v>0</v>
      </c>
      <c r="BI831">
        <f t="shared" si="990"/>
        <v>30</v>
      </c>
      <c r="BJ831">
        <f t="shared" si="1033"/>
        <v>0</v>
      </c>
      <c r="BK831">
        <f t="shared" si="991"/>
        <v>31</v>
      </c>
      <c r="BL831">
        <f t="shared" si="1034"/>
        <v>0</v>
      </c>
      <c r="BM831">
        <f t="shared" si="992"/>
        <v>32</v>
      </c>
      <c r="BN831">
        <f t="shared" si="1035"/>
        <v>0</v>
      </c>
      <c r="BO831">
        <f t="shared" si="993"/>
        <v>33</v>
      </c>
      <c r="BP831">
        <f t="shared" si="1036"/>
        <v>0</v>
      </c>
      <c r="BQ831">
        <f t="shared" si="994"/>
        <v>34</v>
      </c>
      <c r="BR831">
        <f t="shared" si="1037"/>
        <v>0</v>
      </c>
      <c r="BS831">
        <f t="shared" si="995"/>
        <v>35</v>
      </c>
      <c r="BT831">
        <f t="shared" si="1038"/>
        <v>0</v>
      </c>
      <c r="BU831">
        <f t="shared" si="996"/>
        <v>36</v>
      </c>
      <c r="BV831">
        <f t="shared" si="1039"/>
        <v>0</v>
      </c>
      <c r="BW831">
        <f t="shared" si="997"/>
        <v>37</v>
      </c>
      <c r="BX831">
        <f t="shared" si="1040"/>
        <v>0</v>
      </c>
      <c r="BY831">
        <f t="shared" si="998"/>
        <v>38</v>
      </c>
      <c r="BZ831">
        <f t="shared" si="1041"/>
        <v>0</v>
      </c>
      <c r="CA831">
        <f t="shared" si="999"/>
        <v>39</v>
      </c>
      <c r="CB831">
        <f t="shared" si="1042"/>
        <v>1</v>
      </c>
      <c r="CC831">
        <f t="shared" si="1000"/>
        <v>40</v>
      </c>
      <c r="CD831">
        <f t="shared" si="1043"/>
        <v>1</v>
      </c>
      <c r="CE831">
        <f t="shared" si="1001"/>
        <v>41</v>
      </c>
      <c r="CF831">
        <f t="shared" si="1044"/>
        <v>1</v>
      </c>
      <c r="CG831">
        <f t="shared" si="1002"/>
        <v>42</v>
      </c>
      <c r="CH831">
        <f t="shared" si="1045"/>
        <v>1</v>
      </c>
      <c r="CI831">
        <f t="shared" si="1003"/>
        <v>43</v>
      </c>
      <c r="CJ831">
        <f t="shared" si="1046"/>
        <v>1</v>
      </c>
      <c r="CK831">
        <f t="shared" si="1004"/>
        <v>44</v>
      </c>
      <c r="CL831">
        <f t="shared" si="1047"/>
        <v>1</v>
      </c>
      <c r="CM831">
        <f t="shared" si="1005"/>
        <v>45</v>
      </c>
      <c r="CN831">
        <f t="shared" si="1048"/>
        <v>1</v>
      </c>
      <c r="CO831">
        <f t="shared" si="1006"/>
        <v>46</v>
      </c>
      <c r="CP831">
        <f t="shared" si="1049"/>
        <v>1</v>
      </c>
      <c r="CQ831">
        <f t="shared" si="1007"/>
        <v>47</v>
      </c>
      <c r="CR831">
        <f t="shared" si="1050"/>
        <v>1</v>
      </c>
      <c r="CS831">
        <f t="shared" si="1008"/>
        <v>48</v>
      </c>
      <c r="CT831">
        <f t="shared" si="1051"/>
        <v>1</v>
      </c>
      <c r="CU831">
        <f t="shared" si="1009"/>
        <v>49</v>
      </c>
      <c r="CV831">
        <f t="shared" si="1052"/>
        <v>1</v>
      </c>
      <c r="CW831">
        <f t="shared" si="1010"/>
        <v>50</v>
      </c>
      <c r="CX831">
        <f t="shared" si="1053"/>
        <v>1</v>
      </c>
    </row>
    <row r="832" spans="1:102">
      <c r="A832" s="193">
        <v>38215</v>
      </c>
      <c r="B832" t="s">
        <v>950</v>
      </c>
      <c r="C832" t="s">
        <v>951</v>
      </c>
      <c r="D832" t="s">
        <v>1040</v>
      </c>
      <c r="E832" t="s">
        <v>1697</v>
      </c>
      <c r="F832" t="s">
        <v>1698</v>
      </c>
      <c r="G832" t="s">
        <v>7</v>
      </c>
      <c r="H832" t="s">
        <v>8</v>
      </c>
      <c r="I832" t="s">
        <v>7</v>
      </c>
      <c r="J832">
        <v>71</v>
      </c>
      <c r="K832" t="s">
        <v>1386</v>
      </c>
      <c r="L832">
        <v>82</v>
      </c>
      <c r="M832" t="s">
        <v>1391</v>
      </c>
      <c r="N832" t="s">
        <v>979</v>
      </c>
      <c r="O832">
        <v>47150</v>
      </c>
      <c r="P832" t="s">
        <v>6</v>
      </c>
      <c r="Q832">
        <v>91</v>
      </c>
      <c r="R832" s="193">
        <v>38215</v>
      </c>
      <c r="S832" t="s">
        <v>1381</v>
      </c>
      <c r="T832">
        <v>150</v>
      </c>
      <c r="U832" t="s">
        <v>955</v>
      </c>
      <c r="V832" t="str">
        <f t="shared" si="1011"/>
        <v>2004</v>
      </c>
      <c r="W832" s="211">
        <f t="shared" si="1054"/>
        <v>10</v>
      </c>
      <c r="X832">
        <f t="shared" si="1012"/>
        <v>0</v>
      </c>
      <c r="Y832">
        <f t="shared" si="974"/>
        <v>11</v>
      </c>
      <c r="Z832">
        <f t="shared" si="1013"/>
        <v>0</v>
      </c>
      <c r="AA832">
        <f t="shared" si="975"/>
        <v>12</v>
      </c>
      <c r="AB832">
        <f t="shared" si="1014"/>
        <v>0</v>
      </c>
      <c r="AC832">
        <f t="shared" si="976"/>
        <v>13</v>
      </c>
      <c r="AD832">
        <f t="shared" si="1015"/>
        <v>0</v>
      </c>
      <c r="AE832">
        <f t="shared" si="1016"/>
        <v>14</v>
      </c>
      <c r="AF832">
        <f t="shared" si="1017"/>
        <v>0</v>
      </c>
      <c r="AG832">
        <f t="shared" si="977"/>
        <v>15</v>
      </c>
      <c r="AH832">
        <f t="shared" si="1018"/>
        <v>0</v>
      </c>
      <c r="AI832">
        <f t="shared" si="978"/>
        <v>16</v>
      </c>
      <c r="AJ832">
        <f t="shared" si="1019"/>
        <v>0</v>
      </c>
      <c r="AK832">
        <f t="shared" si="979"/>
        <v>17</v>
      </c>
      <c r="AL832">
        <f t="shared" si="1020"/>
        <v>0</v>
      </c>
      <c r="AM832">
        <f t="shared" si="1021"/>
        <v>18</v>
      </c>
      <c r="AN832">
        <f t="shared" si="1022"/>
        <v>0</v>
      </c>
      <c r="AO832">
        <f t="shared" si="980"/>
        <v>19</v>
      </c>
      <c r="AP832">
        <f t="shared" si="1023"/>
        <v>0</v>
      </c>
      <c r="AQ832">
        <f t="shared" si="981"/>
        <v>20</v>
      </c>
      <c r="AR832">
        <f t="shared" si="1024"/>
        <v>0</v>
      </c>
      <c r="AS832">
        <f t="shared" si="982"/>
        <v>21</v>
      </c>
      <c r="AT832">
        <f t="shared" si="1025"/>
        <v>0</v>
      </c>
      <c r="AU832">
        <f t="shared" si="983"/>
        <v>22</v>
      </c>
      <c r="AV832">
        <f t="shared" si="1026"/>
        <v>0</v>
      </c>
      <c r="AW832">
        <f t="shared" si="984"/>
        <v>23</v>
      </c>
      <c r="AX832">
        <f t="shared" si="1027"/>
        <v>0</v>
      </c>
      <c r="AY832">
        <f t="shared" si="985"/>
        <v>24</v>
      </c>
      <c r="AZ832">
        <f t="shared" si="1028"/>
        <v>0</v>
      </c>
      <c r="BA832">
        <f t="shared" si="986"/>
        <v>25</v>
      </c>
      <c r="BB832">
        <f t="shared" si="1029"/>
        <v>0</v>
      </c>
      <c r="BC832">
        <f t="shared" si="987"/>
        <v>26</v>
      </c>
      <c r="BD832">
        <f t="shared" si="1030"/>
        <v>0</v>
      </c>
      <c r="BE832">
        <f t="shared" si="988"/>
        <v>27</v>
      </c>
      <c r="BF832">
        <f t="shared" si="1031"/>
        <v>0</v>
      </c>
      <c r="BG832">
        <f t="shared" si="989"/>
        <v>28</v>
      </c>
      <c r="BH832">
        <f t="shared" si="1032"/>
        <v>0</v>
      </c>
      <c r="BI832">
        <f t="shared" si="990"/>
        <v>29</v>
      </c>
      <c r="BJ832">
        <f t="shared" si="1033"/>
        <v>0</v>
      </c>
      <c r="BK832">
        <f t="shared" si="991"/>
        <v>30</v>
      </c>
      <c r="BL832">
        <f t="shared" si="1034"/>
        <v>0</v>
      </c>
      <c r="BM832">
        <f t="shared" si="992"/>
        <v>31</v>
      </c>
      <c r="BN832">
        <f t="shared" si="1035"/>
        <v>0</v>
      </c>
      <c r="BO832">
        <f t="shared" si="993"/>
        <v>32</v>
      </c>
      <c r="BP832">
        <f t="shared" si="1036"/>
        <v>0</v>
      </c>
      <c r="BQ832">
        <f t="shared" si="994"/>
        <v>33</v>
      </c>
      <c r="BR832">
        <f t="shared" si="1037"/>
        <v>0</v>
      </c>
      <c r="BS832">
        <f t="shared" si="995"/>
        <v>34</v>
      </c>
      <c r="BT832">
        <f t="shared" si="1038"/>
        <v>0</v>
      </c>
      <c r="BU832">
        <f t="shared" si="996"/>
        <v>35</v>
      </c>
      <c r="BV832">
        <f t="shared" si="1039"/>
        <v>0</v>
      </c>
      <c r="BW832">
        <f t="shared" si="997"/>
        <v>36</v>
      </c>
      <c r="BX832">
        <f t="shared" si="1040"/>
        <v>0</v>
      </c>
      <c r="BY832">
        <f t="shared" si="998"/>
        <v>37</v>
      </c>
      <c r="BZ832">
        <f t="shared" si="1041"/>
        <v>0</v>
      </c>
      <c r="CA832">
        <f t="shared" si="999"/>
        <v>38</v>
      </c>
      <c r="CB832">
        <f t="shared" si="1042"/>
        <v>0</v>
      </c>
      <c r="CC832">
        <f t="shared" si="1000"/>
        <v>39</v>
      </c>
      <c r="CD832">
        <f t="shared" si="1043"/>
        <v>1</v>
      </c>
      <c r="CE832">
        <f t="shared" si="1001"/>
        <v>40</v>
      </c>
      <c r="CF832">
        <f t="shared" si="1044"/>
        <v>1</v>
      </c>
      <c r="CG832">
        <f t="shared" si="1002"/>
        <v>41</v>
      </c>
      <c r="CH832">
        <f t="shared" si="1045"/>
        <v>1</v>
      </c>
      <c r="CI832">
        <f t="shared" si="1003"/>
        <v>42</v>
      </c>
      <c r="CJ832">
        <f t="shared" si="1046"/>
        <v>1</v>
      </c>
      <c r="CK832">
        <f t="shared" si="1004"/>
        <v>43</v>
      </c>
      <c r="CL832">
        <f t="shared" si="1047"/>
        <v>1</v>
      </c>
      <c r="CM832">
        <f t="shared" si="1005"/>
        <v>44</v>
      </c>
      <c r="CN832">
        <f t="shared" si="1048"/>
        <v>1</v>
      </c>
      <c r="CO832">
        <f t="shared" si="1006"/>
        <v>45</v>
      </c>
      <c r="CP832">
        <f t="shared" si="1049"/>
        <v>1</v>
      </c>
      <c r="CQ832">
        <f t="shared" si="1007"/>
        <v>46</v>
      </c>
      <c r="CR832">
        <f t="shared" si="1050"/>
        <v>1</v>
      </c>
      <c r="CS832">
        <f t="shared" si="1008"/>
        <v>47</v>
      </c>
      <c r="CT832">
        <f t="shared" si="1051"/>
        <v>1</v>
      </c>
      <c r="CU832">
        <f t="shared" si="1009"/>
        <v>48</v>
      </c>
      <c r="CV832">
        <f t="shared" si="1052"/>
        <v>1</v>
      </c>
      <c r="CW832">
        <f t="shared" si="1010"/>
        <v>49</v>
      </c>
      <c r="CX832">
        <f t="shared" si="1053"/>
        <v>1</v>
      </c>
    </row>
    <row r="833" spans="1:102">
      <c r="A833" s="193">
        <v>38215</v>
      </c>
      <c r="B833" t="s">
        <v>950</v>
      </c>
      <c r="C833" t="s">
        <v>951</v>
      </c>
      <c r="D833" t="s">
        <v>1040</v>
      </c>
      <c r="E833" t="s">
        <v>1629</v>
      </c>
      <c r="G833" t="s">
        <v>7</v>
      </c>
      <c r="H833" t="s">
        <v>8</v>
      </c>
      <c r="I833" t="s">
        <v>7</v>
      </c>
      <c r="J833">
        <v>71</v>
      </c>
      <c r="K833" t="s">
        <v>1386</v>
      </c>
      <c r="L833">
        <v>81</v>
      </c>
      <c r="M833" t="s">
        <v>978</v>
      </c>
      <c r="N833" t="s">
        <v>979</v>
      </c>
      <c r="O833">
        <v>47150</v>
      </c>
      <c r="P833" t="s">
        <v>6</v>
      </c>
      <c r="Q833">
        <v>91</v>
      </c>
      <c r="R833" s="193">
        <v>38215</v>
      </c>
      <c r="S833" t="s">
        <v>1381</v>
      </c>
      <c r="T833">
        <v>100</v>
      </c>
      <c r="U833" t="s">
        <v>955</v>
      </c>
      <c r="V833" t="str">
        <f t="shared" si="1011"/>
        <v>2004</v>
      </c>
      <c r="W833" s="211">
        <f t="shared" si="1054"/>
        <v>10</v>
      </c>
      <c r="X833">
        <f t="shared" si="1012"/>
        <v>0</v>
      </c>
      <c r="Y833">
        <f t="shared" si="974"/>
        <v>11</v>
      </c>
      <c r="Z833">
        <f t="shared" si="1013"/>
        <v>0</v>
      </c>
      <c r="AA833">
        <f t="shared" si="975"/>
        <v>12</v>
      </c>
      <c r="AB833">
        <f t="shared" si="1014"/>
        <v>0</v>
      </c>
      <c r="AC833">
        <f t="shared" si="976"/>
        <v>13</v>
      </c>
      <c r="AD833">
        <f t="shared" si="1015"/>
        <v>0</v>
      </c>
      <c r="AE833">
        <f t="shared" si="1016"/>
        <v>14</v>
      </c>
      <c r="AF833">
        <f t="shared" si="1017"/>
        <v>0</v>
      </c>
      <c r="AG833">
        <f t="shared" si="977"/>
        <v>15</v>
      </c>
      <c r="AH833">
        <f t="shared" si="1018"/>
        <v>0</v>
      </c>
      <c r="AI833">
        <f t="shared" si="978"/>
        <v>16</v>
      </c>
      <c r="AJ833">
        <f t="shared" si="1019"/>
        <v>0</v>
      </c>
      <c r="AK833">
        <f t="shared" si="979"/>
        <v>17</v>
      </c>
      <c r="AL833">
        <f t="shared" si="1020"/>
        <v>0</v>
      </c>
      <c r="AM833">
        <f t="shared" si="1021"/>
        <v>18</v>
      </c>
      <c r="AN833">
        <f t="shared" si="1022"/>
        <v>0</v>
      </c>
      <c r="AO833">
        <f t="shared" si="980"/>
        <v>19</v>
      </c>
      <c r="AP833">
        <f t="shared" si="1023"/>
        <v>0</v>
      </c>
      <c r="AQ833">
        <f t="shared" si="981"/>
        <v>20</v>
      </c>
      <c r="AR833">
        <f t="shared" si="1024"/>
        <v>0</v>
      </c>
      <c r="AS833">
        <f t="shared" si="982"/>
        <v>21</v>
      </c>
      <c r="AT833">
        <f t="shared" si="1025"/>
        <v>0</v>
      </c>
      <c r="AU833">
        <f t="shared" si="983"/>
        <v>22</v>
      </c>
      <c r="AV833">
        <f t="shared" si="1026"/>
        <v>0</v>
      </c>
      <c r="AW833">
        <f t="shared" si="984"/>
        <v>23</v>
      </c>
      <c r="AX833">
        <f t="shared" si="1027"/>
        <v>0</v>
      </c>
      <c r="AY833">
        <f t="shared" si="985"/>
        <v>24</v>
      </c>
      <c r="AZ833">
        <f t="shared" si="1028"/>
        <v>0</v>
      </c>
      <c r="BA833">
        <f t="shared" si="986"/>
        <v>25</v>
      </c>
      <c r="BB833">
        <f t="shared" si="1029"/>
        <v>0</v>
      </c>
      <c r="BC833">
        <f t="shared" si="987"/>
        <v>26</v>
      </c>
      <c r="BD833">
        <f t="shared" si="1030"/>
        <v>0</v>
      </c>
      <c r="BE833">
        <f t="shared" si="988"/>
        <v>27</v>
      </c>
      <c r="BF833">
        <f t="shared" si="1031"/>
        <v>0</v>
      </c>
      <c r="BG833">
        <f t="shared" si="989"/>
        <v>28</v>
      </c>
      <c r="BH833">
        <f t="shared" si="1032"/>
        <v>0</v>
      </c>
      <c r="BI833">
        <f t="shared" si="990"/>
        <v>29</v>
      </c>
      <c r="BJ833">
        <f t="shared" si="1033"/>
        <v>0</v>
      </c>
      <c r="BK833">
        <f t="shared" si="991"/>
        <v>30</v>
      </c>
      <c r="BL833">
        <f t="shared" si="1034"/>
        <v>0</v>
      </c>
      <c r="BM833">
        <f t="shared" si="992"/>
        <v>31</v>
      </c>
      <c r="BN833">
        <f t="shared" si="1035"/>
        <v>0</v>
      </c>
      <c r="BO833">
        <f t="shared" si="993"/>
        <v>32</v>
      </c>
      <c r="BP833">
        <f t="shared" si="1036"/>
        <v>0</v>
      </c>
      <c r="BQ833">
        <f t="shared" si="994"/>
        <v>33</v>
      </c>
      <c r="BR833">
        <f t="shared" si="1037"/>
        <v>0</v>
      </c>
      <c r="BS833">
        <f t="shared" si="995"/>
        <v>34</v>
      </c>
      <c r="BT833">
        <f t="shared" si="1038"/>
        <v>0</v>
      </c>
      <c r="BU833">
        <f t="shared" si="996"/>
        <v>35</v>
      </c>
      <c r="BV833">
        <f t="shared" si="1039"/>
        <v>0</v>
      </c>
      <c r="BW833">
        <f t="shared" si="997"/>
        <v>36</v>
      </c>
      <c r="BX833">
        <f t="shared" si="1040"/>
        <v>0</v>
      </c>
      <c r="BY833">
        <f t="shared" si="998"/>
        <v>37</v>
      </c>
      <c r="BZ833">
        <f t="shared" si="1041"/>
        <v>0</v>
      </c>
      <c r="CA833">
        <f t="shared" si="999"/>
        <v>38</v>
      </c>
      <c r="CB833">
        <f t="shared" si="1042"/>
        <v>0</v>
      </c>
      <c r="CC833">
        <f t="shared" si="1000"/>
        <v>39</v>
      </c>
      <c r="CD833">
        <f t="shared" si="1043"/>
        <v>1</v>
      </c>
      <c r="CE833">
        <f t="shared" si="1001"/>
        <v>40</v>
      </c>
      <c r="CF833">
        <f t="shared" si="1044"/>
        <v>1</v>
      </c>
      <c r="CG833">
        <f t="shared" si="1002"/>
        <v>41</v>
      </c>
      <c r="CH833">
        <f t="shared" si="1045"/>
        <v>1</v>
      </c>
      <c r="CI833">
        <f t="shared" si="1003"/>
        <v>42</v>
      </c>
      <c r="CJ833">
        <f t="shared" si="1046"/>
        <v>1</v>
      </c>
      <c r="CK833">
        <f t="shared" si="1004"/>
        <v>43</v>
      </c>
      <c r="CL833">
        <f t="shared" si="1047"/>
        <v>1</v>
      </c>
      <c r="CM833">
        <f t="shared" si="1005"/>
        <v>44</v>
      </c>
      <c r="CN833">
        <f t="shared" si="1048"/>
        <v>1</v>
      </c>
      <c r="CO833">
        <f t="shared" si="1006"/>
        <v>45</v>
      </c>
      <c r="CP833">
        <f t="shared" si="1049"/>
        <v>1</v>
      </c>
      <c r="CQ833">
        <f t="shared" si="1007"/>
        <v>46</v>
      </c>
      <c r="CR833">
        <f t="shared" si="1050"/>
        <v>1</v>
      </c>
      <c r="CS833">
        <f t="shared" si="1008"/>
        <v>47</v>
      </c>
      <c r="CT833">
        <f t="shared" si="1051"/>
        <v>1</v>
      </c>
      <c r="CU833">
        <f t="shared" si="1009"/>
        <v>48</v>
      </c>
      <c r="CV833">
        <f t="shared" si="1052"/>
        <v>1</v>
      </c>
      <c r="CW833">
        <f t="shared" si="1010"/>
        <v>49</v>
      </c>
      <c r="CX833">
        <f t="shared" si="1053"/>
        <v>1</v>
      </c>
    </row>
    <row r="834" spans="1:102">
      <c r="A834" s="193">
        <v>38384</v>
      </c>
      <c r="B834" t="s">
        <v>950</v>
      </c>
      <c r="C834" t="s">
        <v>951</v>
      </c>
      <c r="D834" t="s">
        <v>1191</v>
      </c>
      <c r="E834" t="s">
        <v>700</v>
      </c>
      <c r="G834" t="s">
        <v>7</v>
      </c>
      <c r="H834" t="s">
        <v>8</v>
      </c>
      <c r="I834" t="s">
        <v>7</v>
      </c>
      <c r="J834">
        <v>62</v>
      </c>
      <c r="K834" t="s">
        <v>963</v>
      </c>
      <c r="L834">
        <v>34</v>
      </c>
      <c r="M834" t="s">
        <v>2</v>
      </c>
      <c r="N834" t="s">
        <v>954</v>
      </c>
      <c r="O834">
        <v>47150</v>
      </c>
      <c r="P834" t="s">
        <v>6</v>
      </c>
      <c r="Q834">
        <v>91</v>
      </c>
      <c r="R834" s="193">
        <v>38384</v>
      </c>
      <c r="S834" t="s">
        <v>1381</v>
      </c>
      <c r="T834">
        <v>100</v>
      </c>
      <c r="U834" t="s">
        <v>955</v>
      </c>
      <c r="V834" t="str">
        <f t="shared" si="1011"/>
        <v>2005</v>
      </c>
      <c r="W834" s="211">
        <f t="shared" si="1054"/>
        <v>9</v>
      </c>
      <c r="X834">
        <f t="shared" si="1012"/>
        <v>0</v>
      </c>
      <c r="Y834">
        <f t="shared" si="974"/>
        <v>10</v>
      </c>
      <c r="Z834">
        <f t="shared" si="1013"/>
        <v>0</v>
      </c>
      <c r="AA834">
        <f t="shared" si="975"/>
        <v>11</v>
      </c>
      <c r="AB834">
        <f t="shared" si="1014"/>
        <v>0</v>
      </c>
      <c r="AC834">
        <f t="shared" si="976"/>
        <v>12</v>
      </c>
      <c r="AD834">
        <f t="shared" si="1015"/>
        <v>0</v>
      </c>
      <c r="AE834">
        <f t="shared" si="1016"/>
        <v>13</v>
      </c>
      <c r="AF834">
        <f t="shared" si="1017"/>
        <v>0</v>
      </c>
      <c r="AG834">
        <f t="shared" si="977"/>
        <v>14</v>
      </c>
      <c r="AH834">
        <f t="shared" si="1018"/>
        <v>0</v>
      </c>
      <c r="AI834">
        <f t="shared" si="978"/>
        <v>15</v>
      </c>
      <c r="AJ834">
        <f t="shared" si="1019"/>
        <v>0</v>
      </c>
      <c r="AK834">
        <f t="shared" si="979"/>
        <v>16</v>
      </c>
      <c r="AL834">
        <f t="shared" si="1020"/>
        <v>0</v>
      </c>
      <c r="AM834">
        <f t="shared" si="1021"/>
        <v>17</v>
      </c>
      <c r="AN834">
        <f t="shared" si="1022"/>
        <v>0</v>
      </c>
      <c r="AO834">
        <f t="shared" si="980"/>
        <v>18</v>
      </c>
      <c r="AP834">
        <f t="shared" si="1023"/>
        <v>0</v>
      </c>
      <c r="AQ834">
        <f t="shared" si="981"/>
        <v>19</v>
      </c>
      <c r="AR834">
        <f t="shared" si="1024"/>
        <v>0</v>
      </c>
      <c r="AS834">
        <f t="shared" si="982"/>
        <v>20</v>
      </c>
      <c r="AT834">
        <f t="shared" si="1025"/>
        <v>0</v>
      </c>
      <c r="AU834">
        <f t="shared" si="983"/>
        <v>21</v>
      </c>
      <c r="AV834">
        <f t="shared" si="1026"/>
        <v>0</v>
      </c>
      <c r="AW834">
        <f t="shared" si="984"/>
        <v>22</v>
      </c>
      <c r="AX834">
        <f t="shared" si="1027"/>
        <v>0</v>
      </c>
      <c r="AY834">
        <f t="shared" si="985"/>
        <v>23</v>
      </c>
      <c r="AZ834">
        <f t="shared" si="1028"/>
        <v>0</v>
      </c>
      <c r="BA834">
        <f t="shared" si="986"/>
        <v>24</v>
      </c>
      <c r="BB834">
        <f t="shared" si="1029"/>
        <v>0</v>
      </c>
      <c r="BC834">
        <f t="shared" si="987"/>
        <v>25</v>
      </c>
      <c r="BD834">
        <f t="shared" si="1030"/>
        <v>0</v>
      </c>
      <c r="BE834">
        <f t="shared" si="988"/>
        <v>26</v>
      </c>
      <c r="BF834">
        <f t="shared" si="1031"/>
        <v>0</v>
      </c>
      <c r="BG834">
        <f t="shared" si="989"/>
        <v>27</v>
      </c>
      <c r="BH834">
        <f t="shared" si="1032"/>
        <v>0</v>
      </c>
      <c r="BI834">
        <f t="shared" si="990"/>
        <v>28</v>
      </c>
      <c r="BJ834">
        <f t="shared" si="1033"/>
        <v>0</v>
      </c>
      <c r="BK834">
        <f t="shared" si="991"/>
        <v>29</v>
      </c>
      <c r="BL834">
        <f t="shared" si="1034"/>
        <v>0</v>
      </c>
      <c r="BM834">
        <f t="shared" si="992"/>
        <v>30</v>
      </c>
      <c r="BN834">
        <f t="shared" si="1035"/>
        <v>0</v>
      </c>
      <c r="BO834">
        <f t="shared" si="993"/>
        <v>31</v>
      </c>
      <c r="BP834">
        <f t="shared" si="1036"/>
        <v>0</v>
      </c>
      <c r="BQ834">
        <f t="shared" si="994"/>
        <v>32</v>
      </c>
      <c r="BR834">
        <f t="shared" si="1037"/>
        <v>0</v>
      </c>
      <c r="BS834">
        <f t="shared" si="995"/>
        <v>33</v>
      </c>
      <c r="BT834">
        <f t="shared" si="1038"/>
        <v>0</v>
      </c>
      <c r="BU834">
        <f t="shared" si="996"/>
        <v>34</v>
      </c>
      <c r="BV834">
        <f t="shared" si="1039"/>
        <v>0</v>
      </c>
      <c r="BW834">
        <f t="shared" si="997"/>
        <v>35</v>
      </c>
      <c r="BX834">
        <f t="shared" si="1040"/>
        <v>0</v>
      </c>
      <c r="BY834">
        <f t="shared" si="998"/>
        <v>36</v>
      </c>
      <c r="BZ834">
        <f t="shared" si="1041"/>
        <v>0</v>
      </c>
      <c r="CA834">
        <f t="shared" si="999"/>
        <v>37</v>
      </c>
      <c r="CB834">
        <f t="shared" si="1042"/>
        <v>0</v>
      </c>
      <c r="CC834">
        <f t="shared" si="1000"/>
        <v>38</v>
      </c>
      <c r="CD834">
        <f t="shared" si="1043"/>
        <v>0</v>
      </c>
      <c r="CE834">
        <f t="shared" si="1001"/>
        <v>39</v>
      </c>
      <c r="CF834">
        <f t="shared" si="1044"/>
        <v>1</v>
      </c>
      <c r="CG834">
        <f t="shared" si="1002"/>
        <v>40</v>
      </c>
      <c r="CH834">
        <f t="shared" si="1045"/>
        <v>1</v>
      </c>
      <c r="CI834">
        <f t="shared" si="1003"/>
        <v>41</v>
      </c>
      <c r="CJ834">
        <f t="shared" si="1046"/>
        <v>1</v>
      </c>
      <c r="CK834">
        <f t="shared" si="1004"/>
        <v>42</v>
      </c>
      <c r="CL834">
        <f t="shared" si="1047"/>
        <v>1</v>
      </c>
      <c r="CM834">
        <f t="shared" si="1005"/>
        <v>43</v>
      </c>
      <c r="CN834">
        <f t="shared" si="1048"/>
        <v>1</v>
      </c>
      <c r="CO834">
        <f t="shared" si="1006"/>
        <v>44</v>
      </c>
      <c r="CP834">
        <f t="shared" si="1049"/>
        <v>1</v>
      </c>
      <c r="CQ834">
        <f t="shared" si="1007"/>
        <v>45</v>
      </c>
      <c r="CR834">
        <f t="shared" si="1050"/>
        <v>1</v>
      </c>
      <c r="CS834">
        <f t="shared" si="1008"/>
        <v>46</v>
      </c>
      <c r="CT834">
        <f t="shared" si="1051"/>
        <v>1</v>
      </c>
      <c r="CU834">
        <f t="shared" si="1009"/>
        <v>47</v>
      </c>
      <c r="CV834">
        <f t="shared" si="1052"/>
        <v>1</v>
      </c>
      <c r="CW834">
        <f t="shared" si="1010"/>
        <v>48</v>
      </c>
      <c r="CX834">
        <f t="shared" si="1053"/>
        <v>1</v>
      </c>
    </row>
    <row r="835" spans="1:102">
      <c r="A835" s="193">
        <v>37903</v>
      </c>
      <c r="B835" t="s">
        <v>950</v>
      </c>
      <c r="C835" t="s">
        <v>951</v>
      </c>
      <c r="D835" t="s">
        <v>956</v>
      </c>
      <c r="E835" t="s">
        <v>614</v>
      </c>
      <c r="F835" t="s">
        <v>1699</v>
      </c>
      <c r="G835" t="s">
        <v>7</v>
      </c>
      <c r="H835" t="s">
        <v>8</v>
      </c>
      <c r="I835" t="s">
        <v>7</v>
      </c>
      <c r="J835">
        <v>62</v>
      </c>
      <c r="K835" t="s">
        <v>963</v>
      </c>
      <c r="L835">
        <v>34</v>
      </c>
      <c r="M835" t="s">
        <v>2</v>
      </c>
      <c r="N835" t="s">
        <v>954</v>
      </c>
      <c r="O835">
        <v>47150</v>
      </c>
      <c r="P835" t="s">
        <v>6</v>
      </c>
      <c r="Q835">
        <v>91</v>
      </c>
      <c r="R835" s="193">
        <v>37903</v>
      </c>
      <c r="S835" s="193">
        <v>37903</v>
      </c>
      <c r="T835">
        <v>100</v>
      </c>
      <c r="U835" t="s">
        <v>955</v>
      </c>
      <c r="V835" t="str">
        <f t="shared" si="1011"/>
        <v>2003</v>
      </c>
      <c r="W835" s="211">
        <f t="shared" si="1054"/>
        <v>11</v>
      </c>
      <c r="X835">
        <f t="shared" si="1012"/>
        <v>0</v>
      </c>
      <c r="Y835">
        <f t="shared" si="974"/>
        <v>12</v>
      </c>
      <c r="Z835">
        <f t="shared" si="1013"/>
        <v>0</v>
      </c>
      <c r="AA835">
        <f t="shared" si="975"/>
        <v>13</v>
      </c>
      <c r="AB835">
        <f t="shared" si="1014"/>
        <v>0</v>
      </c>
      <c r="AC835">
        <f t="shared" si="976"/>
        <v>14</v>
      </c>
      <c r="AD835">
        <f t="shared" si="1015"/>
        <v>0</v>
      </c>
      <c r="AE835">
        <f t="shared" si="1016"/>
        <v>15</v>
      </c>
      <c r="AF835">
        <f t="shared" si="1017"/>
        <v>0</v>
      </c>
      <c r="AG835">
        <f t="shared" si="977"/>
        <v>16</v>
      </c>
      <c r="AH835">
        <f t="shared" si="1018"/>
        <v>0</v>
      </c>
      <c r="AI835">
        <f t="shared" si="978"/>
        <v>17</v>
      </c>
      <c r="AJ835">
        <f t="shared" si="1019"/>
        <v>0</v>
      </c>
      <c r="AK835">
        <f t="shared" si="979"/>
        <v>18</v>
      </c>
      <c r="AL835">
        <f t="shared" si="1020"/>
        <v>0</v>
      </c>
      <c r="AM835">
        <f t="shared" si="1021"/>
        <v>19</v>
      </c>
      <c r="AN835">
        <f t="shared" si="1022"/>
        <v>0</v>
      </c>
      <c r="AO835">
        <f t="shared" si="980"/>
        <v>20</v>
      </c>
      <c r="AP835">
        <f t="shared" si="1023"/>
        <v>0</v>
      </c>
      <c r="AQ835">
        <f t="shared" si="981"/>
        <v>21</v>
      </c>
      <c r="AR835">
        <f t="shared" si="1024"/>
        <v>0</v>
      </c>
      <c r="AS835">
        <f t="shared" si="982"/>
        <v>22</v>
      </c>
      <c r="AT835">
        <f t="shared" si="1025"/>
        <v>0</v>
      </c>
      <c r="AU835">
        <f t="shared" si="983"/>
        <v>23</v>
      </c>
      <c r="AV835">
        <f t="shared" si="1026"/>
        <v>0</v>
      </c>
      <c r="AW835">
        <f t="shared" si="984"/>
        <v>24</v>
      </c>
      <c r="AX835">
        <f t="shared" si="1027"/>
        <v>0</v>
      </c>
      <c r="AY835">
        <f t="shared" si="985"/>
        <v>25</v>
      </c>
      <c r="AZ835">
        <f t="shared" si="1028"/>
        <v>0</v>
      </c>
      <c r="BA835">
        <f t="shared" si="986"/>
        <v>26</v>
      </c>
      <c r="BB835">
        <f t="shared" si="1029"/>
        <v>0</v>
      </c>
      <c r="BC835">
        <f t="shared" si="987"/>
        <v>27</v>
      </c>
      <c r="BD835">
        <f t="shared" si="1030"/>
        <v>0</v>
      </c>
      <c r="BE835">
        <f t="shared" si="988"/>
        <v>28</v>
      </c>
      <c r="BF835">
        <f t="shared" si="1031"/>
        <v>0</v>
      </c>
      <c r="BG835">
        <f t="shared" si="989"/>
        <v>29</v>
      </c>
      <c r="BH835">
        <f t="shared" si="1032"/>
        <v>0</v>
      </c>
      <c r="BI835">
        <f t="shared" si="990"/>
        <v>30</v>
      </c>
      <c r="BJ835">
        <f t="shared" si="1033"/>
        <v>0</v>
      </c>
      <c r="BK835">
        <f t="shared" si="991"/>
        <v>31</v>
      </c>
      <c r="BL835">
        <f t="shared" si="1034"/>
        <v>0</v>
      </c>
      <c r="BM835">
        <f t="shared" si="992"/>
        <v>32</v>
      </c>
      <c r="BN835">
        <f t="shared" si="1035"/>
        <v>0</v>
      </c>
      <c r="BO835">
        <f t="shared" si="993"/>
        <v>33</v>
      </c>
      <c r="BP835">
        <f t="shared" si="1036"/>
        <v>0</v>
      </c>
      <c r="BQ835">
        <f t="shared" si="994"/>
        <v>34</v>
      </c>
      <c r="BR835">
        <f t="shared" si="1037"/>
        <v>0</v>
      </c>
      <c r="BS835">
        <f t="shared" si="995"/>
        <v>35</v>
      </c>
      <c r="BT835">
        <f t="shared" si="1038"/>
        <v>0</v>
      </c>
      <c r="BU835">
        <f t="shared" si="996"/>
        <v>36</v>
      </c>
      <c r="BV835">
        <f t="shared" si="1039"/>
        <v>0</v>
      </c>
      <c r="BW835">
        <f t="shared" si="997"/>
        <v>37</v>
      </c>
      <c r="BX835">
        <f t="shared" si="1040"/>
        <v>0</v>
      </c>
      <c r="BY835">
        <f t="shared" si="998"/>
        <v>38</v>
      </c>
      <c r="BZ835">
        <f t="shared" si="1041"/>
        <v>0</v>
      </c>
      <c r="CA835">
        <f t="shared" si="999"/>
        <v>39</v>
      </c>
      <c r="CB835">
        <f t="shared" si="1042"/>
        <v>1</v>
      </c>
      <c r="CC835">
        <f t="shared" si="1000"/>
        <v>40</v>
      </c>
      <c r="CD835">
        <f t="shared" si="1043"/>
        <v>1</v>
      </c>
      <c r="CE835">
        <f t="shared" si="1001"/>
        <v>41</v>
      </c>
      <c r="CF835">
        <f t="shared" si="1044"/>
        <v>1</v>
      </c>
      <c r="CG835">
        <f t="shared" si="1002"/>
        <v>42</v>
      </c>
      <c r="CH835">
        <f t="shared" si="1045"/>
        <v>1</v>
      </c>
      <c r="CI835">
        <f t="shared" si="1003"/>
        <v>43</v>
      </c>
      <c r="CJ835">
        <f t="shared" si="1046"/>
        <v>1</v>
      </c>
      <c r="CK835">
        <f t="shared" si="1004"/>
        <v>44</v>
      </c>
      <c r="CL835">
        <f t="shared" si="1047"/>
        <v>1</v>
      </c>
      <c r="CM835">
        <f t="shared" si="1005"/>
        <v>45</v>
      </c>
      <c r="CN835">
        <f t="shared" si="1048"/>
        <v>1</v>
      </c>
      <c r="CO835">
        <f t="shared" si="1006"/>
        <v>46</v>
      </c>
      <c r="CP835">
        <f t="shared" si="1049"/>
        <v>1</v>
      </c>
      <c r="CQ835">
        <f t="shared" si="1007"/>
        <v>47</v>
      </c>
      <c r="CR835">
        <f t="shared" si="1050"/>
        <v>1</v>
      </c>
      <c r="CS835">
        <f t="shared" si="1008"/>
        <v>48</v>
      </c>
      <c r="CT835">
        <f t="shared" si="1051"/>
        <v>1</v>
      </c>
      <c r="CU835">
        <f t="shared" si="1009"/>
        <v>49</v>
      </c>
      <c r="CV835">
        <f t="shared" si="1052"/>
        <v>1</v>
      </c>
      <c r="CW835">
        <f t="shared" si="1010"/>
        <v>50</v>
      </c>
      <c r="CX835">
        <f t="shared" si="1053"/>
        <v>1</v>
      </c>
    </row>
    <row r="836" spans="1:102">
      <c r="A836" s="193">
        <v>37679</v>
      </c>
      <c r="B836" t="s">
        <v>950</v>
      </c>
      <c r="C836" t="s">
        <v>951</v>
      </c>
      <c r="D836" t="s">
        <v>1040</v>
      </c>
      <c r="E836" t="s">
        <v>287</v>
      </c>
      <c r="G836" t="s">
        <v>7</v>
      </c>
      <c r="H836" t="s">
        <v>8</v>
      </c>
      <c r="I836" t="s">
        <v>7</v>
      </c>
      <c r="J836">
        <v>12</v>
      </c>
      <c r="K836" t="s">
        <v>255</v>
      </c>
      <c r="L836">
        <v>39</v>
      </c>
      <c r="M836" t="s">
        <v>36</v>
      </c>
      <c r="N836" t="s">
        <v>954</v>
      </c>
      <c r="O836">
        <v>47150</v>
      </c>
      <c r="P836" t="s">
        <v>6</v>
      </c>
      <c r="Q836">
        <v>91</v>
      </c>
      <c r="R836" s="193">
        <v>37679</v>
      </c>
      <c r="S836" t="s">
        <v>1381</v>
      </c>
      <c r="T836">
        <v>200</v>
      </c>
      <c r="U836" t="s">
        <v>955</v>
      </c>
      <c r="V836" t="str">
        <f t="shared" si="1011"/>
        <v>2003</v>
      </c>
      <c r="W836" s="211">
        <f t="shared" si="1054"/>
        <v>11</v>
      </c>
      <c r="X836">
        <f t="shared" si="1012"/>
        <v>0</v>
      </c>
      <c r="Y836">
        <f t="shared" ref="Y836:Y899" si="1055">W836+1</f>
        <v>12</v>
      </c>
      <c r="Z836">
        <f t="shared" si="1013"/>
        <v>0</v>
      </c>
      <c r="AA836">
        <f t="shared" ref="AA836:AA899" si="1056">Y836+1</f>
        <v>13</v>
      </c>
      <c r="AB836">
        <f t="shared" si="1014"/>
        <v>0</v>
      </c>
      <c r="AC836">
        <f t="shared" ref="AC836:AC899" si="1057">AA836+1</f>
        <v>14</v>
      </c>
      <c r="AD836">
        <f t="shared" si="1015"/>
        <v>0</v>
      </c>
      <c r="AE836">
        <f t="shared" si="1016"/>
        <v>15</v>
      </c>
      <c r="AF836">
        <f t="shared" si="1017"/>
        <v>0</v>
      </c>
      <c r="AG836">
        <f t="shared" ref="AG836:AG899" si="1058">AE836+1</f>
        <v>16</v>
      </c>
      <c r="AH836">
        <f t="shared" si="1018"/>
        <v>0</v>
      </c>
      <c r="AI836">
        <f t="shared" ref="AI836:AI899" si="1059">AG836+1</f>
        <v>17</v>
      </c>
      <c r="AJ836">
        <f t="shared" si="1019"/>
        <v>0</v>
      </c>
      <c r="AK836">
        <f t="shared" ref="AK836:AK899" si="1060">AI836+1</f>
        <v>18</v>
      </c>
      <c r="AL836">
        <f t="shared" si="1020"/>
        <v>0</v>
      </c>
      <c r="AM836">
        <f t="shared" si="1021"/>
        <v>19</v>
      </c>
      <c r="AN836">
        <f t="shared" si="1022"/>
        <v>0</v>
      </c>
      <c r="AO836">
        <f t="shared" ref="AO836:AO899" si="1061">AM836+1</f>
        <v>20</v>
      </c>
      <c r="AP836">
        <f t="shared" si="1023"/>
        <v>0</v>
      </c>
      <c r="AQ836">
        <f t="shared" ref="AQ836:AQ899" si="1062">AO836+1</f>
        <v>21</v>
      </c>
      <c r="AR836">
        <f t="shared" si="1024"/>
        <v>0</v>
      </c>
      <c r="AS836">
        <f t="shared" ref="AS836:AS899" si="1063">AQ836+1</f>
        <v>22</v>
      </c>
      <c r="AT836">
        <f t="shared" si="1025"/>
        <v>0</v>
      </c>
      <c r="AU836">
        <f t="shared" ref="AU836:AU899" si="1064">AS836+1</f>
        <v>23</v>
      </c>
      <c r="AV836">
        <f t="shared" si="1026"/>
        <v>0</v>
      </c>
      <c r="AW836">
        <f t="shared" ref="AW836:AW899" si="1065">AU836+1</f>
        <v>24</v>
      </c>
      <c r="AX836">
        <f t="shared" si="1027"/>
        <v>0</v>
      </c>
      <c r="AY836">
        <f t="shared" ref="AY836:AY899" si="1066">AW836+1</f>
        <v>25</v>
      </c>
      <c r="AZ836">
        <f t="shared" si="1028"/>
        <v>0</v>
      </c>
      <c r="BA836">
        <f t="shared" ref="BA836:BA899" si="1067">AY836+1</f>
        <v>26</v>
      </c>
      <c r="BB836">
        <f t="shared" si="1029"/>
        <v>0</v>
      </c>
      <c r="BC836">
        <f t="shared" ref="BC836:BC899" si="1068">BA836+1</f>
        <v>27</v>
      </c>
      <c r="BD836">
        <f t="shared" si="1030"/>
        <v>0</v>
      </c>
      <c r="BE836">
        <f t="shared" ref="BE836:BE899" si="1069">BC836+1</f>
        <v>28</v>
      </c>
      <c r="BF836">
        <f t="shared" si="1031"/>
        <v>0</v>
      </c>
      <c r="BG836">
        <f t="shared" ref="BG836:BG899" si="1070">BE836+1</f>
        <v>29</v>
      </c>
      <c r="BH836">
        <f t="shared" si="1032"/>
        <v>0</v>
      </c>
      <c r="BI836">
        <f t="shared" ref="BI836:BI899" si="1071">BG836+1</f>
        <v>30</v>
      </c>
      <c r="BJ836">
        <f t="shared" si="1033"/>
        <v>0</v>
      </c>
      <c r="BK836">
        <f t="shared" ref="BK836:BK899" si="1072">BI836+1</f>
        <v>31</v>
      </c>
      <c r="BL836">
        <f t="shared" si="1034"/>
        <v>0</v>
      </c>
      <c r="BM836">
        <f t="shared" ref="BM836:BM899" si="1073">BK836+1</f>
        <v>32</v>
      </c>
      <c r="BN836">
        <f t="shared" si="1035"/>
        <v>0</v>
      </c>
      <c r="BO836">
        <f t="shared" ref="BO836:BO899" si="1074">BM836+1</f>
        <v>33</v>
      </c>
      <c r="BP836">
        <f t="shared" si="1036"/>
        <v>0</v>
      </c>
      <c r="BQ836">
        <f t="shared" ref="BQ836:BQ899" si="1075">BO836+1</f>
        <v>34</v>
      </c>
      <c r="BR836">
        <f t="shared" si="1037"/>
        <v>0</v>
      </c>
      <c r="BS836">
        <f t="shared" ref="BS836:BS899" si="1076">BQ836+1</f>
        <v>35</v>
      </c>
      <c r="BT836">
        <f t="shared" si="1038"/>
        <v>0</v>
      </c>
      <c r="BU836">
        <f t="shared" ref="BU836:BU899" si="1077">BS836+1</f>
        <v>36</v>
      </c>
      <c r="BV836">
        <f t="shared" si="1039"/>
        <v>0</v>
      </c>
      <c r="BW836">
        <f t="shared" ref="BW836:BW899" si="1078">BU836+1</f>
        <v>37</v>
      </c>
      <c r="BX836">
        <f t="shared" si="1040"/>
        <v>0</v>
      </c>
      <c r="BY836">
        <f t="shared" ref="BY836:BY899" si="1079">BW836+1</f>
        <v>38</v>
      </c>
      <c r="BZ836">
        <f t="shared" si="1041"/>
        <v>0</v>
      </c>
      <c r="CA836">
        <f t="shared" ref="CA836:CA899" si="1080">BY836+1</f>
        <v>39</v>
      </c>
      <c r="CB836">
        <f t="shared" si="1042"/>
        <v>1</v>
      </c>
      <c r="CC836">
        <f t="shared" ref="CC836:CC899" si="1081">CA836+1</f>
        <v>40</v>
      </c>
      <c r="CD836">
        <f t="shared" si="1043"/>
        <v>1</v>
      </c>
      <c r="CE836">
        <f t="shared" ref="CE836:CE899" si="1082">CC836+1</f>
        <v>41</v>
      </c>
      <c r="CF836">
        <f t="shared" si="1044"/>
        <v>1</v>
      </c>
      <c r="CG836">
        <f t="shared" ref="CG836:CG899" si="1083">CE836+1</f>
        <v>42</v>
      </c>
      <c r="CH836">
        <f t="shared" si="1045"/>
        <v>1</v>
      </c>
      <c r="CI836">
        <f t="shared" ref="CI836:CI899" si="1084">CG836+1</f>
        <v>43</v>
      </c>
      <c r="CJ836">
        <f t="shared" si="1046"/>
        <v>1</v>
      </c>
      <c r="CK836">
        <f t="shared" ref="CK836:CK899" si="1085">CI836+1</f>
        <v>44</v>
      </c>
      <c r="CL836">
        <f t="shared" si="1047"/>
        <v>1</v>
      </c>
      <c r="CM836">
        <f t="shared" ref="CM836:CM899" si="1086">CK836+1</f>
        <v>45</v>
      </c>
      <c r="CN836">
        <f t="shared" si="1048"/>
        <v>1</v>
      </c>
      <c r="CO836">
        <f t="shared" ref="CO836:CO899" si="1087">CM836+1</f>
        <v>46</v>
      </c>
      <c r="CP836">
        <f t="shared" si="1049"/>
        <v>1</v>
      </c>
      <c r="CQ836">
        <f t="shared" ref="CQ836:CQ899" si="1088">CO836+1</f>
        <v>47</v>
      </c>
      <c r="CR836">
        <f t="shared" si="1050"/>
        <v>1</v>
      </c>
      <c r="CS836">
        <f t="shared" ref="CS836:CS899" si="1089">CQ836+1</f>
        <v>48</v>
      </c>
      <c r="CT836">
        <f t="shared" si="1051"/>
        <v>1</v>
      </c>
      <c r="CU836">
        <f t="shared" ref="CU836:CU899" si="1090">CS836+1</f>
        <v>49</v>
      </c>
      <c r="CV836">
        <f t="shared" si="1052"/>
        <v>1</v>
      </c>
      <c r="CW836">
        <f t="shared" ref="CW836:CW899" si="1091">CU836+1</f>
        <v>50</v>
      </c>
      <c r="CX836">
        <f t="shared" si="1053"/>
        <v>1</v>
      </c>
    </row>
    <row r="837" spans="1:102">
      <c r="A837" s="193">
        <v>37679</v>
      </c>
      <c r="B837" t="s">
        <v>950</v>
      </c>
      <c r="C837" t="s">
        <v>951</v>
      </c>
      <c r="D837" t="s">
        <v>1040</v>
      </c>
      <c r="E837" t="s">
        <v>284</v>
      </c>
      <c r="G837" t="s">
        <v>7</v>
      </c>
      <c r="H837" t="s">
        <v>8</v>
      </c>
      <c r="I837" t="s">
        <v>7</v>
      </c>
      <c r="J837">
        <v>12</v>
      </c>
      <c r="K837" t="s">
        <v>255</v>
      </c>
      <c r="L837">
        <v>39</v>
      </c>
      <c r="M837" t="s">
        <v>36</v>
      </c>
      <c r="N837" t="s">
        <v>954</v>
      </c>
      <c r="O837">
        <v>47150</v>
      </c>
      <c r="P837" t="s">
        <v>6</v>
      </c>
      <c r="Q837">
        <v>91</v>
      </c>
      <c r="R837" s="193">
        <v>37679</v>
      </c>
      <c r="S837" t="s">
        <v>1381</v>
      </c>
      <c r="T837">
        <v>200</v>
      </c>
      <c r="U837" t="s">
        <v>955</v>
      </c>
      <c r="V837" t="str">
        <f t="shared" si="1011"/>
        <v>2003</v>
      </c>
      <c r="W837" s="211">
        <f t="shared" si="1054"/>
        <v>11</v>
      </c>
      <c r="X837">
        <f t="shared" si="1012"/>
        <v>0</v>
      </c>
      <c r="Y837">
        <f t="shared" si="1055"/>
        <v>12</v>
      </c>
      <c r="Z837">
        <f t="shared" si="1013"/>
        <v>0</v>
      </c>
      <c r="AA837">
        <f t="shared" si="1056"/>
        <v>13</v>
      </c>
      <c r="AB837">
        <f t="shared" si="1014"/>
        <v>0</v>
      </c>
      <c r="AC837">
        <f t="shared" si="1057"/>
        <v>14</v>
      </c>
      <c r="AD837">
        <f t="shared" si="1015"/>
        <v>0</v>
      </c>
      <c r="AE837">
        <f t="shared" si="1016"/>
        <v>15</v>
      </c>
      <c r="AF837">
        <f t="shared" si="1017"/>
        <v>0</v>
      </c>
      <c r="AG837">
        <f t="shared" si="1058"/>
        <v>16</v>
      </c>
      <c r="AH837">
        <f t="shared" si="1018"/>
        <v>0</v>
      </c>
      <c r="AI837">
        <f t="shared" si="1059"/>
        <v>17</v>
      </c>
      <c r="AJ837">
        <f t="shared" si="1019"/>
        <v>0</v>
      </c>
      <c r="AK837">
        <f t="shared" si="1060"/>
        <v>18</v>
      </c>
      <c r="AL837">
        <f t="shared" si="1020"/>
        <v>0</v>
      </c>
      <c r="AM837">
        <f>AK837+1</f>
        <v>19</v>
      </c>
      <c r="AN837">
        <f t="shared" si="1022"/>
        <v>0</v>
      </c>
      <c r="AO837">
        <f t="shared" si="1061"/>
        <v>20</v>
      </c>
      <c r="AP837">
        <f t="shared" si="1023"/>
        <v>0</v>
      </c>
      <c r="AQ837">
        <f t="shared" si="1062"/>
        <v>21</v>
      </c>
      <c r="AR837">
        <f t="shared" si="1024"/>
        <v>0</v>
      </c>
      <c r="AS837">
        <f t="shared" si="1063"/>
        <v>22</v>
      </c>
      <c r="AT837">
        <f t="shared" si="1025"/>
        <v>0</v>
      </c>
      <c r="AU837">
        <f t="shared" si="1064"/>
        <v>23</v>
      </c>
      <c r="AV837">
        <f t="shared" si="1026"/>
        <v>0</v>
      </c>
      <c r="AW837">
        <f t="shared" si="1065"/>
        <v>24</v>
      </c>
      <c r="AX837">
        <f t="shared" si="1027"/>
        <v>0</v>
      </c>
      <c r="AY837">
        <f t="shared" si="1066"/>
        <v>25</v>
      </c>
      <c r="AZ837">
        <f t="shared" si="1028"/>
        <v>0</v>
      </c>
      <c r="BA837">
        <f t="shared" si="1067"/>
        <v>26</v>
      </c>
      <c r="BB837">
        <f t="shared" si="1029"/>
        <v>0</v>
      </c>
      <c r="BC837">
        <f t="shared" si="1068"/>
        <v>27</v>
      </c>
      <c r="BD837">
        <f t="shared" si="1030"/>
        <v>0</v>
      </c>
      <c r="BE837">
        <f t="shared" si="1069"/>
        <v>28</v>
      </c>
      <c r="BF837">
        <f t="shared" si="1031"/>
        <v>0</v>
      </c>
      <c r="BG837">
        <f t="shared" si="1070"/>
        <v>29</v>
      </c>
      <c r="BH837">
        <f t="shared" si="1032"/>
        <v>0</v>
      </c>
      <c r="BI837">
        <f t="shared" si="1071"/>
        <v>30</v>
      </c>
      <c r="BJ837">
        <f t="shared" si="1033"/>
        <v>0</v>
      </c>
      <c r="BK837">
        <f t="shared" si="1072"/>
        <v>31</v>
      </c>
      <c r="BL837">
        <f t="shared" si="1034"/>
        <v>0</v>
      </c>
      <c r="BM837">
        <f t="shared" si="1073"/>
        <v>32</v>
      </c>
      <c r="BN837">
        <f t="shared" si="1035"/>
        <v>0</v>
      </c>
      <c r="BO837">
        <f t="shared" si="1074"/>
        <v>33</v>
      </c>
      <c r="BP837">
        <f t="shared" si="1036"/>
        <v>0</v>
      </c>
      <c r="BQ837">
        <f t="shared" si="1075"/>
        <v>34</v>
      </c>
      <c r="BR837">
        <f t="shared" si="1037"/>
        <v>0</v>
      </c>
      <c r="BS837">
        <f t="shared" si="1076"/>
        <v>35</v>
      </c>
      <c r="BT837">
        <f t="shared" si="1038"/>
        <v>0</v>
      </c>
      <c r="BU837">
        <f t="shared" si="1077"/>
        <v>36</v>
      </c>
      <c r="BV837">
        <f t="shared" si="1039"/>
        <v>0</v>
      </c>
      <c r="BW837">
        <f t="shared" si="1078"/>
        <v>37</v>
      </c>
      <c r="BX837">
        <f t="shared" si="1040"/>
        <v>0</v>
      </c>
      <c r="BY837">
        <f t="shared" si="1079"/>
        <v>38</v>
      </c>
      <c r="BZ837">
        <f t="shared" si="1041"/>
        <v>0</v>
      </c>
      <c r="CA837">
        <f t="shared" si="1080"/>
        <v>39</v>
      </c>
      <c r="CB837">
        <f t="shared" si="1042"/>
        <v>1</v>
      </c>
      <c r="CC837">
        <f t="shared" si="1081"/>
        <v>40</v>
      </c>
      <c r="CD837">
        <f t="shared" si="1043"/>
        <v>1</v>
      </c>
      <c r="CE837">
        <f t="shared" si="1082"/>
        <v>41</v>
      </c>
      <c r="CF837">
        <f t="shared" si="1044"/>
        <v>1</v>
      </c>
      <c r="CG837">
        <f t="shared" si="1083"/>
        <v>42</v>
      </c>
      <c r="CH837">
        <f t="shared" si="1045"/>
        <v>1</v>
      </c>
      <c r="CI837">
        <f t="shared" si="1084"/>
        <v>43</v>
      </c>
      <c r="CJ837">
        <f t="shared" si="1046"/>
        <v>1</v>
      </c>
      <c r="CK837">
        <f t="shared" si="1085"/>
        <v>44</v>
      </c>
      <c r="CL837">
        <f t="shared" si="1047"/>
        <v>1</v>
      </c>
      <c r="CM837">
        <f t="shared" si="1086"/>
        <v>45</v>
      </c>
      <c r="CN837">
        <f t="shared" si="1048"/>
        <v>1</v>
      </c>
      <c r="CO837">
        <f t="shared" si="1087"/>
        <v>46</v>
      </c>
      <c r="CP837">
        <f t="shared" si="1049"/>
        <v>1</v>
      </c>
      <c r="CQ837">
        <f t="shared" si="1088"/>
        <v>47</v>
      </c>
      <c r="CR837">
        <f t="shared" si="1050"/>
        <v>1</v>
      </c>
      <c r="CS837">
        <f t="shared" si="1089"/>
        <v>48</v>
      </c>
      <c r="CT837">
        <f t="shared" si="1051"/>
        <v>1</v>
      </c>
      <c r="CU837">
        <f t="shared" si="1090"/>
        <v>49</v>
      </c>
      <c r="CV837">
        <f t="shared" si="1052"/>
        <v>1</v>
      </c>
      <c r="CW837">
        <f t="shared" si="1091"/>
        <v>50</v>
      </c>
      <c r="CX837">
        <f t="shared" si="1053"/>
        <v>1</v>
      </c>
    </row>
    <row r="838" spans="1:102">
      <c r="A838" s="193">
        <v>37679</v>
      </c>
      <c r="B838" t="s">
        <v>950</v>
      </c>
      <c r="C838" t="s">
        <v>951</v>
      </c>
      <c r="D838" t="s">
        <v>1700</v>
      </c>
      <c r="E838" t="s">
        <v>282</v>
      </c>
      <c r="G838" t="s">
        <v>7</v>
      </c>
      <c r="H838" t="s">
        <v>8</v>
      </c>
      <c r="I838" t="s">
        <v>7</v>
      </c>
      <c r="J838">
        <v>12</v>
      </c>
      <c r="K838" t="s">
        <v>255</v>
      </c>
      <c r="L838">
        <v>39</v>
      </c>
      <c r="M838" t="s">
        <v>36</v>
      </c>
      <c r="N838" t="s">
        <v>954</v>
      </c>
      <c r="O838">
        <v>47150</v>
      </c>
      <c r="P838" t="s">
        <v>6</v>
      </c>
      <c r="Q838">
        <v>91</v>
      </c>
      <c r="R838" s="193">
        <v>37679</v>
      </c>
      <c r="S838" t="s">
        <v>1381</v>
      </c>
      <c r="T838">
        <v>200</v>
      </c>
      <c r="U838" t="s">
        <v>955</v>
      </c>
      <c r="V838" t="str">
        <f t="shared" ref="V838:V901" si="1092">TEXT(A838,"yyyy")</f>
        <v>2003</v>
      </c>
      <c r="W838" s="211">
        <f t="shared" si="1054"/>
        <v>11</v>
      </c>
      <c r="X838">
        <f t="shared" ref="X838:X901" si="1093">IF(W838&gt;=AN$1,1,0)</f>
        <v>0</v>
      </c>
      <c r="Y838">
        <f t="shared" si="1055"/>
        <v>12</v>
      </c>
      <c r="Z838">
        <f t="shared" ref="Z838:Z901" si="1094">IF(Y838&gt;=AN$1,1,0)</f>
        <v>0</v>
      </c>
      <c r="AA838">
        <f t="shared" si="1056"/>
        <v>13</v>
      </c>
      <c r="AB838">
        <f t="shared" ref="AB838:AB901" si="1095">IF(AA838&gt;=AN$1,1,0)</f>
        <v>0</v>
      </c>
      <c r="AC838">
        <f t="shared" si="1057"/>
        <v>14</v>
      </c>
      <c r="AD838">
        <f t="shared" ref="AD838:AD901" si="1096">IF(AC838&gt;=AN$1,1,0)</f>
        <v>0</v>
      </c>
      <c r="AE838">
        <f t="shared" ref="AE838:AE901" si="1097">AC838+1</f>
        <v>15</v>
      </c>
      <c r="AF838">
        <f t="shared" ref="AF838:AF901" si="1098">IF(AE838&gt;=AN$1,1,0)</f>
        <v>0</v>
      </c>
      <c r="AG838">
        <f t="shared" si="1058"/>
        <v>16</v>
      </c>
      <c r="AH838">
        <f t="shared" ref="AH838:AH901" si="1099">IF(AG838&gt;=AN$1,1,0)</f>
        <v>0</v>
      </c>
      <c r="AI838">
        <f t="shared" si="1059"/>
        <v>17</v>
      </c>
      <c r="AJ838">
        <f t="shared" ref="AJ838:AJ901" si="1100">IF(AI838&gt;=AN$1,1,0)</f>
        <v>0</v>
      </c>
      <c r="AK838">
        <f t="shared" si="1060"/>
        <v>18</v>
      </c>
      <c r="AL838">
        <f t="shared" ref="AL838:AL901" si="1101">IF(AK838&gt;=AN$1,1,0)</f>
        <v>0</v>
      </c>
      <c r="AM838">
        <f t="shared" ref="AM838:AM901" si="1102">AK838+1</f>
        <v>19</v>
      </c>
      <c r="AN838">
        <f t="shared" ref="AN838:AN901" si="1103">IF(AM838&gt;=AN$1,1,0)</f>
        <v>0</v>
      </c>
      <c r="AO838">
        <f t="shared" si="1061"/>
        <v>20</v>
      </c>
      <c r="AP838">
        <f t="shared" ref="AP838:AP901" si="1104">IF(AO838&gt;=AN$1,1,0)</f>
        <v>0</v>
      </c>
      <c r="AQ838">
        <f t="shared" si="1062"/>
        <v>21</v>
      </c>
      <c r="AR838">
        <f t="shared" ref="AR838:AR901" si="1105">IF(AQ838&gt;=AN$1,1,0)</f>
        <v>0</v>
      </c>
      <c r="AS838">
        <f t="shared" si="1063"/>
        <v>22</v>
      </c>
      <c r="AT838">
        <f t="shared" ref="AT838:AT901" si="1106">IF(AS838&gt;=AN$1,1,0)</f>
        <v>0</v>
      </c>
      <c r="AU838">
        <f t="shared" si="1064"/>
        <v>23</v>
      </c>
      <c r="AV838">
        <f t="shared" ref="AV838:AV901" si="1107">IF(AU838&gt;=AN$1,1,0)</f>
        <v>0</v>
      </c>
      <c r="AW838">
        <f t="shared" si="1065"/>
        <v>24</v>
      </c>
      <c r="AX838">
        <f t="shared" ref="AX838:AX901" si="1108">IF(AW838&gt;=AN$1,1,0)</f>
        <v>0</v>
      </c>
      <c r="AY838">
        <f t="shared" si="1066"/>
        <v>25</v>
      </c>
      <c r="AZ838">
        <f t="shared" ref="AZ838:AZ901" si="1109">IF(AY838&gt;=AN$1,1,0)</f>
        <v>0</v>
      </c>
      <c r="BA838">
        <f t="shared" si="1067"/>
        <v>26</v>
      </c>
      <c r="BB838">
        <f t="shared" ref="BB838:BB901" si="1110">IF(BA838&gt;=AN$1,1,0)</f>
        <v>0</v>
      </c>
      <c r="BC838">
        <f t="shared" si="1068"/>
        <v>27</v>
      </c>
      <c r="BD838">
        <f t="shared" ref="BD838:BD901" si="1111">IF(BC838&gt;=AN$1,1,0)</f>
        <v>0</v>
      </c>
      <c r="BE838">
        <f t="shared" si="1069"/>
        <v>28</v>
      </c>
      <c r="BF838">
        <f t="shared" ref="BF838:BF901" si="1112">IF(BE838&gt;=AN$1,1,0)</f>
        <v>0</v>
      </c>
      <c r="BG838">
        <f t="shared" si="1070"/>
        <v>29</v>
      </c>
      <c r="BH838">
        <f t="shared" ref="BH838:BH901" si="1113">IF(BG838&gt;=AN$1,1,0)</f>
        <v>0</v>
      </c>
      <c r="BI838">
        <f t="shared" si="1071"/>
        <v>30</v>
      </c>
      <c r="BJ838">
        <f t="shared" ref="BJ838:BJ901" si="1114">IF(BI838&gt;=AN$1,1,0)</f>
        <v>0</v>
      </c>
      <c r="BK838">
        <f t="shared" si="1072"/>
        <v>31</v>
      </c>
      <c r="BL838">
        <f t="shared" ref="BL838:BL901" si="1115">IF(BK838&gt;=AN$1,1,0)</f>
        <v>0</v>
      </c>
      <c r="BM838">
        <f t="shared" si="1073"/>
        <v>32</v>
      </c>
      <c r="BN838">
        <f t="shared" ref="BN838:BN901" si="1116">IF(BM838&gt;=AN$1,1,0)</f>
        <v>0</v>
      </c>
      <c r="BO838">
        <f t="shared" si="1074"/>
        <v>33</v>
      </c>
      <c r="BP838">
        <f t="shared" ref="BP838:BP901" si="1117">IF(BO838&gt;=AN$1,1,0)</f>
        <v>0</v>
      </c>
      <c r="BQ838">
        <f t="shared" si="1075"/>
        <v>34</v>
      </c>
      <c r="BR838">
        <f t="shared" ref="BR838:BR901" si="1118">IF(BQ838&gt;=AN$1,1,0)</f>
        <v>0</v>
      </c>
      <c r="BS838">
        <f t="shared" si="1076"/>
        <v>35</v>
      </c>
      <c r="BT838">
        <f t="shared" ref="BT838:BT901" si="1119">IF(BS838&gt;=AN$1,1,0)</f>
        <v>0</v>
      </c>
      <c r="BU838">
        <f t="shared" si="1077"/>
        <v>36</v>
      </c>
      <c r="BV838">
        <f t="shared" ref="BV838:BV901" si="1120">IF(BU838&gt;=AN$1,1,0)</f>
        <v>0</v>
      </c>
      <c r="BW838">
        <f t="shared" si="1078"/>
        <v>37</v>
      </c>
      <c r="BX838">
        <f t="shared" ref="BX838:BX901" si="1121">IF(BW838&gt;=AN$1,1,0)</f>
        <v>0</v>
      </c>
      <c r="BY838">
        <f t="shared" si="1079"/>
        <v>38</v>
      </c>
      <c r="BZ838">
        <f t="shared" ref="BZ838:BZ901" si="1122">IF(BY838&gt;=AN$1,1,0)</f>
        <v>0</v>
      </c>
      <c r="CA838">
        <f t="shared" si="1080"/>
        <v>39</v>
      </c>
      <c r="CB838">
        <f t="shared" ref="CB838:CB901" si="1123">IF(CA838&gt;=AN$1,1,0)</f>
        <v>1</v>
      </c>
      <c r="CC838">
        <f t="shared" si="1081"/>
        <v>40</v>
      </c>
      <c r="CD838">
        <f t="shared" ref="CD838:CD901" si="1124">IF(CC838&gt;=AN$1,1,0)</f>
        <v>1</v>
      </c>
      <c r="CE838">
        <f t="shared" si="1082"/>
        <v>41</v>
      </c>
      <c r="CF838">
        <f t="shared" ref="CF838:CF901" si="1125">IF(CE838&gt;=AN$1,1,0)</f>
        <v>1</v>
      </c>
      <c r="CG838">
        <f t="shared" si="1083"/>
        <v>42</v>
      </c>
      <c r="CH838">
        <f t="shared" ref="CH838:CH901" si="1126">IF(CG838&gt;=AN$1,1,0)</f>
        <v>1</v>
      </c>
      <c r="CI838">
        <f t="shared" si="1084"/>
        <v>43</v>
      </c>
      <c r="CJ838">
        <f t="shared" ref="CJ838:CJ901" si="1127">IF(CI838&gt;=AN$1,1,0)</f>
        <v>1</v>
      </c>
      <c r="CK838">
        <f t="shared" si="1085"/>
        <v>44</v>
      </c>
      <c r="CL838">
        <f t="shared" ref="CL838:CL901" si="1128">IF(CK838&gt;=AN$1,1,0)</f>
        <v>1</v>
      </c>
      <c r="CM838">
        <f t="shared" si="1086"/>
        <v>45</v>
      </c>
      <c r="CN838">
        <f t="shared" ref="CN838:CN901" si="1129">IF(CM838&gt;=AN$1,1,0)</f>
        <v>1</v>
      </c>
      <c r="CO838">
        <f t="shared" si="1087"/>
        <v>46</v>
      </c>
      <c r="CP838">
        <f t="shared" ref="CP838:CP901" si="1130">IF(CO838&gt;=AN$1,1,0)</f>
        <v>1</v>
      </c>
      <c r="CQ838">
        <f t="shared" si="1088"/>
        <v>47</v>
      </c>
      <c r="CR838">
        <f t="shared" ref="CR838:CR901" si="1131">IF(CQ838&gt;=AN$1,1,0)</f>
        <v>1</v>
      </c>
      <c r="CS838">
        <f t="shared" si="1089"/>
        <v>48</v>
      </c>
      <c r="CT838">
        <f t="shared" ref="CT838:CT901" si="1132">IF(CS838&gt;=AN$1,1,0)</f>
        <v>1</v>
      </c>
      <c r="CU838">
        <f t="shared" si="1090"/>
        <v>49</v>
      </c>
      <c r="CV838">
        <f t="shared" ref="CV838:CV901" si="1133">IF(CU838&gt;=AN$1,1,0)</f>
        <v>1</v>
      </c>
      <c r="CW838">
        <f t="shared" si="1091"/>
        <v>50</v>
      </c>
      <c r="CX838">
        <f t="shared" ref="CX838:CX901" si="1134">IF(CW838&gt;=AN$1,1,0)</f>
        <v>1</v>
      </c>
    </row>
    <row r="839" spans="1:102">
      <c r="A839" s="193">
        <v>39665</v>
      </c>
      <c r="B839" t="s">
        <v>950</v>
      </c>
      <c r="C839" t="s">
        <v>951</v>
      </c>
      <c r="D839" t="s">
        <v>1048</v>
      </c>
      <c r="E839" t="s">
        <v>816</v>
      </c>
      <c r="F839" t="s">
        <v>1701</v>
      </c>
      <c r="G839" t="s">
        <v>7</v>
      </c>
      <c r="H839" t="s">
        <v>8</v>
      </c>
      <c r="I839" t="s">
        <v>7</v>
      </c>
      <c r="J839">
        <v>74</v>
      </c>
      <c r="K839" t="s">
        <v>1446</v>
      </c>
      <c r="L839">
        <v>35</v>
      </c>
      <c r="M839" t="s">
        <v>261</v>
      </c>
      <c r="N839" t="s">
        <v>954</v>
      </c>
      <c r="O839">
        <v>47150</v>
      </c>
      <c r="P839" t="s">
        <v>6</v>
      </c>
      <c r="Q839">
        <v>91</v>
      </c>
      <c r="R839" s="193">
        <v>39665</v>
      </c>
      <c r="S839" s="193">
        <v>73050</v>
      </c>
      <c r="T839">
        <v>150</v>
      </c>
      <c r="U839" t="s">
        <v>955</v>
      </c>
      <c r="V839" t="str">
        <f t="shared" si="1092"/>
        <v>2008</v>
      </c>
      <c r="W839" s="211">
        <f t="shared" si="1054"/>
        <v>6</v>
      </c>
      <c r="X839">
        <f t="shared" si="1093"/>
        <v>0</v>
      </c>
      <c r="Y839">
        <f t="shared" si="1055"/>
        <v>7</v>
      </c>
      <c r="Z839">
        <f t="shared" si="1094"/>
        <v>0</v>
      </c>
      <c r="AA839">
        <f t="shared" si="1056"/>
        <v>8</v>
      </c>
      <c r="AB839">
        <f t="shared" si="1095"/>
        <v>0</v>
      </c>
      <c r="AC839">
        <f t="shared" si="1057"/>
        <v>9</v>
      </c>
      <c r="AD839">
        <f t="shared" si="1096"/>
        <v>0</v>
      </c>
      <c r="AE839">
        <f t="shared" si="1097"/>
        <v>10</v>
      </c>
      <c r="AF839">
        <f t="shared" si="1098"/>
        <v>0</v>
      </c>
      <c r="AG839">
        <f t="shared" si="1058"/>
        <v>11</v>
      </c>
      <c r="AH839">
        <f t="shared" si="1099"/>
        <v>0</v>
      </c>
      <c r="AI839">
        <f t="shared" si="1059"/>
        <v>12</v>
      </c>
      <c r="AJ839">
        <f t="shared" si="1100"/>
        <v>0</v>
      </c>
      <c r="AK839">
        <f t="shared" si="1060"/>
        <v>13</v>
      </c>
      <c r="AL839">
        <f t="shared" si="1101"/>
        <v>0</v>
      </c>
      <c r="AM839">
        <f t="shared" si="1102"/>
        <v>14</v>
      </c>
      <c r="AN839">
        <f t="shared" si="1103"/>
        <v>0</v>
      </c>
      <c r="AO839">
        <f t="shared" si="1061"/>
        <v>15</v>
      </c>
      <c r="AP839">
        <f t="shared" si="1104"/>
        <v>0</v>
      </c>
      <c r="AQ839">
        <f t="shared" si="1062"/>
        <v>16</v>
      </c>
      <c r="AR839">
        <f t="shared" si="1105"/>
        <v>0</v>
      </c>
      <c r="AS839">
        <f t="shared" si="1063"/>
        <v>17</v>
      </c>
      <c r="AT839">
        <f t="shared" si="1106"/>
        <v>0</v>
      </c>
      <c r="AU839">
        <f t="shared" si="1064"/>
        <v>18</v>
      </c>
      <c r="AV839">
        <f t="shared" si="1107"/>
        <v>0</v>
      </c>
      <c r="AW839">
        <f t="shared" si="1065"/>
        <v>19</v>
      </c>
      <c r="AX839">
        <f t="shared" si="1108"/>
        <v>0</v>
      </c>
      <c r="AY839">
        <f t="shared" si="1066"/>
        <v>20</v>
      </c>
      <c r="AZ839">
        <f t="shared" si="1109"/>
        <v>0</v>
      </c>
      <c r="BA839">
        <f t="shared" si="1067"/>
        <v>21</v>
      </c>
      <c r="BB839">
        <f t="shared" si="1110"/>
        <v>0</v>
      </c>
      <c r="BC839">
        <f t="shared" si="1068"/>
        <v>22</v>
      </c>
      <c r="BD839">
        <f t="shared" si="1111"/>
        <v>0</v>
      </c>
      <c r="BE839">
        <f t="shared" si="1069"/>
        <v>23</v>
      </c>
      <c r="BF839">
        <f t="shared" si="1112"/>
        <v>0</v>
      </c>
      <c r="BG839">
        <f t="shared" si="1070"/>
        <v>24</v>
      </c>
      <c r="BH839">
        <f t="shared" si="1113"/>
        <v>0</v>
      </c>
      <c r="BI839">
        <f t="shared" si="1071"/>
        <v>25</v>
      </c>
      <c r="BJ839">
        <f t="shared" si="1114"/>
        <v>0</v>
      </c>
      <c r="BK839">
        <f t="shared" si="1072"/>
        <v>26</v>
      </c>
      <c r="BL839">
        <f t="shared" si="1115"/>
        <v>0</v>
      </c>
      <c r="BM839">
        <f t="shared" si="1073"/>
        <v>27</v>
      </c>
      <c r="BN839">
        <f t="shared" si="1116"/>
        <v>0</v>
      </c>
      <c r="BO839">
        <f t="shared" si="1074"/>
        <v>28</v>
      </c>
      <c r="BP839">
        <f t="shared" si="1117"/>
        <v>0</v>
      </c>
      <c r="BQ839">
        <f t="shared" si="1075"/>
        <v>29</v>
      </c>
      <c r="BR839">
        <f t="shared" si="1118"/>
        <v>0</v>
      </c>
      <c r="BS839">
        <f t="shared" si="1076"/>
        <v>30</v>
      </c>
      <c r="BT839">
        <f t="shared" si="1119"/>
        <v>0</v>
      </c>
      <c r="BU839">
        <f t="shared" si="1077"/>
        <v>31</v>
      </c>
      <c r="BV839">
        <f t="shared" si="1120"/>
        <v>0</v>
      </c>
      <c r="BW839">
        <f t="shared" si="1078"/>
        <v>32</v>
      </c>
      <c r="BX839">
        <f t="shared" si="1121"/>
        <v>0</v>
      </c>
      <c r="BY839">
        <f t="shared" si="1079"/>
        <v>33</v>
      </c>
      <c r="BZ839">
        <f t="shared" si="1122"/>
        <v>0</v>
      </c>
      <c r="CA839">
        <f t="shared" si="1080"/>
        <v>34</v>
      </c>
      <c r="CB839">
        <f t="shared" si="1123"/>
        <v>0</v>
      </c>
      <c r="CC839">
        <f t="shared" si="1081"/>
        <v>35</v>
      </c>
      <c r="CD839">
        <f t="shared" si="1124"/>
        <v>0</v>
      </c>
      <c r="CE839">
        <f t="shared" si="1082"/>
        <v>36</v>
      </c>
      <c r="CF839">
        <f t="shared" si="1125"/>
        <v>0</v>
      </c>
      <c r="CG839">
        <f t="shared" si="1083"/>
        <v>37</v>
      </c>
      <c r="CH839">
        <f t="shared" si="1126"/>
        <v>0</v>
      </c>
      <c r="CI839">
        <f t="shared" si="1084"/>
        <v>38</v>
      </c>
      <c r="CJ839">
        <f t="shared" si="1127"/>
        <v>0</v>
      </c>
      <c r="CK839">
        <f t="shared" si="1085"/>
        <v>39</v>
      </c>
      <c r="CL839">
        <f t="shared" si="1128"/>
        <v>1</v>
      </c>
      <c r="CM839">
        <f t="shared" si="1086"/>
        <v>40</v>
      </c>
      <c r="CN839">
        <f t="shared" si="1129"/>
        <v>1</v>
      </c>
      <c r="CO839">
        <f t="shared" si="1087"/>
        <v>41</v>
      </c>
      <c r="CP839">
        <f t="shared" si="1130"/>
        <v>1</v>
      </c>
      <c r="CQ839">
        <f t="shared" si="1088"/>
        <v>42</v>
      </c>
      <c r="CR839">
        <f t="shared" si="1131"/>
        <v>1</v>
      </c>
      <c r="CS839">
        <f t="shared" si="1089"/>
        <v>43</v>
      </c>
      <c r="CT839">
        <f t="shared" si="1132"/>
        <v>1</v>
      </c>
      <c r="CU839">
        <f t="shared" si="1090"/>
        <v>44</v>
      </c>
      <c r="CV839">
        <f t="shared" si="1133"/>
        <v>1</v>
      </c>
      <c r="CW839">
        <f t="shared" si="1091"/>
        <v>45</v>
      </c>
      <c r="CX839">
        <f t="shared" si="1134"/>
        <v>1</v>
      </c>
    </row>
    <row r="840" spans="1:102">
      <c r="A840" s="193">
        <v>37679</v>
      </c>
      <c r="B840" t="s">
        <v>950</v>
      </c>
      <c r="C840" t="s">
        <v>951</v>
      </c>
      <c r="D840" t="s">
        <v>1040</v>
      </c>
      <c r="E840" t="s">
        <v>288</v>
      </c>
      <c r="G840" t="s">
        <v>7</v>
      </c>
      <c r="H840" t="s">
        <v>8</v>
      </c>
      <c r="I840" t="s">
        <v>7</v>
      </c>
      <c r="J840">
        <v>12</v>
      </c>
      <c r="K840" t="s">
        <v>255</v>
      </c>
      <c r="L840">
        <v>39</v>
      </c>
      <c r="M840" t="s">
        <v>36</v>
      </c>
      <c r="N840" t="s">
        <v>954</v>
      </c>
      <c r="O840">
        <v>47150</v>
      </c>
      <c r="P840" t="s">
        <v>6</v>
      </c>
      <c r="Q840">
        <v>91</v>
      </c>
      <c r="R840" s="193">
        <v>37679</v>
      </c>
      <c r="S840" t="s">
        <v>1381</v>
      </c>
      <c r="T840">
        <v>200</v>
      </c>
      <c r="U840" t="s">
        <v>955</v>
      </c>
      <c r="V840" t="str">
        <f t="shared" si="1092"/>
        <v>2003</v>
      </c>
      <c r="W840" s="211">
        <f t="shared" ref="W840:W903" si="1135">IF(W$1=I840,W$4-V840,-1000)</f>
        <v>11</v>
      </c>
      <c r="X840">
        <f t="shared" si="1093"/>
        <v>0</v>
      </c>
      <c r="Y840">
        <f t="shared" si="1055"/>
        <v>12</v>
      </c>
      <c r="Z840">
        <f t="shared" si="1094"/>
        <v>0</v>
      </c>
      <c r="AA840">
        <f t="shared" si="1056"/>
        <v>13</v>
      </c>
      <c r="AB840">
        <f t="shared" si="1095"/>
        <v>0</v>
      </c>
      <c r="AC840">
        <f t="shared" si="1057"/>
        <v>14</v>
      </c>
      <c r="AD840">
        <f t="shared" si="1096"/>
        <v>0</v>
      </c>
      <c r="AE840">
        <f t="shared" si="1097"/>
        <v>15</v>
      </c>
      <c r="AF840">
        <f t="shared" si="1098"/>
        <v>0</v>
      </c>
      <c r="AG840">
        <f t="shared" si="1058"/>
        <v>16</v>
      </c>
      <c r="AH840">
        <f t="shared" si="1099"/>
        <v>0</v>
      </c>
      <c r="AI840">
        <f t="shared" si="1059"/>
        <v>17</v>
      </c>
      <c r="AJ840">
        <f t="shared" si="1100"/>
        <v>0</v>
      </c>
      <c r="AK840">
        <f t="shared" si="1060"/>
        <v>18</v>
      </c>
      <c r="AL840">
        <f t="shared" si="1101"/>
        <v>0</v>
      </c>
      <c r="AM840">
        <f t="shared" si="1102"/>
        <v>19</v>
      </c>
      <c r="AN840">
        <f t="shared" si="1103"/>
        <v>0</v>
      </c>
      <c r="AO840">
        <f t="shared" si="1061"/>
        <v>20</v>
      </c>
      <c r="AP840">
        <f t="shared" si="1104"/>
        <v>0</v>
      </c>
      <c r="AQ840">
        <f t="shared" si="1062"/>
        <v>21</v>
      </c>
      <c r="AR840">
        <f t="shared" si="1105"/>
        <v>0</v>
      </c>
      <c r="AS840">
        <f t="shared" si="1063"/>
        <v>22</v>
      </c>
      <c r="AT840">
        <f t="shared" si="1106"/>
        <v>0</v>
      </c>
      <c r="AU840">
        <f t="shared" si="1064"/>
        <v>23</v>
      </c>
      <c r="AV840">
        <f t="shared" si="1107"/>
        <v>0</v>
      </c>
      <c r="AW840">
        <f t="shared" si="1065"/>
        <v>24</v>
      </c>
      <c r="AX840">
        <f t="shared" si="1108"/>
        <v>0</v>
      </c>
      <c r="AY840">
        <f t="shared" si="1066"/>
        <v>25</v>
      </c>
      <c r="AZ840">
        <f t="shared" si="1109"/>
        <v>0</v>
      </c>
      <c r="BA840">
        <f t="shared" si="1067"/>
        <v>26</v>
      </c>
      <c r="BB840">
        <f t="shared" si="1110"/>
        <v>0</v>
      </c>
      <c r="BC840">
        <f t="shared" si="1068"/>
        <v>27</v>
      </c>
      <c r="BD840">
        <f t="shared" si="1111"/>
        <v>0</v>
      </c>
      <c r="BE840">
        <f t="shared" si="1069"/>
        <v>28</v>
      </c>
      <c r="BF840">
        <f t="shared" si="1112"/>
        <v>0</v>
      </c>
      <c r="BG840">
        <f t="shared" si="1070"/>
        <v>29</v>
      </c>
      <c r="BH840">
        <f t="shared" si="1113"/>
        <v>0</v>
      </c>
      <c r="BI840">
        <f t="shared" si="1071"/>
        <v>30</v>
      </c>
      <c r="BJ840">
        <f t="shared" si="1114"/>
        <v>0</v>
      </c>
      <c r="BK840">
        <f t="shared" si="1072"/>
        <v>31</v>
      </c>
      <c r="BL840">
        <f t="shared" si="1115"/>
        <v>0</v>
      </c>
      <c r="BM840">
        <f t="shared" si="1073"/>
        <v>32</v>
      </c>
      <c r="BN840">
        <f t="shared" si="1116"/>
        <v>0</v>
      </c>
      <c r="BO840">
        <f t="shared" si="1074"/>
        <v>33</v>
      </c>
      <c r="BP840">
        <f t="shared" si="1117"/>
        <v>0</v>
      </c>
      <c r="BQ840">
        <f t="shared" si="1075"/>
        <v>34</v>
      </c>
      <c r="BR840">
        <f t="shared" si="1118"/>
        <v>0</v>
      </c>
      <c r="BS840">
        <f t="shared" si="1076"/>
        <v>35</v>
      </c>
      <c r="BT840">
        <f t="shared" si="1119"/>
        <v>0</v>
      </c>
      <c r="BU840">
        <f t="shared" si="1077"/>
        <v>36</v>
      </c>
      <c r="BV840">
        <f t="shared" si="1120"/>
        <v>0</v>
      </c>
      <c r="BW840">
        <f t="shared" si="1078"/>
        <v>37</v>
      </c>
      <c r="BX840">
        <f t="shared" si="1121"/>
        <v>0</v>
      </c>
      <c r="BY840">
        <f t="shared" si="1079"/>
        <v>38</v>
      </c>
      <c r="BZ840">
        <f t="shared" si="1122"/>
        <v>0</v>
      </c>
      <c r="CA840">
        <f t="shared" si="1080"/>
        <v>39</v>
      </c>
      <c r="CB840">
        <f t="shared" si="1123"/>
        <v>1</v>
      </c>
      <c r="CC840">
        <f t="shared" si="1081"/>
        <v>40</v>
      </c>
      <c r="CD840">
        <f t="shared" si="1124"/>
        <v>1</v>
      </c>
      <c r="CE840">
        <f t="shared" si="1082"/>
        <v>41</v>
      </c>
      <c r="CF840">
        <f t="shared" si="1125"/>
        <v>1</v>
      </c>
      <c r="CG840">
        <f t="shared" si="1083"/>
        <v>42</v>
      </c>
      <c r="CH840">
        <f t="shared" si="1126"/>
        <v>1</v>
      </c>
      <c r="CI840">
        <f t="shared" si="1084"/>
        <v>43</v>
      </c>
      <c r="CJ840">
        <f t="shared" si="1127"/>
        <v>1</v>
      </c>
      <c r="CK840">
        <f t="shared" si="1085"/>
        <v>44</v>
      </c>
      <c r="CL840">
        <f t="shared" si="1128"/>
        <v>1</v>
      </c>
      <c r="CM840">
        <f t="shared" si="1086"/>
        <v>45</v>
      </c>
      <c r="CN840">
        <f t="shared" si="1129"/>
        <v>1</v>
      </c>
      <c r="CO840">
        <f t="shared" si="1087"/>
        <v>46</v>
      </c>
      <c r="CP840">
        <f t="shared" si="1130"/>
        <v>1</v>
      </c>
      <c r="CQ840">
        <f t="shared" si="1088"/>
        <v>47</v>
      </c>
      <c r="CR840">
        <f t="shared" si="1131"/>
        <v>1</v>
      </c>
      <c r="CS840">
        <f t="shared" si="1089"/>
        <v>48</v>
      </c>
      <c r="CT840">
        <f t="shared" si="1132"/>
        <v>1</v>
      </c>
      <c r="CU840">
        <f t="shared" si="1090"/>
        <v>49</v>
      </c>
      <c r="CV840">
        <f t="shared" si="1133"/>
        <v>1</v>
      </c>
      <c r="CW840">
        <f t="shared" si="1091"/>
        <v>50</v>
      </c>
      <c r="CX840">
        <f t="shared" si="1134"/>
        <v>1</v>
      </c>
    </row>
    <row r="841" spans="1:102">
      <c r="A841" s="193">
        <v>37679</v>
      </c>
      <c r="B841" t="s">
        <v>950</v>
      </c>
      <c r="C841" t="s">
        <v>951</v>
      </c>
      <c r="D841" t="s">
        <v>1040</v>
      </c>
      <c r="E841" t="s">
        <v>286</v>
      </c>
      <c r="G841" t="s">
        <v>7</v>
      </c>
      <c r="H841" t="s">
        <v>8</v>
      </c>
      <c r="I841" t="s">
        <v>7</v>
      </c>
      <c r="J841">
        <v>12</v>
      </c>
      <c r="K841" t="s">
        <v>255</v>
      </c>
      <c r="L841">
        <v>39</v>
      </c>
      <c r="M841" t="s">
        <v>36</v>
      </c>
      <c r="N841" t="s">
        <v>954</v>
      </c>
      <c r="O841">
        <v>47150</v>
      </c>
      <c r="P841" t="s">
        <v>6</v>
      </c>
      <c r="Q841">
        <v>91</v>
      </c>
      <c r="R841" s="193">
        <v>37679</v>
      </c>
      <c r="S841" t="s">
        <v>1381</v>
      </c>
      <c r="T841">
        <v>200</v>
      </c>
      <c r="U841" t="s">
        <v>955</v>
      </c>
      <c r="V841" t="str">
        <f t="shared" si="1092"/>
        <v>2003</v>
      </c>
      <c r="W841" s="211">
        <f t="shared" si="1135"/>
        <v>11</v>
      </c>
      <c r="X841">
        <f t="shared" si="1093"/>
        <v>0</v>
      </c>
      <c r="Y841">
        <f t="shared" si="1055"/>
        <v>12</v>
      </c>
      <c r="Z841">
        <f t="shared" si="1094"/>
        <v>0</v>
      </c>
      <c r="AA841">
        <f t="shared" si="1056"/>
        <v>13</v>
      </c>
      <c r="AB841">
        <f t="shared" si="1095"/>
        <v>0</v>
      </c>
      <c r="AC841">
        <f t="shared" si="1057"/>
        <v>14</v>
      </c>
      <c r="AD841">
        <f t="shared" si="1096"/>
        <v>0</v>
      </c>
      <c r="AE841">
        <f t="shared" si="1097"/>
        <v>15</v>
      </c>
      <c r="AF841">
        <f t="shared" si="1098"/>
        <v>0</v>
      </c>
      <c r="AG841">
        <f t="shared" si="1058"/>
        <v>16</v>
      </c>
      <c r="AH841">
        <f t="shared" si="1099"/>
        <v>0</v>
      </c>
      <c r="AI841">
        <f t="shared" si="1059"/>
        <v>17</v>
      </c>
      <c r="AJ841">
        <f t="shared" si="1100"/>
        <v>0</v>
      </c>
      <c r="AK841">
        <f t="shared" si="1060"/>
        <v>18</v>
      </c>
      <c r="AL841">
        <f t="shared" si="1101"/>
        <v>0</v>
      </c>
      <c r="AM841">
        <f t="shared" si="1102"/>
        <v>19</v>
      </c>
      <c r="AN841">
        <f t="shared" si="1103"/>
        <v>0</v>
      </c>
      <c r="AO841">
        <f t="shared" si="1061"/>
        <v>20</v>
      </c>
      <c r="AP841">
        <f t="shared" si="1104"/>
        <v>0</v>
      </c>
      <c r="AQ841">
        <f t="shared" si="1062"/>
        <v>21</v>
      </c>
      <c r="AR841">
        <f t="shared" si="1105"/>
        <v>0</v>
      </c>
      <c r="AS841">
        <f t="shared" si="1063"/>
        <v>22</v>
      </c>
      <c r="AT841">
        <f t="shared" si="1106"/>
        <v>0</v>
      </c>
      <c r="AU841">
        <f t="shared" si="1064"/>
        <v>23</v>
      </c>
      <c r="AV841">
        <f t="shared" si="1107"/>
        <v>0</v>
      </c>
      <c r="AW841">
        <f t="shared" si="1065"/>
        <v>24</v>
      </c>
      <c r="AX841">
        <f t="shared" si="1108"/>
        <v>0</v>
      </c>
      <c r="AY841">
        <f t="shared" si="1066"/>
        <v>25</v>
      </c>
      <c r="AZ841">
        <f t="shared" si="1109"/>
        <v>0</v>
      </c>
      <c r="BA841">
        <f t="shared" si="1067"/>
        <v>26</v>
      </c>
      <c r="BB841">
        <f t="shared" si="1110"/>
        <v>0</v>
      </c>
      <c r="BC841">
        <f t="shared" si="1068"/>
        <v>27</v>
      </c>
      <c r="BD841">
        <f t="shared" si="1111"/>
        <v>0</v>
      </c>
      <c r="BE841">
        <f t="shared" si="1069"/>
        <v>28</v>
      </c>
      <c r="BF841">
        <f t="shared" si="1112"/>
        <v>0</v>
      </c>
      <c r="BG841">
        <f t="shared" si="1070"/>
        <v>29</v>
      </c>
      <c r="BH841">
        <f t="shared" si="1113"/>
        <v>0</v>
      </c>
      <c r="BI841">
        <f t="shared" si="1071"/>
        <v>30</v>
      </c>
      <c r="BJ841">
        <f t="shared" si="1114"/>
        <v>0</v>
      </c>
      <c r="BK841">
        <f t="shared" si="1072"/>
        <v>31</v>
      </c>
      <c r="BL841">
        <f t="shared" si="1115"/>
        <v>0</v>
      </c>
      <c r="BM841">
        <f t="shared" si="1073"/>
        <v>32</v>
      </c>
      <c r="BN841">
        <f t="shared" si="1116"/>
        <v>0</v>
      </c>
      <c r="BO841">
        <f t="shared" si="1074"/>
        <v>33</v>
      </c>
      <c r="BP841">
        <f t="shared" si="1117"/>
        <v>0</v>
      </c>
      <c r="BQ841">
        <f t="shared" si="1075"/>
        <v>34</v>
      </c>
      <c r="BR841">
        <f t="shared" si="1118"/>
        <v>0</v>
      </c>
      <c r="BS841">
        <f t="shared" si="1076"/>
        <v>35</v>
      </c>
      <c r="BT841">
        <f t="shared" si="1119"/>
        <v>0</v>
      </c>
      <c r="BU841">
        <f t="shared" si="1077"/>
        <v>36</v>
      </c>
      <c r="BV841">
        <f t="shared" si="1120"/>
        <v>0</v>
      </c>
      <c r="BW841">
        <f t="shared" si="1078"/>
        <v>37</v>
      </c>
      <c r="BX841">
        <f t="shared" si="1121"/>
        <v>0</v>
      </c>
      <c r="BY841">
        <f t="shared" si="1079"/>
        <v>38</v>
      </c>
      <c r="BZ841">
        <f t="shared" si="1122"/>
        <v>0</v>
      </c>
      <c r="CA841">
        <f t="shared" si="1080"/>
        <v>39</v>
      </c>
      <c r="CB841">
        <f t="shared" si="1123"/>
        <v>1</v>
      </c>
      <c r="CC841">
        <f t="shared" si="1081"/>
        <v>40</v>
      </c>
      <c r="CD841">
        <f t="shared" si="1124"/>
        <v>1</v>
      </c>
      <c r="CE841">
        <f t="shared" si="1082"/>
        <v>41</v>
      </c>
      <c r="CF841">
        <f t="shared" si="1125"/>
        <v>1</v>
      </c>
      <c r="CG841">
        <f t="shared" si="1083"/>
        <v>42</v>
      </c>
      <c r="CH841">
        <f t="shared" si="1126"/>
        <v>1</v>
      </c>
      <c r="CI841">
        <f t="shared" si="1084"/>
        <v>43</v>
      </c>
      <c r="CJ841">
        <f t="shared" si="1127"/>
        <v>1</v>
      </c>
      <c r="CK841">
        <f t="shared" si="1085"/>
        <v>44</v>
      </c>
      <c r="CL841">
        <f t="shared" si="1128"/>
        <v>1</v>
      </c>
      <c r="CM841">
        <f t="shared" si="1086"/>
        <v>45</v>
      </c>
      <c r="CN841">
        <f t="shared" si="1129"/>
        <v>1</v>
      </c>
      <c r="CO841">
        <f t="shared" si="1087"/>
        <v>46</v>
      </c>
      <c r="CP841">
        <f t="shared" si="1130"/>
        <v>1</v>
      </c>
      <c r="CQ841">
        <f t="shared" si="1088"/>
        <v>47</v>
      </c>
      <c r="CR841">
        <f t="shared" si="1131"/>
        <v>1</v>
      </c>
      <c r="CS841">
        <f t="shared" si="1089"/>
        <v>48</v>
      </c>
      <c r="CT841">
        <f t="shared" si="1132"/>
        <v>1</v>
      </c>
      <c r="CU841">
        <f t="shared" si="1090"/>
        <v>49</v>
      </c>
      <c r="CV841">
        <f t="shared" si="1133"/>
        <v>1</v>
      </c>
      <c r="CW841">
        <f t="shared" si="1091"/>
        <v>50</v>
      </c>
      <c r="CX841">
        <f t="shared" si="1134"/>
        <v>1</v>
      </c>
    </row>
    <row r="842" spans="1:102">
      <c r="A842" s="193">
        <v>39665</v>
      </c>
      <c r="B842" t="s">
        <v>950</v>
      </c>
      <c r="C842" t="s">
        <v>951</v>
      </c>
      <c r="D842" t="s">
        <v>1048</v>
      </c>
      <c r="E842" t="s">
        <v>815</v>
      </c>
      <c r="F842" t="s">
        <v>815</v>
      </c>
      <c r="G842" t="s">
        <v>7</v>
      </c>
      <c r="H842" t="s">
        <v>8</v>
      </c>
      <c r="I842" t="s">
        <v>7</v>
      </c>
      <c r="J842">
        <v>74</v>
      </c>
      <c r="K842" t="s">
        <v>1446</v>
      </c>
      <c r="L842">
        <v>35</v>
      </c>
      <c r="M842" t="s">
        <v>261</v>
      </c>
      <c r="N842" t="s">
        <v>954</v>
      </c>
      <c r="O842">
        <v>47150</v>
      </c>
      <c r="P842" t="s">
        <v>6</v>
      </c>
      <c r="Q842">
        <v>91</v>
      </c>
      <c r="R842" s="193">
        <v>39665</v>
      </c>
      <c r="S842" s="193">
        <v>73050</v>
      </c>
      <c r="T842">
        <v>150</v>
      </c>
      <c r="U842" t="s">
        <v>955</v>
      </c>
      <c r="V842" t="str">
        <f t="shared" si="1092"/>
        <v>2008</v>
      </c>
      <c r="W842" s="211">
        <f t="shared" si="1135"/>
        <v>6</v>
      </c>
      <c r="X842">
        <f t="shared" si="1093"/>
        <v>0</v>
      </c>
      <c r="Y842">
        <f t="shared" si="1055"/>
        <v>7</v>
      </c>
      <c r="Z842">
        <f t="shared" si="1094"/>
        <v>0</v>
      </c>
      <c r="AA842">
        <f t="shared" si="1056"/>
        <v>8</v>
      </c>
      <c r="AB842">
        <f t="shared" si="1095"/>
        <v>0</v>
      </c>
      <c r="AC842">
        <f t="shared" si="1057"/>
        <v>9</v>
      </c>
      <c r="AD842">
        <f t="shared" si="1096"/>
        <v>0</v>
      </c>
      <c r="AE842">
        <f t="shared" si="1097"/>
        <v>10</v>
      </c>
      <c r="AF842">
        <f t="shared" si="1098"/>
        <v>0</v>
      </c>
      <c r="AG842">
        <f t="shared" si="1058"/>
        <v>11</v>
      </c>
      <c r="AH842">
        <f t="shared" si="1099"/>
        <v>0</v>
      </c>
      <c r="AI842">
        <f t="shared" si="1059"/>
        <v>12</v>
      </c>
      <c r="AJ842">
        <f t="shared" si="1100"/>
        <v>0</v>
      </c>
      <c r="AK842">
        <f t="shared" si="1060"/>
        <v>13</v>
      </c>
      <c r="AL842">
        <f t="shared" si="1101"/>
        <v>0</v>
      </c>
      <c r="AM842">
        <f t="shared" si="1102"/>
        <v>14</v>
      </c>
      <c r="AN842">
        <f t="shared" si="1103"/>
        <v>0</v>
      </c>
      <c r="AO842">
        <f t="shared" si="1061"/>
        <v>15</v>
      </c>
      <c r="AP842">
        <f t="shared" si="1104"/>
        <v>0</v>
      </c>
      <c r="AQ842">
        <f t="shared" si="1062"/>
        <v>16</v>
      </c>
      <c r="AR842">
        <f t="shared" si="1105"/>
        <v>0</v>
      </c>
      <c r="AS842">
        <f t="shared" si="1063"/>
        <v>17</v>
      </c>
      <c r="AT842">
        <f t="shared" si="1106"/>
        <v>0</v>
      </c>
      <c r="AU842">
        <f t="shared" si="1064"/>
        <v>18</v>
      </c>
      <c r="AV842">
        <f t="shared" si="1107"/>
        <v>0</v>
      </c>
      <c r="AW842">
        <f t="shared" si="1065"/>
        <v>19</v>
      </c>
      <c r="AX842">
        <f t="shared" si="1108"/>
        <v>0</v>
      </c>
      <c r="AY842">
        <f t="shared" si="1066"/>
        <v>20</v>
      </c>
      <c r="AZ842">
        <f t="shared" si="1109"/>
        <v>0</v>
      </c>
      <c r="BA842">
        <f t="shared" si="1067"/>
        <v>21</v>
      </c>
      <c r="BB842">
        <f t="shared" si="1110"/>
        <v>0</v>
      </c>
      <c r="BC842">
        <f t="shared" si="1068"/>
        <v>22</v>
      </c>
      <c r="BD842">
        <f t="shared" si="1111"/>
        <v>0</v>
      </c>
      <c r="BE842">
        <f t="shared" si="1069"/>
        <v>23</v>
      </c>
      <c r="BF842">
        <f t="shared" si="1112"/>
        <v>0</v>
      </c>
      <c r="BG842">
        <f t="shared" si="1070"/>
        <v>24</v>
      </c>
      <c r="BH842">
        <f t="shared" si="1113"/>
        <v>0</v>
      </c>
      <c r="BI842">
        <f t="shared" si="1071"/>
        <v>25</v>
      </c>
      <c r="BJ842">
        <f t="shared" si="1114"/>
        <v>0</v>
      </c>
      <c r="BK842">
        <f t="shared" si="1072"/>
        <v>26</v>
      </c>
      <c r="BL842">
        <f t="shared" si="1115"/>
        <v>0</v>
      </c>
      <c r="BM842">
        <f t="shared" si="1073"/>
        <v>27</v>
      </c>
      <c r="BN842">
        <f t="shared" si="1116"/>
        <v>0</v>
      </c>
      <c r="BO842">
        <f t="shared" si="1074"/>
        <v>28</v>
      </c>
      <c r="BP842">
        <f t="shared" si="1117"/>
        <v>0</v>
      </c>
      <c r="BQ842">
        <f t="shared" si="1075"/>
        <v>29</v>
      </c>
      <c r="BR842">
        <f t="shared" si="1118"/>
        <v>0</v>
      </c>
      <c r="BS842">
        <f t="shared" si="1076"/>
        <v>30</v>
      </c>
      <c r="BT842">
        <f t="shared" si="1119"/>
        <v>0</v>
      </c>
      <c r="BU842">
        <f t="shared" si="1077"/>
        <v>31</v>
      </c>
      <c r="BV842">
        <f t="shared" si="1120"/>
        <v>0</v>
      </c>
      <c r="BW842">
        <f t="shared" si="1078"/>
        <v>32</v>
      </c>
      <c r="BX842">
        <f t="shared" si="1121"/>
        <v>0</v>
      </c>
      <c r="BY842">
        <f t="shared" si="1079"/>
        <v>33</v>
      </c>
      <c r="BZ842">
        <f t="shared" si="1122"/>
        <v>0</v>
      </c>
      <c r="CA842">
        <f t="shared" si="1080"/>
        <v>34</v>
      </c>
      <c r="CB842">
        <f t="shared" si="1123"/>
        <v>0</v>
      </c>
      <c r="CC842">
        <f t="shared" si="1081"/>
        <v>35</v>
      </c>
      <c r="CD842">
        <f t="shared" si="1124"/>
        <v>0</v>
      </c>
      <c r="CE842">
        <f t="shared" si="1082"/>
        <v>36</v>
      </c>
      <c r="CF842">
        <f t="shared" si="1125"/>
        <v>0</v>
      </c>
      <c r="CG842">
        <f t="shared" si="1083"/>
        <v>37</v>
      </c>
      <c r="CH842">
        <f t="shared" si="1126"/>
        <v>0</v>
      </c>
      <c r="CI842">
        <f t="shared" si="1084"/>
        <v>38</v>
      </c>
      <c r="CJ842">
        <f t="shared" si="1127"/>
        <v>0</v>
      </c>
      <c r="CK842">
        <f t="shared" si="1085"/>
        <v>39</v>
      </c>
      <c r="CL842">
        <f t="shared" si="1128"/>
        <v>1</v>
      </c>
      <c r="CM842">
        <f t="shared" si="1086"/>
        <v>40</v>
      </c>
      <c r="CN842">
        <f t="shared" si="1129"/>
        <v>1</v>
      </c>
      <c r="CO842">
        <f t="shared" si="1087"/>
        <v>41</v>
      </c>
      <c r="CP842">
        <f t="shared" si="1130"/>
        <v>1</v>
      </c>
      <c r="CQ842">
        <f t="shared" si="1088"/>
        <v>42</v>
      </c>
      <c r="CR842">
        <f t="shared" si="1131"/>
        <v>1</v>
      </c>
      <c r="CS842">
        <f t="shared" si="1089"/>
        <v>43</v>
      </c>
      <c r="CT842">
        <f t="shared" si="1132"/>
        <v>1</v>
      </c>
      <c r="CU842">
        <f t="shared" si="1090"/>
        <v>44</v>
      </c>
      <c r="CV842">
        <f t="shared" si="1133"/>
        <v>1</v>
      </c>
      <c r="CW842">
        <f t="shared" si="1091"/>
        <v>45</v>
      </c>
      <c r="CX842">
        <f t="shared" si="1134"/>
        <v>1</v>
      </c>
    </row>
    <row r="843" spans="1:102">
      <c r="A843" s="193">
        <v>39665</v>
      </c>
      <c r="B843" t="s">
        <v>950</v>
      </c>
      <c r="C843" t="s">
        <v>951</v>
      </c>
      <c r="D843" t="s">
        <v>1048</v>
      </c>
      <c r="E843" t="s">
        <v>818</v>
      </c>
      <c r="F843" t="s">
        <v>818</v>
      </c>
      <c r="G843" t="s">
        <v>7</v>
      </c>
      <c r="H843" t="s">
        <v>8</v>
      </c>
      <c r="I843" t="s">
        <v>7</v>
      </c>
      <c r="J843">
        <v>74</v>
      </c>
      <c r="K843" t="s">
        <v>1446</v>
      </c>
      <c r="L843">
        <v>35</v>
      </c>
      <c r="M843" t="s">
        <v>261</v>
      </c>
      <c r="N843" t="s">
        <v>954</v>
      </c>
      <c r="O843">
        <v>47150</v>
      </c>
      <c r="P843" t="s">
        <v>6</v>
      </c>
      <c r="Q843">
        <v>91</v>
      </c>
      <c r="R843" s="193">
        <v>39665</v>
      </c>
      <c r="S843" s="193">
        <v>73050</v>
      </c>
      <c r="T843">
        <v>150</v>
      </c>
      <c r="U843" t="s">
        <v>955</v>
      </c>
      <c r="V843" t="str">
        <f t="shared" si="1092"/>
        <v>2008</v>
      </c>
      <c r="W843" s="211">
        <f t="shared" si="1135"/>
        <v>6</v>
      </c>
      <c r="X843">
        <f t="shared" si="1093"/>
        <v>0</v>
      </c>
      <c r="Y843">
        <f t="shared" si="1055"/>
        <v>7</v>
      </c>
      <c r="Z843">
        <f t="shared" si="1094"/>
        <v>0</v>
      </c>
      <c r="AA843">
        <f t="shared" si="1056"/>
        <v>8</v>
      </c>
      <c r="AB843">
        <f t="shared" si="1095"/>
        <v>0</v>
      </c>
      <c r="AC843">
        <f t="shared" si="1057"/>
        <v>9</v>
      </c>
      <c r="AD843">
        <f t="shared" si="1096"/>
        <v>0</v>
      </c>
      <c r="AE843">
        <f t="shared" si="1097"/>
        <v>10</v>
      </c>
      <c r="AF843">
        <f t="shared" si="1098"/>
        <v>0</v>
      </c>
      <c r="AG843">
        <f t="shared" si="1058"/>
        <v>11</v>
      </c>
      <c r="AH843">
        <f t="shared" si="1099"/>
        <v>0</v>
      </c>
      <c r="AI843">
        <f t="shared" si="1059"/>
        <v>12</v>
      </c>
      <c r="AJ843">
        <f t="shared" si="1100"/>
        <v>0</v>
      </c>
      <c r="AK843">
        <f t="shared" si="1060"/>
        <v>13</v>
      </c>
      <c r="AL843">
        <f t="shared" si="1101"/>
        <v>0</v>
      </c>
      <c r="AM843">
        <f t="shared" si="1102"/>
        <v>14</v>
      </c>
      <c r="AN843">
        <f t="shared" si="1103"/>
        <v>0</v>
      </c>
      <c r="AO843">
        <f t="shared" si="1061"/>
        <v>15</v>
      </c>
      <c r="AP843">
        <f t="shared" si="1104"/>
        <v>0</v>
      </c>
      <c r="AQ843">
        <f t="shared" si="1062"/>
        <v>16</v>
      </c>
      <c r="AR843">
        <f t="shared" si="1105"/>
        <v>0</v>
      </c>
      <c r="AS843">
        <f t="shared" si="1063"/>
        <v>17</v>
      </c>
      <c r="AT843">
        <f t="shared" si="1106"/>
        <v>0</v>
      </c>
      <c r="AU843">
        <f t="shared" si="1064"/>
        <v>18</v>
      </c>
      <c r="AV843">
        <f t="shared" si="1107"/>
        <v>0</v>
      </c>
      <c r="AW843">
        <f t="shared" si="1065"/>
        <v>19</v>
      </c>
      <c r="AX843">
        <f t="shared" si="1108"/>
        <v>0</v>
      </c>
      <c r="AY843">
        <f t="shared" si="1066"/>
        <v>20</v>
      </c>
      <c r="AZ843">
        <f t="shared" si="1109"/>
        <v>0</v>
      </c>
      <c r="BA843">
        <f t="shared" si="1067"/>
        <v>21</v>
      </c>
      <c r="BB843">
        <f t="shared" si="1110"/>
        <v>0</v>
      </c>
      <c r="BC843">
        <f t="shared" si="1068"/>
        <v>22</v>
      </c>
      <c r="BD843">
        <f t="shared" si="1111"/>
        <v>0</v>
      </c>
      <c r="BE843">
        <f t="shared" si="1069"/>
        <v>23</v>
      </c>
      <c r="BF843">
        <f t="shared" si="1112"/>
        <v>0</v>
      </c>
      <c r="BG843">
        <f t="shared" si="1070"/>
        <v>24</v>
      </c>
      <c r="BH843">
        <f t="shared" si="1113"/>
        <v>0</v>
      </c>
      <c r="BI843">
        <f t="shared" si="1071"/>
        <v>25</v>
      </c>
      <c r="BJ843">
        <f t="shared" si="1114"/>
        <v>0</v>
      </c>
      <c r="BK843">
        <f t="shared" si="1072"/>
        <v>26</v>
      </c>
      <c r="BL843">
        <f t="shared" si="1115"/>
        <v>0</v>
      </c>
      <c r="BM843">
        <f t="shared" si="1073"/>
        <v>27</v>
      </c>
      <c r="BN843">
        <f t="shared" si="1116"/>
        <v>0</v>
      </c>
      <c r="BO843">
        <f t="shared" si="1074"/>
        <v>28</v>
      </c>
      <c r="BP843">
        <f t="shared" si="1117"/>
        <v>0</v>
      </c>
      <c r="BQ843">
        <f t="shared" si="1075"/>
        <v>29</v>
      </c>
      <c r="BR843">
        <f t="shared" si="1118"/>
        <v>0</v>
      </c>
      <c r="BS843">
        <f t="shared" si="1076"/>
        <v>30</v>
      </c>
      <c r="BT843">
        <f t="shared" si="1119"/>
        <v>0</v>
      </c>
      <c r="BU843">
        <f t="shared" si="1077"/>
        <v>31</v>
      </c>
      <c r="BV843">
        <f t="shared" si="1120"/>
        <v>0</v>
      </c>
      <c r="BW843">
        <f t="shared" si="1078"/>
        <v>32</v>
      </c>
      <c r="BX843">
        <f t="shared" si="1121"/>
        <v>0</v>
      </c>
      <c r="BY843">
        <f t="shared" si="1079"/>
        <v>33</v>
      </c>
      <c r="BZ843">
        <f t="shared" si="1122"/>
        <v>0</v>
      </c>
      <c r="CA843">
        <f t="shared" si="1080"/>
        <v>34</v>
      </c>
      <c r="CB843">
        <f t="shared" si="1123"/>
        <v>0</v>
      </c>
      <c r="CC843">
        <f t="shared" si="1081"/>
        <v>35</v>
      </c>
      <c r="CD843">
        <f t="shared" si="1124"/>
        <v>0</v>
      </c>
      <c r="CE843">
        <f t="shared" si="1082"/>
        <v>36</v>
      </c>
      <c r="CF843">
        <f t="shared" si="1125"/>
        <v>0</v>
      </c>
      <c r="CG843">
        <f t="shared" si="1083"/>
        <v>37</v>
      </c>
      <c r="CH843">
        <f t="shared" si="1126"/>
        <v>0</v>
      </c>
      <c r="CI843">
        <f t="shared" si="1084"/>
        <v>38</v>
      </c>
      <c r="CJ843">
        <f t="shared" si="1127"/>
        <v>0</v>
      </c>
      <c r="CK843">
        <f t="shared" si="1085"/>
        <v>39</v>
      </c>
      <c r="CL843">
        <f t="shared" si="1128"/>
        <v>1</v>
      </c>
      <c r="CM843">
        <f t="shared" si="1086"/>
        <v>40</v>
      </c>
      <c r="CN843">
        <f t="shared" si="1129"/>
        <v>1</v>
      </c>
      <c r="CO843">
        <f t="shared" si="1087"/>
        <v>41</v>
      </c>
      <c r="CP843">
        <f t="shared" si="1130"/>
        <v>1</v>
      </c>
      <c r="CQ843">
        <f t="shared" si="1088"/>
        <v>42</v>
      </c>
      <c r="CR843">
        <f t="shared" si="1131"/>
        <v>1</v>
      </c>
      <c r="CS843">
        <f t="shared" si="1089"/>
        <v>43</v>
      </c>
      <c r="CT843">
        <f t="shared" si="1132"/>
        <v>1</v>
      </c>
      <c r="CU843">
        <f t="shared" si="1090"/>
        <v>44</v>
      </c>
      <c r="CV843">
        <f t="shared" si="1133"/>
        <v>1</v>
      </c>
      <c r="CW843">
        <f t="shared" si="1091"/>
        <v>45</v>
      </c>
      <c r="CX843">
        <f t="shared" si="1134"/>
        <v>1</v>
      </c>
    </row>
    <row r="844" spans="1:102">
      <c r="A844" s="193">
        <v>39665</v>
      </c>
      <c r="B844" t="s">
        <v>950</v>
      </c>
      <c r="C844" t="s">
        <v>951</v>
      </c>
      <c r="D844" t="s">
        <v>952</v>
      </c>
      <c r="E844" t="s">
        <v>754</v>
      </c>
      <c r="F844" t="s">
        <v>1702</v>
      </c>
      <c r="G844" t="s">
        <v>7</v>
      </c>
      <c r="H844" t="s">
        <v>8</v>
      </c>
      <c r="I844" t="s">
        <v>7</v>
      </c>
      <c r="J844">
        <v>62</v>
      </c>
      <c r="K844" t="s">
        <v>963</v>
      </c>
      <c r="L844">
        <v>34</v>
      </c>
      <c r="M844" t="s">
        <v>2</v>
      </c>
      <c r="N844" t="s">
        <v>954</v>
      </c>
      <c r="O844">
        <v>47150</v>
      </c>
      <c r="P844" t="s">
        <v>6</v>
      </c>
      <c r="Q844">
        <v>91</v>
      </c>
      <c r="R844" s="193">
        <v>39665</v>
      </c>
      <c r="S844" s="193">
        <v>73050</v>
      </c>
      <c r="T844">
        <v>100</v>
      </c>
      <c r="U844" t="s">
        <v>955</v>
      </c>
      <c r="V844" t="str">
        <f t="shared" si="1092"/>
        <v>2008</v>
      </c>
      <c r="W844" s="211">
        <f t="shared" si="1135"/>
        <v>6</v>
      </c>
      <c r="X844">
        <f t="shared" si="1093"/>
        <v>0</v>
      </c>
      <c r="Y844">
        <f t="shared" si="1055"/>
        <v>7</v>
      </c>
      <c r="Z844">
        <f t="shared" si="1094"/>
        <v>0</v>
      </c>
      <c r="AA844">
        <f t="shared" si="1056"/>
        <v>8</v>
      </c>
      <c r="AB844">
        <f t="shared" si="1095"/>
        <v>0</v>
      </c>
      <c r="AC844">
        <f t="shared" si="1057"/>
        <v>9</v>
      </c>
      <c r="AD844">
        <f t="shared" si="1096"/>
        <v>0</v>
      </c>
      <c r="AE844">
        <f t="shared" si="1097"/>
        <v>10</v>
      </c>
      <c r="AF844">
        <f t="shared" si="1098"/>
        <v>0</v>
      </c>
      <c r="AG844">
        <f t="shared" si="1058"/>
        <v>11</v>
      </c>
      <c r="AH844">
        <f t="shared" si="1099"/>
        <v>0</v>
      </c>
      <c r="AI844">
        <f t="shared" si="1059"/>
        <v>12</v>
      </c>
      <c r="AJ844">
        <f t="shared" si="1100"/>
        <v>0</v>
      </c>
      <c r="AK844">
        <f t="shared" si="1060"/>
        <v>13</v>
      </c>
      <c r="AL844">
        <f t="shared" si="1101"/>
        <v>0</v>
      </c>
      <c r="AM844">
        <f t="shared" si="1102"/>
        <v>14</v>
      </c>
      <c r="AN844">
        <f t="shared" si="1103"/>
        <v>0</v>
      </c>
      <c r="AO844">
        <f t="shared" si="1061"/>
        <v>15</v>
      </c>
      <c r="AP844">
        <f t="shared" si="1104"/>
        <v>0</v>
      </c>
      <c r="AQ844">
        <f t="shared" si="1062"/>
        <v>16</v>
      </c>
      <c r="AR844">
        <f t="shared" si="1105"/>
        <v>0</v>
      </c>
      <c r="AS844">
        <f t="shared" si="1063"/>
        <v>17</v>
      </c>
      <c r="AT844">
        <f t="shared" si="1106"/>
        <v>0</v>
      </c>
      <c r="AU844">
        <f t="shared" si="1064"/>
        <v>18</v>
      </c>
      <c r="AV844">
        <f t="shared" si="1107"/>
        <v>0</v>
      </c>
      <c r="AW844">
        <f t="shared" si="1065"/>
        <v>19</v>
      </c>
      <c r="AX844">
        <f t="shared" si="1108"/>
        <v>0</v>
      </c>
      <c r="AY844">
        <f t="shared" si="1066"/>
        <v>20</v>
      </c>
      <c r="AZ844">
        <f t="shared" si="1109"/>
        <v>0</v>
      </c>
      <c r="BA844">
        <f t="shared" si="1067"/>
        <v>21</v>
      </c>
      <c r="BB844">
        <f t="shared" si="1110"/>
        <v>0</v>
      </c>
      <c r="BC844">
        <f t="shared" si="1068"/>
        <v>22</v>
      </c>
      <c r="BD844">
        <f t="shared" si="1111"/>
        <v>0</v>
      </c>
      <c r="BE844">
        <f t="shared" si="1069"/>
        <v>23</v>
      </c>
      <c r="BF844">
        <f t="shared" si="1112"/>
        <v>0</v>
      </c>
      <c r="BG844">
        <f t="shared" si="1070"/>
        <v>24</v>
      </c>
      <c r="BH844">
        <f t="shared" si="1113"/>
        <v>0</v>
      </c>
      <c r="BI844">
        <f t="shared" si="1071"/>
        <v>25</v>
      </c>
      <c r="BJ844">
        <f t="shared" si="1114"/>
        <v>0</v>
      </c>
      <c r="BK844">
        <f t="shared" si="1072"/>
        <v>26</v>
      </c>
      <c r="BL844">
        <f t="shared" si="1115"/>
        <v>0</v>
      </c>
      <c r="BM844">
        <f t="shared" si="1073"/>
        <v>27</v>
      </c>
      <c r="BN844">
        <f t="shared" si="1116"/>
        <v>0</v>
      </c>
      <c r="BO844">
        <f t="shared" si="1074"/>
        <v>28</v>
      </c>
      <c r="BP844">
        <f t="shared" si="1117"/>
        <v>0</v>
      </c>
      <c r="BQ844">
        <f t="shared" si="1075"/>
        <v>29</v>
      </c>
      <c r="BR844">
        <f t="shared" si="1118"/>
        <v>0</v>
      </c>
      <c r="BS844">
        <f t="shared" si="1076"/>
        <v>30</v>
      </c>
      <c r="BT844">
        <f t="shared" si="1119"/>
        <v>0</v>
      </c>
      <c r="BU844">
        <f t="shared" si="1077"/>
        <v>31</v>
      </c>
      <c r="BV844">
        <f t="shared" si="1120"/>
        <v>0</v>
      </c>
      <c r="BW844">
        <f t="shared" si="1078"/>
        <v>32</v>
      </c>
      <c r="BX844">
        <f t="shared" si="1121"/>
        <v>0</v>
      </c>
      <c r="BY844">
        <f t="shared" si="1079"/>
        <v>33</v>
      </c>
      <c r="BZ844">
        <f t="shared" si="1122"/>
        <v>0</v>
      </c>
      <c r="CA844">
        <f t="shared" si="1080"/>
        <v>34</v>
      </c>
      <c r="CB844">
        <f t="shared" si="1123"/>
        <v>0</v>
      </c>
      <c r="CC844">
        <f t="shared" si="1081"/>
        <v>35</v>
      </c>
      <c r="CD844">
        <f t="shared" si="1124"/>
        <v>0</v>
      </c>
      <c r="CE844">
        <f t="shared" si="1082"/>
        <v>36</v>
      </c>
      <c r="CF844">
        <f t="shared" si="1125"/>
        <v>0</v>
      </c>
      <c r="CG844">
        <f t="shared" si="1083"/>
        <v>37</v>
      </c>
      <c r="CH844">
        <f t="shared" si="1126"/>
        <v>0</v>
      </c>
      <c r="CI844">
        <f t="shared" si="1084"/>
        <v>38</v>
      </c>
      <c r="CJ844">
        <f t="shared" si="1127"/>
        <v>0</v>
      </c>
      <c r="CK844">
        <f t="shared" si="1085"/>
        <v>39</v>
      </c>
      <c r="CL844">
        <f t="shared" si="1128"/>
        <v>1</v>
      </c>
      <c r="CM844">
        <f t="shared" si="1086"/>
        <v>40</v>
      </c>
      <c r="CN844">
        <f t="shared" si="1129"/>
        <v>1</v>
      </c>
      <c r="CO844">
        <f t="shared" si="1087"/>
        <v>41</v>
      </c>
      <c r="CP844">
        <f t="shared" si="1130"/>
        <v>1</v>
      </c>
      <c r="CQ844">
        <f t="shared" si="1088"/>
        <v>42</v>
      </c>
      <c r="CR844">
        <f t="shared" si="1131"/>
        <v>1</v>
      </c>
      <c r="CS844">
        <f t="shared" si="1089"/>
        <v>43</v>
      </c>
      <c r="CT844">
        <f t="shared" si="1132"/>
        <v>1</v>
      </c>
      <c r="CU844">
        <f t="shared" si="1090"/>
        <v>44</v>
      </c>
      <c r="CV844">
        <f t="shared" si="1133"/>
        <v>1</v>
      </c>
      <c r="CW844">
        <f t="shared" si="1091"/>
        <v>45</v>
      </c>
      <c r="CX844">
        <f t="shared" si="1134"/>
        <v>1</v>
      </c>
    </row>
    <row r="845" spans="1:102">
      <c r="A845" s="193">
        <v>37679</v>
      </c>
      <c r="B845" t="s">
        <v>950</v>
      </c>
      <c r="C845" t="s">
        <v>951</v>
      </c>
      <c r="D845" t="s">
        <v>1040</v>
      </c>
      <c r="E845" t="s">
        <v>281</v>
      </c>
      <c r="G845" t="s">
        <v>7</v>
      </c>
      <c r="H845" t="s">
        <v>8</v>
      </c>
      <c r="I845" t="s">
        <v>7</v>
      </c>
      <c r="J845">
        <v>12</v>
      </c>
      <c r="K845" t="s">
        <v>255</v>
      </c>
      <c r="L845">
        <v>39</v>
      </c>
      <c r="M845" t="s">
        <v>36</v>
      </c>
      <c r="N845" t="s">
        <v>954</v>
      </c>
      <c r="O845">
        <v>47150</v>
      </c>
      <c r="P845" t="s">
        <v>6</v>
      </c>
      <c r="Q845">
        <v>91</v>
      </c>
      <c r="R845" s="193">
        <v>37679</v>
      </c>
      <c r="S845" t="s">
        <v>1381</v>
      </c>
      <c r="T845">
        <v>200</v>
      </c>
      <c r="U845" t="s">
        <v>955</v>
      </c>
      <c r="V845" t="str">
        <f t="shared" si="1092"/>
        <v>2003</v>
      </c>
      <c r="W845" s="211">
        <f t="shared" si="1135"/>
        <v>11</v>
      </c>
      <c r="X845">
        <f t="shared" si="1093"/>
        <v>0</v>
      </c>
      <c r="Y845">
        <f t="shared" si="1055"/>
        <v>12</v>
      </c>
      <c r="Z845">
        <f t="shared" si="1094"/>
        <v>0</v>
      </c>
      <c r="AA845">
        <f t="shared" si="1056"/>
        <v>13</v>
      </c>
      <c r="AB845">
        <f t="shared" si="1095"/>
        <v>0</v>
      </c>
      <c r="AC845">
        <f t="shared" si="1057"/>
        <v>14</v>
      </c>
      <c r="AD845">
        <f t="shared" si="1096"/>
        <v>0</v>
      </c>
      <c r="AE845">
        <f t="shared" si="1097"/>
        <v>15</v>
      </c>
      <c r="AF845">
        <f t="shared" si="1098"/>
        <v>0</v>
      </c>
      <c r="AG845">
        <f t="shared" si="1058"/>
        <v>16</v>
      </c>
      <c r="AH845">
        <f t="shared" si="1099"/>
        <v>0</v>
      </c>
      <c r="AI845">
        <f t="shared" si="1059"/>
        <v>17</v>
      </c>
      <c r="AJ845">
        <f t="shared" si="1100"/>
        <v>0</v>
      </c>
      <c r="AK845">
        <f t="shared" si="1060"/>
        <v>18</v>
      </c>
      <c r="AL845">
        <f t="shared" si="1101"/>
        <v>0</v>
      </c>
      <c r="AM845">
        <f t="shared" si="1102"/>
        <v>19</v>
      </c>
      <c r="AN845">
        <f t="shared" si="1103"/>
        <v>0</v>
      </c>
      <c r="AO845">
        <f t="shared" si="1061"/>
        <v>20</v>
      </c>
      <c r="AP845">
        <f t="shared" si="1104"/>
        <v>0</v>
      </c>
      <c r="AQ845">
        <f t="shared" si="1062"/>
        <v>21</v>
      </c>
      <c r="AR845">
        <f t="shared" si="1105"/>
        <v>0</v>
      </c>
      <c r="AS845">
        <f t="shared" si="1063"/>
        <v>22</v>
      </c>
      <c r="AT845">
        <f t="shared" si="1106"/>
        <v>0</v>
      </c>
      <c r="AU845">
        <f t="shared" si="1064"/>
        <v>23</v>
      </c>
      <c r="AV845">
        <f t="shared" si="1107"/>
        <v>0</v>
      </c>
      <c r="AW845">
        <f t="shared" si="1065"/>
        <v>24</v>
      </c>
      <c r="AX845">
        <f t="shared" si="1108"/>
        <v>0</v>
      </c>
      <c r="AY845">
        <f t="shared" si="1066"/>
        <v>25</v>
      </c>
      <c r="AZ845">
        <f t="shared" si="1109"/>
        <v>0</v>
      </c>
      <c r="BA845">
        <f t="shared" si="1067"/>
        <v>26</v>
      </c>
      <c r="BB845">
        <f t="shared" si="1110"/>
        <v>0</v>
      </c>
      <c r="BC845">
        <f t="shared" si="1068"/>
        <v>27</v>
      </c>
      <c r="BD845">
        <f t="shared" si="1111"/>
        <v>0</v>
      </c>
      <c r="BE845">
        <f t="shared" si="1069"/>
        <v>28</v>
      </c>
      <c r="BF845">
        <f t="shared" si="1112"/>
        <v>0</v>
      </c>
      <c r="BG845">
        <f t="shared" si="1070"/>
        <v>29</v>
      </c>
      <c r="BH845">
        <f t="shared" si="1113"/>
        <v>0</v>
      </c>
      <c r="BI845">
        <f t="shared" si="1071"/>
        <v>30</v>
      </c>
      <c r="BJ845">
        <f t="shared" si="1114"/>
        <v>0</v>
      </c>
      <c r="BK845">
        <f t="shared" si="1072"/>
        <v>31</v>
      </c>
      <c r="BL845">
        <f t="shared" si="1115"/>
        <v>0</v>
      </c>
      <c r="BM845">
        <f t="shared" si="1073"/>
        <v>32</v>
      </c>
      <c r="BN845">
        <f t="shared" si="1116"/>
        <v>0</v>
      </c>
      <c r="BO845">
        <f t="shared" si="1074"/>
        <v>33</v>
      </c>
      <c r="BP845">
        <f t="shared" si="1117"/>
        <v>0</v>
      </c>
      <c r="BQ845">
        <f t="shared" si="1075"/>
        <v>34</v>
      </c>
      <c r="BR845">
        <f t="shared" si="1118"/>
        <v>0</v>
      </c>
      <c r="BS845">
        <f t="shared" si="1076"/>
        <v>35</v>
      </c>
      <c r="BT845">
        <f t="shared" si="1119"/>
        <v>0</v>
      </c>
      <c r="BU845">
        <f t="shared" si="1077"/>
        <v>36</v>
      </c>
      <c r="BV845">
        <f t="shared" si="1120"/>
        <v>0</v>
      </c>
      <c r="BW845">
        <f t="shared" si="1078"/>
        <v>37</v>
      </c>
      <c r="BX845">
        <f t="shared" si="1121"/>
        <v>0</v>
      </c>
      <c r="BY845">
        <f t="shared" si="1079"/>
        <v>38</v>
      </c>
      <c r="BZ845">
        <f t="shared" si="1122"/>
        <v>0</v>
      </c>
      <c r="CA845">
        <f t="shared" si="1080"/>
        <v>39</v>
      </c>
      <c r="CB845">
        <f t="shared" si="1123"/>
        <v>1</v>
      </c>
      <c r="CC845">
        <f t="shared" si="1081"/>
        <v>40</v>
      </c>
      <c r="CD845">
        <f t="shared" si="1124"/>
        <v>1</v>
      </c>
      <c r="CE845">
        <f t="shared" si="1082"/>
        <v>41</v>
      </c>
      <c r="CF845">
        <f t="shared" si="1125"/>
        <v>1</v>
      </c>
      <c r="CG845">
        <f t="shared" si="1083"/>
        <v>42</v>
      </c>
      <c r="CH845">
        <f t="shared" si="1126"/>
        <v>1</v>
      </c>
      <c r="CI845">
        <f t="shared" si="1084"/>
        <v>43</v>
      </c>
      <c r="CJ845">
        <f t="shared" si="1127"/>
        <v>1</v>
      </c>
      <c r="CK845">
        <f t="shared" si="1085"/>
        <v>44</v>
      </c>
      <c r="CL845">
        <f t="shared" si="1128"/>
        <v>1</v>
      </c>
      <c r="CM845">
        <f t="shared" si="1086"/>
        <v>45</v>
      </c>
      <c r="CN845">
        <f t="shared" si="1129"/>
        <v>1</v>
      </c>
      <c r="CO845">
        <f t="shared" si="1087"/>
        <v>46</v>
      </c>
      <c r="CP845">
        <f t="shared" si="1130"/>
        <v>1</v>
      </c>
      <c r="CQ845">
        <f t="shared" si="1088"/>
        <v>47</v>
      </c>
      <c r="CR845">
        <f t="shared" si="1131"/>
        <v>1</v>
      </c>
      <c r="CS845">
        <f t="shared" si="1089"/>
        <v>48</v>
      </c>
      <c r="CT845">
        <f t="shared" si="1132"/>
        <v>1</v>
      </c>
      <c r="CU845">
        <f t="shared" si="1090"/>
        <v>49</v>
      </c>
      <c r="CV845">
        <f t="shared" si="1133"/>
        <v>1</v>
      </c>
      <c r="CW845">
        <f t="shared" si="1091"/>
        <v>50</v>
      </c>
      <c r="CX845">
        <f t="shared" si="1134"/>
        <v>1</v>
      </c>
    </row>
    <row r="846" spans="1:102">
      <c r="A846" s="193">
        <v>39168</v>
      </c>
      <c r="B846" t="s">
        <v>950</v>
      </c>
      <c r="C846" t="s">
        <v>951</v>
      </c>
      <c r="D846" t="s">
        <v>986</v>
      </c>
      <c r="E846" t="s">
        <v>364</v>
      </c>
      <c r="F846" t="s">
        <v>1385</v>
      </c>
      <c r="G846" t="s">
        <v>7</v>
      </c>
      <c r="H846" t="s">
        <v>8</v>
      </c>
      <c r="I846" t="s">
        <v>7</v>
      </c>
      <c r="J846">
        <v>48</v>
      </c>
      <c r="K846" t="s">
        <v>341</v>
      </c>
      <c r="L846">
        <v>36</v>
      </c>
      <c r="M846" t="s">
        <v>3</v>
      </c>
      <c r="N846" t="s">
        <v>954</v>
      </c>
      <c r="O846">
        <v>47150</v>
      </c>
      <c r="P846" t="s">
        <v>6</v>
      </c>
      <c r="Q846">
        <v>91</v>
      </c>
      <c r="R846" s="193">
        <v>39168</v>
      </c>
      <c r="S846" s="193">
        <v>73050</v>
      </c>
      <c r="T846">
        <v>250</v>
      </c>
      <c r="U846" t="s">
        <v>955</v>
      </c>
      <c r="V846" t="str">
        <f t="shared" si="1092"/>
        <v>2007</v>
      </c>
      <c r="W846" s="211">
        <f t="shared" si="1135"/>
        <v>7</v>
      </c>
      <c r="X846">
        <f t="shared" si="1093"/>
        <v>0</v>
      </c>
      <c r="Y846">
        <f t="shared" si="1055"/>
        <v>8</v>
      </c>
      <c r="Z846">
        <f t="shared" si="1094"/>
        <v>0</v>
      </c>
      <c r="AA846">
        <f t="shared" si="1056"/>
        <v>9</v>
      </c>
      <c r="AB846">
        <f t="shared" si="1095"/>
        <v>0</v>
      </c>
      <c r="AC846">
        <f t="shared" si="1057"/>
        <v>10</v>
      </c>
      <c r="AD846">
        <f t="shared" si="1096"/>
        <v>0</v>
      </c>
      <c r="AE846">
        <f t="shared" si="1097"/>
        <v>11</v>
      </c>
      <c r="AF846">
        <f t="shared" si="1098"/>
        <v>0</v>
      </c>
      <c r="AG846">
        <f t="shared" si="1058"/>
        <v>12</v>
      </c>
      <c r="AH846">
        <f t="shared" si="1099"/>
        <v>0</v>
      </c>
      <c r="AI846">
        <f t="shared" si="1059"/>
        <v>13</v>
      </c>
      <c r="AJ846">
        <f t="shared" si="1100"/>
        <v>0</v>
      </c>
      <c r="AK846">
        <f t="shared" si="1060"/>
        <v>14</v>
      </c>
      <c r="AL846">
        <f t="shared" si="1101"/>
        <v>0</v>
      </c>
      <c r="AM846">
        <f t="shared" si="1102"/>
        <v>15</v>
      </c>
      <c r="AN846">
        <f t="shared" si="1103"/>
        <v>0</v>
      </c>
      <c r="AO846">
        <f t="shared" si="1061"/>
        <v>16</v>
      </c>
      <c r="AP846">
        <f t="shared" si="1104"/>
        <v>0</v>
      </c>
      <c r="AQ846">
        <f t="shared" si="1062"/>
        <v>17</v>
      </c>
      <c r="AR846">
        <f t="shared" si="1105"/>
        <v>0</v>
      </c>
      <c r="AS846">
        <f t="shared" si="1063"/>
        <v>18</v>
      </c>
      <c r="AT846">
        <f t="shared" si="1106"/>
        <v>0</v>
      </c>
      <c r="AU846">
        <f t="shared" si="1064"/>
        <v>19</v>
      </c>
      <c r="AV846">
        <f t="shared" si="1107"/>
        <v>0</v>
      </c>
      <c r="AW846">
        <f t="shared" si="1065"/>
        <v>20</v>
      </c>
      <c r="AX846">
        <f t="shared" si="1108"/>
        <v>0</v>
      </c>
      <c r="AY846">
        <f t="shared" si="1066"/>
        <v>21</v>
      </c>
      <c r="AZ846">
        <f t="shared" si="1109"/>
        <v>0</v>
      </c>
      <c r="BA846">
        <f t="shared" si="1067"/>
        <v>22</v>
      </c>
      <c r="BB846">
        <f t="shared" si="1110"/>
        <v>0</v>
      </c>
      <c r="BC846">
        <f t="shared" si="1068"/>
        <v>23</v>
      </c>
      <c r="BD846">
        <f t="shared" si="1111"/>
        <v>0</v>
      </c>
      <c r="BE846">
        <f t="shared" si="1069"/>
        <v>24</v>
      </c>
      <c r="BF846">
        <f t="shared" si="1112"/>
        <v>0</v>
      </c>
      <c r="BG846">
        <f t="shared" si="1070"/>
        <v>25</v>
      </c>
      <c r="BH846">
        <f t="shared" si="1113"/>
        <v>0</v>
      </c>
      <c r="BI846">
        <f t="shared" si="1071"/>
        <v>26</v>
      </c>
      <c r="BJ846">
        <f t="shared" si="1114"/>
        <v>0</v>
      </c>
      <c r="BK846">
        <f t="shared" si="1072"/>
        <v>27</v>
      </c>
      <c r="BL846">
        <f t="shared" si="1115"/>
        <v>0</v>
      </c>
      <c r="BM846">
        <f t="shared" si="1073"/>
        <v>28</v>
      </c>
      <c r="BN846">
        <f t="shared" si="1116"/>
        <v>0</v>
      </c>
      <c r="BO846">
        <f t="shared" si="1074"/>
        <v>29</v>
      </c>
      <c r="BP846">
        <f t="shared" si="1117"/>
        <v>0</v>
      </c>
      <c r="BQ846">
        <f t="shared" si="1075"/>
        <v>30</v>
      </c>
      <c r="BR846">
        <f t="shared" si="1118"/>
        <v>0</v>
      </c>
      <c r="BS846">
        <f t="shared" si="1076"/>
        <v>31</v>
      </c>
      <c r="BT846">
        <f t="shared" si="1119"/>
        <v>0</v>
      </c>
      <c r="BU846">
        <f t="shared" si="1077"/>
        <v>32</v>
      </c>
      <c r="BV846">
        <f t="shared" si="1120"/>
        <v>0</v>
      </c>
      <c r="BW846">
        <f t="shared" si="1078"/>
        <v>33</v>
      </c>
      <c r="BX846">
        <f t="shared" si="1121"/>
        <v>0</v>
      </c>
      <c r="BY846">
        <f t="shared" si="1079"/>
        <v>34</v>
      </c>
      <c r="BZ846">
        <f t="shared" si="1122"/>
        <v>0</v>
      </c>
      <c r="CA846">
        <f t="shared" si="1080"/>
        <v>35</v>
      </c>
      <c r="CB846">
        <f t="shared" si="1123"/>
        <v>0</v>
      </c>
      <c r="CC846">
        <f t="shared" si="1081"/>
        <v>36</v>
      </c>
      <c r="CD846">
        <f t="shared" si="1124"/>
        <v>0</v>
      </c>
      <c r="CE846">
        <f t="shared" si="1082"/>
        <v>37</v>
      </c>
      <c r="CF846">
        <f t="shared" si="1125"/>
        <v>0</v>
      </c>
      <c r="CG846">
        <f t="shared" si="1083"/>
        <v>38</v>
      </c>
      <c r="CH846">
        <f t="shared" si="1126"/>
        <v>0</v>
      </c>
      <c r="CI846">
        <f t="shared" si="1084"/>
        <v>39</v>
      </c>
      <c r="CJ846">
        <f t="shared" si="1127"/>
        <v>1</v>
      </c>
      <c r="CK846">
        <f t="shared" si="1085"/>
        <v>40</v>
      </c>
      <c r="CL846">
        <f t="shared" si="1128"/>
        <v>1</v>
      </c>
      <c r="CM846">
        <f t="shared" si="1086"/>
        <v>41</v>
      </c>
      <c r="CN846">
        <f t="shared" si="1129"/>
        <v>1</v>
      </c>
      <c r="CO846">
        <f t="shared" si="1087"/>
        <v>42</v>
      </c>
      <c r="CP846">
        <f t="shared" si="1130"/>
        <v>1</v>
      </c>
      <c r="CQ846">
        <f t="shared" si="1088"/>
        <v>43</v>
      </c>
      <c r="CR846">
        <f t="shared" si="1131"/>
        <v>1</v>
      </c>
      <c r="CS846">
        <f t="shared" si="1089"/>
        <v>44</v>
      </c>
      <c r="CT846">
        <f t="shared" si="1132"/>
        <v>1</v>
      </c>
      <c r="CU846">
        <f t="shared" si="1090"/>
        <v>45</v>
      </c>
      <c r="CV846">
        <f t="shared" si="1133"/>
        <v>1</v>
      </c>
      <c r="CW846">
        <f t="shared" si="1091"/>
        <v>46</v>
      </c>
      <c r="CX846">
        <f t="shared" si="1134"/>
        <v>1</v>
      </c>
    </row>
    <row r="847" spans="1:102">
      <c r="A847" s="193">
        <v>39168</v>
      </c>
      <c r="B847" t="s">
        <v>950</v>
      </c>
      <c r="C847" t="s">
        <v>951</v>
      </c>
      <c r="D847" t="s">
        <v>986</v>
      </c>
      <c r="E847" t="s">
        <v>363</v>
      </c>
      <c r="F847" t="s">
        <v>1385</v>
      </c>
      <c r="G847" t="s">
        <v>7</v>
      </c>
      <c r="H847" t="s">
        <v>8</v>
      </c>
      <c r="I847" t="s">
        <v>7</v>
      </c>
      <c r="J847">
        <v>48</v>
      </c>
      <c r="K847" t="s">
        <v>341</v>
      </c>
      <c r="L847">
        <v>36</v>
      </c>
      <c r="M847" t="s">
        <v>3</v>
      </c>
      <c r="N847" t="s">
        <v>954</v>
      </c>
      <c r="O847">
        <v>47150</v>
      </c>
      <c r="P847" t="s">
        <v>6</v>
      </c>
      <c r="Q847">
        <v>91</v>
      </c>
      <c r="R847" s="193">
        <v>39168</v>
      </c>
      <c r="S847" t="s">
        <v>1381</v>
      </c>
      <c r="T847">
        <v>250</v>
      </c>
      <c r="U847" t="s">
        <v>955</v>
      </c>
      <c r="V847" t="str">
        <f t="shared" si="1092"/>
        <v>2007</v>
      </c>
      <c r="W847" s="211">
        <f t="shared" si="1135"/>
        <v>7</v>
      </c>
      <c r="X847">
        <f t="shared" si="1093"/>
        <v>0</v>
      </c>
      <c r="Y847">
        <f t="shared" si="1055"/>
        <v>8</v>
      </c>
      <c r="Z847">
        <f t="shared" si="1094"/>
        <v>0</v>
      </c>
      <c r="AA847">
        <f t="shared" si="1056"/>
        <v>9</v>
      </c>
      <c r="AB847">
        <f t="shared" si="1095"/>
        <v>0</v>
      </c>
      <c r="AC847">
        <f t="shared" si="1057"/>
        <v>10</v>
      </c>
      <c r="AD847">
        <f t="shared" si="1096"/>
        <v>0</v>
      </c>
      <c r="AE847">
        <f t="shared" si="1097"/>
        <v>11</v>
      </c>
      <c r="AF847">
        <f t="shared" si="1098"/>
        <v>0</v>
      </c>
      <c r="AG847">
        <f t="shared" si="1058"/>
        <v>12</v>
      </c>
      <c r="AH847">
        <f t="shared" si="1099"/>
        <v>0</v>
      </c>
      <c r="AI847">
        <f t="shared" si="1059"/>
        <v>13</v>
      </c>
      <c r="AJ847">
        <f t="shared" si="1100"/>
        <v>0</v>
      </c>
      <c r="AK847">
        <f t="shared" si="1060"/>
        <v>14</v>
      </c>
      <c r="AL847">
        <f t="shared" si="1101"/>
        <v>0</v>
      </c>
      <c r="AM847">
        <f t="shared" si="1102"/>
        <v>15</v>
      </c>
      <c r="AN847">
        <f t="shared" si="1103"/>
        <v>0</v>
      </c>
      <c r="AO847">
        <f t="shared" si="1061"/>
        <v>16</v>
      </c>
      <c r="AP847">
        <f t="shared" si="1104"/>
        <v>0</v>
      </c>
      <c r="AQ847">
        <f t="shared" si="1062"/>
        <v>17</v>
      </c>
      <c r="AR847">
        <f t="shared" si="1105"/>
        <v>0</v>
      </c>
      <c r="AS847">
        <f t="shared" si="1063"/>
        <v>18</v>
      </c>
      <c r="AT847">
        <f t="shared" si="1106"/>
        <v>0</v>
      </c>
      <c r="AU847">
        <f t="shared" si="1064"/>
        <v>19</v>
      </c>
      <c r="AV847">
        <f t="shared" si="1107"/>
        <v>0</v>
      </c>
      <c r="AW847">
        <f t="shared" si="1065"/>
        <v>20</v>
      </c>
      <c r="AX847">
        <f t="shared" si="1108"/>
        <v>0</v>
      </c>
      <c r="AY847">
        <f t="shared" si="1066"/>
        <v>21</v>
      </c>
      <c r="AZ847">
        <f t="shared" si="1109"/>
        <v>0</v>
      </c>
      <c r="BA847">
        <f t="shared" si="1067"/>
        <v>22</v>
      </c>
      <c r="BB847">
        <f t="shared" si="1110"/>
        <v>0</v>
      </c>
      <c r="BC847">
        <f t="shared" si="1068"/>
        <v>23</v>
      </c>
      <c r="BD847">
        <f t="shared" si="1111"/>
        <v>0</v>
      </c>
      <c r="BE847">
        <f t="shared" si="1069"/>
        <v>24</v>
      </c>
      <c r="BF847">
        <f t="shared" si="1112"/>
        <v>0</v>
      </c>
      <c r="BG847">
        <f t="shared" si="1070"/>
        <v>25</v>
      </c>
      <c r="BH847">
        <f t="shared" si="1113"/>
        <v>0</v>
      </c>
      <c r="BI847">
        <f t="shared" si="1071"/>
        <v>26</v>
      </c>
      <c r="BJ847">
        <f t="shared" si="1114"/>
        <v>0</v>
      </c>
      <c r="BK847">
        <f t="shared" si="1072"/>
        <v>27</v>
      </c>
      <c r="BL847">
        <f t="shared" si="1115"/>
        <v>0</v>
      </c>
      <c r="BM847">
        <f t="shared" si="1073"/>
        <v>28</v>
      </c>
      <c r="BN847">
        <f t="shared" si="1116"/>
        <v>0</v>
      </c>
      <c r="BO847">
        <f t="shared" si="1074"/>
        <v>29</v>
      </c>
      <c r="BP847">
        <f t="shared" si="1117"/>
        <v>0</v>
      </c>
      <c r="BQ847">
        <f t="shared" si="1075"/>
        <v>30</v>
      </c>
      <c r="BR847">
        <f t="shared" si="1118"/>
        <v>0</v>
      </c>
      <c r="BS847">
        <f t="shared" si="1076"/>
        <v>31</v>
      </c>
      <c r="BT847">
        <f t="shared" si="1119"/>
        <v>0</v>
      </c>
      <c r="BU847">
        <f t="shared" si="1077"/>
        <v>32</v>
      </c>
      <c r="BV847">
        <f t="shared" si="1120"/>
        <v>0</v>
      </c>
      <c r="BW847">
        <f t="shared" si="1078"/>
        <v>33</v>
      </c>
      <c r="BX847">
        <f t="shared" si="1121"/>
        <v>0</v>
      </c>
      <c r="BY847">
        <f t="shared" si="1079"/>
        <v>34</v>
      </c>
      <c r="BZ847">
        <f t="shared" si="1122"/>
        <v>0</v>
      </c>
      <c r="CA847">
        <f t="shared" si="1080"/>
        <v>35</v>
      </c>
      <c r="CB847">
        <f t="shared" si="1123"/>
        <v>0</v>
      </c>
      <c r="CC847">
        <f t="shared" si="1081"/>
        <v>36</v>
      </c>
      <c r="CD847">
        <f t="shared" si="1124"/>
        <v>0</v>
      </c>
      <c r="CE847">
        <f t="shared" si="1082"/>
        <v>37</v>
      </c>
      <c r="CF847">
        <f t="shared" si="1125"/>
        <v>0</v>
      </c>
      <c r="CG847">
        <f t="shared" si="1083"/>
        <v>38</v>
      </c>
      <c r="CH847">
        <f t="shared" si="1126"/>
        <v>0</v>
      </c>
      <c r="CI847">
        <f t="shared" si="1084"/>
        <v>39</v>
      </c>
      <c r="CJ847">
        <f t="shared" si="1127"/>
        <v>1</v>
      </c>
      <c r="CK847">
        <f t="shared" si="1085"/>
        <v>40</v>
      </c>
      <c r="CL847">
        <f t="shared" si="1128"/>
        <v>1</v>
      </c>
      <c r="CM847">
        <f t="shared" si="1086"/>
        <v>41</v>
      </c>
      <c r="CN847">
        <f t="shared" si="1129"/>
        <v>1</v>
      </c>
      <c r="CO847">
        <f t="shared" si="1087"/>
        <v>42</v>
      </c>
      <c r="CP847">
        <f t="shared" si="1130"/>
        <v>1</v>
      </c>
      <c r="CQ847">
        <f t="shared" si="1088"/>
        <v>43</v>
      </c>
      <c r="CR847">
        <f t="shared" si="1131"/>
        <v>1</v>
      </c>
      <c r="CS847">
        <f t="shared" si="1089"/>
        <v>44</v>
      </c>
      <c r="CT847">
        <f t="shared" si="1132"/>
        <v>1</v>
      </c>
      <c r="CU847">
        <f t="shared" si="1090"/>
        <v>45</v>
      </c>
      <c r="CV847">
        <f t="shared" si="1133"/>
        <v>1</v>
      </c>
      <c r="CW847">
        <f t="shared" si="1091"/>
        <v>46</v>
      </c>
      <c r="CX847">
        <f t="shared" si="1134"/>
        <v>1</v>
      </c>
    </row>
    <row r="848" spans="1:102">
      <c r="A848" s="193">
        <v>39665</v>
      </c>
      <c r="B848" t="s">
        <v>950</v>
      </c>
      <c r="C848" t="s">
        <v>951</v>
      </c>
      <c r="D848" t="s">
        <v>952</v>
      </c>
      <c r="E848" t="s">
        <v>752</v>
      </c>
      <c r="F848" t="s">
        <v>752</v>
      </c>
      <c r="G848" t="s">
        <v>7</v>
      </c>
      <c r="H848" t="s">
        <v>8</v>
      </c>
      <c r="I848" t="s">
        <v>7</v>
      </c>
      <c r="J848">
        <v>62</v>
      </c>
      <c r="K848" t="s">
        <v>963</v>
      </c>
      <c r="L848">
        <v>34</v>
      </c>
      <c r="M848" t="s">
        <v>2</v>
      </c>
      <c r="N848" t="s">
        <v>954</v>
      </c>
      <c r="O848">
        <v>47150</v>
      </c>
      <c r="P848" t="s">
        <v>6</v>
      </c>
      <c r="Q848">
        <v>91</v>
      </c>
      <c r="R848" s="193">
        <v>39665</v>
      </c>
      <c r="S848" s="193">
        <v>73050</v>
      </c>
      <c r="T848">
        <v>100</v>
      </c>
      <c r="U848" t="s">
        <v>955</v>
      </c>
      <c r="V848" t="str">
        <f t="shared" si="1092"/>
        <v>2008</v>
      </c>
      <c r="W848" s="211">
        <f t="shared" si="1135"/>
        <v>6</v>
      </c>
      <c r="X848">
        <f t="shared" si="1093"/>
        <v>0</v>
      </c>
      <c r="Y848">
        <f t="shared" si="1055"/>
        <v>7</v>
      </c>
      <c r="Z848">
        <f t="shared" si="1094"/>
        <v>0</v>
      </c>
      <c r="AA848">
        <f t="shared" si="1056"/>
        <v>8</v>
      </c>
      <c r="AB848">
        <f t="shared" si="1095"/>
        <v>0</v>
      </c>
      <c r="AC848">
        <f t="shared" si="1057"/>
        <v>9</v>
      </c>
      <c r="AD848">
        <f t="shared" si="1096"/>
        <v>0</v>
      </c>
      <c r="AE848">
        <f t="shared" si="1097"/>
        <v>10</v>
      </c>
      <c r="AF848">
        <f t="shared" si="1098"/>
        <v>0</v>
      </c>
      <c r="AG848">
        <f t="shared" si="1058"/>
        <v>11</v>
      </c>
      <c r="AH848">
        <f t="shared" si="1099"/>
        <v>0</v>
      </c>
      <c r="AI848">
        <f t="shared" si="1059"/>
        <v>12</v>
      </c>
      <c r="AJ848">
        <f t="shared" si="1100"/>
        <v>0</v>
      </c>
      <c r="AK848">
        <f t="shared" si="1060"/>
        <v>13</v>
      </c>
      <c r="AL848">
        <f t="shared" si="1101"/>
        <v>0</v>
      </c>
      <c r="AM848">
        <f t="shared" si="1102"/>
        <v>14</v>
      </c>
      <c r="AN848">
        <f t="shared" si="1103"/>
        <v>0</v>
      </c>
      <c r="AO848">
        <f t="shared" si="1061"/>
        <v>15</v>
      </c>
      <c r="AP848">
        <f t="shared" si="1104"/>
        <v>0</v>
      </c>
      <c r="AQ848">
        <f t="shared" si="1062"/>
        <v>16</v>
      </c>
      <c r="AR848">
        <f t="shared" si="1105"/>
        <v>0</v>
      </c>
      <c r="AS848">
        <f t="shared" si="1063"/>
        <v>17</v>
      </c>
      <c r="AT848">
        <f t="shared" si="1106"/>
        <v>0</v>
      </c>
      <c r="AU848">
        <f t="shared" si="1064"/>
        <v>18</v>
      </c>
      <c r="AV848">
        <f t="shared" si="1107"/>
        <v>0</v>
      </c>
      <c r="AW848">
        <f t="shared" si="1065"/>
        <v>19</v>
      </c>
      <c r="AX848">
        <f t="shared" si="1108"/>
        <v>0</v>
      </c>
      <c r="AY848">
        <f t="shared" si="1066"/>
        <v>20</v>
      </c>
      <c r="AZ848">
        <f t="shared" si="1109"/>
        <v>0</v>
      </c>
      <c r="BA848">
        <f t="shared" si="1067"/>
        <v>21</v>
      </c>
      <c r="BB848">
        <f t="shared" si="1110"/>
        <v>0</v>
      </c>
      <c r="BC848">
        <f t="shared" si="1068"/>
        <v>22</v>
      </c>
      <c r="BD848">
        <f t="shared" si="1111"/>
        <v>0</v>
      </c>
      <c r="BE848">
        <f t="shared" si="1069"/>
        <v>23</v>
      </c>
      <c r="BF848">
        <f t="shared" si="1112"/>
        <v>0</v>
      </c>
      <c r="BG848">
        <f t="shared" si="1070"/>
        <v>24</v>
      </c>
      <c r="BH848">
        <f t="shared" si="1113"/>
        <v>0</v>
      </c>
      <c r="BI848">
        <f t="shared" si="1071"/>
        <v>25</v>
      </c>
      <c r="BJ848">
        <f t="shared" si="1114"/>
        <v>0</v>
      </c>
      <c r="BK848">
        <f t="shared" si="1072"/>
        <v>26</v>
      </c>
      <c r="BL848">
        <f t="shared" si="1115"/>
        <v>0</v>
      </c>
      <c r="BM848">
        <f t="shared" si="1073"/>
        <v>27</v>
      </c>
      <c r="BN848">
        <f t="shared" si="1116"/>
        <v>0</v>
      </c>
      <c r="BO848">
        <f t="shared" si="1074"/>
        <v>28</v>
      </c>
      <c r="BP848">
        <f t="shared" si="1117"/>
        <v>0</v>
      </c>
      <c r="BQ848">
        <f t="shared" si="1075"/>
        <v>29</v>
      </c>
      <c r="BR848">
        <f t="shared" si="1118"/>
        <v>0</v>
      </c>
      <c r="BS848">
        <f t="shared" si="1076"/>
        <v>30</v>
      </c>
      <c r="BT848">
        <f t="shared" si="1119"/>
        <v>0</v>
      </c>
      <c r="BU848">
        <f t="shared" si="1077"/>
        <v>31</v>
      </c>
      <c r="BV848">
        <f t="shared" si="1120"/>
        <v>0</v>
      </c>
      <c r="BW848">
        <f t="shared" si="1078"/>
        <v>32</v>
      </c>
      <c r="BX848">
        <f t="shared" si="1121"/>
        <v>0</v>
      </c>
      <c r="BY848">
        <f t="shared" si="1079"/>
        <v>33</v>
      </c>
      <c r="BZ848">
        <f t="shared" si="1122"/>
        <v>0</v>
      </c>
      <c r="CA848">
        <f t="shared" si="1080"/>
        <v>34</v>
      </c>
      <c r="CB848">
        <f t="shared" si="1123"/>
        <v>0</v>
      </c>
      <c r="CC848">
        <f t="shared" si="1081"/>
        <v>35</v>
      </c>
      <c r="CD848">
        <f t="shared" si="1124"/>
        <v>0</v>
      </c>
      <c r="CE848">
        <f t="shared" si="1082"/>
        <v>36</v>
      </c>
      <c r="CF848">
        <f t="shared" si="1125"/>
        <v>0</v>
      </c>
      <c r="CG848">
        <f t="shared" si="1083"/>
        <v>37</v>
      </c>
      <c r="CH848">
        <f t="shared" si="1126"/>
        <v>0</v>
      </c>
      <c r="CI848">
        <f t="shared" si="1084"/>
        <v>38</v>
      </c>
      <c r="CJ848">
        <f t="shared" si="1127"/>
        <v>0</v>
      </c>
      <c r="CK848">
        <f t="shared" si="1085"/>
        <v>39</v>
      </c>
      <c r="CL848">
        <f t="shared" si="1128"/>
        <v>1</v>
      </c>
      <c r="CM848">
        <f t="shared" si="1086"/>
        <v>40</v>
      </c>
      <c r="CN848">
        <f t="shared" si="1129"/>
        <v>1</v>
      </c>
      <c r="CO848">
        <f t="shared" si="1087"/>
        <v>41</v>
      </c>
      <c r="CP848">
        <f t="shared" si="1130"/>
        <v>1</v>
      </c>
      <c r="CQ848">
        <f t="shared" si="1088"/>
        <v>42</v>
      </c>
      <c r="CR848">
        <f t="shared" si="1131"/>
        <v>1</v>
      </c>
      <c r="CS848">
        <f t="shared" si="1089"/>
        <v>43</v>
      </c>
      <c r="CT848">
        <f t="shared" si="1132"/>
        <v>1</v>
      </c>
      <c r="CU848">
        <f t="shared" si="1090"/>
        <v>44</v>
      </c>
      <c r="CV848">
        <f t="shared" si="1133"/>
        <v>1</v>
      </c>
      <c r="CW848">
        <f t="shared" si="1091"/>
        <v>45</v>
      </c>
      <c r="CX848">
        <f t="shared" si="1134"/>
        <v>1</v>
      </c>
    </row>
    <row r="849" spans="1:102">
      <c r="A849" s="193">
        <v>37670</v>
      </c>
      <c r="B849" t="s">
        <v>950</v>
      </c>
      <c r="C849" t="s">
        <v>951</v>
      </c>
      <c r="D849" t="s">
        <v>1285</v>
      </c>
      <c r="E849" t="s">
        <v>606</v>
      </c>
      <c r="G849" t="s">
        <v>7</v>
      </c>
      <c r="H849" t="s">
        <v>8</v>
      </c>
      <c r="I849" t="s">
        <v>7</v>
      </c>
      <c r="J849">
        <v>62</v>
      </c>
      <c r="K849" t="s">
        <v>963</v>
      </c>
      <c r="L849">
        <v>34</v>
      </c>
      <c r="M849" t="s">
        <v>2</v>
      </c>
      <c r="N849" t="s">
        <v>954</v>
      </c>
      <c r="O849">
        <v>47150</v>
      </c>
      <c r="P849" t="s">
        <v>6</v>
      </c>
      <c r="Q849">
        <v>91</v>
      </c>
      <c r="R849" s="193">
        <v>37670</v>
      </c>
      <c r="S849" t="s">
        <v>1381</v>
      </c>
      <c r="T849">
        <v>100</v>
      </c>
      <c r="U849" t="s">
        <v>955</v>
      </c>
      <c r="V849" t="str">
        <f t="shared" si="1092"/>
        <v>2003</v>
      </c>
      <c r="W849" s="211">
        <f t="shared" si="1135"/>
        <v>11</v>
      </c>
      <c r="X849">
        <f t="shared" si="1093"/>
        <v>0</v>
      </c>
      <c r="Y849">
        <f t="shared" si="1055"/>
        <v>12</v>
      </c>
      <c r="Z849">
        <f t="shared" si="1094"/>
        <v>0</v>
      </c>
      <c r="AA849">
        <f t="shared" si="1056"/>
        <v>13</v>
      </c>
      <c r="AB849">
        <f t="shared" si="1095"/>
        <v>0</v>
      </c>
      <c r="AC849">
        <f t="shared" si="1057"/>
        <v>14</v>
      </c>
      <c r="AD849">
        <f t="shared" si="1096"/>
        <v>0</v>
      </c>
      <c r="AE849">
        <f t="shared" si="1097"/>
        <v>15</v>
      </c>
      <c r="AF849">
        <f t="shared" si="1098"/>
        <v>0</v>
      </c>
      <c r="AG849">
        <f t="shared" si="1058"/>
        <v>16</v>
      </c>
      <c r="AH849">
        <f t="shared" si="1099"/>
        <v>0</v>
      </c>
      <c r="AI849">
        <f t="shared" si="1059"/>
        <v>17</v>
      </c>
      <c r="AJ849">
        <f t="shared" si="1100"/>
        <v>0</v>
      </c>
      <c r="AK849">
        <f t="shared" si="1060"/>
        <v>18</v>
      </c>
      <c r="AL849">
        <f t="shared" si="1101"/>
        <v>0</v>
      </c>
      <c r="AM849">
        <f t="shared" si="1102"/>
        <v>19</v>
      </c>
      <c r="AN849">
        <f t="shared" si="1103"/>
        <v>0</v>
      </c>
      <c r="AO849">
        <f t="shared" si="1061"/>
        <v>20</v>
      </c>
      <c r="AP849">
        <f t="shared" si="1104"/>
        <v>0</v>
      </c>
      <c r="AQ849">
        <f t="shared" si="1062"/>
        <v>21</v>
      </c>
      <c r="AR849">
        <f t="shared" si="1105"/>
        <v>0</v>
      </c>
      <c r="AS849">
        <f t="shared" si="1063"/>
        <v>22</v>
      </c>
      <c r="AT849">
        <f t="shared" si="1106"/>
        <v>0</v>
      </c>
      <c r="AU849">
        <f t="shared" si="1064"/>
        <v>23</v>
      </c>
      <c r="AV849">
        <f t="shared" si="1107"/>
        <v>0</v>
      </c>
      <c r="AW849">
        <f t="shared" si="1065"/>
        <v>24</v>
      </c>
      <c r="AX849">
        <f t="shared" si="1108"/>
        <v>0</v>
      </c>
      <c r="AY849">
        <f t="shared" si="1066"/>
        <v>25</v>
      </c>
      <c r="AZ849">
        <f t="shared" si="1109"/>
        <v>0</v>
      </c>
      <c r="BA849">
        <f t="shared" si="1067"/>
        <v>26</v>
      </c>
      <c r="BB849">
        <f t="shared" si="1110"/>
        <v>0</v>
      </c>
      <c r="BC849">
        <f t="shared" si="1068"/>
        <v>27</v>
      </c>
      <c r="BD849">
        <f t="shared" si="1111"/>
        <v>0</v>
      </c>
      <c r="BE849">
        <f t="shared" si="1069"/>
        <v>28</v>
      </c>
      <c r="BF849">
        <f t="shared" si="1112"/>
        <v>0</v>
      </c>
      <c r="BG849">
        <f t="shared" si="1070"/>
        <v>29</v>
      </c>
      <c r="BH849">
        <f t="shared" si="1113"/>
        <v>0</v>
      </c>
      <c r="BI849">
        <f t="shared" si="1071"/>
        <v>30</v>
      </c>
      <c r="BJ849">
        <f t="shared" si="1114"/>
        <v>0</v>
      </c>
      <c r="BK849">
        <f t="shared" si="1072"/>
        <v>31</v>
      </c>
      <c r="BL849">
        <f t="shared" si="1115"/>
        <v>0</v>
      </c>
      <c r="BM849">
        <f t="shared" si="1073"/>
        <v>32</v>
      </c>
      <c r="BN849">
        <f t="shared" si="1116"/>
        <v>0</v>
      </c>
      <c r="BO849">
        <f t="shared" si="1074"/>
        <v>33</v>
      </c>
      <c r="BP849">
        <f t="shared" si="1117"/>
        <v>0</v>
      </c>
      <c r="BQ849">
        <f t="shared" si="1075"/>
        <v>34</v>
      </c>
      <c r="BR849">
        <f t="shared" si="1118"/>
        <v>0</v>
      </c>
      <c r="BS849">
        <f t="shared" si="1076"/>
        <v>35</v>
      </c>
      <c r="BT849">
        <f t="shared" si="1119"/>
        <v>0</v>
      </c>
      <c r="BU849">
        <f t="shared" si="1077"/>
        <v>36</v>
      </c>
      <c r="BV849">
        <f t="shared" si="1120"/>
        <v>0</v>
      </c>
      <c r="BW849">
        <f t="shared" si="1078"/>
        <v>37</v>
      </c>
      <c r="BX849">
        <f t="shared" si="1121"/>
        <v>0</v>
      </c>
      <c r="BY849">
        <f t="shared" si="1079"/>
        <v>38</v>
      </c>
      <c r="BZ849">
        <f t="shared" si="1122"/>
        <v>0</v>
      </c>
      <c r="CA849">
        <f t="shared" si="1080"/>
        <v>39</v>
      </c>
      <c r="CB849">
        <f t="shared" si="1123"/>
        <v>1</v>
      </c>
      <c r="CC849">
        <f t="shared" si="1081"/>
        <v>40</v>
      </c>
      <c r="CD849">
        <f t="shared" si="1124"/>
        <v>1</v>
      </c>
      <c r="CE849">
        <f t="shared" si="1082"/>
        <v>41</v>
      </c>
      <c r="CF849">
        <f t="shared" si="1125"/>
        <v>1</v>
      </c>
      <c r="CG849">
        <f t="shared" si="1083"/>
        <v>42</v>
      </c>
      <c r="CH849">
        <f t="shared" si="1126"/>
        <v>1</v>
      </c>
      <c r="CI849">
        <f t="shared" si="1084"/>
        <v>43</v>
      </c>
      <c r="CJ849">
        <f t="shared" si="1127"/>
        <v>1</v>
      </c>
      <c r="CK849">
        <f t="shared" si="1085"/>
        <v>44</v>
      </c>
      <c r="CL849">
        <f t="shared" si="1128"/>
        <v>1</v>
      </c>
      <c r="CM849">
        <f t="shared" si="1086"/>
        <v>45</v>
      </c>
      <c r="CN849">
        <f t="shared" si="1129"/>
        <v>1</v>
      </c>
      <c r="CO849">
        <f t="shared" si="1087"/>
        <v>46</v>
      </c>
      <c r="CP849">
        <f t="shared" si="1130"/>
        <v>1</v>
      </c>
      <c r="CQ849">
        <f t="shared" si="1088"/>
        <v>47</v>
      </c>
      <c r="CR849">
        <f t="shared" si="1131"/>
        <v>1</v>
      </c>
      <c r="CS849">
        <f t="shared" si="1089"/>
        <v>48</v>
      </c>
      <c r="CT849">
        <f t="shared" si="1132"/>
        <v>1</v>
      </c>
      <c r="CU849">
        <f t="shared" si="1090"/>
        <v>49</v>
      </c>
      <c r="CV849">
        <f t="shared" si="1133"/>
        <v>1</v>
      </c>
      <c r="CW849">
        <f t="shared" si="1091"/>
        <v>50</v>
      </c>
      <c r="CX849">
        <f t="shared" si="1134"/>
        <v>1</v>
      </c>
    </row>
    <row r="850" spans="1:102">
      <c r="A850" s="193">
        <v>37823</v>
      </c>
      <c r="B850" t="s">
        <v>950</v>
      </c>
      <c r="C850" t="s">
        <v>951</v>
      </c>
      <c r="D850" t="s">
        <v>1285</v>
      </c>
      <c r="E850" t="s">
        <v>612</v>
      </c>
      <c r="G850" t="s">
        <v>7</v>
      </c>
      <c r="H850" t="s">
        <v>8</v>
      </c>
      <c r="I850" t="s">
        <v>7</v>
      </c>
      <c r="J850">
        <v>62</v>
      </c>
      <c r="K850" t="s">
        <v>963</v>
      </c>
      <c r="L850">
        <v>34</v>
      </c>
      <c r="M850" t="s">
        <v>2</v>
      </c>
      <c r="N850" t="s">
        <v>954</v>
      </c>
      <c r="O850">
        <v>47150</v>
      </c>
      <c r="P850" t="s">
        <v>6</v>
      </c>
      <c r="Q850">
        <v>91</v>
      </c>
      <c r="R850" s="193">
        <v>37823</v>
      </c>
      <c r="S850" t="s">
        <v>1381</v>
      </c>
      <c r="T850">
        <v>100</v>
      </c>
      <c r="U850" t="s">
        <v>955</v>
      </c>
      <c r="V850" t="str">
        <f t="shared" si="1092"/>
        <v>2003</v>
      </c>
      <c r="W850" s="211">
        <f t="shared" si="1135"/>
        <v>11</v>
      </c>
      <c r="X850">
        <f t="shared" si="1093"/>
        <v>0</v>
      </c>
      <c r="Y850">
        <f t="shared" si="1055"/>
        <v>12</v>
      </c>
      <c r="Z850">
        <f t="shared" si="1094"/>
        <v>0</v>
      </c>
      <c r="AA850">
        <f t="shared" si="1056"/>
        <v>13</v>
      </c>
      <c r="AB850">
        <f t="shared" si="1095"/>
        <v>0</v>
      </c>
      <c r="AC850">
        <f t="shared" si="1057"/>
        <v>14</v>
      </c>
      <c r="AD850">
        <f t="shared" si="1096"/>
        <v>0</v>
      </c>
      <c r="AE850">
        <f t="shared" si="1097"/>
        <v>15</v>
      </c>
      <c r="AF850">
        <f t="shared" si="1098"/>
        <v>0</v>
      </c>
      <c r="AG850">
        <f t="shared" si="1058"/>
        <v>16</v>
      </c>
      <c r="AH850">
        <f t="shared" si="1099"/>
        <v>0</v>
      </c>
      <c r="AI850">
        <f t="shared" si="1059"/>
        <v>17</v>
      </c>
      <c r="AJ850">
        <f t="shared" si="1100"/>
        <v>0</v>
      </c>
      <c r="AK850">
        <f t="shared" si="1060"/>
        <v>18</v>
      </c>
      <c r="AL850">
        <f t="shared" si="1101"/>
        <v>0</v>
      </c>
      <c r="AM850">
        <f t="shared" si="1102"/>
        <v>19</v>
      </c>
      <c r="AN850">
        <f t="shared" si="1103"/>
        <v>0</v>
      </c>
      <c r="AO850">
        <f t="shared" si="1061"/>
        <v>20</v>
      </c>
      <c r="AP850">
        <f t="shared" si="1104"/>
        <v>0</v>
      </c>
      <c r="AQ850">
        <f t="shared" si="1062"/>
        <v>21</v>
      </c>
      <c r="AR850">
        <f t="shared" si="1105"/>
        <v>0</v>
      </c>
      <c r="AS850">
        <f t="shared" si="1063"/>
        <v>22</v>
      </c>
      <c r="AT850">
        <f t="shared" si="1106"/>
        <v>0</v>
      </c>
      <c r="AU850">
        <f t="shared" si="1064"/>
        <v>23</v>
      </c>
      <c r="AV850">
        <f t="shared" si="1107"/>
        <v>0</v>
      </c>
      <c r="AW850">
        <f t="shared" si="1065"/>
        <v>24</v>
      </c>
      <c r="AX850">
        <f t="shared" si="1108"/>
        <v>0</v>
      </c>
      <c r="AY850">
        <f t="shared" si="1066"/>
        <v>25</v>
      </c>
      <c r="AZ850">
        <f t="shared" si="1109"/>
        <v>0</v>
      </c>
      <c r="BA850">
        <f t="shared" si="1067"/>
        <v>26</v>
      </c>
      <c r="BB850">
        <f t="shared" si="1110"/>
        <v>0</v>
      </c>
      <c r="BC850">
        <f t="shared" si="1068"/>
        <v>27</v>
      </c>
      <c r="BD850">
        <f t="shared" si="1111"/>
        <v>0</v>
      </c>
      <c r="BE850">
        <f t="shared" si="1069"/>
        <v>28</v>
      </c>
      <c r="BF850">
        <f t="shared" si="1112"/>
        <v>0</v>
      </c>
      <c r="BG850">
        <f t="shared" si="1070"/>
        <v>29</v>
      </c>
      <c r="BH850">
        <f t="shared" si="1113"/>
        <v>0</v>
      </c>
      <c r="BI850">
        <f t="shared" si="1071"/>
        <v>30</v>
      </c>
      <c r="BJ850">
        <f t="shared" si="1114"/>
        <v>0</v>
      </c>
      <c r="BK850">
        <f t="shared" si="1072"/>
        <v>31</v>
      </c>
      <c r="BL850">
        <f t="shared" si="1115"/>
        <v>0</v>
      </c>
      <c r="BM850">
        <f t="shared" si="1073"/>
        <v>32</v>
      </c>
      <c r="BN850">
        <f t="shared" si="1116"/>
        <v>0</v>
      </c>
      <c r="BO850">
        <f t="shared" si="1074"/>
        <v>33</v>
      </c>
      <c r="BP850">
        <f t="shared" si="1117"/>
        <v>0</v>
      </c>
      <c r="BQ850">
        <f t="shared" si="1075"/>
        <v>34</v>
      </c>
      <c r="BR850">
        <f t="shared" si="1118"/>
        <v>0</v>
      </c>
      <c r="BS850">
        <f t="shared" si="1076"/>
        <v>35</v>
      </c>
      <c r="BT850">
        <f t="shared" si="1119"/>
        <v>0</v>
      </c>
      <c r="BU850">
        <f t="shared" si="1077"/>
        <v>36</v>
      </c>
      <c r="BV850">
        <f t="shared" si="1120"/>
        <v>0</v>
      </c>
      <c r="BW850">
        <f t="shared" si="1078"/>
        <v>37</v>
      </c>
      <c r="BX850">
        <f t="shared" si="1121"/>
        <v>0</v>
      </c>
      <c r="BY850">
        <f t="shared" si="1079"/>
        <v>38</v>
      </c>
      <c r="BZ850">
        <f t="shared" si="1122"/>
        <v>0</v>
      </c>
      <c r="CA850">
        <f t="shared" si="1080"/>
        <v>39</v>
      </c>
      <c r="CB850">
        <f t="shared" si="1123"/>
        <v>1</v>
      </c>
      <c r="CC850">
        <f t="shared" si="1081"/>
        <v>40</v>
      </c>
      <c r="CD850">
        <f t="shared" si="1124"/>
        <v>1</v>
      </c>
      <c r="CE850">
        <f t="shared" si="1082"/>
        <v>41</v>
      </c>
      <c r="CF850">
        <f t="shared" si="1125"/>
        <v>1</v>
      </c>
      <c r="CG850">
        <f t="shared" si="1083"/>
        <v>42</v>
      </c>
      <c r="CH850">
        <f t="shared" si="1126"/>
        <v>1</v>
      </c>
      <c r="CI850">
        <f t="shared" si="1084"/>
        <v>43</v>
      </c>
      <c r="CJ850">
        <f t="shared" si="1127"/>
        <v>1</v>
      </c>
      <c r="CK850">
        <f t="shared" si="1085"/>
        <v>44</v>
      </c>
      <c r="CL850">
        <f t="shared" si="1128"/>
        <v>1</v>
      </c>
      <c r="CM850">
        <f t="shared" si="1086"/>
        <v>45</v>
      </c>
      <c r="CN850">
        <f t="shared" si="1129"/>
        <v>1</v>
      </c>
      <c r="CO850">
        <f t="shared" si="1087"/>
        <v>46</v>
      </c>
      <c r="CP850">
        <f t="shared" si="1130"/>
        <v>1</v>
      </c>
      <c r="CQ850">
        <f t="shared" si="1088"/>
        <v>47</v>
      </c>
      <c r="CR850">
        <f t="shared" si="1131"/>
        <v>1</v>
      </c>
      <c r="CS850">
        <f t="shared" si="1089"/>
        <v>48</v>
      </c>
      <c r="CT850">
        <f t="shared" si="1132"/>
        <v>1</v>
      </c>
      <c r="CU850">
        <f t="shared" si="1090"/>
        <v>49</v>
      </c>
      <c r="CV850">
        <f t="shared" si="1133"/>
        <v>1</v>
      </c>
      <c r="CW850">
        <f t="shared" si="1091"/>
        <v>50</v>
      </c>
      <c r="CX850">
        <f t="shared" si="1134"/>
        <v>1</v>
      </c>
    </row>
    <row r="851" spans="1:102">
      <c r="A851" s="193">
        <v>39168</v>
      </c>
      <c r="B851" t="s">
        <v>950</v>
      </c>
      <c r="C851" t="s">
        <v>951</v>
      </c>
      <c r="D851" t="s">
        <v>986</v>
      </c>
      <c r="E851" t="s">
        <v>365</v>
      </c>
      <c r="F851" t="s">
        <v>1385</v>
      </c>
      <c r="G851" t="s">
        <v>7</v>
      </c>
      <c r="H851" t="s">
        <v>8</v>
      </c>
      <c r="I851" t="s">
        <v>7</v>
      </c>
      <c r="J851">
        <v>48</v>
      </c>
      <c r="K851" t="s">
        <v>341</v>
      </c>
      <c r="L851">
        <v>36</v>
      </c>
      <c r="M851" t="s">
        <v>3</v>
      </c>
      <c r="N851" t="s">
        <v>954</v>
      </c>
      <c r="O851">
        <v>47150</v>
      </c>
      <c r="P851" t="s">
        <v>6</v>
      </c>
      <c r="Q851">
        <v>91</v>
      </c>
      <c r="R851" s="193">
        <v>39168</v>
      </c>
      <c r="S851" t="s">
        <v>1381</v>
      </c>
      <c r="T851">
        <v>250</v>
      </c>
      <c r="U851" t="s">
        <v>955</v>
      </c>
      <c r="V851" t="str">
        <f t="shared" si="1092"/>
        <v>2007</v>
      </c>
      <c r="W851" s="211">
        <f t="shared" si="1135"/>
        <v>7</v>
      </c>
      <c r="X851">
        <f t="shared" si="1093"/>
        <v>0</v>
      </c>
      <c r="Y851">
        <f t="shared" si="1055"/>
        <v>8</v>
      </c>
      <c r="Z851">
        <f t="shared" si="1094"/>
        <v>0</v>
      </c>
      <c r="AA851">
        <f t="shared" si="1056"/>
        <v>9</v>
      </c>
      <c r="AB851">
        <f t="shared" si="1095"/>
        <v>0</v>
      </c>
      <c r="AC851">
        <f t="shared" si="1057"/>
        <v>10</v>
      </c>
      <c r="AD851">
        <f t="shared" si="1096"/>
        <v>0</v>
      </c>
      <c r="AE851">
        <f t="shared" si="1097"/>
        <v>11</v>
      </c>
      <c r="AF851">
        <f t="shared" si="1098"/>
        <v>0</v>
      </c>
      <c r="AG851">
        <f t="shared" si="1058"/>
        <v>12</v>
      </c>
      <c r="AH851">
        <f t="shared" si="1099"/>
        <v>0</v>
      </c>
      <c r="AI851">
        <f t="shared" si="1059"/>
        <v>13</v>
      </c>
      <c r="AJ851">
        <f t="shared" si="1100"/>
        <v>0</v>
      </c>
      <c r="AK851">
        <f t="shared" si="1060"/>
        <v>14</v>
      </c>
      <c r="AL851">
        <f t="shared" si="1101"/>
        <v>0</v>
      </c>
      <c r="AM851">
        <f t="shared" si="1102"/>
        <v>15</v>
      </c>
      <c r="AN851">
        <f t="shared" si="1103"/>
        <v>0</v>
      </c>
      <c r="AO851">
        <f t="shared" si="1061"/>
        <v>16</v>
      </c>
      <c r="AP851">
        <f t="shared" si="1104"/>
        <v>0</v>
      </c>
      <c r="AQ851">
        <f t="shared" si="1062"/>
        <v>17</v>
      </c>
      <c r="AR851">
        <f t="shared" si="1105"/>
        <v>0</v>
      </c>
      <c r="AS851">
        <f t="shared" si="1063"/>
        <v>18</v>
      </c>
      <c r="AT851">
        <f t="shared" si="1106"/>
        <v>0</v>
      </c>
      <c r="AU851">
        <f t="shared" si="1064"/>
        <v>19</v>
      </c>
      <c r="AV851">
        <f t="shared" si="1107"/>
        <v>0</v>
      </c>
      <c r="AW851">
        <f t="shared" si="1065"/>
        <v>20</v>
      </c>
      <c r="AX851">
        <f t="shared" si="1108"/>
        <v>0</v>
      </c>
      <c r="AY851">
        <f t="shared" si="1066"/>
        <v>21</v>
      </c>
      <c r="AZ851">
        <f t="shared" si="1109"/>
        <v>0</v>
      </c>
      <c r="BA851">
        <f t="shared" si="1067"/>
        <v>22</v>
      </c>
      <c r="BB851">
        <f t="shared" si="1110"/>
        <v>0</v>
      </c>
      <c r="BC851">
        <f t="shared" si="1068"/>
        <v>23</v>
      </c>
      <c r="BD851">
        <f t="shared" si="1111"/>
        <v>0</v>
      </c>
      <c r="BE851">
        <f t="shared" si="1069"/>
        <v>24</v>
      </c>
      <c r="BF851">
        <f t="shared" si="1112"/>
        <v>0</v>
      </c>
      <c r="BG851">
        <f t="shared" si="1070"/>
        <v>25</v>
      </c>
      <c r="BH851">
        <f t="shared" si="1113"/>
        <v>0</v>
      </c>
      <c r="BI851">
        <f t="shared" si="1071"/>
        <v>26</v>
      </c>
      <c r="BJ851">
        <f t="shared" si="1114"/>
        <v>0</v>
      </c>
      <c r="BK851">
        <f t="shared" si="1072"/>
        <v>27</v>
      </c>
      <c r="BL851">
        <f t="shared" si="1115"/>
        <v>0</v>
      </c>
      <c r="BM851">
        <f t="shared" si="1073"/>
        <v>28</v>
      </c>
      <c r="BN851">
        <f t="shared" si="1116"/>
        <v>0</v>
      </c>
      <c r="BO851">
        <f t="shared" si="1074"/>
        <v>29</v>
      </c>
      <c r="BP851">
        <f t="shared" si="1117"/>
        <v>0</v>
      </c>
      <c r="BQ851">
        <f t="shared" si="1075"/>
        <v>30</v>
      </c>
      <c r="BR851">
        <f t="shared" si="1118"/>
        <v>0</v>
      </c>
      <c r="BS851">
        <f t="shared" si="1076"/>
        <v>31</v>
      </c>
      <c r="BT851">
        <f t="shared" si="1119"/>
        <v>0</v>
      </c>
      <c r="BU851">
        <f t="shared" si="1077"/>
        <v>32</v>
      </c>
      <c r="BV851">
        <f t="shared" si="1120"/>
        <v>0</v>
      </c>
      <c r="BW851">
        <f t="shared" si="1078"/>
        <v>33</v>
      </c>
      <c r="BX851">
        <f t="shared" si="1121"/>
        <v>0</v>
      </c>
      <c r="BY851">
        <f t="shared" si="1079"/>
        <v>34</v>
      </c>
      <c r="BZ851">
        <f t="shared" si="1122"/>
        <v>0</v>
      </c>
      <c r="CA851">
        <f t="shared" si="1080"/>
        <v>35</v>
      </c>
      <c r="CB851">
        <f t="shared" si="1123"/>
        <v>0</v>
      </c>
      <c r="CC851">
        <f t="shared" si="1081"/>
        <v>36</v>
      </c>
      <c r="CD851">
        <f t="shared" si="1124"/>
        <v>0</v>
      </c>
      <c r="CE851">
        <f t="shared" si="1082"/>
        <v>37</v>
      </c>
      <c r="CF851">
        <f t="shared" si="1125"/>
        <v>0</v>
      </c>
      <c r="CG851">
        <f t="shared" si="1083"/>
        <v>38</v>
      </c>
      <c r="CH851">
        <f t="shared" si="1126"/>
        <v>0</v>
      </c>
      <c r="CI851">
        <f t="shared" si="1084"/>
        <v>39</v>
      </c>
      <c r="CJ851">
        <f t="shared" si="1127"/>
        <v>1</v>
      </c>
      <c r="CK851">
        <f t="shared" si="1085"/>
        <v>40</v>
      </c>
      <c r="CL851">
        <f t="shared" si="1128"/>
        <v>1</v>
      </c>
      <c r="CM851">
        <f t="shared" si="1086"/>
        <v>41</v>
      </c>
      <c r="CN851">
        <f t="shared" si="1129"/>
        <v>1</v>
      </c>
      <c r="CO851">
        <f t="shared" si="1087"/>
        <v>42</v>
      </c>
      <c r="CP851">
        <f t="shared" si="1130"/>
        <v>1</v>
      </c>
      <c r="CQ851">
        <f t="shared" si="1088"/>
        <v>43</v>
      </c>
      <c r="CR851">
        <f t="shared" si="1131"/>
        <v>1</v>
      </c>
      <c r="CS851">
        <f t="shared" si="1089"/>
        <v>44</v>
      </c>
      <c r="CT851">
        <f t="shared" si="1132"/>
        <v>1</v>
      </c>
      <c r="CU851">
        <f t="shared" si="1090"/>
        <v>45</v>
      </c>
      <c r="CV851">
        <f t="shared" si="1133"/>
        <v>1</v>
      </c>
      <c r="CW851">
        <f t="shared" si="1091"/>
        <v>46</v>
      </c>
      <c r="CX851">
        <f t="shared" si="1134"/>
        <v>1</v>
      </c>
    </row>
    <row r="852" spans="1:102">
      <c r="A852" s="193">
        <v>39665</v>
      </c>
      <c r="B852" t="s">
        <v>950</v>
      </c>
      <c r="C852" t="s">
        <v>951</v>
      </c>
      <c r="D852" t="s">
        <v>1048</v>
      </c>
      <c r="E852" t="s">
        <v>821</v>
      </c>
      <c r="F852" t="s">
        <v>821</v>
      </c>
      <c r="G852" t="s">
        <v>7</v>
      </c>
      <c r="H852" t="s">
        <v>8</v>
      </c>
      <c r="I852" t="s">
        <v>7</v>
      </c>
      <c r="J852">
        <v>74</v>
      </c>
      <c r="K852" t="s">
        <v>1446</v>
      </c>
      <c r="L852">
        <v>35</v>
      </c>
      <c r="M852" t="s">
        <v>261</v>
      </c>
      <c r="N852" t="s">
        <v>954</v>
      </c>
      <c r="O852">
        <v>47150</v>
      </c>
      <c r="P852" t="s">
        <v>6</v>
      </c>
      <c r="Q852">
        <v>91</v>
      </c>
      <c r="R852" s="193">
        <v>39665</v>
      </c>
      <c r="S852" s="193">
        <v>73050</v>
      </c>
      <c r="T852">
        <v>150</v>
      </c>
      <c r="U852" t="s">
        <v>955</v>
      </c>
      <c r="V852" t="str">
        <f t="shared" si="1092"/>
        <v>2008</v>
      </c>
      <c r="W852" s="211">
        <f t="shared" si="1135"/>
        <v>6</v>
      </c>
      <c r="X852">
        <f t="shared" si="1093"/>
        <v>0</v>
      </c>
      <c r="Y852">
        <f t="shared" si="1055"/>
        <v>7</v>
      </c>
      <c r="Z852">
        <f t="shared" si="1094"/>
        <v>0</v>
      </c>
      <c r="AA852">
        <f t="shared" si="1056"/>
        <v>8</v>
      </c>
      <c r="AB852">
        <f t="shared" si="1095"/>
        <v>0</v>
      </c>
      <c r="AC852">
        <f t="shared" si="1057"/>
        <v>9</v>
      </c>
      <c r="AD852">
        <f t="shared" si="1096"/>
        <v>0</v>
      </c>
      <c r="AE852">
        <f t="shared" si="1097"/>
        <v>10</v>
      </c>
      <c r="AF852">
        <f t="shared" si="1098"/>
        <v>0</v>
      </c>
      <c r="AG852">
        <f t="shared" si="1058"/>
        <v>11</v>
      </c>
      <c r="AH852">
        <f t="shared" si="1099"/>
        <v>0</v>
      </c>
      <c r="AI852">
        <f t="shared" si="1059"/>
        <v>12</v>
      </c>
      <c r="AJ852">
        <f t="shared" si="1100"/>
        <v>0</v>
      </c>
      <c r="AK852">
        <f t="shared" si="1060"/>
        <v>13</v>
      </c>
      <c r="AL852">
        <f t="shared" si="1101"/>
        <v>0</v>
      </c>
      <c r="AM852">
        <f t="shared" si="1102"/>
        <v>14</v>
      </c>
      <c r="AN852">
        <f t="shared" si="1103"/>
        <v>0</v>
      </c>
      <c r="AO852">
        <f t="shared" si="1061"/>
        <v>15</v>
      </c>
      <c r="AP852">
        <f t="shared" si="1104"/>
        <v>0</v>
      </c>
      <c r="AQ852">
        <f t="shared" si="1062"/>
        <v>16</v>
      </c>
      <c r="AR852">
        <f t="shared" si="1105"/>
        <v>0</v>
      </c>
      <c r="AS852">
        <f t="shared" si="1063"/>
        <v>17</v>
      </c>
      <c r="AT852">
        <f t="shared" si="1106"/>
        <v>0</v>
      </c>
      <c r="AU852">
        <f t="shared" si="1064"/>
        <v>18</v>
      </c>
      <c r="AV852">
        <f t="shared" si="1107"/>
        <v>0</v>
      </c>
      <c r="AW852">
        <f t="shared" si="1065"/>
        <v>19</v>
      </c>
      <c r="AX852">
        <f t="shared" si="1108"/>
        <v>0</v>
      </c>
      <c r="AY852">
        <f t="shared" si="1066"/>
        <v>20</v>
      </c>
      <c r="AZ852">
        <f t="shared" si="1109"/>
        <v>0</v>
      </c>
      <c r="BA852">
        <f t="shared" si="1067"/>
        <v>21</v>
      </c>
      <c r="BB852">
        <f t="shared" si="1110"/>
        <v>0</v>
      </c>
      <c r="BC852">
        <f t="shared" si="1068"/>
        <v>22</v>
      </c>
      <c r="BD852">
        <f t="shared" si="1111"/>
        <v>0</v>
      </c>
      <c r="BE852">
        <f t="shared" si="1069"/>
        <v>23</v>
      </c>
      <c r="BF852">
        <f t="shared" si="1112"/>
        <v>0</v>
      </c>
      <c r="BG852">
        <f t="shared" si="1070"/>
        <v>24</v>
      </c>
      <c r="BH852">
        <f t="shared" si="1113"/>
        <v>0</v>
      </c>
      <c r="BI852">
        <f t="shared" si="1071"/>
        <v>25</v>
      </c>
      <c r="BJ852">
        <f t="shared" si="1114"/>
        <v>0</v>
      </c>
      <c r="BK852">
        <f t="shared" si="1072"/>
        <v>26</v>
      </c>
      <c r="BL852">
        <f t="shared" si="1115"/>
        <v>0</v>
      </c>
      <c r="BM852">
        <f t="shared" si="1073"/>
        <v>27</v>
      </c>
      <c r="BN852">
        <f t="shared" si="1116"/>
        <v>0</v>
      </c>
      <c r="BO852">
        <f t="shared" si="1074"/>
        <v>28</v>
      </c>
      <c r="BP852">
        <f t="shared" si="1117"/>
        <v>0</v>
      </c>
      <c r="BQ852">
        <f t="shared" si="1075"/>
        <v>29</v>
      </c>
      <c r="BR852">
        <f t="shared" si="1118"/>
        <v>0</v>
      </c>
      <c r="BS852">
        <f t="shared" si="1076"/>
        <v>30</v>
      </c>
      <c r="BT852">
        <f t="shared" si="1119"/>
        <v>0</v>
      </c>
      <c r="BU852">
        <f t="shared" si="1077"/>
        <v>31</v>
      </c>
      <c r="BV852">
        <f t="shared" si="1120"/>
        <v>0</v>
      </c>
      <c r="BW852">
        <f t="shared" si="1078"/>
        <v>32</v>
      </c>
      <c r="BX852">
        <f t="shared" si="1121"/>
        <v>0</v>
      </c>
      <c r="BY852">
        <f t="shared" si="1079"/>
        <v>33</v>
      </c>
      <c r="BZ852">
        <f t="shared" si="1122"/>
        <v>0</v>
      </c>
      <c r="CA852">
        <f t="shared" si="1080"/>
        <v>34</v>
      </c>
      <c r="CB852">
        <f t="shared" si="1123"/>
        <v>0</v>
      </c>
      <c r="CC852">
        <f t="shared" si="1081"/>
        <v>35</v>
      </c>
      <c r="CD852">
        <f t="shared" si="1124"/>
        <v>0</v>
      </c>
      <c r="CE852">
        <f t="shared" si="1082"/>
        <v>36</v>
      </c>
      <c r="CF852">
        <f t="shared" si="1125"/>
        <v>0</v>
      </c>
      <c r="CG852">
        <f t="shared" si="1083"/>
        <v>37</v>
      </c>
      <c r="CH852">
        <f t="shared" si="1126"/>
        <v>0</v>
      </c>
      <c r="CI852">
        <f t="shared" si="1084"/>
        <v>38</v>
      </c>
      <c r="CJ852">
        <f t="shared" si="1127"/>
        <v>0</v>
      </c>
      <c r="CK852">
        <f t="shared" si="1085"/>
        <v>39</v>
      </c>
      <c r="CL852">
        <f t="shared" si="1128"/>
        <v>1</v>
      </c>
      <c r="CM852">
        <f t="shared" si="1086"/>
        <v>40</v>
      </c>
      <c r="CN852">
        <f t="shared" si="1129"/>
        <v>1</v>
      </c>
      <c r="CO852">
        <f t="shared" si="1087"/>
        <v>41</v>
      </c>
      <c r="CP852">
        <f t="shared" si="1130"/>
        <v>1</v>
      </c>
      <c r="CQ852">
        <f t="shared" si="1088"/>
        <v>42</v>
      </c>
      <c r="CR852">
        <f t="shared" si="1131"/>
        <v>1</v>
      </c>
      <c r="CS852">
        <f t="shared" si="1089"/>
        <v>43</v>
      </c>
      <c r="CT852">
        <f t="shared" si="1132"/>
        <v>1</v>
      </c>
      <c r="CU852">
        <f t="shared" si="1090"/>
        <v>44</v>
      </c>
      <c r="CV852">
        <f t="shared" si="1133"/>
        <v>1</v>
      </c>
      <c r="CW852">
        <f t="shared" si="1091"/>
        <v>45</v>
      </c>
      <c r="CX852">
        <f t="shared" si="1134"/>
        <v>1</v>
      </c>
    </row>
    <row r="853" spans="1:102">
      <c r="A853" s="193">
        <v>39665</v>
      </c>
      <c r="B853" t="s">
        <v>950</v>
      </c>
      <c r="C853" t="s">
        <v>951</v>
      </c>
      <c r="D853" t="s">
        <v>1048</v>
      </c>
      <c r="E853" t="s">
        <v>814</v>
      </c>
      <c r="F853" t="s">
        <v>814</v>
      </c>
      <c r="G853" t="s">
        <v>7</v>
      </c>
      <c r="H853" t="s">
        <v>8</v>
      </c>
      <c r="I853" t="s">
        <v>7</v>
      </c>
      <c r="J853">
        <v>74</v>
      </c>
      <c r="K853" t="s">
        <v>1446</v>
      </c>
      <c r="L853">
        <v>35</v>
      </c>
      <c r="M853" t="s">
        <v>261</v>
      </c>
      <c r="N853" t="s">
        <v>954</v>
      </c>
      <c r="O853">
        <v>47150</v>
      </c>
      <c r="P853" t="s">
        <v>6</v>
      </c>
      <c r="Q853">
        <v>91</v>
      </c>
      <c r="R853" s="193">
        <v>39665</v>
      </c>
      <c r="S853" s="193">
        <v>73050</v>
      </c>
      <c r="T853">
        <v>150</v>
      </c>
      <c r="U853" t="s">
        <v>955</v>
      </c>
      <c r="V853" t="str">
        <f t="shared" si="1092"/>
        <v>2008</v>
      </c>
      <c r="W853" s="211">
        <f t="shared" si="1135"/>
        <v>6</v>
      </c>
      <c r="X853">
        <f t="shared" si="1093"/>
        <v>0</v>
      </c>
      <c r="Y853">
        <f t="shared" si="1055"/>
        <v>7</v>
      </c>
      <c r="Z853">
        <f t="shared" si="1094"/>
        <v>0</v>
      </c>
      <c r="AA853">
        <f t="shared" si="1056"/>
        <v>8</v>
      </c>
      <c r="AB853">
        <f t="shared" si="1095"/>
        <v>0</v>
      </c>
      <c r="AC853">
        <f t="shared" si="1057"/>
        <v>9</v>
      </c>
      <c r="AD853">
        <f t="shared" si="1096"/>
        <v>0</v>
      </c>
      <c r="AE853">
        <f t="shared" si="1097"/>
        <v>10</v>
      </c>
      <c r="AF853">
        <f t="shared" si="1098"/>
        <v>0</v>
      </c>
      <c r="AG853">
        <f t="shared" si="1058"/>
        <v>11</v>
      </c>
      <c r="AH853">
        <f t="shared" si="1099"/>
        <v>0</v>
      </c>
      <c r="AI853">
        <f t="shared" si="1059"/>
        <v>12</v>
      </c>
      <c r="AJ853">
        <f t="shared" si="1100"/>
        <v>0</v>
      </c>
      <c r="AK853">
        <f t="shared" si="1060"/>
        <v>13</v>
      </c>
      <c r="AL853">
        <f t="shared" si="1101"/>
        <v>0</v>
      </c>
      <c r="AM853">
        <f t="shared" si="1102"/>
        <v>14</v>
      </c>
      <c r="AN853">
        <f t="shared" si="1103"/>
        <v>0</v>
      </c>
      <c r="AO853">
        <f t="shared" si="1061"/>
        <v>15</v>
      </c>
      <c r="AP853">
        <f t="shared" si="1104"/>
        <v>0</v>
      </c>
      <c r="AQ853">
        <f t="shared" si="1062"/>
        <v>16</v>
      </c>
      <c r="AR853">
        <f t="shared" si="1105"/>
        <v>0</v>
      </c>
      <c r="AS853">
        <f t="shared" si="1063"/>
        <v>17</v>
      </c>
      <c r="AT853">
        <f t="shared" si="1106"/>
        <v>0</v>
      </c>
      <c r="AU853">
        <f t="shared" si="1064"/>
        <v>18</v>
      </c>
      <c r="AV853">
        <f t="shared" si="1107"/>
        <v>0</v>
      </c>
      <c r="AW853">
        <f t="shared" si="1065"/>
        <v>19</v>
      </c>
      <c r="AX853">
        <f t="shared" si="1108"/>
        <v>0</v>
      </c>
      <c r="AY853">
        <f t="shared" si="1066"/>
        <v>20</v>
      </c>
      <c r="AZ853">
        <f t="shared" si="1109"/>
        <v>0</v>
      </c>
      <c r="BA853">
        <f t="shared" si="1067"/>
        <v>21</v>
      </c>
      <c r="BB853">
        <f t="shared" si="1110"/>
        <v>0</v>
      </c>
      <c r="BC853">
        <f t="shared" si="1068"/>
        <v>22</v>
      </c>
      <c r="BD853">
        <f t="shared" si="1111"/>
        <v>0</v>
      </c>
      <c r="BE853">
        <f t="shared" si="1069"/>
        <v>23</v>
      </c>
      <c r="BF853">
        <f t="shared" si="1112"/>
        <v>0</v>
      </c>
      <c r="BG853">
        <f t="shared" si="1070"/>
        <v>24</v>
      </c>
      <c r="BH853">
        <f t="shared" si="1113"/>
        <v>0</v>
      </c>
      <c r="BI853">
        <f t="shared" si="1071"/>
        <v>25</v>
      </c>
      <c r="BJ853">
        <f t="shared" si="1114"/>
        <v>0</v>
      </c>
      <c r="BK853">
        <f t="shared" si="1072"/>
        <v>26</v>
      </c>
      <c r="BL853">
        <f t="shared" si="1115"/>
        <v>0</v>
      </c>
      <c r="BM853">
        <f t="shared" si="1073"/>
        <v>27</v>
      </c>
      <c r="BN853">
        <f t="shared" si="1116"/>
        <v>0</v>
      </c>
      <c r="BO853">
        <f t="shared" si="1074"/>
        <v>28</v>
      </c>
      <c r="BP853">
        <f t="shared" si="1117"/>
        <v>0</v>
      </c>
      <c r="BQ853">
        <f t="shared" si="1075"/>
        <v>29</v>
      </c>
      <c r="BR853">
        <f t="shared" si="1118"/>
        <v>0</v>
      </c>
      <c r="BS853">
        <f t="shared" si="1076"/>
        <v>30</v>
      </c>
      <c r="BT853">
        <f t="shared" si="1119"/>
        <v>0</v>
      </c>
      <c r="BU853">
        <f t="shared" si="1077"/>
        <v>31</v>
      </c>
      <c r="BV853">
        <f t="shared" si="1120"/>
        <v>0</v>
      </c>
      <c r="BW853">
        <f t="shared" si="1078"/>
        <v>32</v>
      </c>
      <c r="BX853">
        <f t="shared" si="1121"/>
        <v>0</v>
      </c>
      <c r="BY853">
        <f t="shared" si="1079"/>
        <v>33</v>
      </c>
      <c r="BZ853">
        <f t="shared" si="1122"/>
        <v>0</v>
      </c>
      <c r="CA853">
        <f t="shared" si="1080"/>
        <v>34</v>
      </c>
      <c r="CB853">
        <f t="shared" si="1123"/>
        <v>0</v>
      </c>
      <c r="CC853">
        <f t="shared" si="1081"/>
        <v>35</v>
      </c>
      <c r="CD853">
        <f t="shared" si="1124"/>
        <v>0</v>
      </c>
      <c r="CE853">
        <f t="shared" si="1082"/>
        <v>36</v>
      </c>
      <c r="CF853">
        <f t="shared" si="1125"/>
        <v>0</v>
      </c>
      <c r="CG853">
        <f t="shared" si="1083"/>
        <v>37</v>
      </c>
      <c r="CH853">
        <f t="shared" si="1126"/>
        <v>0</v>
      </c>
      <c r="CI853">
        <f t="shared" si="1084"/>
        <v>38</v>
      </c>
      <c r="CJ853">
        <f t="shared" si="1127"/>
        <v>0</v>
      </c>
      <c r="CK853">
        <f t="shared" si="1085"/>
        <v>39</v>
      </c>
      <c r="CL853">
        <f t="shared" si="1128"/>
        <v>1</v>
      </c>
      <c r="CM853">
        <f t="shared" si="1086"/>
        <v>40</v>
      </c>
      <c r="CN853">
        <f t="shared" si="1129"/>
        <v>1</v>
      </c>
      <c r="CO853">
        <f t="shared" si="1087"/>
        <v>41</v>
      </c>
      <c r="CP853">
        <f t="shared" si="1130"/>
        <v>1</v>
      </c>
      <c r="CQ853">
        <f t="shared" si="1088"/>
        <v>42</v>
      </c>
      <c r="CR853">
        <f t="shared" si="1131"/>
        <v>1</v>
      </c>
      <c r="CS853">
        <f t="shared" si="1089"/>
        <v>43</v>
      </c>
      <c r="CT853">
        <f t="shared" si="1132"/>
        <v>1</v>
      </c>
      <c r="CU853">
        <f t="shared" si="1090"/>
        <v>44</v>
      </c>
      <c r="CV853">
        <f t="shared" si="1133"/>
        <v>1</v>
      </c>
      <c r="CW853">
        <f t="shared" si="1091"/>
        <v>45</v>
      </c>
      <c r="CX853">
        <f t="shared" si="1134"/>
        <v>1</v>
      </c>
    </row>
    <row r="854" spans="1:102">
      <c r="A854" s="193">
        <v>37515</v>
      </c>
      <c r="B854" t="s">
        <v>950</v>
      </c>
      <c r="C854" t="s">
        <v>951</v>
      </c>
      <c r="D854" t="s">
        <v>1040</v>
      </c>
      <c r="E854" t="s">
        <v>277</v>
      </c>
      <c r="G854" t="s">
        <v>7</v>
      </c>
      <c r="H854" t="s">
        <v>8</v>
      </c>
      <c r="I854" t="s">
        <v>7</v>
      </c>
      <c r="J854">
        <v>12</v>
      </c>
      <c r="K854" t="s">
        <v>255</v>
      </c>
      <c r="L854">
        <v>39</v>
      </c>
      <c r="M854" t="s">
        <v>36</v>
      </c>
      <c r="N854" t="s">
        <v>954</v>
      </c>
      <c r="O854">
        <v>47150</v>
      </c>
      <c r="P854" t="s">
        <v>6</v>
      </c>
      <c r="Q854">
        <v>91</v>
      </c>
      <c r="R854" s="193">
        <v>37515</v>
      </c>
      <c r="S854" t="s">
        <v>1381</v>
      </c>
      <c r="T854">
        <v>200</v>
      </c>
      <c r="U854" t="s">
        <v>955</v>
      </c>
      <c r="V854" t="str">
        <f t="shared" si="1092"/>
        <v>2002</v>
      </c>
      <c r="W854" s="211">
        <f t="shared" si="1135"/>
        <v>12</v>
      </c>
      <c r="X854">
        <f t="shared" si="1093"/>
        <v>0</v>
      </c>
      <c r="Y854">
        <f t="shared" si="1055"/>
        <v>13</v>
      </c>
      <c r="Z854">
        <f t="shared" si="1094"/>
        <v>0</v>
      </c>
      <c r="AA854">
        <f t="shared" si="1056"/>
        <v>14</v>
      </c>
      <c r="AB854">
        <f t="shared" si="1095"/>
        <v>0</v>
      </c>
      <c r="AC854">
        <f t="shared" si="1057"/>
        <v>15</v>
      </c>
      <c r="AD854">
        <f t="shared" si="1096"/>
        <v>0</v>
      </c>
      <c r="AE854">
        <f t="shared" si="1097"/>
        <v>16</v>
      </c>
      <c r="AF854">
        <f t="shared" si="1098"/>
        <v>0</v>
      </c>
      <c r="AG854">
        <f t="shared" si="1058"/>
        <v>17</v>
      </c>
      <c r="AH854">
        <f t="shared" si="1099"/>
        <v>0</v>
      </c>
      <c r="AI854">
        <f t="shared" si="1059"/>
        <v>18</v>
      </c>
      <c r="AJ854">
        <f t="shared" si="1100"/>
        <v>0</v>
      </c>
      <c r="AK854">
        <f t="shared" si="1060"/>
        <v>19</v>
      </c>
      <c r="AL854">
        <f t="shared" si="1101"/>
        <v>0</v>
      </c>
      <c r="AM854">
        <f t="shared" si="1102"/>
        <v>20</v>
      </c>
      <c r="AN854">
        <f t="shared" si="1103"/>
        <v>0</v>
      </c>
      <c r="AO854">
        <f t="shared" si="1061"/>
        <v>21</v>
      </c>
      <c r="AP854">
        <f t="shared" si="1104"/>
        <v>0</v>
      </c>
      <c r="AQ854">
        <f t="shared" si="1062"/>
        <v>22</v>
      </c>
      <c r="AR854">
        <f t="shared" si="1105"/>
        <v>0</v>
      </c>
      <c r="AS854">
        <f t="shared" si="1063"/>
        <v>23</v>
      </c>
      <c r="AT854">
        <f t="shared" si="1106"/>
        <v>0</v>
      </c>
      <c r="AU854">
        <f t="shared" si="1064"/>
        <v>24</v>
      </c>
      <c r="AV854">
        <f t="shared" si="1107"/>
        <v>0</v>
      </c>
      <c r="AW854">
        <f t="shared" si="1065"/>
        <v>25</v>
      </c>
      <c r="AX854">
        <f t="shared" si="1108"/>
        <v>0</v>
      </c>
      <c r="AY854">
        <f t="shared" si="1066"/>
        <v>26</v>
      </c>
      <c r="AZ854">
        <f t="shared" si="1109"/>
        <v>0</v>
      </c>
      <c r="BA854">
        <f t="shared" si="1067"/>
        <v>27</v>
      </c>
      <c r="BB854">
        <f t="shared" si="1110"/>
        <v>0</v>
      </c>
      <c r="BC854">
        <f t="shared" si="1068"/>
        <v>28</v>
      </c>
      <c r="BD854">
        <f t="shared" si="1111"/>
        <v>0</v>
      </c>
      <c r="BE854">
        <f t="shared" si="1069"/>
        <v>29</v>
      </c>
      <c r="BF854">
        <f t="shared" si="1112"/>
        <v>0</v>
      </c>
      <c r="BG854">
        <f t="shared" si="1070"/>
        <v>30</v>
      </c>
      <c r="BH854">
        <f t="shared" si="1113"/>
        <v>0</v>
      </c>
      <c r="BI854">
        <f t="shared" si="1071"/>
        <v>31</v>
      </c>
      <c r="BJ854">
        <f t="shared" si="1114"/>
        <v>0</v>
      </c>
      <c r="BK854">
        <f t="shared" si="1072"/>
        <v>32</v>
      </c>
      <c r="BL854">
        <f t="shared" si="1115"/>
        <v>0</v>
      </c>
      <c r="BM854">
        <f t="shared" si="1073"/>
        <v>33</v>
      </c>
      <c r="BN854">
        <f t="shared" si="1116"/>
        <v>0</v>
      </c>
      <c r="BO854">
        <f t="shared" si="1074"/>
        <v>34</v>
      </c>
      <c r="BP854">
        <f t="shared" si="1117"/>
        <v>0</v>
      </c>
      <c r="BQ854">
        <f t="shared" si="1075"/>
        <v>35</v>
      </c>
      <c r="BR854">
        <f t="shared" si="1118"/>
        <v>0</v>
      </c>
      <c r="BS854">
        <f t="shared" si="1076"/>
        <v>36</v>
      </c>
      <c r="BT854">
        <f t="shared" si="1119"/>
        <v>0</v>
      </c>
      <c r="BU854">
        <f t="shared" si="1077"/>
        <v>37</v>
      </c>
      <c r="BV854">
        <f t="shared" si="1120"/>
        <v>0</v>
      </c>
      <c r="BW854">
        <f t="shared" si="1078"/>
        <v>38</v>
      </c>
      <c r="BX854">
        <f t="shared" si="1121"/>
        <v>0</v>
      </c>
      <c r="BY854">
        <f t="shared" si="1079"/>
        <v>39</v>
      </c>
      <c r="BZ854">
        <f t="shared" si="1122"/>
        <v>1</v>
      </c>
      <c r="CA854">
        <f t="shared" si="1080"/>
        <v>40</v>
      </c>
      <c r="CB854">
        <f t="shared" si="1123"/>
        <v>1</v>
      </c>
      <c r="CC854">
        <f t="shared" si="1081"/>
        <v>41</v>
      </c>
      <c r="CD854">
        <f t="shared" si="1124"/>
        <v>1</v>
      </c>
      <c r="CE854">
        <f t="shared" si="1082"/>
        <v>42</v>
      </c>
      <c r="CF854">
        <f t="shared" si="1125"/>
        <v>1</v>
      </c>
      <c r="CG854">
        <f t="shared" si="1083"/>
        <v>43</v>
      </c>
      <c r="CH854">
        <f t="shared" si="1126"/>
        <v>1</v>
      </c>
      <c r="CI854">
        <f t="shared" si="1084"/>
        <v>44</v>
      </c>
      <c r="CJ854">
        <f t="shared" si="1127"/>
        <v>1</v>
      </c>
      <c r="CK854">
        <f t="shared" si="1085"/>
        <v>45</v>
      </c>
      <c r="CL854">
        <f t="shared" si="1128"/>
        <v>1</v>
      </c>
      <c r="CM854">
        <f t="shared" si="1086"/>
        <v>46</v>
      </c>
      <c r="CN854">
        <f t="shared" si="1129"/>
        <v>1</v>
      </c>
      <c r="CO854">
        <f t="shared" si="1087"/>
        <v>47</v>
      </c>
      <c r="CP854">
        <f t="shared" si="1130"/>
        <v>1</v>
      </c>
      <c r="CQ854">
        <f t="shared" si="1088"/>
        <v>48</v>
      </c>
      <c r="CR854">
        <f t="shared" si="1131"/>
        <v>1</v>
      </c>
      <c r="CS854">
        <f t="shared" si="1089"/>
        <v>49</v>
      </c>
      <c r="CT854">
        <f t="shared" si="1132"/>
        <v>1</v>
      </c>
      <c r="CU854">
        <f t="shared" si="1090"/>
        <v>50</v>
      </c>
      <c r="CV854">
        <f t="shared" si="1133"/>
        <v>1</v>
      </c>
      <c r="CW854">
        <f t="shared" si="1091"/>
        <v>51</v>
      </c>
      <c r="CX854">
        <f t="shared" si="1134"/>
        <v>1</v>
      </c>
    </row>
    <row r="855" spans="1:102">
      <c r="A855" s="193">
        <v>37515</v>
      </c>
      <c r="B855" t="s">
        <v>950</v>
      </c>
      <c r="C855" t="s">
        <v>951</v>
      </c>
      <c r="D855" t="s">
        <v>1040</v>
      </c>
      <c r="E855" t="s">
        <v>271</v>
      </c>
      <c r="G855" t="s">
        <v>7</v>
      </c>
      <c r="H855" t="s">
        <v>8</v>
      </c>
      <c r="I855" t="s">
        <v>7</v>
      </c>
      <c r="J855">
        <v>12</v>
      </c>
      <c r="K855" t="s">
        <v>255</v>
      </c>
      <c r="L855">
        <v>39</v>
      </c>
      <c r="M855" t="s">
        <v>36</v>
      </c>
      <c r="N855" t="s">
        <v>954</v>
      </c>
      <c r="O855">
        <v>47150</v>
      </c>
      <c r="P855" t="s">
        <v>6</v>
      </c>
      <c r="Q855">
        <v>91</v>
      </c>
      <c r="R855" s="193">
        <v>37515</v>
      </c>
      <c r="S855" t="s">
        <v>1381</v>
      </c>
      <c r="T855">
        <v>200</v>
      </c>
      <c r="U855" t="s">
        <v>955</v>
      </c>
      <c r="V855" t="str">
        <f t="shared" si="1092"/>
        <v>2002</v>
      </c>
      <c r="W855" s="211">
        <f t="shared" si="1135"/>
        <v>12</v>
      </c>
      <c r="X855">
        <f t="shared" si="1093"/>
        <v>0</v>
      </c>
      <c r="Y855">
        <f t="shared" si="1055"/>
        <v>13</v>
      </c>
      <c r="Z855">
        <f t="shared" si="1094"/>
        <v>0</v>
      </c>
      <c r="AA855">
        <f t="shared" si="1056"/>
        <v>14</v>
      </c>
      <c r="AB855">
        <f t="shared" si="1095"/>
        <v>0</v>
      </c>
      <c r="AC855">
        <f t="shared" si="1057"/>
        <v>15</v>
      </c>
      <c r="AD855">
        <f t="shared" si="1096"/>
        <v>0</v>
      </c>
      <c r="AE855">
        <f t="shared" si="1097"/>
        <v>16</v>
      </c>
      <c r="AF855">
        <f t="shared" si="1098"/>
        <v>0</v>
      </c>
      <c r="AG855">
        <f t="shared" si="1058"/>
        <v>17</v>
      </c>
      <c r="AH855">
        <f t="shared" si="1099"/>
        <v>0</v>
      </c>
      <c r="AI855">
        <f t="shared" si="1059"/>
        <v>18</v>
      </c>
      <c r="AJ855">
        <f t="shared" si="1100"/>
        <v>0</v>
      </c>
      <c r="AK855">
        <f t="shared" si="1060"/>
        <v>19</v>
      </c>
      <c r="AL855">
        <f t="shared" si="1101"/>
        <v>0</v>
      </c>
      <c r="AM855">
        <f t="shared" si="1102"/>
        <v>20</v>
      </c>
      <c r="AN855">
        <f t="shared" si="1103"/>
        <v>0</v>
      </c>
      <c r="AO855">
        <f t="shared" si="1061"/>
        <v>21</v>
      </c>
      <c r="AP855">
        <f t="shared" si="1104"/>
        <v>0</v>
      </c>
      <c r="AQ855">
        <f t="shared" si="1062"/>
        <v>22</v>
      </c>
      <c r="AR855">
        <f t="shared" si="1105"/>
        <v>0</v>
      </c>
      <c r="AS855">
        <f t="shared" si="1063"/>
        <v>23</v>
      </c>
      <c r="AT855">
        <f t="shared" si="1106"/>
        <v>0</v>
      </c>
      <c r="AU855">
        <f t="shared" si="1064"/>
        <v>24</v>
      </c>
      <c r="AV855">
        <f t="shared" si="1107"/>
        <v>0</v>
      </c>
      <c r="AW855">
        <f t="shared" si="1065"/>
        <v>25</v>
      </c>
      <c r="AX855">
        <f t="shared" si="1108"/>
        <v>0</v>
      </c>
      <c r="AY855">
        <f t="shared" si="1066"/>
        <v>26</v>
      </c>
      <c r="AZ855">
        <f t="shared" si="1109"/>
        <v>0</v>
      </c>
      <c r="BA855">
        <f t="shared" si="1067"/>
        <v>27</v>
      </c>
      <c r="BB855">
        <f t="shared" si="1110"/>
        <v>0</v>
      </c>
      <c r="BC855">
        <f t="shared" si="1068"/>
        <v>28</v>
      </c>
      <c r="BD855">
        <f t="shared" si="1111"/>
        <v>0</v>
      </c>
      <c r="BE855">
        <f t="shared" si="1069"/>
        <v>29</v>
      </c>
      <c r="BF855">
        <f t="shared" si="1112"/>
        <v>0</v>
      </c>
      <c r="BG855">
        <f t="shared" si="1070"/>
        <v>30</v>
      </c>
      <c r="BH855">
        <f t="shared" si="1113"/>
        <v>0</v>
      </c>
      <c r="BI855">
        <f t="shared" si="1071"/>
        <v>31</v>
      </c>
      <c r="BJ855">
        <f t="shared" si="1114"/>
        <v>0</v>
      </c>
      <c r="BK855">
        <f t="shared" si="1072"/>
        <v>32</v>
      </c>
      <c r="BL855">
        <f t="shared" si="1115"/>
        <v>0</v>
      </c>
      <c r="BM855">
        <f t="shared" si="1073"/>
        <v>33</v>
      </c>
      <c r="BN855">
        <f t="shared" si="1116"/>
        <v>0</v>
      </c>
      <c r="BO855">
        <f t="shared" si="1074"/>
        <v>34</v>
      </c>
      <c r="BP855">
        <f t="shared" si="1117"/>
        <v>0</v>
      </c>
      <c r="BQ855">
        <f t="shared" si="1075"/>
        <v>35</v>
      </c>
      <c r="BR855">
        <f t="shared" si="1118"/>
        <v>0</v>
      </c>
      <c r="BS855">
        <f t="shared" si="1076"/>
        <v>36</v>
      </c>
      <c r="BT855">
        <f t="shared" si="1119"/>
        <v>0</v>
      </c>
      <c r="BU855">
        <f t="shared" si="1077"/>
        <v>37</v>
      </c>
      <c r="BV855">
        <f t="shared" si="1120"/>
        <v>0</v>
      </c>
      <c r="BW855">
        <f t="shared" si="1078"/>
        <v>38</v>
      </c>
      <c r="BX855">
        <f t="shared" si="1121"/>
        <v>0</v>
      </c>
      <c r="BY855">
        <f t="shared" si="1079"/>
        <v>39</v>
      </c>
      <c r="BZ855">
        <f t="shared" si="1122"/>
        <v>1</v>
      </c>
      <c r="CA855">
        <f t="shared" si="1080"/>
        <v>40</v>
      </c>
      <c r="CB855">
        <f t="shared" si="1123"/>
        <v>1</v>
      </c>
      <c r="CC855">
        <f t="shared" si="1081"/>
        <v>41</v>
      </c>
      <c r="CD855">
        <f t="shared" si="1124"/>
        <v>1</v>
      </c>
      <c r="CE855">
        <f t="shared" si="1082"/>
        <v>42</v>
      </c>
      <c r="CF855">
        <f t="shared" si="1125"/>
        <v>1</v>
      </c>
      <c r="CG855">
        <f t="shared" si="1083"/>
        <v>43</v>
      </c>
      <c r="CH855">
        <f t="shared" si="1126"/>
        <v>1</v>
      </c>
      <c r="CI855">
        <f t="shared" si="1084"/>
        <v>44</v>
      </c>
      <c r="CJ855">
        <f t="shared" si="1127"/>
        <v>1</v>
      </c>
      <c r="CK855">
        <f t="shared" si="1085"/>
        <v>45</v>
      </c>
      <c r="CL855">
        <f t="shared" si="1128"/>
        <v>1</v>
      </c>
      <c r="CM855">
        <f t="shared" si="1086"/>
        <v>46</v>
      </c>
      <c r="CN855">
        <f t="shared" si="1129"/>
        <v>1</v>
      </c>
      <c r="CO855">
        <f t="shared" si="1087"/>
        <v>47</v>
      </c>
      <c r="CP855">
        <f t="shared" si="1130"/>
        <v>1</v>
      </c>
      <c r="CQ855">
        <f t="shared" si="1088"/>
        <v>48</v>
      </c>
      <c r="CR855">
        <f t="shared" si="1131"/>
        <v>1</v>
      </c>
      <c r="CS855">
        <f t="shared" si="1089"/>
        <v>49</v>
      </c>
      <c r="CT855">
        <f t="shared" si="1132"/>
        <v>1</v>
      </c>
      <c r="CU855">
        <f t="shared" si="1090"/>
        <v>50</v>
      </c>
      <c r="CV855">
        <f t="shared" si="1133"/>
        <v>1</v>
      </c>
      <c r="CW855">
        <f t="shared" si="1091"/>
        <v>51</v>
      </c>
      <c r="CX855">
        <f t="shared" si="1134"/>
        <v>1</v>
      </c>
    </row>
    <row r="856" spans="1:102">
      <c r="A856" s="193">
        <v>37670</v>
      </c>
      <c r="B856" t="s">
        <v>950</v>
      </c>
      <c r="C856" t="s">
        <v>951</v>
      </c>
      <c r="D856" t="s">
        <v>1285</v>
      </c>
      <c r="E856" t="s">
        <v>615</v>
      </c>
      <c r="G856" t="s">
        <v>7</v>
      </c>
      <c r="H856" t="s">
        <v>8</v>
      </c>
      <c r="I856" t="s">
        <v>7</v>
      </c>
      <c r="J856">
        <v>62</v>
      </c>
      <c r="K856" t="s">
        <v>963</v>
      </c>
      <c r="L856">
        <v>34</v>
      </c>
      <c r="M856" t="s">
        <v>2</v>
      </c>
      <c r="N856" t="s">
        <v>954</v>
      </c>
      <c r="O856">
        <v>47150</v>
      </c>
      <c r="P856" t="s">
        <v>6</v>
      </c>
      <c r="Q856">
        <v>91</v>
      </c>
      <c r="R856" s="193">
        <v>37670</v>
      </c>
      <c r="S856" t="s">
        <v>1381</v>
      </c>
      <c r="T856">
        <v>100</v>
      </c>
      <c r="U856" t="s">
        <v>955</v>
      </c>
      <c r="V856" t="str">
        <f t="shared" si="1092"/>
        <v>2003</v>
      </c>
      <c r="W856" s="211">
        <f t="shared" si="1135"/>
        <v>11</v>
      </c>
      <c r="X856">
        <f t="shared" si="1093"/>
        <v>0</v>
      </c>
      <c r="Y856">
        <f t="shared" si="1055"/>
        <v>12</v>
      </c>
      <c r="Z856">
        <f t="shared" si="1094"/>
        <v>0</v>
      </c>
      <c r="AA856">
        <f t="shared" si="1056"/>
        <v>13</v>
      </c>
      <c r="AB856">
        <f t="shared" si="1095"/>
        <v>0</v>
      </c>
      <c r="AC856">
        <f t="shared" si="1057"/>
        <v>14</v>
      </c>
      <c r="AD856">
        <f t="shared" si="1096"/>
        <v>0</v>
      </c>
      <c r="AE856">
        <f t="shared" si="1097"/>
        <v>15</v>
      </c>
      <c r="AF856">
        <f t="shared" si="1098"/>
        <v>0</v>
      </c>
      <c r="AG856">
        <f t="shared" si="1058"/>
        <v>16</v>
      </c>
      <c r="AH856">
        <f t="shared" si="1099"/>
        <v>0</v>
      </c>
      <c r="AI856">
        <f t="shared" si="1059"/>
        <v>17</v>
      </c>
      <c r="AJ856">
        <f t="shared" si="1100"/>
        <v>0</v>
      </c>
      <c r="AK856">
        <f t="shared" si="1060"/>
        <v>18</v>
      </c>
      <c r="AL856">
        <f t="shared" si="1101"/>
        <v>0</v>
      </c>
      <c r="AM856">
        <f t="shared" si="1102"/>
        <v>19</v>
      </c>
      <c r="AN856">
        <f t="shared" si="1103"/>
        <v>0</v>
      </c>
      <c r="AO856">
        <f t="shared" si="1061"/>
        <v>20</v>
      </c>
      <c r="AP856">
        <f t="shared" si="1104"/>
        <v>0</v>
      </c>
      <c r="AQ856">
        <f t="shared" si="1062"/>
        <v>21</v>
      </c>
      <c r="AR856">
        <f t="shared" si="1105"/>
        <v>0</v>
      </c>
      <c r="AS856">
        <f t="shared" si="1063"/>
        <v>22</v>
      </c>
      <c r="AT856">
        <f t="shared" si="1106"/>
        <v>0</v>
      </c>
      <c r="AU856">
        <f t="shared" si="1064"/>
        <v>23</v>
      </c>
      <c r="AV856">
        <f t="shared" si="1107"/>
        <v>0</v>
      </c>
      <c r="AW856">
        <f t="shared" si="1065"/>
        <v>24</v>
      </c>
      <c r="AX856">
        <f t="shared" si="1108"/>
        <v>0</v>
      </c>
      <c r="AY856">
        <f t="shared" si="1066"/>
        <v>25</v>
      </c>
      <c r="AZ856">
        <f t="shared" si="1109"/>
        <v>0</v>
      </c>
      <c r="BA856">
        <f t="shared" si="1067"/>
        <v>26</v>
      </c>
      <c r="BB856">
        <f t="shared" si="1110"/>
        <v>0</v>
      </c>
      <c r="BC856">
        <f t="shared" si="1068"/>
        <v>27</v>
      </c>
      <c r="BD856">
        <f t="shared" si="1111"/>
        <v>0</v>
      </c>
      <c r="BE856">
        <f t="shared" si="1069"/>
        <v>28</v>
      </c>
      <c r="BF856">
        <f t="shared" si="1112"/>
        <v>0</v>
      </c>
      <c r="BG856">
        <f t="shared" si="1070"/>
        <v>29</v>
      </c>
      <c r="BH856">
        <f t="shared" si="1113"/>
        <v>0</v>
      </c>
      <c r="BI856">
        <f t="shared" si="1071"/>
        <v>30</v>
      </c>
      <c r="BJ856">
        <f t="shared" si="1114"/>
        <v>0</v>
      </c>
      <c r="BK856">
        <f t="shared" si="1072"/>
        <v>31</v>
      </c>
      <c r="BL856">
        <f t="shared" si="1115"/>
        <v>0</v>
      </c>
      <c r="BM856">
        <f t="shared" si="1073"/>
        <v>32</v>
      </c>
      <c r="BN856">
        <f t="shared" si="1116"/>
        <v>0</v>
      </c>
      <c r="BO856">
        <f t="shared" si="1074"/>
        <v>33</v>
      </c>
      <c r="BP856">
        <f t="shared" si="1117"/>
        <v>0</v>
      </c>
      <c r="BQ856">
        <f t="shared" si="1075"/>
        <v>34</v>
      </c>
      <c r="BR856">
        <f t="shared" si="1118"/>
        <v>0</v>
      </c>
      <c r="BS856">
        <f t="shared" si="1076"/>
        <v>35</v>
      </c>
      <c r="BT856">
        <f t="shared" si="1119"/>
        <v>0</v>
      </c>
      <c r="BU856">
        <f t="shared" si="1077"/>
        <v>36</v>
      </c>
      <c r="BV856">
        <f t="shared" si="1120"/>
        <v>0</v>
      </c>
      <c r="BW856">
        <f t="shared" si="1078"/>
        <v>37</v>
      </c>
      <c r="BX856">
        <f t="shared" si="1121"/>
        <v>0</v>
      </c>
      <c r="BY856">
        <f t="shared" si="1079"/>
        <v>38</v>
      </c>
      <c r="BZ856">
        <f t="shared" si="1122"/>
        <v>0</v>
      </c>
      <c r="CA856">
        <f t="shared" si="1080"/>
        <v>39</v>
      </c>
      <c r="CB856">
        <f t="shared" si="1123"/>
        <v>1</v>
      </c>
      <c r="CC856">
        <f t="shared" si="1081"/>
        <v>40</v>
      </c>
      <c r="CD856">
        <f t="shared" si="1124"/>
        <v>1</v>
      </c>
      <c r="CE856">
        <f t="shared" si="1082"/>
        <v>41</v>
      </c>
      <c r="CF856">
        <f t="shared" si="1125"/>
        <v>1</v>
      </c>
      <c r="CG856">
        <f t="shared" si="1083"/>
        <v>42</v>
      </c>
      <c r="CH856">
        <f t="shared" si="1126"/>
        <v>1</v>
      </c>
      <c r="CI856">
        <f t="shared" si="1084"/>
        <v>43</v>
      </c>
      <c r="CJ856">
        <f t="shared" si="1127"/>
        <v>1</v>
      </c>
      <c r="CK856">
        <f t="shared" si="1085"/>
        <v>44</v>
      </c>
      <c r="CL856">
        <f t="shared" si="1128"/>
        <v>1</v>
      </c>
      <c r="CM856">
        <f t="shared" si="1086"/>
        <v>45</v>
      </c>
      <c r="CN856">
        <f t="shared" si="1129"/>
        <v>1</v>
      </c>
      <c r="CO856">
        <f t="shared" si="1087"/>
        <v>46</v>
      </c>
      <c r="CP856">
        <f t="shared" si="1130"/>
        <v>1</v>
      </c>
      <c r="CQ856">
        <f t="shared" si="1088"/>
        <v>47</v>
      </c>
      <c r="CR856">
        <f t="shared" si="1131"/>
        <v>1</v>
      </c>
      <c r="CS856">
        <f t="shared" si="1089"/>
        <v>48</v>
      </c>
      <c r="CT856">
        <f t="shared" si="1132"/>
        <v>1</v>
      </c>
      <c r="CU856">
        <f t="shared" si="1090"/>
        <v>49</v>
      </c>
      <c r="CV856">
        <f t="shared" si="1133"/>
        <v>1</v>
      </c>
      <c r="CW856">
        <f t="shared" si="1091"/>
        <v>50</v>
      </c>
      <c r="CX856">
        <f t="shared" si="1134"/>
        <v>1</v>
      </c>
    </row>
    <row r="857" spans="1:102">
      <c r="A857" s="193">
        <v>39665</v>
      </c>
      <c r="B857" t="s">
        <v>950</v>
      </c>
      <c r="C857" t="s">
        <v>951</v>
      </c>
      <c r="D857" t="s">
        <v>1048</v>
      </c>
      <c r="E857" t="s">
        <v>820</v>
      </c>
      <c r="F857" t="s">
        <v>820</v>
      </c>
      <c r="G857" t="s">
        <v>7</v>
      </c>
      <c r="H857" t="s">
        <v>8</v>
      </c>
      <c r="I857" t="s">
        <v>7</v>
      </c>
      <c r="J857">
        <v>74</v>
      </c>
      <c r="K857" t="s">
        <v>1446</v>
      </c>
      <c r="L857">
        <v>35</v>
      </c>
      <c r="M857" t="s">
        <v>261</v>
      </c>
      <c r="N857" t="s">
        <v>954</v>
      </c>
      <c r="O857">
        <v>47150</v>
      </c>
      <c r="P857" t="s">
        <v>6</v>
      </c>
      <c r="Q857">
        <v>91</v>
      </c>
      <c r="R857" s="193">
        <v>39665</v>
      </c>
      <c r="S857" s="193">
        <v>73050</v>
      </c>
      <c r="T857">
        <v>150</v>
      </c>
      <c r="U857" t="s">
        <v>955</v>
      </c>
      <c r="V857" t="str">
        <f t="shared" si="1092"/>
        <v>2008</v>
      </c>
      <c r="W857" s="211">
        <f t="shared" si="1135"/>
        <v>6</v>
      </c>
      <c r="X857">
        <f t="shared" si="1093"/>
        <v>0</v>
      </c>
      <c r="Y857">
        <f t="shared" si="1055"/>
        <v>7</v>
      </c>
      <c r="Z857">
        <f t="shared" si="1094"/>
        <v>0</v>
      </c>
      <c r="AA857">
        <f t="shared" si="1056"/>
        <v>8</v>
      </c>
      <c r="AB857">
        <f t="shared" si="1095"/>
        <v>0</v>
      </c>
      <c r="AC857">
        <f t="shared" si="1057"/>
        <v>9</v>
      </c>
      <c r="AD857">
        <f t="shared" si="1096"/>
        <v>0</v>
      </c>
      <c r="AE857">
        <f t="shared" si="1097"/>
        <v>10</v>
      </c>
      <c r="AF857">
        <f t="shared" si="1098"/>
        <v>0</v>
      </c>
      <c r="AG857">
        <f t="shared" si="1058"/>
        <v>11</v>
      </c>
      <c r="AH857">
        <f t="shared" si="1099"/>
        <v>0</v>
      </c>
      <c r="AI857">
        <f t="shared" si="1059"/>
        <v>12</v>
      </c>
      <c r="AJ857">
        <f t="shared" si="1100"/>
        <v>0</v>
      </c>
      <c r="AK857">
        <f t="shared" si="1060"/>
        <v>13</v>
      </c>
      <c r="AL857">
        <f t="shared" si="1101"/>
        <v>0</v>
      </c>
      <c r="AM857">
        <f t="shared" si="1102"/>
        <v>14</v>
      </c>
      <c r="AN857">
        <f t="shared" si="1103"/>
        <v>0</v>
      </c>
      <c r="AO857">
        <f t="shared" si="1061"/>
        <v>15</v>
      </c>
      <c r="AP857">
        <f t="shared" si="1104"/>
        <v>0</v>
      </c>
      <c r="AQ857">
        <f t="shared" si="1062"/>
        <v>16</v>
      </c>
      <c r="AR857">
        <f t="shared" si="1105"/>
        <v>0</v>
      </c>
      <c r="AS857">
        <f t="shared" si="1063"/>
        <v>17</v>
      </c>
      <c r="AT857">
        <f t="shared" si="1106"/>
        <v>0</v>
      </c>
      <c r="AU857">
        <f t="shared" si="1064"/>
        <v>18</v>
      </c>
      <c r="AV857">
        <f t="shared" si="1107"/>
        <v>0</v>
      </c>
      <c r="AW857">
        <f t="shared" si="1065"/>
        <v>19</v>
      </c>
      <c r="AX857">
        <f t="shared" si="1108"/>
        <v>0</v>
      </c>
      <c r="AY857">
        <f t="shared" si="1066"/>
        <v>20</v>
      </c>
      <c r="AZ857">
        <f t="shared" si="1109"/>
        <v>0</v>
      </c>
      <c r="BA857">
        <f t="shared" si="1067"/>
        <v>21</v>
      </c>
      <c r="BB857">
        <f t="shared" si="1110"/>
        <v>0</v>
      </c>
      <c r="BC857">
        <f t="shared" si="1068"/>
        <v>22</v>
      </c>
      <c r="BD857">
        <f t="shared" si="1111"/>
        <v>0</v>
      </c>
      <c r="BE857">
        <f t="shared" si="1069"/>
        <v>23</v>
      </c>
      <c r="BF857">
        <f t="shared" si="1112"/>
        <v>0</v>
      </c>
      <c r="BG857">
        <f t="shared" si="1070"/>
        <v>24</v>
      </c>
      <c r="BH857">
        <f t="shared" si="1113"/>
        <v>0</v>
      </c>
      <c r="BI857">
        <f t="shared" si="1071"/>
        <v>25</v>
      </c>
      <c r="BJ857">
        <f t="shared" si="1114"/>
        <v>0</v>
      </c>
      <c r="BK857">
        <f t="shared" si="1072"/>
        <v>26</v>
      </c>
      <c r="BL857">
        <f t="shared" si="1115"/>
        <v>0</v>
      </c>
      <c r="BM857">
        <f t="shared" si="1073"/>
        <v>27</v>
      </c>
      <c r="BN857">
        <f t="shared" si="1116"/>
        <v>0</v>
      </c>
      <c r="BO857">
        <f t="shared" si="1074"/>
        <v>28</v>
      </c>
      <c r="BP857">
        <f t="shared" si="1117"/>
        <v>0</v>
      </c>
      <c r="BQ857">
        <f t="shared" si="1075"/>
        <v>29</v>
      </c>
      <c r="BR857">
        <f t="shared" si="1118"/>
        <v>0</v>
      </c>
      <c r="BS857">
        <f t="shared" si="1076"/>
        <v>30</v>
      </c>
      <c r="BT857">
        <f t="shared" si="1119"/>
        <v>0</v>
      </c>
      <c r="BU857">
        <f t="shared" si="1077"/>
        <v>31</v>
      </c>
      <c r="BV857">
        <f t="shared" si="1120"/>
        <v>0</v>
      </c>
      <c r="BW857">
        <f t="shared" si="1078"/>
        <v>32</v>
      </c>
      <c r="BX857">
        <f t="shared" si="1121"/>
        <v>0</v>
      </c>
      <c r="BY857">
        <f t="shared" si="1079"/>
        <v>33</v>
      </c>
      <c r="BZ857">
        <f t="shared" si="1122"/>
        <v>0</v>
      </c>
      <c r="CA857">
        <f t="shared" si="1080"/>
        <v>34</v>
      </c>
      <c r="CB857">
        <f t="shared" si="1123"/>
        <v>0</v>
      </c>
      <c r="CC857">
        <f t="shared" si="1081"/>
        <v>35</v>
      </c>
      <c r="CD857">
        <f t="shared" si="1124"/>
        <v>0</v>
      </c>
      <c r="CE857">
        <f t="shared" si="1082"/>
        <v>36</v>
      </c>
      <c r="CF857">
        <f t="shared" si="1125"/>
        <v>0</v>
      </c>
      <c r="CG857">
        <f t="shared" si="1083"/>
        <v>37</v>
      </c>
      <c r="CH857">
        <f t="shared" si="1126"/>
        <v>0</v>
      </c>
      <c r="CI857">
        <f t="shared" si="1084"/>
        <v>38</v>
      </c>
      <c r="CJ857">
        <f t="shared" si="1127"/>
        <v>0</v>
      </c>
      <c r="CK857">
        <f t="shared" si="1085"/>
        <v>39</v>
      </c>
      <c r="CL857">
        <f t="shared" si="1128"/>
        <v>1</v>
      </c>
      <c r="CM857">
        <f t="shared" si="1086"/>
        <v>40</v>
      </c>
      <c r="CN857">
        <f t="shared" si="1129"/>
        <v>1</v>
      </c>
      <c r="CO857">
        <f t="shared" si="1087"/>
        <v>41</v>
      </c>
      <c r="CP857">
        <f t="shared" si="1130"/>
        <v>1</v>
      </c>
      <c r="CQ857">
        <f t="shared" si="1088"/>
        <v>42</v>
      </c>
      <c r="CR857">
        <f t="shared" si="1131"/>
        <v>1</v>
      </c>
      <c r="CS857">
        <f t="shared" si="1089"/>
        <v>43</v>
      </c>
      <c r="CT857">
        <f t="shared" si="1132"/>
        <v>1</v>
      </c>
      <c r="CU857">
        <f t="shared" si="1090"/>
        <v>44</v>
      </c>
      <c r="CV857">
        <f t="shared" si="1133"/>
        <v>1</v>
      </c>
      <c r="CW857">
        <f t="shared" si="1091"/>
        <v>45</v>
      </c>
      <c r="CX857">
        <f t="shared" si="1134"/>
        <v>1</v>
      </c>
    </row>
    <row r="858" spans="1:102">
      <c r="A858" s="193">
        <v>39665</v>
      </c>
      <c r="B858" t="s">
        <v>950</v>
      </c>
      <c r="C858" t="s">
        <v>951</v>
      </c>
      <c r="D858" t="s">
        <v>1048</v>
      </c>
      <c r="E858" t="s">
        <v>822</v>
      </c>
      <c r="F858" t="s">
        <v>822</v>
      </c>
      <c r="G858" t="s">
        <v>7</v>
      </c>
      <c r="H858" t="s">
        <v>8</v>
      </c>
      <c r="I858" t="s">
        <v>7</v>
      </c>
      <c r="J858">
        <v>74</v>
      </c>
      <c r="K858" t="s">
        <v>1446</v>
      </c>
      <c r="L858">
        <v>35</v>
      </c>
      <c r="M858" t="s">
        <v>261</v>
      </c>
      <c r="N858" t="s">
        <v>954</v>
      </c>
      <c r="O858">
        <v>47150</v>
      </c>
      <c r="P858" t="s">
        <v>6</v>
      </c>
      <c r="Q858">
        <v>91</v>
      </c>
      <c r="R858" s="193">
        <v>39665</v>
      </c>
      <c r="S858" s="193">
        <v>73050</v>
      </c>
      <c r="T858">
        <v>150</v>
      </c>
      <c r="U858" t="s">
        <v>955</v>
      </c>
      <c r="V858" t="str">
        <f t="shared" si="1092"/>
        <v>2008</v>
      </c>
      <c r="W858" s="211">
        <f t="shared" si="1135"/>
        <v>6</v>
      </c>
      <c r="X858">
        <f t="shared" si="1093"/>
        <v>0</v>
      </c>
      <c r="Y858">
        <f t="shared" si="1055"/>
        <v>7</v>
      </c>
      <c r="Z858">
        <f t="shared" si="1094"/>
        <v>0</v>
      </c>
      <c r="AA858">
        <f t="shared" si="1056"/>
        <v>8</v>
      </c>
      <c r="AB858">
        <f t="shared" si="1095"/>
        <v>0</v>
      </c>
      <c r="AC858">
        <f t="shared" si="1057"/>
        <v>9</v>
      </c>
      <c r="AD858">
        <f t="shared" si="1096"/>
        <v>0</v>
      </c>
      <c r="AE858">
        <f t="shared" si="1097"/>
        <v>10</v>
      </c>
      <c r="AF858">
        <f t="shared" si="1098"/>
        <v>0</v>
      </c>
      <c r="AG858">
        <f t="shared" si="1058"/>
        <v>11</v>
      </c>
      <c r="AH858">
        <f t="shared" si="1099"/>
        <v>0</v>
      </c>
      <c r="AI858">
        <f t="shared" si="1059"/>
        <v>12</v>
      </c>
      <c r="AJ858">
        <f t="shared" si="1100"/>
        <v>0</v>
      </c>
      <c r="AK858">
        <f t="shared" si="1060"/>
        <v>13</v>
      </c>
      <c r="AL858">
        <f t="shared" si="1101"/>
        <v>0</v>
      </c>
      <c r="AM858">
        <f t="shared" si="1102"/>
        <v>14</v>
      </c>
      <c r="AN858">
        <f t="shared" si="1103"/>
        <v>0</v>
      </c>
      <c r="AO858">
        <f t="shared" si="1061"/>
        <v>15</v>
      </c>
      <c r="AP858">
        <f t="shared" si="1104"/>
        <v>0</v>
      </c>
      <c r="AQ858">
        <f t="shared" si="1062"/>
        <v>16</v>
      </c>
      <c r="AR858">
        <f t="shared" si="1105"/>
        <v>0</v>
      </c>
      <c r="AS858">
        <f t="shared" si="1063"/>
        <v>17</v>
      </c>
      <c r="AT858">
        <f t="shared" si="1106"/>
        <v>0</v>
      </c>
      <c r="AU858">
        <f t="shared" si="1064"/>
        <v>18</v>
      </c>
      <c r="AV858">
        <f t="shared" si="1107"/>
        <v>0</v>
      </c>
      <c r="AW858">
        <f t="shared" si="1065"/>
        <v>19</v>
      </c>
      <c r="AX858">
        <f t="shared" si="1108"/>
        <v>0</v>
      </c>
      <c r="AY858">
        <f t="shared" si="1066"/>
        <v>20</v>
      </c>
      <c r="AZ858">
        <f t="shared" si="1109"/>
        <v>0</v>
      </c>
      <c r="BA858">
        <f t="shared" si="1067"/>
        <v>21</v>
      </c>
      <c r="BB858">
        <f t="shared" si="1110"/>
        <v>0</v>
      </c>
      <c r="BC858">
        <f t="shared" si="1068"/>
        <v>22</v>
      </c>
      <c r="BD858">
        <f t="shared" si="1111"/>
        <v>0</v>
      </c>
      <c r="BE858">
        <f t="shared" si="1069"/>
        <v>23</v>
      </c>
      <c r="BF858">
        <f t="shared" si="1112"/>
        <v>0</v>
      </c>
      <c r="BG858">
        <f t="shared" si="1070"/>
        <v>24</v>
      </c>
      <c r="BH858">
        <f t="shared" si="1113"/>
        <v>0</v>
      </c>
      <c r="BI858">
        <f t="shared" si="1071"/>
        <v>25</v>
      </c>
      <c r="BJ858">
        <f t="shared" si="1114"/>
        <v>0</v>
      </c>
      <c r="BK858">
        <f t="shared" si="1072"/>
        <v>26</v>
      </c>
      <c r="BL858">
        <f t="shared" si="1115"/>
        <v>0</v>
      </c>
      <c r="BM858">
        <f t="shared" si="1073"/>
        <v>27</v>
      </c>
      <c r="BN858">
        <f t="shared" si="1116"/>
        <v>0</v>
      </c>
      <c r="BO858">
        <f t="shared" si="1074"/>
        <v>28</v>
      </c>
      <c r="BP858">
        <f t="shared" si="1117"/>
        <v>0</v>
      </c>
      <c r="BQ858">
        <f t="shared" si="1075"/>
        <v>29</v>
      </c>
      <c r="BR858">
        <f t="shared" si="1118"/>
        <v>0</v>
      </c>
      <c r="BS858">
        <f t="shared" si="1076"/>
        <v>30</v>
      </c>
      <c r="BT858">
        <f t="shared" si="1119"/>
        <v>0</v>
      </c>
      <c r="BU858">
        <f t="shared" si="1077"/>
        <v>31</v>
      </c>
      <c r="BV858">
        <f t="shared" si="1120"/>
        <v>0</v>
      </c>
      <c r="BW858">
        <f t="shared" si="1078"/>
        <v>32</v>
      </c>
      <c r="BX858">
        <f t="shared" si="1121"/>
        <v>0</v>
      </c>
      <c r="BY858">
        <f t="shared" si="1079"/>
        <v>33</v>
      </c>
      <c r="BZ858">
        <f t="shared" si="1122"/>
        <v>0</v>
      </c>
      <c r="CA858">
        <f t="shared" si="1080"/>
        <v>34</v>
      </c>
      <c r="CB858">
        <f t="shared" si="1123"/>
        <v>0</v>
      </c>
      <c r="CC858">
        <f t="shared" si="1081"/>
        <v>35</v>
      </c>
      <c r="CD858">
        <f t="shared" si="1124"/>
        <v>0</v>
      </c>
      <c r="CE858">
        <f t="shared" si="1082"/>
        <v>36</v>
      </c>
      <c r="CF858">
        <f t="shared" si="1125"/>
        <v>0</v>
      </c>
      <c r="CG858">
        <f t="shared" si="1083"/>
        <v>37</v>
      </c>
      <c r="CH858">
        <f t="shared" si="1126"/>
        <v>0</v>
      </c>
      <c r="CI858">
        <f t="shared" si="1084"/>
        <v>38</v>
      </c>
      <c r="CJ858">
        <f t="shared" si="1127"/>
        <v>0</v>
      </c>
      <c r="CK858">
        <f t="shared" si="1085"/>
        <v>39</v>
      </c>
      <c r="CL858">
        <f t="shared" si="1128"/>
        <v>1</v>
      </c>
      <c r="CM858">
        <f t="shared" si="1086"/>
        <v>40</v>
      </c>
      <c r="CN858">
        <f t="shared" si="1129"/>
        <v>1</v>
      </c>
      <c r="CO858">
        <f t="shared" si="1087"/>
        <v>41</v>
      </c>
      <c r="CP858">
        <f t="shared" si="1130"/>
        <v>1</v>
      </c>
      <c r="CQ858">
        <f t="shared" si="1088"/>
        <v>42</v>
      </c>
      <c r="CR858">
        <f t="shared" si="1131"/>
        <v>1</v>
      </c>
      <c r="CS858">
        <f t="shared" si="1089"/>
        <v>43</v>
      </c>
      <c r="CT858">
        <f t="shared" si="1132"/>
        <v>1</v>
      </c>
      <c r="CU858">
        <f t="shared" si="1090"/>
        <v>44</v>
      </c>
      <c r="CV858">
        <f t="shared" si="1133"/>
        <v>1</v>
      </c>
      <c r="CW858">
        <f t="shared" si="1091"/>
        <v>45</v>
      </c>
      <c r="CX858">
        <f t="shared" si="1134"/>
        <v>1</v>
      </c>
    </row>
    <row r="859" spans="1:102">
      <c r="A859" s="193">
        <v>37515</v>
      </c>
      <c r="B859" t="s">
        <v>950</v>
      </c>
      <c r="C859" t="s">
        <v>951</v>
      </c>
      <c r="D859" t="s">
        <v>1040</v>
      </c>
      <c r="E859" t="s">
        <v>273</v>
      </c>
      <c r="G859" t="s">
        <v>7</v>
      </c>
      <c r="H859" t="s">
        <v>8</v>
      </c>
      <c r="I859" t="s">
        <v>7</v>
      </c>
      <c r="J859">
        <v>12</v>
      </c>
      <c r="K859" t="s">
        <v>255</v>
      </c>
      <c r="L859">
        <v>39</v>
      </c>
      <c r="M859" t="s">
        <v>36</v>
      </c>
      <c r="N859" t="s">
        <v>954</v>
      </c>
      <c r="O859">
        <v>47150</v>
      </c>
      <c r="P859" t="s">
        <v>6</v>
      </c>
      <c r="Q859">
        <v>91</v>
      </c>
      <c r="R859" s="193">
        <v>37515</v>
      </c>
      <c r="S859" t="s">
        <v>1381</v>
      </c>
      <c r="T859">
        <v>200</v>
      </c>
      <c r="U859" t="s">
        <v>955</v>
      </c>
      <c r="V859" t="str">
        <f t="shared" si="1092"/>
        <v>2002</v>
      </c>
      <c r="W859" s="211">
        <f t="shared" si="1135"/>
        <v>12</v>
      </c>
      <c r="X859">
        <f t="shared" si="1093"/>
        <v>0</v>
      </c>
      <c r="Y859">
        <f t="shared" si="1055"/>
        <v>13</v>
      </c>
      <c r="Z859">
        <f t="shared" si="1094"/>
        <v>0</v>
      </c>
      <c r="AA859">
        <f t="shared" si="1056"/>
        <v>14</v>
      </c>
      <c r="AB859">
        <f t="shared" si="1095"/>
        <v>0</v>
      </c>
      <c r="AC859">
        <f t="shared" si="1057"/>
        <v>15</v>
      </c>
      <c r="AD859">
        <f t="shared" si="1096"/>
        <v>0</v>
      </c>
      <c r="AE859">
        <f t="shared" si="1097"/>
        <v>16</v>
      </c>
      <c r="AF859">
        <f t="shared" si="1098"/>
        <v>0</v>
      </c>
      <c r="AG859">
        <f t="shared" si="1058"/>
        <v>17</v>
      </c>
      <c r="AH859">
        <f t="shared" si="1099"/>
        <v>0</v>
      </c>
      <c r="AI859">
        <f t="shared" si="1059"/>
        <v>18</v>
      </c>
      <c r="AJ859">
        <f t="shared" si="1100"/>
        <v>0</v>
      </c>
      <c r="AK859">
        <f t="shared" si="1060"/>
        <v>19</v>
      </c>
      <c r="AL859">
        <f t="shared" si="1101"/>
        <v>0</v>
      </c>
      <c r="AM859">
        <f t="shared" si="1102"/>
        <v>20</v>
      </c>
      <c r="AN859">
        <f t="shared" si="1103"/>
        <v>0</v>
      </c>
      <c r="AO859">
        <f t="shared" si="1061"/>
        <v>21</v>
      </c>
      <c r="AP859">
        <f t="shared" si="1104"/>
        <v>0</v>
      </c>
      <c r="AQ859">
        <f t="shared" si="1062"/>
        <v>22</v>
      </c>
      <c r="AR859">
        <f t="shared" si="1105"/>
        <v>0</v>
      </c>
      <c r="AS859">
        <f t="shared" si="1063"/>
        <v>23</v>
      </c>
      <c r="AT859">
        <f t="shared" si="1106"/>
        <v>0</v>
      </c>
      <c r="AU859">
        <f t="shared" si="1064"/>
        <v>24</v>
      </c>
      <c r="AV859">
        <f t="shared" si="1107"/>
        <v>0</v>
      </c>
      <c r="AW859">
        <f t="shared" si="1065"/>
        <v>25</v>
      </c>
      <c r="AX859">
        <f t="shared" si="1108"/>
        <v>0</v>
      </c>
      <c r="AY859">
        <f t="shared" si="1066"/>
        <v>26</v>
      </c>
      <c r="AZ859">
        <f t="shared" si="1109"/>
        <v>0</v>
      </c>
      <c r="BA859">
        <f t="shared" si="1067"/>
        <v>27</v>
      </c>
      <c r="BB859">
        <f t="shared" si="1110"/>
        <v>0</v>
      </c>
      <c r="BC859">
        <f t="shared" si="1068"/>
        <v>28</v>
      </c>
      <c r="BD859">
        <f t="shared" si="1111"/>
        <v>0</v>
      </c>
      <c r="BE859">
        <f t="shared" si="1069"/>
        <v>29</v>
      </c>
      <c r="BF859">
        <f t="shared" si="1112"/>
        <v>0</v>
      </c>
      <c r="BG859">
        <f t="shared" si="1070"/>
        <v>30</v>
      </c>
      <c r="BH859">
        <f t="shared" si="1113"/>
        <v>0</v>
      </c>
      <c r="BI859">
        <f t="shared" si="1071"/>
        <v>31</v>
      </c>
      <c r="BJ859">
        <f t="shared" si="1114"/>
        <v>0</v>
      </c>
      <c r="BK859">
        <f t="shared" si="1072"/>
        <v>32</v>
      </c>
      <c r="BL859">
        <f t="shared" si="1115"/>
        <v>0</v>
      </c>
      <c r="BM859">
        <f t="shared" si="1073"/>
        <v>33</v>
      </c>
      <c r="BN859">
        <f t="shared" si="1116"/>
        <v>0</v>
      </c>
      <c r="BO859">
        <f t="shared" si="1074"/>
        <v>34</v>
      </c>
      <c r="BP859">
        <f t="shared" si="1117"/>
        <v>0</v>
      </c>
      <c r="BQ859">
        <f t="shared" si="1075"/>
        <v>35</v>
      </c>
      <c r="BR859">
        <f t="shared" si="1118"/>
        <v>0</v>
      </c>
      <c r="BS859">
        <f t="shared" si="1076"/>
        <v>36</v>
      </c>
      <c r="BT859">
        <f t="shared" si="1119"/>
        <v>0</v>
      </c>
      <c r="BU859">
        <f t="shared" si="1077"/>
        <v>37</v>
      </c>
      <c r="BV859">
        <f t="shared" si="1120"/>
        <v>0</v>
      </c>
      <c r="BW859">
        <f t="shared" si="1078"/>
        <v>38</v>
      </c>
      <c r="BX859">
        <f t="shared" si="1121"/>
        <v>0</v>
      </c>
      <c r="BY859">
        <f t="shared" si="1079"/>
        <v>39</v>
      </c>
      <c r="BZ859">
        <f t="shared" si="1122"/>
        <v>1</v>
      </c>
      <c r="CA859">
        <f t="shared" si="1080"/>
        <v>40</v>
      </c>
      <c r="CB859">
        <f t="shared" si="1123"/>
        <v>1</v>
      </c>
      <c r="CC859">
        <f t="shared" si="1081"/>
        <v>41</v>
      </c>
      <c r="CD859">
        <f t="shared" si="1124"/>
        <v>1</v>
      </c>
      <c r="CE859">
        <f t="shared" si="1082"/>
        <v>42</v>
      </c>
      <c r="CF859">
        <f t="shared" si="1125"/>
        <v>1</v>
      </c>
      <c r="CG859">
        <f t="shared" si="1083"/>
        <v>43</v>
      </c>
      <c r="CH859">
        <f t="shared" si="1126"/>
        <v>1</v>
      </c>
      <c r="CI859">
        <f t="shared" si="1084"/>
        <v>44</v>
      </c>
      <c r="CJ859">
        <f t="shared" si="1127"/>
        <v>1</v>
      </c>
      <c r="CK859">
        <f t="shared" si="1085"/>
        <v>45</v>
      </c>
      <c r="CL859">
        <f t="shared" si="1128"/>
        <v>1</v>
      </c>
      <c r="CM859">
        <f t="shared" si="1086"/>
        <v>46</v>
      </c>
      <c r="CN859">
        <f t="shared" si="1129"/>
        <v>1</v>
      </c>
      <c r="CO859">
        <f t="shared" si="1087"/>
        <v>47</v>
      </c>
      <c r="CP859">
        <f t="shared" si="1130"/>
        <v>1</v>
      </c>
      <c r="CQ859">
        <f t="shared" si="1088"/>
        <v>48</v>
      </c>
      <c r="CR859">
        <f t="shared" si="1131"/>
        <v>1</v>
      </c>
      <c r="CS859">
        <f t="shared" si="1089"/>
        <v>49</v>
      </c>
      <c r="CT859">
        <f t="shared" si="1132"/>
        <v>1</v>
      </c>
      <c r="CU859">
        <f t="shared" si="1090"/>
        <v>50</v>
      </c>
      <c r="CV859">
        <f t="shared" si="1133"/>
        <v>1</v>
      </c>
      <c r="CW859">
        <f t="shared" si="1091"/>
        <v>51</v>
      </c>
      <c r="CX859">
        <f t="shared" si="1134"/>
        <v>1</v>
      </c>
    </row>
    <row r="860" spans="1:102">
      <c r="A860" s="193">
        <v>37515</v>
      </c>
      <c r="B860" t="s">
        <v>950</v>
      </c>
      <c r="C860" t="s">
        <v>951</v>
      </c>
      <c r="D860" t="s">
        <v>1040</v>
      </c>
      <c r="E860" t="s">
        <v>272</v>
      </c>
      <c r="G860" t="s">
        <v>7</v>
      </c>
      <c r="H860" t="s">
        <v>8</v>
      </c>
      <c r="I860" t="s">
        <v>7</v>
      </c>
      <c r="J860">
        <v>12</v>
      </c>
      <c r="K860" t="s">
        <v>255</v>
      </c>
      <c r="L860">
        <v>39</v>
      </c>
      <c r="M860" t="s">
        <v>36</v>
      </c>
      <c r="N860" t="s">
        <v>954</v>
      </c>
      <c r="O860">
        <v>47150</v>
      </c>
      <c r="P860" t="s">
        <v>6</v>
      </c>
      <c r="Q860">
        <v>91</v>
      </c>
      <c r="R860" s="193">
        <v>37515</v>
      </c>
      <c r="S860" t="s">
        <v>1381</v>
      </c>
      <c r="T860">
        <v>200</v>
      </c>
      <c r="U860" t="s">
        <v>955</v>
      </c>
      <c r="V860" t="str">
        <f t="shared" si="1092"/>
        <v>2002</v>
      </c>
      <c r="W860" s="211">
        <f t="shared" si="1135"/>
        <v>12</v>
      </c>
      <c r="X860">
        <f t="shared" si="1093"/>
        <v>0</v>
      </c>
      <c r="Y860">
        <f t="shared" si="1055"/>
        <v>13</v>
      </c>
      <c r="Z860">
        <f t="shared" si="1094"/>
        <v>0</v>
      </c>
      <c r="AA860">
        <f t="shared" si="1056"/>
        <v>14</v>
      </c>
      <c r="AB860">
        <f t="shared" si="1095"/>
        <v>0</v>
      </c>
      <c r="AC860">
        <f t="shared" si="1057"/>
        <v>15</v>
      </c>
      <c r="AD860">
        <f t="shared" si="1096"/>
        <v>0</v>
      </c>
      <c r="AE860">
        <f t="shared" si="1097"/>
        <v>16</v>
      </c>
      <c r="AF860">
        <f t="shared" si="1098"/>
        <v>0</v>
      </c>
      <c r="AG860">
        <f t="shared" si="1058"/>
        <v>17</v>
      </c>
      <c r="AH860">
        <f t="shared" si="1099"/>
        <v>0</v>
      </c>
      <c r="AI860">
        <f t="shared" si="1059"/>
        <v>18</v>
      </c>
      <c r="AJ860">
        <f t="shared" si="1100"/>
        <v>0</v>
      </c>
      <c r="AK860">
        <f t="shared" si="1060"/>
        <v>19</v>
      </c>
      <c r="AL860">
        <f t="shared" si="1101"/>
        <v>0</v>
      </c>
      <c r="AM860">
        <f t="shared" si="1102"/>
        <v>20</v>
      </c>
      <c r="AN860">
        <f t="shared" si="1103"/>
        <v>0</v>
      </c>
      <c r="AO860">
        <f t="shared" si="1061"/>
        <v>21</v>
      </c>
      <c r="AP860">
        <f t="shared" si="1104"/>
        <v>0</v>
      </c>
      <c r="AQ860">
        <f t="shared" si="1062"/>
        <v>22</v>
      </c>
      <c r="AR860">
        <f t="shared" si="1105"/>
        <v>0</v>
      </c>
      <c r="AS860">
        <f t="shared" si="1063"/>
        <v>23</v>
      </c>
      <c r="AT860">
        <f t="shared" si="1106"/>
        <v>0</v>
      </c>
      <c r="AU860">
        <f t="shared" si="1064"/>
        <v>24</v>
      </c>
      <c r="AV860">
        <f t="shared" si="1107"/>
        <v>0</v>
      </c>
      <c r="AW860">
        <f t="shared" si="1065"/>
        <v>25</v>
      </c>
      <c r="AX860">
        <f t="shared" si="1108"/>
        <v>0</v>
      </c>
      <c r="AY860">
        <f t="shared" si="1066"/>
        <v>26</v>
      </c>
      <c r="AZ860">
        <f t="shared" si="1109"/>
        <v>0</v>
      </c>
      <c r="BA860">
        <f t="shared" si="1067"/>
        <v>27</v>
      </c>
      <c r="BB860">
        <f t="shared" si="1110"/>
        <v>0</v>
      </c>
      <c r="BC860">
        <f t="shared" si="1068"/>
        <v>28</v>
      </c>
      <c r="BD860">
        <f t="shared" si="1111"/>
        <v>0</v>
      </c>
      <c r="BE860">
        <f t="shared" si="1069"/>
        <v>29</v>
      </c>
      <c r="BF860">
        <f t="shared" si="1112"/>
        <v>0</v>
      </c>
      <c r="BG860">
        <f t="shared" si="1070"/>
        <v>30</v>
      </c>
      <c r="BH860">
        <f t="shared" si="1113"/>
        <v>0</v>
      </c>
      <c r="BI860">
        <f t="shared" si="1071"/>
        <v>31</v>
      </c>
      <c r="BJ860">
        <f t="shared" si="1114"/>
        <v>0</v>
      </c>
      <c r="BK860">
        <f t="shared" si="1072"/>
        <v>32</v>
      </c>
      <c r="BL860">
        <f t="shared" si="1115"/>
        <v>0</v>
      </c>
      <c r="BM860">
        <f t="shared" si="1073"/>
        <v>33</v>
      </c>
      <c r="BN860">
        <f t="shared" si="1116"/>
        <v>0</v>
      </c>
      <c r="BO860">
        <f t="shared" si="1074"/>
        <v>34</v>
      </c>
      <c r="BP860">
        <f t="shared" si="1117"/>
        <v>0</v>
      </c>
      <c r="BQ860">
        <f t="shared" si="1075"/>
        <v>35</v>
      </c>
      <c r="BR860">
        <f t="shared" si="1118"/>
        <v>0</v>
      </c>
      <c r="BS860">
        <f t="shared" si="1076"/>
        <v>36</v>
      </c>
      <c r="BT860">
        <f t="shared" si="1119"/>
        <v>0</v>
      </c>
      <c r="BU860">
        <f t="shared" si="1077"/>
        <v>37</v>
      </c>
      <c r="BV860">
        <f t="shared" si="1120"/>
        <v>0</v>
      </c>
      <c r="BW860">
        <f t="shared" si="1078"/>
        <v>38</v>
      </c>
      <c r="BX860">
        <f t="shared" si="1121"/>
        <v>0</v>
      </c>
      <c r="BY860">
        <f t="shared" si="1079"/>
        <v>39</v>
      </c>
      <c r="BZ860">
        <f t="shared" si="1122"/>
        <v>1</v>
      </c>
      <c r="CA860">
        <f t="shared" si="1080"/>
        <v>40</v>
      </c>
      <c r="CB860">
        <f t="shared" si="1123"/>
        <v>1</v>
      </c>
      <c r="CC860">
        <f t="shared" si="1081"/>
        <v>41</v>
      </c>
      <c r="CD860">
        <f t="shared" si="1124"/>
        <v>1</v>
      </c>
      <c r="CE860">
        <f t="shared" si="1082"/>
        <v>42</v>
      </c>
      <c r="CF860">
        <f t="shared" si="1125"/>
        <v>1</v>
      </c>
      <c r="CG860">
        <f t="shared" si="1083"/>
        <v>43</v>
      </c>
      <c r="CH860">
        <f t="shared" si="1126"/>
        <v>1</v>
      </c>
      <c r="CI860">
        <f t="shared" si="1084"/>
        <v>44</v>
      </c>
      <c r="CJ860">
        <f t="shared" si="1127"/>
        <v>1</v>
      </c>
      <c r="CK860">
        <f t="shared" si="1085"/>
        <v>45</v>
      </c>
      <c r="CL860">
        <f t="shared" si="1128"/>
        <v>1</v>
      </c>
      <c r="CM860">
        <f t="shared" si="1086"/>
        <v>46</v>
      </c>
      <c r="CN860">
        <f t="shared" si="1129"/>
        <v>1</v>
      </c>
      <c r="CO860">
        <f t="shared" si="1087"/>
        <v>47</v>
      </c>
      <c r="CP860">
        <f t="shared" si="1130"/>
        <v>1</v>
      </c>
      <c r="CQ860">
        <f t="shared" si="1088"/>
        <v>48</v>
      </c>
      <c r="CR860">
        <f t="shared" si="1131"/>
        <v>1</v>
      </c>
      <c r="CS860">
        <f t="shared" si="1089"/>
        <v>49</v>
      </c>
      <c r="CT860">
        <f t="shared" si="1132"/>
        <v>1</v>
      </c>
      <c r="CU860">
        <f t="shared" si="1090"/>
        <v>50</v>
      </c>
      <c r="CV860">
        <f t="shared" si="1133"/>
        <v>1</v>
      </c>
      <c r="CW860">
        <f t="shared" si="1091"/>
        <v>51</v>
      </c>
      <c r="CX860">
        <f t="shared" si="1134"/>
        <v>1</v>
      </c>
    </row>
    <row r="861" spans="1:102">
      <c r="A861" s="193">
        <v>39024</v>
      </c>
      <c r="B861" t="s">
        <v>950</v>
      </c>
      <c r="C861" t="s">
        <v>951</v>
      </c>
      <c r="D861" t="s">
        <v>965</v>
      </c>
      <c r="E861" t="s">
        <v>798</v>
      </c>
      <c r="F861" t="s">
        <v>1385</v>
      </c>
      <c r="G861" t="s">
        <v>7</v>
      </c>
      <c r="H861" t="s">
        <v>8</v>
      </c>
      <c r="I861" t="s">
        <v>7</v>
      </c>
      <c r="J861">
        <v>74</v>
      </c>
      <c r="K861" t="s">
        <v>1446</v>
      </c>
      <c r="L861">
        <v>35</v>
      </c>
      <c r="M861" t="s">
        <v>261</v>
      </c>
      <c r="N861" t="s">
        <v>954</v>
      </c>
      <c r="O861">
        <v>47150</v>
      </c>
      <c r="P861" t="s">
        <v>6</v>
      </c>
      <c r="Q861">
        <v>91</v>
      </c>
      <c r="R861" s="193">
        <v>39023</v>
      </c>
      <c r="S861" t="s">
        <v>1381</v>
      </c>
      <c r="T861">
        <v>150</v>
      </c>
      <c r="U861" t="s">
        <v>955</v>
      </c>
      <c r="V861" t="str">
        <f t="shared" si="1092"/>
        <v>2006</v>
      </c>
      <c r="W861" s="211">
        <f t="shared" si="1135"/>
        <v>8</v>
      </c>
      <c r="X861">
        <f t="shared" si="1093"/>
        <v>0</v>
      </c>
      <c r="Y861">
        <f t="shared" si="1055"/>
        <v>9</v>
      </c>
      <c r="Z861">
        <f t="shared" si="1094"/>
        <v>0</v>
      </c>
      <c r="AA861">
        <f t="shared" si="1056"/>
        <v>10</v>
      </c>
      <c r="AB861">
        <f t="shared" si="1095"/>
        <v>0</v>
      </c>
      <c r="AC861">
        <f t="shared" si="1057"/>
        <v>11</v>
      </c>
      <c r="AD861">
        <f t="shared" si="1096"/>
        <v>0</v>
      </c>
      <c r="AE861">
        <f t="shared" si="1097"/>
        <v>12</v>
      </c>
      <c r="AF861">
        <f t="shared" si="1098"/>
        <v>0</v>
      </c>
      <c r="AG861">
        <f t="shared" si="1058"/>
        <v>13</v>
      </c>
      <c r="AH861">
        <f t="shared" si="1099"/>
        <v>0</v>
      </c>
      <c r="AI861">
        <f t="shared" si="1059"/>
        <v>14</v>
      </c>
      <c r="AJ861">
        <f t="shared" si="1100"/>
        <v>0</v>
      </c>
      <c r="AK861">
        <f t="shared" si="1060"/>
        <v>15</v>
      </c>
      <c r="AL861">
        <f t="shared" si="1101"/>
        <v>0</v>
      </c>
      <c r="AM861">
        <f t="shared" si="1102"/>
        <v>16</v>
      </c>
      <c r="AN861">
        <f t="shared" si="1103"/>
        <v>0</v>
      </c>
      <c r="AO861">
        <f t="shared" si="1061"/>
        <v>17</v>
      </c>
      <c r="AP861">
        <f t="shared" si="1104"/>
        <v>0</v>
      </c>
      <c r="AQ861">
        <f t="shared" si="1062"/>
        <v>18</v>
      </c>
      <c r="AR861">
        <f t="shared" si="1105"/>
        <v>0</v>
      </c>
      <c r="AS861">
        <f t="shared" si="1063"/>
        <v>19</v>
      </c>
      <c r="AT861">
        <f t="shared" si="1106"/>
        <v>0</v>
      </c>
      <c r="AU861">
        <f t="shared" si="1064"/>
        <v>20</v>
      </c>
      <c r="AV861">
        <f t="shared" si="1107"/>
        <v>0</v>
      </c>
      <c r="AW861">
        <f t="shared" si="1065"/>
        <v>21</v>
      </c>
      <c r="AX861">
        <f t="shared" si="1108"/>
        <v>0</v>
      </c>
      <c r="AY861">
        <f t="shared" si="1066"/>
        <v>22</v>
      </c>
      <c r="AZ861">
        <f t="shared" si="1109"/>
        <v>0</v>
      </c>
      <c r="BA861">
        <f t="shared" si="1067"/>
        <v>23</v>
      </c>
      <c r="BB861">
        <f t="shared" si="1110"/>
        <v>0</v>
      </c>
      <c r="BC861">
        <f t="shared" si="1068"/>
        <v>24</v>
      </c>
      <c r="BD861">
        <f t="shared" si="1111"/>
        <v>0</v>
      </c>
      <c r="BE861">
        <f t="shared" si="1069"/>
        <v>25</v>
      </c>
      <c r="BF861">
        <f t="shared" si="1112"/>
        <v>0</v>
      </c>
      <c r="BG861">
        <f t="shared" si="1070"/>
        <v>26</v>
      </c>
      <c r="BH861">
        <f t="shared" si="1113"/>
        <v>0</v>
      </c>
      <c r="BI861">
        <f t="shared" si="1071"/>
        <v>27</v>
      </c>
      <c r="BJ861">
        <f t="shared" si="1114"/>
        <v>0</v>
      </c>
      <c r="BK861">
        <f t="shared" si="1072"/>
        <v>28</v>
      </c>
      <c r="BL861">
        <f t="shared" si="1115"/>
        <v>0</v>
      </c>
      <c r="BM861">
        <f t="shared" si="1073"/>
        <v>29</v>
      </c>
      <c r="BN861">
        <f t="shared" si="1116"/>
        <v>0</v>
      </c>
      <c r="BO861">
        <f t="shared" si="1074"/>
        <v>30</v>
      </c>
      <c r="BP861">
        <f t="shared" si="1117"/>
        <v>0</v>
      </c>
      <c r="BQ861">
        <f t="shared" si="1075"/>
        <v>31</v>
      </c>
      <c r="BR861">
        <f t="shared" si="1118"/>
        <v>0</v>
      </c>
      <c r="BS861">
        <f t="shared" si="1076"/>
        <v>32</v>
      </c>
      <c r="BT861">
        <f t="shared" si="1119"/>
        <v>0</v>
      </c>
      <c r="BU861">
        <f t="shared" si="1077"/>
        <v>33</v>
      </c>
      <c r="BV861">
        <f t="shared" si="1120"/>
        <v>0</v>
      </c>
      <c r="BW861">
        <f t="shared" si="1078"/>
        <v>34</v>
      </c>
      <c r="BX861">
        <f t="shared" si="1121"/>
        <v>0</v>
      </c>
      <c r="BY861">
        <f t="shared" si="1079"/>
        <v>35</v>
      </c>
      <c r="BZ861">
        <f t="shared" si="1122"/>
        <v>0</v>
      </c>
      <c r="CA861">
        <f t="shared" si="1080"/>
        <v>36</v>
      </c>
      <c r="CB861">
        <f t="shared" si="1123"/>
        <v>0</v>
      </c>
      <c r="CC861">
        <f t="shared" si="1081"/>
        <v>37</v>
      </c>
      <c r="CD861">
        <f t="shared" si="1124"/>
        <v>0</v>
      </c>
      <c r="CE861">
        <f t="shared" si="1082"/>
        <v>38</v>
      </c>
      <c r="CF861">
        <f t="shared" si="1125"/>
        <v>0</v>
      </c>
      <c r="CG861">
        <f t="shared" si="1083"/>
        <v>39</v>
      </c>
      <c r="CH861">
        <f t="shared" si="1126"/>
        <v>1</v>
      </c>
      <c r="CI861">
        <f t="shared" si="1084"/>
        <v>40</v>
      </c>
      <c r="CJ861">
        <f t="shared" si="1127"/>
        <v>1</v>
      </c>
      <c r="CK861">
        <f t="shared" si="1085"/>
        <v>41</v>
      </c>
      <c r="CL861">
        <f t="shared" si="1128"/>
        <v>1</v>
      </c>
      <c r="CM861">
        <f t="shared" si="1086"/>
        <v>42</v>
      </c>
      <c r="CN861">
        <f t="shared" si="1129"/>
        <v>1</v>
      </c>
      <c r="CO861">
        <f t="shared" si="1087"/>
        <v>43</v>
      </c>
      <c r="CP861">
        <f t="shared" si="1130"/>
        <v>1</v>
      </c>
      <c r="CQ861">
        <f t="shared" si="1088"/>
        <v>44</v>
      </c>
      <c r="CR861">
        <f t="shared" si="1131"/>
        <v>1</v>
      </c>
      <c r="CS861">
        <f t="shared" si="1089"/>
        <v>45</v>
      </c>
      <c r="CT861">
        <f t="shared" si="1132"/>
        <v>1</v>
      </c>
      <c r="CU861">
        <f t="shared" si="1090"/>
        <v>46</v>
      </c>
      <c r="CV861">
        <f t="shared" si="1133"/>
        <v>1</v>
      </c>
      <c r="CW861">
        <f t="shared" si="1091"/>
        <v>47</v>
      </c>
      <c r="CX861">
        <f t="shared" si="1134"/>
        <v>1</v>
      </c>
    </row>
    <row r="862" spans="1:102">
      <c r="A862" s="193">
        <v>41480</v>
      </c>
      <c r="B862" t="s">
        <v>950</v>
      </c>
      <c r="C862" t="s">
        <v>951</v>
      </c>
      <c r="D862" t="s">
        <v>967</v>
      </c>
      <c r="E862" t="s">
        <v>732</v>
      </c>
      <c r="F862" t="s">
        <v>1385</v>
      </c>
      <c r="G862" t="s">
        <v>7</v>
      </c>
      <c r="H862" t="s">
        <v>8</v>
      </c>
      <c r="I862" t="s">
        <v>7</v>
      </c>
      <c r="J862">
        <v>62</v>
      </c>
      <c r="K862" t="s">
        <v>963</v>
      </c>
      <c r="L862">
        <v>34</v>
      </c>
      <c r="M862" t="s">
        <v>2</v>
      </c>
      <c r="N862" t="s">
        <v>954</v>
      </c>
      <c r="O862">
        <v>47150</v>
      </c>
      <c r="P862" t="s">
        <v>6</v>
      </c>
      <c r="Q862">
        <v>91</v>
      </c>
      <c r="R862" s="193">
        <v>39223</v>
      </c>
      <c r="S862" t="s">
        <v>1381</v>
      </c>
      <c r="T862">
        <v>100</v>
      </c>
      <c r="U862" t="s">
        <v>955</v>
      </c>
      <c r="V862" t="str">
        <f t="shared" si="1092"/>
        <v>2013</v>
      </c>
      <c r="W862" s="211">
        <f t="shared" si="1135"/>
        <v>1</v>
      </c>
      <c r="X862">
        <f t="shared" si="1093"/>
        <v>0</v>
      </c>
      <c r="Y862">
        <f t="shared" si="1055"/>
        <v>2</v>
      </c>
      <c r="Z862">
        <f t="shared" si="1094"/>
        <v>0</v>
      </c>
      <c r="AA862">
        <f t="shared" si="1056"/>
        <v>3</v>
      </c>
      <c r="AB862">
        <f t="shared" si="1095"/>
        <v>0</v>
      </c>
      <c r="AC862">
        <f t="shared" si="1057"/>
        <v>4</v>
      </c>
      <c r="AD862">
        <f t="shared" si="1096"/>
        <v>0</v>
      </c>
      <c r="AE862">
        <f t="shared" si="1097"/>
        <v>5</v>
      </c>
      <c r="AF862">
        <f t="shared" si="1098"/>
        <v>0</v>
      </c>
      <c r="AG862">
        <f t="shared" si="1058"/>
        <v>6</v>
      </c>
      <c r="AH862">
        <f t="shared" si="1099"/>
        <v>0</v>
      </c>
      <c r="AI862">
        <f t="shared" si="1059"/>
        <v>7</v>
      </c>
      <c r="AJ862">
        <f t="shared" si="1100"/>
        <v>0</v>
      </c>
      <c r="AK862">
        <f t="shared" si="1060"/>
        <v>8</v>
      </c>
      <c r="AL862">
        <f t="shared" si="1101"/>
        <v>0</v>
      </c>
      <c r="AM862">
        <f t="shared" si="1102"/>
        <v>9</v>
      </c>
      <c r="AN862">
        <f t="shared" si="1103"/>
        <v>0</v>
      </c>
      <c r="AO862">
        <f t="shared" si="1061"/>
        <v>10</v>
      </c>
      <c r="AP862">
        <f t="shared" si="1104"/>
        <v>0</v>
      </c>
      <c r="AQ862">
        <f t="shared" si="1062"/>
        <v>11</v>
      </c>
      <c r="AR862">
        <f t="shared" si="1105"/>
        <v>0</v>
      </c>
      <c r="AS862">
        <f t="shared" si="1063"/>
        <v>12</v>
      </c>
      <c r="AT862">
        <f t="shared" si="1106"/>
        <v>0</v>
      </c>
      <c r="AU862">
        <f t="shared" si="1064"/>
        <v>13</v>
      </c>
      <c r="AV862">
        <f t="shared" si="1107"/>
        <v>0</v>
      </c>
      <c r="AW862">
        <f t="shared" si="1065"/>
        <v>14</v>
      </c>
      <c r="AX862">
        <f t="shared" si="1108"/>
        <v>0</v>
      </c>
      <c r="AY862">
        <f t="shared" si="1066"/>
        <v>15</v>
      </c>
      <c r="AZ862">
        <f t="shared" si="1109"/>
        <v>0</v>
      </c>
      <c r="BA862">
        <f t="shared" si="1067"/>
        <v>16</v>
      </c>
      <c r="BB862">
        <f t="shared" si="1110"/>
        <v>0</v>
      </c>
      <c r="BC862">
        <f t="shared" si="1068"/>
        <v>17</v>
      </c>
      <c r="BD862">
        <f t="shared" si="1111"/>
        <v>0</v>
      </c>
      <c r="BE862">
        <f t="shared" si="1069"/>
        <v>18</v>
      </c>
      <c r="BF862">
        <f t="shared" si="1112"/>
        <v>0</v>
      </c>
      <c r="BG862">
        <f t="shared" si="1070"/>
        <v>19</v>
      </c>
      <c r="BH862">
        <f t="shared" si="1113"/>
        <v>0</v>
      </c>
      <c r="BI862">
        <f t="shared" si="1071"/>
        <v>20</v>
      </c>
      <c r="BJ862">
        <f t="shared" si="1114"/>
        <v>0</v>
      </c>
      <c r="BK862">
        <f t="shared" si="1072"/>
        <v>21</v>
      </c>
      <c r="BL862">
        <f t="shared" si="1115"/>
        <v>0</v>
      </c>
      <c r="BM862">
        <f t="shared" si="1073"/>
        <v>22</v>
      </c>
      <c r="BN862">
        <f t="shared" si="1116"/>
        <v>0</v>
      </c>
      <c r="BO862">
        <f t="shared" si="1074"/>
        <v>23</v>
      </c>
      <c r="BP862">
        <f t="shared" si="1117"/>
        <v>0</v>
      </c>
      <c r="BQ862">
        <f t="shared" si="1075"/>
        <v>24</v>
      </c>
      <c r="BR862">
        <f t="shared" si="1118"/>
        <v>0</v>
      </c>
      <c r="BS862">
        <f t="shared" si="1076"/>
        <v>25</v>
      </c>
      <c r="BT862">
        <f t="shared" si="1119"/>
        <v>0</v>
      </c>
      <c r="BU862">
        <f t="shared" si="1077"/>
        <v>26</v>
      </c>
      <c r="BV862">
        <f t="shared" si="1120"/>
        <v>0</v>
      </c>
      <c r="BW862">
        <f t="shared" si="1078"/>
        <v>27</v>
      </c>
      <c r="BX862">
        <f t="shared" si="1121"/>
        <v>0</v>
      </c>
      <c r="BY862">
        <f t="shared" si="1079"/>
        <v>28</v>
      </c>
      <c r="BZ862">
        <f t="shared" si="1122"/>
        <v>0</v>
      </c>
      <c r="CA862">
        <f t="shared" si="1080"/>
        <v>29</v>
      </c>
      <c r="CB862">
        <f t="shared" si="1123"/>
        <v>0</v>
      </c>
      <c r="CC862">
        <f t="shared" si="1081"/>
        <v>30</v>
      </c>
      <c r="CD862">
        <f t="shared" si="1124"/>
        <v>0</v>
      </c>
      <c r="CE862">
        <f t="shared" si="1082"/>
        <v>31</v>
      </c>
      <c r="CF862">
        <f t="shared" si="1125"/>
        <v>0</v>
      </c>
      <c r="CG862">
        <f t="shared" si="1083"/>
        <v>32</v>
      </c>
      <c r="CH862">
        <f t="shared" si="1126"/>
        <v>0</v>
      </c>
      <c r="CI862">
        <f t="shared" si="1084"/>
        <v>33</v>
      </c>
      <c r="CJ862">
        <f t="shared" si="1127"/>
        <v>0</v>
      </c>
      <c r="CK862">
        <f t="shared" si="1085"/>
        <v>34</v>
      </c>
      <c r="CL862">
        <f t="shared" si="1128"/>
        <v>0</v>
      </c>
      <c r="CM862">
        <f t="shared" si="1086"/>
        <v>35</v>
      </c>
      <c r="CN862">
        <f t="shared" si="1129"/>
        <v>0</v>
      </c>
      <c r="CO862">
        <f t="shared" si="1087"/>
        <v>36</v>
      </c>
      <c r="CP862">
        <f t="shared" si="1130"/>
        <v>0</v>
      </c>
      <c r="CQ862">
        <f t="shared" si="1088"/>
        <v>37</v>
      </c>
      <c r="CR862">
        <f t="shared" si="1131"/>
        <v>0</v>
      </c>
      <c r="CS862">
        <f t="shared" si="1089"/>
        <v>38</v>
      </c>
      <c r="CT862">
        <f t="shared" si="1132"/>
        <v>0</v>
      </c>
      <c r="CU862">
        <f t="shared" si="1090"/>
        <v>39</v>
      </c>
      <c r="CV862">
        <f t="shared" si="1133"/>
        <v>1</v>
      </c>
      <c r="CW862">
        <f t="shared" si="1091"/>
        <v>40</v>
      </c>
      <c r="CX862">
        <f t="shared" si="1134"/>
        <v>1</v>
      </c>
    </row>
    <row r="863" spans="1:102">
      <c r="A863" s="193">
        <v>38442</v>
      </c>
      <c r="B863" t="s">
        <v>950</v>
      </c>
      <c r="C863" t="s">
        <v>951</v>
      </c>
      <c r="D863" t="s">
        <v>1383</v>
      </c>
      <c r="E863" t="s">
        <v>1703</v>
      </c>
      <c r="F863" t="s">
        <v>1704</v>
      </c>
      <c r="G863" t="s">
        <v>7</v>
      </c>
      <c r="H863" t="s">
        <v>8</v>
      </c>
      <c r="I863" t="s">
        <v>7</v>
      </c>
      <c r="J863">
        <v>64</v>
      </c>
      <c r="K863" t="s">
        <v>977</v>
      </c>
      <c r="L863">
        <v>82</v>
      </c>
      <c r="M863" t="s">
        <v>1391</v>
      </c>
      <c r="N863" t="s">
        <v>979</v>
      </c>
      <c r="O863">
        <v>47150</v>
      </c>
      <c r="P863" t="s">
        <v>6</v>
      </c>
      <c r="Q863">
        <v>91</v>
      </c>
      <c r="R863" s="193">
        <v>38442</v>
      </c>
      <c r="S863" t="s">
        <v>1381</v>
      </c>
      <c r="T863">
        <v>150</v>
      </c>
      <c r="U863" t="s">
        <v>955</v>
      </c>
      <c r="V863" t="str">
        <f t="shared" si="1092"/>
        <v>2005</v>
      </c>
      <c r="W863" s="211">
        <f t="shared" si="1135"/>
        <v>9</v>
      </c>
      <c r="X863">
        <f t="shared" si="1093"/>
        <v>0</v>
      </c>
      <c r="Y863">
        <f t="shared" si="1055"/>
        <v>10</v>
      </c>
      <c r="Z863">
        <f t="shared" si="1094"/>
        <v>0</v>
      </c>
      <c r="AA863">
        <f t="shared" si="1056"/>
        <v>11</v>
      </c>
      <c r="AB863">
        <f t="shared" si="1095"/>
        <v>0</v>
      </c>
      <c r="AC863">
        <f t="shared" si="1057"/>
        <v>12</v>
      </c>
      <c r="AD863">
        <f t="shared" si="1096"/>
        <v>0</v>
      </c>
      <c r="AE863">
        <f t="shared" si="1097"/>
        <v>13</v>
      </c>
      <c r="AF863">
        <f t="shared" si="1098"/>
        <v>0</v>
      </c>
      <c r="AG863">
        <f t="shared" si="1058"/>
        <v>14</v>
      </c>
      <c r="AH863">
        <f t="shared" si="1099"/>
        <v>0</v>
      </c>
      <c r="AI863">
        <f t="shared" si="1059"/>
        <v>15</v>
      </c>
      <c r="AJ863">
        <f t="shared" si="1100"/>
        <v>0</v>
      </c>
      <c r="AK863">
        <f t="shared" si="1060"/>
        <v>16</v>
      </c>
      <c r="AL863">
        <f t="shared" si="1101"/>
        <v>0</v>
      </c>
      <c r="AM863">
        <f t="shared" si="1102"/>
        <v>17</v>
      </c>
      <c r="AN863">
        <f t="shared" si="1103"/>
        <v>0</v>
      </c>
      <c r="AO863">
        <f t="shared" si="1061"/>
        <v>18</v>
      </c>
      <c r="AP863">
        <f t="shared" si="1104"/>
        <v>0</v>
      </c>
      <c r="AQ863">
        <f t="shared" si="1062"/>
        <v>19</v>
      </c>
      <c r="AR863">
        <f t="shared" si="1105"/>
        <v>0</v>
      </c>
      <c r="AS863">
        <f t="shared" si="1063"/>
        <v>20</v>
      </c>
      <c r="AT863">
        <f t="shared" si="1106"/>
        <v>0</v>
      </c>
      <c r="AU863">
        <f t="shared" si="1064"/>
        <v>21</v>
      </c>
      <c r="AV863">
        <f t="shared" si="1107"/>
        <v>0</v>
      </c>
      <c r="AW863">
        <f t="shared" si="1065"/>
        <v>22</v>
      </c>
      <c r="AX863">
        <f t="shared" si="1108"/>
        <v>0</v>
      </c>
      <c r="AY863">
        <f t="shared" si="1066"/>
        <v>23</v>
      </c>
      <c r="AZ863">
        <f t="shared" si="1109"/>
        <v>0</v>
      </c>
      <c r="BA863">
        <f t="shared" si="1067"/>
        <v>24</v>
      </c>
      <c r="BB863">
        <f t="shared" si="1110"/>
        <v>0</v>
      </c>
      <c r="BC863">
        <f t="shared" si="1068"/>
        <v>25</v>
      </c>
      <c r="BD863">
        <f t="shared" si="1111"/>
        <v>0</v>
      </c>
      <c r="BE863">
        <f t="shared" si="1069"/>
        <v>26</v>
      </c>
      <c r="BF863">
        <f t="shared" si="1112"/>
        <v>0</v>
      </c>
      <c r="BG863">
        <f t="shared" si="1070"/>
        <v>27</v>
      </c>
      <c r="BH863">
        <f t="shared" si="1113"/>
        <v>0</v>
      </c>
      <c r="BI863">
        <f t="shared" si="1071"/>
        <v>28</v>
      </c>
      <c r="BJ863">
        <f t="shared" si="1114"/>
        <v>0</v>
      </c>
      <c r="BK863">
        <f t="shared" si="1072"/>
        <v>29</v>
      </c>
      <c r="BL863">
        <f t="shared" si="1115"/>
        <v>0</v>
      </c>
      <c r="BM863">
        <f t="shared" si="1073"/>
        <v>30</v>
      </c>
      <c r="BN863">
        <f t="shared" si="1116"/>
        <v>0</v>
      </c>
      <c r="BO863">
        <f t="shared" si="1074"/>
        <v>31</v>
      </c>
      <c r="BP863">
        <f t="shared" si="1117"/>
        <v>0</v>
      </c>
      <c r="BQ863">
        <f t="shared" si="1075"/>
        <v>32</v>
      </c>
      <c r="BR863">
        <f t="shared" si="1118"/>
        <v>0</v>
      </c>
      <c r="BS863">
        <f t="shared" si="1076"/>
        <v>33</v>
      </c>
      <c r="BT863">
        <f t="shared" si="1119"/>
        <v>0</v>
      </c>
      <c r="BU863">
        <f t="shared" si="1077"/>
        <v>34</v>
      </c>
      <c r="BV863">
        <f t="shared" si="1120"/>
        <v>0</v>
      </c>
      <c r="BW863">
        <f t="shared" si="1078"/>
        <v>35</v>
      </c>
      <c r="BX863">
        <f t="shared" si="1121"/>
        <v>0</v>
      </c>
      <c r="BY863">
        <f t="shared" si="1079"/>
        <v>36</v>
      </c>
      <c r="BZ863">
        <f t="shared" si="1122"/>
        <v>0</v>
      </c>
      <c r="CA863">
        <f t="shared" si="1080"/>
        <v>37</v>
      </c>
      <c r="CB863">
        <f t="shared" si="1123"/>
        <v>0</v>
      </c>
      <c r="CC863">
        <f t="shared" si="1081"/>
        <v>38</v>
      </c>
      <c r="CD863">
        <f t="shared" si="1124"/>
        <v>0</v>
      </c>
      <c r="CE863">
        <f t="shared" si="1082"/>
        <v>39</v>
      </c>
      <c r="CF863">
        <f t="shared" si="1125"/>
        <v>1</v>
      </c>
      <c r="CG863">
        <f t="shared" si="1083"/>
        <v>40</v>
      </c>
      <c r="CH863">
        <f t="shared" si="1126"/>
        <v>1</v>
      </c>
      <c r="CI863">
        <f t="shared" si="1084"/>
        <v>41</v>
      </c>
      <c r="CJ863">
        <f t="shared" si="1127"/>
        <v>1</v>
      </c>
      <c r="CK863">
        <f t="shared" si="1085"/>
        <v>42</v>
      </c>
      <c r="CL863">
        <f t="shared" si="1128"/>
        <v>1</v>
      </c>
      <c r="CM863">
        <f t="shared" si="1086"/>
        <v>43</v>
      </c>
      <c r="CN863">
        <f t="shared" si="1129"/>
        <v>1</v>
      </c>
      <c r="CO863">
        <f t="shared" si="1087"/>
        <v>44</v>
      </c>
      <c r="CP863">
        <f t="shared" si="1130"/>
        <v>1</v>
      </c>
      <c r="CQ863">
        <f t="shared" si="1088"/>
        <v>45</v>
      </c>
      <c r="CR863">
        <f t="shared" si="1131"/>
        <v>1</v>
      </c>
      <c r="CS863">
        <f t="shared" si="1089"/>
        <v>46</v>
      </c>
      <c r="CT863">
        <f t="shared" si="1132"/>
        <v>1</v>
      </c>
      <c r="CU863">
        <f t="shared" si="1090"/>
        <v>47</v>
      </c>
      <c r="CV863">
        <f t="shared" si="1133"/>
        <v>1</v>
      </c>
      <c r="CW863">
        <f t="shared" si="1091"/>
        <v>48</v>
      </c>
      <c r="CX863">
        <f t="shared" si="1134"/>
        <v>1</v>
      </c>
    </row>
    <row r="864" spans="1:102">
      <c r="A864" s="193">
        <v>37515</v>
      </c>
      <c r="B864" t="s">
        <v>950</v>
      </c>
      <c r="C864" t="s">
        <v>951</v>
      </c>
      <c r="D864" t="s">
        <v>1040</v>
      </c>
      <c r="E864" t="s">
        <v>270</v>
      </c>
      <c r="G864" t="s">
        <v>7</v>
      </c>
      <c r="H864" t="s">
        <v>8</v>
      </c>
      <c r="I864" t="s">
        <v>7</v>
      </c>
      <c r="J864">
        <v>12</v>
      </c>
      <c r="K864" t="s">
        <v>255</v>
      </c>
      <c r="L864">
        <v>39</v>
      </c>
      <c r="M864" t="s">
        <v>36</v>
      </c>
      <c r="N864" t="s">
        <v>954</v>
      </c>
      <c r="O864">
        <v>47150</v>
      </c>
      <c r="P864" t="s">
        <v>6</v>
      </c>
      <c r="Q864">
        <v>91</v>
      </c>
      <c r="R864" s="193">
        <v>37515</v>
      </c>
      <c r="S864" t="s">
        <v>1381</v>
      </c>
      <c r="T864">
        <v>200</v>
      </c>
      <c r="U864" t="s">
        <v>955</v>
      </c>
      <c r="V864" t="str">
        <f t="shared" si="1092"/>
        <v>2002</v>
      </c>
      <c r="W864" s="211">
        <f t="shared" si="1135"/>
        <v>12</v>
      </c>
      <c r="X864">
        <f t="shared" si="1093"/>
        <v>0</v>
      </c>
      <c r="Y864">
        <f t="shared" si="1055"/>
        <v>13</v>
      </c>
      <c r="Z864">
        <f t="shared" si="1094"/>
        <v>0</v>
      </c>
      <c r="AA864">
        <f t="shared" si="1056"/>
        <v>14</v>
      </c>
      <c r="AB864">
        <f t="shared" si="1095"/>
        <v>0</v>
      </c>
      <c r="AC864">
        <f t="shared" si="1057"/>
        <v>15</v>
      </c>
      <c r="AD864">
        <f t="shared" si="1096"/>
        <v>0</v>
      </c>
      <c r="AE864">
        <f t="shared" si="1097"/>
        <v>16</v>
      </c>
      <c r="AF864">
        <f t="shared" si="1098"/>
        <v>0</v>
      </c>
      <c r="AG864">
        <f t="shared" si="1058"/>
        <v>17</v>
      </c>
      <c r="AH864">
        <f t="shared" si="1099"/>
        <v>0</v>
      </c>
      <c r="AI864">
        <f t="shared" si="1059"/>
        <v>18</v>
      </c>
      <c r="AJ864">
        <f t="shared" si="1100"/>
        <v>0</v>
      </c>
      <c r="AK864">
        <f t="shared" si="1060"/>
        <v>19</v>
      </c>
      <c r="AL864">
        <f t="shared" si="1101"/>
        <v>0</v>
      </c>
      <c r="AM864">
        <f t="shared" si="1102"/>
        <v>20</v>
      </c>
      <c r="AN864">
        <f t="shared" si="1103"/>
        <v>0</v>
      </c>
      <c r="AO864">
        <f t="shared" si="1061"/>
        <v>21</v>
      </c>
      <c r="AP864">
        <f t="shared" si="1104"/>
        <v>0</v>
      </c>
      <c r="AQ864">
        <f t="shared" si="1062"/>
        <v>22</v>
      </c>
      <c r="AR864">
        <f t="shared" si="1105"/>
        <v>0</v>
      </c>
      <c r="AS864">
        <f t="shared" si="1063"/>
        <v>23</v>
      </c>
      <c r="AT864">
        <f t="shared" si="1106"/>
        <v>0</v>
      </c>
      <c r="AU864">
        <f t="shared" si="1064"/>
        <v>24</v>
      </c>
      <c r="AV864">
        <f t="shared" si="1107"/>
        <v>0</v>
      </c>
      <c r="AW864">
        <f t="shared" si="1065"/>
        <v>25</v>
      </c>
      <c r="AX864">
        <f t="shared" si="1108"/>
        <v>0</v>
      </c>
      <c r="AY864">
        <f t="shared" si="1066"/>
        <v>26</v>
      </c>
      <c r="AZ864">
        <f t="shared" si="1109"/>
        <v>0</v>
      </c>
      <c r="BA864">
        <f t="shared" si="1067"/>
        <v>27</v>
      </c>
      <c r="BB864">
        <f t="shared" si="1110"/>
        <v>0</v>
      </c>
      <c r="BC864">
        <f t="shared" si="1068"/>
        <v>28</v>
      </c>
      <c r="BD864">
        <f t="shared" si="1111"/>
        <v>0</v>
      </c>
      <c r="BE864">
        <f t="shared" si="1069"/>
        <v>29</v>
      </c>
      <c r="BF864">
        <f t="shared" si="1112"/>
        <v>0</v>
      </c>
      <c r="BG864">
        <f t="shared" si="1070"/>
        <v>30</v>
      </c>
      <c r="BH864">
        <f t="shared" si="1113"/>
        <v>0</v>
      </c>
      <c r="BI864">
        <f t="shared" si="1071"/>
        <v>31</v>
      </c>
      <c r="BJ864">
        <f t="shared" si="1114"/>
        <v>0</v>
      </c>
      <c r="BK864">
        <f t="shared" si="1072"/>
        <v>32</v>
      </c>
      <c r="BL864">
        <f t="shared" si="1115"/>
        <v>0</v>
      </c>
      <c r="BM864">
        <f t="shared" si="1073"/>
        <v>33</v>
      </c>
      <c r="BN864">
        <f t="shared" si="1116"/>
        <v>0</v>
      </c>
      <c r="BO864">
        <f t="shared" si="1074"/>
        <v>34</v>
      </c>
      <c r="BP864">
        <f t="shared" si="1117"/>
        <v>0</v>
      </c>
      <c r="BQ864">
        <f t="shared" si="1075"/>
        <v>35</v>
      </c>
      <c r="BR864">
        <f t="shared" si="1118"/>
        <v>0</v>
      </c>
      <c r="BS864">
        <f t="shared" si="1076"/>
        <v>36</v>
      </c>
      <c r="BT864">
        <f t="shared" si="1119"/>
        <v>0</v>
      </c>
      <c r="BU864">
        <f t="shared" si="1077"/>
        <v>37</v>
      </c>
      <c r="BV864">
        <f t="shared" si="1120"/>
        <v>0</v>
      </c>
      <c r="BW864">
        <f t="shared" si="1078"/>
        <v>38</v>
      </c>
      <c r="BX864">
        <f t="shared" si="1121"/>
        <v>0</v>
      </c>
      <c r="BY864">
        <f t="shared" si="1079"/>
        <v>39</v>
      </c>
      <c r="BZ864">
        <f t="shared" si="1122"/>
        <v>1</v>
      </c>
      <c r="CA864">
        <f t="shared" si="1080"/>
        <v>40</v>
      </c>
      <c r="CB864">
        <f t="shared" si="1123"/>
        <v>1</v>
      </c>
      <c r="CC864">
        <f t="shared" si="1081"/>
        <v>41</v>
      </c>
      <c r="CD864">
        <f t="shared" si="1124"/>
        <v>1</v>
      </c>
      <c r="CE864">
        <f t="shared" si="1082"/>
        <v>42</v>
      </c>
      <c r="CF864">
        <f t="shared" si="1125"/>
        <v>1</v>
      </c>
      <c r="CG864">
        <f t="shared" si="1083"/>
        <v>43</v>
      </c>
      <c r="CH864">
        <f t="shared" si="1126"/>
        <v>1</v>
      </c>
      <c r="CI864">
        <f t="shared" si="1084"/>
        <v>44</v>
      </c>
      <c r="CJ864">
        <f t="shared" si="1127"/>
        <v>1</v>
      </c>
      <c r="CK864">
        <f t="shared" si="1085"/>
        <v>45</v>
      </c>
      <c r="CL864">
        <f t="shared" si="1128"/>
        <v>1</v>
      </c>
      <c r="CM864">
        <f t="shared" si="1086"/>
        <v>46</v>
      </c>
      <c r="CN864">
        <f t="shared" si="1129"/>
        <v>1</v>
      </c>
      <c r="CO864">
        <f t="shared" si="1087"/>
        <v>47</v>
      </c>
      <c r="CP864">
        <f t="shared" si="1130"/>
        <v>1</v>
      </c>
      <c r="CQ864">
        <f t="shared" si="1088"/>
        <v>48</v>
      </c>
      <c r="CR864">
        <f t="shared" si="1131"/>
        <v>1</v>
      </c>
      <c r="CS864">
        <f t="shared" si="1089"/>
        <v>49</v>
      </c>
      <c r="CT864">
        <f t="shared" si="1132"/>
        <v>1</v>
      </c>
      <c r="CU864">
        <f t="shared" si="1090"/>
        <v>50</v>
      </c>
      <c r="CV864">
        <f t="shared" si="1133"/>
        <v>1</v>
      </c>
      <c r="CW864">
        <f t="shared" si="1091"/>
        <v>51</v>
      </c>
      <c r="CX864">
        <f t="shared" si="1134"/>
        <v>1</v>
      </c>
    </row>
    <row r="865" spans="1:102">
      <c r="A865" s="193">
        <v>39665</v>
      </c>
      <c r="B865" t="s">
        <v>950</v>
      </c>
      <c r="C865" t="s">
        <v>951</v>
      </c>
      <c r="D865" t="s">
        <v>1048</v>
      </c>
      <c r="E865" t="s">
        <v>809</v>
      </c>
      <c r="F865" t="s">
        <v>809</v>
      </c>
      <c r="G865" t="s">
        <v>7</v>
      </c>
      <c r="H865" t="s">
        <v>8</v>
      </c>
      <c r="I865" t="s">
        <v>7</v>
      </c>
      <c r="J865">
        <v>74</v>
      </c>
      <c r="K865" t="s">
        <v>1446</v>
      </c>
      <c r="L865">
        <v>35</v>
      </c>
      <c r="M865" t="s">
        <v>261</v>
      </c>
      <c r="N865" t="s">
        <v>954</v>
      </c>
      <c r="O865">
        <v>47150</v>
      </c>
      <c r="P865" t="s">
        <v>6</v>
      </c>
      <c r="Q865">
        <v>91</v>
      </c>
      <c r="R865" s="193">
        <v>39665</v>
      </c>
      <c r="S865" s="193">
        <v>73050</v>
      </c>
      <c r="T865">
        <v>150</v>
      </c>
      <c r="U865" t="s">
        <v>955</v>
      </c>
      <c r="V865" t="str">
        <f t="shared" si="1092"/>
        <v>2008</v>
      </c>
      <c r="W865" s="211">
        <f t="shared" si="1135"/>
        <v>6</v>
      </c>
      <c r="X865">
        <f t="shared" si="1093"/>
        <v>0</v>
      </c>
      <c r="Y865">
        <f t="shared" si="1055"/>
        <v>7</v>
      </c>
      <c r="Z865">
        <f t="shared" si="1094"/>
        <v>0</v>
      </c>
      <c r="AA865">
        <f t="shared" si="1056"/>
        <v>8</v>
      </c>
      <c r="AB865">
        <f t="shared" si="1095"/>
        <v>0</v>
      </c>
      <c r="AC865">
        <f t="shared" si="1057"/>
        <v>9</v>
      </c>
      <c r="AD865">
        <f t="shared" si="1096"/>
        <v>0</v>
      </c>
      <c r="AE865">
        <f t="shared" si="1097"/>
        <v>10</v>
      </c>
      <c r="AF865">
        <f t="shared" si="1098"/>
        <v>0</v>
      </c>
      <c r="AG865">
        <f t="shared" si="1058"/>
        <v>11</v>
      </c>
      <c r="AH865">
        <f t="shared" si="1099"/>
        <v>0</v>
      </c>
      <c r="AI865">
        <f t="shared" si="1059"/>
        <v>12</v>
      </c>
      <c r="AJ865">
        <f t="shared" si="1100"/>
        <v>0</v>
      </c>
      <c r="AK865">
        <f t="shared" si="1060"/>
        <v>13</v>
      </c>
      <c r="AL865">
        <f t="shared" si="1101"/>
        <v>0</v>
      </c>
      <c r="AM865">
        <f t="shared" si="1102"/>
        <v>14</v>
      </c>
      <c r="AN865">
        <f t="shared" si="1103"/>
        <v>0</v>
      </c>
      <c r="AO865">
        <f t="shared" si="1061"/>
        <v>15</v>
      </c>
      <c r="AP865">
        <f t="shared" si="1104"/>
        <v>0</v>
      </c>
      <c r="AQ865">
        <f t="shared" si="1062"/>
        <v>16</v>
      </c>
      <c r="AR865">
        <f t="shared" si="1105"/>
        <v>0</v>
      </c>
      <c r="AS865">
        <f t="shared" si="1063"/>
        <v>17</v>
      </c>
      <c r="AT865">
        <f t="shared" si="1106"/>
        <v>0</v>
      </c>
      <c r="AU865">
        <f t="shared" si="1064"/>
        <v>18</v>
      </c>
      <c r="AV865">
        <f t="shared" si="1107"/>
        <v>0</v>
      </c>
      <c r="AW865">
        <f t="shared" si="1065"/>
        <v>19</v>
      </c>
      <c r="AX865">
        <f t="shared" si="1108"/>
        <v>0</v>
      </c>
      <c r="AY865">
        <f t="shared" si="1066"/>
        <v>20</v>
      </c>
      <c r="AZ865">
        <f t="shared" si="1109"/>
        <v>0</v>
      </c>
      <c r="BA865">
        <f t="shared" si="1067"/>
        <v>21</v>
      </c>
      <c r="BB865">
        <f t="shared" si="1110"/>
        <v>0</v>
      </c>
      <c r="BC865">
        <f t="shared" si="1068"/>
        <v>22</v>
      </c>
      <c r="BD865">
        <f t="shared" si="1111"/>
        <v>0</v>
      </c>
      <c r="BE865">
        <f t="shared" si="1069"/>
        <v>23</v>
      </c>
      <c r="BF865">
        <f t="shared" si="1112"/>
        <v>0</v>
      </c>
      <c r="BG865">
        <f t="shared" si="1070"/>
        <v>24</v>
      </c>
      <c r="BH865">
        <f t="shared" si="1113"/>
        <v>0</v>
      </c>
      <c r="BI865">
        <f t="shared" si="1071"/>
        <v>25</v>
      </c>
      <c r="BJ865">
        <f t="shared" si="1114"/>
        <v>0</v>
      </c>
      <c r="BK865">
        <f t="shared" si="1072"/>
        <v>26</v>
      </c>
      <c r="BL865">
        <f t="shared" si="1115"/>
        <v>0</v>
      </c>
      <c r="BM865">
        <f t="shared" si="1073"/>
        <v>27</v>
      </c>
      <c r="BN865">
        <f t="shared" si="1116"/>
        <v>0</v>
      </c>
      <c r="BO865">
        <f t="shared" si="1074"/>
        <v>28</v>
      </c>
      <c r="BP865">
        <f t="shared" si="1117"/>
        <v>0</v>
      </c>
      <c r="BQ865">
        <f t="shared" si="1075"/>
        <v>29</v>
      </c>
      <c r="BR865">
        <f t="shared" si="1118"/>
        <v>0</v>
      </c>
      <c r="BS865">
        <f t="shared" si="1076"/>
        <v>30</v>
      </c>
      <c r="BT865">
        <f t="shared" si="1119"/>
        <v>0</v>
      </c>
      <c r="BU865">
        <f t="shared" si="1077"/>
        <v>31</v>
      </c>
      <c r="BV865">
        <f t="shared" si="1120"/>
        <v>0</v>
      </c>
      <c r="BW865">
        <f t="shared" si="1078"/>
        <v>32</v>
      </c>
      <c r="BX865">
        <f t="shared" si="1121"/>
        <v>0</v>
      </c>
      <c r="BY865">
        <f t="shared" si="1079"/>
        <v>33</v>
      </c>
      <c r="BZ865">
        <f t="shared" si="1122"/>
        <v>0</v>
      </c>
      <c r="CA865">
        <f t="shared" si="1080"/>
        <v>34</v>
      </c>
      <c r="CB865">
        <f t="shared" si="1123"/>
        <v>0</v>
      </c>
      <c r="CC865">
        <f t="shared" si="1081"/>
        <v>35</v>
      </c>
      <c r="CD865">
        <f t="shared" si="1124"/>
        <v>0</v>
      </c>
      <c r="CE865">
        <f t="shared" si="1082"/>
        <v>36</v>
      </c>
      <c r="CF865">
        <f t="shared" si="1125"/>
        <v>0</v>
      </c>
      <c r="CG865">
        <f t="shared" si="1083"/>
        <v>37</v>
      </c>
      <c r="CH865">
        <f t="shared" si="1126"/>
        <v>0</v>
      </c>
      <c r="CI865">
        <f t="shared" si="1084"/>
        <v>38</v>
      </c>
      <c r="CJ865">
        <f t="shared" si="1127"/>
        <v>0</v>
      </c>
      <c r="CK865">
        <f t="shared" si="1085"/>
        <v>39</v>
      </c>
      <c r="CL865">
        <f t="shared" si="1128"/>
        <v>1</v>
      </c>
      <c r="CM865">
        <f t="shared" si="1086"/>
        <v>40</v>
      </c>
      <c r="CN865">
        <f t="shared" si="1129"/>
        <v>1</v>
      </c>
      <c r="CO865">
        <f t="shared" si="1087"/>
        <v>41</v>
      </c>
      <c r="CP865">
        <f t="shared" si="1130"/>
        <v>1</v>
      </c>
      <c r="CQ865">
        <f t="shared" si="1088"/>
        <v>42</v>
      </c>
      <c r="CR865">
        <f t="shared" si="1131"/>
        <v>1</v>
      </c>
      <c r="CS865">
        <f t="shared" si="1089"/>
        <v>43</v>
      </c>
      <c r="CT865">
        <f t="shared" si="1132"/>
        <v>1</v>
      </c>
      <c r="CU865">
        <f t="shared" si="1090"/>
        <v>44</v>
      </c>
      <c r="CV865">
        <f t="shared" si="1133"/>
        <v>1</v>
      </c>
      <c r="CW865">
        <f t="shared" si="1091"/>
        <v>45</v>
      </c>
      <c r="CX865">
        <f t="shared" si="1134"/>
        <v>1</v>
      </c>
    </row>
    <row r="866" spans="1:102">
      <c r="A866" s="193">
        <v>37823</v>
      </c>
      <c r="B866" t="s">
        <v>950</v>
      </c>
      <c r="C866" t="s">
        <v>951</v>
      </c>
      <c r="D866" t="s">
        <v>1285</v>
      </c>
      <c r="E866" t="s">
        <v>611</v>
      </c>
      <c r="G866" t="s">
        <v>7</v>
      </c>
      <c r="H866" t="s">
        <v>8</v>
      </c>
      <c r="I866" t="s">
        <v>7</v>
      </c>
      <c r="J866">
        <v>62</v>
      </c>
      <c r="K866" t="s">
        <v>963</v>
      </c>
      <c r="L866">
        <v>34</v>
      </c>
      <c r="M866" t="s">
        <v>2</v>
      </c>
      <c r="N866" t="s">
        <v>954</v>
      </c>
      <c r="O866">
        <v>47150</v>
      </c>
      <c r="P866" t="s">
        <v>6</v>
      </c>
      <c r="Q866">
        <v>91</v>
      </c>
      <c r="R866" s="193">
        <v>37823</v>
      </c>
      <c r="S866" t="s">
        <v>1381</v>
      </c>
      <c r="T866">
        <v>100</v>
      </c>
      <c r="U866" t="s">
        <v>955</v>
      </c>
      <c r="V866" t="str">
        <f t="shared" si="1092"/>
        <v>2003</v>
      </c>
      <c r="W866" s="211">
        <f t="shared" si="1135"/>
        <v>11</v>
      </c>
      <c r="X866">
        <f t="shared" si="1093"/>
        <v>0</v>
      </c>
      <c r="Y866">
        <f t="shared" si="1055"/>
        <v>12</v>
      </c>
      <c r="Z866">
        <f t="shared" si="1094"/>
        <v>0</v>
      </c>
      <c r="AA866">
        <f t="shared" si="1056"/>
        <v>13</v>
      </c>
      <c r="AB866">
        <f t="shared" si="1095"/>
        <v>0</v>
      </c>
      <c r="AC866">
        <f t="shared" si="1057"/>
        <v>14</v>
      </c>
      <c r="AD866">
        <f t="shared" si="1096"/>
        <v>0</v>
      </c>
      <c r="AE866">
        <f t="shared" si="1097"/>
        <v>15</v>
      </c>
      <c r="AF866">
        <f t="shared" si="1098"/>
        <v>0</v>
      </c>
      <c r="AG866">
        <f t="shared" si="1058"/>
        <v>16</v>
      </c>
      <c r="AH866">
        <f t="shared" si="1099"/>
        <v>0</v>
      </c>
      <c r="AI866">
        <f t="shared" si="1059"/>
        <v>17</v>
      </c>
      <c r="AJ866">
        <f t="shared" si="1100"/>
        <v>0</v>
      </c>
      <c r="AK866">
        <f t="shared" si="1060"/>
        <v>18</v>
      </c>
      <c r="AL866">
        <f t="shared" si="1101"/>
        <v>0</v>
      </c>
      <c r="AM866">
        <f t="shared" si="1102"/>
        <v>19</v>
      </c>
      <c r="AN866">
        <f t="shared" si="1103"/>
        <v>0</v>
      </c>
      <c r="AO866">
        <f t="shared" si="1061"/>
        <v>20</v>
      </c>
      <c r="AP866">
        <f t="shared" si="1104"/>
        <v>0</v>
      </c>
      <c r="AQ866">
        <f t="shared" si="1062"/>
        <v>21</v>
      </c>
      <c r="AR866">
        <f t="shared" si="1105"/>
        <v>0</v>
      </c>
      <c r="AS866">
        <f t="shared" si="1063"/>
        <v>22</v>
      </c>
      <c r="AT866">
        <f t="shared" si="1106"/>
        <v>0</v>
      </c>
      <c r="AU866">
        <f t="shared" si="1064"/>
        <v>23</v>
      </c>
      <c r="AV866">
        <f t="shared" si="1107"/>
        <v>0</v>
      </c>
      <c r="AW866">
        <f t="shared" si="1065"/>
        <v>24</v>
      </c>
      <c r="AX866">
        <f t="shared" si="1108"/>
        <v>0</v>
      </c>
      <c r="AY866">
        <f t="shared" si="1066"/>
        <v>25</v>
      </c>
      <c r="AZ866">
        <f t="shared" si="1109"/>
        <v>0</v>
      </c>
      <c r="BA866">
        <f t="shared" si="1067"/>
        <v>26</v>
      </c>
      <c r="BB866">
        <f t="shared" si="1110"/>
        <v>0</v>
      </c>
      <c r="BC866">
        <f t="shared" si="1068"/>
        <v>27</v>
      </c>
      <c r="BD866">
        <f t="shared" si="1111"/>
        <v>0</v>
      </c>
      <c r="BE866">
        <f t="shared" si="1069"/>
        <v>28</v>
      </c>
      <c r="BF866">
        <f t="shared" si="1112"/>
        <v>0</v>
      </c>
      <c r="BG866">
        <f t="shared" si="1070"/>
        <v>29</v>
      </c>
      <c r="BH866">
        <f t="shared" si="1113"/>
        <v>0</v>
      </c>
      <c r="BI866">
        <f t="shared" si="1071"/>
        <v>30</v>
      </c>
      <c r="BJ866">
        <f t="shared" si="1114"/>
        <v>0</v>
      </c>
      <c r="BK866">
        <f t="shared" si="1072"/>
        <v>31</v>
      </c>
      <c r="BL866">
        <f t="shared" si="1115"/>
        <v>0</v>
      </c>
      <c r="BM866">
        <f t="shared" si="1073"/>
        <v>32</v>
      </c>
      <c r="BN866">
        <f t="shared" si="1116"/>
        <v>0</v>
      </c>
      <c r="BO866">
        <f t="shared" si="1074"/>
        <v>33</v>
      </c>
      <c r="BP866">
        <f t="shared" si="1117"/>
        <v>0</v>
      </c>
      <c r="BQ866">
        <f t="shared" si="1075"/>
        <v>34</v>
      </c>
      <c r="BR866">
        <f t="shared" si="1118"/>
        <v>0</v>
      </c>
      <c r="BS866">
        <f t="shared" si="1076"/>
        <v>35</v>
      </c>
      <c r="BT866">
        <f t="shared" si="1119"/>
        <v>0</v>
      </c>
      <c r="BU866">
        <f t="shared" si="1077"/>
        <v>36</v>
      </c>
      <c r="BV866">
        <f t="shared" si="1120"/>
        <v>0</v>
      </c>
      <c r="BW866">
        <f t="shared" si="1078"/>
        <v>37</v>
      </c>
      <c r="BX866">
        <f t="shared" si="1121"/>
        <v>0</v>
      </c>
      <c r="BY866">
        <f t="shared" si="1079"/>
        <v>38</v>
      </c>
      <c r="BZ866">
        <f t="shared" si="1122"/>
        <v>0</v>
      </c>
      <c r="CA866">
        <f t="shared" si="1080"/>
        <v>39</v>
      </c>
      <c r="CB866">
        <f t="shared" si="1123"/>
        <v>1</v>
      </c>
      <c r="CC866">
        <f t="shared" si="1081"/>
        <v>40</v>
      </c>
      <c r="CD866">
        <f t="shared" si="1124"/>
        <v>1</v>
      </c>
      <c r="CE866">
        <f t="shared" si="1082"/>
        <v>41</v>
      </c>
      <c r="CF866">
        <f t="shared" si="1125"/>
        <v>1</v>
      </c>
      <c r="CG866">
        <f t="shared" si="1083"/>
        <v>42</v>
      </c>
      <c r="CH866">
        <f t="shared" si="1126"/>
        <v>1</v>
      </c>
      <c r="CI866">
        <f t="shared" si="1084"/>
        <v>43</v>
      </c>
      <c r="CJ866">
        <f t="shared" si="1127"/>
        <v>1</v>
      </c>
      <c r="CK866">
        <f t="shared" si="1085"/>
        <v>44</v>
      </c>
      <c r="CL866">
        <f t="shared" si="1128"/>
        <v>1</v>
      </c>
      <c r="CM866">
        <f t="shared" si="1086"/>
        <v>45</v>
      </c>
      <c r="CN866">
        <f t="shared" si="1129"/>
        <v>1</v>
      </c>
      <c r="CO866">
        <f t="shared" si="1087"/>
        <v>46</v>
      </c>
      <c r="CP866">
        <f t="shared" si="1130"/>
        <v>1</v>
      </c>
      <c r="CQ866">
        <f t="shared" si="1088"/>
        <v>47</v>
      </c>
      <c r="CR866">
        <f t="shared" si="1131"/>
        <v>1</v>
      </c>
      <c r="CS866">
        <f t="shared" si="1089"/>
        <v>48</v>
      </c>
      <c r="CT866">
        <f t="shared" si="1132"/>
        <v>1</v>
      </c>
      <c r="CU866">
        <f t="shared" si="1090"/>
        <v>49</v>
      </c>
      <c r="CV866">
        <f t="shared" si="1133"/>
        <v>1</v>
      </c>
      <c r="CW866">
        <f t="shared" si="1091"/>
        <v>50</v>
      </c>
      <c r="CX866">
        <f t="shared" si="1134"/>
        <v>1</v>
      </c>
    </row>
    <row r="867" spans="1:102">
      <c r="A867" s="193">
        <v>38442</v>
      </c>
      <c r="B867" t="s">
        <v>950</v>
      </c>
      <c r="C867" t="s">
        <v>951</v>
      </c>
      <c r="D867" t="s">
        <v>1383</v>
      </c>
      <c r="E867" t="s">
        <v>1705</v>
      </c>
      <c r="G867" t="s">
        <v>7</v>
      </c>
      <c r="H867" t="s">
        <v>8</v>
      </c>
      <c r="I867" t="s">
        <v>7</v>
      </c>
      <c r="J867">
        <v>64</v>
      </c>
      <c r="K867" t="s">
        <v>977</v>
      </c>
      <c r="L867">
        <v>82</v>
      </c>
      <c r="M867" t="s">
        <v>1391</v>
      </c>
      <c r="N867" t="s">
        <v>979</v>
      </c>
      <c r="O867">
        <v>47150</v>
      </c>
      <c r="P867" t="s">
        <v>6</v>
      </c>
      <c r="Q867">
        <v>91</v>
      </c>
      <c r="R867" s="193">
        <v>38442</v>
      </c>
      <c r="S867" t="s">
        <v>1381</v>
      </c>
      <c r="T867">
        <v>150</v>
      </c>
      <c r="U867" t="s">
        <v>955</v>
      </c>
      <c r="V867" t="str">
        <f t="shared" si="1092"/>
        <v>2005</v>
      </c>
      <c r="W867" s="211">
        <f t="shared" si="1135"/>
        <v>9</v>
      </c>
      <c r="X867">
        <f t="shared" si="1093"/>
        <v>0</v>
      </c>
      <c r="Y867">
        <f t="shared" si="1055"/>
        <v>10</v>
      </c>
      <c r="Z867">
        <f t="shared" si="1094"/>
        <v>0</v>
      </c>
      <c r="AA867">
        <f t="shared" si="1056"/>
        <v>11</v>
      </c>
      <c r="AB867">
        <f t="shared" si="1095"/>
        <v>0</v>
      </c>
      <c r="AC867">
        <f t="shared" si="1057"/>
        <v>12</v>
      </c>
      <c r="AD867">
        <f t="shared" si="1096"/>
        <v>0</v>
      </c>
      <c r="AE867">
        <f t="shared" si="1097"/>
        <v>13</v>
      </c>
      <c r="AF867">
        <f t="shared" si="1098"/>
        <v>0</v>
      </c>
      <c r="AG867">
        <f t="shared" si="1058"/>
        <v>14</v>
      </c>
      <c r="AH867">
        <f t="shared" si="1099"/>
        <v>0</v>
      </c>
      <c r="AI867">
        <f t="shared" si="1059"/>
        <v>15</v>
      </c>
      <c r="AJ867">
        <f t="shared" si="1100"/>
        <v>0</v>
      </c>
      <c r="AK867">
        <f t="shared" si="1060"/>
        <v>16</v>
      </c>
      <c r="AL867">
        <f t="shared" si="1101"/>
        <v>0</v>
      </c>
      <c r="AM867">
        <f t="shared" si="1102"/>
        <v>17</v>
      </c>
      <c r="AN867">
        <f t="shared" si="1103"/>
        <v>0</v>
      </c>
      <c r="AO867">
        <f t="shared" si="1061"/>
        <v>18</v>
      </c>
      <c r="AP867">
        <f t="shared" si="1104"/>
        <v>0</v>
      </c>
      <c r="AQ867">
        <f t="shared" si="1062"/>
        <v>19</v>
      </c>
      <c r="AR867">
        <f t="shared" si="1105"/>
        <v>0</v>
      </c>
      <c r="AS867">
        <f t="shared" si="1063"/>
        <v>20</v>
      </c>
      <c r="AT867">
        <f t="shared" si="1106"/>
        <v>0</v>
      </c>
      <c r="AU867">
        <f t="shared" si="1064"/>
        <v>21</v>
      </c>
      <c r="AV867">
        <f t="shared" si="1107"/>
        <v>0</v>
      </c>
      <c r="AW867">
        <f t="shared" si="1065"/>
        <v>22</v>
      </c>
      <c r="AX867">
        <f t="shared" si="1108"/>
        <v>0</v>
      </c>
      <c r="AY867">
        <f t="shared" si="1066"/>
        <v>23</v>
      </c>
      <c r="AZ867">
        <f t="shared" si="1109"/>
        <v>0</v>
      </c>
      <c r="BA867">
        <f t="shared" si="1067"/>
        <v>24</v>
      </c>
      <c r="BB867">
        <f t="shared" si="1110"/>
        <v>0</v>
      </c>
      <c r="BC867">
        <f t="shared" si="1068"/>
        <v>25</v>
      </c>
      <c r="BD867">
        <f t="shared" si="1111"/>
        <v>0</v>
      </c>
      <c r="BE867">
        <f t="shared" si="1069"/>
        <v>26</v>
      </c>
      <c r="BF867">
        <f t="shared" si="1112"/>
        <v>0</v>
      </c>
      <c r="BG867">
        <f t="shared" si="1070"/>
        <v>27</v>
      </c>
      <c r="BH867">
        <f t="shared" si="1113"/>
        <v>0</v>
      </c>
      <c r="BI867">
        <f t="shared" si="1071"/>
        <v>28</v>
      </c>
      <c r="BJ867">
        <f t="shared" si="1114"/>
        <v>0</v>
      </c>
      <c r="BK867">
        <f t="shared" si="1072"/>
        <v>29</v>
      </c>
      <c r="BL867">
        <f t="shared" si="1115"/>
        <v>0</v>
      </c>
      <c r="BM867">
        <f t="shared" si="1073"/>
        <v>30</v>
      </c>
      <c r="BN867">
        <f t="shared" si="1116"/>
        <v>0</v>
      </c>
      <c r="BO867">
        <f t="shared" si="1074"/>
        <v>31</v>
      </c>
      <c r="BP867">
        <f t="shared" si="1117"/>
        <v>0</v>
      </c>
      <c r="BQ867">
        <f t="shared" si="1075"/>
        <v>32</v>
      </c>
      <c r="BR867">
        <f t="shared" si="1118"/>
        <v>0</v>
      </c>
      <c r="BS867">
        <f t="shared" si="1076"/>
        <v>33</v>
      </c>
      <c r="BT867">
        <f t="shared" si="1119"/>
        <v>0</v>
      </c>
      <c r="BU867">
        <f t="shared" si="1077"/>
        <v>34</v>
      </c>
      <c r="BV867">
        <f t="shared" si="1120"/>
        <v>0</v>
      </c>
      <c r="BW867">
        <f t="shared" si="1078"/>
        <v>35</v>
      </c>
      <c r="BX867">
        <f t="shared" si="1121"/>
        <v>0</v>
      </c>
      <c r="BY867">
        <f t="shared" si="1079"/>
        <v>36</v>
      </c>
      <c r="BZ867">
        <f t="shared" si="1122"/>
        <v>0</v>
      </c>
      <c r="CA867">
        <f t="shared" si="1080"/>
        <v>37</v>
      </c>
      <c r="CB867">
        <f t="shared" si="1123"/>
        <v>0</v>
      </c>
      <c r="CC867">
        <f t="shared" si="1081"/>
        <v>38</v>
      </c>
      <c r="CD867">
        <f t="shared" si="1124"/>
        <v>0</v>
      </c>
      <c r="CE867">
        <f t="shared" si="1082"/>
        <v>39</v>
      </c>
      <c r="CF867">
        <f t="shared" si="1125"/>
        <v>1</v>
      </c>
      <c r="CG867">
        <f t="shared" si="1083"/>
        <v>40</v>
      </c>
      <c r="CH867">
        <f t="shared" si="1126"/>
        <v>1</v>
      </c>
      <c r="CI867">
        <f t="shared" si="1084"/>
        <v>41</v>
      </c>
      <c r="CJ867">
        <f t="shared" si="1127"/>
        <v>1</v>
      </c>
      <c r="CK867">
        <f t="shared" si="1085"/>
        <v>42</v>
      </c>
      <c r="CL867">
        <f t="shared" si="1128"/>
        <v>1</v>
      </c>
      <c r="CM867">
        <f t="shared" si="1086"/>
        <v>43</v>
      </c>
      <c r="CN867">
        <f t="shared" si="1129"/>
        <v>1</v>
      </c>
      <c r="CO867">
        <f t="shared" si="1087"/>
        <v>44</v>
      </c>
      <c r="CP867">
        <f t="shared" si="1130"/>
        <v>1</v>
      </c>
      <c r="CQ867">
        <f t="shared" si="1088"/>
        <v>45</v>
      </c>
      <c r="CR867">
        <f t="shared" si="1131"/>
        <v>1</v>
      </c>
      <c r="CS867">
        <f t="shared" si="1089"/>
        <v>46</v>
      </c>
      <c r="CT867">
        <f t="shared" si="1132"/>
        <v>1</v>
      </c>
      <c r="CU867">
        <f t="shared" si="1090"/>
        <v>47</v>
      </c>
      <c r="CV867">
        <f t="shared" si="1133"/>
        <v>1</v>
      </c>
      <c r="CW867">
        <f t="shared" si="1091"/>
        <v>48</v>
      </c>
      <c r="CX867">
        <f t="shared" si="1134"/>
        <v>1</v>
      </c>
    </row>
    <row r="868" spans="1:102">
      <c r="A868" s="193">
        <v>37734</v>
      </c>
      <c r="B868" t="s">
        <v>950</v>
      </c>
      <c r="C868" t="s">
        <v>951</v>
      </c>
      <c r="D868" t="s">
        <v>1040</v>
      </c>
      <c r="E868" t="s">
        <v>1706</v>
      </c>
      <c r="G868" t="s">
        <v>7</v>
      </c>
      <c r="H868" t="s">
        <v>8</v>
      </c>
      <c r="I868" t="s">
        <v>7</v>
      </c>
      <c r="J868">
        <v>64</v>
      </c>
      <c r="K868" t="s">
        <v>977</v>
      </c>
      <c r="L868">
        <v>81</v>
      </c>
      <c r="M868" t="s">
        <v>978</v>
      </c>
      <c r="N868" t="s">
        <v>979</v>
      </c>
      <c r="O868">
        <v>47150</v>
      </c>
      <c r="P868" t="s">
        <v>6</v>
      </c>
      <c r="Q868">
        <v>91</v>
      </c>
      <c r="R868" s="193">
        <v>37734</v>
      </c>
      <c r="S868" t="s">
        <v>1381</v>
      </c>
      <c r="T868">
        <v>100</v>
      </c>
      <c r="U868" t="s">
        <v>955</v>
      </c>
      <c r="V868" t="str">
        <f t="shared" si="1092"/>
        <v>2003</v>
      </c>
      <c r="W868" s="211">
        <f t="shared" si="1135"/>
        <v>11</v>
      </c>
      <c r="X868">
        <f t="shared" si="1093"/>
        <v>0</v>
      </c>
      <c r="Y868">
        <f t="shared" si="1055"/>
        <v>12</v>
      </c>
      <c r="Z868">
        <f t="shared" si="1094"/>
        <v>0</v>
      </c>
      <c r="AA868">
        <f t="shared" si="1056"/>
        <v>13</v>
      </c>
      <c r="AB868">
        <f t="shared" si="1095"/>
        <v>0</v>
      </c>
      <c r="AC868">
        <f t="shared" si="1057"/>
        <v>14</v>
      </c>
      <c r="AD868">
        <f t="shared" si="1096"/>
        <v>0</v>
      </c>
      <c r="AE868">
        <f t="shared" si="1097"/>
        <v>15</v>
      </c>
      <c r="AF868">
        <f t="shared" si="1098"/>
        <v>0</v>
      </c>
      <c r="AG868">
        <f t="shared" si="1058"/>
        <v>16</v>
      </c>
      <c r="AH868">
        <f t="shared" si="1099"/>
        <v>0</v>
      </c>
      <c r="AI868">
        <f t="shared" si="1059"/>
        <v>17</v>
      </c>
      <c r="AJ868">
        <f t="shared" si="1100"/>
        <v>0</v>
      </c>
      <c r="AK868">
        <f t="shared" si="1060"/>
        <v>18</v>
      </c>
      <c r="AL868">
        <f t="shared" si="1101"/>
        <v>0</v>
      </c>
      <c r="AM868">
        <f t="shared" si="1102"/>
        <v>19</v>
      </c>
      <c r="AN868">
        <f t="shared" si="1103"/>
        <v>0</v>
      </c>
      <c r="AO868">
        <f t="shared" si="1061"/>
        <v>20</v>
      </c>
      <c r="AP868">
        <f t="shared" si="1104"/>
        <v>0</v>
      </c>
      <c r="AQ868">
        <f t="shared" si="1062"/>
        <v>21</v>
      </c>
      <c r="AR868">
        <f t="shared" si="1105"/>
        <v>0</v>
      </c>
      <c r="AS868">
        <f t="shared" si="1063"/>
        <v>22</v>
      </c>
      <c r="AT868">
        <f t="shared" si="1106"/>
        <v>0</v>
      </c>
      <c r="AU868">
        <f t="shared" si="1064"/>
        <v>23</v>
      </c>
      <c r="AV868">
        <f t="shared" si="1107"/>
        <v>0</v>
      </c>
      <c r="AW868">
        <f t="shared" si="1065"/>
        <v>24</v>
      </c>
      <c r="AX868">
        <f t="shared" si="1108"/>
        <v>0</v>
      </c>
      <c r="AY868">
        <f t="shared" si="1066"/>
        <v>25</v>
      </c>
      <c r="AZ868">
        <f t="shared" si="1109"/>
        <v>0</v>
      </c>
      <c r="BA868">
        <f t="shared" si="1067"/>
        <v>26</v>
      </c>
      <c r="BB868">
        <f t="shared" si="1110"/>
        <v>0</v>
      </c>
      <c r="BC868">
        <f t="shared" si="1068"/>
        <v>27</v>
      </c>
      <c r="BD868">
        <f t="shared" si="1111"/>
        <v>0</v>
      </c>
      <c r="BE868">
        <f t="shared" si="1069"/>
        <v>28</v>
      </c>
      <c r="BF868">
        <f t="shared" si="1112"/>
        <v>0</v>
      </c>
      <c r="BG868">
        <f t="shared" si="1070"/>
        <v>29</v>
      </c>
      <c r="BH868">
        <f t="shared" si="1113"/>
        <v>0</v>
      </c>
      <c r="BI868">
        <f t="shared" si="1071"/>
        <v>30</v>
      </c>
      <c r="BJ868">
        <f t="shared" si="1114"/>
        <v>0</v>
      </c>
      <c r="BK868">
        <f t="shared" si="1072"/>
        <v>31</v>
      </c>
      <c r="BL868">
        <f t="shared" si="1115"/>
        <v>0</v>
      </c>
      <c r="BM868">
        <f t="shared" si="1073"/>
        <v>32</v>
      </c>
      <c r="BN868">
        <f t="shared" si="1116"/>
        <v>0</v>
      </c>
      <c r="BO868">
        <f t="shared" si="1074"/>
        <v>33</v>
      </c>
      <c r="BP868">
        <f t="shared" si="1117"/>
        <v>0</v>
      </c>
      <c r="BQ868">
        <f t="shared" si="1075"/>
        <v>34</v>
      </c>
      <c r="BR868">
        <f t="shared" si="1118"/>
        <v>0</v>
      </c>
      <c r="BS868">
        <f t="shared" si="1076"/>
        <v>35</v>
      </c>
      <c r="BT868">
        <f t="shared" si="1119"/>
        <v>0</v>
      </c>
      <c r="BU868">
        <f t="shared" si="1077"/>
        <v>36</v>
      </c>
      <c r="BV868">
        <f t="shared" si="1120"/>
        <v>0</v>
      </c>
      <c r="BW868">
        <f t="shared" si="1078"/>
        <v>37</v>
      </c>
      <c r="BX868">
        <f t="shared" si="1121"/>
        <v>0</v>
      </c>
      <c r="BY868">
        <f t="shared" si="1079"/>
        <v>38</v>
      </c>
      <c r="BZ868">
        <f t="shared" si="1122"/>
        <v>0</v>
      </c>
      <c r="CA868">
        <f t="shared" si="1080"/>
        <v>39</v>
      </c>
      <c r="CB868">
        <f t="shared" si="1123"/>
        <v>1</v>
      </c>
      <c r="CC868">
        <f t="shared" si="1081"/>
        <v>40</v>
      </c>
      <c r="CD868">
        <f t="shared" si="1124"/>
        <v>1</v>
      </c>
      <c r="CE868">
        <f t="shared" si="1082"/>
        <v>41</v>
      </c>
      <c r="CF868">
        <f t="shared" si="1125"/>
        <v>1</v>
      </c>
      <c r="CG868">
        <f t="shared" si="1083"/>
        <v>42</v>
      </c>
      <c r="CH868">
        <f t="shared" si="1126"/>
        <v>1</v>
      </c>
      <c r="CI868">
        <f t="shared" si="1084"/>
        <v>43</v>
      </c>
      <c r="CJ868">
        <f t="shared" si="1127"/>
        <v>1</v>
      </c>
      <c r="CK868">
        <f t="shared" si="1085"/>
        <v>44</v>
      </c>
      <c r="CL868">
        <f t="shared" si="1128"/>
        <v>1</v>
      </c>
      <c r="CM868">
        <f t="shared" si="1086"/>
        <v>45</v>
      </c>
      <c r="CN868">
        <f t="shared" si="1129"/>
        <v>1</v>
      </c>
      <c r="CO868">
        <f t="shared" si="1087"/>
        <v>46</v>
      </c>
      <c r="CP868">
        <f t="shared" si="1130"/>
        <v>1</v>
      </c>
      <c r="CQ868">
        <f t="shared" si="1088"/>
        <v>47</v>
      </c>
      <c r="CR868">
        <f t="shared" si="1131"/>
        <v>1</v>
      </c>
      <c r="CS868">
        <f t="shared" si="1089"/>
        <v>48</v>
      </c>
      <c r="CT868">
        <f t="shared" si="1132"/>
        <v>1</v>
      </c>
      <c r="CU868">
        <f t="shared" si="1090"/>
        <v>49</v>
      </c>
      <c r="CV868">
        <f t="shared" si="1133"/>
        <v>1</v>
      </c>
      <c r="CW868">
        <f t="shared" si="1091"/>
        <v>50</v>
      </c>
      <c r="CX868">
        <f t="shared" si="1134"/>
        <v>1</v>
      </c>
    </row>
    <row r="869" spans="1:102">
      <c r="A869" s="193">
        <v>39665</v>
      </c>
      <c r="B869" t="s">
        <v>950</v>
      </c>
      <c r="C869" t="s">
        <v>951</v>
      </c>
      <c r="D869" t="s">
        <v>1048</v>
      </c>
      <c r="E869" t="s">
        <v>806</v>
      </c>
      <c r="F869" t="s">
        <v>806</v>
      </c>
      <c r="G869" t="s">
        <v>7</v>
      </c>
      <c r="H869" t="s">
        <v>8</v>
      </c>
      <c r="I869" t="s">
        <v>7</v>
      </c>
      <c r="J869">
        <v>74</v>
      </c>
      <c r="K869" t="s">
        <v>1446</v>
      </c>
      <c r="L869">
        <v>35</v>
      </c>
      <c r="M869" t="s">
        <v>261</v>
      </c>
      <c r="N869" t="s">
        <v>954</v>
      </c>
      <c r="O869">
        <v>47150</v>
      </c>
      <c r="P869" t="s">
        <v>6</v>
      </c>
      <c r="Q869">
        <v>91</v>
      </c>
      <c r="R869" s="193">
        <v>39665</v>
      </c>
      <c r="S869" s="193">
        <v>73050</v>
      </c>
      <c r="T869">
        <v>150</v>
      </c>
      <c r="U869" t="s">
        <v>955</v>
      </c>
      <c r="V869" t="str">
        <f t="shared" si="1092"/>
        <v>2008</v>
      </c>
      <c r="W869" s="211">
        <f t="shared" si="1135"/>
        <v>6</v>
      </c>
      <c r="X869">
        <f t="shared" si="1093"/>
        <v>0</v>
      </c>
      <c r="Y869">
        <f t="shared" si="1055"/>
        <v>7</v>
      </c>
      <c r="Z869">
        <f t="shared" si="1094"/>
        <v>0</v>
      </c>
      <c r="AA869">
        <f t="shared" si="1056"/>
        <v>8</v>
      </c>
      <c r="AB869">
        <f t="shared" si="1095"/>
        <v>0</v>
      </c>
      <c r="AC869">
        <f t="shared" si="1057"/>
        <v>9</v>
      </c>
      <c r="AD869">
        <f t="shared" si="1096"/>
        <v>0</v>
      </c>
      <c r="AE869">
        <f t="shared" si="1097"/>
        <v>10</v>
      </c>
      <c r="AF869">
        <f t="shared" si="1098"/>
        <v>0</v>
      </c>
      <c r="AG869">
        <f t="shared" si="1058"/>
        <v>11</v>
      </c>
      <c r="AH869">
        <f t="shared" si="1099"/>
        <v>0</v>
      </c>
      <c r="AI869">
        <f t="shared" si="1059"/>
        <v>12</v>
      </c>
      <c r="AJ869">
        <f t="shared" si="1100"/>
        <v>0</v>
      </c>
      <c r="AK869">
        <f t="shared" si="1060"/>
        <v>13</v>
      </c>
      <c r="AL869">
        <f t="shared" si="1101"/>
        <v>0</v>
      </c>
      <c r="AM869">
        <f t="shared" si="1102"/>
        <v>14</v>
      </c>
      <c r="AN869">
        <f t="shared" si="1103"/>
        <v>0</v>
      </c>
      <c r="AO869">
        <f t="shared" si="1061"/>
        <v>15</v>
      </c>
      <c r="AP869">
        <f t="shared" si="1104"/>
        <v>0</v>
      </c>
      <c r="AQ869">
        <f t="shared" si="1062"/>
        <v>16</v>
      </c>
      <c r="AR869">
        <f t="shared" si="1105"/>
        <v>0</v>
      </c>
      <c r="AS869">
        <f t="shared" si="1063"/>
        <v>17</v>
      </c>
      <c r="AT869">
        <f t="shared" si="1106"/>
        <v>0</v>
      </c>
      <c r="AU869">
        <f t="shared" si="1064"/>
        <v>18</v>
      </c>
      <c r="AV869">
        <f t="shared" si="1107"/>
        <v>0</v>
      </c>
      <c r="AW869">
        <f t="shared" si="1065"/>
        <v>19</v>
      </c>
      <c r="AX869">
        <f t="shared" si="1108"/>
        <v>0</v>
      </c>
      <c r="AY869">
        <f t="shared" si="1066"/>
        <v>20</v>
      </c>
      <c r="AZ869">
        <f t="shared" si="1109"/>
        <v>0</v>
      </c>
      <c r="BA869">
        <f t="shared" si="1067"/>
        <v>21</v>
      </c>
      <c r="BB869">
        <f t="shared" si="1110"/>
        <v>0</v>
      </c>
      <c r="BC869">
        <f t="shared" si="1068"/>
        <v>22</v>
      </c>
      <c r="BD869">
        <f t="shared" si="1111"/>
        <v>0</v>
      </c>
      <c r="BE869">
        <f t="shared" si="1069"/>
        <v>23</v>
      </c>
      <c r="BF869">
        <f t="shared" si="1112"/>
        <v>0</v>
      </c>
      <c r="BG869">
        <f t="shared" si="1070"/>
        <v>24</v>
      </c>
      <c r="BH869">
        <f t="shared" si="1113"/>
        <v>0</v>
      </c>
      <c r="BI869">
        <f t="shared" si="1071"/>
        <v>25</v>
      </c>
      <c r="BJ869">
        <f t="shared" si="1114"/>
        <v>0</v>
      </c>
      <c r="BK869">
        <f t="shared" si="1072"/>
        <v>26</v>
      </c>
      <c r="BL869">
        <f t="shared" si="1115"/>
        <v>0</v>
      </c>
      <c r="BM869">
        <f t="shared" si="1073"/>
        <v>27</v>
      </c>
      <c r="BN869">
        <f t="shared" si="1116"/>
        <v>0</v>
      </c>
      <c r="BO869">
        <f t="shared" si="1074"/>
        <v>28</v>
      </c>
      <c r="BP869">
        <f t="shared" si="1117"/>
        <v>0</v>
      </c>
      <c r="BQ869">
        <f t="shared" si="1075"/>
        <v>29</v>
      </c>
      <c r="BR869">
        <f t="shared" si="1118"/>
        <v>0</v>
      </c>
      <c r="BS869">
        <f t="shared" si="1076"/>
        <v>30</v>
      </c>
      <c r="BT869">
        <f t="shared" si="1119"/>
        <v>0</v>
      </c>
      <c r="BU869">
        <f t="shared" si="1077"/>
        <v>31</v>
      </c>
      <c r="BV869">
        <f t="shared" si="1120"/>
        <v>0</v>
      </c>
      <c r="BW869">
        <f t="shared" si="1078"/>
        <v>32</v>
      </c>
      <c r="BX869">
        <f t="shared" si="1121"/>
        <v>0</v>
      </c>
      <c r="BY869">
        <f t="shared" si="1079"/>
        <v>33</v>
      </c>
      <c r="BZ869">
        <f t="shared" si="1122"/>
        <v>0</v>
      </c>
      <c r="CA869">
        <f t="shared" si="1080"/>
        <v>34</v>
      </c>
      <c r="CB869">
        <f t="shared" si="1123"/>
        <v>0</v>
      </c>
      <c r="CC869">
        <f t="shared" si="1081"/>
        <v>35</v>
      </c>
      <c r="CD869">
        <f t="shared" si="1124"/>
        <v>0</v>
      </c>
      <c r="CE869">
        <f t="shared" si="1082"/>
        <v>36</v>
      </c>
      <c r="CF869">
        <f t="shared" si="1125"/>
        <v>0</v>
      </c>
      <c r="CG869">
        <f t="shared" si="1083"/>
        <v>37</v>
      </c>
      <c r="CH869">
        <f t="shared" si="1126"/>
        <v>0</v>
      </c>
      <c r="CI869">
        <f t="shared" si="1084"/>
        <v>38</v>
      </c>
      <c r="CJ869">
        <f t="shared" si="1127"/>
        <v>0</v>
      </c>
      <c r="CK869">
        <f t="shared" si="1085"/>
        <v>39</v>
      </c>
      <c r="CL869">
        <f t="shared" si="1128"/>
        <v>1</v>
      </c>
      <c r="CM869">
        <f t="shared" si="1086"/>
        <v>40</v>
      </c>
      <c r="CN869">
        <f t="shared" si="1129"/>
        <v>1</v>
      </c>
      <c r="CO869">
        <f t="shared" si="1087"/>
        <v>41</v>
      </c>
      <c r="CP869">
        <f t="shared" si="1130"/>
        <v>1</v>
      </c>
      <c r="CQ869">
        <f t="shared" si="1088"/>
        <v>42</v>
      </c>
      <c r="CR869">
        <f t="shared" si="1131"/>
        <v>1</v>
      </c>
      <c r="CS869">
        <f t="shared" si="1089"/>
        <v>43</v>
      </c>
      <c r="CT869">
        <f t="shared" si="1132"/>
        <v>1</v>
      </c>
      <c r="CU869">
        <f t="shared" si="1090"/>
        <v>44</v>
      </c>
      <c r="CV869">
        <f t="shared" si="1133"/>
        <v>1</v>
      </c>
      <c r="CW869">
        <f t="shared" si="1091"/>
        <v>45</v>
      </c>
      <c r="CX869">
        <f t="shared" si="1134"/>
        <v>1</v>
      </c>
    </row>
    <row r="870" spans="1:102">
      <c r="A870" s="193">
        <v>37483</v>
      </c>
      <c r="B870" t="s">
        <v>950</v>
      </c>
      <c r="C870" t="s">
        <v>951</v>
      </c>
      <c r="D870" t="s">
        <v>952</v>
      </c>
      <c r="E870" t="s">
        <v>787</v>
      </c>
      <c r="G870" t="s">
        <v>7</v>
      </c>
      <c r="H870" t="s">
        <v>8</v>
      </c>
      <c r="I870" t="s">
        <v>7</v>
      </c>
      <c r="J870">
        <v>74</v>
      </c>
      <c r="K870" t="s">
        <v>1446</v>
      </c>
      <c r="L870">
        <v>39</v>
      </c>
      <c r="M870" t="s">
        <v>36</v>
      </c>
      <c r="N870" t="s">
        <v>954</v>
      </c>
      <c r="O870">
        <v>47150</v>
      </c>
      <c r="P870" t="s">
        <v>6</v>
      </c>
      <c r="Q870">
        <v>91</v>
      </c>
      <c r="R870" s="193">
        <v>37483</v>
      </c>
      <c r="S870" t="s">
        <v>1381</v>
      </c>
      <c r="T870">
        <v>200</v>
      </c>
      <c r="U870" t="s">
        <v>955</v>
      </c>
      <c r="V870" t="str">
        <f t="shared" si="1092"/>
        <v>2002</v>
      </c>
      <c r="W870" s="211">
        <f t="shared" si="1135"/>
        <v>12</v>
      </c>
      <c r="X870">
        <f t="shared" si="1093"/>
        <v>0</v>
      </c>
      <c r="Y870">
        <f t="shared" si="1055"/>
        <v>13</v>
      </c>
      <c r="Z870">
        <f t="shared" si="1094"/>
        <v>0</v>
      </c>
      <c r="AA870">
        <f t="shared" si="1056"/>
        <v>14</v>
      </c>
      <c r="AB870">
        <f t="shared" si="1095"/>
        <v>0</v>
      </c>
      <c r="AC870">
        <f t="shared" si="1057"/>
        <v>15</v>
      </c>
      <c r="AD870">
        <f t="shared" si="1096"/>
        <v>0</v>
      </c>
      <c r="AE870">
        <f t="shared" si="1097"/>
        <v>16</v>
      </c>
      <c r="AF870">
        <f t="shared" si="1098"/>
        <v>0</v>
      </c>
      <c r="AG870">
        <f t="shared" si="1058"/>
        <v>17</v>
      </c>
      <c r="AH870">
        <f t="shared" si="1099"/>
        <v>0</v>
      </c>
      <c r="AI870">
        <f t="shared" si="1059"/>
        <v>18</v>
      </c>
      <c r="AJ870">
        <f t="shared" si="1100"/>
        <v>0</v>
      </c>
      <c r="AK870">
        <f t="shared" si="1060"/>
        <v>19</v>
      </c>
      <c r="AL870">
        <f t="shared" si="1101"/>
        <v>0</v>
      </c>
      <c r="AM870">
        <f t="shared" si="1102"/>
        <v>20</v>
      </c>
      <c r="AN870">
        <f t="shared" si="1103"/>
        <v>0</v>
      </c>
      <c r="AO870">
        <f t="shared" si="1061"/>
        <v>21</v>
      </c>
      <c r="AP870">
        <f t="shared" si="1104"/>
        <v>0</v>
      </c>
      <c r="AQ870">
        <f t="shared" si="1062"/>
        <v>22</v>
      </c>
      <c r="AR870">
        <f t="shared" si="1105"/>
        <v>0</v>
      </c>
      <c r="AS870">
        <f t="shared" si="1063"/>
        <v>23</v>
      </c>
      <c r="AT870">
        <f t="shared" si="1106"/>
        <v>0</v>
      </c>
      <c r="AU870">
        <f t="shared" si="1064"/>
        <v>24</v>
      </c>
      <c r="AV870">
        <f t="shared" si="1107"/>
        <v>0</v>
      </c>
      <c r="AW870">
        <f t="shared" si="1065"/>
        <v>25</v>
      </c>
      <c r="AX870">
        <f t="shared" si="1108"/>
        <v>0</v>
      </c>
      <c r="AY870">
        <f t="shared" si="1066"/>
        <v>26</v>
      </c>
      <c r="AZ870">
        <f t="shared" si="1109"/>
        <v>0</v>
      </c>
      <c r="BA870">
        <f t="shared" si="1067"/>
        <v>27</v>
      </c>
      <c r="BB870">
        <f t="shared" si="1110"/>
        <v>0</v>
      </c>
      <c r="BC870">
        <f t="shared" si="1068"/>
        <v>28</v>
      </c>
      <c r="BD870">
        <f t="shared" si="1111"/>
        <v>0</v>
      </c>
      <c r="BE870">
        <f t="shared" si="1069"/>
        <v>29</v>
      </c>
      <c r="BF870">
        <f t="shared" si="1112"/>
        <v>0</v>
      </c>
      <c r="BG870">
        <f t="shared" si="1070"/>
        <v>30</v>
      </c>
      <c r="BH870">
        <f t="shared" si="1113"/>
        <v>0</v>
      </c>
      <c r="BI870">
        <f t="shared" si="1071"/>
        <v>31</v>
      </c>
      <c r="BJ870">
        <f t="shared" si="1114"/>
        <v>0</v>
      </c>
      <c r="BK870">
        <f t="shared" si="1072"/>
        <v>32</v>
      </c>
      <c r="BL870">
        <f t="shared" si="1115"/>
        <v>0</v>
      </c>
      <c r="BM870">
        <f t="shared" si="1073"/>
        <v>33</v>
      </c>
      <c r="BN870">
        <f t="shared" si="1116"/>
        <v>0</v>
      </c>
      <c r="BO870">
        <f t="shared" si="1074"/>
        <v>34</v>
      </c>
      <c r="BP870">
        <f t="shared" si="1117"/>
        <v>0</v>
      </c>
      <c r="BQ870">
        <f t="shared" si="1075"/>
        <v>35</v>
      </c>
      <c r="BR870">
        <f t="shared" si="1118"/>
        <v>0</v>
      </c>
      <c r="BS870">
        <f t="shared" si="1076"/>
        <v>36</v>
      </c>
      <c r="BT870">
        <f t="shared" si="1119"/>
        <v>0</v>
      </c>
      <c r="BU870">
        <f t="shared" si="1077"/>
        <v>37</v>
      </c>
      <c r="BV870">
        <f t="shared" si="1120"/>
        <v>0</v>
      </c>
      <c r="BW870">
        <f t="shared" si="1078"/>
        <v>38</v>
      </c>
      <c r="BX870">
        <f t="shared" si="1121"/>
        <v>0</v>
      </c>
      <c r="BY870">
        <f t="shared" si="1079"/>
        <v>39</v>
      </c>
      <c r="BZ870">
        <f t="shared" si="1122"/>
        <v>1</v>
      </c>
      <c r="CA870">
        <f t="shared" si="1080"/>
        <v>40</v>
      </c>
      <c r="CB870">
        <f t="shared" si="1123"/>
        <v>1</v>
      </c>
      <c r="CC870">
        <f t="shared" si="1081"/>
        <v>41</v>
      </c>
      <c r="CD870">
        <f t="shared" si="1124"/>
        <v>1</v>
      </c>
      <c r="CE870">
        <f t="shared" si="1082"/>
        <v>42</v>
      </c>
      <c r="CF870">
        <f t="shared" si="1125"/>
        <v>1</v>
      </c>
      <c r="CG870">
        <f t="shared" si="1083"/>
        <v>43</v>
      </c>
      <c r="CH870">
        <f t="shared" si="1126"/>
        <v>1</v>
      </c>
      <c r="CI870">
        <f t="shared" si="1084"/>
        <v>44</v>
      </c>
      <c r="CJ870">
        <f t="shared" si="1127"/>
        <v>1</v>
      </c>
      <c r="CK870">
        <f t="shared" si="1085"/>
        <v>45</v>
      </c>
      <c r="CL870">
        <f t="shared" si="1128"/>
        <v>1</v>
      </c>
      <c r="CM870">
        <f t="shared" si="1086"/>
        <v>46</v>
      </c>
      <c r="CN870">
        <f t="shared" si="1129"/>
        <v>1</v>
      </c>
      <c r="CO870">
        <f t="shared" si="1087"/>
        <v>47</v>
      </c>
      <c r="CP870">
        <f t="shared" si="1130"/>
        <v>1</v>
      </c>
      <c r="CQ870">
        <f t="shared" si="1088"/>
        <v>48</v>
      </c>
      <c r="CR870">
        <f t="shared" si="1131"/>
        <v>1</v>
      </c>
      <c r="CS870">
        <f t="shared" si="1089"/>
        <v>49</v>
      </c>
      <c r="CT870">
        <f t="shared" si="1132"/>
        <v>1</v>
      </c>
      <c r="CU870">
        <f t="shared" si="1090"/>
        <v>50</v>
      </c>
      <c r="CV870">
        <f t="shared" si="1133"/>
        <v>1</v>
      </c>
      <c r="CW870">
        <f t="shared" si="1091"/>
        <v>51</v>
      </c>
      <c r="CX870">
        <f t="shared" si="1134"/>
        <v>1</v>
      </c>
    </row>
    <row r="871" spans="1:102">
      <c r="A871" s="193">
        <v>37483</v>
      </c>
      <c r="B871" t="s">
        <v>950</v>
      </c>
      <c r="C871" t="s">
        <v>951</v>
      </c>
      <c r="D871" t="s">
        <v>1048</v>
      </c>
      <c r="E871" t="s">
        <v>786</v>
      </c>
      <c r="G871" t="s">
        <v>7</v>
      </c>
      <c r="H871" t="s">
        <v>8</v>
      </c>
      <c r="I871" t="s">
        <v>7</v>
      </c>
      <c r="J871">
        <v>74</v>
      </c>
      <c r="K871" t="s">
        <v>1446</v>
      </c>
      <c r="L871">
        <v>39</v>
      </c>
      <c r="M871" t="s">
        <v>36</v>
      </c>
      <c r="N871" t="s">
        <v>954</v>
      </c>
      <c r="O871">
        <v>47150</v>
      </c>
      <c r="P871" t="s">
        <v>6</v>
      </c>
      <c r="Q871">
        <v>91</v>
      </c>
      <c r="R871" s="193">
        <v>37483</v>
      </c>
      <c r="S871" t="s">
        <v>1381</v>
      </c>
      <c r="T871">
        <v>200</v>
      </c>
      <c r="U871" t="s">
        <v>955</v>
      </c>
      <c r="V871" t="str">
        <f t="shared" si="1092"/>
        <v>2002</v>
      </c>
      <c r="W871" s="211">
        <f t="shared" si="1135"/>
        <v>12</v>
      </c>
      <c r="X871">
        <f t="shared" si="1093"/>
        <v>0</v>
      </c>
      <c r="Y871">
        <f t="shared" si="1055"/>
        <v>13</v>
      </c>
      <c r="Z871">
        <f t="shared" si="1094"/>
        <v>0</v>
      </c>
      <c r="AA871">
        <f t="shared" si="1056"/>
        <v>14</v>
      </c>
      <c r="AB871">
        <f t="shared" si="1095"/>
        <v>0</v>
      </c>
      <c r="AC871">
        <f t="shared" si="1057"/>
        <v>15</v>
      </c>
      <c r="AD871">
        <f t="shared" si="1096"/>
        <v>0</v>
      </c>
      <c r="AE871">
        <f t="shared" si="1097"/>
        <v>16</v>
      </c>
      <c r="AF871">
        <f t="shared" si="1098"/>
        <v>0</v>
      </c>
      <c r="AG871">
        <f t="shared" si="1058"/>
        <v>17</v>
      </c>
      <c r="AH871">
        <f t="shared" si="1099"/>
        <v>0</v>
      </c>
      <c r="AI871">
        <f t="shared" si="1059"/>
        <v>18</v>
      </c>
      <c r="AJ871">
        <f t="shared" si="1100"/>
        <v>0</v>
      </c>
      <c r="AK871">
        <f t="shared" si="1060"/>
        <v>19</v>
      </c>
      <c r="AL871">
        <f t="shared" si="1101"/>
        <v>0</v>
      </c>
      <c r="AM871">
        <f t="shared" si="1102"/>
        <v>20</v>
      </c>
      <c r="AN871">
        <f t="shared" si="1103"/>
        <v>0</v>
      </c>
      <c r="AO871">
        <f t="shared" si="1061"/>
        <v>21</v>
      </c>
      <c r="AP871">
        <f t="shared" si="1104"/>
        <v>0</v>
      </c>
      <c r="AQ871">
        <f t="shared" si="1062"/>
        <v>22</v>
      </c>
      <c r="AR871">
        <f t="shared" si="1105"/>
        <v>0</v>
      </c>
      <c r="AS871">
        <f t="shared" si="1063"/>
        <v>23</v>
      </c>
      <c r="AT871">
        <f t="shared" si="1106"/>
        <v>0</v>
      </c>
      <c r="AU871">
        <f t="shared" si="1064"/>
        <v>24</v>
      </c>
      <c r="AV871">
        <f t="shared" si="1107"/>
        <v>0</v>
      </c>
      <c r="AW871">
        <f t="shared" si="1065"/>
        <v>25</v>
      </c>
      <c r="AX871">
        <f t="shared" si="1108"/>
        <v>0</v>
      </c>
      <c r="AY871">
        <f t="shared" si="1066"/>
        <v>26</v>
      </c>
      <c r="AZ871">
        <f t="shared" si="1109"/>
        <v>0</v>
      </c>
      <c r="BA871">
        <f t="shared" si="1067"/>
        <v>27</v>
      </c>
      <c r="BB871">
        <f t="shared" si="1110"/>
        <v>0</v>
      </c>
      <c r="BC871">
        <f t="shared" si="1068"/>
        <v>28</v>
      </c>
      <c r="BD871">
        <f t="shared" si="1111"/>
        <v>0</v>
      </c>
      <c r="BE871">
        <f t="shared" si="1069"/>
        <v>29</v>
      </c>
      <c r="BF871">
        <f t="shared" si="1112"/>
        <v>0</v>
      </c>
      <c r="BG871">
        <f t="shared" si="1070"/>
        <v>30</v>
      </c>
      <c r="BH871">
        <f t="shared" si="1113"/>
        <v>0</v>
      </c>
      <c r="BI871">
        <f t="shared" si="1071"/>
        <v>31</v>
      </c>
      <c r="BJ871">
        <f t="shared" si="1114"/>
        <v>0</v>
      </c>
      <c r="BK871">
        <f t="shared" si="1072"/>
        <v>32</v>
      </c>
      <c r="BL871">
        <f t="shared" si="1115"/>
        <v>0</v>
      </c>
      <c r="BM871">
        <f t="shared" si="1073"/>
        <v>33</v>
      </c>
      <c r="BN871">
        <f t="shared" si="1116"/>
        <v>0</v>
      </c>
      <c r="BO871">
        <f t="shared" si="1074"/>
        <v>34</v>
      </c>
      <c r="BP871">
        <f t="shared" si="1117"/>
        <v>0</v>
      </c>
      <c r="BQ871">
        <f t="shared" si="1075"/>
        <v>35</v>
      </c>
      <c r="BR871">
        <f t="shared" si="1118"/>
        <v>0</v>
      </c>
      <c r="BS871">
        <f t="shared" si="1076"/>
        <v>36</v>
      </c>
      <c r="BT871">
        <f t="shared" si="1119"/>
        <v>0</v>
      </c>
      <c r="BU871">
        <f t="shared" si="1077"/>
        <v>37</v>
      </c>
      <c r="BV871">
        <f t="shared" si="1120"/>
        <v>0</v>
      </c>
      <c r="BW871">
        <f t="shared" si="1078"/>
        <v>38</v>
      </c>
      <c r="BX871">
        <f t="shared" si="1121"/>
        <v>0</v>
      </c>
      <c r="BY871">
        <f t="shared" si="1079"/>
        <v>39</v>
      </c>
      <c r="BZ871">
        <f t="shared" si="1122"/>
        <v>1</v>
      </c>
      <c r="CA871">
        <f t="shared" si="1080"/>
        <v>40</v>
      </c>
      <c r="CB871">
        <f t="shared" si="1123"/>
        <v>1</v>
      </c>
      <c r="CC871">
        <f t="shared" si="1081"/>
        <v>41</v>
      </c>
      <c r="CD871">
        <f t="shared" si="1124"/>
        <v>1</v>
      </c>
      <c r="CE871">
        <f t="shared" si="1082"/>
        <v>42</v>
      </c>
      <c r="CF871">
        <f t="shared" si="1125"/>
        <v>1</v>
      </c>
      <c r="CG871">
        <f t="shared" si="1083"/>
        <v>43</v>
      </c>
      <c r="CH871">
        <f t="shared" si="1126"/>
        <v>1</v>
      </c>
      <c r="CI871">
        <f t="shared" si="1084"/>
        <v>44</v>
      </c>
      <c r="CJ871">
        <f t="shared" si="1127"/>
        <v>1</v>
      </c>
      <c r="CK871">
        <f t="shared" si="1085"/>
        <v>45</v>
      </c>
      <c r="CL871">
        <f t="shared" si="1128"/>
        <v>1</v>
      </c>
      <c r="CM871">
        <f t="shared" si="1086"/>
        <v>46</v>
      </c>
      <c r="CN871">
        <f t="shared" si="1129"/>
        <v>1</v>
      </c>
      <c r="CO871">
        <f t="shared" si="1087"/>
        <v>47</v>
      </c>
      <c r="CP871">
        <f t="shared" si="1130"/>
        <v>1</v>
      </c>
      <c r="CQ871">
        <f t="shared" si="1088"/>
        <v>48</v>
      </c>
      <c r="CR871">
        <f t="shared" si="1131"/>
        <v>1</v>
      </c>
      <c r="CS871">
        <f t="shared" si="1089"/>
        <v>49</v>
      </c>
      <c r="CT871">
        <f t="shared" si="1132"/>
        <v>1</v>
      </c>
      <c r="CU871">
        <f t="shared" si="1090"/>
        <v>50</v>
      </c>
      <c r="CV871">
        <f t="shared" si="1133"/>
        <v>1</v>
      </c>
      <c r="CW871">
        <f t="shared" si="1091"/>
        <v>51</v>
      </c>
      <c r="CX871">
        <f t="shared" si="1134"/>
        <v>1</v>
      </c>
    </row>
    <row r="872" spans="1:102">
      <c r="A872" s="193">
        <v>37483</v>
      </c>
      <c r="B872" t="s">
        <v>950</v>
      </c>
      <c r="C872" t="s">
        <v>951</v>
      </c>
      <c r="D872" t="s">
        <v>1048</v>
      </c>
      <c r="E872" t="s">
        <v>775</v>
      </c>
      <c r="G872" t="s">
        <v>7</v>
      </c>
      <c r="H872" t="s">
        <v>8</v>
      </c>
      <c r="I872" t="s">
        <v>7</v>
      </c>
      <c r="J872">
        <v>74</v>
      </c>
      <c r="K872" t="s">
        <v>1446</v>
      </c>
      <c r="L872">
        <v>39</v>
      </c>
      <c r="M872" t="s">
        <v>36</v>
      </c>
      <c r="N872" t="s">
        <v>954</v>
      </c>
      <c r="O872">
        <v>47150</v>
      </c>
      <c r="P872" t="s">
        <v>6</v>
      </c>
      <c r="Q872">
        <v>91</v>
      </c>
      <c r="R872" s="193">
        <v>37483</v>
      </c>
      <c r="S872" t="s">
        <v>1381</v>
      </c>
      <c r="T872">
        <v>200</v>
      </c>
      <c r="U872" t="s">
        <v>955</v>
      </c>
      <c r="V872" t="str">
        <f t="shared" si="1092"/>
        <v>2002</v>
      </c>
      <c r="W872" s="211">
        <f t="shared" si="1135"/>
        <v>12</v>
      </c>
      <c r="X872">
        <f t="shared" si="1093"/>
        <v>0</v>
      </c>
      <c r="Y872">
        <f t="shared" si="1055"/>
        <v>13</v>
      </c>
      <c r="Z872">
        <f t="shared" si="1094"/>
        <v>0</v>
      </c>
      <c r="AA872">
        <f t="shared" si="1056"/>
        <v>14</v>
      </c>
      <c r="AB872">
        <f t="shared" si="1095"/>
        <v>0</v>
      </c>
      <c r="AC872">
        <f t="shared" si="1057"/>
        <v>15</v>
      </c>
      <c r="AD872">
        <f t="shared" si="1096"/>
        <v>0</v>
      </c>
      <c r="AE872">
        <f t="shared" si="1097"/>
        <v>16</v>
      </c>
      <c r="AF872">
        <f t="shared" si="1098"/>
        <v>0</v>
      </c>
      <c r="AG872">
        <f t="shared" si="1058"/>
        <v>17</v>
      </c>
      <c r="AH872">
        <f t="shared" si="1099"/>
        <v>0</v>
      </c>
      <c r="AI872">
        <f t="shared" si="1059"/>
        <v>18</v>
      </c>
      <c r="AJ872">
        <f t="shared" si="1100"/>
        <v>0</v>
      </c>
      <c r="AK872">
        <f t="shared" si="1060"/>
        <v>19</v>
      </c>
      <c r="AL872">
        <f t="shared" si="1101"/>
        <v>0</v>
      </c>
      <c r="AM872">
        <f t="shared" si="1102"/>
        <v>20</v>
      </c>
      <c r="AN872">
        <f t="shared" si="1103"/>
        <v>0</v>
      </c>
      <c r="AO872">
        <f t="shared" si="1061"/>
        <v>21</v>
      </c>
      <c r="AP872">
        <f t="shared" si="1104"/>
        <v>0</v>
      </c>
      <c r="AQ872">
        <f t="shared" si="1062"/>
        <v>22</v>
      </c>
      <c r="AR872">
        <f t="shared" si="1105"/>
        <v>0</v>
      </c>
      <c r="AS872">
        <f t="shared" si="1063"/>
        <v>23</v>
      </c>
      <c r="AT872">
        <f t="shared" si="1106"/>
        <v>0</v>
      </c>
      <c r="AU872">
        <f t="shared" si="1064"/>
        <v>24</v>
      </c>
      <c r="AV872">
        <f t="shared" si="1107"/>
        <v>0</v>
      </c>
      <c r="AW872">
        <f t="shared" si="1065"/>
        <v>25</v>
      </c>
      <c r="AX872">
        <f t="shared" si="1108"/>
        <v>0</v>
      </c>
      <c r="AY872">
        <f t="shared" si="1066"/>
        <v>26</v>
      </c>
      <c r="AZ872">
        <f t="shared" si="1109"/>
        <v>0</v>
      </c>
      <c r="BA872">
        <f t="shared" si="1067"/>
        <v>27</v>
      </c>
      <c r="BB872">
        <f t="shared" si="1110"/>
        <v>0</v>
      </c>
      <c r="BC872">
        <f t="shared" si="1068"/>
        <v>28</v>
      </c>
      <c r="BD872">
        <f t="shared" si="1111"/>
        <v>0</v>
      </c>
      <c r="BE872">
        <f t="shared" si="1069"/>
        <v>29</v>
      </c>
      <c r="BF872">
        <f t="shared" si="1112"/>
        <v>0</v>
      </c>
      <c r="BG872">
        <f t="shared" si="1070"/>
        <v>30</v>
      </c>
      <c r="BH872">
        <f t="shared" si="1113"/>
        <v>0</v>
      </c>
      <c r="BI872">
        <f t="shared" si="1071"/>
        <v>31</v>
      </c>
      <c r="BJ872">
        <f t="shared" si="1114"/>
        <v>0</v>
      </c>
      <c r="BK872">
        <f t="shared" si="1072"/>
        <v>32</v>
      </c>
      <c r="BL872">
        <f t="shared" si="1115"/>
        <v>0</v>
      </c>
      <c r="BM872">
        <f t="shared" si="1073"/>
        <v>33</v>
      </c>
      <c r="BN872">
        <f t="shared" si="1116"/>
        <v>0</v>
      </c>
      <c r="BO872">
        <f t="shared" si="1074"/>
        <v>34</v>
      </c>
      <c r="BP872">
        <f t="shared" si="1117"/>
        <v>0</v>
      </c>
      <c r="BQ872">
        <f t="shared" si="1075"/>
        <v>35</v>
      </c>
      <c r="BR872">
        <f t="shared" si="1118"/>
        <v>0</v>
      </c>
      <c r="BS872">
        <f t="shared" si="1076"/>
        <v>36</v>
      </c>
      <c r="BT872">
        <f t="shared" si="1119"/>
        <v>0</v>
      </c>
      <c r="BU872">
        <f t="shared" si="1077"/>
        <v>37</v>
      </c>
      <c r="BV872">
        <f t="shared" si="1120"/>
        <v>0</v>
      </c>
      <c r="BW872">
        <f t="shared" si="1078"/>
        <v>38</v>
      </c>
      <c r="BX872">
        <f t="shared" si="1121"/>
        <v>0</v>
      </c>
      <c r="BY872">
        <f t="shared" si="1079"/>
        <v>39</v>
      </c>
      <c r="BZ872">
        <f t="shared" si="1122"/>
        <v>1</v>
      </c>
      <c r="CA872">
        <f t="shared" si="1080"/>
        <v>40</v>
      </c>
      <c r="CB872">
        <f t="shared" si="1123"/>
        <v>1</v>
      </c>
      <c r="CC872">
        <f t="shared" si="1081"/>
        <v>41</v>
      </c>
      <c r="CD872">
        <f t="shared" si="1124"/>
        <v>1</v>
      </c>
      <c r="CE872">
        <f t="shared" si="1082"/>
        <v>42</v>
      </c>
      <c r="CF872">
        <f t="shared" si="1125"/>
        <v>1</v>
      </c>
      <c r="CG872">
        <f t="shared" si="1083"/>
        <v>43</v>
      </c>
      <c r="CH872">
        <f t="shared" si="1126"/>
        <v>1</v>
      </c>
      <c r="CI872">
        <f t="shared" si="1084"/>
        <v>44</v>
      </c>
      <c r="CJ872">
        <f t="shared" si="1127"/>
        <v>1</v>
      </c>
      <c r="CK872">
        <f t="shared" si="1085"/>
        <v>45</v>
      </c>
      <c r="CL872">
        <f t="shared" si="1128"/>
        <v>1</v>
      </c>
      <c r="CM872">
        <f t="shared" si="1086"/>
        <v>46</v>
      </c>
      <c r="CN872">
        <f t="shared" si="1129"/>
        <v>1</v>
      </c>
      <c r="CO872">
        <f t="shared" si="1087"/>
        <v>47</v>
      </c>
      <c r="CP872">
        <f t="shared" si="1130"/>
        <v>1</v>
      </c>
      <c r="CQ872">
        <f t="shared" si="1088"/>
        <v>48</v>
      </c>
      <c r="CR872">
        <f t="shared" si="1131"/>
        <v>1</v>
      </c>
      <c r="CS872">
        <f t="shared" si="1089"/>
        <v>49</v>
      </c>
      <c r="CT872">
        <f t="shared" si="1132"/>
        <v>1</v>
      </c>
      <c r="CU872">
        <f t="shared" si="1090"/>
        <v>50</v>
      </c>
      <c r="CV872">
        <f t="shared" si="1133"/>
        <v>1</v>
      </c>
      <c r="CW872">
        <f t="shared" si="1091"/>
        <v>51</v>
      </c>
      <c r="CX872">
        <f t="shared" si="1134"/>
        <v>1</v>
      </c>
    </row>
    <row r="873" spans="1:102">
      <c r="A873" s="193">
        <v>37483</v>
      </c>
      <c r="B873" t="s">
        <v>950</v>
      </c>
      <c r="C873" t="s">
        <v>951</v>
      </c>
      <c r="D873" t="s">
        <v>952</v>
      </c>
      <c r="E873" t="s">
        <v>785</v>
      </c>
      <c r="G873" t="s">
        <v>7</v>
      </c>
      <c r="H873" t="s">
        <v>8</v>
      </c>
      <c r="I873" t="s">
        <v>7</v>
      </c>
      <c r="J873">
        <v>74</v>
      </c>
      <c r="K873" t="s">
        <v>1446</v>
      </c>
      <c r="L873">
        <v>39</v>
      </c>
      <c r="M873" t="s">
        <v>36</v>
      </c>
      <c r="N873" t="s">
        <v>954</v>
      </c>
      <c r="O873">
        <v>47150</v>
      </c>
      <c r="P873" t="s">
        <v>6</v>
      </c>
      <c r="Q873">
        <v>91</v>
      </c>
      <c r="R873" s="193">
        <v>37483</v>
      </c>
      <c r="S873" t="s">
        <v>1381</v>
      </c>
      <c r="T873">
        <v>200</v>
      </c>
      <c r="U873" t="s">
        <v>955</v>
      </c>
      <c r="V873" t="str">
        <f t="shared" si="1092"/>
        <v>2002</v>
      </c>
      <c r="W873" s="211">
        <f t="shared" si="1135"/>
        <v>12</v>
      </c>
      <c r="X873">
        <f t="shared" si="1093"/>
        <v>0</v>
      </c>
      <c r="Y873">
        <f t="shared" si="1055"/>
        <v>13</v>
      </c>
      <c r="Z873">
        <f t="shared" si="1094"/>
        <v>0</v>
      </c>
      <c r="AA873">
        <f t="shared" si="1056"/>
        <v>14</v>
      </c>
      <c r="AB873">
        <f t="shared" si="1095"/>
        <v>0</v>
      </c>
      <c r="AC873">
        <f t="shared" si="1057"/>
        <v>15</v>
      </c>
      <c r="AD873">
        <f t="shared" si="1096"/>
        <v>0</v>
      </c>
      <c r="AE873">
        <f t="shared" si="1097"/>
        <v>16</v>
      </c>
      <c r="AF873">
        <f t="shared" si="1098"/>
        <v>0</v>
      </c>
      <c r="AG873">
        <f t="shared" si="1058"/>
        <v>17</v>
      </c>
      <c r="AH873">
        <f t="shared" si="1099"/>
        <v>0</v>
      </c>
      <c r="AI873">
        <f t="shared" si="1059"/>
        <v>18</v>
      </c>
      <c r="AJ873">
        <f t="shared" si="1100"/>
        <v>0</v>
      </c>
      <c r="AK873">
        <f t="shared" si="1060"/>
        <v>19</v>
      </c>
      <c r="AL873">
        <f t="shared" si="1101"/>
        <v>0</v>
      </c>
      <c r="AM873">
        <f t="shared" si="1102"/>
        <v>20</v>
      </c>
      <c r="AN873">
        <f t="shared" si="1103"/>
        <v>0</v>
      </c>
      <c r="AO873">
        <f t="shared" si="1061"/>
        <v>21</v>
      </c>
      <c r="AP873">
        <f t="shared" si="1104"/>
        <v>0</v>
      </c>
      <c r="AQ873">
        <f t="shared" si="1062"/>
        <v>22</v>
      </c>
      <c r="AR873">
        <f t="shared" si="1105"/>
        <v>0</v>
      </c>
      <c r="AS873">
        <f t="shared" si="1063"/>
        <v>23</v>
      </c>
      <c r="AT873">
        <f t="shared" si="1106"/>
        <v>0</v>
      </c>
      <c r="AU873">
        <f t="shared" si="1064"/>
        <v>24</v>
      </c>
      <c r="AV873">
        <f t="shared" si="1107"/>
        <v>0</v>
      </c>
      <c r="AW873">
        <f t="shared" si="1065"/>
        <v>25</v>
      </c>
      <c r="AX873">
        <f t="shared" si="1108"/>
        <v>0</v>
      </c>
      <c r="AY873">
        <f t="shared" si="1066"/>
        <v>26</v>
      </c>
      <c r="AZ873">
        <f t="shared" si="1109"/>
        <v>0</v>
      </c>
      <c r="BA873">
        <f t="shared" si="1067"/>
        <v>27</v>
      </c>
      <c r="BB873">
        <f t="shared" si="1110"/>
        <v>0</v>
      </c>
      <c r="BC873">
        <f t="shared" si="1068"/>
        <v>28</v>
      </c>
      <c r="BD873">
        <f t="shared" si="1111"/>
        <v>0</v>
      </c>
      <c r="BE873">
        <f t="shared" si="1069"/>
        <v>29</v>
      </c>
      <c r="BF873">
        <f t="shared" si="1112"/>
        <v>0</v>
      </c>
      <c r="BG873">
        <f t="shared" si="1070"/>
        <v>30</v>
      </c>
      <c r="BH873">
        <f t="shared" si="1113"/>
        <v>0</v>
      </c>
      <c r="BI873">
        <f t="shared" si="1071"/>
        <v>31</v>
      </c>
      <c r="BJ873">
        <f t="shared" si="1114"/>
        <v>0</v>
      </c>
      <c r="BK873">
        <f t="shared" si="1072"/>
        <v>32</v>
      </c>
      <c r="BL873">
        <f t="shared" si="1115"/>
        <v>0</v>
      </c>
      <c r="BM873">
        <f t="shared" si="1073"/>
        <v>33</v>
      </c>
      <c r="BN873">
        <f t="shared" si="1116"/>
        <v>0</v>
      </c>
      <c r="BO873">
        <f t="shared" si="1074"/>
        <v>34</v>
      </c>
      <c r="BP873">
        <f t="shared" si="1117"/>
        <v>0</v>
      </c>
      <c r="BQ873">
        <f t="shared" si="1075"/>
        <v>35</v>
      </c>
      <c r="BR873">
        <f t="shared" si="1118"/>
        <v>0</v>
      </c>
      <c r="BS873">
        <f t="shared" si="1076"/>
        <v>36</v>
      </c>
      <c r="BT873">
        <f t="shared" si="1119"/>
        <v>0</v>
      </c>
      <c r="BU873">
        <f t="shared" si="1077"/>
        <v>37</v>
      </c>
      <c r="BV873">
        <f t="shared" si="1120"/>
        <v>0</v>
      </c>
      <c r="BW873">
        <f t="shared" si="1078"/>
        <v>38</v>
      </c>
      <c r="BX873">
        <f t="shared" si="1121"/>
        <v>0</v>
      </c>
      <c r="BY873">
        <f t="shared" si="1079"/>
        <v>39</v>
      </c>
      <c r="BZ873">
        <f t="shared" si="1122"/>
        <v>1</v>
      </c>
      <c r="CA873">
        <f t="shared" si="1080"/>
        <v>40</v>
      </c>
      <c r="CB873">
        <f t="shared" si="1123"/>
        <v>1</v>
      </c>
      <c r="CC873">
        <f t="shared" si="1081"/>
        <v>41</v>
      </c>
      <c r="CD873">
        <f t="shared" si="1124"/>
        <v>1</v>
      </c>
      <c r="CE873">
        <f t="shared" si="1082"/>
        <v>42</v>
      </c>
      <c r="CF873">
        <f t="shared" si="1125"/>
        <v>1</v>
      </c>
      <c r="CG873">
        <f t="shared" si="1083"/>
        <v>43</v>
      </c>
      <c r="CH873">
        <f t="shared" si="1126"/>
        <v>1</v>
      </c>
      <c r="CI873">
        <f t="shared" si="1084"/>
        <v>44</v>
      </c>
      <c r="CJ873">
        <f t="shared" si="1127"/>
        <v>1</v>
      </c>
      <c r="CK873">
        <f t="shared" si="1085"/>
        <v>45</v>
      </c>
      <c r="CL873">
        <f t="shared" si="1128"/>
        <v>1</v>
      </c>
      <c r="CM873">
        <f t="shared" si="1086"/>
        <v>46</v>
      </c>
      <c r="CN873">
        <f t="shared" si="1129"/>
        <v>1</v>
      </c>
      <c r="CO873">
        <f t="shared" si="1087"/>
        <v>47</v>
      </c>
      <c r="CP873">
        <f t="shared" si="1130"/>
        <v>1</v>
      </c>
      <c r="CQ873">
        <f t="shared" si="1088"/>
        <v>48</v>
      </c>
      <c r="CR873">
        <f t="shared" si="1131"/>
        <v>1</v>
      </c>
      <c r="CS873">
        <f t="shared" si="1089"/>
        <v>49</v>
      </c>
      <c r="CT873">
        <f t="shared" si="1132"/>
        <v>1</v>
      </c>
      <c r="CU873">
        <f t="shared" si="1090"/>
        <v>50</v>
      </c>
      <c r="CV873">
        <f t="shared" si="1133"/>
        <v>1</v>
      </c>
      <c r="CW873">
        <f t="shared" si="1091"/>
        <v>51</v>
      </c>
      <c r="CX873">
        <f t="shared" si="1134"/>
        <v>1</v>
      </c>
    </row>
    <row r="874" spans="1:102">
      <c r="A874" s="193">
        <v>37483</v>
      </c>
      <c r="B874" t="s">
        <v>950</v>
      </c>
      <c r="C874" t="s">
        <v>951</v>
      </c>
      <c r="D874" t="s">
        <v>1048</v>
      </c>
      <c r="E874" t="s">
        <v>781</v>
      </c>
      <c r="G874" t="s">
        <v>7</v>
      </c>
      <c r="H874" t="s">
        <v>8</v>
      </c>
      <c r="I874" t="s">
        <v>7</v>
      </c>
      <c r="J874">
        <v>74</v>
      </c>
      <c r="K874" t="s">
        <v>1446</v>
      </c>
      <c r="L874">
        <v>39</v>
      </c>
      <c r="M874" t="s">
        <v>36</v>
      </c>
      <c r="N874" t="s">
        <v>954</v>
      </c>
      <c r="O874">
        <v>47150</v>
      </c>
      <c r="P874" t="s">
        <v>6</v>
      </c>
      <c r="Q874">
        <v>91</v>
      </c>
      <c r="R874" s="193">
        <v>37483</v>
      </c>
      <c r="S874" t="s">
        <v>1381</v>
      </c>
      <c r="T874">
        <v>200</v>
      </c>
      <c r="U874" t="s">
        <v>955</v>
      </c>
      <c r="V874" t="str">
        <f t="shared" si="1092"/>
        <v>2002</v>
      </c>
      <c r="W874" s="211">
        <f t="shared" si="1135"/>
        <v>12</v>
      </c>
      <c r="X874">
        <f t="shared" si="1093"/>
        <v>0</v>
      </c>
      <c r="Y874">
        <f t="shared" si="1055"/>
        <v>13</v>
      </c>
      <c r="Z874">
        <f t="shared" si="1094"/>
        <v>0</v>
      </c>
      <c r="AA874">
        <f t="shared" si="1056"/>
        <v>14</v>
      </c>
      <c r="AB874">
        <f t="shared" si="1095"/>
        <v>0</v>
      </c>
      <c r="AC874">
        <f t="shared" si="1057"/>
        <v>15</v>
      </c>
      <c r="AD874">
        <f t="shared" si="1096"/>
        <v>0</v>
      </c>
      <c r="AE874">
        <f t="shared" si="1097"/>
        <v>16</v>
      </c>
      <c r="AF874">
        <f t="shared" si="1098"/>
        <v>0</v>
      </c>
      <c r="AG874">
        <f t="shared" si="1058"/>
        <v>17</v>
      </c>
      <c r="AH874">
        <f t="shared" si="1099"/>
        <v>0</v>
      </c>
      <c r="AI874">
        <f t="shared" si="1059"/>
        <v>18</v>
      </c>
      <c r="AJ874">
        <f t="shared" si="1100"/>
        <v>0</v>
      </c>
      <c r="AK874">
        <f t="shared" si="1060"/>
        <v>19</v>
      </c>
      <c r="AL874">
        <f t="shared" si="1101"/>
        <v>0</v>
      </c>
      <c r="AM874">
        <f t="shared" si="1102"/>
        <v>20</v>
      </c>
      <c r="AN874">
        <f t="shared" si="1103"/>
        <v>0</v>
      </c>
      <c r="AO874">
        <f t="shared" si="1061"/>
        <v>21</v>
      </c>
      <c r="AP874">
        <f t="shared" si="1104"/>
        <v>0</v>
      </c>
      <c r="AQ874">
        <f t="shared" si="1062"/>
        <v>22</v>
      </c>
      <c r="AR874">
        <f t="shared" si="1105"/>
        <v>0</v>
      </c>
      <c r="AS874">
        <f t="shared" si="1063"/>
        <v>23</v>
      </c>
      <c r="AT874">
        <f t="shared" si="1106"/>
        <v>0</v>
      </c>
      <c r="AU874">
        <f t="shared" si="1064"/>
        <v>24</v>
      </c>
      <c r="AV874">
        <f t="shared" si="1107"/>
        <v>0</v>
      </c>
      <c r="AW874">
        <f t="shared" si="1065"/>
        <v>25</v>
      </c>
      <c r="AX874">
        <f t="shared" si="1108"/>
        <v>0</v>
      </c>
      <c r="AY874">
        <f t="shared" si="1066"/>
        <v>26</v>
      </c>
      <c r="AZ874">
        <f t="shared" si="1109"/>
        <v>0</v>
      </c>
      <c r="BA874">
        <f t="shared" si="1067"/>
        <v>27</v>
      </c>
      <c r="BB874">
        <f t="shared" si="1110"/>
        <v>0</v>
      </c>
      <c r="BC874">
        <f t="shared" si="1068"/>
        <v>28</v>
      </c>
      <c r="BD874">
        <f t="shared" si="1111"/>
        <v>0</v>
      </c>
      <c r="BE874">
        <f t="shared" si="1069"/>
        <v>29</v>
      </c>
      <c r="BF874">
        <f t="shared" si="1112"/>
        <v>0</v>
      </c>
      <c r="BG874">
        <f t="shared" si="1070"/>
        <v>30</v>
      </c>
      <c r="BH874">
        <f t="shared" si="1113"/>
        <v>0</v>
      </c>
      <c r="BI874">
        <f t="shared" si="1071"/>
        <v>31</v>
      </c>
      <c r="BJ874">
        <f t="shared" si="1114"/>
        <v>0</v>
      </c>
      <c r="BK874">
        <f t="shared" si="1072"/>
        <v>32</v>
      </c>
      <c r="BL874">
        <f t="shared" si="1115"/>
        <v>0</v>
      </c>
      <c r="BM874">
        <f t="shared" si="1073"/>
        <v>33</v>
      </c>
      <c r="BN874">
        <f t="shared" si="1116"/>
        <v>0</v>
      </c>
      <c r="BO874">
        <f t="shared" si="1074"/>
        <v>34</v>
      </c>
      <c r="BP874">
        <f t="shared" si="1117"/>
        <v>0</v>
      </c>
      <c r="BQ874">
        <f t="shared" si="1075"/>
        <v>35</v>
      </c>
      <c r="BR874">
        <f t="shared" si="1118"/>
        <v>0</v>
      </c>
      <c r="BS874">
        <f t="shared" si="1076"/>
        <v>36</v>
      </c>
      <c r="BT874">
        <f t="shared" si="1119"/>
        <v>0</v>
      </c>
      <c r="BU874">
        <f t="shared" si="1077"/>
        <v>37</v>
      </c>
      <c r="BV874">
        <f t="shared" si="1120"/>
        <v>0</v>
      </c>
      <c r="BW874">
        <f t="shared" si="1078"/>
        <v>38</v>
      </c>
      <c r="BX874">
        <f t="shared" si="1121"/>
        <v>0</v>
      </c>
      <c r="BY874">
        <f t="shared" si="1079"/>
        <v>39</v>
      </c>
      <c r="BZ874">
        <f t="shared" si="1122"/>
        <v>1</v>
      </c>
      <c r="CA874">
        <f t="shared" si="1080"/>
        <v>40</v>
      </c>
      <c r="CB874">
        <f t="shared" si="1123"/>
        <v>1</v>
      </c>
      <c r="CC874">
        <f t="shared" si="1081"/>
        <v>41</v>
      </c>
      <c r="CD874">
        <f t="shared" si="1124"/>
        <v>1</v>
      </c>
      <c r="CE874">
        <f t="shared" si="1082"/>
        <v>42</v>
      </c>
      <c r="CF874">
        <f t="shared" si="1125"/>
        <v>1</v>
      </c>
      <c r="CG874">
        <f t="shared" si="1083"/>
        <v>43</v>
      </c>
      <c r="CH874">
        <f t="shared" si="1126"/>
        <v>1</v>
      </c>
      <c r="CI874">
        <f t="shared" si="1084"/>
        <v>44</v>
      </c>
      <c r="CJ874">
        <f t="shared" si="1127"/>
        <v>1</v>
      </c>
      <c r="CK874">
        <f t="shared" si="1085"/>
        <v>45</v>
      </c>
      <c r="CL874">
        <f t="shared" si="1128"/>
        <v>1</v>
      </c>
      <c r="CM874">
        <f t="shared" si="1086"/>
        <v>46</v>
      </c>
      <c r="CN874">
        <f t="shared" si="1129"/>
        <v>1</v>
      </c>
      <c r="CO874">
        <f t="shared" si="1087"/>
        <v>47</v>
      </c>
      <c r="CP874">
        <f t="shared" si="1130"/>
        <v>1</v>
      </c>
      <c r="CQ874">
        <f t="shared" si="1088"/>
        <v>48</v>
      </c>
      <c r="CR874">
        <f t="shared" si="1131"/>
        <v>1</v>
      </c>
      <c r="CS874">
        <f t="shared" si="1089"/>
        <v>49</v>
      </c>
      <c r="CT874">
        <f t="shared" si="1132"/>
        <v>1</v>
      </c>
      <c r="CU874">
        <f t="shared" si="1090"/>
        <v>50</v>
      </c>
      <c r="CV874">
        <f t="shared" si="1133"/>
        <v>1</v>
      </c>
      <c r="CW874">
        <f t="shared" si="1091"/>
        <v>51</v>
      </c>
      <c r="CX874">
        <f t="shared" si="1134"/>
        <v>1</v>
      </c>
    </row>
    <row r="875" spans="1:102">
      <c r="A875" s="193">
        <v>37348</v>
      </c>
      <c r="B875" t="s">
        <v>950</v>
      </c>
      <c r="C875" t="s">
        <v>951</v>
      </c>
      <c r="D875" t="s">
        <v>991</v>
      </c>
      <c r="E875" t="s">
        <v>253</v>
      </c>
      <c r="G875" t="s">
        <v>7</v>
      </c>
      <c r="H875" t="s">
        <v>8</v>
      </c>
      <c r="I875" t="s">
        <v>7</v>
      </c>
      <c r="J875">
        <v>8</v>
      </c>
      <c r="K875" t="s">
        <v>9</v>
      </c>
      <c r="L875">
        <v>21</v>
      </c>
      <c r="M875" t="s">
        <v>1</v>
      </c>
      <c r="N875" t="s">
        <v>954</v>
      </c>
      <c r="O875">
        <v>47150</v>
      </c>
      <c r="P875" t="s">
        <v>6</v>
      </c>
      <c r="Q875">
        <v>91</v>
      </c>
      <c r="R875" s="193">
        <v>37348</v>
      </c>
      <c r="S875" t="s">
        <v>1381</v>
      </c>
      <c r="T875">
        <v>175</v>
      </c>
      <c r="U875" t="s">
        <v>958</v>
      </c>
      <c r="V875" t="str">
        <f t="shared" si="1092"/>
        <v>2002</v>
      </c>
      <c r="W875" s="211">
        <f t="shared" si="1135"/>
        <v>12</v>
      </c>
      <c r="X875">
        <f t="shared" si="1093"/>
        <v>0</v>
      </c>
      <c r="Y875">
        <f t="shared" si="1055"/>
        <v>13</v>
      </c>
      <c r="Z875">
        <f t="shared" si="1094"/>
        <v>0</v>
      </c>
      <c r="AA875">
        <f t="shared" si="1056"/>
        <v>14</v>
      </c>
      <c r="AB875">
        <f t="shared" si="1095"/>
        <v>0</v>
      </c>
      <c r="AC875">
        <f t="shared" si="1057"/>
        <v>15</v>
      </c>
      <c r="AD875">
        <f t="shared" si="1096"/>
        <v>0</v>
      </c>
      <c r="AE875">
        <f t="shared" si="1097"/>
        <v>16</v>
      </c>
      <c r="AF875">
        <f t="shared" si="1098"/>
        <v>0</v>
      </c>
      <c r="AG875">
        <f t="shared" si="1058"/>
        <v>17</v>
      </c>
      <c r="AH875">
        <f t="shared" si="1099"/>
        <v>0</v>
      </c>
      <c r="AI875">
        <f t="shared" si="1059"/>
        <v>18</v>
      </c>
      <c r="AJ875">
        <f t="shared" si="1100"/>
        <v>0</v>
      </c>
      <c r="AK875">
        <f t="shared" si="1060"/>
        <v>19</v>
      </c>
      <c r="AL875">
        <f t="shared" si="1101"/>
        <v>0</v>
      </c>
      <c r="AM875">
        <f t="shared" si="1102"/>
        <v>20</v>
      </c>
      <c r="AN875">
        <f t="shared" si="1103"/>
        <v>0</v>
      </c>
      <c r="AO875">
        <f t="shared" si="1061"/>
        <v>21</v>
      </c>
      <c r="AP875">
        <f t="shared" si="1104"/>
        <v>0</v>
      </c>
      <c r="AQ875">
        <f t="shared" si="1062"/>
        <v>22</v>
      </c>
      <c r="AR875">
        <f t="shared" si="1105"/>
        <v>0</v>
      </c>
      <c r="AS875">
        <f t="shared" si="1063"/>
        <v>23</v>
      </c>
      <c r="AT875">
        <f t="shared" si="1106"/>
        <v>0</v>
      </c>
      <c r="AU875">
        <f t="shared" si="1064"/>
        <v>24</v>
      </c>
      <c r="AV875">
        <f t="shared" si="1107"/>
        <v>0</v>
      </c>
      <c r="AW875">
        <f t="shared" si="1065"/>
        <v>25</v>
      </c>
      <c r="AX875">
        <f t="shared" si="1108"/>
        <v>0</v>
      </c>
      <c r="AY875">
        <f t="shared" si="1066"/>
        <v>26</v>
      </c>
      <c r="AZ875">
        <f t="shared" si="1109"/>
        <v>0</v>
      </c>
      <c r="BA875">
        <f t="shared" si="1067"/>
        <v>27</v>
      </c>
      <c r="BB875">
        <f t="shared" si="1110"/>
        <v>0</v>
      </c>
      <c r="BC875">
        <f t="shared" si="1068"/>
        <v>28</v>
      </c>
      <c r="BD875">
        <f t="shared" si="1111"/>
        <v>0</v>
      </c>
      <c r="BE875">
        <f t="shared" si="1069"/>
        <v>29</v>
      </c>
      <c r="BF875">
        <f t="shared" si="1112"/>
        <v>0</v>
      </c>
      <c r="BG875">
        <f t="shared" si="1070"/>
        <v>30</v>
      </c>
      <c r="BH875">
        <f t="shared" si="1113"/>
        <v>0</v>
      </c>
      <c r="BI875">
        <f t="shared" si="1071"/>
        <v>31</v>
      </c>
      <c r="BJ875">
        <f t="shared" si="1114"/>
        <v>0</v>
      </c>
      <c r="BK875">
        <f t="shared" si="1072"/>
        <v>32</v>
      </c>
      <c r="BL875">
        <f t="shared" si="1115"/>
        <v>0</v>
      </c>
      <c r="BM875">
        <f t="shared" si="1073"/>
        <v>33</v>
      </c>
      <c r="BN875">
        <f t="shared" si="1116"/>
        <v>0</v>
      </c>
      <c r="BO875">
        <f t="shared" si="1074"/>
        <v>34</v>
      </c>
      <c r="BP875">
        <f t="shared" si="1117"/>
        <v>0</v>
      </c>
      <c r="BQ875">
        <f t="shared" si="1075"/>
        <v>35</v>
      </c>
      <c r="BR875">
        <f t="shared" si="1118"/>
        <v>0</v>
      </c>
      <c r="BS875">
        <f t="shared" si="1076"/>
        <v>36</v>
      </c>
      <c r="BT875">
        <f t="shared" si="1119"/>
        <v>0</v>
      </c>
      <c r="BU875">
        <f t="shared" si="1077"/>
        <v>37</v>
      </c>
      <c r="BV875">
        <f t="shared" si="1120"/>
        <v>0</v>
      </c>
      <c r="BW875">
        <f t="shared" si="1078"/>
        <v>38</v>
      </c>
      <c r="BX875">
        <f t="shared" si="1121"/>
        <v>0</v>
      </c>
      <c r="BY875">
        <f t="shared" si="1079"/>
        <v>39</v>
      </c>
      <c r="BZ875">
        <f t="shared" si="1122"/>
        <v>1</v>
      </c>
      <c r="CA875">
        <f t="shared" si="1080"/>
        <v>40</v>
      </c>
      <c r="CB875">
        <f t="shared" si="1123"/>
        <v>1</v>
      </c>
      <c r="CC875">
        <f t="shared" si="1081"/>
        <v>41</v>
      </c>
      <c r="CD875">
        <f t="shared" si="1124"/>
        <v>1</v>
      </c>
      <c r="CE875">
        <f t="shared" si="1082"/>
        <v>42</v>
      </c>
      <c r="CF875">
        <f t="shared" si="1125"/>
        <v>1</v>
      </c>
      <c r="CG875">
        <f t="shared" si="1083"/>
        <v>43</v>
      </c>
      <c r="CH875">
        <f t="shared" si="1126"/>
        <v>1</v>
      </c>
      <c r="CI875">
        <f t="shared" si="1084"/>
        <v>44</v>
      </c>
      <c r="CJ875">
        <f t="shared" si="1127"/>
        <v>1</v>
      </c>
      <c r="CK875">
        <f t="shared" si="1085"/>
        <v>45</v>
      </c>
      <c r="CL875">
        <f t="shared" si="1128"/>
        <v>1</v>
      </c>
      <c r="CM875">
        <f t="shared" si="1086"/>
        <v>46</v>
      </c>
      <c r="CN875">
        <f t="shared" si="1129"/>
        <v>1</v>
      </c>
      <c r="CO875">
        <f t="shared" si="1087"/>
        <v>47</v>
      </c>
      <c r="CP875">
        <f t="shared" si="1130"/>
        <v>1</v>
      </c>
      <c r="CQ875">
        <f t="shared" si="1088"/>
        <v>48</v>
      </c>
      <c r="CR875">
        <f t="shared" si="1131"/>
        <v>1</v>
      </c>
      <c r="CS875">
        <f t="shared" si="1089"/>
        <v>49</v>
      </c>
      <c r="CT875">
        <f t="shared" si="1132"/>
        <v>1</v>
      </c>
      <c r="CU875">
        <f t="shared" si="1090"/>
        <v>50</v>
      </c>
      <c r="CV875">
        <f t="shared" si="1133"/>
        <v>1</v>
      </c>
      <c r="CW875">
        <f t="shared" si="1091"/>
        <v>51</v>
      </c>
      <c r="CX875">
        <f t="shared" si="1134"/>
        <v>1</v>
      </c>
    </row>
    <row r="876" spans="1:102">
      <c r="A876" s="193">
        <v>37348</v>
      </c>
      <c r="B876" t="s">
        <v>950</v>
      </c>
      <c r="C876" t="s">
        <v>951</v>
      </c>
      <c r="D876" t="s">
        <v>991</v>
      </c>
      <c r="E876" t="s">
        <v>252</v>
      </c>
      <c r="G876" t="s">
        <v>7</v>
      </c>
      <c r="H876" t="s">
        <v>8</v>
      </c>
      <c r="I876" t="s">
        <v>7</v>
      </c>
      <c r="J876">
        <v>8</v>
      </c>
      <c r="K876" t="s">
        <v>9</v>
      </c>
      <c r="L876">
        <v>21</v>
      </c>
      <c r="M876" t="s">
        <v>1</v>
      </c>
      <c r="N876" t="s">
        <v>954</v>
      </c>
      <c r="O876">
        <v>47150</v>
      </c>
      <c r="P876" t="s">
        <v>6</v>
      </c>
      <c r="Q876">
        <v>91</v>
      </c>
      <c r="R876" s="193">
        <v>37348</v>
      </c>
      <c r="S876" t="s">
        <v>1381</v>
      </c>
      <c r="T876">
        <v>175</v>
      </c>
      <c r="U876" t="s">
        <v>958</v>
      </c>
      <c r="V876" t="str">
        <f t="shared" si="1092"/>
        <v>2002</v>
      </c>
      <c r="W876" s="211">
        <f t="shared" si="1135"/>
        <v>12</v>
      </c>
      <c r="X876">
        <f t="shared" si="1093"/>
        <v>0</v>
      </c>
      <c r="Y876">
        <f t="shared" si="1055"/>
        <v>13</v>
      </c>
      <c r="Z876">
        <f t="shared" si="1094"/>
        <v>0</v>
      </c>
      <c r="AA876">
        <f t="shared" si="1056"/>
        <v>14</v>
      </c>
      <c r="AB876">
        <f t="shared" si="1095"/>
        <v>0</v>
      </c>
      <c r="AC876">
        <f t="shared" si="1057"/>
        <v>15</v>
      </c>
      <c r="AD876">
        <f t="shared" si="1096"/>
        <v>0</v>
      </c>
      <c r="AE876">
        <f t="shared" si="1097"/>
        <v>16</v>
      </c>
      <c r="AF876">
        <f t="shared" si="1098"/>
        <v>0</v>
      </c>
      <c r="AG876">
        <f t="shared" si="1058"/>
        <v>17</v>
      </c>
      <c r="AH876">
        <f t="shared" si="1099"/>
        <v>0</v>
      </c>
      <c r="AI876">
        <f t="shared" si="1059"/>
        <v>18</v>
      </c>
      <c r="AJ876">
        <f t="shared" si="1100"/>
        <v>0</v>
      </c>
      <c r="AK876">
        <f t="shared" si="1060"/>
        <v>19</v>
      </c>
      <c r="AL876">
        <f t="shared" si="1101"/>
        <v>0</v>
      </c>
      <c r="AM876">
        <f t="shared" si="1102"/>
        <v>20</v>
      </c>
      <c r="AN876">
        <f t="shared" si="1103"/>
        <v>0</v>
      </c>
      <c r="AO876">
        <f t="shared" si="1061"/>
        <v>21</v>
      </c>
      <c r="AP876">
        <f t="shared" si="1104"/>
        <v>0</v>
      </c>
      <c r="AQ876">
        <f t="shared" si="1062"/>
        <v>22</v>
      </c>
      <c r="AR876">
        <f t="shared" si="1105"/>
        <v>0</v>
      </c>
      <c r="AS876">
        <f t="shared" si="1063"/>
        <v>23</v>
      </c>
      <c r="AT876">
        <f t="shared" si="1106"/>
        <v>0</v>
      </c>
      <c r="AU876">
        <f t="shared" si="1064"/>
        <v>24</v>
      </c>
      <c r="AV876">
        <f t="shared" si="1107"/>
        <v>0</v>
      </c>
      <c r="AW876">
        <f t="shared" si="1065"/>
        <v>25</v>
      </c>
      <c r="AX876">
        <f t="shared" si="1108"/>
        <v>0</v>
      </c>
      <c r="AY876">
        <f t="shared" si="1066"/>
        <v>26</v>
      </c>
      <c r="AZ876">
        <f t="shared" si="1109"/>
        <v>0</v>
      </c>
      <c r="BA876">
        <f t="shared" si="1067"/>
        <v>27</v>
      </c>
      <c r="BB876">
        <f t="shared" si="1110"/>
        <v>0</v>
      </c>
      <c r="BC876">
        <f t="shared" si="1068"/>
        <v>28</v>
      </c>
      <c r="BD876">
        <f t="shared" si="1111"/>
        <v>0</v>
      </c>
      <c r="BE876">
        <f t="shared" si="1069"/>
        <v>29</v>
      </c>
      <c r="BF876">
        <f t="shared" si="1112"/>
        <v>0</v>
      </c>
      <c r="BG876">
        <f t="shared" si="1070"/>
        <v>30</v>
      </c>
      <c r="BH876">
        <f t="shared" si="1113"/>
        <v>0</v>
      </c>
      <c r="BI876">
        <f t="shared" si="1071"/>
        <v>31</v>
      </c>
      <c r="BJ876">
        <f t="shared" si="1114"/>
        <v>0</v>
      </c>
      <c r="BK876">
        <f t="shared" si="1072"/>
        <v>32</v>
      </c>
      <c r="BL876">
        <f t="shared" si="1115"/>
        <v>0</v>
      </c>
      <c r="BM876">
        <f t="shared" si="1073"/>
        <v>33</v>
      </c>
      <c r="BN876">
        <f t="shared" si="1116"/>
        <v>0</v>
      </c>
      <c r="BO876">
        <f t="shared" si="1074"/>
        <v>34</v>
      </c>
      <c r="BP876">
        <f t="shared" si="1117"/>
        <v>0</v>
      </c>
      <c r="BQ876">
        <f t="shared" si="1075"/>
        <v>35</v>
      </c>
      <c r="BR876">
        <f t="shared" si="1118"/>
        <v>0</v>
      </c>
      <c r="BS876">
        <f t="shared" si="1076"/>
        <v>36</v>
      </c>
      <c r="BT876">
        <f t="shared" si="1119"/>
        <v>0</v>
      </c>
      <c r="BU876">
        <f t="shared" si="1077"/>
        <v>37</v>
      </c>
      <c r="BV876">
        <f t="shared" si="1120"/>
        <v>0</v>
      </c>
      <c r="BW876">
        <f t="shared" si="1078"/>
        <v>38</v>
      </c>
      <c r="BX876">
        <f t="shared" si="1121"/>
        <v>0</v>
      </c>
      <c r="BY876">
        <f t="shared" si="1079"/>
        <v>39</v>
      </c>
      <c r="BZ876">
        <f t="shared" si="1122"/>
        <v>1</v>
      </c>
      <c r="CA876">
        <f t="shared" si="1080"/>
        <v>40</v>
      </c>
      <c r="CB876">
        <f t="shared" si="1123"/>
        <v>1</v>
      </c>
      <c r="CC876">
        <f t="shared" si="1081"/>
        <v>41</v>
      </c>
      <c r="CD876">
        <f t="shared" si="1124"/>
        <v>1</v>
      </c>
      <c r="CE876">
        <f t="shared" si="1082"/>
        <v>42</v>
      </c>
      <c r="CF876">
        <f t="shared" si="1125"/>
        <v>1</v>
      </c>
      <c r="CG876">
        <f t="shared" si="1083"/>
        <v>43</v>
      </c>
      <c r="CH876">
        <f t="shared" si="1126"/>
        <v>1</v>
      </c>
      <c r="CI876">
        <f t="shared" si="1084"/>
        <v>44</v>
      </c>
      <c r="CJ876">
        <f t="shared" si="1127"/>
        <v>1</v>
      </c>
      <c r="CK876">
        <f t="shared" si="1085"/>
        <v>45</v>
      </c>
      <c r="CL876">
        <f t="shared" si="1128"/>
        <v>1</v>
      </c>
      <c r="CM876">
        <f t="shared" si="1086"/>
        <v>46</v>
      </c>
      <c r="CN876">
        <f t="shared" si="1129"/>
        <v>1</v>
      </c>
      <c r="CO876">
        <f t="shared" si="1087"/>
        <v>47</v>
      </c>
      <c r="CP876">
        <f t="shared" si="1130"/>
        <v>1</v>
      </c>
      <c r="CQ876">
        <f t="shared" si="1088"/>
        <v>48</v>
      </c>
      <c r="CR876">
        <f t="shared" si="1131"/>
        <v>1</v>
      </c>
      <c r="CS876">
        <f t="shared" si="1089"/>
        <v>49</v>
      </c>
      <c r="CT876">
        <f t="shared" si="1132"/>
        <v>1</v>
      </c>
      <c r="CU876">
        <f t="shared" si="1090"/>
        <v>50</v>
      </c>
      <c r="CV876">
        <f t="shared" si="1133"/>
        <v>1</v>
      </c>
      <c r="CW876">
        <f t="shared" si="1091"/>
        <v>51</v>
      </c>
      <c r="CX876">
        <f t="shared" si="1134"/>
        <v>1</v>
      </c>
    </row>
    <row r="877" spans="1:102">
      <c r="A877" s="193">
        <v>37413</v>
      </c>
      <c r="B877" t="s">
        <v>950</v>
      </c>
      <c r="C877" t="s">
        <v>951</v>
      </c>
      <c r="D877" t="s">
        <v>1285</v>
      </c>
      <c r="E877" t="s">
        <v>604</v>
      </c>
      <c r="G877" t="s">
        <v>7</v>
      </c>
      <c r="H877" t="s">
        <v>8</v>
      </c>
      <c r="I877" t="s">
        <v>7</v>
      </c>
      <c r="J877">
        <v>62</v>
      </c>
      <c r="K877" t="s">
        <v>963</v>
      </c>
      <c r="L877">
        <v>34</v>
      </c>
      <c r="M877" t="s">
        <v>2</v>
      </c>
      <c r="N877" t="s">
        <v>954</v>
      </c>
      <c r="O877">
        <v>47150</v>
      </c>
      <c r="P877" t="s">
        <v>6</v>
      </c>
      <c r="Q877">
        <v>91</v>
      </c>
      <c r="R877" s="193">
        <v>37413</v>
      </c>
      <c r="S877" t="s">
        <v>1381</v>
      </c>
      <c r="T877">
        <v>100</v>
      </c>
      <c r="U877" t="s">
        <v>955</v>
      </c>
      <c r="V877" t="str">
        <f t="shared" si="1092"/>
        <v>2002</v>
      </c>
      <c r="W877" s="211">
        <f t="shared" si="1135"/>
        <v>12</v>
      </c>
      <c r="X877">
        <f t="shared" si="1093"/>
        <v>0</v>
      </c>
      <c r="Y877">
        <f t="shared" si="1055"/>
        <v>13</v>
      </c>
      <c r="Z877">
        <f t="shared" si="1094"/>
        <v>0</v>
      </c>
      <c r="AA877">
        <f t="shared" si="1056"/>
        <v>14</v>
      </c>
      <c r="AB877">
        <f t="shared" si="1095"/>
        <v>0</v>
      </c>
      <c r="AC877">
        <f t="shared" si="1057"/>
        <v>15</v>
      </c>
      <c r="AD877">
        <f t="shared" si="1096"/>
        <v>0</v>
      </c>
      <c r="AE877">
        <f t="shared" si="1097"/>
        <v>16</v>
      </c>
      <c r="AF877">
        <f t="shared" si="1098"/>
        <v>0</v>
      </c>
      <c r="AG877">
        <f t="shared" si="1058"/>
        <v>17</v>
      </c>
      <c r="AH877">
        <f t="shared" si="1099"/>
        <v>0</v>
      </c>
      <c r="AI877">
        <f t="shared" si="1059"/>
        <v>18</v>
      </c>
      <c r="AJ877">
        <f t="shared" si="1100"/>
        <v>0</v>
      </c>
      <c r="AK877">
        <f t="shared" si="1060"/>
        <v>19</v>
      </c>
      <c r="AL877">
        <f t="shared" si="1101"/>
        <v>0</v>
      </c>
      <c r="AM877">
        <f t="shared" si="1102"/>
        <v>20</v>
      </c>
      <c r="AN877">
        <f t="shared" si="1103"/>
        <v>0</v>
      </c>
      <c r="AO877">
        <f t="shared" si="1061"/>
        <v>21</v>
      </c>
      <c r="AP877">
        <f t="shared" si="1104"/>
        <v>0</v>
      </c>
      <c r="AQ877">
        <f t="shared" si="1062"/>
        <v>22</v>
      </c>
      <c r="AR877">
        <f t="shared" si="1105"/>
        <v>0</v>
      </c>
      <c r="AS877">
        <f t="shared" si="1063"/>
        <v>23</v>
      </c>
      <c r="AT877">
        <f t="shared" si="1106"/>
        <v>0</v>
      </c>
      <c r="AU877">
        <f t="shared" si="1064"/>
        <v>24</v>
      </c>
      <c r="AV877">
        <f t="shared" si="1107"/>
        <v>0</v>
      </c>
      <c r="AW877">
        <f t="shared" si="1065"/>
        <v>25</v>
      </c>
      <c r="AX877">
        <f t="shared" si="1108"/>
        <v>0</v>
      </c>
      <c r="AY877">
        <f t="shared" si="1066"/>
        <v>26</v>
      </c>
      <c r="AZ877">
        <f t="shared" si="1109"/>
        <v>0</v>
      </c>
      <c r="BA877">
        <f t="shared" si="1067"/>
        <v>27</v>
      </c>
      <c r="BB877">
        <f t="shared" si="1110"/>
        <v>0</v>
      </c>
      <c r="BC877">
        <f t="shared" si="1068"/>
        <v>28</v>
      </c>
      <c r="BD877">
        <f t="shared" si="1111"/>
        <v>0</v>
      </c>
      <c r="BE877">
        <f t="shared" si="1069"/>
        <v>29</v>
      </c>
      <c r="BF877">
        <f t="shared" si="1112"/>
        <v>0</v>
      </c>
      <c r="BG877">
        <f t="shared" si="1070"/>
        <v>30</v>
      </c>
      <c r="BH877">
        <f t="shared" si="1113"/>
        <v>0</v>
      </c>
      <c r="BI877">
        <f t="shared" si="1071"/>
        <v>31</v>
      </c>
      <c r="BJ877">
        <f t="shared" si="1114"/>
        <v>0</v>
      </c>
      <c r="BK877">
        <f t="shared" si="1072"/>
        <v>32</v>
      </c>
      <c r="BL877">
        <f t="shared" si="1115"/>
        <v>0</v>
      </c>
      <c r="BM877">
        <f t="shared" si="1073"/>
        <v>33</v>
      </c>
      <c r="BN877">
        <f t="shared" si="1116"/>
        <v>0</v>
      </c>
      <c r="BO877">
        <f t="shared" si="1074"/>
        <v>34</v>
      </c>
      <c r="BP877">
        <f t="shared" si="1117"/>
        <v>0</v>
      </c>
      <c r="BQ877">
        <f t="shared" si="1075"/>
        <v>35</v>
      </c>
      <c r="BR877">
        <f t="shared" si="1118"/>
        <v>0</v>
      </c>
      <c r="BS877">
        <f t="shared" si="1076"/>
        <v>36</v>
      </c>
      <c r="BT877">
        <f t="shared" si="1119"/>
        <v>0</v>
      </c>
      <c r="BU877">
        <f t="shared" si="1077"/>
        <v>37</v>
      </c>
      <c r="BV877">
        <f t="shared" si="1120"/>
        <v>0</v>
      </c>
      <c r="BW877">
        <f t="shared" si="1078"/>
        <v>38</v>
      </c>
      <c r="BX877">
        <f t="shared" si="1121"/>
        <v>0</v>
      </c>
      <c r="BY877">
        <f t="shared" si="1079"/>
        <v>39</v>
      </c>
      <c r="BZ877">
        <f t="shared" si="1122"/>
        <v>1</v>
      </c>
      <c r="CA877">
        <f t="shared" si="1080"/>
        <v>40</v>
      </c>
      <c r="CB877">
        <f t="shared" si="1123"/>
        <v>1</v>
      </c>
      <c r="CC877">
        <f t="shared" si="1081"/>
        <v>41</v>
      </c>
      <c r="CD877">
        <f t="shared" si="1124"/>
        <v>1</v>
      </c>
      <c r="CE877">
        <f t="shared" si="1082"/>
        <v>42</v>
      </c>
      <c r="CF877">
        <f t="shared" si="1125"/>
        <v>1</v>
      </c>
      <c r="CG877">
        <f t="shared" si="1083"/>
        <v>43</v>
      </c>
      <c r="CH877">
        <f t="shared" si="1126"/>
        <v>1</v>
      </c>
      <c r="CI877">
        <f t="shared" si="1084"/>
        <v>44</v>
      </c>
      <c r="CJ877">
        <f t="shared" si="1127"/>
        <v>1</v>
      </c>
      <c r="CK877">
        <f t="shared" si="1085"/>
        <v>45</v>
      </c>
      <c r="CL877">
        <f t="shared" si="1128"/>
        <v>1</v>
      </c>
      <c r="CM877">
        <f t="shared" si="1086"/>
        <v>46</v>
      </c>
      <c r="CN877">
        <f t="shared" si="1129"/>
        <v>1</v>
      </c>
      <c r="CO877">
        <f t="shared" si="1087"/>
        <v>47</v>
      </c>
      <c r="CP877">
        <f t="shared" si="1130"/>
        <v>1</v>
      </c>
      <c r="CQ877">
        <f t="shared" si="1088"/>
        <v>48</v>
      </c>
      <c r="CR877">
        <f t="shared" si="1131"/>
        <v>1</v>
      </c>
      <c r="CS877">
        <f t="shared" si="1089"/>
        <v>49</v>
      </c>
      <c r="CT877">
        <f t="shared" si="1132"/>
        <v>1</v>
      </c>
      <c r="CU877">
        <f t="shared" si="1090"/>
        <v>50</v>
      </c>
      <c r="CV877">
        <f t="shared" si="1133"/>
        <v>1</v>
      </c>
      <c r="CW877">
        <f t="shared" si="1091"/>
        <v>51</v>
      </c>
      <c r="CX877">
        <f t="shared" si="1134"/>
        <v>1</v>
      </c>
    </row>
    <row r="878" spans="1:102">
      <c r="A878" s="193">
        <v>36895</v>
      </c>
      <c r="B878" t="s">
        <v>950</v>
      </c>
      <c r="C878" t="s">
        <v>951</v>
      </c>
      <c r="D878" t="s">
        <v>995</v>
      </c>
      <c r="E878" t="s">
        <v>597</v>
      </c>
      <c r="G878" t="s">
        <v>7</v>
      </c>
      <c r="H878" t="s">
        <v>8</v>
      </c>
      <c r="I878" t="s">
        <v>7</v>
      </c>
      <c r="J878">
        <v>62</v>
      </c>
      <c r="K878" t="s">
        <v>963</v>
      </c>
      <c r="L878">
        <v>34</v>
      </c>
      <c r="M878" t="s">
        <v>2</v>
      </c>
      <c r="N878" t="s">
        <v>954</v>
      </c>
      <c r="O878">
        <v>47150</v>
      </c>
      <c r="P878" t="s">
        <v>6</v>
      </c>
      <c r="Q878">
        <v>91</v>
      </c>
      <c r="R878" s="193">
        <v>36895</v>
      </c>
      <c r="S878" s="193">
        <v>36895</v>
      </c>
      <c r="T878">
        <v>100</v>
      </c>
      <c r="U878" t="s">
        <v>955</v>
      </c>
      <c r="V878" t="str">
        <f t="shared" si="1092"/>
        <v>2001</v>
      </c>
      <c r="W878" s="211">
        <f t="shared" si="1135"/>
        <v>13</v>
      </c>
      <c r="X878">
        <f t="shared" si="1093"/>
        <v>0</v>
      </c>
      <c r="Y878">
        <f t="shared" si="1055"/>
        <v>14</v>
      </c>
      <c r="Z878">
        <f t="shared" si="1094"/>
        <v>0</v>
      </c>
      <c r="AA878">
        <f t="shared" si="1056"/>
        <v>15</v>
      </c>
      <c r="AB878">
        <f t="shared" si="1095"/>
        <v>0</v>
      </c>
      <c r="AC878">
        <f t="shared" si="1057"/>
        <v>16</v>
      </c>
      <c r="AD878">
        <f t="shared" si="1096"/>
        <v>0</v>
      </c>
      <c r="AE878">
        <f t="shared" si="1097"/>
        <v>17</v>
      </c>
      <c r="AF878">
        <f t="shared" si="1098"/>
        <v>0</v>
      </c>
      <c r="AG878">
        <f t="shared" si="1058"/>
        <v>18</v>
      </c>
      <c r="AH878">
        <f t="shared" si="1099"/>
        <v>0</v>
      </c>
      <c r="AI878">
        <f t="shared" si="1059"/>
        <v>19</v>
      </c>
      <c r="AJ878">
        <f t="shared" si="1100"/>
        <v>0</v>
      </c>
      <c r="AK878">
        <f t="shared" si="1060"/>
        <v>20</v>
      </c>
      <c r="AL878">
        <f t="shared" si="1101"/>
        <v>0</v>
      </c>
      <c r="AM878">
        <f t="shared" si="1102"/>
        <v>21</v>
      </c>
      <c r="AN878">
        <f t="shared" si="1103"/>
        <v>0</v>
      </c>
      <c r="AO878">
        <f t="shared" si="1061"/>
        <v>22</v>
      </c>
      <c r="AP878">
        <f t="shared" si="1104"/>
        <v>0</v>
      </c>
      <c r="AQ878">
        <f t="shared" si="1062"/>
        <v>23</v>
      </c>
      <c r="AR878">
        <f t="shared" si="1105"/>
        <v>0</v>
      </c>
      <c r="AS878">
        <f t="shared" si="1063"/>
        <v>24</v>
      </c>
      <c r="AT878">
        <f t="shared" si="1106"/>
        <v>0</v>
      </c>
      <c r="AU878">
        <f t="shared" si="1064"/>
        <v>25</v>
      </c>
      <c r="AV878">
        <f t="shared" si="1107"/>
        <v>0</v>
      </c>
      <c r="AW878">
        <f t="shared" si="1065"/>
        <v>26</v>
      </c>
      <c r="AX878">
        <f t="shared" si="1108"/>
        <v>0</v>
      </c>
      <c r="AY878">
        <f t="shared" si="1066"/>
        <v>27</v>
      </c>
      <c r="AZ878">
        <f t="shared" si="1109"/>
        <v>0</v>
      </c>
      <c r="BA878">
        <f t="shared" si="1067"/>
        <v>28</v>
      </c>
      <c r="BB878">
        <f t="shared" si="1110"/>
        <v>0</v>
      </c>
      <c r="BC878">
        <f t="shared" si="1068"/>
        <v>29</v>
      </c>
      <c r="BD878">
        <f t="shared" si="1111"/>
        <v>0</v>
      </c>
      <c r="BE878">
        <f t="shared" si="1069"/>
        <v>30</v>
      </c>
      <c r="BF878">
        <f t="shared" si="1112"/>
        <v>0</v>
      </c>
      <c r="BG878">
        <f t="shared" si="1070"/>
        <v>31</v>
      </c>
      <c r="BH878">
        <f t="shared" si="1113"/>
        <v>0</v>
      </c>
      <c r="BI878">
        <f t="shared" si="1071"/>
        <v>32</v>
      </c>
      <c r="BJ878">
        <f t="shared" si="1114"/>
        <v>0</v>
      </c>
      <c r="BK878">
        <f t="shared" si="1072"/>
        <v>33</v>
      </c>
      <c r="BL878">
        <f t="shared" si="1115"/>
        <v>0</v>
      </c>
      <c r="BM878">
        <f t="shared" si="1073"/>
        <v>34</v>
      </c>
      <c r="BN878">
        <f t="shared" si="1116"/>
        <v>0</v>
      </c>
      <c r="BO878">
        <f t="shared" si="1074"/>
        <v>35</v>
      </c>
      <c r="BP878">
        <f t="shared" si="1117"/>
        <v>0</v>
      </c>
      <c r="BQ878">
        <f t="shared" si="1075"/>
        <v>36</v>
      </c>
      <c r="BR878">
        <f t="shared" si="1118"/>
        <v>0</v>
      </c>
      <c r="BS878">
        <f t="shared" si="1076"/>
        <v>37</v>
      </c>
      <c r="BT878">
        <f t="shared" si="1119"/>
        <v>0</v>
      </c>
      <c r="BU878">
        <f t="shared" si="1077"/>
        <v>38</v>
      </c>
      <c r="BV878">
        <f t="shared" si="1120"/>
        <v>0</v>
      </c>
      <c r="BW878">
        <f t="shared" si="1078"/>
        <v>39</v>
      </c>
      <c r="BX878">
        <f t="shared" si="1121"/>
        <v>1</v>
      </c>
      <c r="BY878">
        <f t="shared" si="1079"/>
        <v>40</v>
      </c>
      <c r="BZ878">
        <f t="shared" si="1122"/>
        <v>1</v>
      </c>
      <c r="CA878">
        <f t="shared" si="1080"/>
        <v>41</v>
      </c>
      <c r="CB878">
        <f t="shared" si="1123"/>
        <v>1</v>
      </c>
      <c r="CC878">
        <f t="shared" si="1081"/>
        <v>42</v>
      </c>
      <c r="CD878">
        <f t="shared" si="1124"/>
        <v>1</v>
      </c>
      <c r="CE878">
        <f t="shared" si="1082"/>
        <v>43</v>
      </c>
      <c r="CF878">
        <f t="shared" si="1125"/>
        <v>1</v>
      </c>
      <c r="CG878">
        <f t="shared" si="1083"/>
        <v>44</v>
      </c>
      <c r="CH878">
        <f t="shared" si="1126"/>
        <v>1</v>
      </c>
      <c r="CI878">
        <f t="shared" si="1084"/>
        <v>45</v>
      </c>
      <c r="CJ878">
        <f t="shared" si="1127"/>
        <v>1</v>
      </c>
      <c r="CK878">
        <f t="shared" si="1085"/>
        <v>46</v>
      </c>
      <c r="CL878">
        <f t="shared" si="1128"/>
        <v>1</v>
      </c>
      <c r="CM878">
        <f t="shared" si="1086"/>
        <v>47</v>
      </c>
      <c r="CN878">
        <f t="shared" si="1129"/>
        <v>1</v>
      </c>
      <c r="CO878">
        <f t="shared" si="1087"/>
        <v>48</v>
      </c>
      <c r="CP878">
        <f t="shared" si="1130"/>
        <v>1</v>
      </c>
      <c r="CQ878">
        <f t="shared" si="1088"/>
        <v>49</v>
      </c>
      <c r="CR878">
        <f t="shared" si="1131"/>
        <v>1</v>
      </c>
      <c r="CS878">
        <f t="shared" si="1089"/>
        <v>50</v>
      </c>
      <c r="CT878">
        <f t="shared" si="1132"/>
        <v>1</v>
      </c>
      <c r="CU878">
        <f t="shared" si="1090"/>
        <v>51</v>
      </c>
      <c r="CV878">
        <f t="shared" si="1133"/>
        <v>1</v>
      </c>
      <c r="CW878">
        <f t="shared" si="1091"/>
        <v>52</v>
      </c>
      <c r="CX878">
        <f t="shared" si="1134"/>
        <v>1</v>
      </c>
    </row>
    <row r="879" spans="1:102">
      <c r="A879" s="193">
        <v>37348</v>
      </c>
      <c r="B879" t="s">
        <v>950</v>
      </c>
      <c r="C879" t="s">
        <v>951</v>
      </c>
      <c r="D879" t="s">
        <v>991</v>
      </c>
      <c r="E879" t="s">
        <v>254</v>
      </c>
      <c r="G879" t="s">
        <v>7</v>
      </c>
      <c r="H879" t="s">
        <v>8</v>
      </c>
      <c r="I879" t="s">
        <v>7</v>
      </c>
      <c r="J879">
        <v>8</v>
      </c>
      <c r="K879" t="s">
        <v>9</v>
      </c>
      <c r="L879">
        <v>21</v>
      </c>
      <c r="M879" t="s">
        <v>1</v>
      </c>
      <c r="N879" t="s">
        <v>954</v>
      </c>
      <c r="O879">
        <v>47150</v>
      </c>
      <c r="P879" t="s">
        <v>6</v>
      </c>
      <c r="Q879">
        <v>91</v>
      </c>
      <c r="R879" s="193">
        <v>37348</v>
      </c>
      <c r="S879" t="s">
        <v>1381</v>
      </c>
      <c r="T879">
        <v>175</v>
      </c>
      <c r="U879" t="s">
        <v>958</v>
      </c>
      <c r="V879" t="str">
        <f t="shared" si="1092"/>
        <v>2002</v>
      </c>
      <c r="W879" s="211">
        <f t="shared" si="1135"/>
        <v>12</v>
      </c>
      <c r="X879">
        <f t="shared" si="1093"/>
        <v>0</v>
      </c>
      <c r="Y879">
        <f t="shared" si="1055"/>
        <v>13</v>
      </c>
      <c r="Z879">
        <f t="shared" si="1094"/>
        <v>0</v>
      </c>
      <c r="AA879">
        <f t="shared" si="1056"/>
        <v>14</v>
      </c>
      <c r="AB879">
        <f t="shared" si="1095"/>
        <v>0</v>
      </c>
      <c r="AC879">
        <f t="shared" si="1057"/>
        <v>15</v>
      </c>
      <c r="AD879">
        <f t="shared" si="1096"/>
        <v>0</v>
      </c>
      <c r="AE879">
        <f t="shared" si="1097"/>
        <v>16</v>
      </c>
      <c r="AF879">
        <f t="shared" si="1098"/>
        <v>0</v>
      </c>
      <c r="AG879">
        <f t="shared" si="1058"/>
        <v>17</v>
      </c>
      <c r="AH879">
        <f t="shared" si="1099"/>
        <v>0</v>
      </c>
      <c r="AI879">
        <f t="shared" si="1059"/>
        <v>18</v>
      </c>
      <c r="AJ879">
        <f t="shared" si="1100"/>
        <v>0</v>
      </c>
      <c r="AK879">
        <f t="shared" si="1060"/>
        <v>19</v>
      </c>
      <c r="AL879">
        <f t="shared" si="1101"/>
        <v>0</v>
      </c>
      <c r="AM879">
        <f t="shared" si="1102"/>
        <v>20</v>
      </c>
      <c r="AN879">
        <f t="shared" si="1103"/>
        <v>0</v>
      </c>
      <c r="AO879">
        <f t="shared" si="1061"/>
        <v>21</v>
      </c>
      <c r="AP879">
        <f t="shared" si="1104"/>
        <v>0</v>
      </c>
      <c r="AQ879">
        <f t="shared" si="1062"/>
        <v>22</v>
      </c>
      <c r="AR879">
        <f t="shared" si="1105"/>
        <v>0</v>
      </c>
      <c r="AS879">
        <f t="shared" si="1063"/>
        <v>23</v>
      </c>
      <c r="AT879">
        <f t="shared" si="1106"/>
        <v>0</v>
      </c>
      <c r="AU879">
        <f t="shared" si="1064"/>
        <v>24</v>
      </c>
      <c r="AV879">
        <f t="shared" si="1107"/>
        <v>0</v>
      </c>
      <c r="AW879">
        <f t="shared" si="1065"/>
        <v>25</v>
      </c>
      <c r="AX879">
        <f t="shared" si="1108"/>
        <v>0</v>
      </c>
      <c r="AY879">
        <f t="shared" si="1066"/>
        <v>26</v>
      </c>
      <c r="AZ879">
        <f t="shared" si="1109"/>
        <v>0</v>
      </c>
      <c r="BA879">
        <f t="shared" si="1067"/>
        <v>27</v>
      </c>
      <c r="BB879">
        <f t="shared" si="1110"/>
        <v>0</v>
      </c>
      <c r="BC879">
        <f t="shared" si="1068"/>
        <v>28</v>
      </c>
      <c r="BD879">
        <f t="shared" si="1111"/>
        <v>0</v>
      </c>
      <c r="BE879">
        <f t="shared" si="1069"/>
        <v>29</v>
      </c>
      <c r="BF879">
        <f t="shared" si="1112"/>
        <v>0</v>
      </c>
      <c r="BG879">
        <f t="shared" si="1070"/>
        <v>30</v>
      </c>
      <c r="BH879">
        <f t="shared" si="1113"/>
        <v>0</v>
      </c>
      <c r="BI879">
        <f t="shared" si="1071"/>
        <v>31</v>
      </c>
      <c r="BJ879">
        <f t="shared" si="1114"/>
        <v>0</v>
      </c>
      <c r="BK879">
        <f t="shared" si="1072"/>
        <v>32</v>
      </c>
      <c r="BL879">
        <f t="shared" si="1115"/>
        <v>0</v>
      </c>
      <c r="BM879">
        <f t="shared" si="1073"/>
        <v>33</v>
      </c>
      <c r="BN879">
        <f t="shared" si="1116"/>
        <v>0</v>
      </c>
      <c r="BO879">
        <f t="shared" si="1074"/>
        <v>34</v>
      </c>
      <c r="BP879">
        <f t="shared" si="1117"/>
        <v>0</v>
      </c>
      <c r="BQ879">
        <f t="shared" si="1075"/>
        <v>35</v>
      </c>
      <c r="BR879">
        <f t="shared" si="1118"/>
        <v>0</v>
      </c>
      <c r="BS879">
        <f t="shared" si="1076"/>
        <v>36</v>
      </c>
      <c r="BT879">
        <f t="shared" si="1119"/>
        <v>0</v>
      </c>
      <c r="BU879">
        <f t="shared" si="1077"/>
        <v>37</v>
      </c>
      <c r="BV879">
        <f t="shared" si="1120"/>
        <v>0</v>
      </c>
      <c r="BW879">
        <f t="shared" si="1078"/>
        <v>38</v>
      </c>
      <c r="BX879">
        <f t="shared" si="1121"/>
        <v>0</v>
      </c>
      <c r="BY879">
        <f t="shared" si="1079"/>
        <v>39</v>
      </c>
      <c r="BZ879">
        <f t="shared" si="1122"/>
        <v>1</v>
      </c>
      <c r="CA879">
        <f t="shared" si="1080"/>
        <v>40</v>
      </c>
      <c r="CB879">
        <f t="shared" si="1123"/>
        <v>1</v>
      </c>
      <c r="CC879">
        <f t="shared" si="1081"/>
        <v>41</v>
      </c>
      <c r="CD879">
        <f t="shared" si="1124"/>
        <v>1</v>
      </c>
      <c r="CE879">
        <f t="shared" si="1082"/>
        <v>42</v>
      </c>
      <c r="CF879">
        <f t="shared" si="1125"/>
        <v>1</v>
      </c>
      <c r="CG879">
        <f t="shared" si="1083"/>
        <v>43</v>
      </c>
      <c r="CH879">
        <f t="shared" si="1126"/>
        <v>1</v>
      </c>
      <c r="CI879">
        <f t="shared" si="1084"/>
        <v>44</v>
      </c>
      <c r="CJ879">
        <f t="shared" si="1127"/>
        <v>1</v>
      </c>
      <c r="CK879">
        <f t="shared" si="1085"/>
        <v>45</v>
      </c>
      <c r="CL879">
        <f t="shared" si="1128"/>
        <v>1</v>
      </c>
      <c r="CM879">
        <f t="shared" si="1086"/>
        <v>46</v>
      </c>
      <c r="CN879">
        <f t="shared" si="1129"/>
        <v>1</v>
      </c>
      <c r="CO879">
        <f t="shared" si="1087"/>
        <v>47</v>
      </c>
      <c r="CP879">
        <f t="shared" si="1130"/>
        <v>1</v>
      </c>
      <c r="CQ879">
        <f t="shared" si="1088"/>
        <v>48</v>
      </c>
      <c r="CR879">
        <f t="shared" si="1131"/>
        <v>1</v>
      </c>
      <c r="CS879">
        <f t="shared" si="1089"/>
        <v>49</v>
      </c>
      <c r="CT879">
        <f t="shared" si="1132"/>
        <v>1</v>
      </c>
      <c r="CU879">
        <f t="shared" si="1090"/>
        <v>50</v>
      </c>
      <c r="CV879">
        <f t="shared" si="1133"/>
        <v>1</v>
      </c>
      <c r="CW879">
        <f t="shared" si="1091"/>
        <v>51</v>
      </c>
      <c r="CX879">
        <f t="shared" si="1134"/>
        <v>1</v>
      </c>
    </row>
    <row r="880" spans="1:102">
      <c r="A880" s="193">
        <v>41453</v>
      </c>
      <c r="B880" t="s">
        <v>950</v>
      </c>
      <c r="C880" t="s">
        <v>951</v>
      </c>
      <c r="D880" t="s">
        <v>995</v>
      </c>
      <c r="E880" t="s">
        <v>595</v>
      </c>
      <c r="G880" t="s">
        <v>7</v>
      </c>
      <c r="H880" t="s">
        <v>8</v>
      </c>
      <c r="I880" t="s">
        <v>7</v>
      </c>
      <c r="J880">
        <v>62</v>
      </c>
      <c r="K880" t="s">
        <v>963</v>
      </c>
      <c r="L880">
        <v>34</v>
      </c>
      <c r="M880" t="s">
        <v>2</v>
      </c>
      <c r="N880" t="s">
        <v>954</v>
      </c>
      <c r="O880">
        <v>47150</v>
      </c>
      <c r="P880" t="s">
        <v>6</v>
      </c>
      <c r="Q880">
        <v>91</v>
      </c>
      <c r="R880" s="193">
        <v>36895</v>
      </c>
      <c r="S880" s="193">
        <v>36892</v>
      </c>
      <c r="T880">
        <v>100</v>
      </c>
      <c r="U880" t="s">
        <v>955</v>
      </c>
      <c r="V880" t="str">
        <f t="shared" si="1092"/>
        <v>2013</v>
      </c>
      <c r="W880" s="211">
        <f t="shared" si="1135"/>
        <v>1</v>
      </c>
      <c r="X880">
        <f t="shared" si="1093"/>
        <v>0</v>
      </c>
      <c r="Y880">
        <f t="shared" si="1055"/>
        <v>2</v>
      </c>
      <c r="Z880">
        <f t="shared" si="1094"/>
        <v>0</v>
      </c>
      <c r="AA880">
        <f t="shared" si="1056"/>
        <v>3</v>
      </c>
      <c r="AB880">
        <f t="shared" si="1095"/>
        <v>0</v>
      </c>
      <c r="AC880">
        <f t="shared" si="1057"/>
        <v>4</v>
      </c>
      <c r="AD880">
        <f t="shared" si="1096"/>
        <v>0</v>
      </c>
      <c r="AE880">
        <f t="shared" si="1097"/>
        <v>5</v>
      </c>
      <c r="AF880">
        <f t="shared" si="1098"/>
        <v>0</v>
      </c>
      <c r="AG880">
        <f t="shared" si="1058"/>
        <v>6</v>
      </c>
      <c r="AH880">
        <f t="shared" si="1099"/>
        <v>0</v>
      </c>
      <c r="AI880">
        <f t="shared" si="1059"/>
        <v>7</v>
      </c>
      <c r="AJ880">
        <f t="shared" si="1100"/>
        <v>0</v>
      </c>
      <c r="AK880">
        <f t="shared" si="1060"/>
        <v>8</v>
      </c>
      <c r="AL880">
        <f t="shared" si="1101"/>
        <v>0</v>
      </c>
      <c r="AM880">
        <f t="shared" si="1102"/>
        <v>9</v>
      </c>
      <c r="AN880">
        <f t="shared" si="1103"/>
        <v>0</v>
      </c>
      <c r="AO880">
        <f t="shared" si="1061"/>
        <v>10</v>
      </c>
      <c r="AP880">
        <f t="shared" si="1104"/>
        <v>0</v>
      </c>
      <c r="AQ880">
        <f t="shared" si="1062"/>
        <v>11</v>
      </c>
      <c r="AR880">
        <f t="shared" si="1105"/>
        <v>0</v>
      </c>
      <c r="AS880">
        <f t="shared" si="1063"/>
        <v>12</v>
      </c>
      <c r="AT880">
        <f t="shared" si="1106"/>
        <v>0</v>
      </c>
      <c r="AU880">
        <f t="shared" si="1064"/>
        <v>13</v>
      </c>
      <c r="AV880">
        <f t="shared" si="1107"/>
        <v>0</v>
      </c>
      <c r="AW880">
        <f t="shared" si="1065"/>
        <v>14</v>
      </c>
      <c r="AX880">
        <f t="shared" si="1108"/>
        <v>0</v>
      </c>
      <c r="AY880">
        <f t="shared" si="1066"/>
        <v>15</v>
      </c>
      <c r="AZ880">
        <f t="shared" si="1109"/>
        <v>0</v>
      </c>
      <c r="BA880">
        <f t="shared" si="1067"/>
        <v>16</v>
      </c>
      <c r="BB880">
        <f t="shared" si="1110"/>
        <v>0</v>
      </c>
      <c r="BC880">
        <f t="shared" si="1068"/>
        <v>17</v>
      </c>
      <c r="BD880">
        <f t="shared" si="1111"/>
        <v>0</v>
      </c>
      <c r="BE880">
        <f t="shared" si="1069"/>
        <v>18</v>
      </c>
      <c r="BF880">
        <f t="shared" si="1112"/>
        <v>0</v>
      </c>
      <c r="BG880">
        <f t="shared" si="1070"/>
        <v>19</v>
      </c>
      <c r="BH880">
        <f t="shared" si="1113"/>
        <v>0</v>
      </c>
      <c r="BI880">
        <f t="shared" si="1071"/>
        <v>20</v>
      </c>
      <c r="BJ880">
        <f t="shared" si="1114"/>
        <v>0</v>
      </c>
      <c r="BK880">
        <f t="shared" si="1072"/>
        <v>21</v>
      </c>
      <c r="BL880">
        <f t="shared" si="1115"/>
        <v>0</v>
      </c>
      <c r="BM880">
        <f t="shared" si="1073"/>
        <v>22</v>
      </c>
      <c r="BN880">
        <f t="shared" si="1116"/>
        <v>0</v>
      </c>
      <c r="BO880">
        <f t="shared" si="1074"/>
        <v>23</v>
      </c>
      <c r="BP880">
        <f t="shared" si="1117"/>
        <v>0</v>
      </c>
      <c r="BQ880">
        <f t="shared" si="1075"/>
        <v>24</v>
      </c>
      <c r="BR880">
        <f t="shared" si="1118"/>
        <v>0</v>
      </c>
      <c r="BS880">
        <f t="shared" si="1076"/>
        <v>25</v>
      </c>
      <c r="BT880">
        <f t="shared" si="1119"/>
        <v>0</v>
      </c>
      <c r="BU880">
        <f t="shared" si="1077"/>
        <v>26</v>
      </c>
      <c r="BV880">
        <f t="shared" si="1120"/>
        <v>0</v>
      </c>
      <c r="BW880">
        <f t="shared" si="1078"/>
        <v>27</v>
      </c>
      <c r="BX880">
        <f t="shared" si="1121"/>
        <v>0</v>
      </c>
      <c r="BY880">
        <f t="shared" si="1079"/>
        <v>28</v>
      </c>
      <c r="BZ880">
        <f t="shared" si="1122"/>
        <v>0</v>
      </c>
      <c r="CA880">
        <f t="shared" si="1080"/>
        <v>29</v>
      </c>
      <c r="CB880">
        <f t="shared" si="1123"/>
        <v>0</v>
      </c>
      <c r="CC880">
        <f t="shared" si="1081"/>
        <v>30</v>
      </c>
      <c r="CD880">
        <f t="shared" si="1124"/>
        <v>0</v>
      </c>
      <c r="CE880">
        <f t="shared" si="1082"/>
        <v>31</v>
      </c>
      <c r="CF880">
        <f t="shared" si="1125"/>
        <v>0</v>
      </c>
      <c r="CG880">
        <f t="shared" si="1083"/>
        <v>32</v>
      </c>
      <c r="CH880">
        <f t="shared" si="1126"/>
        <v>0</v>
      </c>
      <c r="CI880">
        <f t="shared" si="1084"/>
        <v>33</v>
      </c>
      <c r="CJ880">
        <f t="shared" si="1127"/>
        <v>0</v>
      </c>
      <c r="CK880">
        <f t="shared" si="1085"/>
        <v>34</v>
      </c>
      <c r="CL880">
        <f t="shared" si="1128"/>
        <v>0</v>
      </c>
      <c r="CM880">
        <f t="shared" si="1086"/>
        <v>35</v>
      </c>
      <c r="CN880">
        <f t="shared" si="1129"/>
        <v>0</v>
      </c>
      <c r="CO880">
        <f t="shared" si="1087"/>
        <v>36</v>
      </c>
      <c r="CP880">
        <f t="shared" si="1130"/>
        <v>0</v>
      </c>
      <c r="CQ880">
        <f t="shared" si="1088"/>
        <v>37</v>
      </c>
      <c r="CR880">
        <f t="shared" si="1131"/>
        <v>0</v>
      </c>
      <c r="CS880">
        <f t="shared" si="1089"/>
        <v>38</v>
      </c>
      <c r="CT880">
        <f t="shared" si="1132"/>
        <v>0</v>
      </c>
      <c r="CU880">
        <f t="shared" si="1090"/>
        <v>39</v>
      </c>
      <c r="CV880">
        <f t="shared" si="1133"/>
        <v>1</v>
      </c>
      <c r="CW880">
        <f t="shared" si="1091"/>
        <v>40</v>
      </c>
      <c r="CX880">
        <f t="shared" si="1134"/>
        <v>1</v>
      </c>
    </row>
    <row r="881" spans="1:102">
      <c r="A881" s="193">
        <v>36895</v>
      </c>
      <c r="B881" t="s">
        <v>950</v>
      </c>
      <c r="C881" t="s">
        <v>951</v>
      </c>
      <c r="D881" t="s">
        <v>995</v>
      </c>
      <c r="E881" t="s">
        <v>603</v>
      </c>
      <c r="G881" t="s">
        <v>7</v>
      </c>
      <c r="H881" t="s">
        <v>8</v>
      </c>
      <c r="I881" t="s">
        <v>7</v>
      </c>
      <c r="J881">
        <v>62</v>
      </c>
      <c r="K881" t="s">
        <v>963</v>
      </c>
      <c r="L881">
        <v>34</v>
      </c>
      <c r="M881" t="s">
        <v>2</v>
      </c>
      <c r="N881" t="s">
        <v>954</v>
      </c>
      <c r="O881">
        <v>47150</v>
      </c>
      <c r="P881" t="s">
        <v>6</v>
      </c>
      <c r="Q881">
        <v>91</v>
      </c>
      <c r="R881" s="193">
        <v>36895</v>
      </c>
      <c r="S881" s="193">
        <v>36895</v>
      </c>
      <c r="T881">
        <v>100</v>
      </c>
      <c r="U881" t="s">
        <v>955</v>
      </c>
      <c r="V881" t="str">
        <f t="shared" si="1092"/>
        <v>2001</v>
      </c>
      <c r="W881" s="211">
        <f t="shared" si="1135"/>
        <v>13</v>
      </c>
      <c r="X881">
        <f t="shared" si="1093"/>
        <v>0</v>
      </c>
      <c r="Y881">
        <f t="shared" si="1055"/>
        <v>14</v>
      </c>
      <c r="Z881">
        <f t="shared" si="1094"/>
        <v>0</v>
      </c>
      <c r="AA881">
        <f t="shared" si="1056"/>
        <v>15</v>
      </c>
      <c r="AB881">
        <f t="shared" si="1095"/>
        <v>0</v>
      </c>
      <c r="AC881">
        <f t="shared" si="1057"/>
        <v>16</v>
      </c>
      <c r="AD881">
        <f t="shared" si="1096"/>
        <v>0</v>
      </c>
      <c r="AE881">
        <f t="shared" si="1097"/>
        <v>17</v>
      </c>
      <c r="AF881">
        <f t="shared" si="1098"/>
        <v>0</v>
      </c>
      <c r="AG881">
        <f t="shared" si="1058"/>
        <v>18</v>
      </c>
      <c r="AH881">
        <f t="shared" si="1099"/>
        <v>0</v>
      </c>
      <c r="AI881">
        <f t="shared" si="1059"/>
        <v>19</v>
      </c>
      <c r="AJ881">
        <f t="shared" si="1100"/>
        <v>0</v>
      </c>
      <c r="AK881">
        <f t="shared" si="1060"/>
        <v>20</v>
      </c>
      <c r="AL881">
        <f t="shared" si="1101"/>
        <v>0</v>
      </c>
      <c r="AM881">
        <f t="shared" si="1102"/>
        <v>21</v>
      </c>
      <c r="AN881">
        <f t="shared" si="1103"/>
        <v>0</v>
      </c>
      <c r="AO881">
        <f t="shared" si="1061"/>
        <v>22</v>
      </c>
      <c r="AP881">
        <f t="shared" si="1104"/>
        <v>0</v>
      </c>
      <c r="AQ881">
        <f t="shared" si="1062"/>
        <v>23</v>
      </c>
      <c r="AR881">
        <f t="shared" si="1105"/>
        <v>0</v>
      </c>
      <c r="AS881">
        <f t="shared" si="1063"/>
        <v>24</v>
      </c>
      <c r="AT881">
        <f t="shared" si="1106"/>
        <v>0</v>
      </c>
      <c r="AU881">
        <f t="shared" si="1064"/>
        <v>25</v>
      </c>
      <c r="AV881">
        <f t="shared" si="1107"/>
        <v>0</v>
      </c>
      <c r="AW881">
        <f t="shared" si="1065"/>
        <v>26</v>
      </c>
      <c r="AX881">
        <f t="shared" si="1108"/>
        <v>0</v>
      </c>
      <c r="AY881">
        <f t="shared" si="1066"/>
        <v>27</v>
      </c>
      <c r="AZ881">
        <f t="shared" si="1109"/>
        <v>0</v>
      </c>
      <c r="BA881">
        <f t="shared" si="1067"/>
        <v>28</v>
      </c>
      <c r="BB881">
        <f t="shared" si="1110"/>
        <v>0</v>
      </c>
      <c r="BC881">
        <f t="shared" si="1068"/>
        <v>29</v>
      </c>
      <c r="BD881">
        <f t="shared" si="1111"/>
        <v>0</v>
      </c>
      <c r="BE881">
        <f t="shared" si="1069"/>
        <v>30</v>
      </c>
      <c r="BF881">
        <f t="shared" si="1112"/>
        <v>0</v>
      </c>
      <c r="BG881">
        <f t="shared" si="1070"/>
        <v>31</v>
      </c>
      <c r="BH881">
        <f t="shared" si="1113"/>
        <v>0</v>
      </c>
      <c r="BI881">
        <f t="shared" si="1071"/>
        <v>32</v>
      </c>
      <c r="BJ881">
        <f t="shared" si="1114"/>
        <v>0</v>
      </c>
      <c r="BK881">
        <f t="shared" si="1072"/>
        <v>33</v>
      </c>
      <c r="BL881">
        <f t="shared" si="1115"/>
        <v>0</v>
      </c>
      <c r="BM881">
        <f t="shared" si="1073"/>
        <v>34</v>
      </c>
      <c r="BN881">
        <f t="shared" si="1116"/>
        <v>0</v>
      </c>
      <c r="BO881">
        <f t="shared" si="1074"/>
        <v>35</v>
      </c>
      <c r="BP881">
        <f t="shared" si="1117"/>
        <v>0</v>
      </c>
      <c r="BQ881">
        <f t="shared" si="1075"/>
        <v>36</v>
      </c>
      <c r="BR881">
        <f t="shared" si="1118"/>
        <v>0</v>
      </c>
      <c r="BS881">
        <f t="shared" si="1076"/>
        <v>37</v>
      </c>
      <c r="BT881">
        <f t="shared" si="1119"/>
        <v>0</v>
      </c>
      <c r="BU881">
        <f t="shared" si="1077"/>
        <v>38</v>
      </c>
      <c r="BV881">
        <f t="shared" si="1120"/>
        <v>0</v>
      </c>
      <c r="BW881">
        <f t="shared" si="1078"/>
        <v>39</v>
      </c>
      <c r="BX881">
        <f t="shared" si="1121"/>
        <v>1</v>
      </c>
      <c r="BY881">
        <f t="shared" si="1079"/>
        <v>40</v>
      </c>
      <c r="BZ881">
        <f t="shared" si="1122"/>
        <v>1</v>
      </c>
      <c r="CA881">
        <f t="shared" si="1080"/>
        <v>41</v>
      </c>
      <c r="CB881">
        <f t="shared" si="1123"/>
        <v>1</v>
      </c>
      <c r="CC881">
        <f t="shared" si="1081"/>
        <v>42</v>
      </c>
      <c r="CD881">
        <f t="shared" si="1124"/>
        <v>1</v>
      </c>
      <c r="CE881">
        <f t="shared" si="1082"/>
        <v>43</v>
      </c>
      <c r="CF881">
        <f t="shared" si="1125"/>
        <v>1</v>
      </c>
      <c r="CG881">
        <f t="shared" si="1083"/>
        <v>44</v>
      </c>
      <c r="CH881">
        <f t="shared" si="1126"/>
        <v>1</v>
      </c>
      <c r="CI881">
        <f t="shared" si="1084"/>
        <v>45</v>
      </c>
      <c r="CJ881">
        <f t="shared" si="1127"/>
        <v>1</v>
      </c>
      <c r="CK881">
        <f t="shared" si="1085"/>
        <v>46</v>
      </c>
      <c r="CL881">
        <f t="shared" si="1128"/>
        <v>1</v>
      </c>
      <c r="CM881">
        <f t="shared" si="1086"/>
        <v>47</v>
      </c>
      <c r="CN881">
        <f t="shared" si="1129"/>
        <v>1</v>
      </c>
      <c r="CO881">
        <f t="shared" si="1087"/>
        <v>48</v>
      </c>
      <c r="CP881">
        <f t="shared" si="1130"/>
        <v>1</v>
      </c>
      <c r="CQ881">
        <f t="shared" si="1088"/>
        <v>49</v>
      </c>
      <c r="CR881">
        <f t="shared" si="1131"/>
        <v>1</v>
      </c>
      <c r="CS881">
        <f t="shared" si="1089"/>
        <v>50</v>
      </c>
      <c r="CT881">
        <f t="shared" si="1132"/>
        <v>1</v>
      </c>
      <c r="CU881">
        <f t="shared" si="1090"/>
        <v>51</v>
      </c>
      <c r="CV881">
        <f t="shared" si="1133"/>
        <v>1</v>
      </c>
      <c r="CW881">
        <f t="shared" si="1091"/>
        <v>52</v>
      </c>
      <c r="CX881">
        <f t="shared" si="1134"/>
        <v>1</v>
      </c>
    </row>
    <row r="882" spans="1:102">
      <c r="A882" s="193">
        <v>37483</v>
      </c>
      <c r="B882" t="s">
        <v>950</v>
      </c>
      <c r="C882" t="s">
        <v>951</v>
      </c>
      <c r="D882" t="s">
        <v>952</v>
      </c>
      <c r="E882" t="s">
        <v>788</v>
      </c>
      <c r="G882" t="s">
        <v>7</v>
      </c>
      <c r="H882" t="s">
        <v>8</v>
      </c>
      <c r="I882" t="s">
        <v>7</v>
      </c>
      <c r="J882">
        <v>74</v>
      </c>
      <c r="K882" t="s">
        <v>1446</v>
      </c>
      <c r="L882">
        <v>36</v>
      </c>
      <c r="M882" t="s">
        <v>3</v>
      </c>
      <c r="N882" t="s">
        <v>954</v>
      </c>
      <c r="O882">
        <v>47150</v>
      </c>
      <c r="P882" t="s">
        <v>6</v>
      </c>
      <c r="Q882">
        <v>91</v>
      </c>
      <c r="R882" s="193">
        <v>37483</v>
      </c>
      <c r="S882" t="s">
        <v>1381</v>
      </c>
      <c r="T882">
        <v>250</v>
      </c>
      <c r="U882" t="s">
        <v>955</v>
      </c>
      <c r="V882" t="str">
        <f t="shared" si="1092"/>
        <v>2002</v>
      </c>
      <c r="W882" s="211">
        <f t="shared" si="1135"/>
        <v>12</v>
      </c>
      <c r="X882">
        <f t="shared" si="1093"/>
        <v>0</v>
      </c>
      <c r="Y882">
        <f t="shared" si="1055"/>
        <v>13</v>
      </c>
      <c r="Z882">
        <f t="shared" si="1094"/>
        <v>0</v>
      </c>
      <c r="AA882">
        <f t="shared" si="1056"/>
        <v>14</v>
      </c>
      <c r="AB882">
        <f t="shared" si="1095"/>
        <v>0</v>
      </c>
      <c r="AC882">
        <f t="shared" si="1057"/>
        <v>15</v>
      </c>
      <c r="AD882">
        <f t="shared" si="1096"/>
        <v>0</v>
      </c>
      <c r="AE882">
        <f t="shared" si="1097"/>
        <v>16</v>
      </c>
      <c r="AF882">
        <f t="shared" si="1098"/>
        <v>0</v>
      </c>
      <c r="AG882">
        <f t="shared" si="1058"/>
        <v>17</v>
      </c>
      <c r="AH882">
        <f t="shared" si="1099"/>
        <v>0</v>
      </c>
      <c r="AI882">
        <f t="shared" si="1059"/>
        <v>18</v>
      </c>
      <c r="AJ882">
        <f t="shared" si="1100"/>
        <v>0</v>
      </c>
      <c r="AK882">
        <f t="shared" si="1060"/>
        <v>19</v>
      </c>
      <c r="AL882">
        <f t="shared" si="1101"/>
        <v>0</v>
      </c>
      <c r="AM882">
        <f t="shared" si="1102"/>
        <v>20</v>
      </c>
      <c r="AN882">
        <f t="shared" si="1103"/>
        <v>0</v>
      </c>
      <c r="AO882">
        <f t="shared" si="1061"/>
        <v>21</v>
      </c>
      <c r="AP882">
        <f t="shared" si="1104"/>
        <v>0</v>
      </c>
      <c r="AQ882">
        <f t="shared" si="1062"/>
        <v>22</v>
      </c>
      <c r="AR882">
        <f t="shared" si="1105"/>
        <v>0</v>
      </c>
      <c r="AS882">
        <f t="shared" si="1063"/>
        <v>23</v>
      </c>
      <c r="AT882">
        <f t="shared" si="1106"/>
        <v>0</v>
      </c>
      <c r="AU882">
        <f t="shared" si="1064"/>
        <v>24</v>
      </c>
      <c r="AV882">
        <f t="shared" si="1107"/>
        <v>0</v>
      </c>
      <c r="AW882">
        <f t="shared" si="1065"/>
        <v>25</v>
      </c>
      <c r="AX882">
        <f t="shared" si="1108"/>
        <v>0</v>
      </c>
      <c r="AY882">
        <f t="shared" si="1066"/>
        <v>26</v>
      </c>
      <c r="AZ882">
        <f t="shared" si="1109"/>
        <v>0</v>
      </c>
      <c r="BA882">
        <f t="shared" si="1067"/>
        <v>27</v>
      </c>
      <c r="BB882">
        <f t="shared" si="1110"/>
        <v>0</v>
      </c>
      <c r="BC882">
        <f t="shared" si="1068"/>
        <v>28</v>
      </c>
      <c r="BD882">
        <f t="shared" si="1111"/>
        <v>0</v>
      </c>
      <c r="BE882">
        <f t="shared" si="1069"/>
        <v>29</v>
      </c>
      <c r="BF882">
        <f t="shared" si="1112"/>
        <v>0</v>
      </c>
      <c r="BG882">
        <f t="shared" si="1070"/>
        <v>30</v>
      </c>
      <c r="BH882">
        <f t="shared" si="1113"/>
        <v>0</v>
      </c>
      <c r="BI882">
        <f t="shared" si="1071"/>
        <v>31</v>
      </c>
      <c r="BJ882">
        <f t="shared" si="1114"/>
        <v>0</v>
      </c>
      <c r="BK882">
        <f t="shared" si="1072"/>
        <v>32</v>
      </c>
      <c r="BL882">
        <f t="shared" si="1115"/>
        <v>0</v>
      </c>
      <c r="BM882">
        <f t="shared" si="1073"/>
        <v>33</v>
      </c>
      <c r="BN882">
        <f t="shared" si="1116"/>
        <v>0</v>
      </c>
      <c r="BO882">
        <f t="shared" si="1074"/>
        <v>34</v>
      </c>
      <c r="BP882">
        <f t="shared" si="1117"/>
        <v>0</v>
      </c>
      <c r="BQ882">
        <f t="shared" si="1075"/>
        <v>35</v>
      </c>
      <c r="BR882">
        <f t="shared" si="1118"/>
        <v>0</v>
      </c>
      <c r="BS882">
        <f t="shared" si="1076"/>
        <v>36</v>
      </c>
      <c r="BT882">
        <f t="shared" si="1119"/>
        <v>0</v>
      </c>
      <c r="BU882">
        <f t="shared" si="1077"/>
        <v>37</v>
      </c>
      <c r="BV882">
        <f t="shared" si="1120"/>
        <v>0</v>
      </c>
      <c r="BW882">
        <f t="shared" si="1078"/>
        <v>38</v>
      </c>
      <c r="BX882">
        <f t="shared" si="1121"/>
        <v>0</v>
      </c>
      <c r="BY882">
        <f t="shared" si="1079"/>
        <v>39</v>
      </c>
      <c r="BZ882">
        <f t="shared" si="1122"/>
        <v>1</v>
      </c>
      <c r="CA882">
        <f t="shared" si="1080"/>
        <v>40</v>
      </c>
      <c r="CB882">
        <f t="shared" si="1123"/>
        <v>1</v>
      </c>
      <c r="CC882">
        <f t="shared" si="1081"/>
        <v>41</v>
      </c>
      <c r="CD882">
        <f t="shared" si="1124"/>
        <v>1</v>
      </c>
      <c r="CE882">
        <f t="shared" si="1082"/>
        <v>42</v>
      </c>
      <c r="CF882">
        <f t="shared" si="1125"/>
        <v>1</v>
      </c>
      <c r="CG882">
        <f t="shared" si="1083"/>
        <v>43</v>
      </c>
      <c r="CH882">
        <f t="shared" si="1126"/>
        <v>1</v>
      </c>
      <c r="CI882">
        <f t="shared" si="1084"/>
        <v>44</v>
      </c>
      <c r="CJ882">
        <f t="shared" si="1127"/>
        <v>1</v>
      </c>
      <c r="CK882">
        <f t="shared" si="1085"/>
        <v>45</v>
      </c>
      <c r="CL882">
        <f t="shared" si="1128"/>
        <v>1</v>
      </c>
      <c r="CM882">
        <f t="shared" si="1086"/>
        <v>46</v>
      </c>
      <c r="CN882">
        <f t="shared" si="1129"/>
        <v>1</v>
      </c>
      <c r="CO882">
        <f t="shared" si="1087"/>
        <v>47</v>
      </c>
      <c r="CP882">
        <f t="shared" si="1130"/>
        <v>1</v>
      </c>
      <c r="CQ882">
        <f t="shared" si="1088"/>
        <v>48</v>
      </c>
      <c r="CR882">
        <f t="shared" si="1131"/>
        <v>1</v>
      </c>
      <c r="CS882">
        <f t="shared" si="1089"/>
        <v>49</v>
      </c>
      <c r="CT882">
        <f t="shared" si="1132"/>
        <v>1</v>
      </c>
      <c r="CU882">
        <f t="shared" si="1090"/>
        <v>50</v>
      </c>
      <c r="CV882">
        <f t="shared" si="1133"/>
        <v>1</v>
      </c>
      <c r="CW882">
        <f t="shared" si="1091"/>
        <v>51</v>
      </c>
      <c r="CX882">
        <f t="shared" si="1134"/>
        <v>1</v>
      </c>
    </row>
    <row r="883" spans="1:102">
      <c r="A883" s="193">
        <v>37493</v>
      </c>
      <c r="B883" t="s">
        <v>950</v>
      </c>
      <c r="C883" t="s">
        <v>951</v>
      </c>
      <c r="D883" t="s">
        <v>952</v>
      </c>
      <c r="E883" t="s">
        <v>783</v>
      </c>
      <c r="G883" t="s">
        <v>7</v>
      </c>
      <c r="H883" t="s">
        <v>8</v>
      </c>
      <c r="I883" t="s">
        <v>7</v>
      </c>
      <c r="J883">
        <v>74</v>
      </c>
      <c r="K883" t="s">
        <v>1446</v>
      </c>
      <c r="L883">
        <v>39</v>
      </c>
      <c r="M883" t="s">
        <v>36</v>
      </c>
      <c r="N883" t="s">
        <v>954</v>
      </c>
      <c r="O883">
        <v>47150</v>
      </c>
      <c r="P883" t="s">
        <v>6</v>
      </c>
      <c r="Q883">
        <v>91</v>
      </c>
      <c r="R883" s="193">
        <v>37483</v>
      </c>
      <c r="S883" t="s">
        <v>1381</v>
      </c>
      <c r="T883">
        <v>200</v>
      </c>
      <c r="U883" t="s">
        <v>955</v>
      </c>
      <c r="V883" t="str">
        <f t="shared" si="1092"/>
        <v>2002</v>
      </c>
      <c r="W883" s="211">
        <f t="shared" si="1135"/>
        <v>12</v>
      </c>
      <c r="X883">
        <f t="shared" si="1093"/>
        <v>0</v>
      </c>
      <c r="Y883">
        <f t="shared" si="1055"/>
        <v>13</v>
      </c>
      <c r="Z883">
        <f t="shared" si="1094"/>
        <v>0</v>
      </c>
      <c r="AA883">
        <f t="shared" si="1056"/>
        <v>14</v>
      </c>
      <c r="AB883">
        <f t="shared" si="1095"/>
        <v>0</v>
      </c>
      <c r="AC883">
        <f t="shared" si="1057"/>
        <v>15</v>
      </c>
      <c r="AD883">
        <f t="shared" si="1096"/>
        <v>0</v>
      </c>
      <c r="AE883">
        <f t="shared" si="1097"/>
        <v>16</v>
      </c>
      <c r="AF883">
        <f t="shared" si="1098"/>
        <v>0</v>
      </c>
      <c r="AG883">
        <f t="shared" si="1058"/>
        <v>17</v>
      </c>
      <c r="AH883">
        <f t="shared" si="1099"/>
        <v>0</v>
      </c>
      <c r="AI883">
        <f t="shared" si="1059"/>
        <v>18</v>
      </c>
      <c r="AJ883">
        <f t="shared" si="1100"/>
        <v>0</v>
      </c>
      <c r="AK883">
        <f t="shared" si="1060"/>
        <v>19</v>
      </c>
      <c r="AL883">
        <f t="shared" si="1101"/>
        <v>0</v>
      </c>
      <c r="AM883">
        <f t="shared" si="1102"/>
        <v>20</v>
      </c>
      <c r="AN883">
        <f t="shared" si="1103"/>
        <v>0</v>
      </c>
      <c r="AO883">
        <f t="shared" si="1061"/>
        <v>21</v>
      </c>
      <c r="AP883">
        <f t="shared" si="1104"/>
        <v>0</v>
      </c>
      <c r="AQ883">
        <f t="shared" si="1062"/>
        <v>22</v>
      </c>
      <c r="AR883">
        <f t="shared" si="1105"/>
        <v>0</v>
      </c>
      <c r="AS883">
        <f t="shared" si="1063"/>
        <v>23</v>
      </c>
      <c r="AT883">
        <f t="shared" si="1106"/>
        <v>0</v>
      </c>
      <c r="AU883">
        <f t="shared" si="1064"/>
        <v>24</v>
      </c>
      <c r="AV883">
        <f t="shared" si="1107"/>
        <v>0</v>
      </c>
      <c r="AW883">
        <f t="shared" si="1065"/>
        <v>25</v>
      </c>
      <c r="AX883">
        <f t="shared" si="1108"/>
        <v>0</v>
      </c>
      <c r="AY883">
        <f t="shared" si="1066"/>
        <v>26</v>
      </c>
      <c r="AZ883">
        <f t="shared" si="1109"/>
        <v>0</v>
      </c>
      <c r="BA883">
        <f t="shared" si="1067"/>
        <v>27</v>
      </c>
      <c r="BB883">
        <f t="shared" si="1110"/>
        <v>0</v>
      </c>
      <c r="BC883">
        <f t="shared" si="1068"/>
        <v>28</v>
      </c>
      <c r="BD883">
        <f t="shared" si="1111"/>
        <v>0</v>
      </c>
      <c r="BE883">
        <f t="shared" si="1069"/>
        <v>29</v>
      </c>
      <c r="BF883">
        <f t="shared" si="1112"/>
        <v>0</v>
      </c>
      <c r="BG883">
        <f t="shared" si="1070"/>
        <v>30</v>
      </c>
      <c r="BH883">
        <f t="shared" si="1113"/>
        <v>0</v>
      </c>
      <c r="BI883">
        <f t="shared" si="1071"/>
        <v>31</v>
      </c>
      <c r="BJ883">
        <f t="shared" si="1114"/>
        <v>0</v>
      </c>
      <c r="BK883">
        <f t="shared" si="1072"/>
        <v>32</v>
      </c>
      <c r="BL883">
        <f t="shared" si="1115"/>
        <v>0</v>
      </c>
      <c r="BM883">
        <f t="shared" si="1073"/>
        <v>33</v>
      </c>
      <c r="BN883">
        <f t="shared" si="1116"/>
        <v>0</v>
      </c>
      <c r="BO883">
        <f t="shared" si="1074"/>
        <v>34</v>
      </c>
      <c r="BP883">
        <f t="shared" si="1117"/>
        <v>0</v>
      </c>
      <c r="BQ883">
        <f t="shared" si="1075"/>
        <v>35</v>
      </c>
      <c r="BR883">
        <f t="shared" si="1118"/>
        <v>0</v>
      </c>
      <c r="BS883">
        <f t="shared" si="1076"/>
        <v>36</v>
      </c>
      <c r="BT883">
        <f t="shared" si="1119"/>
        <v>0</v>
      </c>
      <c r="BU883">
        <f t="shared" si="1077"/>
        <v>37</v>
      </c>
      <c r="BV883">
        <f t="shared" si="1120"/>
        <v>0</v>
      </c>
      <c r="BW883">
        <f t="shared" si="1078"/>
        <v>38</v>
      </c>
      <c r="BX883">
        <f t="shared" si="1121"/>
        <v>0</v>
      </c>
      <c r="BY883">
        <f t="shared" si="1079"/>
        <v>39</v>
      </c>
      <c r="BZ883">
        <f t="shared" si="1122"/>
        <v>1</v>
      </c>
      <c r="CA883">
        <f t="shared" si="1080"/>
        <v>40</v>
      </c>
      <c r="CB883">
        <f t="shared" si="1123"/>
        <v>1</v>
      </c>
      <c r="CC883">
        <f t="shared" si="1081"/>
        <v>41</v>
      </c>
      <c r="CD883">
        <f t="shared" si="1124"/>
        <v>1</v>
      </c>
      <c r="CE883">
        <f t="shared" si="1082"/>
        <v>42</v>
      </c>
      <c r="CF883">
        <f t="shared" si="1125"/>
        <v>1</v>
      </c>
      <c r="CG883">
        <f t="shared" si="1083"/>
        <v>43</v>
      </c>
      <c r="CH883">
        <f t="shared" si="1126"/>
        <v>1</v>
      </c>
      <c r="CI883">
        <f t="shared" si="1084"/>
        <v>44</v>
      </c>
      <c r="CJ883">
        <f t="shared" si="1127"/>
        <v>1</v>
      </c>
      <c r="CK883">
        <f t="shared" si="1085"/>
        <v>45</v>
      </c>
      <c r="CL883">
        <f t="shared" si="1128"/>
        <v>1</v>
      </c>
      <c r="CM883">
        <f t="shared" si="1086"/>
        <v>46</v>
      </c>
      <c r="CN883">
        <f t="shared" si="1129"/>
        <v>1</v>
      </c>
      <c r="CO883">
        <f t="shared" si="1087"/>
        <v>47</v>
      </c>
      <c r="CP883">
        <f t="shared" si="1130"/>
        <v>1</v>
      </c>
      <c r="CQ883">
        <f t="shared" si="1088"/>
        <v>48</v>
      </c>
      <c r="CR883">
        <f t="shared" si="1131"/>
        <v>1</v>
      </c>
      <c r="CS883">
        <f t="shared" si="1089"/>
        <v>49</v>
      </c>
      <c r="CT883">
        <f t="shared" si="1132"/>
        <v>1</v>
      </c>
      <c r="CU883">
        <f t="shared" si="1090"/>
        <v>50</v>
      </c>
      <c r="CV883">
        <f t="shared" si="1133"/>
        <v>1</v>
      </c>
      <c r="CW883">
        <f t="shared" si="1091"/>
        <v>51</v>
      </c>
      <c r="CX883">
        <f t="shared" si="1134"/>
        <v>1</v>
      </c>
    </row>
    <row r="884" spans="1:102">
      <c r="A884" s="193">
        <v>40911</v>
      </c>
      <c r="B884" t="s">
        <v>950</v>
      </c>
      <c r="C884" t="s">
        <v>1151</v>
      </c>
      <c r="D884" t="s">
        <v>1623</v>
      </c>
      <c r="E884" t="s">
        <v>1707</v>
      </c>
      <c r="G884" t="s">
        <v>7</v>
      </c>
      <c r="H884" t="s">
        <v>8</v>
      </c>
      <c r="I884" t="s">
        <v>7</v>
      </c>
      <c r="J884">
        <v>82</v>
      </c>
      <c r="K884" t="s">
        <v>1625</v>
      </c>
      <c r="L884">
        <v>92</v>
      </c>
      <c r="M884" t="s">
        <v>1639</v>
      </c>
      <c r="N884" t="s">
        <v>979</v>
      </c>
      <c r="O884">
        <v>47150</v>
      </c>
      <c r="P884" t="s">
        <v>1627</v>
      </c>
      <c r="Q884">
        <v>91</v>
      </c>
      <c r="R884" s="193">
        <v>40938</v>
      </c>
      <c r="S884" s="193">
        <v>73050</v>
      </c>
      <c r="T884">
        <v>150</v>
      </c>
      <c r="U884" t="s">
        <v>955</v>
      </c>
      <c r="V884" t="str">
        <f t="shared" si="1092"/>
        <v>2012</v>
      </c>
      <c r="W884" s="211">
        <f t="shared" si="1135"/>
        <v>2</v>
      </c>
      <c r="X884">
        <f t="shared" si="1093"/>
        <v>0</v>
      </c>
      <c r="Y884">
        <f t="shared" si="1055"/>
        <v>3</v>
      </c>
      <c r="Z884">
        <f t="shared" si="1094"/>
        <v>0</v>
      </c>
      <c r="AA884">
        <f t="shared" si="1056"/>
        <v>4</v>
      </c>
      <c r="AB884">
        <f t="shared" si="1095"/>
        <v>0</v>
      </c>
      <c r="AC884">
        <f t="shared" si="1057"/>
        <v>5</v>
      </c>
      <c r="AD884">
        <f t="shared" si="1096"/>
        <v>0</v>
      </c>
      <c r="AE884">
        <f t="shared" si="1097"/>
        <v>6</v>
      </c>
      <c r="AF884">
        <f t="shared" si="1098"/>
        <v>0</v>
      </c>
      <c r="AG884">
        <f t="shared" si="1058"/>
        <v>7</v>
      </c>
      <c r="AH884">
        <f t="shared" si="1099"/>
        <v>0</v>
      </c>
      <c r="AI884">
        <f t="shared" si="1059"/>
        <v>8</v>
      </c>
      <c r="AJ884">
        <f t="shared" si="1100"/>
        <v>0</v>
      </c>
      <c r="AK884">
        <f t="shared" si="1060"/>
        <v>9</v>
      </c>
      <c r="AL884">
        <f t="shared" si="1101"/>
        <v>0</v>
      </c>
      <c r="AM884">
        <f t="shared" si="1102"/>
        <v>10</v>
      </c>
      <c r="AN884">
        <f t="shared" si="1103"/>
        <v>0</v>
      </c>
      <c r="AO884">
        <f t="shared" si="1061"/>
        <v>11</v>
      </c>
      <c r="AP884">
        <f t="shared" si="1104"/>
        <v>0</v>
      </c>
      <c r="AQ884">
        <f t="shared" si="1062"/>
        <v>12</v>
      </c>
      <c r="AR884">
        <f t="shared" si="1105"/>
        <v>0</v>
      </c>
      <c r="AS884">
        <f t="shared" si="1063"/>
        <v>13</v>
      </c>
      <c r="AT884">
        <f t="shared" si="1106"/>
        <v>0</v>
      </c>
      <c r="AU884">
        <f t="shared" si="1064"/>
        <v>14</v>
      </c>
      <c r="AV884">
        <f t="shared" si="1107"/>
        <v>0</v>
      </c>
      <c r="AW884">
        <f t="shared" si="1065"/>
        <v>15</v>
      </c>
      <c r="AX884">
        <f t="shared" si="1108"/>
        <v>0</v>
      </c>
      <c r="AY884">
        <f t="shared" si="1066"/>
        <v>16</v>
      </c>
      <c r="AZ884">
        <f t="shared" si="1109"/>
        <v>0</v>
      </c>
      <c r="BA884">
        <f t="shared" si="1067"/>
        <v>17</v>
      </c>
      <c r="BB884">
        <f t="shared" si="1110"/>
        <v>0</v>
      </c>
      <c r="BC884">
        <f t="shared" si="1068"/>
        <v>18</v>
      </c>
      <c r="BD884">
        <f t="shared" si="1111"/>
        <v>0</v>
      </c>
      <c r="BE884">
        <f t="shared" si="1069"/>
        <v>19</v>
      </c>
      <c r="BF884">
        <f t="shared" si="1112"/>
        <v>0</v>
      </c>
      <c r="BG884">
        <f t="shared" si="1070"/>
        <v>20</v>
      </c>
      <c r="BH884">
        <f t="shared" si="1113"/>
        <v>0</v>
      </c>
      <c r="BI884">
        <f t="shared" si="1071"/>
        <v>21</v>
      </c>
      <c r="BJ884">
        <f t="shared" si="1114"/>
        <v>0</v>
      </c>
      <c r="BK884">
        <f t="shared" si="1072"/>
        <v>22</v>
      </c>
      <c r="BL884">
        <f t="shared" si="1115"/>
        <v>0</v>
      </c>
      <c r="BM884">
        <f t="shared" si="1073"/>
        <v>23</v>
      </c>
      <c r="BN884">
        <f t="shared" si="1116"/>
        <v>0</v>
      </c>
      <c r="BO884">
        <f t="shared" si="1074"/>
        <v>24</v>
      </c>
      <c r="BP884">
        <f t="shared" si="1117"/>
        <v>0</v>
      </c>
      <c r="BQ884">
        <f t="shared" si="1075"/>
        <v>25</v>
      </c>
      <c r="BR884">
        <f t="shared" si="1118"/>
        <v>0</v>
      </c>
      <c r="BS884">
        <f t="shared" si="1076"/>
        <v>26</v>
      </c>
      <c r="BT884">
        <f t="shared" si="1119"/>
        <v>0</v>
      </c>
      <c r="BU884">
        <f t="shared" si="1077"/>
        <v>27</v>
      </c>
      <c r="BV884">
        <f t="shared" si="1120"/>
        <v>0</v>
      </c>
      <c r="BW884">
        <f t="shared" si="1078"/>
        <v>28</v>
      </c>
      <c r="BX884">
        <f t="shared" si="1121"/>
        <v>0</v>
      </c>
      <c r="BY884">
        <f t="shared" si="1079"/>
        <v>29</v>
      </c>
      <c r="BZ884">
        <f t="shared" si="1122"/>
        <v>0</v>
      </c>
      <c r="CA884">
        <f t="shared" si="1080"/>
        <v>30</v>
      </c>
      <c r="CB884">
        <f t="shared" si="1123"/>
        <v>0</v>
      </c>
      <c r="CC884">
        <f t="shared" si="1081"/>
        <v>31</v>
      </c>
      <c r="CD884">
        <f t="shared" si="1124"/>
        <v>0</v>
      </c>
      <c r="CE884">
        <f t="shared" si="1082"/>
        <v>32</v>
      </c>
      <c r="CF884">
        <f t="shared" si="1125"/>
        <v>0</v>
      </c>
      <c r="CG884">
        <f t="shared" si="1083"/>
        <v>33</v>
      </c>
      <c r="CH884">
        <f t="shared" si="1126"/>
        <v>0</v>
      </c>
      <c r="CI884">
        <f t="shared" si="1084"/>
        <v>34</v>
      </c>
      <c r="CJ884">
        <f t="shared" si="1127"/>
        <v>0</v>
      </c>
      <c r="CK884">
        <f t="shared" si="1085"/>
        <v>35</v>
      </c>
      <c r="CL884">
        <f t="shared" si="1128"/>
        <v>0</v>
      </c>
      <c r="CM884">
        <f t="shared" si="1086"/>
        <v>36</v>
      </c>
      <c r="CN884">
        <f t="shared" si="1129"/>
        <v>0</v>
      </c>
      <c r="CO884">
        <f t="shared" si="1087"/>
        <v>37</v>
      </c>
      <c r="CP884">
        <f t="shared" si="1130"/>
        <v>0</v>
      </c>
      <c r="CQ884">
        <f t="shared" si="1088"/>
        <v>38</v>
      </c>
      <c r="CR884">
        <f t="shared" si="1131"/>
        <v>0</v>
      </c>
      <c r="CS884">
        <f t="shared" si="1089"/>
        <v>39</v>
      </c>
      <c r="CT884">
        <f t="shared" si="1132"/>
        <v>1</v>
      </c>
      <c r="CU884">
        <f t="shared" si="1090"/>
        <v>40</v>
      </c>
      <c r="CV884">
        <f t="shared" si="1133"/>
        <v>1</v>
      </c>
      <c r="CW884">
        <f t="shared" si="1091"/>
        <v>41</v>
      </c>
      <c r="CX884">
        <f t="shared" si="1134"/>
        <v>1</v>
      </c>
    </row>
    <row r="885" spans="1:102">
      <c r="A885" s="193">
        <v>37483</v>
      </c>
      <c r="B885" t="s">
        <v>950</v>
      </c>
      <c r="C885" t="s">
        <v>951</v>
      </c>
      <c r="D885" t="s">
        <v>952</v>
      </c>
      <c r="E885" t="s">
        <v>782</v>
      </c>
      <c r="G885" t="s">
        <v>7</v>
      </c>
      <c r="H885" t="s">
        <v>8</v>
      </c>
      <c r="I885" t="s">
        <v>7</v>
      </c>
      <c r="J885">
        <v>74</v>
      </c>
      <c r="K885" t="s">
        <v>1446</v>
      </c>
      <c r="L885">
        <v>36</v>
      </c>
      <c r="M885" t="s">
        <v>3</v>
      </c>
      <c r="N885" t="s">
        <v>954</v>
      </c>
      <c r="O885">
        <v>47150</v>
      </c>
      <c r="P885" t="s">
        <v>6</v>
      </c>
      <c r="Q885">
        <v>91</v>
      </c>
      <c r="R885" s="193">
        <v>37483</v>
      </c>
      <c r="S885" t="s">
        <v>1381</v>
      </c>
      <c r="T885">
        <v>250</v>
      </c>
      <c r="U885" t="s">
        <v>955</v>
      </c>
      <c r="V885" t="str">
        <f t="shared" si="1092"/>
        <v>2002</v>
      </c>
      <c r="W885" s="211">
        <f t="shared" si="1135"/>
        <v>12</v>
      </c>
      <c r="X885">
        <f t="shared" si="1093"/>
        <v>0</v>
      </c>
      <c r="Y885">
        <f t="shared" si="1055"/>
        <v>13</v>
      </c>
      <c r="Z885">
        <f t="shared" si="1094"/>
        <v>0</v>
      </c>
      <c r="AA885">
        <f t="shared" si="1056"/>
        <v>14</v>
      </c>
      <c r="AB885">
        <f t="shared" si="1095"/>
        <v>0</v>
      </c>
      <c r="AC885">
        <f t="shared" si="1057"/>
        <v>15</v>
      </c>
      <c r="AD885">
        <f t="shared" si="1096"/>
        <v>0</v>
      </c>
      <c r="AE885">
        <f t="shared" si="1097"/>
        <v>16</v>
      </c>
      <c r="AF885">
        <f t="shared" si="1098"/>
        <v>0</v>
      </c>
      <c r="AG885">
        <f t="shared" si="1058"/>
        <v>17</v>
      </c>
      <c r="AH885">
        <f t="shared" si="1099"/>
        <v>0</v>
      </c>
      <c r="AI885">
        <f t="shared" si="1059"/>
        <v>18</v>
      </c>
      <c r="AJ885">
        <f t="shared" si="1100"/>
        <v>0</v>
      </c>
      <c r="AK885">
        <f t="shared" si="1060"/>
        <v>19</v>
      </c>
      <c r="AL885">
        <f t="shared" si="1101"/>
        <v>0</v>
      </c>
      <c r="AM885">
        <f t="shared" si="1102"/>
        <v>20</v>
      </c>
      <c r="AN885">
        <f t="shared" si="1103"/>
        <v>0</v>
      </c>
      <c r="AO885">
        <f t="shared" si="1061"/>
        <v>21</v>
      </c>
      <c r="AP885">
        <f t="shared" si="1104"/>
        <v>0</v>
      </c>
      <c r="AQ885">
        <f t="shared" si="1062"/>
        <v>22</v>
      </c>
      <c r="AR885">
        <f t="shared" si="1105"/>
        <v>0</v>
      </c>
      <c r="AS885">
        <f t="shared" si="1063"/>
        <v>23</v>
      </c>
      <c r="AT885">
        <f t="shared" si="1106"/>
        <v>0</v>
      </c>
      <c r="AU885">
        <f t="shared" si="1064"/>
        <v>24</v>
      </c>
      <c r="AV885">
        <f t="shared" si="1107"/>
        <v>0</v>
      </c>
      <c r="AW885">
        <f t="shared" si="1065"/>
        <v>25</v>
      </c>
      <c r="AX885">
        <f t="shared" si="1108"/>
        <v>0</v>
      </c>
      <c r="AY885">
        <f t="shared" si="1066"/>
        <v>26</v>
      </c>
      <c r="AZ885">
        <f t="shared" si="1109"/>
        <v>0</v>
      </c>
      <c r="BA885">
        <f t="shared" si="1067"/>
        <v>27</v>
      </c>
      <c r="BB885">
        <f t="shared" si="1110"/>
        <v>0</v>
      </c>
      <c r="BC885">
        <f t="shared" si="1068"/>
        <v>28</v>
      </c>
      <c r="BD885">
        <f t="shared" si="1111"/>
        <v>0</v>
      </c>
      <c r="BE885">
        <f t="shared" si="1069"/>
        <v>29</v>
      </c>
      <c r="BF885">
        <f t="shared" si="1112"/>
        <v>0</v>
      </c>
      <c r="BG885">
        <f t="shared" si="1070"/>
        <v>30</v>
      </c>
      <c r="BH885">
        <f t="shared" si="1113"/>
        <v>0</v>
      </c>
      <c r="BI885">
        <f t="shared" si="1071"/>
        <v>31</v>
      </c>
      <c r="BJ885">
        <f t="shared" si="1114"/>
        <v>0</v>
      </c>
      <c r="BK885">
        <f t="shared" si="1072"/>
        <v>32</v>
      </c>
      <c r="BL885">
        <f t="shared" si="1115"/>
        <v>0</v>
      </c>
      <c r="BM885">
        <f t="shared" si="1073"/>
        <v>33</v>
      </c>
      <c r="BN885">
        <f t="shared" si="1116"/>
        <v>0</v>
      </c>
      <c r="BO885">
        <f t="shared" si="1074"/>
        <v>34</v>
      </c>
      <c r="BP885">
        <f t="shared" si="1117"/>
        <v>0</v>
      </c>
      <c r="BQ885">
        <f t="shared" si="1075"/>
        <v>35</v>
      </c>
      <c r="BR885">
        <f t="shared" si="1118"/>
        <v>0</v>
      </c>
      <c r="BS885">
        <f t="shared" si="1076"/>
        <v>36</v>
      </c>
      <c r="BT885">
        <f t="shared" si="1119"/>
        <v>0</v>
      </c>
      <c r="BU885">
        <f t="shared" si="1077"/>
        <v>37</v>
      </c>
      <c r="BV885">
        <f t="shared" si="1120"/>
        <v>0</v>
      </c>
      <c r="BW885">
        <f t="shared" si="1078"/>
        <v>38</v>
      </c>
      <c r="BX885">
        <f t="shared" si="1121"/>
        <v>0</v>
      </c>
      <c r="BY885">
        <f t="shared" si="1079"/>
        <v>39</v>
      </c>
      <c r="BZ885">
        <f t="shared" si="1122"/>
        <v>1</v>
      </c>
      <c r="CA885">
        <f t="shared" si="1080"/>
        <v>40</v>
      </c>
      <c r="CB885">
        <f t="shared" si="1123"/>
        <v>1</v>
      </c>
      <c r="CC885">
        <f t="shared" si="1081"/>
        <v>41</v>
      </c>
      <c r="CD885">
        <f t="shared" si="1124"/>
        <v>1</v>
      </c>
      <c r="CE885">
        <f t="shared" si="1082"/>
        <v>42</v>
      </c>
      <c r="CF885">
        <f t="shared" si="1125"/>
        <v>1</v>
      </c>
      <c r="CG885">
        <f t="shared" si="1083"/>
        <v>43</v>
      </c>
      <c r="CH885">
        <f t="shared" si="1126"/>
        <v>1</v>
      </c>
      <c r="CI885">
        <f t="shared" si="1084"/>
        <v>44</v>
      </c>
      <c r="CJ885">
        <f t="shared" si="1127"/>
        <v>1</v>
      </c>
      <c r="CK885">
        <f t="shared" si="1085"/>
        <v>45</v>
      </c>
      <c r="CL885">
        <f t="shared" si="1128"/>
        <v>1</v>
      </c>
      <c r="CM885">
        <f t="shared" si="1086"/>
        <v>46</v>
      </c>
      <c r="CN885">
        <f t="shared" si="1129"/>
        <v>1</v>
      </c>
      <c r="CO885">
        <f t="shared" si="1087"/>
        <v>47</v>
      </c>
      <c r="CP885">
        <f t="shared" si="1130"/>
        <v>1</v>
      </c>
      <c r="CQ885">
        <f t="shared" si="1088"/>
        <v>48</v>
      </c>
      <c r="CR885">
        <f t="shared" si="1131"/>
        <v>1</v>
      </c>
      <c r="CS885">
        <f t="shared" si="1089"/>
        <v>49</v>
      </c>
      <c r="CT885">
        <f t="shared" si="1132"/>
        <v>1</v>
      </c>
      <c r="CU885">
        <f t="shared" si="1090"/>
        <v>50</v>
      </c>
      <c r="CV885">
        <f t="shared" si="1133"/>
        <v>1</v>
      </c>
      <c r="CW885">
        <f t="shared" si="1091"/>
        <v>51</v>
      </c>
      <c r="CX885">
        <f t="shared" si="1134"/>
        <v>1</v>
      </c>
    </row>
    <row r="886" spans="1:102">
      <c r="A886" s="193">
        <v>37493</v>
      </c>
      <c r="B886" t="s">
        <v>950</v>
      </c>
      <c r="C886" t="s">
        <v>951</v>
      </c>
      <c r="D886" t="s">
        <v>952</v>
      </c>
      <c r="E886" t="s">
        <v>780</v>
      </c>
      <c r="G886" t="s">
        <v>7</v>
      </c>
      <c r="H886" t="s">
        <v>8</v>
      </c>
      <c r="I886" t="s">
        <v>7</v>
      </c>
      <c r="J886">
        <v>74</v>
      </c>
      <c r="K886" t="s">
        <v>1446</v>
      </c>
      <c r="L886">
        <v>39</v>
      </c>
      <c r="M886" t="s">
        <v>36</v>
      </c>
      <c r="N886" t="s">
        <v>954</v>
      </c>
      <c r="O886">
        <v>47150</v>
      </c>
      <c r="P886" t="s">
        <v>6</v>
      </c>
      <c r="Q886">
        <v>91</v>
      </c>
      <c r="R886" s="193">
        <v>37483</v>
      </c>
      <c r="S886" t="s">
        <v>1381</v>
      </c>
      <c r="T886">
        <v>200</v>
      </c>
      <c r="U886" t="s">
        <v>955</v>
      </c>
      <c r="V886" t="str">
        <f t="shared" si="1092"/>
        <v>2002</v>
      </c>
      <c r="W886" s="211">
        <f t="shared" si="1135"/>
        <v>12</v>
      </c>
      <c r="X886">
        <f t="shared" si="1093"/>
        <v>0</v>
      </c>
      <c r="Y886">
        <f t="shared" si="1055"/>
        <v>13</v>
      </c>
      <c r="Z886">
        <f t="shared" si="1094"/>
        <v>0</v>
      </c>
      <c r="AA886">
        <f t="shared" si="1056"/>
        <v>14</v>
      </c>
      <c r="AB886">
        <f t="shared" si="1095"/>
        <v>0</v>
      </c>
      <c r="AC886">
        <f t="shared" si="1057"/>
        <v>15</v>
      </c>
      <c r="AD886">
        <f t="shared" si="1096"/>
        <v>0</v>
      </c>
      <c r="AE886">
        <f t="shared" si="1097"/>
        <v>16</v>
      </c>
      <c r="AF886">
        <f t="shared" si="1098"/>
        <v>0</v>
      </c>
      <c r="AG886">
        <f t="shared" si="1058"/>
        <v>17</v>
      </c>
      <c r="AH886">
        <f t="shared" si="1099"/>
        <v>0</v>
      </c>
      <c r="AI886">
        <f t="shared" si="1059"/>
        <v>18</v>
      </c>
      <c r="AJ886">
        <f t="shared" si="1100"/>
        <v>0</v>
      </c>
      <c r="AK886">
        <f t="shared" si="1060"/>
        <v>19</v>
      </c>
      <c r="AL886">
        <f t="shared" si="1101"/>
        <v>0</v>
      </c>
      <c r="AM886">
        <f t="shared" si="1102"/>
        <v>20</v>
      </c>
      <c r="AN886">
        <f t="shared" si="1103"/>
        <v>0</v>
      </c>
      <c r="AO886">
        <f t="shared" si="1061"/>
        <v>21</v>
      </c>
      <c r="AP886">
        <f t="shared" si="1104"/>
        <v>0</v>
      </c>
      <c r="AQ886">
        <f t="shared" si="1062"/>
        <v>22</v>
      </c>
      <c r="AR886">
        <f t="shared" si="1105"/>
        <v>0</v>
      </c>
      <c r="AS886">
        <f t="shared" si="1063"/>
        <v>23</v>
      </c>
      <c r="AT886">
        <f t="shared" si="1106"/>
        <v>0</v>
      </c>
      <c r="AU886">
        <f t="shared" si="1064"/>
        <v>24</v>
      </c>
      <c r="AV886">
        <f t="shared" si="1107"/>
        <v>0</v>
      </c>
      <c r="AW886">
        <f t="shared" si="1065"/>
        <v>25</v>
      </c>
      <c r="AX886">
        <f t="shared" si="1108"/>
        <v>0</v>
      </c>
      <c r="AY886">
        <f t="shared" si="1066"/>
        <v>26</v>
      </c>
      <c r="AZ886">
        <f t="shared" si="1109"/>
        <v>0</v>
      </c>
      <c r="BA886">
        <f t="shared" si="1067"/>
        <v>27</v>
      </c>
      <c r="BB886">
        <f t="shared" si="1110"/>
        <v>0</v>
      </c>
      <c r="BC886">
        <f t="shared" si="1068"/>
        <v>28</v>
      </c>
      <c r="BD886">
        <f t="shared" si="1111"/>
        <v>0</v>
      </c>
      <c r="BE886">
        <f t="shared" si="1069"/>
        <v>29</v>
      </c>
      <c r="BF886">
        <f t="shared" si="1112"/>
        <v>0</v>
      </c>
      <c r="BG886">
        <f t="shared" si="1070"/>
        <v>30</v>
      </c>
      <c r="BH886">
        <f t="shared" si="1113"/>
        <v>0</v>
      </c>
      <c r="BI886">
        <f t="shared" si="1071"/>
        <v>31</v>
      </c>
      <c r="BJ886">
        <f t="shared" si="1114"/>
        <v>0</v>
      </c>
      <c r="BK886">
        <f t="shared" si="1072"/>
        <v>32</v>
      </c>
      <c r="BL886">
        <f t="shared" si="1115"/>
        <v>0</v>
      </c>
      <c r="BM886">
        <f t="shared" si="1073"/>
        <v>33</v>
      </c>
      <c r="BN886">
        <f t="shared" si="1116"/>
        <v>0</v>
      </c>
      <c r="BO886">
        <f t="shared" si="1074"/>
        <v>34</v>
      </c>
      <c r="BP886">
        <f t="shared" si="1117"/>
        <v>0</v>
      </c>
      <c r="BQ886">
        <f t="shared" si="1075"/>
        <v>35</v>
      </c>
      <c r="BR886">
        <f t="shared" si="1118"/>
        <v>0</v>
      </c>
      <c r="BS886">
        <f t="shared" si="1076"/>
        <v>36</v>
      </c>
      <c r="BT886">
        <f t="shared" si="1119"/>
        <v>0</v>
      </c>
      <c r="BU886">
        <f t="shared" si="1077"/>
        <v>37</v>
      </c>
      <c r="BV886">
        <f t="shared" si="1120"/>
        <v>0</v>
      </c>
      <c r="BW886">
        <f t="shared" si="1078"/>
        <v>38</v>
      </c>
      <c r="BX886">
        <f t="shared" si="1121"/>
        <v>0</v>
      </c>
      <c r="BY886">
        <f t="shared" si="1079"/>
        <v>39</v>
      </c>
      <c r="BZ886">
        <f t="shared" si="1122"/>
        <v>1</v>
      </c>
      <c r="CA886">
        <f t="shared" si="1080"/>
        <v>40</v>
      </c>
      <c r="CB886">
        <f t="shared" si="1123"/>
        <v>1</v>
      </c>
      <c r="CC886">
        <f t="shared" si="1081"/>
        <v>41</v>
      </c>
      <c r="CD886">
        <f t="shared" si="1124"/>
        <v>1</v>
      </c>
      <c r="CE886">
        <f t="shared" si="1082"/>
        <v>42</v>
      </c>
      <c r="CF886">
        <f t="shared" si="1125"/>
        <v>1</v>
      </c>
      <c r="CG886">
        <f t="shared" si="1083"/>
        <v>43</v>
      </c>
      <c r="CH886">
        <f t="shared" si="1126"/>
        <v>1</v>
      </c>
      <c r="CI886">
        <f t="shared" si="1084"/>
        <v>44</v>
      </c>
      <c r="CJ886">
        <f t="shared" si="1127"/>
        <v>1</v>
      </c>
      <c r="CK886">
        <f t="shared" si="1085"/>
        <v>45</v>
      </c>
      <c r="CL886">
        <f t="shared" si="1128"/>
        <v>1</v>
      </c>
      <c r="CM886">
        <f t="shared" si="1086"/>
        <v>46</v>
      </c>
      <c r="CN886">
        <f t="shared" si="1129"/>
        <v>1</v>
      </c>
      <c r="CO886">
        <f t="shared" si="1087"/>
        <v>47</v>
      </c>
      <c r="CP886">
        <f t="shared" si="1130"/>
        <v>1</v>
      </c>
      <c r="CQ886">
        <f t="shared" si="1088"/>
        <v>48</v>
      </c>
      <c r="CR886">
        <f t="shared" si="1131"/>
        <v>1</v>
      </c>
      <c r="CS886">
        <f t="shared" si="1089"/>
        <v>49</v>
      </c>
      <c r="CT886">
        <f t="shared" si="1132"/>
        <v>1</v>
      </c>
      <c r="CU886">
        <f t="shared" si="1090"/>
        <v>50</v>
      </c>
      <c r="CV886">
        <f t="shared" si="1133"/>
        <v>1</v>
      </c>
      <c r="CW886">
        <f t="shared" si="1091"/>
        <v>51</v>
      </c>
      <c r="CX886">
        <f t="shared" si="1134"/>
        <v>1</v>
      </c>
    </row>
    <row r="887" spans="1:102">
      <c r="A887" s="193">
        <v>39686</v>
      </c>
      <c r="B887" t="s">
        <v>950</v>
      </c>
      <c r="C887" t="s">
        <v>951</v>
      </c>
      <c r="D887" t="s">
        <v>995</v>
      </c>
      <c r="E887" t="s">
        <v>747</v>
      </c>
      <c r="F887" t="s">
        <v>747</v>
      </c>
      <c r="G887" t="s">
        <v>7</v>
      </c>
      <c r="H887" t="s">
        <v>8</v>
      </c>
      <c r="I887" t="s">
        <v>7</v>
      </c>
      <c r="J887">
        <v>62</v>
      </c>
      <c r="K887" t="s">
        <v>963</v>
      </c>
      <c r="L887">
        <v>34</v>
      </c>
      <c r="M887" t="s">
        <v>2</v>
      </c>
      <c r="N887" t="s">
        <v>954</v>
      </c>
      <c r="O887">
        <v>47150</v>
      </c>
      <c r="P887" t="s">
        <v>6</v>
      </c>
      <c r="Q887">
        <v>91</v>
      </c>
      <c r="R887" s="193">
        <v>39685</v>
      </c>
      <c r="S887" s="193">
        <v>73050</v>
      </c>
      <c r="T887">
        <v>100</v>
      </c>
      <c r="U887" t="s">
        <v>955</v>
      </c>
      <c r="V887" t="str">
        <f t="shared" si="1092"/>
        <v>2008</v>
      </c>
      <c r="W887" s="211">
        <f t="shared" si="1135"/>
        <v>6</v>
      </c>
      <c r="X887">
        <f t="shared" si="1093"/>
        <v>0</v>
      </c>
      <c r="Y887">
        <f t="shared" si="1055"/>
        <v>7</v>
      </c>
      <c r="Z887">
        <f t="shared" si="1094"/>
        <v>0</v>
      </c>
      <c r="AA887">
        <f t="shared" si="1056"/>
        <v>8</v>
      </c>
      <c r="AB887">
        <f t="shared" si="1095"/>
        <v>0</v>
      </c>
      <c r="AC887">
        <f t="shared" si="1057"/>
        <v>9</v>
      </c>
      <c r="AD887">
        <f t="shared" si="1096"/>
        <v>0</v>
      </c>
      <c r="AE887">
        <f t="shared" si="1097"/>
        <v>10</v>
      </c>
      <c r="AF887">
        <f t="shared" si="1098"/>
        <v>0</v>
      </c>
      <c r="AG887">
        <f t="shared" si="1058"/>
        <v>11</v>
      </c>
      <c r="AH887">
        <f t="shared" si="1099"/>
        <v>0</v>
      </c>
      <c r="AI887">
        <f t="shared" si="1059"/>
        <v>12</v>
      </c>
      <c r="AJ887">
        <f t="shared" si="1100"/>
        <v>0</v>
      </c>
      <c r="AK887">
        <f t="shared" si="1060"/>
        <v>13</v>
      </c>
      <c r="AL887">
        <f t="shared" si="1101"/>
        <v>0</v>
      </c>
      <c r="AM887">
        <f t="shared" si="1102"/>
        <v>14</v>
      </c>
      <c r="AN887">
        <f t="shared" si="1103"/>
        <v>0</v>
      </c>
      <c r="AO887">
        <f t="shared" si="1061"/>
        <v>15</v>
      </c>
      <c r="AP887">
        <f t="shared" si="1104"/>
        <v>0</v>
      </c>
      <c r="AQ887">
        <f t="shared" si="1062"/>
        <v>16</v>
      </c>
      <c r="AR887">
        <f t="shared" si="1105"/>
        <v>0</v>
      </c>
      <c r="AS887">
        <f t="shared" si="1063"/>
        <v>17</v>
      </c>
      <c r="AT887">
        <f t="shared" si="1106"/>
        <v>0</v>
      </c>
      <c r="AU887">
        <f t="shared" si="1064"/>
        <v>18</v>
      </c>
      <c r="AV887">
        <f t="shared" si="1107"/>
        <v>0</v>
      </c>
      <c r="AW887">
        <f t="shared" si="1065"/>
        <v>19</v>
      </c>
      <c r="AX887">
        <f t="shared" si="1108"/>
        <v>0</v>
      </c>
      <c r="AY887">
        <f t="shared" si="1066"/>
        <v>20</v>
      </c>
      <c r="AZ887">
        <f t="shared" si="1109"/>
        <v>0</v>
      </c>
      <c r="BA887">
        <f t="shared" si="1067"/>
        <v>21</v>
      </c>
      <c r="BB887">
        <f t="shared" si="1110"/>
        <v>0</v>
      </c>
      <c r="BC887">
        <f t="shared" si="1068"/>
        <v>22</v>
      </c>
      <c r="BD887">
        <f t="shared" si="1111"/>
        <v>0</v>
      </c>
      <c r="BE887">
        <f t="shared" si="1069"/>
        <v>23</v>
      </c>
      <c r="BF887">
        <f t="shared" si="1112"/>
        <v>0</v>
      </c>
      <c r="BG887">
        <f t="shared" si="1070"/>
        <v>24</v>
      </c>
      <c r="BH887">
        <f t="shared" si="1113"/>
        <v>0</v>
      </c>
      <c r="BI887">
        <f t="shared" si="1071"/>
        <v>25</v>
      </c>
      <c r="BJ887">
        <f t="shared" si="1114"/>
        <v>0</v>
      </c>
      <c r="BK887">
        <f t="shared" si="1072"/>
        <v>26</v>
      </c>
      <c r="BL887">
        <f t="shared" si="1115"/>
        <v>0</v>
      </c>
      <c r="BM887">
        <f t="shared" si="1073"/>
        <v>27</v>
      </c>
      <c r="BN887">
        <f t="shared" si="1116"/>
        <v>0</v>
      </c>
      <c r="BO887">
        <f t="shared" si="1074"/>
        <v>28</v>
      </c>
      <c r="BP887">
        <f t="shared" si="1117"/>
        <v>0</v>
      </c>
      <c r="BQ887">
        <f t="shared" si="1075"/>
        <v>29</v>
      </c>
      <c r="BR887">
        <f t="shared" si="1118"/>
        <v>0</v>
      </c>
      <c r="BS887">
        <f t="shared" si="1076"/>
        <v>30</v>
      </c>
      <c r="BT887">
        <f t="shared" si="1119"/>
        <v>0</v>
      </c>
      <c r="BU887">
        <f t="shared" si="1077"/>
        <v>31</v>
      </c>
      <c r="BV887">
        <f t="shared" si="1120"/>
        <v>0</v>
      </c>
      <c r="BW887">
        <f t="shared" si="1078"/>
        <v>32</v>
      </c>
      <c r="BX887">
        <f t="shared" si="1121"/>
        <v>0</v>
      </c>
      <c r="BY887">
        <f t="shared" si="1079"/>
        <v>33</v>
      </c>
      <c r="BZ887">
        <f t="shared" si="1122"/>
        <v>0</v>
      </c>
      <c r="CA887">
        <f t="shared" si="1080"/>
        <v>34</v>
      </c>
      <c r="CB887">
        <f t="shared" si="1123"/>
        <v>0</v>
      </c>
      <c r="CC887">
        <f t="shared" si="1081"/>
        <v>35</v>
      </c>
      <c r="CD887">
        <f t="shared" si="1124"/>
        <v>0</v>
      </c>
      <c r="CE887">
        <f t="shared" si="1082"/>
        <v>36</v>
      </c>
      <c r="CF887">
        <f t="shared" si="1125"/>
        <v>0</v>
      </c>
      <c r="CG887">
        <f t="shared" si="1083"/>
        <v>37</v>
      </c>
      <c r="CH887">
        <f t="shared" si="1126"/>
        <v>0</v>
      </c>
      <c r="CI887">
        <f t="shared" si="1084"/>
        <v>38</v>
      </c>
      <c r="CJ887">
        <f t="shared" si="1127"/>
        <v>0</v>
      </c>
      <c r="CK887">
        <f t="shared" si="1085"/>
        <v>39</v>
      </c>
      <c r="CL887">
        <f t="shared" si="1128"/>
        <v>1</v>
      </c>
      <c r="CM887">
        <f t="shared" si="1086"/>
        <v>40</v>
      </c>
      <c r="CN887">
        <f t="shared" si="1129"/>
        <v>1</v>
      </c>
      <c r="CO887">
        <f t="shared" si="1087"/>
        <v>41</v>
      </c>
      <c r="CP887">
        <f t="shared" si="1130"/>
        <v>1</v>
      </c>
      <c r="CQ887">
        <f t="shared" si="1088"/>
        <v>42</v>
      </c>
      <c r="CR887">
        <f t="shared" si="1131"/>
        <v>1</v>
      </c>
      <c r="CS887">
        <f t="shared" si="1089"/>
        <v>43</v>
      </c>
      <c r="CT887">
        <f t="shared" si="1132"/>
        <v>1</v>
      </c>
      <c r="CU887">
        <f t="shared" si="1090"/>
        <v>44</v>
      </c>
      <c r="CV887">
        <f t="shared" si="1133"/>
        <v>1</v>
      </c>
      <c r="CW887">
        <f t="shared" si="1091"/>
        <v>45</v>
      </c>
      <c r="CX887">
        <f t="shared" si="1134"/>
        <v>1</v>
      </c>
    </row>
    <row r="888" spans="1:102">
      <c r="A888" s="193">
        <v>37483</v>
      </c>
      <c r="B888" t="s">
        <v>950</v>
      </c>
      <c r="C888" t="s">
        <v>951</v>
      </c>
      <c r="D888" t="s">
        <v>1048</v>
      </c>
      <c r="E888" t="s">
        <v>779</v>
      </c>
      <c r="G888" t="s">
        <v>7</v>
      </c>
      <c r="H888" t="s">
        <v>8</v>
      </c>
      <c r="I888" t="s">
        <v>7</v>
      </c>
      <c r="J888">
        <v>74</v>
      </c>
      <c r="K888" t="s">
        <v>1446</v>
      </c>
      <c r="L888">
        <v>39</v>
      </c>
      <c r="M888" t="s">
        <v>36</v>
      </c>
      <c r="N888" t="s">
        <v>954</v>
      </c>
      <c r="O888">
        <v>47150</v>
      </c>
      <c r="P888" t="s">
        <v>6</v>
      </c>
      <c r="Q888">
        <v>91</v>
      </c>
      <c r="R888" s="193">
        <v>37483</v>
      </c>
      <c r="S888" t="s">
        <v>1381</v>
      </c>
      <c r="T888">
        <v>200</v>
      </c>
      <c r="U888" t="s">
        <v>955</v>
      </c>
      <c r="V888" t="str">
        <f t="shared" si="1092"/>
        <v>2002</v>
      </c>
      <c r="W888" s="211">
        <f t="shared" si="1135"/>
        <v>12</v>
      </c>
      <c r="X888">
        <f t="shared" si="1093"/>
        <v>0</v>
      </c>
      <c r="Y888">
        <f t="shared" si="1055"/>
        <v>13</v>
      </c>
      <c r="Z888">
        <f t="shared" si="1094"/>
        <v>0</v>
      </c>
      <c r="AA888">
        <f t="shared" si="1056"/>
        <v>14</v>
      </c>
      <c r="AB888">
        <f t="shared" si="1095"/>
        <v>0</v>
      </c>
      <c r="AC888">
        <f t="shared" si="1057"/>
        <v>15</v>
      </c>
      <c r="AD888">
        <f t="shared" si="1096"/>
        <v>0</v>
      </c>
      <c r="AE888">
        <f t="shared" si="1097"/>
        <v>16</v>
      </c>
      <c r="AF888">
        <f t="shared" si="1098"/>
        <v>0</v>
      </c>
      <c r="AG888">
        <f t="shared" si="1058"/>
        <v>17</v>
      </c>
      <c r="AH888">
        <f t="shared" si="1099"/>
        <v>0</v>
      </c>
      <c r="AI888">
        <f t="shared" si="1059"/>
        <v>18</v>
      </c>
      <c r="AJ888">
        <f t="shared" si="1100"/>
        <v>0</v>
      </c>
      <c r="AK888">
        <f t="shared" si="1060"/>
        <v>19</v>
      </c>
      <c r="AL888">
        <f t="shared" si="1101"/>
        <v>0</v>
      </c>
      <c r="AM888">
        <f t="shared" si="1102"/>
        <v>20</v>
      </c>
      <c r="AN888">
        <f t="shared" si="1103"/>
        <v>0</v>
      </c>
      <c r="AO888">
        <f t="shared" si="1061"/>
        <v>21</v>
      </c>
      <c r="AP888">
        <f t="shared" si="1104"/>
        <v>0</v>
      </c>
      <c r="AQ888">
        <f t="shared" si="1062"/>
        <v>22</v>
      </c>
      <c r="AR888">
        <f t="shared" si="1105"/>
        <v>0</v>
      </c>
      <c r="AS888">
        <f t="shared" si="1063"/>
        <v>23</v>
      </c>
      <c r="AT888">
        <f t="shared" si="1106"/>
        <v>0</v>
      </c>
      <c r="AU888">
        <f t="shared" si="1064"/>
        <v>24</v>
      </c>
      <c r="AV888">
        <f t="shared" si="1107"/>
        <v>0</v>
      </c>
      <c r="AW888">
        <f t="shared" si="1065"/>
        <v>25</v>
      </c>
      <c r="AX888">
        <f t="shared" si="1108"/>
        <v>0</v>
      </c>
      <c r="AY888">
        <f t="shared" si="1066"/>
        <v>26</v>
      </c>
      <c r="AZ888">
        <f t="shared" si="1109"/>
        <v>0</v>
      </c>
      <c r="BA888">
        <f t="shared" si="1067"/>
        <v>27</v>
      </c>
      <c r="BB888">
        <f t="shared" si="1110"/>
        <v>0</v>
      </c>
      <c r="BC888">
        <f t="shared" si="1068"/>
        <v>28</v>
      </c>
      <c r="BD888">
        <f t="shared" si="1111"/>
        <v>0</v>
      </c>
      <c r="BE888">
        <f t="shared" si="1069"/>
        <v>29</v>
      </c>
      <c r="BF888">
        <f t="shared" si="1112"/>
        <v>0</v>
      </c>
      <c r="BG888">
        <f t="shared" si="1070"/>
        <v>30</v>
      </c>
      <c r="BH888">
        <f t="shared" si="1113"/>
        <v>0</v>
      </c>
      <c r="BI888">
        <f t="shared" si="1071"/>
        <v>31</v>
      </c>
      <c r="BJ888">
        <f t="shared" si="1114"/>
        <v>0</v>
      </c>
      <c r="BK888">
        <f t="shared" si="1072"/>
        <v>32</v>
      </c>
      <c r="BL888">
        <f t="shared" si="1115"/>
        <v>0</v>
      </c>
      <c r="BM888">
        <f t="shared" si="1073"/>
        <v>33</v>
      </c>
      <c r="BN888">
        <f t="shared" si="1116"/>
        <v>0</v>
      </c>
      <c r="BO888">
        <f t="shared" si="1074"/>
        <v>34</v>
      </c>
      <c r="BP888">
        <f t="shared" si="1117"/>
        <v>0</v>
      </c>
      <c r="BQ888">
        <f t="shared" si="1075"/>
        <v>35</v>
      </c>
      <c r="BR888">
        <f t="shared" si="1118"/>
        <v>0</v>
      </c>
      <c r="BS888">
        <f t="shared" si="1076"/>
        <v>36</v>
      </c>
      <c r="BT888">
        <f t="shared" si="1119"/>
        <v>0</v>
      </c>
      <c r="BU888">
        <f t="shared" si="1077"/>
        <v>37</v>
      </c>
      <c r="BV888">
        <f t="shared" si="1120"/>
        <v>0</v>
      </c>
      <c r="BW888">
        <f t="shared" si="1078"/>
        <v>38</v>
      </c>
      <c r="BX888">
        <f t="shared" si="1121"/>
        <v>0</v>
      </c>
      <c r="BY888">
        <f t="shared" si="1079"/>
        <v>39</v>
      </c>
      <c r="BZ888">
        <f t="shared" si="1122"/>
        <v>1</v>
      </c>
      <c r="CA888">
        <f t="shared" si="1080"/>
        <v>40</v>
      </c>
      <c r="CB888">
        <f t="shared" si="1123"/>
        <v>1</v>
      </c>
      <c r="CC888">
        <f t="shared" si="1081"/>
        <v>41</v>
      </c>
      <c r="CD888">
        <f t="shared" si="1124"/>
        <v>1</v>
      </c>
      <c r="CE888">
        <f t="shared" si="1082"/>
        <v>42</v>
      </c>
      <c r="CF888">
        <f t="shared" si="1125"/>
        <v>1</v>
      </c>
      <c r="CG888">
        <f t="shared" si="1083"/>
        <v>43</v>
      </c>
      <c r="CH888">
        <f t="shared" si="1126"/>
        <v>1</v>
      </c>
      <c r="CI888">
        <f t="shared" si="1084"/>
        <v>44</v>
      </c>
      <c r="CJ888">
        <f t="shared" si="1127"/>
        <v>1</v>
      </c>
      <c r="CK888">
        <f t="shared" si="1085"/>
        <v>45</v>
      </c>
      <c r="CL888">
        <f t="shared" si="1128"/>
        <v>1</v>
      </c>
      <c r="CM888">
        <f t="shared" si="1086"/>
        <v>46</v>
      </c>
      <c r="CN888">
        <f t="shared" si="1129"/>
        <v>1</v>
      </c>
      <c r="CO888">
        <f t="shared" si="1087"/>
        <v>47</v>
      </c>
      <c r="CP888">
        <f t="shared" si="1130"/>
        <v>1</v>
      </c>
      <c r="CQ888">
        <f t="shared" si="1088"/>
        <v>48</v>
      </c>
      <c r="CR888">
        <f t="shared" si="1131"/>
        <v>1</v>
      </c>
      <c r="CS888">
        <f t="shared" si="1089"/>
        <v>49</v>
      </c>
      <c r="CT888">
        <f t="shared" si="1132"/>
        <v>1</v>
      </c>
      <c r="CU888">
        <f t="shared" si="1090"/>
        <v>50</v>
      </c>
      <c r="CV888">
        <f t="shared" si="1133"/>
        <v>1</v>
      </c>
      <c r="CW888">
        <f t="shared" si="1091"/>
        <v>51</v>
      </c>
      <c r="CX888">
        <f t="shared" si="1134"/>
        <v>1</v>
      </c>
    </row>
    <row r="889" spans="1:102">
      <c r="A889" s="193">
        <v>37692</v>
      </c>
      <c r="B889" t="s">
        <v>950</v>
      </c>
      <c r="C889" t="s">
        <v>951</v>
      </c>
      <c r="D889" t="s">
        <v>1048</v>
      </c>
      <c r="E889" t="s">
        <v>610</v>
      </c>
      <c r="F889" t="s">
        <v>1708</v>
      </c>
      <c r="G889" t="s">
        <v>7</v>
      </c>
      <c r="H889" t="s">
        <v>8</v>
      </c>
      <c r="I889" t="s">
        <v>7</v>
      </c>
      <c r="J889">
        <v>62</v>
      </c>
      <c r="K889" t="s">
        <v>963</v>
      </c>
      <c r="L889">
        <v>34</v>
      </c>
      <c r="M889" t="s">
        <v>2</v>
      </c>
      <c r="N889" t="s">
        <v>954</v>
      </c>
      <c r="O889">
        <v>47150</v>
      </c>
      <c r="P889" t="s">
        <v>6</v>
      </c>
      <c r="Q889">
        <v>91</v>
      </c>
      <c r="R889" s="193">
        <v>37692</v>
      </c>
      <c r="S889" t="s">
        <v>1381</v>
      </c>
      <c r="T889">
        <v>100</v>
      </c>
      <c r="U889" t="s">
        <v>955</v>
      </c>
      <c r="V889" t="str">
        <f t="shared" si="1092"/>
        <v>2003</v>
      </c>
      <c r="W889" s="211">
        <f t="shared" si="1135"/>
        <v>11</v>
      </c>
      <c r="X889">
        <f t="shared" si="1093"/>
        <v>0</v>
      </c>
      <c r="Y889">
        <f t="shared" si="1055"/>
        <v>12</v>
      </c>
      <c r="Z889">
        <f t="shared" si="1094"/>
        <v>0</v>
      </c>
      <c r="AA889">
        <f t="shared" si="1056"/>
        <v>13</v>
      </c>
      <c r="AB889">
        <f t="shared" si="1095"/>
        <v>0</v>
      </c>
      <c r="AC889">
        <f t="shared" si="1057"/>
        <v>14</v>
      </c>
      <c r="AD889">
        <f t="shared" si="1096"/>
        <v>0</v>
      </c>
      <c r="AE889">
        <f t="shared" si="1097"/>
        <v>15</v>
      </c>
      <c r="AF889">
        <f t="shared" si="1098"/>
        <v>0</v>
      </c>
      <c r="AG889">
        <f t="shared" si="1058"/>
        <v>16</v>
      </c>
      <c r="AH889">
        <f t="shared" si="1099"/>
        <v>0</v>
      </c>
      <c r="AI889">
        <f t="shared" si="1059"/>
        <v>17</v>
      </c>
      <c r="AJ889">
        <f t="shared" si="1100"/>
        <v>0</v>
      </c>
      <c r="AK889">
        <f t="shared" si="1060"/>
        <v>18</v>
      </c>
      <c r="AL889">
        <f t="shared" si="1101"/>
        <v>0</v>
      </c>
      <c r="AM889">
        <f t="shared" si="1102"/>
        <v>19</v>
      </c>
      <c r="AN889">
        <f t="shared" si="1103"/>
        <v>0</v>
      </c>
      <c r="AO889">
        <f t="shared" si="1061"/>
        <v>20</v>
      </c>
      <c r="AP889">
        <f t="shared" si="1104"/>
        <v>0</v>
      </c>
      <c r="AQ889">
        <f t="shared" si="1062"/>
        <v>21</v>
      </c>
      <c r="AR889">
        <f t="shared" si="1105"/>
        <v>0</v>
      </c>
      <c r="AS889">
        <f t="shared" si="1063"/>
        <v>22</v>
      </c>
      <c r="AT889">
        <f t="shared" si="1106"/>
        <v>0</v>
      </c>
      <c r="AU889">
        <f t="shared" si="1064"/>
        <v>23</v>
      </c>
      <c r="AV889">
        <f t="shared" si="1107"/>
        <v>0</v>
      </c>
      <c r="AW889">
        <f t="shared" si="1065"/>
        <v>24</v>
      </c>
      <c r="AX889">
        <f t="shared" si="1108"/>
        <v>0</v>
      </c>
      <c r="AY889">
        <f t="shared" si="1066"/>
        <v>25</v>
      </c>
      <c r="AZ889">
        <f t="shared" si="1109"/>
        <v>0</v>
      </c>
      <c r="BA889">
        <f t="shared" si="1067"/>
        <v>26</v>
      </c>
      <c r="BB889">
        <f t="shared" si="1110"/>
        <v>0</v>
      </c>
      <c r="BC889">
        <f t="shared" si="1068"/>
        <v>27</v>
      </c>
      <c r="BD889">
        <f t="shared" si="1111"/>
        <v>0</v>
      </c>
      <c r="BE889">
        <f t="shared" si="1069"/>
        <v>28</v>
      </c>
      <c r="BF889">
        <f t="shared" si="1112"/>
        <v>0</v>
      </c>
      <c r="BG889">
        <f t="shared" si="1070"/>
        <v>29</v>
      </c>
      <c r="BH889">
        <f t="shared" si="1113"/>
        <v>0</v>
      </c>
      <c r="BI889">
        <f t="shared" si="1071"/>
        <v>30</v>
      </c>
      <c r="BJ889">
        <f t="shared" si="1114"/>
        <v>0</v>
      </c>
      <c r="BK889">
        <f t="shared" si="1072"/>
        <v>31</v>
      </c>
      <c r="BL889">
        <f t="shared" si="1115"/>
        <v>0</v>
      </c>
      <c r="BM889">
        <f t="shared" si="1073"/>
        <v>32</v>
      </c>
      <c r="BN889">
        <f t="shared" si="1116"/>
        <v>0</v>
      </c>
      <c r="BO889">
        <f t="shared" si="1074"/>
        <v>33</v>
      </c>
      <c r="BP889">
        <f t="shared" si="1117"/>
        <v>0</v>
      </c>
      <c r="BQ889">
        <f t="shared" si="1075"/>
        <v>34</v>
      </c>
      <c r="BR889">
        <f t="shared" si="1118"/>
        <v>0</v>
      </c>
      <c r="BS889">
        <f t="shared" si="1076"/>
        <v>35</v>
      </c>
      <c r="BT889">
        <f t="shared" si="1119"/>
        <v>0</v>
      </c>
      <c r="BU889">
        <f t="shared" si="1077"/>
        <v>36</v>
      </c>
      <c r="BV889">
        <f t="shared" si="1120"/>
        <v>0</v>
      </c>
      <c r="BW889">
        <f t="shared" si="1078"/>
        <v>37</v>
      </c>
      <c r="BX889">
        <f t="shared" si="1121"/>
        <v>0</v>
      </c>
      <c r="BY889">
        <f t="shared" si="1079"/>
        <v>38</v>
      </c>
      <c r="BZ889">
        <f t="shared" si="1122"/>
        <v>0</v>
      </c>
      <c r="CA889">
        <f t="shared" si="1080"/>
        <v>39</v>
      </c>
      <c r="CB889">
        <f t="shared" si="1123"/>
        <v>1</v>
      </c>
      <c r="CC889">
        <f t="shared" si="1081"/>
        <v>40</v>
      </c>
      <c r="CD889">
        <f t="shared" si="1124"/>
        <v>1</v>
      </c>
      <c r="CE889">
        <f t="shared" si="1082"/>
        <v>41</v>
      </c>
      <c r="CF889">
        <f t="shared" si="1125"/>
        <v>1</v>
      </c>
      <c r="CG889">
        <f t="shared" si="1083"/>
        <v>42</v>
      </c>
      <c r="CH889">
        <f t="shared" si="1126"/>
        <v>1</v>
      </c>
      <c r="CI889">
        <f t="shared" si="1084"/>
        <v>43</v>
      </c>
      <c r="CJ889">
        <f t="shared" si="1127"/>
        <v>1</v>
      </c>
      <c r="CK889">
        <f t="shared" si="1085"/>
        <v>44</v>
      </c>
      <c r="CL889">
        <f t="shared" si="1128"/>
        <v>1</v>
      </c>
      <c r="CM889">
        <f t="shared" si="1086"/>
        <v>45</v>
      </c>
      <c r="CN889">
        <f t="shared" si="1129"/>
        <v>1</v>
      </c>
      <c r="CO889">
        <f t="shared" si="1087"/>
        <v>46</v>
      </c>
      <c r="CP889">
        <f t="shared" si="1130"/>
        <v>1</v>
      </c>
      <c r="CQ889">
        <f t="shared" si="1088"/>
        <v>47</v>
      </c>
      <c r="CR889">
        <f t="shared" si="1131"/>
        <v>1</v>
      </c>
      <c r="CS889">
        <f t="shared" si="1089"/>
        <v>48</v>
      </c>
      <c r="CT889">
        <f t="shared" si="1132"/>
        <v>1</v>
      </c>
      <c r="CU889">
        <f t="shared" si="1090"/>
        <v>49</v>
      </c>
      <c r="CV889">
        <f t="shared" si="1133"/>
        <v>1</v>
      </c>
      <c r="CW889">
        <f t="shared" si="1091"/>
        <v>50</v>
      </c>
      <c r="CX889">
        <f t="shared" si="1134"/>
        <v>1</v>
      </c>
    </row>
    <row r="890" spans="1:102">
      <c r="A890" s="193">
        <v>37692</v>
      </c>
      <c r="B890" t="s">
        <v>950</v>
      </c>
      <c r="C890" t="s">
        <v>951</v>
      </c>
      <c r="D890" t="s">
        <v>1048</v>
      </c>
      <c r="E890" t="s">
        <v>613</v>
      </c>
      <c r="F890" t="s">
        <v>1709</v>
      </c>
      <c r="G890" t="s">
        <v>7</v>
      </c>
      <c r="H890" t="s">
        <v>8</v>
      </c>
      <c r="I890" t="s">
        <v>7</v>
      </c>
      <c r="J890">
        <v>62</v>
      </c>
      <c r="K890" t="s">
        <v>963</v>
      </c>
      <c r="L890">
        <v>34</v>
      </c>
      <c r="M890" t="s">
        <v>2</v>
      </c>
      <c r="N890" t="s">
        <v>954</v>
      </c>
      <c r="O890">
        <v>47150</v>
      </c>
      <c r="P890" t="s">
        <v>6</v>
      </c>
      <c r="Q890">
        <v>91</v>
      </c>
      <c r="R890" s="193">
        <v>37692</v>
      </c>
      <c r="S890" t="s">
        <v>1381</v>
      </c>
      <c r="T890">
        <v>100</v>
      </c>
      <c r="U890" t="s">
        <v>955</v>
      </c>
      <c r="V890" t="str">
        <f t="shared" si="1092"/>
        <v>2003</v>
      </c>
      <c r="W890" s="211">
        <f t="shared" si="1135"/>
        <v>11</v>
      </c>
      <c r="X890">
        <f t="shared" si="1093"/>
        <v>0</v>
      </c>
      <c r="Y890">
        <f t="shared" si="1055"/>
        <v>12</v>
      </c>
      <c r="Z890">
        <f t="shared" si="1094"/>
        <v>0</v>
      </c>
      <c r="AA890">
        <f t="shared" si="1056"/>
        <v>13</v>
      </c>
      <c r="AB890">
        <f t="shared" si="1095"/>
        <v>0</v>
      </c>
      <c r="AC890">
        <f t="shared" si="1057"/>
        <v>14</v>
      </c>
      <c r="AD890">
        <f t="shared" si="1096"/>
        <v>0</v>
      </c>
      <c r="AE890">
        <f t="shared" si="1097"/>
        <v>15</v>
      </c>
      <c r="AF890">
        <f t="shared" si="1098"/>
        <v>0</v>
      </c>
      <c r="AG890">
        <f t="shared" si="1058"/>
        <v>16</v>
      </c>
      <c r="AH890">
        <f t="shared" si="1099"/>
        <v>0</v>
      </c>
      <c r="AI890">
        <f t="shared" si="1059"/>
        <v>17</v>
      </c>
      <c r="AJ890">
        <f t="shared" si="1100"/>
        <v>0</v>
      </c>
      <c r="AK890">
        <f t="shared" si="1060"/>
        <v>18</v>
      </c>
      <c r="AL890">
        <f t="shared" si="1101"/>
        <v>0</v>
      </c>
      <c r="AM890">
        <f t="shared" si="1102"/>
        <v>19</v>
      </c>
      <c r="AN890">
        <f t="shared" si="1103"/>
        <v>0</v>
      </c>
      <c r="AO890">
        <f t="shared" si="1061"/>
        <v>20</v>
      </c>
      <c r="AP890">
        <f t="shared" si="1104"/>
        <v>0</v>
      </c>
      <c r="AQ890">
        <f t="shared" si="1062"/>
        <v>21</v>
      </c>
      <c r="AR890">
        <f t="shared" si="1105"/>
        <v>0</v>
      </c>
      <c r="AS890">
        <f t="shared" si="1063"/>
        <v>22</v>
      </c>
      <c r="AT890">
        <f t="shared" si="1106"/>
        <v>0</v>
      </c>
      <c r="AU890">
        <f t="shared" si="1064"/>
        <v>23</v>
      </c>
      <c r="AV890">
        <f t="shared" si="1107"/>
        <v>0</v>
      </c>
      <c r="AW890">
        <f t="shared" si="1065"/>
        <v>24</v>
      </c>
      <c r="AX890">
        <f t="shared" si="1108"/>
        <v>0</v>
      </c>
      <c r="AY890">
        <f t="shared" si="1066"/>
        <v>25</v>
      </c>
      <c r="AZ890">
        <f t="shared" si="1109"/>
        <v>0</v>
      </c>
      <c r="BA890">
        <f t="shared" si="1067"/>
        <v>26</v>
      </c>
      <c r="BB890">
        <f t="shared" si="1110"/>
        <v>0</v>
      </c>
      <c r="BC890">
        <f t="shared" si="1068"/>
        <v>27</v>
      </c>
      <c r="BD890">
        <f t="shared" si="1111"/>
        <v>0</v>
      </c>
      <c r="BE890">
        <f t="shared" si="1069"/>
        <v>28</v>
      </c>
      <c r="BF890">
        <f t="shared" si="1112"/>
        <v>0</v>
      </c>
      <c r="BG890">
        <f t="shared" si="1070"/>
        <v>29</v>
      </c>
      <c r="BH890">
        <f t="shared" si="1113"/>
        <v>0</v>
      </c>
      <c r="BI890">
        <f t="shared" si="1071"/>
        <v>30</v>
      </c>
      <c r="BJ890">
        <f t="shared" si="1114"/>
        <v>0</v>
      </c>
      <c r="BK890">
        <f t="shared" si="1072"/>
        <v>31</v>
      </c>
      <c r="BL890">
        <f t="shared" si="1115"/>
        <v>0</v>
      </c>
      <c r="BM890">
        <f t="shared" si="1073"/>
        <v>32</v>
      </c>
      <c r="BN890">
        <f t="shared" si="1116"/>
        <v>0</v>
      </c>
      <c r="BO890">
        <f t="shared" si="1074"/>
        <v>33</v>
      </c>
      <c r="BP890">
        <f t="shared" si="1117"/>
        <v>0</v>
      </c>
      <c r="BQ890">
        <f t="shared" si="1075"/>
        <v>34</v>
      </c>
      <c r="BR890">
        <f t="shared" si="1118"/>
        <v>0</v>
      </c>
      <c r="BS890">
        <f t="shared" si="1076"/>
        <v>35</v>
      </c>
      <c r="BT890">
        <f t="shared" si="1119"/>
        <v>0</v>
      </c>
      <c r="BU890">
        <f t="shared" si="1077"/>
        <v>36</v>
      </c>
      <c r="BV890">
        <f t="shared" si="1120"/>
        <v>0</v>
      </c>
      <c r="BW890">
        <f t="shared" si="1078"/>
        <v>37</v>
      </c>
      <c r="BX890">
        <f t="shared" si="1121"/>
        <v>0</v>
      </c>
      <c r="BY890">
        <f t="shared" si="1079"/>
        <v>38</v>
      </c>
      <c r="BZ890">
        <f t="shared" si="1122"/>
        <v>0</v>
      </c>
      <c r="CA890">
        <f t="shared" si="1080"/>
        <v>39</v>
      </c>
      <c r="CB890">
        <f t="shared" si="1123"/>
        <v>1</v>
      </c>
      <c r="CC890">
        <f t="shared" si="1081"/>
        <v>40</v>
      </c>
      <c r="CD890">
        <f t="shared" si="1124"/>
        <v>1</v>
      </c>
      <c r="CE890">
        <f t="shared" si="1082"/>
        <v>41</v>
      </c>
      <c r="CF890">
        <f t="shared" si="1125"/>
        <v>1</v>
      </c>
      <c r="CG890">
        <f t="shared" si="1083"/>
        <v>42</v>
      </c>
      <c r="CH890">
        <f t="shared" si="1126"/>
        <v>1</v>
      </c>
      <c r="CI890">
        <f t="shared" si="1084"/>
        <v>43</v>
      </c>
      <c r="CJ890">
        <f t="shared" si="1127"/>
        <v>1</v>
      </c>
      <c r="CK890">
        <f t="shared" si="1085"/>
        <v>44</v>
      </c>
      <c r="CL890">
        <f t="shared" si="1128"/>
        <v>1</v>
      </c>
      <c r="CM890">
        <f t="shared" si="1086"/>
        <v>45</v>
      </c>
      <c r="CN890">
        <f t="shared" si="1129"/>
        <v>1</v>
      </c>
      <c r="CO890">
        <f t="shared" si="1087"/>
        <v>46</v>
      </c>
      <c r="CP890">
        <f t="shared" si="1130"/>
        <v>1</v>
      </c>
      <c r="CQ890">
        <f t="shared" si="1088"/>
        <v>47</v>
      </c>
      <c r="CR890">
        <f t="shared" si="1131"/>
        <v>1</v>
      </c>
      <c r="CS890">
        <f t="shared" si="1089"/>
        <v>48</v>
      </c>
      <c r="CT890">
        <f t="shared" si="1132"/>
        <v>1</v>
      </c>
      <c r="CU890">
        <f t="shared" si="1090"/>
        <v>49</v>
      </c>
      <c r="CV890">
        <f t="shared" si="1133"/>
        <v>1</v>
      </c>
      <c r="CW890">
        <f t="shared" si="1091"/>
        <v>50</v>
      </c>
      <c r="CX890">
        <f t="shared" si="1134"/>
        <v>1</v>
      </c>
    </row>
    <row r="891" spans="1:102">
      <c r="A891" s="193">
        <v>37692</v>
      </c>
      <c r="B891" t="s">
        <v>950</v>
      </c>
      <c r="C891" t="s">
        <v>951</v>
      </c>
      <c r="D891" t="s">
        <v>956</v>
      </c>
      <c r="E891" t="s">
        <v>616</v>
      </c>
      <c r="F891" t="s">
        <v>1710</v>
      </c>
      <c r="G891" t="s">
        <v>7</v>
      </c>
      <c r="H891" t="s">
        <v>8</v>
      </c>
      <c r="I891" t="s">
        <v>7</v>
      </c>
      <c r="J891">
        <v>62</v>
      </c>
      <c r="K891" t="s">
        <v>963</v>
      </c>
      <c r="L891">
        <v>34</v>
      </c>
      <c r="M891" t="s">
        <v>2</v>
      </c>
      <c r="N891" t="s">
        <v>954</v>
      </c>
      <c r="O891">
        <v>47150</v>
      </c>
      <c r="P891" t="s">
        <v>6</v>
      </c>
      <c r="Q891">
        <v>91</v>
      </c>
      <c r="R891" s="193">
        <v>37692</v>
      </c>
      <c r="S891" t="s">
        <v>1381</v>
      </c>
      <c r="T891">
        <v>100</v>
      </c>
      <c r="U891" t="s">
        <v>955</v>
      </c>
      <c r="V891" t="str">
        <f t="shared" si="1092"/>
        <v>2003</v>
      </c>
      <c r="W891" s="211">
        <f t="shared" si="1135"/>
        <v>11</v>
      </c>
      <c r="X891">
        <f t="shared" si="1093"/>
        <v>0</v>
      </c>
      <c r="Y891">
        <f t="shared" si="1055"/>
        <v>12</v>
      </c>
      <c r="Z891">
        <f t="shared" si="1094"/>
        <v>0</v>
      </c>
      <c r="AA891">
        <f t="shared" si="1056"/>
        <v>13</v>
      </c>
      <c r="AB891">
        <f t="shared" si="1095"/>
        <v>0</v>
      </c>
      <c r="AC891">
        <f t="shared" si="1057"/>
        <v>14</v>
      </c>
      <c r="AD891">
        <f t="shared" si="1096"/>
        <v>0</v>
      </c>
      <c r="AE891">
        <f t="shared" si="1097"/>
        <v>15</v>
      </c>
      <c r="AF891">
        <f t="shared" si="1098"/>
        <v>0</v>
      </c>
      <c r="AG891">
        <f t="shared" si="1058"/>
        <v>16</v>
      </c>
      <c r="AH891">
        <f t="shared" si="1099"/>
        <v>0</v>
      </c>
      <c r="AI891">
        <f t="shared" si="1059"/>
        <v>17</v>
      </c>
      <c r="AJ891">
        <f t="shared" si="1100"/>
        <v>0</v>
      </c>
      <c r="AK891">
        <f t="shared" si="1060"/>
        <v>18</v>
      </c>
      <c r="AL891">
        <f t="shared" si="1101"/>
        <v>0</v>
      </c>
      <c r="AM891">
        <f t="shared" si="1102"/>
        <v>19</v>
      </c>
      <c r="AN891">
        <f t="shared" si="1103"/>
        <v>0</v>
      </c>
      <c r="AO891">
        <f t="shared" si="1061"/>
        <v>20</v>
      </c>
      <c r="AP891">
        <f t="shared" si="1104"/>
        <v>0</v>
      </c>
      <c r="AQ891">
        <f t="shared" si="1062"/>
        <v>21</v>
      </c>
      <c r="AR891">
        <f t="shared" si="1105"/>
        <v>0</v>
      </c>
      <c r="AS891">
        <f t="shared" si="1063"/>
        <v>22</v>
      </c>
      <c r="AT891">
        <f t="shared" si="1106"/>
        <v>0</v>
      </c>
      <c r="AU891">
        <f t="shared" si="1064"/>
        <v>23</v>
      </c>
      <c r="AV891">
        <f t="shared" si="1107"/>
        <v>0</v>
      </c>
      <c r="AW891">
        <f t="shared" si="1065"/>
        <v>24</v>
      </c>
      <c r="AX891">
        <f t="shared" si="1108"/>
        <v>0</v>
      </c>
      <c r="AY891">
        <f t="shared" si="1066"/>
        <v>25</v>
      </c>
      <c r="AZ891">
        <f t="shared" si="1109"/>
        <v>0</v>
      </c>
      <c r="BA891">
        <f t="shared" si="1067"/>
        <v>26</v>
      </c>
      <c r="BB891">
        <f t="shared" si="1110"/>
        <v>0</v>
      </c>
      <c r="BC891">
        <f t="shared" si="1068"/>
        <v>27</v>
      </c>
      <c r="BD891">
        <f t="shared" si="1111"/>
        <v>0</v>
      </c>
      <c r="BE891">
        <f t="shared" si="1069"/>
        <v>28</v>
      </c>
      <c r="BF891">
        <f t="shared" si="1112"/>
        <v>0</v>
      </c>
      <c r="BG891">
        <f t="shared" si="1070"/>
        <v>29</v>
      </c>
      <c r="BH891">
        <f t="shared" si="1113"/>
        <v>0</v>
      </c>
      <c r="BI891">
        <f t="shared" si="1071"/>
        <v>30</v>
      </c>
      <c r="BJ891">
        <f t="shared" si="1114"/>
        <v>0</v>
      </c>
      <c r="BK891">
        <f t="shared" si="1072"/>
        <v>31</v>
      </c>
      <c r="BL891">
        <f t="shared" si="1115"/>
        <v>0</v>
      </c>
      <c r="BM891">
        <f t="shared" si="1073"/>
        <v>32</v>
      </c>
      <c r="BN891">
        <f t="shared" si="1116"/>
        <v>0</v>
      </c>
      <c r="BO891">
        <f t="shared" si="1074"/>
        <v>33</v>
      </c>
      <c r="BP891">
        <f t="shared" si="1117"/>
        <v>0</v>
      </c>
      <c r="BQ891">
        <f t="shared" si="1075"/>
        <v>34</v>
      </c>
      <c r="BR891">
        <f t="shared" si="1118"/>
        <v>0</v>
      </c>
      <c r="BS891">
        <f t="shared" si="1076"/>
        <v>35</v>
      </c>
      <c r="BT891">
        <f t="shared" si="1119"/>
        <v>0</v>
      </c>
      <c r="BU891">
        <f t="shared" si="1077"/>
        <v>36</v>
      </c>
      <c r="BV891">
        <f t="shared" si="1120"/>
        <v>0</v>
      </c>
      <c r="BW891">
        <f t="shared" si="1078"/>
        <v>37</v>
      </c>
      <c r="BX891">
        <f t="shared" si="1121"/>
        <v>0</v>
      </c>
      <c r="BY891">
        <f t="shared" si="1079"/>
        <v>38</v>
      </c>
      <c r="BZ891">
        <f t="shared" si="1122"/>
        <v>0</v>
      </c>
      <c r="CA891">
        <f t="shared" si="1080"/>
        <v>39</v>
      </c>
      <c r="CB891">
        <f t="shared" si="1123"/>
        <v>1</v>
      </c>
      <c r="CC891">
        <f t="shared" si="1081"/>
        <v>40</v>
      </c>
      <c r="CD891">
        <f t="shared" si="1124"/>
        <v>1</v>
      </c>
      <c r="CE891">
        <f t="shared" si="1082"/>
        <v>41</v>
      </c>
      <c r="CF891">
        <f t="shared" si="1125"/>
        <v>1</v>
      </c>
      <c r="CG891">
        <f t="shared" si="1083"/>
        <v>42</v>
      </c>
      <c r="CH891">
        <f t="shared" si="1126"/>
        <v>1</v>
      </c>
      <c r="CI891">
        <f t="shared" si="1084"/>
        <v>43</v>
      </c>
      <c r="CJ891">
        <f t="shared" si="1127"/>
        <v>1</v>
      </c>
      <c r="CK891">
        <f t="shared" si="1085"/>
        <v>44</v>
      </c>
      <c r="CL891">
        <f t="shared" si="1128"/>
        <v>1</v>
      </c>
      <c r="CM891">
        <f t="shared" si="1086"/>
        <v>45</v>
      </c>
      <c r="CN891">
        <f t="shared" si="1129"/>
        <v>1</v>
      </c>
      <c r="CO891">
        <f t="shared" si="1087"/>
        <v>46</v>
      </c>
      <c r="CP891">
        <f t="shared" si="1130"/>
        <v>1</v>
      </c>
      <c r="CQ891">
        <f t="shared" si="1088"/>
        <v>47</v>
      </c>
      <c r="CR891">
        <f t="shared" si="1131"/>
        <v>1</v>
      </c>
      <c r="CS891">
        <f t="shared" si="1089"/>
        <v>48</v>
      </c>
      <c r="CT891">
        <f t="shared" si="1132"/>
        <v>1</v>
      </c>
      <c r="CU891">
        <f t="shared" si="1090"/>
        <v>49</v>
      </c>
      <c r="CV891">
        <f t="shared" si="1133"/>
        <v>1</v>
      </c>
      <c r="CW891">
        <f t="shared" si="1091"/>
        <v>50</v>
      </c>
      <c r="CX891">
        <f t="shared" si="1134"/>
        <v>1</v>
      </c>
    </row>
    <row r="892" spans="1:102">
      <c r="A892" s="193">
        <v>37483</v>
      </c>
      <c r="B892" t="s">
        <v>950</v>
      </c>
      <c r="C892" t="s">
        <v>951</v>
      </c>
      <c r="D892" t="s">
        <v>1048</v>
      </c>
      <c r="E892" t="s">
        <v>779</v>
      </c>
      <c r="G892" t="s">
        <v>7</v>
      </c>
      <c r="H892" t="s">
        <v>8</v>
      </c>
      <c r="I892" t="s">
        <v>7</v>
      </c>
      <c r="J892">
        <v>74</v>
      </c>
      <c r="K892" t="s">
        <v>1446</v>
      </c>
      <c r="L892">
        <v>39</v>
      </c>
      <c r="M892" t="s">
        <v>36</v>
      </c>
      <c r="N892" t="s">
        <v>954</v>
      </c>
      <c r="O892">
        <v>47150</v>
      </c>
      <c r="P892" t="s">
        <v>6</v>
      </c>
      <c r="Q892">
        <v>91</v>
      </c>
      <c r="R892" s="193">
        <v>37483</v>
      </c>
      <c r="S892" t="s">
        <v>1381</v>
      </c>
      <c r="T892">
        <v>200</v>
      </c>
      <c r="U892" t="s">
        <v>955</v>
      </c>
      <c r="V892" t="str">
        <f t="shared" si="1092"/>
        <v>2002</v>
      </c>
      <c r="W892" s="211">
        <f t="shared" si="1135"/>
        <v>12</v>
      </c>
      <c r="X892">
        <f t="shared" si="1093"/>
        <v>0</v>
      </c>
      <c r="Y892">
        <f t="shared" si="1055"/>
        <v>13</v>
      </c>
      <c r="Z892">
        <f t="shared" si="1094"/>
        <v>0</v>
      </c>
      <c r="AA892">
        <f t="shared" si="1056"/>
        <v>14</v>
      </c>
      <c r="AB892">
        <f t="shared" si="1095"/>
        <v>0</v>
      </c>
      <c r="AC892">
        <f t="shared" si="1057"/>
        <v>15</v>
      </c>
      <c r="AD892">
        <f t="shared" si="1096"/>
        <v>0</v>
      </c>
      <c r="AE892">
        <f t="shared" si="1097"/>
        <v>16</v>
      </c>
      <c r="AF892">
        <f t="shared" si="1098"/>
        <v>0</v>
      </c>
      <c r="AG892">
        <f t="shared" si="1058"/>
        <v>17</v>
      </c>
      <c r="AH892">
        <f t="shared" si="1099"/>
        <v>0</v>
      </c>
      <c r="AI892">
        <f t="shared" si="1059"/>
        <v>18</v>
      </c>
      <c r="AJ892">
        <f t="shared" si="1100"/>
        <v>0</v>
      </c>
      <c r="AK892">
        <f t="shared" si="1060"/>
        <v>19</v>
      </c>
      <c r="AL892">
        <f t="shared" si="1101"/>
        <v>0</v>
      </c>
      <c r="AM892">
        <f t="shared" si="1102"/>
        <v>20</v>
      </c>
      <c r="AN892">
        <f t="shared" si="1103"/>
        <v>0</v>
      </c>
      <c r="AO892">
        <f t="shared" si="1061"/>
        <v>21</v>
      </c>
      <c r="AP892">
        <f t="shared" si="1104"/>
        <v>0</v>
      </c>
      <c r="AQ892">
        <f t="shared" si="1062"/>
        <v>22</v>
      </c>
      <c r="AR892">
        <f t="shared" si="1105"/>
        <v>0</v>
      </c>
      <c r="AS892">
        <f t="shared" si="1063"/>
        <v>23</v>
      </c>
      <c r="AT892">
        <f t="shared" si="1106"/>
        <v>0</v>
      </c>
      <c r="AU892">
        <f t="shared" si="1064"/>
        <v>24</v>
      </c>
      <c r="AV892">
        <f t="shared" si="1107"/>
        <v>0</v>
      </c>
      <c r="AW892">
        <f t="shared" si="1065"/>
        <v>25</v>
      </c>
      <c r="AX892">
        <f t="shared" si="1108"/>
        <v>0</v>
      </c>
      <c r="AY892">
        <f t="shared" si="1066"/>
        <v>26</v>
      </c>
      <c r="AZ892">
        <f t="shared" si="1109"/>
        <v>0</v>
      </c>
      <c r="BA892">
        <f t="shared" si="1067"/>
        <v>27</v>
      </c>
      <c r="BB892">
        <f t="shared" si="1110"/>
        <v>0</v>
      </c>
      <c r="BC892">
        <f t="shared" si="1068"/>
        <v>28</v>
      </c>
      <c r="BD892">
        <f t="shared" si="1111"/>
        <v>0</v>
      </c>
      <c r="BE892">
        <f t="shared" si="1069"/>
        <v>29</v>
      </c>
      <c r="BF892">
        <f t="shared" si="1112"/>
        <v>0</v>
      </c>
      <c r="BG892">
        <f t="shared" si="1070"/>
        <v>30</v>
      </c>
      <c r="BH892">
        <f t="shared" si="1113"/>
        <v>0</v>
      </c>
      <c r="BI892">
        <f t="shared" si="1071"/>
        <v>31</v>
      </c>
      <c r="BJ892">
        <f t="shared" si="1114"/>
        <v>0</v>
      </c>
      <c r="BK892">
        <f t="shared" si="1072"/>
        <v>32</v>
      </c>
      <c r="BL892">
        <f t="shared" si="1115"/>
        <v>0</v>
      </c>
      <c r="BM892">
        <f t="shared" si="1073"/>
        <v>33</v>
      </c>
      <c r="BN892">
        <f t="shared" si="1116"/>
        <v>0</v>
      </c>
      <c r="BO892">
        <f t="shared" si="1074"/>
        <v>34</v>
      </c>
      <c r="BP892">
        <f t="shared" si="1117"/>
        <v>0</v>
      </c>
      <c r="BQ892">
        <f t="shared" si="1075"/>
        <v>35</v>
      </c>
      <c r="BR892">
        <f t="shared" si="1118"/>
        <v>0</v>
      </c>
      <c r="BS892">
        <f t="shared" si="1076"/>
        <v>36</v>
      </c>
      <c r="BT892">
        <f t="shared" si="1119"/>
        <v>0</v>
      </c>
      <c r="BU892">
        <f t="shared" si="1077"/>
        <v>37</v>
      </c>
      <c r="BV892">
        <f t="shared" si="1120"/>
        <v>0</v>
      </c>
      <c r="BW892">
        <f t="shared" si="1078"/>
        <v>38</v>
      </c>
      <c r="BX892">
        <f t="shared" si="1121"/>
        <v>0</v>
      </c>
      <c r="BY892">
        <f t="shared" si="1079"/>
        <v>39</v>
      </c>
      <c r="BZ892">
        <f t="shared" si="1122"/>
        <v>1</v>
      </c>
      <c r="CA892">
        <f t="shared" si="1080"/>
        <v>40</v>
      </c>
      <c r="CB892">
        <f t="shared" si="1123"/>
        <v>1</v>
      </c>
      <c r="CC892">
        <f t="shared" si="1081"/>
        <v>41</v>
      </c>
      <c r="CD892">
        <f t="shared" si="1124"/>
        <v>1</v>
      </c>
      <c r="CE892">
        <f t="shared" si="1082"/>
        <v>42</v>
      </c>
      <c r="CF892">
        <f t="shared" si="1125"/>
        <v>1</v>
      </c>
      <c r="CG892">
        <f t="shared" si="1083"/>
        <v>43</v>
      </c>
      <c r="CH892">
        <f t="shared" si="1126"/>
        <v>1</v>
      </c>
      <c r="CI892">
        <f t="shared" si="1084"/>
        <v>44</v>
      </c>
      <c r="CJ892">
        <f t="shared" si="1127"/>
        <v>1</v>
      </c>
      <c r="CK892">
        <f t="shared" si="1085"/>
        <v>45</v>
      </c>
      <c r="CL892">
        <f t="shared" si="1128"/>
        <v>1</v>
      </c>
      <c r="CM892">
        <f t="shared" si="1086"/>
        <v>46</v>
      </c>
      <c r="CN892">
        <f t="shared" si="1129"/>
        <v>1</v>
      </c>
      <c r="CO892">
        <f t="shared" si="1087"/>
        <v>47</v>
      </c>
      <c r="CP892">
        <f t="shared" si="1130"/>
        <v>1</v>
      </c>
      <c r="CQ892">
        <f t="shared" si="1088"/>
        <v>48</v>
      </c>
      <c r="CR892">
        <f t="shared" si="1131"/>
        <v>1</v>
      </c>
      <c r="CS892">
        <f t="shared" si="1089"/>
        <v>49</v>
      </c>
      <c r="CT892">
        <f t="shared" si="1132"/>
        <v>1</v>
      </c>
      <c r="CU892">
        <f t="shared" si="1090"/>
        <v>50</v>
      </c>
      <c r="CV892">
        <f t="shared" si="1133"/>
        <v>1</v>
      </c>
      <c r="CW892">
        <f t="shared" si="1091"/>
        <v>51</v>
      </c>
      <c r="CX892">
        <f t="shared" si="1134"/>
        <v>1</v>
      </c>
    </row>
    <row r="893" spans="1:102">
      <c r="A893" s="193">
        <v>37483</v>
      </c>
      <c r="B893" t="s">
        <v>950</v>
      </c>
      <c r="C893" t="s">
        <v>951</v>
      </c>
      <c r="D893" t="s">
        <v>952</v>
      </c>
      <c r="E893" t="s">
        <v>778</v>
      </c>
      <c r="G893" t="s">
        <v>7</v>
      </c>
      <c r="H893" t="s">
        <v>8</v>
      </c>
      <c r="I893" t="s">
        <v>7</v>
      </c>
      <c r="J893">
        <v>74</v>
      </c>
      <c r="K893" t="s">
        <v>1446</v>
      </c>
      <c r="L893">
        <v>36</v>
      </c>
      <c r="M893" t="s">
        <v>3</v>
      </c>
      <c r="N893" t="s">
        <v>954</v>
      </c>
      <c r="O893">
        <v>47150</v>
      </c>
      <c r="P893" t="s">
        <v>6</v>
      </c>
      <c r="Q893">
        <v>91</v>
      </c>
      <c r="R893" s="193">
        <v>37483</v>
      </c>
      <c r="S893" t="s">
        <v>1381</v>
      </c>
      <c r="T893">
        <v>250</v>
      </c>
      <c r="U893" t="s">
        <v>955</v>
      </c>
      <c r="V893" t="str">
        <f t="shared" si="1092"/>
        <v>2002</v>
      </c>
      <c r="W893" s="211">
        <f t="shared" si="1135"/>
        <v>12</v>
      </c>
      <c r="X893">
        <f t="shared" si="1093"/>
        <v>0</v>
      </c>
      <c r="Y893">
        <f t="shared" si="1055"/>
        <v>13</v>
      </c>
      <c r="Z893">
        <f t="shared" si="1094"/>
        <v>0</v>
      </c>
      <c r="AA893">
        <f t="shared" si="1056"/>
        <v>14</v>
      </c>
      <c r="AB893">
        <f t="shared" si="1095"/>
        <v>0</v>
      </c>
      <c r="AC893">
        <f t="shared" si="1057"/>
        <v>15</v>
      </c>
      <c r="AD893">
        <f t="shared" si="1096"/>
        <v>0</v>
      </c>
      <c r="AE893">
        <f t="shared" si="1097"/>
        <v>16</v>
      </c>
      <c r="AF893">
        <f t="shared" si="1098"/>
        <v>0</v>
      </c>
      <c r="AG893">
        <f t="shared" si="1058"/>
        <v>17</v>
      </c>
      <c r="AH893">
        <f t="shared" si="1099"/>
        <v>0</v>
      </c>
      <c r="AI893">
        <f t="shared" si="1059"/>
        <v>18</v>
      </c>
      <c r="AJ893">
        <f t="shared" si="1100"/>
        <v>0</v>
      </c>
      <c r="AK893">
        <f t="shared" si="1060"/>
        <v>19</v>
      </c>
      <c r="AL893">
        <f t="shared" si="1101"/>
        <v>0</v>
      </c>
      <c r="AM893">
        <f t="shared" si="1102"/>
        <v>20</v>
      </c>
      <c r="AN893">
        <f t="shared" si="1103"/>
        <v>0</v>
      </c>
      <c r="AO893">
        <f t="shared" si="1061"/>
        <v>21</v>
      </c>
      <c r="AP893">
        <f t="shared" si="1104"/>
        <v>0</v>
      </c>
      <c r="AQ893">
        <f t="shared" si="1062"/>
        <v>22</v>
      </c>
      <c r="AR893">
        <f t="shared" si="1105"/>
        <v>0</v>
      </c>
      <c r="AS893">
        <f t="shared" si="1063"/>
        <v>23</v>
      </c>
      <c r="AT893">
        <f t="shared" si="1106"/>
        <v>0</v>
      </c>
      <c r="AU893">
        <f t="shared" si="1064"/>
        <v>24</v>
      </c>
      <c r="AV893">
        <f t="shared" si="1107"/>
        <v>0</v>
      </c>
      <c r="AW893">
        <f t="shared" si="1065"/>
        <v>25</v>
      </c>
      <c r="AX893">
        <f t="shared" si="1108"/>
        <v>0</v>
      </c>
      <c r="AY893">
        <f t="shared" si="1066"/>
        <v>26</v>
      </c>
      <c r="AZ893">
        <f t="shared" si="1109"/>
        <v>0</v>
      </c>
      <c r="BA893">
        <f t="shared" si="1067"/>
        <v>27</v>
      </c>
      <c r="BB893">
        <f t="shared" si="1110"/>
        <v>0</v>
      </c>
      <c r="BC893">
        <f t="shared" si="1068"/>
        <v>28</v>
      </c>
      <c r="BD893">
        <f t="shared" si="1111"/>
        <v>0</v>
      </c>
      <c r="BE893">
        <f t="shared" si="1069"/>
        <v>29</v>
      </c>
      <c r="BF893">
        <f t="shared" si="1112"/>
        <v>0</v>
      </c>
      <c r="BG893">
        <f t="shared" si="1070"/>
        <v>30</v>
      </c>
      <c r="BH893">
        <f t="shared" si="1113"/>
        <v>0</v>
      </c>
      <c r="BI893">
        <f t="shared" si="1071"/>
        <v>31</v>
      </c>
      <c r="BJ893">
        <f t="shared" si="1114"/>
        <v>0</v>
      </c>
      <c r="BK893">
        <f t="shared" si="1072"/>
        <v>32</v>
      </c>
      <c r="BL893">
        <f t="shared" si="1115"/>
        <v>0</v>
      </c>
      <c r="BM893">
        <f t="shared" si="1073"/>
        <v>33</v>
      </c>
      <c r="BN893">
        <f t="shared" si="1116"/>
        <v>0</v>
      </c>
      <c r="BO893">
        <f t="shared" si="1074"/>
        <v>34</v>
      </c>
      <c r="BP893">
        <f t="shared" si="1117"/>
        <v>0</v>
      </c>
      <c r="BQ893">
        <f t="shared" si="1075"/>
        <v>35</v>
      </c>
      <c r="BR893">
        <f t="shared" si="1118"/>
        <v>0</v>
      </c>
      <c r="BS893">
        <f t="shared" si="1076"/>
        <v>36</v>
      </c>
      <c r="BT893">
        <f t="shared" si="1119"/>
        <v>0</v>
      </c>
      <c r="BU893">
        <f t="shared" si="1077"/>
        <v>37</v>
      </c>
      <c r="BV893">
        <f t="shared" si="1120"/>
        <v>0</v>
      </c>
      <c r="BW893">
        <f t="shared" si="1078"/>
        <v>38</v>
      </c>
      <c r="BX893">
        <f t="shared" si="1121"/>
        <v>0</v>
      </c>
      <c r="BY893">
        <f t="shared" si="1079"/>
        <v>39</v>
      </c>
      <c r="BZ893">
        <f t="shared" si="1122"/>
        <v>1</v>
      </c>
      <c r="CA893">
        <f t="shared" si="1080"/>
        <v>40</v>
      </c>
      <c r="CB893">
        <f t="shared" si="1123"/>
        <v>1</v>
      </c>
      <c r="CC893">
        <f t="shared" si="1081"/>
        <v>41</v>
      </c>
      <c r="CD893">
        <f t="shared" si="1124"/>
        <v>1</v>
      </c>
      <c r="CE893">
        <f t="shared" si="1082"/>
        <v>42</v>
      </c>
      <c r="CF893">
        <f t="shared" si="1125"/>
        <v>1</v>
      </c>
      <c r="CG893">
        <f t="shared" si="1083"/>
        <v>43</v>
      </c>
      <c r="CH893">
        <f t="shared" si="1126"/>
        <v>1</v>
      </c>
      <c r="CI893">
        <f t="shared" si="1084"/>
        <v>44</v>
      </c>
      <c r="CJ893">
        <f t="shared" si="1127"/>
        <v>1</v>
      </c>
      <c r="CK893">
        <f t="shared" si="1085"/>
        <v>45</v>
      </c>
      <c r="CL893">
        <f t="shared" si="1128"/>
        <v>1</v>
      </c>
      <c r="CM893">
        <f t="shared" si="1086"/>
        <v>46</v>
      </c>
      <c r="CN893">
        <f t="shared" si="1129"/>
        <v>1</v>
      </c>
      <c r="CO893">
        <f t="shared" si="1087"/>
        <v>47</v>
      </c>
      <c r="CP893">
        <f t="shared" si="1130"/>
        <v>1</v>
      </c>
      <c r="CQ893">
        <f t="shared" si="1088"/>
        <v>48</v>
      </c>
      <c r="CR893">
        <f t="shared" si="1131"/>
        <v>1</v>
      </c>
      <c r="CS893">
        <f t="shared" si="1089"/>
        <v>49</v>
      </c>
      <c r="CT893">
        <f t="shared" si="1132"/>
        <v>1</v>
      </c>
      <c r="CU893">
        <f t="shared" si="1090"/>
        <v>50</v>
      </c>
      <c r="CV893">
        <f t="shared" si="1133"/>
        <v>1</v>
      </c>
      <c r="CW893">
        <f t="shared" si="1091"/>
        <v>51</v>
      </c>
      <c r="CX893">
        <f t="shared" si="1134"/>
        <v>1</v>
      </c>
    </row>
    <row r="894" spans="1:102">
      <c r="A894" s="193">
        <v>37483</v>
      </c>
      <c r="B894" t="s">
        <v>950</v>
      </c>
      <c r="C894" t="s">
        <v>951</v>
      </c>
      <c r="D894" t="s">
        <v>1048</v>
      </c>
      <c r="E894" t="s">
        <v>790</v>
      </c>
      <c r="G894" t="s">
        <v>7</v>
      </c>
      <c r="H894" t="s">
        <v>8</v>
      </c>
      <c r="I894" t="s">
        <v>7</v>
      </c>
      <c r="J894">
        <v>74</v>
      </c>
      <c r="K894" t="s">
        <v>1446</v>
      </c>
      <c r="L894">
        <v>39</v>
      </c>
      <c r="M894" t="s">
        <v>36</v>
      </c>
      <c r="N894" t="s">
        <v>954</v>
      </c>
      <c r="O894">
        <v>47150</v>
      </c>
      <c r="P894" t="s">
        <v>6</v>
      </c>
      <c r="Q894">
        <v>91</v>
      </c>
      <c r="R894" s="193">
        <v>37483</v>
      </c>
      <c r="S894" t="s">
        <v>1381</v>
      </c>
      <c r="T894">
        <v>200</v>
      </c>
      <c r="U894" t="s">
        <v>955</v>
      </c>
      <c r="V894" t="str">
        <f t="shared" si="1092"/>
        <v>2002</v>
      </c>
      <c r="W894" s="211">
        <f t="shared" si="1135"/>
        <v>12</v>
      </c>
      <c r="X894">
        <f t="shared" si="1093"/>
        <v>0</v>
      </c>
      <c r="Y894">
        <f t="shared" si="1055"/>
        <v>13</v>
      </c>
      <c r="Z894">
        <f t="shared" si="1094"/>
        <v>0</v>
      </c>
      <c r="AA894">
        <f t="shared" si="1056"/>
        <v>14</v>
      </c>
      <c r="AB894">
        <f t="shared" si="1095"/>
        <v>0</v>
      </c>
      <c r="AC894">
        <f t="shared" si="1057"/>
        <v>15</v>
      </c>
      <c r="AD894">
        <f t="shared" si="1096"/>
        <v>0</v>
      </c>
      <c r="AE894">
        <f t="shared" si="1097"/>
        <v>16</v>
      </c>
      <c r="AF894">
        <f t="shared" si="1098"/>
        <v>0</v>
      </c>
      <c r="AG894">
        <f t="shared" si="1058"/>
        <v>17</v>
      </c>
      <c r="AH894">
        <f t="shared" si="1099"/>
        <v>0</v>
      </c>
      <c r="AI894">
        <f t="shared" si="1059"/>
        <v>18</v>
      </c>
      <c r="AJ894">
        <f t="shared" si="1100"/>
        <v>0</v>
      </c>
      <c r="AK894">
        <f t="shared" si="1060"/>
        <v>19</v>
      </c>
      <c r="AL894">
        <f t="shared" si="1101"/>
        <v>0</v>
      </c>
      <c r="AM894">
        <f t="shared" si="1102"/>
        <v>20</v>
      </c>
      <c r="AN894">
        <f t="shared" si="1103"/>
        <v>0</v>
      </c>
      <c r="AO894">
        <f t="shared" si="1061"/>
        <v>21</v>
      </c>
      <c r="AP894">
        <f t="shared" si="1104"/>
        <v>0</v>
      </c>
      <c r="AQ894">
        <f t="shared" si="1062"/>
        <v>22</v>
      </c>
      <c r="AR894">
        <f t="shared" si="1105"/>
        <v>0</v>
      </c>
      <c r="AS894">
        <f t="shared" si="1063"/>
        <v>23</v>
      </c>
      <c r="AT894">
        <f t="shared" si="1106"/>
        <v>0</v>
      </c>
      <c r="AU894">
        <f t="shared" si="1064"/>
        <v>24</v>
      </c>
      <c r="AV894">
        <f t="shared" si="1107"/>
        <v>0</v>
      </c>
      <c r="AW894">
        <f t="shared" si="1065"/>
        <v>25</v>
      </c>
      <c r="AX894">
        <f t="shared" si="1108"/>
        <v>0</v>
      </c>
      <c r="AY894">
        <f t="shared" si="1066"/>
        <v>26</v>
      </c>
      <c r="AZ894">
        <f t="shared" si="1109"/>
        <v>0</v>
      </c>
      <c r="BA894">
        <f t="shared" si="1067"/>
        <v>27</v>
      </c>
      <c r="BB894">
        <f t="shared" si="1110"/>
        <v>0</v>
      </c>
      <c r="BC894">
        <f t="shared" si="1068"/>
        <v>28</v>
      </c>
      <c r="BD894">
        <f t="shared" si="1111"/>
        <v>0</v>
      </c>
      <c r="BE894">
        <f t="shared" si="1069"/>
        <v>29</v>
      </c>
      <c r="BF894">
        <f t="shared" si="1112"/>
        <v>0</v>
      </c>
      <c r="BG894">
        <f t="shared" si="1070"/>
        <v>30</v>
      </c>
      <c r="BH894">
        <f t="shared" si="1113"/>
        <v>0</v>
      </c>
      <c r="BI894">
        <f t="shared" si="1071"/>
        <v>31</v>
      </c>
      <c r="BJ894">
        <f t="shared" si="1114"/>
        <v>0</v>
      </c>
      <c r="BK894">
        <f t="shared" si="1072"/>
        <v>32</v>
      </c>
      <c r="BL894">
        <f t="shared" si="1115"/>
        <v>0</v>
      </c>
      <c r="BM894">
        <f t="shared" si="1073"/>
        <v>33</v>
      </c>
      <c r="BN894">
        <f t="shared" si="1116"/>
        <v>0</v>
      </c>
      <c r="BO894">
        <f t="shared" si="1074"/>
        <v>34</v>
      </c>
      <c r="BP894">
        <f t="shared" si="1117"/>
        <v>0</v>
      </c>
      <c r="BQ894">
        <f t="shared" si="1075"/>
        <v>35</v>
      </c>
      <c r="BR894">
        <f t="shared" si="1118"/>
        <v>0</v>
      </c>
      <c r="BS894">
        <f t="shared" si="1076"/>
        <v>36</v>
      </c>
      <c r="BT894">
        <f t="shared" si="1119"/>
        <v>0</v>
      </c>
      <c r="BU894">
        <f t="shared" si="1077"/>
        <v>37</v>
      </c>
      <c r="BV894">
        <f t="shared" si="1120"/>
        <v>0</v>
      </c>
      <c r="BW894">
        <f t="shared" si="1078"/>
        <v>38</v>
      </c>
      <c r="BX894">
        <f t="shared" si="1121"/>
        <v>0</v>
      </c>
      <c r="BY894">
        <f t="shared" si="1079"/>
        <v>39</v>
      </c>
      <c r="BZ894">
        <f t="shared" si="1122"/>
        <v>1</v>
      </c>
      <c r="CA894">
        <f t="shared" si="1080"/>
        <v>40</v>
      </c>
      <c r="CB894">
        <f t="shared" si="1123"/>
        <v>1</v>
      </c>
      <c r="CC894">
        <f t="shared" si="1081"/>
        <v>41</v>
      </c>
      <c r="CD894">
        <f t="shared" si="1124"/>
        <v>1</v>
      </c>
      <c r="CE894">
        <f t="shared" si="1082"/>
        <v>42</v>
      </c>
      <c r="CF894">
        <f t="shared" si="1125"/>
        <v>1</v>
      </c>
      <c r="CG894">
        <f t="shared" si="1083"/>
        <v>43</v>
      </c>
      <c r="CH894">
        <f t="shared" si="1126"/>
        <v>1</v>
      </c>
      <c r="CI894">
        <f t="shared" si="1084"/>
        <v>44</v>
      </c>
      <c r="CJ894">
        <f t="shared" si="1127"/>
        <v>1</v>
      </c>
      <c r="CK894">
        <f t="shared" si="1085"/>
        <v>45</v>
      </c>
      <c r="CL894">
        <f t="shared" si="1128"/>
        <v>1</v>
      </c>
      <c r="CM894">
        <f t="shared" si="1086"/>
        <v>46</v>
      </c>
      <c r="CN894">
        <f t="shared" si="1129"/>
        <v>1</v>
      </c>
      <c r="CO894">
        <f t="shared" si="1087"/>
        <v>47</v>
      </c>
      <c r="CP894">
        <f t="shared" si="1130"/>
        <v>1</v>
      </c>
      <c r="CQ894">
        <f t="shared" si="1088"/>
        <v>48</v>
      </c>
      <c r="CR894">
        <f t="shared" si="1131"/>
        <v>1</v>
      </c>
      <c r="CS894">
        <f t="shared" si="1089"/>
        <v>49</v>
      </c>
      <c r="CT894">
        <f t="shared" si="1132"/>
        <v>1</v>
      </c>
      <c r="CU894">
        <f t="shared" si="1090"/>
        <v>50</v>
      </c>
      <c r="CV894">
        <f t="shared" si="1133"/>
        <v>1</v>
      </c>
      <c r="CW894">
        <f t="shared" si="1091"/>
        <v>51</v>
      </c>
      <c r="CX894">
        <f t="shared" si="1134"/>
        <v>1</v>
      </c>
    </row>
    <row r="895" spans="1:102">
      <c r="A895" s="193">
        <v>38743</v>
      </c>
      <c r="B895" t="s">
        <v>950</v>
      </c>
      <c r="C895" t="s">
        <v>951</v>
      </c>
      <c r="D895" t="s">
        <v>1447</v>
      </c>
      <c r="E895" t="s">
        <v>1711</v>
      </c>
      <c r="F895" t="s">
        <v>1385</v>
      </c>
      <c r="G895" t="s">
        <v>7</v>
      </c>
      <c r="H895" t="s">
        <v>8</v>
      </c>
      <c r="I895" t="s">
        <v>7</v>
      </c>
      <c r="J895">
        <v>64</v>
      </c>
      <c r="K895" t="s">
        <v>977</v>
      </c>
      <c r="L895">
        <v>82</v>
      </c>
      <c r="M895" t="s">
        <v>1391</v>
      </c>
      <c r="N895" t="s">
        <v>979</v>
      </c>
      <c r="O895">
        <v>47150</v>
      </c>
      <c r="P895" t="s">
        <v>6</v>
      </c>
      <c r="Q895">
        <v>91</v>
      </c>
      <c r="R895" s="193">
        <v>38743</v>
      </c>
      <c r="S895" s="193">
        <v>38742</v>
      </c>
      <c r="T895">
        <v>150</v>
      </c>
      <c r="U895" t="s">
        <v>955</v>
      </c>
      <c r="V895" t="str">
        <f t="shared" si="1092"/>
        <v>2006</v>
      </c>
      <c r="W895" s="211">
        <f t="shared" si="1135"/>
        <v>8</v>
      </c>
      <c r="X895">
        <f t="shared" si="1093"/>
        <v>0</v>
      </c>
      <c r="Y895">
        <f t="shared" si="1055"/>
        <v>9</v>
      </c>
      <c r="Z895">
        <f t="shared" si="1094"/>
        <v>0</v>
      </c>
      <c r="AA895">
        <f t="shared" si="1056"/>
        <v>10</v>
      </c>
      <c r="AB895">
        <f t="shared" si="1095"/>
        <v>0</v>
      </c>
      <c r="AC895">
        <f t="shared" si="1057"/>
        <v>11</v>
      </c>
      <c r="AD895">
        <f t="shared" si="1096"/>
        <v>0</v>
      </c>
      <c r="AE895">
        <f t="shared" si="1097"/>
        <v>12</v>
      </c>
      <c r="AF895">
        <f t="shared" si="1098"/>
        <v>0</v>
      </c>
      <c r="AG895">
        <f t="shared" si="1058"/>
        <v>13</v>
      </c>
      <c r="AH895">
        <f t="shared" si="1099"/>
        <v>0</v>
      </c>
      <c r="AI895">
        <f t="shared" si="1059"/>
        <v>14</v>
      </c>
      <c r="AJ895">
        <f t="shared" si="1100"/>
        <v>0</v>
      </c>
      <c r="AK895">
        <f t="shared" si="1060"/>
        <v>15</v>
      </c>
      <c r="AL895">
        <f t="shared" si="1101"/>
        <v>0</v>
      </c>
      <c r="AM895">
        <f t="shared" si="1102"/>
        <v>16</v>
      </c>
      <c r="AN895">
        <f t="shared" si="1103"/>
        <v>0</v>
      </c>
      <c r="AO895">
        <f t="shared" si="1061"/>
        <v>17</v>
      </c>
      <c r="AP895">
        <f t="shared" si="1104"/>
        <v>0</v>
      </c>
      <c r="AQ895">
        <f t="shared" si="1062"/>
        <v>18</v>
      </c>
      <c r="AR895">
        <f t="shared" si="1105"/>
        <v>0</v>
      </c>
      <c r="AS895">
        <f t="shared" si="1063"/>
        <v>19</v>
      </c>
      <c r="AT895">
        <f t="shared" si="1106"/>
        <v>0</v>
      </c>
      <c r="AU895">
        <f t="shared" si="1064"/>
        <v>20</v>
      </c>
      <c r="AV895">
        <f t="shared" si="1107"/>
        <v>0</v>
      </c>
      <c r="AW895">
        <f t="shared" si="1065"/>
        <v>21</v>
      </c>
      <c r="AX895">
        <f t="shared" si="1108"/>
        <v>0</v>
      </c>
      <c r="AY895">
        <f t="shared" si="1066"/>
        <v>22</v>
      </c>
      <c r="AZ895">
        <f t="shared" si="1109"/>
        <v>0</v>
      </c>
      <c r="BA895">
        <f t="shared" si="1067"/>
        <v>23</v>
      </c>
      <c r="BB895">
        <f t="shared" si="1110"/>
        <v>0</v>
      </c>
      <c r="BC895">
        <f t="shared" si="1068"/>
        <v>24</v>
      </c>
      <c r="BD895">
        <f t="shared" si="1111"/>
        <v>0</v>
      </c>
      <c r="BE895">
        <f t="shared" si="1069"/>
        <v>25</v>
      </c>
      <c r="BF895">
        <f t="shared" si="1112"/>
        <v>0</v>
      </c>
      <c r="BG895">
        <f t="shared" si="1070"/>
        <v>26</v>
      </c>
      <c r="BH895">
        <f t="shared" si="1113"/>
        <v>0</v>
      </c>
      <c r="BI895">
        <f t="shared" si="1071"/>
        <v>27</v>
      </c>
      <c r="BJ895">
        <f t="shared" si="1114"/>
        <v>0</v>
      </c>
      <c r="BK895">
        <f t="shared" si="1072"/>
        <v>28</v>
      </c>
      <c r="BL895">
        <f t="shared" si="1115"/>
        <v>0</v>
      </c>
      <c r="BM895">
        <f t="shared" si="1073"/>
        <v>29</v>
      </c>
      <c r="BN895">
        <f t="shared" si="1116"/>
        <v>0</v>
      </c>
      <c r="BO895">
        <f t="shared" si="1074"/>
        <v>30</v>
      </c>
      <c r="BP895">
        <f t="shared" si="1117"/>
        <v>0</v>
      </c>
      <c r="BQ895">
        <f t="shared" si="1075"/>
        <v>31</v>
      </c>
      <c r="BR895">
        <f t="shared" si="1118"/>
        <v>0</v>
      </c>
      <c r="BS895">
        <f t="shared" si="1076"/>
        <v>32</v>
      </c>
      <c r="BT895">
        <f t="shared" si="1119"/>
        <v>0</v>
      </c>
      <c r="BU895">
        <f t="shared" si="1077"/>
        <v>33</v>
      </c>
      <c r="BV895">
        <f t="shared" si="1120"/>
        <v>0</v>
      </c>
      <c r="BW895">
        <f t="shared" si="1078"/>
        <v>34</v>
      </c>
      <c r="BX895">
        <f t="shared" si="1121"/>
        <v>0</v>
      </c>
      <c r="BY895">
        <f t="shared" si="1079"/>
        <v>35</v>
      </c>
      <c r="BZ895">
        <f t="shared" si="1122"/>
        <v>0</v>
      </c>
      <c r="CA895">
        <f t="shared" si="1080"/>
        <v>36</v>
      </c>
      <c r="CB895">
        <f t="shared" si="1123"/>
        <v>0</v>
      </c>
      <c r="CC895">
        <f t="shared" si="1081"/>
        <v>37</v>
      </c>
      <c r="CD895">
        <f t="shared" si="1124"/>
        <v>0</v>
      </c>
      <c r="CE895">
        <f t="shared" si="1082"/>
        <v>38</v>
      </c>
      <c r="CF895">
        <f t="shared" si="1125"/>
        <v>0</v>
      </c>
      <c r="CG895">
        <f t="shared" si="1083"/>
        <v>39</v>
      </c>
      <c r="CH895">
        <f t="shared" si="1126"/>
        <v>1</v>
      </c>
      <c r="CI895">
        <f t="shared" si="1084"/>
        <v>40</v>
      </c>
      <c r="CJ895">
        <f t="shared" si="1127"/>
        <v>1</v>
      </c>
      <c r="CK895">
        <f t="shared" si="1085"/>
        <v>41</v>
      </c>
      <c r="CL895">
        <f t="shared" si="1128"/>
        <v>1</v>
      </c>
      <c r="CM895">
        <f t="shared" si="1086"/>
        <v>42</v>
      </c>
      <c r="CN895">
        <f t="shared" si="1129"/>
        <v>1</v>
      </c>
      <c r="CO895">
        <f t="shared" si="1087"/>
        <v>43</v>
      </c>
      <c r="CP895">
        <f t="shared" si="1130"/>
        <v>1</v>
      </c>
      <c r="CQ895">
        <f t="shared" si="1088"/>
        <v>44</v>
      </c>
      <c r="CR895">
        <f t="shared" si="1131"/>
        <v>1</v>
      </c>
      <c r="CS895">
        <f t="shared" si="1089"/>
        <v>45</v>
      </c>
      <c r="CT895">
        <f t="shared" si="1132"/>
        <v>1</v>
      </c>
      <c r="CU895">
        <f t="shared" si="1090"/>
        <v>46</v>
      </c>
      <c r="CV895">
        <f t="shared" si="1133"/>
        <v>1</v>
      </c>
      <c r="CW895">
        <f t="shared" si="1091"/>
        <v>47</v>
      </c>
      <c r="CX895">
        <f t="shared" si="1134"/>
        <v>1</v>
      </c>
    </row>
    <row r="896" spans="1:102">
      <c r="A896" s="193">
        <v>34999</v>
      </c>
      <c r="B896" t="s">
        <v>950</v>
      </c>
      <c r="C896" t="s">
        <v>951</v>
      </c>
      <c r="D896" t="s">
        <v>1712</v>
      </c>
      <c r="E896" t="s">
        <v>451</v>
      </c>
      <c r="F896" t="s">
        <v>1713</v>
      </c>
      <c r="G896" t="s">
        <v>7</v>
      </c>
      <c r="H896" t="s">
        <v>8</v>
      </c>
      <c r="I896" t="s">
        <v>7</v>
      </c>
      <c r="J896">
        <v>62</v>
      </c>
      <c r="K896" t="s">
        <v>963</v>
      </c>
      <c r="L896">
        <v>34</v>
      </c>
      <c r="M896" t="s">
        <v>2</v>
      </c>
      <c r="N896" t="s">
        <v>954</v>
      </c>
      <c r="O896">
        <v>47150</v>
      </c>
      <c r="P896" t="s">
        <v>6</v>
      </c>
      <c r="Q896">
        <v>91</v>
      </c>
      <c r="R896" s="193">
        <v>34999</v>
      </c>
      <c r="S896" s="193">
        <v>73050</v>
      </c>
      <c r="T896">
        <v>100</v>
      </c>
      <c r="U896" t="s">
        <v>955</v>
      </c>
      <c r="V896" t="str">
        <f t="shared" si="1092"/>
        <v>1995</v>
      </c>
      <c r="W896" s="211">
        <f t="shared" si="1135"/>
        <v>19</v>
      </c>
      <c r="X896">
        <f t="shared" si="1093"/>
        <v>0</v>
      </c>
      <c r="Y896">
        <f t="shared" si="1055"/>
        <v>20</v>
      </c>
      <c r="Z896">
        <f t="shared" si="1094"/>
        <v>0</v>
      </c>
      <c r="AA896">
        <f t="shared" si="1056"/>
        <v>21</v>
      </c>
      <c r="AB896">
        <f t="shared" si="1095"/>
        <v>0</v>
      </c>
      <c r="AC896">
        <f t="shared" si="1057"/>
        <v>22</v>
      </c>
      <c r="AD896">
        <f t="shared" si="1096"/>
        <v>0</v>
      </c>
      <c r="AE896">
        <f t="shared" si="1097"/>
        <v>23</v>
      </c>
      <c r="AF896">
        <f t="shared" si="1098"/>
        <v>0</v>
      </c>
      <c r="AG896">
        <f t="shared" si="1058"/>
        <v>24</v>
      </c>
      <c r="AH896">
        <f t="shared" si="1099"/>
        <v>0</v>
      </c>
      <c r="AI896">
        <f t="shared" si="1059"/>
        <v>25</v>
      </c>
      <c r="AJ896">
        <f t="shared" si="1100"/>
        <v>0</v>
      </c>
      <c r="AK896">
        <f t="shared" si="1060"/>
        <v>26</v>
      </c>
      <c r="AL896">
        <f t="shared" si="1101"/>
        <v>0</v>
      </c>
      <c r="AM896">
        <f t="shared" si="1102"/>
        <v>27</v>
      </c>
      <c r="AN896">
        <f t="shared" si="1103"/>
        <v>0</v>
      </c>
      <c r="AO896">
        <f t="shared" si="1061"/>
        <v>28</v>
      </c>
      <c r="AP896">
        <f t="shared" si="1104"/>
        <v>0</v>
      </c>
      <c r="AQ896">
        <f t="shared" si="1062"/>
        <v>29</v>
      </c>
      <c r="AR896">
        <f t="shared" si="1105"/>
        <v>0</v>
      </c>
      <c r="AS896">
        <f t="shared" si="1063"/>
        <v>30</v>
      </c>
      <c r="AT896">
        <f t="shared" si="1106"/>
        <v>0</v>
      </c>
      <c r="AU896">
        <f t="shared" si="1064"/>
        <v>31</v>
      </c>
      <c r="AV896">
        <f t="shared" si="1107"/>
        <v>0</v>
      </c>
      <c r="AW896">
        <f t="shared" si="1065"/>
        <v>32</v>
      </c>
      <c r="AX896">
        <f t="shared" si="1108"/>
        <v>0</v>
      </c>
      <c r="AY896">
        <f t="shared" si="1066"/>
        <v>33</v>
      </c>
      <c r="AZ896">
        <f t="shared" si="1109"/>
        <v>0</v>
      </c>
      <c r="BA896">
        <f t="shared" si="1067"/>
        <v>34</v>
      </c>
      <c r="BB896">
        <f t="shared" si="1110"/>
        <v>0</v>
      </c>
      <c r="BC896">
        <f t="shared" si="1068"/>
        <v>35</v>
      </c>
      <c r="BD896">
        <f t="shared" si="1111"/>
        <v>0</v>
      </c>
      <c r="BE896">
        <f t="shared" si="1069"/>
        <v>36</v>
      </c>
      <c r="BF896">
        <f t="shared" si="1112"/>
        <v>0</v>
      </c>
      <c r="BG896">
        <f t="shared" si="1070"/>
        <v>37</v>
      </c>
      <c r="BH896">
        <f t="shared" si="1113"/>
        <v>0</v>
      </c>
      <c r="BI896">
        <f t="shared" si="1071"/>
        <v>38</v>
      </c>
      <c r="BJ896">
        <f t="shared" si="1114"/>
        <v>0</v>
      </c>
      <c r="BK896">
        <f t="shared" si="1072"/>
        <v>39</v>
      </c>
      <c r="BL896">
        <f t="shared" si="1115"/>
        <v>1</v>
      </c>
      <c r="BM896">
        <f t="shared" si="1073"/>
        <v>40</v>
      </c>
      <c r="BN896">
        <f t="shared" si="1116"/>
        <v>1</v>
      </c>
      <c r="BO896">
        <f t="shared" si="1074"/>
        <v>41</v>
      </c>
      <c r="BP896">
        <f t="shared" si="1117"/>
        <v>1</v>
      </c>
      <c r="BQ896">
        <f t="shared" si="1075"/>
        <v>42</v>
      </c>
      <c r="BR896">
        <f t="shared" si="1118"/>
        <v>1</v>
      </c>
      <c r="BS896">
        <f t="shared" si="1076"/>
        <v>43</v>
      </c>
      <c r="BT896">
        <f t="shared" si="1119"/>
        <v>1</v>
      </c>
      <c r="BU896">
        <f t="shared" si="1077"/>
        <v>44</v>
      </c>
      <c r="BV896">
        <f t="shared" si="1120"/>
        <v>1</v>
      </c>
      <c r="BW896">
        <f t="shared" si="1078"/>
        <v>45</v>
      </c>
      <c r="BX896">
        <f t="shared" si="1121"/>
        <v>1</v>
      </c>
      <c r="BY896">
        <f t="shared" si="1079"/>
        <v>46</v>
      </c>
      <c r="BZ896">
        <f t="shared" si="1122"/>
        <v>1</v>
      </c>
      <c r="CA896">
        <f t="shared" si="1080"/>
        <v>47</v>
      </c>
      <c r="CB896">
        <f t="shared" si="1123"/>
        <v>1</v>
      </c>
      <c r="CC896">
        <f t="shared" si="1081"/>
        <v>48</v>
      </c>
      <c r="CD896">
        <f t="shared" si="1124"/>
        <v>1</v>
      </c>
      <c r="CE896">
        <f t="shared" si="1082"/>
        <v>49</v>
      </c>
      <c r="CF896">
        <f t="shared" si="1125"/>
        <v>1</v>
      </c>
      <c r="CG896">
        <f t="shared" si="1083"/>
        <v>50</v>
      </c>
      <c r="CH896">
        <f t="shared" si="1126"/>
        <v>1</v>
      </c>
      <c r="CI896">
        <f t="shared" si="1084"/>
        <v>51</v>
      </c>
      <c r="CJ896">
        <f t="shared" si="1127"/>
        <v>1</v>
      </c>
      <c r="CK896">
        <f t="shared" si="1085"/>
        <v>52</v>
      </c>
      <c r="CL896">
        <f t="shared" si="1128"/>
        <v>1</v>
      </c>
      <c r="CM896">
        <f t="shared" si="1086"/>
        <v>53</v>
      </c>
      <c r="CN896">
        <f t="shared" si="1129"/>
        <v>1</v>
      </c>
      <c r="CO896">
        <f t="shared" si="1087"/>
        <v>54</v>
      </c>
      <c r="CP896">
        <f t="shared" si="1130"/>
        <v>1</v>
      </c>
      <c r="CQ896">
        <f t="shared" si="1088"/>
        <v>55</v>
      </c>
      <c r="CR896">
        <f t="shared" si="1131"/>
        <v>1</v>
      </c>
      <c r="CS896">
        <f t="shared" si="1089"/>
        <v>56</v>
      </c>
      <c r="CT896">
        <f t="shared" si="1132"/>
        <v>1</v>
      </c>
      <c r="CU896">
        <f t="shared" si="1090"/>
        <v>57</v>
      </c>
      <c r="CV896">
        <f t="shared" si="1133"/>
        <v>1</v>
      </c>
      <c r="CW896">
        <f t="shared" si="1091"/>
        <v>58</v>
      </c>
      <c r="CX896">
        <f t="shared" si="1134"/>
        <v>1</v>
      </c>
    </row>
    <row r="897" spans="1:102">
      <c r="A897" s="193">
        <v>35031</v>
      </c>
      <c r="B897" t="s">
        <v>950</v>
      </c>
      <c r="C897" t="s">
        <v>951</v>
      </c>
      <c r="D897" t="s">
        <v>995</v>
      </c>
      <c r="E897" t="s">
        <v>448</v>
      </c>
      <c r="F897" t="s">
        <v>1714</v>
      </c>
      <c r="G897" t="s">
        <v>7</v>
      </c>
      <c r="H897" t="s">
        <v>8</v>
      </c>
      <c r="I897" t="s">
        <v>7</v>
      </c>
      <c r="J897">
        <v>62</v>
      </c>
      <c r="K897" t="s">
        <v>963</v>
      </c>
      <c r="L897">
        <v>34</v>
      </c>
      <c r="M897" t="s">
        <v>2</v>
      </c>
      <c r="N897" t="s">
        <v>954</v>
      </c>
      <c r="O897">
        <v>47150</v>
      </c>
      <c r="P897" t="s">
        <v>6</v>
      </c>
      <c r="Q897">
        <v>91</v>
      </c>
      <c r="R897" s="193">
        <v>35031</v>
      </c>
      <c r="S897" s="193">
        <v>73050</v>
      </c>
      <c r="T897">
        <v>100</v>
      </c>
      <c r="U897" t="s">
        <v>955</v>
      </c>
      <c r="V897" t="str">
        <f t="shared" si="1092"/>
        <v>1995</v>
      </c>
      <c r="W897" s="211">
        <f t="shared" si="1135"/>
        <v>19</v>
      </c>
      <c r="X897">
        <f t="shared" si="1093"/>
        <v>0</v>
      </c>
      <c r="Y897">
        <f t="shared" si="1055"/>
        <v>20</v>
      </c>
      <c r="Z897">
        <f t="shared" si="1094"/>
        <v>0</v>
      </c>
      <c r="AA897">
        <f t="shared" si="1056"/>
        <v>21</v>
      </c>
      <c r="AB897">
        <f t="shared" si="1095"/>
        <v>0</v>
      </c>
      <c r="AC897">
        <f t="shared" si="1057"/>
        <v>22</v>
      </c>
      <c r="AD897">
        <f t="shared" si="1096"/>
        <v>0</v>
      </c>
      <c r="AE897">
        <f t="shared" si="1097"/>
        <v>23</v>
      </c>
      <c r="AF897">
        <f t="shared" si="1098"/>
        <v>0</v>
      </c>
      <c r="AG897">
        <f t="shared" si="1058"/>
        <v>24</v>
      </c>
      <c r="AH897">
        <f t="shared" si="1099"/>
        <v>0</v>
      </c>
      <c r="AI897">
        <f t="shared" si="1059"/>
        <v>25</v>
      </c>
      <c r="AJ897">
        <f t="shared" si="1100"/>
        <v>0</v>
      </c>
      <c r="AK897">
        <f t="shared" si="1060"/>
        <v>26</v>
      </c>
      <c r="AL897">
        <f t="shared" si="1101"/>
        <v>0</v>
      </c>
      <c r="AM897">
        <f t="shared" si="1102"/>
        <v>27</v>
      </c>
      <c r="AN897">
        <f t="shared" si="1103"/>
        <v>0</v>
      </c>
      <c r="AO897">
        <f t="shared" si="1061"/>
        <v>28</v>
      </c>
      <c r="AP897">
        <f t="shared" si="1104"/>
        <v>0</v>
      </c>
      <c r="AQ897">
        <f t="shared" si="1062"/>
        <v>29</v>
      </c>
      <c r="AR897">
        <f t="shared" si="1105"/>
        <v>0</v>
      </c>
      <c r="AS897">
        <f t="shared" si="1063"/>
        <v>30</v>
      </c>
      <c r="AT897">
        <f t="shared" si="1106"/>
        <v>0</v>
      </c>
      <c r="AU897">
        <f t="shared" si="1064"/>
        <v>31</v>
      </c>
      <c r="AV897">
        <f t="shared" si="1107"/>
        <v>0</v>
      </c>
      <c r="AW897">
        <f t="shared" si="1065"/>
        <v>32</v>
      </c>
      <c r="AX897">
        <f t="shared" si="1108"/>
        <v>0</v>
      </c>
      <c r="AY897">
        <f t="shared" si="1066"/>
        <v>33</v>
      </c>
      <c r="AZ897">
        <f t="shared" si="1109"/>
        <v>0</v>
      </c>
      <c r="BA897">
        <f t="shared" si="1067"/>
        <v>34</v>
      </c>
      <c r="BB897">
        <f t="shared" si="1110"/>
        <v>0</v>
      </c>
      <c r="BC897">
        <f t="shared" si="1068"/>
        <v>35</v>
      </c>
      <c r="BD897">
        <f t="shared" si="1111"/>
        <v>0</v>
      </c>
      <c r="BE897">
        <f t="shared" si="1069"/>
        <v>36</v>
      </c>
      <c r="BF897">
        <f t="shared" si="1112"/>
        <v>0</v>
      </c>
      <c r="BG897">
        <f t="shared" si="1070"/>
        <v>37</v>
      </c>
      <c r="BH897">
        <f t="shared" si="1113"/>
        <v>0</v>
      </c>
      <c r="BI897">
        <f t="shared" si="1071"/>
        <v>38</v>
      </c>
      <c r="BJ897">
        <f t="shared" si="1114"/>
        <v>0</v>
      </c>
      <c r="BK897">
        <f t="shared" si="1072"/>
        <v>39</v>
      </c>
      <c r="BL897">
        <f t="shared" si="1115"/>
        <v>1</v>
      </c>
      <c r="BM897">
        <f t="shared" si="1073"/>
        <v>40</v>
      </c>
      <c r="BN897">
        <f t="shared" si="1116"/>
        <v>1</v>
      </c>
      <c r="BO897">
        <f t="shared" si="1074"/>
        <v>41</v>
      </c>
      <c r="BP897">
        <f t="shared" si="1117"/>
        <v>1</v>
      </c>
      <c r="BQ897">
        <f t="shared" si="1075"/>
        <v>42</v>
      </c>
      <c r="BR897">
        <f t="shared" si="1118"/>
        <v>1</v>
      </c>
      <c r="BS897">
        <f t="shared" si="1076"/>
        <v>43</v>
      </c>
      <c r="BT897">
        <f t="shared" si="1119"/>
        <v>1</v>
      </c>
      <c r="BU897">
        <f t="shared" si="1077"/>
        <v>44</v>
      </c>
      <c r="BV897">
        <f t="shared" si="1120"/>
        <v>1</v>
      </c>
      <c r="BW897">
        <f t="shared" si="1078"/>
        <v>45</v>
      </c>
      <c r="BX897">
        <f t="shared" si="1121"/>
        <v>1</v>
      </c>
      <c r="BY897">
        <f t="shared" si="1079"/>
        <v>46</v>
      </c>
      <c r="BZ897">
        <f t="shared" si="1122"/>
        <v>1</v>
      </c>
      <c r="CA897">
        <f t="shared" si="1080"/>
        <v>47</v>
      </c>
      <c r="CB897">
        <f t="shared" si="1123"/>
        <v>1</v>
      </c>
      <c r="CC897">
        <f t="shared" si="1081"/>
        <v>48</v>
      </c>
      <c r="CD897">
        <f t="shared" si="1124"/>
        <v>1</v>
      </c>
      <c r="CE897">
        <f t="shared" si="1082"/>
        <v>49</v>
      </c>
      <c r="CF897">
        <f t="shared" si="1125"/>
        <v>1</v>
      </c>
      <c r="CG897">
        <f t="shared" si="1083"/>
        <v>50</v>
      </c>
      <c r="CH897">
        <f t="shared" si="1126"/>
        <v>1</v>
      </c>
      <c r="CI897">
        <f t="shared" si="1084"/>
        <v>51</v>
      </c>
      <c r="CJ897">
        <f t="shared" si="1127"/>
        <v>1</v>
      </c>
      <c r="CK897">
        <f t="shared" si="1085"/>
        <v>52</v>
      </c>
      <c r="CL897">
        <f t="shared" si="1128"/>
        <v>1</v>
      </c>
      <c r="CM897">
        <f t="shared" si="1086"/>
        <v>53</v>
      </c>
      <c r="CN897">
        <f t="shared" si="1129"/>
        <v>1</v>
      </c>
      <c r="CO897">
        <f t="shared" si="1087"/>
        <v>54</v>
      </c>
      <c r="CP897">
        <f t="shared" si="1130"/>
        <v>1</v>
      </c>
      <c r="CQ897">
        <f t="shared" si="1088"/>
        <v>55</v>
      </c>
      <c r="CR897">
        <f t="shared" si="1131"/>
        <v>1</v>
      </c>
      <c r="CS897">
        <f t="shared" si="1089"/>
        <v>56</v>
      </c>
      <c r="CT897">
        <f t="shared" si="1132"/>
        <v>1</v>
      </c>
      <c r="CU897">
        <f t="shared" si="1090"/>
        <v>57</v>
      </c>
      <c r="CV897">
        <f t="shared" si="1133"/>
        <v>1</v>
      </c>
      <c r="CW897">
        <f t="shared" si="1091"/>
        <v>58</v>
      </c>
      <c r="CX897">
        <f t="shared" si="1134"/>
        <v>1</v>
      </c>
    </row>
    <row r="898" spans="1:102">
      <c r="A898" s="193">
        <v>29664</v>
      </c>
      <c r="B898" t="s">
        <v>950</v>
      </c>
      <c r="C898" t="s">
        <v>951</v>
      </c>
      <c r="D898" t="s">
        <v>965</v>
      </c>
      <c r="E898" t="s">
        <v>202</v>
      </c>
      <c r="F898" t="s">
        <v>1715</v>
      </c>
      <c r="G898" t="s">
        <v>7</v>
      </c>
      <c r="H898" t="s">
        <v>8</v>
      </c>
      <c r="I898" t="s">
        <v>7</v>
      </c>
      <c r="J898">
        <v>8</v>
      </c>
      <c r="K898" t="s">
        <v>9</v>
      </c>
      <c r="L898">
        <v>33</v>
      </c>
      <c r="M898" t="s">
        <v>0</v>
      </c>
      <c r="N898" t="s">
        <v>954</v>
      </c>
      <c r="O898">
        <v>47150</v>
      </c>
      <c r="P898" t="s">
        <v>6</v>
      </c>
      <c r="Q898">
        <v>91</v>
      </c>
      <c r="R898" s="193">
        <v>29664</v>
      </c>
      <c r="S898" s="193">
        <v>73050</v>
      </c>
      <c r="T898">
        <v>70</v>
      </c>
      <c r="U898" t="s">
        <v>955</v>
      </c>
      <c r="V898" t="str">
        <f t="shared" si="1092"/>
        <v>1981</v>
      </c>
      <c r="W898" s="211">
        <f t="shared" si="1135"/>
        <v>33</v>
      </c>
      <c r="X898">
        <f t="shared" si="1093"/>
        <v>0</v>
      </c>
      <c r="Y898">
        <f t="shared" si="1055"/>
        <v>34</v>
      </c>
      <c r="Z898">
        <f t="shared" si="1094"/>
        <v>0</v>
      </c>
      <c r="AA898">
        <f t="shared" si="1056"/>
        <v>35</v>
      </c>
      <c r="AB898">
        <f t="shared" si="1095"/>
        <v>0</v>
      </c>
      <c r="AC898">
        <f t="shared" si="1057"/>
        <v>36</v>
      </c>
      <c r="AD898">
        <f t="shared" si="1096"/>
        <v>0</v>
      </c>
      <c r="AE898">
        <f t="shared" si="1097"/>
        <v>37</v>
      </c>
      <c r="AF898">
        <f t="shared" si="1098"/>
        <v>0</v>
      </c>
      <c r="AG898">
        <f t="shared" si="1058"/>
        <v>38</v>
      </c>
      <c r="AH898">
        <f t="shared" si="1099"/>
        <v>0</v>
      </c>
      <c r="AI898">
        <f t="shared" si="1059"/>
        <v>39</v>
      </c>
      <c r="AJ898">
        <f t="shared" si="1100"/>
        <v>1</v>
      </c>
      <c r="AK898">
        <f t="shared" si="1060"/>
        <v>40</v>
      </c>
      <c r="AL898">
        <f t="shared" si="1101"/>
        <v>1</v>
      </c>
      <c r="AM898">
        <f t="shared" si="1102"/>
        <v>41</v>
      </c>
      <c r="AN898">
        <f t="shared" si="1103"/>
        <v>1</v>
      </c>
      <c r="AO898">
        <f t="shared" si="1061"/>
        <v>42</v>
      </c>
      <c r="AP898">
        <f t="shared" si="1104"/>
        <v>1</v>
      </c>
      <c r="AQ898">
        <f t="shared" si="1062"/>
        <v>43</v>
      </c>
      <c r="AR898">
        <f t="shared" si="1105"/>
        <v>1</v>
      </c>
      <c r="AS898">
        <f t="shared" si="1063"/>
        <v>44</v>
      </c>
      <c r="AT898">
        <f t="shared" si="1106"/>
        <v>1</v>
      </c>
      <c r="AU898">
        <f t="shared" si="1064"/>
        <v>45</v>
      </c>
      <c r="AV898">
        <f t="shared" si="1107"/>
        <v>1</v>
      </c>
      <c r="AW898">
        <f t="shared" si="1065"/>
        <v>46</v>
      </c>
      <c r="AX898">
        <f t="shared" si="1108"/>
        <v>1</v>
      </c>
      <c r="AY898">
        <f t="shared" si="1066"/>
        <v>47</v>
      </c>
      <c r="AZ898">
        <f t="shared" si="1109"/>
        <v>1</v>
      </c>
      <c r="BA898">
        <f t="shared" si="1067"/>
        <v>48</v>
      </c>
      <c r="BB898">
        <f t="shared" si="1110"/>
        <v>1</v>
      </c>
      <c r="BC898">
        <f t="shared" si="1068"/>
        <v>49</v>
      </c>
      <c r="BD898">
        <f t="shared" si="1111"/>
        <v>1</v>
      </c>
      <c r="BE898">
        <f t="shared" si="1069"/>
        <v>50</v>
      </c>
      <c r="BF898">
        <f t="shared" si="1112"/>
        <v>1</v>
      </c>
      <c r="BG898">
        <f t="shared" si="1070"/>
        <v>51</v>
      </c>
      <c r="BH898">
        <f t="shared" si="1113"/>
        <v>1</v>
      </c>
      <c r="BI898">
        <f t="shared" si="1071"/>
        <v>52</v>
      </c>
      <c r="BJ898">
        <f t="shared" si="1114"/>
        <v>1</v>
      </c>
      <c r="BK898">
        <f t="shared" si="1072"/>
        <v>53</v>
      </c>
      <c r="BL898">
        <f t="shared" si="1115"/>
        <v>1</v>
      </c>
      <c r="BM898">
        <f t="shared" si="1073"/>
        <v>54</v>
      </c>
      <c r="BN898">
        <f t="shared" si="1116"/>
        <v>1</v>
      </c>
      <c r="BO898">
        <f t="shared" si="1074"/>
        <v>55</v>
      </c>
      <c r="BP898">
        <f t="shared" si="1117"/>
        <v>1</v>
      </c>
      <c r="BQ898">
        <f t="shared" si="1075"/>
        <v>56</v>
      </c>
      <c r="BR898">
        <f t="shared" si="1118"/>
        <v>1</v>
      </c>
      <c r="BS898">
        <f t="shared" si="1076"/>
        <v>57</v>
      </c>
      <c r="BT898">
        <f t="shared" si="1119"/>
        <v>1</v>
      </c>
      <c r="BU898">
        <f t="shared" si="1077"/>
        <v>58</v>
      </c>
      <c r="BV898">
        <f t="shared" si="1120"/>
        <v>1</v>
      </c>
      <c r="BW898">
        <f t="shared" si="1078"/>
        <v>59</v>
      </c>
      <c r="BX898">
        <f t="shared" si="1121"/>
        <v>1</v>
      </c>
      <c r="BY898">
        <f t="shared" si="1079"/>
        <v>60</v>
      </c>
      <c r="BZ898">
        <f t="shared" si="1122"/>
        <v>1</v>
      </c>
      <c r="CA898">
        <f t="shared" si="1080"/>
        <v>61</v>
      </c>
      <c r="CB898">
        <f t="shared" si="1123"/>
        <v>1</v>
      </c>
      <c r="CC898">
        <f t="shared" si="1081"/>
        <v>62</v>
      </c>
      <c r="CD898">
        <f t="shared" si="1124"/>
        <v>1</v>
      </c>
      <c r="CE898">
        <f t="shared" si="1082"/>
        <v>63</v>
      </c>
      <c r="CF898">
        <f t="shared" si="1125"/>
        <v>1</v>
      </c>
      <c r="CG898">
        <f t="shared" si="1083"/>
        <v>64</v>
      </c>
      <c r="CH898">
        <f t="shared" si="1126"/>
        <v>1</v>
      </c>
      <c r="CI898">
        <f t="shared" si="1084"/>
        <v>65</v>
      </c>
      <c r="CJ898">
        <f t="shared" si="1127"/>
        <v>1</v>
      </c>
      <c r="CK898">
        <f t="shared" si="1085"/>
        <v>66</v>
      </c>
      <c r="CL898">
        <f t="shared" si="1128"/>
        <v>1</v>
      </c>
      <c r="CM898">
        <f t="shared" si="1086"/>
        <v>67</v>
      </c>
      <c r="CN898">
        <f t="shared" si="1129"/>
        <v>1</v>
      </c>
      <c r="CO898">
        <f t="shared" si="1087"/>
        <v>68</v>
      </c>
      <c r="CP898">
        <f t="shared" si="1130"/>
        <v>1</v>
      </c>
      <c r="CQ898">
        <f t="shared" si="1088"/>
        <v>69</v>
      </c>
      <c r="CR898">
        <f t="shared" si="1131"/>
        <v>1</v>
      </c>
      <c r="CS898">
        <f t="shared" si="1089"/>
        <v>70</v>
      </c>
      <c r="CT898">
        <f t="shared" si="1132"/>
        <v>1</v>
      </c>
      <c r="CU898">
        <f t="shared" si="1090"/>
        <v>71</v>
      </c>
      <c r="CV898">
        <f t="shared" si="1133"/>
        <v>1</v>
      </c>
      <c r="CW898">
        <f t="shared" si="1091"/>
        <v>72</v>
      </c>
      <c r="CX898">
        <f t="shared" si="1134"/>
        <v>1</v>
      </c>
    </row>
    <row r="899" spans="1:102">
      <c r="A899" s="193">
        <v>29116</v>
      </c>
      <c r="B899" t="s">
        <v>950</v>
      </c>
      <c r="C899" t="s">
        <v>951</v>
      </c>
      <c r="D899" t="s">
        <v>991</v>
      </c>
      <c r="E899" t="s">
        <v>65</v>
      </c>
      <c r="F899" t="s">
        <v>1282</v>
      </c>
      <c r="G899" t="s">
        <v>7</v>
      </c>
      <c r="H899" t="s">
        <v>8</v>
      </c>
      <c r="I899" t="s">
        <v>7</v>
      </c>
      <c r="J899">
        <v>8</v>
      </c>
      <c r="K899" t="s">
        <v>9</v>
      </c>
      <c r="L899">
        <v>21</v>
      </c>
      <c r="M899" t="s">
        <v>1</v>
      </c>
      <c r="N899" t="s">
        <v>954</v>
      </c>
      <c r="O899">
        <v>47150</v>
      </c>
      <c r="P899" t="s">
        <v>6</v>
      </c>
      <c r="Q899">
        <v>91</v>
      </c>
      <c r="R899" s="193">
        <v>29116</v>
      </c>
      <c r="S899" s="193">
        <v>73050</v>
      </c>
      <c r="T899">
        <v>175</v>
      </c>
      <c r="U899" t="s">
        <v>958</v>
      </c>
      <c r="V899" t="str">
        <f t="shared" si="1092"/>
        <v>1979</v>
      </c>
      <c r="W899" s="211">
        <f t="shared" si="1135"/>
        <v>35</v>
      </c>
      <c r="X899">
        <f t="shared" si="1093"/>
        <v>0</v>
      </c>
      <c r="Y899">
        <f t="shared" si="1055"/>
        <v>36</v>
      </c>
      <c r="Z899">
        <f t="shared" si="1094"/>
        <v>0</v>
      </c>
      <c r="AA899">
        <f t="shared" si="1056"/>
        <v>37</v>
      </c>
      <c r="AB899">
        <f t="shared" si="1095"/>
        <v>0</v>
      </c>
      <c r="AC899">
        <f t="shared" si="1057"/>
        <v>38</v>
      </c>
      <c r="AD899">
        <f t="shared" si="1096"/>
        <v>0</v>
      </c>
      <c r="AE899">
        <f t="shared" si="1097"/>
        <v>39</v>
      </c>
      <c r="AF899">
        <f t="shared" si="1098"/>
        <v>1</v>
      </c>
      <c r="AG899">
        <f t="shared" si="1058"/>
        <v>40</v>
      </c>
      <c r="AH899">
        <f t="shared" si="1099"/>
        <v>1</v>
      </c>
      <c r="AI899">
        <f t="shared" si="1059"/>
        <v>41</v>
      </c>
      <c r="AJ899">
        <f t="shared" si="1100"/>
        <v>1</v>
      </c>
      <c r="AK899">
        <f t="shared" si="1060"/>
        <v>42</v>
      </c>
      <c r="AL899">
        <f t="shared" si="1101"/>
        <v>1</v>
      </c>
      <c r="AM899">
        <f t="shared" si="1102"/>
        <v>43</v>
      </c>
      <c r="AN899">
        <f t="shared" si="1103"/>
        <v>1</v>
      </c>
      <c r="AO899">
        <f t="shared" si="1061"/>
        <v>44</v>
      </c>
      <c r="AP899">
        <f t="shared" si="1104"/>
        <v>1</v>
      </c>
      <c r="AQ899">
        <f t="shared" si="1062"/>
        <v>45</v>
      </c>
      <c r="AR899">
        <f t="shared" si="1105"/>
        <v>1</v>
      </c>
      <c r="AS899">
        <f t="shared" si="1063"/>
        <v>46</v>
      </c>
      <c r="AT899">
        <f t="shared" si="1106"/>
        <v>1</v>
      </c>
      <c r="AU899">
        <f t="shared" si="1064"/>
        <v>47</v>
      </c>
      <c r="AV899">
        <f t="shared" si="1107"/>
        <v>1</v>
      </c>
      <c r="AW899">
        <f t="shared" si="1065"/>
        <v>48</v>
      </c>
      <c r="AX899">
        <f t="shared" si="1108"/>
        <v>1</v>
      </c>
      <c r="AY899">
        <f t="shared" si="1066"/>
        <v>49</v>
      </c>
      <c r="AZ899">
        <f t="shared" si="1109"/>
        <v>1</v>
      </c>
      <c r="BA899">
        <f t="shared" si="1067"/>
        <v>50</v>
      </c>
      <c r="BB899">
        <f t="shared" si="1110"/>
        <v>1</v>
      </c>
      <c r="BC899">
        <f t="shared" si="1068"/>
        <v>51</v>
      </c>
      <c r="BD899">
        <f t="shared" si="1111"/>
        <v>1</v>
      </c>
      <c r="BE899">
        <f t="shared" si="1069"/>
        <v>52</v>
      </c>
      <c r="BF899">
        <f t="shared" si="1112"/>
        <v>1</v>
      </c>
      <c r="BG899">
        <f t="shared" si="1070"/>
        <v>53</v>
      </c>
      <c r="BH899">
        <f t="shared" si="1113"/>
        <v>1</v>
      </c>
      <c r="BI899">
        <f t="shared" si="1071"/>
        <v>54</v>
      </c>
      <c r="BJ899">
        <f t="shared" si="1114"/>
        <v>1</v>
      </c>
      <c r="BK899">
        <f t="shared" si="1072"/>
        <v>55</v>
      </c>
      <c r="BL899">
        <f t="shared" si="1115"/>
        <v>1</v>
      </c>
      <c r="BM899">
        <f t="shared" si="1073"/>
        <v>56</v>
      </c>
      <c r="BN899">
        <f t="shared" si="1116"/>
        <v>1</v>
      </c>
      <c r="BO899">
        <f t="shared" si="1074"/>
        <v>57</v>
      </c>
      <c r="BP899">
        <f t="shared" si="1117"/>
        <v>1</v>
      </c>
      <c r="BQ899">
        <f t="shared" si="1075"/>
        <v>58</v>
      </c>
      <c r="BR899">
        <f t="shared" si="1118"/>
        <v>1</v>
      </c>
      <c r="BS899">
        <f t="shared" si="1076"/>
        <v>59</v>
      </c>
      <c r="BT899">
        <f t="shared" si="1119"/>
        <v>1</v>
      </c>
      <c r="BU899">
        <f t="shared" si="1077"/>
        <v>60</v>
      </c>
      <c r="BV899">
        <f t="shared" si="1120"/>
        <v>1</v>
      </c>
      <c r="BW899">
        <f t="shared" si="1078"/>
        <v>61</v>
      </c>
      <c r="BX899">
        <f t="shared" si="1121"/>
        <v>1</v>
      </c>
      <c r="BY899">
        <f t="shared" si="1079"/>
        <v>62</v>
      </c>
      <c r="BZ899">
        <f t="shared" si="1122"/>
        <v>1</v>
      </c>
      <c r="CA899">
        <f t="shared" si="1080"/>
        <v>63</v>
      </c>
      <c r="CB899">
        <f t="shared" si="1123"/>
        <v>1</v>
      </c>
      <c r="CC899">
        <f t="shared" si="1081"/>
        <v>64</v>
      </c>
      <c r="CD899">
        <f t="shared" si="1124"/>
        <v>1</v>
      </c>
      <c r="CE899">
        <f t="shared" si="1082"/>
        <v>65</v>
      </c>
      <c r="CF899">
        <f t="shared" si="1125"/>
        <v>1</v>
      </c>
      <c r="CG899">
        <f t="shared" si="1083"/>
        <v>66</v>
      </c>
      <c r="CH899">
        <f t="shared" si="1126"/>
        <v>1</v>
      </c>
      <c r="CI899">
        <f t="shared" si="1084"/>
        <v>67</v>
      </c>
      <c r="CJ899">
        <f t="shared" si="1127"/>
        <v>1</v>
      </c>
      <c r="CK899">
        <f t="shared" si="1085"/>
        <v>68</v>
      </c>
      <c r="CL899">
        <f t="shared" si="1128"/>
        <v>1</v>
      </c>
      <c r="CM899">
        <f t="shared" si="1086"/>
        <v>69</v>
      </c>
      <c r="CN899">
        <f t="shared" si="1129"/>
        <v>1</v>
      </c>
      <c r="CO899">
        <f t="shared" si="1087"/>
        <v>70</v>
      </c>
      <c r="CP899">
        <f t="shared" si="1130"/>
        <v>1</v>
      </c>
      <c r="CQ899">
        <f t="shared" si="1088"/>
        <v>71</v>
      </c>
      <c r="CR899">
        <f t="shared" si="1131"/>
        <v>1</v>
      </c>
      <c r="CS899">
        <f t="shared" si="1089"/>
        <v>72</v>
      </c>
      <c r="CT899">
        <f t="shared" si="1132"/>
        <v>1</v>
      </c>
      <c r="CU899">
        <f t="shared" si="1090"/>
        <v>73</v>
      </c>
      <c r="CV899">
        <f t="shared" si="1133"/>
        <v>1</v>
      </c>
      <c r="CW899">
        <f t="shared" si="1091"/>
        <v>74</v>
      </c>
      <c r="CX899">
        <f t="shared" si="1134"/>
        <v>1</v>
      </c>
    </row>
    <row r="900" spans="1:102">
      <c r="A900" s="193">
        <v>29529</v>
      </c>
      <c r="B900" t="s">
        <v>950</v>
      </c>
      <c r="C900" t="s">
        <v>951</v>
      </c>
      <c r="D900" t="s">
        <v>952</v>
      </c>
      <c r="E900" t="s">
        <v>151</v>
      </c>
      <c r="F900" t="s">
        <v>1716</v>
      </c>
      <c r="G900" t="s">
        <v>7</v>
      </c>
      <c r="H900" t="s">
        <v>8</v>
      </c>
      <c r="I900" t="s">
        <v>7</v>
      </c>
      <c r="J900">
        <v>8</v>
      </c>
      <c r="K900" t="s">
        <v>9</v>
      </c>
      <c r="L900">
        <v>21</v>
      </c>
      <c r="M900" t="s">
        <v>1</v>
      </c>
      <c r="N900" t="s">
        <v>954</v>
      </c>
      <c r="O900">
        <v>47150</v>
      </c>
      <c r="P900" t="s">
        <v>6</v>
      </c>
      <c r="Q900">
        <v>91</v>
      </c>
      <c r="R900" s="193">
        <v>29529</v>
      </c>
      <c r="S900" s="193">
        <v>73050</v>
      </c>
      <c r="T900">
        <v>175</v>
      </c>
      <c r="U900" t="s">
        <v>958</v>
      </c>
      <c r="V900" t="str">
        <f t="shared" si="1092"/>
        <v>1980</v>
      </c>
      <c r="W900" s="211">
        <f t="shared" si="1135"/>
        <v>34</v>
      </c>
      <c r="X900">
        <f t="shared" si="1093"/>
        <v>0</v>
      </c>
      <c r="Y900">
        <f t="shared" ref="Y900:Y963" si="1136">W900+1</f>
        <v>35</v>
      </c>
      <c r="Z900">
        <f t="shared" si="1094"/>
        <v>0</v>
      </c>
      <c r="AA900">
        <f t="shared" ref="AA900:AA963" si="1137">Y900+1</f>
        <v>36</v>
      </c>
      <c r="AB900">
        <f t="shared" si="1095"/>
        <v>0</v>
      </c>
      <c r="AC900">
        <f t="shared" ref="AC900:AC963" si="1138">AA900+1</f>
        <v>37</v>
      </c>
      <c r="AD900">
        <f t="shared" si="1096"/>
        <v>0</v>
      </c>
      <c r="AE900">
        <f t="shared" si="1097"/>
        <v>38</v>
      </c>
      <c r="AF900">
        <f t="shared" si="1098"/>
        <v>0</v>
      </c>
      <c r="AG900">
        <f t="shared" ref="AG900:AG963" si="1139">AE900+1</f>
        <v>39</v>
      </c>
      <c r="AH900">
        <f t="shared" si="1099"/>
        <v>1</v>
      </c>
      <c r="AI900">
        <f t="shared" ref="AI900:AI963" si="1140">AG900+1</f>
        <v>40</v>
      </c>
      <c r="AJ900">
        <f t="shared" si="1100"/>
        <v>1</v>
      </c>
      <c r="AK900">
        <f t="shared" ref="AK900:AK963" si="1141">AI900+1</f>
        <v>41</v>
      </c>
      <c r="AL900">
        <f t="shared" si="1101"/>
        <v>1</v>
      </c>
      <c r="AM900">
        <f t="shared" si="1102"/>
        <v>42</v>
      </c>
      <c r="AN900">
        <f t="shared" si="1103"/>
        <v>1</v>
      </c>
      <c r="AO900">
        <f t="shared" ref="AO900:AO963" si="1142">AM900+1</f>
        <v>43</v>
      </c>
      <c r="AP900">
        <f t="shared" si="1104"/>
        <v>1</v>
      </c>
      <c r="AQ900">
        <f t="shared" ref="AQ900:AQ963" si="1143">AO900+1</f>
        <v>44</v>
      </c>
      <c r="AR900">
        <f t="shared" si="1105"/>
        <v>1</v>
      </c>
      <c r="AS900">
        <f t="shared" ref="AS900:AS963" si="1144">AQ900+1</f>
        <v>45</v>
      </c>
      <c r="AT900">
        <f t="shared" si="1106"/>
        <v>1</v>
      </c>
      <c r="AU900">
        <f t="shared" ref="AU900:AU963" si="1145">AS900+1</f>
        <v>46</v>
      </c>
      <c r="AV900">
        <f t="shared" si="1107"/>
        <v>1</v>
      </c>
      <c r="AW900">
        <f t="shared" ref="AW900:AW963" si="1146">AU900+1</f>
        <v>47</v>
      </c>
      <c r="AX900">
        <f t="shared" si="1108"/>
        <v>1</v>
      </c>
      <c r="AY900">
        <f t="shared" ref="AY900:AY963" si="1147">AW900+1</f>
        <v>48</v>
      </c>
      <c r="AZ900">
        <f t="shared" si="1109"/>
        <v>1</v>
      </c>
      <c r="BA900">
        <f t="shared" ref="BA900:BA963" si="1148">AY900+1</f>
        <v>49</v>
      </c>
      <c r="BB900">
        <f t="shared" si="1110"/>
        <v>1</v>
      </c>
      <c r="BC900">
        <f t="shared" ref="BC900:BC963" si="1149">BA900+1</f>
        <v>50</v>
      </c>
      <c r="BD900">
        <f t="shared" si="1111"/>
        <v>1</v>
      </c>
      <c r="BE900">
        <f t="shared" ref="BE900:BE963" si="1150">BC900+1</f>
        <v>51</v>
      </c>
      <c r="BF900">
        <f t="shared" si="1112"/>
        <v>1</v>
      </c>
      <c r="BG900">
        <f t="shared" ref="BG900:BG963" si="1151">BE900+1</f>
        <v>52</v>
      </c>
      <c r="BH900">
        <f t="shared" si="1113"/>
        <v>1</v>
      </c>
      <c r="BI900">
        <f t="shared" ref="BI900:BI963" si="1152">BG900+1</f>
        <v>53</v>
      </c>
      <c r="BJ900">
        <f t="shared" si="1114"/>
        <v>1</v>
      </c>
      <c r="BK900">
        <f t="shared" ref="BK900:BK963" si="1153">BI900+1</f>
        <v>54</v>
      </c>
      <c r="BL900">
        <f t="shared" si="1115"/>
        <v>1</v>
      </c>
      <c r="BM900">
        <f t="shared" ref="BM900:BM963" si="1154">BK900+1</f>
        <v>55</v>
      </c>
      <c r="BN900">
        <f t="shared" si="1116"/>
        <v>1</v>
      </c>
      <c r="BO900">
        <f t="shared" ref="BO900:BO963" si="1155">BM900+1</f>
        <v>56</v>
      </c>
      <c r="BP900">
        <f t="shared" si="1117"/>
        <v>1</v>
      </c>
      <c r="BQ900">
        <f t="shared" ref="BQ900:BQ963" si="1156">BO900+1</f>
        <v>57</v>
      </c>
      <c r="BR900">
        <f t="shared" si="1118"/>
        <v>1</v>
      </c>
      <c r="BS900">
        <f t="shared" ref="BS900:BS963" si="1157">BQ900+1</f>
        <v>58</v>
      </c>
      <c r="BT900">
        <f t="shared" si="1119"/>
        <v>1</v>
      </c>
      <c r="BU900">
        <f t="shared" ref="BU900:BU963" si="1158">BS900+1</f>
        <v>59</v>
      </c>
      <c r="BV900">
        <f t="shared" si="1120"/>
        <v>1</v>
      </c>
      <c r="BW900">
        <f t="shared" ref="BW900:BW963" si="1159">BU900+1</f>
        <v>60</v>
      </c>
      <c r="BX900">
        <f t="shared" si="1121"/>
        <v>1</v>
      </c>
      <c r="BY900">
        <f t="shared" ref="BY900:BY963" si="1160">BW900+1</f>
        <v>61</v>
      </c>
      <c r="BZ900">
        <f t="shared" si="1122"/>
        <v>1</v>
      </c>
      <c r="CA900">
        <f t="shared" ref="CA900:CA963" si="1161">BY900+1</f>
        <v>62</v>
      </c>
      <c r="CB900">
        <f t="shared" si="1123"/>
        <v>1</v>
      </c>
      <c r="CC900">
        <f t="shared" ref="CC900:CC963" si="1162">CA900+1</f>
        <v>63</v>
      </c>
      <c r="CD900">
        <f t="shared" si="1124"/>
        <v>1</v>
      </c>
      <c r="CE900">
        <f t="shared" ref="CE900:CE963" si="1163">CC900+1</f>
        <v>64</v>
      </c>
      <c r="CF900">
        <f t="shared" si="1125"/>
        <v>1</v>
      </c>
      <c r="CG900">
        <f t="shared" ref="CG900:CG963" si="1164">CE900+1</f>
        <v>65</v>
      </c>
      <c r="CH900">
        <f t="shared" si="1126"/>
        <v>1</v>
      </c>
      <c r="CI900">
        <f t="shared" ref="CI900:CI963" si="1165">CG900+1</f>
        <v>66</v>
      </c>
      <c r="CJ900">
        <f t="shared" si="1127"/>
        <v>1</v>
      </c>
      <c r="CK900">
        <f t="shared" ref="CK900:CK963" si="1166">CI900+1</f>
        <v>67</v>
      </c>
      <c r="CL900">
        <f t="shared" si="1128"/>
        <v>1</v>
      </c>
      <c r="CM900">
        <f t="shared" ref="CM900:CM963" si="1167">CK900+1</f>
        <v>68</v>
      </c>
      <c r="CN900">
        <f t="shared" si="1129"/>
        <v>1</v>
      </c>
      <c r="CO900">
        <f t="shared" ref="CO900:CO963" si="1168">CM900+1</f>
        <v>69</v>
      </c>
      <c r="CP900">
        <f t="shared" si="1130"/>
        <v>1</v>
      </c>
      <c r="CQ900">
        <f t="shared" ref="CQ900:CQ963" si="1169">CO900+1</f>
        <v>70</v>
      </c>
      <c r="CR900">
        <f t="shared" si="1131"/>
        <v>1</v>
      </c>
      <c r="CS900">
        <f t="shared" ref="CS900:CS963" si="1170">CQ900+1</f>
        <v>71</v>
      </c>
      <c r="CT900">
        <f t="shared" si="1132"/>
        <v>1</v>
      </c>
      <c r="CU900">
        <f t="shared" ref="CU900:CU963" si="1171">CS900+1</f>
        <v>72</v>
      </c>
      <c r="CV900">
        <f t="shared" si="1133"/>
        <v>1</v>
      </c>
      <c r="CW900">
        <f t="shared" ref="CW900:CW963" si="1172">CU900+1</f>
        <v>73</v>
      </c>
      <c r="CX900">
        <f t="shared" si="1134"/>
        <v>1</v>
      </c>
    </row>
    <row r="901" spans="1:102">
      <c r="A901" s="193">
        <v>29619</v>
      </c>
      <c r="B901" t="s">
        <v>950</v>
      </c>
      <c r="C901" t="s">
        <v>951</v>
      </c>
      <c r="D901" t="s">
        <v>952</v>
      </c>
      <c r="E901" t="s">
        <v>193</v>
      </c>
      <c r="F901" t="s">
        <v>1717</v>
      </c>
      <c r="G901" t="s">
        <v>7</v>
      </c>
      <c r="H901" t="s">
        <v>8</v>
      </c>
      <c r="I901" t="s">
        <v>7</v>
      </c>
      <c r="J901">
        <v>8</v>
      </c>
      <c r="K901" t="s">
        <v>9</v>
      </c>
      <c r="L901">
        <v>21</v>
      </c>
      <c r="M901" t="s">
        <v>1</v>
      </c>
      <c r="N901" t="s">
        <v>954</v>
      </c>
      <c r="O901">
        <v>47150</v>
      </c>
      <c r="P901" t="s">
        <v>6</v>
      </c>
      <c r="Q901">
        <v>91</v>
      </c>
      <c r="R901" s="193">
        <v>29619</v>
      </c>
      <c r="S901" s="193">
        <v>73050</v>
      </c>
      <c r="T901">
        <v>175</v>
      </c>
      <c r="U901" t="s">
        <v>958</v>
      </c>
      <c r="V901" t="str">
        <f t="shared" si="1092"/>
        <v>1981</v>
      </c>
      <c r="W901" s="211">
        <f t="shared" si="1135"/>
        <v>33</v>
      </c>
      <c r="X901">
        <f t="shared" si="1093"/>
        <v>0</v>
      </c>
      <c r="Y901">
        <f t="shared" si="1136"/>
        <v>34</v>
      </c>
      <c r="Z901">
        <f t="shared" si="1094"/>
        <v>0</v>
      </c>
      <c r="AA901">
        <f t="shared" si="1137"/>
        <v>35</v>
      </c>
      <c r="AB901">
        <f t="shared" si="1095"/>
        <v>0</v>
      </c>
      <c r="AC901">
        <f t="shared" si="1138"/>
        <v>36</v>
      </c>
      <c r="AD901">
        <f t="shared" si="1096"/>
        <v>0</v>
      </c>
      <c r="AE901">
        <f t="shared" si="1097"/>
        <v>37</v>
      </c>
      <c r="AF901">
        <f t="shared" si="1098"/>
        <v>0</v>
      </c>
      <c r="AG901">
        <f t="shared" si="1139"/>
        <v>38</v>
      </c>
      <c r="AH901">
        <f t="shared" si="1099"/>
        <v>0</v>
      </c>
      <c r="AI901">
        <f t="shared" si="1140"/>
        <v>39</v>
      </c>
      <c r="AJ901">
        <f t="shared" si="1100"/>
        <v>1</v>
      </c>
      <c r="AK901">
        <f t="shared" si="1141"/>
        <v>40</v>
      </c>
      <c r="AL901">
        <f t="shared" si="1101"/>
        <v>1</v>
      </c>
      <c r="AM901">
        <f t="shared" si="1102"/>
        <v>41</v>
      </c>
      <c r="AN901">
        <f t="shared" si="1103"/>
        <v>1</v>
      </c>
      <c r="AO901">
        <f t="shared" si="1142"/>
        <v>42</v>
      </c>
      <c r="AP901">
        <f t="shared" si="1104"/>
        <v>1</v>
      </c>
      <c r="AQ901">
        <f t="shared" si="1143"/>
        <v>43</v>
      </c>
      <c r="AR901">
        <f t="shared" si="1105"/>
        <v>1</v>
      </c>
      <c r="AS901">
        <f t="shared" si="1144"/>
        <v>44</v>
      </c>
      <c r="AT901">
        <f t="shared" si="1106"/>
        <v>1</v>
      </c>
      <c r="AU901">
        <f t="shared" si="1145"/>
        <v>45</v>
      </c>
      <c r="AV901">
        <f t="shared" si="1107"/>
        <v>1</v>
      </c>
      <c r="AW901">
        <f t="shared" si="1146"/>
        <v>46</v>
      </c>
      <c r="AX901">
        <f t="shared" si="1108"/>
        <v>1</v>
      </c>
      <c r="AY901">
        <f t="shared" si="1147"/>
        <v>47</v>
      </c>
      <c r="AZ901">
        <f t="shared" si="1109"/>
        <v>1</v>
      </c>
      <c r="BA901">
        <f t="shared" si="1148"/>
        <v>48</v>
      </c>
      <c r="BB901">
        <f t="shared" si="1110"/>
        <v>1</v>
      </c>
      <c r="BC901">
        <f t="shared" si="1149"/>
        <v>49</v>
      </c>
      <c r="BD901">
        <f t="shared" si="1111"/>
        <v>1</v>
      </c>
      <c r="BE901">
        <f t="shared" si="1150"/>
        <v>50</v>
      </c>
      <c r="BF901">
        <f t="shared" si="1112"/>
        <v>1</v>
      </c>
      <c r="BG901">
        <f t="shared" si="1151"/>
        <v>51</v>
      </c>
      <c r="BH901">
        <f t="shared" si="1113"/>
        <v>1</v>
      </c>
      <c r="BI901">
        <f t="shared" si="1152"/>
        <v>52</v>
      </c>
      <c r="BJ901">
        <f t="shared" si="1114"/>
        <v>1</v>
      </c>
      <c r="BK901">
        <f t="shared" si="1153"/>
        <v>53</v>
      </c>
      <c r="BL901">
        <f t="shared" si="1115"/>
        <v>1</v>
      </c>
      <c r="BM901">
        <f t="shared" si="1154"/>
        <v>54</v>
      </c>
      <c r="BN901">
        <f t="shared" si="1116"/>
        <v>1</v>
      </c>
      <c r="BO901">
        <f t="shared" si="1155"/>
        <v>55</v>
      </c>
      <c r="BP901">
        <f t="shared" si="1117"/>
        <v>1</v>
      </c>
      <c r="BQ901">
        <f t="shared" si="1156"/>
        <v>56</v>
      </c>
      <c r="BR901">
        <f t="shared" si="1118"/>
        <v>1</v>
      </c>
      <c r="BS901">
        <f t="shared" si="1157"/>
        <v>57</v>
      </c>
      <c r="BT901">
        <f t="shared" si="1119"/>
        <v>1</v>
      </c>
      <c r="BU901">
        <f t="shared" si="1158"/>
        <v>58</v>
      </c>
      <c r="BV901">
        <f t="shared" si="1120"/>
        <v>1</v>
      </c>
      <c r="BW901">
        <f t="shared" si="1159"/>
        <v>59</v>
      </c>
      <c r="BX901">
        <f t="shared" si="1121"/>
        <v>1</v>
      </c>
      <c r="BY901">
        <f t="shared" si="1160"/>
        <v>60</v>
      </c>
      <c r="BZ901">
        <f t="shared" si="1122"/>
        <v>1</v>
      </c>
      <c r="CA901">
        <f t="shared" si="1161"/>
        <v>61</v>
      </c>
      <c r="CB901">
        <f t="shared" si="1123"/>
        <v>1</v>
      </c>
      <c r="CC901">
        <f t="shared" si="1162"/>
        <v>62</v>
      </c>
      <c r="CD901">
        <f t="shared" si="1124"/>
        <v>1</v>
      </c>
      <c r="CE901">
        <f t="shared" si="1163"/>
        <v>63</v>
      </c>
      <c r="CF901">
        <f t="shared" si="1125"/>
        <v>1</v>
      </c>
      <c r="CG901">
        <f t="shared" si="1164"/>
        <v>64</v>
      </c>
      <c r="CH901">
        <f t="shared" si="1126"/>
        <v>1</v>
      </c>
      <c r="CI901">
        <f t="shared" si="1165"/>
        <v>65</v>
      </c>
      <c r="CJ901">
        <f t="shared" si="1127"/>
        <v>1</v>
      </c>
      <c r="CK901">
        <f t="shared" si="1166"/>
        <v>66</v>
      </c>
      <c r="CL901">
        <f t="shared" si="1128"/>
        <v>1</v>
      </c>
      <c r="CM901">
        <f t="shared" si="1167"/>
        <v>67</v>
      </c>
      <c r="CN901">
        <f t="shared" si="1129"/>
        <v>1</v>
      </c>
      <c r="CO901">
        <f t="shared" si="1168"/>
        <v>68</v>
      </c>
      <c r="CP901">
        <f t="shared" si="1130"/>
        <v>1</v>
      </c>
      <c r="CQ901">
        <f t="shared" si="1169"/>
        <v>69</v>
      </c>
      <c r="CR901">
        <f t="shared" si="1131"/>
        <v>1</v>
      </c>
      <c r="CS901">
        <f t="shared" si="1170"/>
        <v>70</v>
      </c>
      <c r="CT901">
        <f t="shared" si="1132"/>
        <v>1</v>
      </c>
      <c r="CU901">
        <f t="shared" si="1171"/>
        <v>71</v>
      </c>
      <c r="CV901">
        <f t="shared" si="1133"/>
        <v>1</v>
      </c>
      <c r="CW901">
        <f t="shared" si="1172"/>
        <v>72</v>
      </c>
      <c r="CX901">
        <f t="shared" si="1134"/>
        <v>1</v>
      </c>
    </row>
    <row r="902" spans="1:102">
      <c r="A902" s="193">
        <v>29297</v>
      </c>
      <c r="B902" t="s">
        <v>950</v>
      </c>
      <c r="C902" t="s">
        <v>951</v>
      </c>
      <c r="D902" t="s">
        <v>995</v>
      </c>
      <c r="E902" t="s">
        <v>187</v>
      </c>
      <c r="F902" t="s">
        <v>1718</v>
      </c>
      <c r="G902" t="s">
        <v>7</v>
      </c>
      <c r="H902" t="s">
        <v>8</v>
      </c>
      <c r="I902" t="s">
        <v>7</v>
      </c>
      <c r="J902">
        <v>8</v>
      </c>
      <c r="K902" t="s">
        <v>9</v>
      </c>
      <c r="L902">
        <v>21</v>
      </c>
      <c r="M902" t="s">
        <v>1</v>
      </c>
      <c r="N902" t="s">
        <v>954</v>
      </c>
      <c r="O902">
        <v>47150</v>
      </c>
      <c r="P902" t="s">
        <v>6</v>
      </c>
      <c r="Q902">
        <v>91</v>
      </c>
      <c r="R902" s="193">
        <v>29297</v>
      </c>
      <c r="S902" s="193">
        <v>73050</v>
      </c>
      <c r="T902">
        <v>175</v>
      </c>
      <c r="U902" t="s">
        <v>958</v>
      </c>
      <c r="V902" t="str">
        <f t="shared" ref="V902:V965" si="1173">TEXT(A902,"yyyy")</f>
        <v>1980</v>
      </c>
      <c r="W902" s="211">
        <f t="shared" si="1135"/>
        <v>34</v>
      </c>
      <c r="X902">
        <f t="shared" ref="X902:X965" si="1174">IF(W902&gt;=AN$1,1,0)</f>
        <v>0</v>
      </c>
      <c r="Y902">
        <f t="shared" si="1136"/>
        <v>35</v>
      </c>
      <c r="Z902">
        <f t="shared" ref="Z902:Z965" si="1175">IF(Y902&gt;=AN$1,1,0)</f>
        <v>0</v>
      </c>
      <c r="AA902">
        <f t="shared" si="1137"/>
        <v>36</v>
      </c>
      <c r="AB902">
        <f t="shared" ref="AB902:AB965" si="1176">IF(AA902&gt;=AN$1,1,0)</f>
        <v>0</v>
      </c>
      <c r="AC902">
        <f t="shared" si="1138"/>
        <v>37</v>
      </c>
      <c r="AD902">
        <f t="shared" ref="AD902:AD965" si="1177">IF(AC902&gt;=AN$1,1,0)</f>
        <v>0</v>
      </c>
      <c r="AE902">
        <f t="shared" ref="AE902:AE965" si="1178">AC902+1</f>
        <v>38</v>
      </c>
      <c r="AF902">
        <f t="shared" ref="AF902:AF965" si="1179">IF(AE902&gt;=AN$1,1,0)</f>
        <v>0</v>
      </c>
      <c r="AG902">
        <f t="shared" si="1139"/>
        <v>39</v>
      </c>
      <c r="AH902">
        <f t="shared" ref="AH902:AH965" si="1180">IF(AG902&gt;=AN$1,1,0)</f>
        <v>1</v>
      </c>
      <c r="AI902">
        <f t="shared" si="1140"/>
        <v>40</v>
      </c>
      <c r="AJ902">
        <f t="shared" ref="AJ902:AJ965" si="1181">IF(AI902&gt;=AN$1,1,0)</f>
        <v>1</v>
      </c>
      <c r="AK902">
        <f t="shared" si="1141"/>
        <v>41</v>
      </c>
      <c r="AL902">
        <f t="shared" ref="AL902:AL965" si="1182">IF(AK902&gt;=AN$1,1,0)</f>
        <v>1</v>
      </c>
      <c r="AM902">
        <f t="shared" ref="AM902:AM964" si="1183">AK902+1</f>
        <v>42</v>
      </c>
      <c r="AN902">
        <f t="shared" ref="AN902:AN965" si="1184">IF(AM902&gt;=AN$1,1,0)</f>
        <v>1</v>
      </c>
      <c r="AO902">
        <f t="shared" si="1142"/>
        <v>43</v>
      </c>
      <c r="AP902">
        <f t="shared" ref="AP902:AP965" si="1185">IF(AO902&gt;=AN$1,1,0)</f>
        <v>1</v>
      </c>
      <c r="AQ902">
        <f t="shared" si="1143"/>
        <v>44</v>
      </c>
      <c r="AR902">
        <f t="shared" ref="AR902:AR965" si="1186">IF(AQ902&gt;=AN$1,1,0)</f>
        <v>1</v>
      </c>
      <c r="AS902">
        <f t="shared" si="1144"/>
        <v>45</v>
      </c>
      <c r="AT902">
        <f t="shared" ref="AT902:AT965" si="1187">IF(AS902&gt;=AN$1,1,0)</f>
        <v>1</v>
      </c>
      <c r="AU902">
        <f t="shared" si="1145"/>
        <v>46</v>
      </c>
      <c r="AV902">
        <f t="shared" ref="AV902:AV965" si="1188">IF(AU902&gt;=AN$1,1,0)</f>
        <v>1</v>
      </c>
      <c r="AW902">
        <f t="shared" si="1146"/>
        <v>47</v>
      </c>
      <c r="AX902">
        <f t="shared" ref="AX902:AX965" si="1189">IF(AW902&gt;=AN$1,1,0)</f>
        <v>1</v>
      </c>
      <c r="AY902">
        <f t="shared" si="1147"/>
        <v>48</v>
      </c>
      <c r="AZ902">
        <f t="shared" ref="AZ902:AZ965" si="1190">IF(AY902&gt;=AN$1,1,0)</f>
        <v>1</v>
      </c>
      <c r="BA902">
        <f t="shared" si="1148"/>
        <v>49</v>
      </c>
      <c r="BB902">
        <f t="shared" ref="BB902:BB965" si="1191">IF(BA902&gt;=AN$1,1,0)</f>
        <v>1</v>
      </c>
      <c r="BC902">
        <f t="shared" si="1149"/>
        <v>50</v>
      </c>
      <c r="BD902">
        <f t="shared" ref="BD902:BD965" si="1192">IF(BC902&gt;=AN$1,1,0)</f>
        <v>1</v>
      </c>
      <c r="BE902">
        <f t="shared" si="1150"/>
        <v>51</v>
      </c>
      <c r="BF902">
        <f t="shared" ref="BF902:BF965" si="1193">IF(BE902&gt;=AN$1,1,0)</f>
        <v>1</v>
      </c>
      <c r="BG902">
        <f t="shared" si="1151"/>
        <v>52</v>
      </c>
      <c r="BH902">
        <f t="shared" ref="BH902:BH965" si="1194">IF(BG902&gt;=AN$1,1,0)</f>
        <v>1</v>
      </c>
      <c r="BI902">
        <f t="shared" si="1152"/>
        <v>53</v>
      </c>
      <c r="BJ902">
        <f t="shared" ref="BJ902:BJ965" si="1195">IF(BI902&gt;=AN$1,1,0)</f>
        <v>1</v>
      </c>
      <c r="BK902">
        <f t="shared" si="1153"/>
        <v>54</v>
      </c>
      <c r="BL902">
        <f t="shared" ref="BL902:BL965" si="1196">IF(BK902&gt;=AN$1,1,0)</f>
        <v>1</v>
      </c>
      <c r="BM902">
        <f t="shared" si="1154"/>
        <v>55</v>
      </c>
      <c r="BN902">
        <f t="shared" ref="BN902:BN965" si="1197">IF(BM902&gt;=AN$1,1,0)</f>
        <v>1</v>
      </c>
      <c r="BO902">
        <f t="shared" si="1155"/>
        <v>56</v>
      </c>
      <c r="BP902">
        <f t="shared" ref="BP902:BP965" si="1198">IF(BO902&gt;=AN$1,1,0)</f>
        <v>1</v>
      </c>
      <c r="BQ902">
        <f t="shared" si="1156"/>
        <v>57</v>
      </c>
      <c r="BR902">
        <f t="shared" ref="BR902:BR965" si="1199">IF(BQ902&gt;=AN$1,1,0)</f>
        <v>1</v>
      </c>
      <c r="BS902">
        <f t="shared" si="1157"/>
        <v>58</v>
      </c>
      <c r="BT902">
        <f t="shared" ref="BT902:BT965" si="1200">IF(BS902&gt;=AN$1,1,0)</f>
        <v>1</v>
      </c>
      <c r="BU902">
        <f t="shared" si="1158"/>
        <v>59</v>
      </c>
      <c r="BV902">
        <f t="shared" ref="BV902:BV965" si="1201">IF(BU902&gt;=AN$1,1,0)</f>
        <v>1</v>
      </c>
      <c r="BW902">
        <f t="shared" si="1159"/>
        <v>60</v>
      </c>
      <c r="BX902">
        <f t="shared" ref="BX902:BX965" si="1202">IF(BW902&gt;=AN$1,1,0)</f>
        <v>1</v>
      </c>
      <c r="BY902">
        <f t="shared" si="1160"/>
        <v>61</v>
      </c>
      <c r="BZ902">
        <f t="shared" ref="BZ902:BZ965" si="1203">IF(BY902&gt;=AN$1,1,0)</f>
        <v>1</v>
      </c>
      <c r="CA902">
        <f t="shared" si="1161"/>
        <v>62</v>
      </c>
      <c r="CB902">
        <f t="shared" ref="CB902:CB965" si="1204">IF(CA902&gt;=AN$1,1,0)</f>
        <v>1</v>
      </c>
      <c r="CC902">
        <f t="shared" si="1162"/>
        <v>63</v>
      </c>
      <c r="CD902">
        <f t="shared" ref="CD902:CD965" si="1205">IF(CC902&gt;=AN$1,1,0)</f>
        <v>1</v>
      </c>
      <c r="CE902">
        <f t="shared" si="1163"/>
        <v>64</v>
      </c>
      <c r="CF902">
        <f t="shared" ref="CF902:CF965" si="1206">IF(CE902&gt;=AN$1,1,0)</f>
        <v>1</v>
      </c>
      <c r="CG902">
        <f t="shared" si="1164"/>
        <v>65</v>
      </c>
      <c r="CH902">
        <f t="shared" ref="CH902:CH965" si="1207">IF(CG902&gt;=AN$1,1,0)</f>
        <v>1</v>
      </c>
      <c r="CI902">
        <f t="shared" si="1165"/>
        <v>66</v>
      </c>
      <c r="CJ902">
        <f t="shared" ref="CJ902:CJ965" si="1208">IF(CI902&gt;=AN$1,1,0)</f>
        <v>1</v>
      </c>
      <c r="CK902">
        <f t="shared" si="1166"/>
        <v>67</v>
      </c>
      <c r="CL902">
        <f t="shared" ref="CL902:CL965" si="1209">IF(CK902&gt;=AN$1,1,0)</f>
        <v>1</v>
      </c>
      <c r="CM902">
        <f t="shared" si="1167"/>
        <v>68</v>
      </c>
      <c r="CN902">
        <f t="shared" ref="CN902:CN965" si="1210">IF(CM902&gt;=AN$1,1,0)</f>
        <v>1</v>
      </c>
      <c r="CO902">
        <f t="shared" si="1168"/>
        <v>69</v>
      </c>
      <c r="CP902">
        <f t="shared" ref="CP902:CP965" si="1211">IF(CO902&gt;=AN$1,1,0)</f>
        <v>1</v>
      </c>
      <c r="CQ902">
        <f t="shared" si="1169"/>
        <v>70</v>
      </c>
      <c r="CR902">
        <f t="shared" ref="CR902:CR965" si="1212">IF(CQ902&gt;=AN$1,1,0)</f>
        <v>1</v>
      </c>
      <c r="CS902">
        <f t="shared" si="1170"/>
        <v>71</v>
      </c>
      <c r="CT902">
        <f t="shared" ref="CT902:CT965" si="1213">IF(CS902&gt;=AN$1,1,0)</f>
        <v>1</v>
      </c>
      <c r="CU902">
        <f t="shared" si="1171"/>
        <v>72</v>
      </c>
      <c r="CV902">
        <f t="shared" ref="CV902:CV965" si="1214">IF(CU902&gt;=AN$1,1,0)</f>
        <v>1</v>
      </c>
      <c r="CW902">
        <f t="shared" si="1172"/>
        <v>73</v>
      </c>
      <c r="CX902">
        <f t="shared" ref="CX902:CX965" si="1215">IF(CW902&gt;=AN$1,1,0)</f>
        <v>1</v>
      </c>
    </row>
    <row r="903" spans="1:102">
      <c r="A903" s="193">
        <v>35441</v>
      </c>
      <c r="B903" t="s">
        <v>950</v>
      </c>
      <c r="C903" t="s">
        <v>951</v>
      </c>
      <c r="D903" t="s">
        <v>986</v>
      </c>
      <c r="E903" t="s">
        <v>353</v>
      </c>
      <c r="F903" t="s">
        <v>1719</v>
      </c>
      <c r="G903" t="s">
        <v>7</v>
      </c>
      <c r="H903" t="s">
        <v>8</v>
      </c>
      <c r="I903" t="s">
        <v>7</v>
      </c>
      <c r="J903">
        <v>48</v>
      </c>
      <c r="K903" t="s">
        <v>341</v>
      </c>
      <c r="L903">
        <v>36</v>
      </c>
      <c r="M903" t="s">
        <v>3</v>
      </c>
      <c r="N903" t="s">
        <v>954</v>
      </c>
      <c r="O903">
        <v>47150</v>
      </c>
      <c r="P903" t="s">
        <v>6</v>
      </c>
      <c r="Q903">
        <v>91</v>
      </c>
      <c r="R903" s="193">
        <v>35441</v>
      </c>
      <c r="S903" s="193">
        <v>73050</v>
      </c>
      <c r="T903">
        <v>250</v>
      </c>
      <c r="U903" t="s">
        <v>955</v>
      </c>
      <c r="V903" t="str">
        <f t="shared" si="1173"/>
        <v>1997</v>
      </c>
      <c r="W903" s="211">
        <f t="shared" si="1135"/>
        <v>17</v>
      </c>
      <c r="X903">
        <f t="shared" si="1174"/>
        <v>0</v>
      </c>
      <c r="Y903">
        <f t="shared" si="1136"/>
        <v>18</v>
      </c>
      <c r="Z903">
        <f t="shared" si="1175"/>
        <v>0</v>
      </c>
      <c r="AA903">
        <f t="shared" si="1137"/>
        <v>19</v>
      </c>
      <c r="AB903">
        <f t="shared" si="1176"/>
        <v>0</v>
      </c>
      <c r="AC903">
        <f t="shared" si="1138"/>
        <v>20</v>
      </c>
      <c r="AD903">
        <f t="shared" si="1177"/>
        <v>0</v>
      </c>
      <c r="AE903">
        <f t="shared" si="1178"/>
        <v>21</v>
      </c>
      <c r="AF903">
        <f t="shared" si="1179"/>
        <v>0</v>
      </c>
      <c r="AG903">
        <f t="shared" si="1139"/>
        <v>22</v>
      </c>
      <c r="AH903">
        <f t="shared" si="1180"/>
        <v>0</v>
      </c>
      <c r="AI903">
        <f t="shared" si="1140"/>
        <v>23</v>
      </c>
      <c r="AJ903">
        <f t="shared" si="1181"/>
        <v>0</v>
      </c>
      <c r="AK903">
        <f t="shared" si="1141"/>
        <v>24</v>
      </c>
      <c r="AL903">
        <f t="shared" si="1182"/>
        <v>0</v>
      </c>
      <c r="AM903">
        <f t="shared" si="1183"/>
        <v>25</v>
      </c>
      <c r="AN903">
        <f t="shared" si="1184"/>
        <v>0</v>
      </c>
      <c r="AO903">
        <f t="shared" si="1142"/>
        <v>26</v>
      </c>
      <c r="AP903">
        <f t="shared" si="1185"/>
        <v>0</v>
      </c>
      <c r="AQ903">
        <f t="shared" si="1143"/>
        <v>27</v>
      </c>
      <c r="AR903">
        <f t="shared" si="1186"/>
        <v>0</v>
      </c>
      <c r="AS903">
        <f t="shared" si="1144"/>
        <v>28</v>
      </c>
      <c r="AT903">
        <f t="shared" si="1187"/>
        <v>0</v>
      </c>
      <c r="AU903">
        <f t="shared" si="1145"/>
        <v>29</v>
      </c>
      <c r="AV903">
        <f t="shared" si="1188"/>
        <v>0</v>
      </c>
      <c r="AW903">
        <f t="shared" si="1146"/>
        <v>30</v>
      </c>
      <c r="AX903">
        <f t="shared" si="1189"/>
        <v>0</v>
      </c>
      <c r="AY903">
        <f t="shared" si="1147"/>
        <v>31</v>
      </c>
      <c r="AZ903">
        <f t="shared" si="1190"/>
        <v>0</v>
      </c>
      <c r="BA903">
        <f t="shared" si="1148"/>
        <v>32</v>
      </c>
      <c r="BB903">
        <f t="shared" si="1191"/>
        <v>0</v>
      </c>
      <c r="BC903">
        <f t="shared" si="1149"/>
        <v>33</v>
      </c>
      <c r="BD903">
        <f t="shared" si="1192"/>
        <v>0</v>
      </c>
      <c r="BE903">
        <f t="shared" si="1150"/>
        <v>34</v>
      </c>
      <c r="BF903">
        <f t="shared" si="1193"/>
        <v>0</v>
      </c>
      <c r="BG903">
        <f t="shared" si="1151"/>
        <v>35</v>
      </c>
      <c r="BH903">
        <f t="shared" si="1194"/>
        <v>0</v>
      </c>
      <c r="BI903">
        <f t="shared" si="1152"/>
        <v>36</v>
      </c>
      <c r="BJ903">
        <f t="shared" si="1195"/>
        <v>0</v>
      </c>
      <c r="BK903">
        <f t="shared" si="1153"/>
        <v>37</v>
      </c>
      <c r="BL903">
        <f t="shared" si="1196"/>
        <v>0</v>
      </c>
      <c r="BM903">
        <f t="shared" si="1154"/>
        <v>38</v>
      </c>
      <c r="BN903">
        <f t="shared" si="1197"/>
        <v>0</v>
      </c>
      <c r="BO903">
        <f t="shared" si="1155"/>
        <v>39</v>
      </c>
      <c r="BP903">
        <f t="shared" si="1198"/>
        <v>1</v>
      </c>
      <c r="BQ903">
        <f t="shared" si="1156"/>
        <v>40</v>
      </c>
      <c r="BR903">
        <f t="shared" si="1199"/>
        <v>1</v>
      </c>
      <c r="BS903">
        <f t="shared" si="1157"/>
        <v>41</v>
      </c>
      <c r="BT903">
        <f t="shared" si="1200"/>
        <v>1</v>
      </c>
      <c r="BU903">
        <f t="shared" si="1158"/>
        <v>42</v>
      </c>
      <c r="BV903">
        <f t="shared" si="1201"/>
        <v>1</v>
      </c>
      <c r="BW903">
        <f t="shared" si="1159"/>
        <v>43</v>
      </c>
      <c r="BX903">
        <f t="shared" si="1202"/>
        <v>1</v>
      </c>
      <c r="BY903">
        <f t="shared" si="1160"/>
        <v>44</v>
      </c>
      <c r="BZ903">
        <f t="shared" si="1203"/>
        <v>1</v>
      </c>
      <c r="CA903">
        <f t="shared" si="1161"/>
        <v>45</v>
      </c>
      <c r="CB903">
        <f t="shared" si="1204"/>
        <v>1</v>
      </c>
      <c r="CC903">
        <f t="shared" si="1162"/>
        <v>46</v>
      </c>
      <c r="CD903">
        <f t="shared" si="1205"/>
        <v>1</v>
      </c>
      <c r="CE903">
        <f t="shared" si="1163"/>
        <v>47</v>
      </c>
      <c r="CF903">
        <f t="shared" si="1206"/>
        <v>1</v>
      </c>
      <c r="CG903">
        <f t="shared" si="1164"/>
        <v>48</v>
      </c>
      <c r="CH903">
        <f t="shared" si="1207"/>
        <v>1</v>
      </c>
      <c r="CI903">
        <f t="shared" si="1165"/>
        <v>49</v>
      </c>
      <c r="CJ903">
        <f t="shared" si="1208"/>
        <v>1</v>
      </c>
      <c r="CK903">
        <f t="shared" si="1166"/>
        <v>50</v>
      </c>
      <c r="CL903">
        <f t="shared" si="1209"/>
        <v>1</v>
      </c>
      <c r="CM903">
        <f t="shared" si="1167"/>
        <v>51</v>
      </c>
      <c r="CN903">
        <f t="shared" si="1210"/>
        <v>1</v>
      </c>
      <c r="CO903">
        <f t="shared" si="1168"/>
        <v>52</v>
      </c>
      <c r="CP903">
        <f t="shared" si="1211"/>
        <v>1</v>
      </c>
      <c r="CQ903">
        <f t="shared" si="1169"/>
        <v>53</v>
      </c>
      <c r="CR903">
        <f t="shared" si="1212"/>
        <v>1</v>
      </c>
      <c r="CS903">
        <f t="shared" si="1170"/>
        <v>54</v>
      </c>
      <c r="CT903">
        <f t="shared" si="1213"/>
        <v>1</v>
      </c>
      <c r="CU903">
        <f t="shared" si="1171"/>
        <v>55</v>
      </c>
      <c r="CV903">
        <f t="shared" si="1214"/>
        <v>1</v>
      </c>
      <c r="CW903">
        <f t="shared" si="1172"/>
        <v>56</v>
      </c>
      <c r="CX903">
        <f t="shared" si="1215"/>
        <v>1</v>
      </c>
    </row>
    <row r="904" spans="1:102">
      <c r="A904" s="193">
        <v>28270</v>
      </c>
      <c r="B904" t="s">
        <v>950</v>
      </c>
      <c r="C904" t="s">
        <v>951</v>
      </c>
      <c r="D904" t="s">
        <v>956</v>
      </c>
      <c r="E904" t="s">
        <v>20</v>
      </c>
      <c r="F904" t="s">
        <v>1720</v>
      </c>
      <c r="G904" t="s">
        <v>7</v>
      </c>
      <c r="H904" t="s">
        <v>8</v>
      </c>
      <c r="I904" t="s">
        <v>7</v>
      </c>
      <c r="J904">
        <v>8</v>
      </c>
      <c r="K904" t="s">
        <v>9</v>
      </c>
      <c r="L904">
        <v>21</v>
      </c>
      <c r="M904" t="s">
        <v>1</v>
      </c>
      <c r="N904" t="s">
        <v>954</v>
      </c>
      <c r="O904">
        <v>47150</v>
      </c>
      <c r="P904" t="s">
        <v>6</v>
      </c>
      <c r="Q904">
        <v>91</v>
      </c>
      <c r="R904" s="193">
        <v>28270</v>
      </c>
      <c r="S904" s="193">
        <v>73050</v>
      </c>
      <c r="T904">
        <v>175</v>
      </c>
      <c r="U904" t="s">
        <v>958</v>
      </c>
      <c r="V904" t="str">
        <f t="shared" si="1173"/>
        <v>1977</v>
      </c>
      <c r="W904" s="211">
        <f t="shared" ref="W904:W967" si="1216">IF(W$1=I904,W$4-V904,-1000)</f>
        <v>37</v>
      </c>
      <c r="X904">
        <f t="shared" si="1174"/>
        <v>0</v>
      </c>
      <c r="Y904">
        <f t="shared" si="1136"/>
        <v>38</v>
      </c>
      <c r="Z904">
        <f t="shared" si="1175"/>
        <v>0</v>
      </c>
      <c r="AA904">
        <f t="shared" si="1137"/>
        <v>39</v>
      </c>
      <c r="AB904">
        <f t="shared" si="1176"/>
        <v>1</v>
      </c>
      <c r="AC904">
        <f t="shared" si="1138"/>
        <v>40</v>
      </c>
      <c r="AD904">
        <f t="shared" si="1177"/>
        <v>1</v>
      </c>
      <c r="AE904">
        <f t="shared" si="1178"/>
        <v>41</v>
      </c>
      <c r="AF904">
        <f t="shared" si="1179"/>
        <v>1</v>
      </c>
      <c r="AG904">
        <f t="shared" si="1139"/>
        <v>42</v>
      </c>
      <c r="AH904">
        <f t="shared" si="1180"/>
        <v>1</v>
      </c>
      <c r="AI904">
        <f t="shared" si="1140"/>
        <v>43</v>
      </c>
      <c r="AJ904">
        <f t="shared" si="1181"/>
        <v>1</v>
      </c>
      <c r="AK904">
        <f t="shared" si="1141"/>
        <v>44</v>
      </c>
      <c r="AL904">
        <f t="shared" si="1182"/>
        <v>1</v>
      </c>
      <c r="AM904">
        <f t="shared" si="1183"/>
        <v>45</v>
      </c>
      <c r="AN904">
        <f t="shared" si="1184"/>
        <v>1</v>
      </c>
      <c r="AO904">
        <f t="shared" si="1142"/>
        <v>46</v>
      </c>
      <c r="AP904">
        <f t="shared" si="1185"/>
        <v>1</v>
      </c>
      <c r="AQ904">
        <f t="shared" si="1143"/>
        <v>47</v>
      </c>
      <c r="AR904">
        <f t="shared" si="1186"/>
        <v>1</v>
      </c>
      <c r="AS904">
        <f t="shared" si="1144"/>
        <v>48</v>
      </c>
      <c r="AT904">
        <f t="shared" si="1187"/>
        <v>1</v>
      </c>
      <c r="AU904">
        <f t="shared" si="1145"/>
        <v>49</v>
      </c>
      <c r="AV904">
        <f t="shared" si="1188"/>
        <v>1</v>
      </c>
      <c r="AW904">
        <f t="shared" si="1146"/>
        <v>50</v>
      </c>
      <c r="AX904">
        <f t="shared" si="1189"/>
        <v>1</v>
      </c>
      <c r="AY904">
        <f t="shared" si="1147"/>
        <v>51</v>
      </c>
      <c r="AZ904">
        <f t="shared" si="1190"/>
        <v>1</v>
      </c>
      <c r="BA904">
        <f t="shared" si="1148"/>
        <v>52</v>
      </c>
      <c r="BB904">
        <f t="shared" si="1191"/>
        <v>1</v>
      </c>
      <c r="BC904">
        <f t="shared" si="1149"/>
        <v>53</v>
      </c>
      <c r="BD904">
        <f t="shared" si="1192"/>
        <v>1</v>
      </c>
      <c r="BE904">
        <f t="shared" si="1150"/>
        <v>54</v>
      </c>
      <c r="BF904">
        <f t="shared" si="1193"/>
        <v>1</v>
      </c>
      <c r="BG904">
        <f t="shared" si="1151"/>
        <v>55</v>
      </c>
      <c r="BH904">
        <f t="shared" si="1194"/>
        <v>1</v>
      </c>
      <c r="BI904">
        <f t="shared" si="1152"/>
        <v>56</v>
      </c>
      <c r="BJ904">
        <f t="shared" si="1195"/>
        <v>1</v>
      </c>
      <c r="BK904">
        <f t="shared" si="1153"/>
        <v>57</v>
      </c>
      <c r="BL904">
        <f t="shared" si="1196"/>
        <v>1</v>
      </c>
      <c r="BM904">
        <f t="shared" si="1154"/>
        <v>58</v>
      </c>
      <c r="BN904">
        <f t="shared" si="1197"/>
        <v>1</v>
      </c>
      <c r="BO904">
        <f t="shared" si="1155"/>
        <v>59</v>
      </c>
      <c r="BP904">
        <f t="shared" si="1198"/>
        <v>1</v>
      </c>
      <c r="BQ904">
        <f t="shared" si="1156"/>
        <v>60</v>
      </c>
      <c r="BR904">
        <f t="shared" si="1199"/>
        <v>1</v>
      </c>
      <c r="BS904">
        <f t="shared" si="1157"/>
        <v>61</v>
      </c>
      <c r="BT904">
        <f t="shared" si="1200"/>
        <v>1</v>
      </c>
      <c r="BU904">
        <f t="shared" si="1158"/>
        <v>62</v>
      </c>
      <c r="BV904">
        <f t="shared" si="1201"/>
        <v>1</v>
      </c>
      <c r="BW904">
        <f t="shared" si="1159"/>
        <v>63</v>
      </c>
      <c r="BX904">
        <f t="shared" si="1202"/>
        <v>1</v>
      </c>
      <c r="BY904">
        <f t="shared" si="1160"/>
        <v>64</v>
      </c>
      <c r="BZ904">
        <f t="shared" si="1203"/>
        <v>1</v>
      </c>
      <c r="CA904">
        <f t="shared" si="1161"/>
        <v>65</v>
      </c>
      <c r="CB904">
        <f t="shared" si="1204"/>
        <v>1</v>
      </c>
      <c r="CC904">
        <f t="shared" si="1162"/>
        <v>66</v>
      </c>
      <c r="CD904">
        <f t="shared" si="1205"/>
        <v>1</v>
      </c>
      <c r="CE904">
        <f t="shared" si="1163"/>
        <v>67</v>
      </c>
      <c r="CF904">
        <f t="shared" si="1206"/>
        <v>1</v>
      </c>
      <c r="CG904">
        <f t="shared" si="1164"/>
        <v>68</v>
      </c>
      <c r="CH904">
        <f t="shared" si="1207"/>
        <v>1</v>
      </c>
      <c r="CI904">
        <f t="shared" si="1165"/>
        <v>69</v>
      </c>
      <c r="CJ904">
        <f t="shared" si="1208"/>
        <v>1</v>
      </c>
      <c r="CK904">
        <f t="shared" si="1166"/>
        <v>70</v>
      </c>
      <c r="CL904">
        <f t="shared" si="1209"/>
        <v>1</v>
      </c>
      <c r="CM904">
        <f t="shared" si="1167"/>
        <v>71</v>
      </c>
      <c r="CN904">
        <f t="shared" si="1210"/>
        <v>1</v>
      </c>
      <c r="CO904">
        <f t="shared" si="1168"/>
        <v>72</v>
      </c>
      <c r="CP904">
        <f t="shared" si="1211"/>
        <v>1</v>
      </c>
      <c r="CQ904">
        <f t="shared" si="1169"/>
        <v>73</v>
      </c>
      <c r="CR904">
        <f t="shared" si="1212"/>
        <v>1</v>
      </c>
      <c r="CS904">
        <f t="shared" si="1170"/>
        <v>74</v>
      </c>
      <c r="CT904">
        <f t="shared" si="1213"/>
        <v>1</v>
      </c>
      <c r="CU904">
        <f t="shared" si="1171"/>
        <v>75</v>
      </c>
      <c r="CV904">
        <f t="shared" si="1214"/>
        <v>1</v>
      </c>
      <c r="CW904">
        <f t="shared" si="1172"/>
        <v>76</v>
      </c>
      <c r="CX904">
        <f t="shared" si="1215"/>
        <v>1</v>
      </c>
    </row>
    <row r="905" spans="1:102">
      <c r="A905" s="193">
        <v>35278</v>
      </c>
      <c r="B905" t="s">
        <v>950</v>
      </c>
      <c r="C905" t="s">
        <v>951</v>
      </c>
      <c r="D905" t="s">
        <v>995</v>
      </c>
      <c r="E905" t="s">
        <v>488</v>
      </c>
      <c r="F905" t="s">
        <v>1721</v>
      </c>
      <c r="G905" t="s">
        <v>7</v>
      </c>
      <c r="H905" t="s">
        <v>8</v>
      </c>
      <c r="I905" t="s">
        <v>7</v>
      </c>
      <c r="J905">
        <v>62</v>
      </c>
      <c r="K905" t="s">
        <v>963</v>
      </c>
      <c r="L905">
        <v>34</v>
      </c>
      <c r="M905" t="s">
        <v>2</v>
      </c>
      <c r="N905" t="s">
        <v>954</v>
      </c>
      <c r="O905">
        <v>47150</v>
      </c>
      <c r="P905" t="s">
        <v>6</v>
      </c>
      <c r="Q905">
        <v>91</v>
      </c>
      <c r="R905" s="193">
        <v>35278</v>
      </c>
      <c r="S905" s="193">
        <v>73050</v>
      </c>
      <c r="T905">
        <v>100</v>
      </c>
      <c r="U905" t="s">
        <v>955</v>
      </c>
      <c r="V905" t="str">
        <f t="shared" si="1173"/>
        <v>1996</v>
      </c>
      <c r="W905" s="211">
        <f t="shared" si="1216"/>
        <v>18</v>
      </c>
      <c r="X905">
        <f t="shared" si="1174"/>
        <v>0</v>
      </c>
      <c r="Y905">
        <f t="shared" si="1136"/>
        <v>19</v>
      </c>
      <c r="Z905">
        <f t="shared" si="1175"/>
        <v>0</v>
      </c>
      <c r="AA905">
        <f t="shared" si="1137"/>
        <v>20</v>
      </c>
      <c r="AB905">
        <f t="shared" si="1176"/>
        <v>0</v>
      </c>
      <c r="AC905">
        <f t="shared" si="1138"/>
        <v>21</v>
      </c>
      <c r="AD905">
        <f t="shared" si="1177"/>
        <v>0</v>
      </c>
      <c r="AE905">
        <f t="shared" si="1178"/>
        <v>22</v>
      </c>
      <c r="AF905">
        <f t="shared" si="1179"/>
        <v>0</v>
      </c>
      <c r="AG905">
        <f t="shared" si="1139"/>
        <v>23</v>
      </c>
      <c r="AH905">
        <f t="shared" si="1180"/>
        <v>0</v>
      </c>
      <c r="AI905">
        <f t="shared" si="1140"/>
        <v>24</v>
      </c>
      <c r="AJ905">
        <f t="shared" si="1181"/>
        <v>0</v>
      </c>
      <c r="AK905">
        <f t="shared" si="1141"/>
        <v>25</v>
      </c>
      <c r="AL905">
        <f t="shared" si="1182"/>
        <v>0</v>
      </c>
      <c r="AM905">
        <f t="shared" si="1183"/>
        <v>26</v>
      </c>
      <c r="AN905">
        <f t="shared" si="1184"/>
        <v>0</v>
      </c>
      <c r="AO905">
        <f t="shared" si="1142"/>
        <v>27</v>
      </c>
      <c r="AP905">
        <f t="shared" si="1185"/>
        <v>0</v>
      </c>
      <c r="AQ905">
        <f t="shared" si="1143"/>
        <v>28</v>
      </c>
      <c r="AR905">
        <f t="shared" si="1186"/>
        <v>0</v>
      </c>
      <c r="AS905">
        <f t="shared" si="1144"/>
        <v>29</v>
      </c>
      <c r="AT905">
        <f t="shared" si="1187"/>
        <v>0</v>
      </c>
      <c r="AU905">
        <f t="shared" si="1145"/>
        <v>30</v>
      </c>
      <c r="AV905">
        <f t="shared" si="1188"/>
        <v>0</v>
      </c>
      <c r="AW905">
        <f t="shared" si="1146"/>
        <v>31</v>
      </c>
      <c r="AX905">
        <f t="shared" si="1189"/>
        <v>0</v>
      </c>
      <c r="AY905">
        <f t="shared" si="1147"/>
        <v>32</v>
      </c>
      <c r="AZ905">
        <f t="shared" si="1190"/>
        <v>0</v>
      </c>
      <c r="BA905">
        <f t="shared" si="1148"/>
        <v>33</v>
      </c>
      <c r="BB905">
        <f t="shared" si="1191"/>
        <v>0</v>
      </c>
      <c r="BC905">
        <f t="shared" si="1149"/>
        <v>34</v>
      </c>
      <c r="BD905">
        <f t="shared" si="1192"/>
        <v>0</v>
      </c>
      <c r="BE905">
        <f t="shared" si="1150"/>
        <v>35</v>
      </c>
      <c r="BF905">
        <f t="shared" si="1193"/>
        <v>0</v>
      </c>
      <c r="BG905">
        <f t="shared" si="1151"/>
        <v>36</v>
      </c>
      <c r="BH905">
        <f t="shared" si="1194"/>
        <v>0</v>
      </c>
      <c r="BI905">
        <f t="shared" si="1152"/>
        <v>37</v>
      </c>
      <c r="BJ905">
        <f t="shared" si="1195"/>
        <v>0</v>
      </c>
      <c r="BK905">
        <f t="shared" si="1153"/>
        <v>38</v>
      </c>
      <c r="BL905">
        <f t="shared" si="1196"/>
        <v>0</v>
      </c>
      <c r="BM905">
        <f t="shared" si="1154"/>
        <v>39</v>
      </c>
      <c r="BN905">
        <f t="shared" si="1197"/>
        <v>1</v>
      </c>
      <c r="BO905">
        <f t="shared" si="1155"/>
        <v>40</v>
      </c>
      <c r="BP905">
        <f t="shared" si="1198"/>
        <v>1</v>
      </c>
      <c r="BQ905">
        <f t="shared" si="1156"/>
        <v>41</v>
      </c>
      <c r="BR905">
        <f t="shared" si="1199"/>
        <v>1</v>
      </c>
      <c r="BS905">
        <f t="shared" si="1157"/>
        <v>42</v>
      </c>
      <c r="BT905">
        <f t="shared" si="1200"/>
        <v>1</v>
      </c>
      <c r="BU905">
        <f t="shared" si="1158"/>
        <v>43</v>
      </c>
      <c r="BV905">
        <f t="shared" si="1201"/>
        <v>1</v>
      </c>
      <c r="BW905">
        <f t="shared" si="1159"/>
        <v>44</v>
      </c>
      <c r="BX905">
        <f t="shared" si="1202"/>
        <v>1</v>
      </c>
      <c r="BY905">
        <f t="shared" si="1160"/>
        <v>45</v>
      </c>
      <c r="BZ905">
        <f t="shared" si="1203"/>
        <v>1</v>
      </c>
      <c r="CA905">
        <f t="shared" si="1161"/>
        <v>46</v>
      </c>
      <c r="CB905">
        <f t="shared" si="1204"/>
        <v>1</v>
      </c>
      <c r="CC905">
        <f t="shared" si="1162"/>
        <v>47</v>
      </c>
      <c r="CD905">
        <f t="shared" si="1205"/>
        <v>1</v>
      </c>
      <c r="CE905">
        <f t="shared" si="1163"/>
        <v>48</v>
      </c>
      <c r="CF905">
        <f t="shared" si="1206"/>
        <v>1</v>
      </c>
      <c r="CG905">
        <f t="shared" si="1164"/>
        <v>49</v>
      </c>
      <c r="CH905">
        <f t="shared" si="1207"/>
        <v>1</v>
      </c>
      <c r="CI905">
        <f t="shared" si="1165"/>
        <v>50</v>
      </c>
      <c r="CJ905">
        <f t="shared" si="1208"/>
        <v>1</v>
      </c>
      <c r="CK905">
        <f t="shared" si="1166"/>
        <v>51</v>
      </c>
      <c r="CL905">
        <f t="shared" si="1209"/>
        <v>1</v>
      </c>
      <c r="CM905">
        <f t="shared" si="1167"/>
        <v>52</v>
      </c>
      <c r="CN905">
        <f t="shared" si="1210"/>
        <v>1</v>
      </c>
      <c r="CO905">
        <f t="shared" si="1168"/>
        <v>53</v>
      </c>
      <c r="CP905">
        <f t="shared" si="1211"/>
        <v>1</v>
      </c>
      <c r="CQ905">
        <f t="shared" si="1169"/>
        <v>54</v>
      </c>
      <c r="CR905">
        <f t="shared" si="1212"/>
        <v>1</v>
      </c>
      <c r="CS905">
        <f t="shared" si="1170"/>
        <v>55</v>
      </c>
      <c r="CT905">
        <f t="shared" si="1213"/>
        <v>1</v>
      </c>
      <c r="CU905">
        <f t="shared" si="1171"/>
        <v>56</v>
      </c>
      <c r="CV905">
        <f t="shared" si="1214"/>
        <v>1</v>
      </c>
      <c r="CW905">
        <f t="shared" si="1172"/>
        <v>57</v>
      </c>
      <c r="CX905">
        <f t="shared" si="1215"/>
        <v>1</v>
      </c>
    </row>
    <row r="906" spans="1:102">
      <c r="A906" s="193">
        <v>28580</v>
      </c>
      <c r="B906" t="s">
        <v>950</v>
      </c>
      <c r="C906" t="s">
        <v>951</v>
      </c>
      <c r="D906" t="s">
        <v>1050</v>
      </c>
      <c r="E906" t="s">
        <v>335</v>
      </c>
      <c r="F906" t="s">
        <v>1722</v>
      </c>
      <c r="G906" t="s">
        <v>7</v>
      </c>
      <c r="H906" t="s">
        <v>8</v>
      </c>
      <c r="I906" t="s">
        <v>7</v>
      </c>
      <c r="J906">
        <v>26</v>
      </c>
      <c r="K906" t="s">
        <v>309</v>
      </c>
      <c r="L906">
        <v>21</v>
      </c>
      <c r="M906" t="s">
        <v>1</v>
      </c>
      <c r="N906" t="s">
        <v>954</v>
      </c>
      <c r="O906">
        <v>47150</v>
      </c>
      <c r="P906" t="s">
        <v>6</v>
      </c>
      <c r="Q906">
        <v>91</v>
      </c>
      <c r="R906" s="193">
        <v>28580</v>
      </c>
      <c r="S906" s="193">
        <v>73050</v>
      </c>
      <c r="T906">
        <v>175</v>
      </c>
      <c r="U906" t="s">
        <v>958</v>
      </c>
      <c r="V906" t="str">
        <f t="shared" si="1173"/>
        <v>1978</v>
      </c>
      <c r="W906" s="211">
        <f t="shared" si="1216"/>
        <v>36</v>
      </c>
      <c r="X906">
        <f t="shared" si="1174"/>
        <v>0</v>
      </c>
      <c r="Y906">
        <f t="shared" si="1136"/>
        <v>37</v>
      </c>
      <c r="Z906">
        <f t="shared" si="1175"/>
        <v>0</v>
      </c>
      <c r="AA906">
        <f t="shared" si="1137"/>
        <v>38</v>
      </c>
      <c r="AB906">
        <f t="shared" si="1176"/>
        <v>0</v>
      </c>
      <c r="AC906">
        <f t="shared" si="1138"/>
        <v>39</v>
      </c>
      <c r="AD906">
        <f t="shared" si="1177"/>
        <v>1</v>
      </c>
      <c r="AE906">
        <f t="shared" si="1178"/>
        <v>40</v>
      </c>
      <c r="AF906">
        <f t="shared" si="1179"/>
        <v>1</v>
      </c>
      <c r="AG906">
        <f t="shared" si="1139"/>
        <v>41</v>
      </c>
      <c r="AH906">
        <f t="shared" si="1180"/>
        <v>1</v>
      </c>
      <c r="AI906">
        <f t="shared" si="1140"/>
        <v>42</v>
      </c>
      <c r="AJ906">
        <f t="shared" si="1181"/>
        <v>1</v>
      </c>
      <c r="AK906">
        <f t="shared" si="1141"/>
        <v>43</v>
      </c>
      <c r="AL906">
        <f t="shared" si="1182"/>
        <v>1</v>
      </c>
      <c r="AM906">
        <f t="shared" si="1183"/>
        <v>44</v>
      </c>
      <c r="AN906">
        <f t="shared" si="1184"/>
        <v>1</v>
      </c>
      <c r="AO906">
        <f t="shared" si="1142"/>
        <v>45</v>
      </c>
      <c r="AP906">
        <f t="shared" si="1185"/>
        <v>1</v>
      </c>
      <c r="AQ906">
        <f t="shared" si="1143"/>
        <v>46</v>
      </c>
      <c r="AR906">
        <f t="shared" si="1186"/>
        <v>1</v>
      </c>
      <c r="AS906">
        <f t="shared" si="1144"/>
        <v>47</v>
      </c>
      <c r="AT906">
        <f t="shared" si="1187"/>
        <v>1</v>
      </c>
      <c r="AU906">
        <f t="shared" si="1145"/>
        <v>48</v>
      </c>
      <c r="AV906">
        <f t="shared" si="1188"/>
        <v>1</v>
      </c>
      <c r="AW906">
        <f t="shared" si="1146"/>
        <v>49</v>
      </c>
      <c r="AX906">
        <f t="shared" si="1189"/>
        <v>1</v>
      </c>
      <c r="AY906">
        <f t="shared" si="1147"/>
        <v>50</v>
      </c>
      <c r="AZ906">
        <f t="shared" si="1190"/>
        <v>1</v>
      </c>
      <c r="BA906">
        <f t="shared" si="1148"/>
        <v>51</v>
      </c>
      <c r="BB906">
        <f t="shared" si="1191"/>
        <v>1</v>
      </c>
      <c r="BC906">
        <f t="shared" si="1149"/>
        <v>52</v>
      </c>
      <c r="BD906">
        <f t="shared" si="1192"/>
        <v>1</v>
      </c>
      <c r="BE906">
        <f t="shared" si="1150"/>
        <v>53</v>
      </c>
      <c r="BF906">
        <f t="shared" si="1193"/>
        <v>1</v>
      </c>
      <c r="BG906">
        <f t="shared" si="1151"/>
        <v>54</v>
      </c>
      <c r="BH906">
        <f t="shared" si="1194"/>
        <v>1</v>
      </c>
      <c r="BI906">
        <f t="shared" si="1152"/>
        <v>55</v>
      </c>
      <c r="BJ906">
        <f t="shared" si="1195"/>
        <v>1</v>
      </c>
      <c r="BK906">
        <f t="shared" si="1153"/>
        <v>56</v>
      </c>
      <c r="BL906">
        <f t="shared" si="1196"/>
        <v>1</v>
      </c>
      <c r="BM906">
        <f t="shared" si="1154"/>
        <v>57</v>
      </c>
      <c r="BN906">
        <f t="shared" si="1197"/>
        <v>1</v>
      </c>
      <c r="BO906">
        <f t="shared" si="1155"/>
        <v>58</v>
      </c>
      <c r="BP906">
        <f t="shared" si="1198"/>
        <v>1</v>
      </c>
      <c r="BQ906">
        <f t="shared" si="1156"/>
        <v>59</v>
      </c>
      <c r="BR906">
        <f t="shared" si="1199"/>
        <v>1</v>
      </c>
      <c r="BS906">
        <f t="shared" si="1157"/>
        <v>60</v>
      </c>
      <c r="BT906">
        <f t="shared" si="1200"/>
        <v>1</v>
      </c>
      <c r="BU906">
        <f t="shared" si="1158"/>
        <v>61</v>
      </c>
      <c r="BV906">
        <f t="shared" si="1201"/>
        <v>1</v>
      </c>
      <c r="BW906">
        <f t="shared" si="1159"/>
        <v>62</v>
      </c>
      <c r="BX906">
        <f t="shared" si="1202"/>
        <v>1</v>
      </c>
      <c r="BY906">
        <f t="shared" si="1160"/>
        <v>63</v>
      </c>
      <c r="BZ906">
        <f t="shared" si="1203"/>
        <v>1</v>
      </c>
      <c r="CA906">
        <f t="shared" si="1161"/>
        <v>64</v>
      </c>
      <c r="CB906">
        <f t="shared" si="1204"/>
        <v>1</v>
      </c>
      <c r="CC906">
        <f t="shared" si="1162"/>
        <v>65</v>
      </c>
      <c r="CD906">
        <f t="shared" si="1205"/>
        <v>1</v>
      </c>
      <c r="CE906">
        <f t="shared" si="1163"/>
        <v>66</v>
      </c>
      <c r="CF906">
        <f t="shared" si="1206"/>
        <v>1</v>
      </c>
      <c r="CG906">
        <f t="shared" si="1164"/>
        <v>67</v>
      </c>
      <c r="CH906">
        <f t="shared" si="1207"/>
        <v>1</v>
      </c>
      <c r="CI906">
        <f t="shared" si="1165"/>
        <v>68</v>
      </c>
      <c r="CJ906">
        <f t="shared" si="1208"/>
        <v>1</v>
      </c>
      <c r="CK906">
        <f t="shared" si="1166"/>
        <v>69</v>
      </c>
      <c r="CL906">
        <f t="shared" si="1209"/>
        <v>1</v>
      </c>
      <c r="CM906">
        <f t="shared" si="1167"/>
        <v>70</v>
      </c>
      <c r="CN906">
        <f t="shared" si="1210"/>
        <v>1</v>
      </c>
      <c r="CO906">
        <f t="shared" si="1168"/>
        <v>71</v>
      </c>
      <c r="CP906">
        <f t="shared" si="1211"/>
        <v>1</v>
      </c>
      <c r="CQ906">
        <f t="shared" si="1169"/>
        <v>72</v>
      </c>
      <c r="CR906">
        <f t="shared" si="1212"/>
        <v>1</v>
      </c>
      <c r="CS906">
        <f t="shared" si="1170"/>
        <v>73</v>
      </c>
      <c r="CT906">
        <f t="shared" si="1213"/>
        <v>1</v>
      </c>
      <c r="CU906">
        <f t="shared" si="1171"/>
        <v>74</v>
      </c>
      <c r="CV906">
        <f t="shared" si="1214"/>
        <v>1</v>
      </c>
      <c r="CW906">
        <f t="shared" si="1172"/>
        <v>75</v>
      </c>
      <c r="CX906">
        <f t="shared" si="1215"/>
        <v>1</v>
      </c>
    </row>
    <row r="907" spans="1:102">
      <c r="A907" s="193">
        <v>41566</v>
      </c>
      <c r="B907" t="s">
        <v>950</v>
      </c>
      <c r="C907" t="s">
        <v>951</v>
      </c>
      <c r="D907" t="s">
        <v>1285</v>
      </c>
      <c r="E907" t="s">
        <v>460</v>
      </c>
      <c r="F907" t="s">
        <v>1291</v>
      </c>
      <c r="G907" t="s">
        <v>7</v>
      </c>
      <c r="H907" t="s">
        <v>8</v>
      </c>
      <c r="I907" t="s">
        <v>7</v>
      </c>
      <c r="J907">
        <v>62</v>
      </c>
      <c r="K907" t="s">
        <v>963</v>
      </c>
      <c r="L907">
        <v>34</v>
      </c>
      <c r="M907" t="s">
        <v>2</v>
      </c>
      <c r="N907" t="s">
        <v>954</v>
      </c>
      <c r="O907">
        <v>47150</v>
      </c>
      <c r="P907" t="s">
        <v>6</v>
      </c>
      <c r="Q907">
        <v>91</v>
      </c>
      <c r="R907" s="193">
        <v>35088</v>
      </c>
      <c r="S907" s="193">
        <v>73050</v>
      </c>
      <c r="T907">
        <v>100</v>
      </c>
      <c r="U907" t="s">
        <v>955</v>
      </c>
      <c r="V907" t="str">
        <f t="shared" si="1173"/>
        <v>2013</v>
      </c>
      <c r="W907" s="211">
        <f t="shared" si="1216"/>
        <v>1</v>
      </c>
      <c r="X907">
        <f t="shared" si="1174"/>
        <v>0</v>
      </c>
      <c r="Y907">
        <f t="shared" si="1136"/>
        <v>2</v>
      </c>
      <c r="Z907">
        <f t="shared" si="1175"/>
        <v>0</v>
      </c>
      <c r="AA907">
        <f t="shared" si="1137"/>
        <v>3</v>
      </c>
      <c r="AB907">
        <f t="shared" si="1176"/>
        <v>0</v>
      </c>
      <c r="AC907">
        <f t="shared" si="1138"/>
        <v>4</v>
      </c>
      <c r="AD907">
        <f t="shared" si="1177"/>
        <v>0</v>
      </c>
      <c r="AE907">
        <f t="shared" si="1178"/>
        <v>5</v>
      </c>
      <c r="AF907">
        <f t="shared" si="1179"/>
        <v>0</v>
      </c>
      <c r="AG907">
        <f t="shared" si="1139"/>
        <v>6</v>
      </c>
      <c r="AH907">
        <f t="shared" si="1180"/>
        <v>0</v>
      </c>
      <c r="AI907">
        <f t="shared" si="1140"/>
        <v>7</v>
      </c>
      <c r="AJ907">
        <f t="shared" si="1181"/>
        <v>0</v>
      </c>
      <c r="AK907">
        <f t="shared" si="1141"/>
        <v>8</v>
      </c>
      <c r="AL907">
        <f t="shared" si="1182"/>
        <v>0</v>
      </c>
      <c r="AM907">
        <f t="shared" si="1183"/>
        <v>9</v>
      </c>
      <c r="AN907">
        <f t="shared" si="1184"/>
        <v>0</v>
      </c>
      <c r="AO907">
        <f t="shared" si="1142"/>
        <v>10</v>
      </c>
      <c r="AP907">
        <f t="shared" si="1185"/>
        <v>0</v>
      </c>
      <c r="AQ907">
        <f t="shared" si="1143"/>
        <v>11</v>
      </c>
      <c r="AR907">
        <f t="shared" si="1186"/>
        <v>0</v>
      </c>
      <c r="AS907">
        <f t="shared" si="1144"/>
        <v>12</v>
      </c>
      <c r="AT907">
        <f t="shared" si="1187"/>
        <v>0</v>
      </c>
      <c r="AU907">
        <f t="shared" si="1145"/>
        <v>13</v>
      </c>
      <c r="AV907">
        <f t="shared" si="1188"/>
        <v>0</v>
      </c>
      <c r="AW907">
        <f t="shared" si="1146"/>
        <v>14</v>
      </c>
      <c r="AX907">
        <f t="shared" si="1189"/>
        <v>0</v>
      </c>
      <c r="AY907">
        <f t="shared" si="1147"/>
        <v>15</v>
      </c>
      <c r="AZ907">
        <f t="shared" si="1190"/>
        <v>0</v>
      </c>
      <c r="BA907">
        <f t="shared" si="1148"/>
        <v>16</v>
      </c>
      <c r="BB907">
        <f t="shared" si="1191"/>
        <v>0</v>
      </c>
      <c r="BC907">
        <f t="shared" si="1149"/>
        <v>17</v>
      </c>
      <c r="BD907">
        <f t="shared" si="1192"/>
        <v>0</v>
      </c>
      <c r="BE907">
        <f t="shared" si="1150"/>
        <v>18</v>
      </c>
      <c r="BF907">
        <f t="shared" si="1193"/>
        <v>0</v>
      </c>
      <c r="BG907">
        <f t="shared" si="1151"/>
        <v>19</v>
      </c>
      <c r="BH907">
        <f t="shared" si="1194"/>
        <v>0</v>
      </c>
      <c r="BI907">
        <f t="shared" si="1152"/>
        <v>20</v>
      </c>
      <c r="BJ907">
        <f t="shared" si="1195"/>
        <v>0</v>
      </c>
      <c r="BK907">
        <f t="shared" si="1153"/>
        <v>21</v>
      </c>
      <c r="BL907">
        <f t="shared" si="1196"/>
        <v>0</v>
      </c>
      <c r="BM907">
        <f t="shared" si="1154"/>
        <v>22</v>
      </c>
      <c r="BN907">
        <f t="shared" si="1197"/>
        <v>0</v>
      </c>
      <c r="BO907">
        <f t="shared" si="1155"/>
        <v>23</v>
      </c>
      <c r="BP907">
        <f t="shared" si="1198"/>
        <v>0</v>
      </c>
      <c r="BQ907">
        <f t="shared" si="1156"/>
        <v>24</v>
      </c>
      <c r="BR907">
        <f t="shared" si="1199"/>
        <v>0</v>
      </c>
      <c r="BS907">
        <f t="shared" si="1157"/>
        <v>25</v>
      </c>
      <c r="BT907">
        <f t="shared" si="1200"/>
        <v>0</v>
      </c>
      <c r="BU907">
        <f t="shared" si="1158"/>
        <v>26</v>
      </c>
      <c r="BV907">
        <f t="shared" si="1201"/>
        <v>0</v>
      </c>
      <c r="BW907">
        <f t="shared" si="1159"/>
        <v>27</v>
      </c>
      <c r="BX907">
        <f t="shared" si="1202"/>
        <v>0</v>
      </c>
      <c r="BY907">
        <f t="shared" si="1160"/>
        <v>28</v>
      </c>
      <c r="BZ907">
        <f t="shared" si="1203"/>
        <v>0</v>
      </c>
      <c r="CA907">
        <f t="shared" si="1161"/>
        <v>29</v>
      </c>
      <c r="CB907">
        <f t="shared" si="1204"/>
        <v>0</v>
      </c>
      <c r="CC907">
        <f t="shared" si="1162"/>
        <v>30</v>
      </c>
      <c r="CD907">
        <f t="shared" si="1205"/>
        <v>0</v>
      </c>
      <c r="CE907">
        <f t="shared" si="1163"/>
        <v>31</v>
      </c>
      <c r="CF907">
        <f t="shared" si="1206"/>
        <v>0</v>
      </c>
      <c r="CG907">
        <f t="shared" si="1164"/>
        <v>32</v>
      </c>
      <c r="CH907">
        <f t="shared" si="1207"/>
        <v>0</v>
      </c>
      <c r="CI907">
        <f t="shared" si="1165"/>
        <v>33</v>
      </c>
      <c r="CJ907">
        <f t="shared" si="1208"/>
        <v>0</v>
      </c>
      <c r="CK907">
        <f t="shared" si="1166"/>
        <v>34</v>
      </c>
      <c r="CL907">
        <f t="shared" si="1209"/>
        <v>0</v>
      </c>
      <c r="CM907">
        <f t="shared" si="1167"/>
        <v>35</v>
      </c>
      <c r="CN907">
        <f t="shared" si="1210"/>
        <v>0</v>
      </c>
      <c r="CO907">
        <f t="shared" si="1168"/>
        <v>36</v>
      </c>
      <c r="CP907">
        <f t="shared" si="1211"/>
        <v>0</v>
      </c>
      <c r="CQ907">
        <f t="shared" si="1169"/>
        <v>37</v>
      </c>
      <c r="CR907">
        <f t="shared" si="1212"/>
        <v>0</v>
      </c>
      <c r="CS907">
        <f t="shared" si="1170"/>
        <v>38</v>
      </c>
      <c r="CT907">
        <f t="shared" si="1213"/>
        <v>0</v>
      </c>
      <c r="CU907">
        <f t="shared" si="1171"/>
        <v>39</v>
      </c>
      <c r="CV907">
        <f t="shared" si="1214"/>
        <v>1</v>
      </c>
      <c r="CW907">
        <f t="shared" si="1172"/>
        <v>40</v>
      </c>
      <c r="CX907">
        <f t="shared" si="1215"/>
        <v>1</v>
      </c>
    </row>
    <row r="908" spans="1:102">
      <c r="A908" s="193">
        <v>29539</v>
      </c>
      <c r="B908" t="s">
        <v>950</v>
      </c>
      <c r="C908" t="s">
        <v>951</v>
      </c>
      <c r="D908" t="s">
        <v>995</v>
      </c>
      <c r="E908" t="s">
        <v>177</v>
      </c>
      <c r="F908" t="s">
        <v>1723</v>
      </c>
      <c r="G908" t="s">
        <v>7</v>
      </c>
      <c r="H908" t="s">
        <v>8</v>
      </c>
      <c r="I908" t="s">
        <v>7</v>
      </c>
      <c r="J908">
        <v>8</v>
      </c>
      <c r="K908" t="s">
        <v>9</v>
      </c>
      <c r="L908">
        <v>21</v>
      </c>
      <c r="M908" t="s">
        <v>1</v>
      </c>
      <c r="N908" t="s">
        <v>954</v>
      </c>
      <c r="O908">
        <v>47150</v>
      </c>
      <c r="P908" t="s">
        <v>6</v>
      </c>
      <c r="Q908">
        <v>91</v>
      </c>
      <c r="R908" s="193">
        <v>29539</v>
      </c>
      <c r="S908" s="193">
        <v>73050</v>
      </c>
      <c r="T908">
        <v>175</v>
      </c>
      <c r="U908" t="s">
        <v>958</v>
      </c>
      <c r="V908" t="str">
        <f t="shared" si="1173"/>
        <v>1980</v>
      </c>
      <c r="W908" s="211">
        <f t="shared" si="1216"/>
        <v>34</v>
      </c>
      <c r="X908">
        <f t="shared" si="1174"/>
        <v>0</v>
      </c>
      <c r="Y908">
        <f t="shared" si="1136"/>
        <v>35</v>
      </c>
      <c r="Z908">
        <f t="shared" si="1175"/>
        <v>0</v>
      </c>
      <c r="AA908">
        <f t="shared" si="1137"/>
        <v>36</v>
      </c>
      <c r="AB908">
        <f t="shared" si="1176"/>
        <v>0</v>
      </c>
      <c r="AC908">
        <f t="shared" si="1138"/>
        <v>37</v>
      </c>
      <c r="AD908">
        <f t="shared" si="1177"/>
        <v>0</v>
      </c>
      <c r="AE908">
        <f t="shared" si="1178"/>
        <v>38</v>
      </c>
      <c r="AF908">
        <f t="shared" si="1179"/>
        <v>0</v>
      </c>
      <c r="AG908">
        <f t="shared" si="1139"/>
        <v>39</v>
      </c>
      <c r="AH908">
        <f t="shared" si="1180"/>
        <v>1</v>
      </c>
      <c r="AI908">
        <f t="shared" si="1140"/>
        <v>40</v>
      </c>
      <c r="AJ908">
        <f t="shared" si="1181"/>
        <v>1</v>
      </c>
      <c r="AK908">
        <f t="shared" si="1141"/>
        <v>41</v>
      </c>
      <c r="AL908">
        <f t="shared" si="1182"/>
        <v>1</v>
      </c>
      <c r="AM908">
        <f t="shared" si="1183"/>
        <v>42</v>
      </c>
      <c r="AN908">
        <f t="shared" si="1184"/>
        <v>1</v>
      </c>
      <c r="AO908">
        <f t="shared" si="1142"/>
        <v>43</v>
      </c>
      <c r="AP908">
        <f t="shared" si="1185"/>
        <v>1</v>
      </c>
      <c r="AQ908">
        <f t="shared" si="1143"/>
        <v>44</v>
      </c>
      <c r="AR908">
        <f t="shared" si="1186"/>
        <v>1</v>
      </c>
      <c r="AS908">
        <f t="shared" si="1144"/>
        <v>45</v>
      </c>
      <c r="AT908">
        <f t="shared" si="1187"/>
        <v>1</v>
      </c>
      <c r="AU908">
        <f t="shared" si="1145"/>
        <v>46</v>
      </c>
      <c r="AV908">
        <f t="shared" si="1188"/>
        <v>1</v>
      </c>
      <c r="AW908">
        <f t="shared" si="1146"/>
        <v>47</v>
      </c>
      <c r="AX908">
        <f t="shared" si="1189"/>
        <v>1</v>
      </c>
      <c r="AY908">
        <f t="shared" si="1147"/>
        <v>48</v>
      </c>
      <c r="AZ908">
        <f t="shared" si="1190"/>
        <v>1</v>
      </c>
      <c r="BA908">
        <f t="shared" si="1148"/>
        <v>49</v>
      </c>
      <c r="BB908">
        <f t="shared" si="1191"/>
        <v>1</v>
      </c>
      <c r="BC908">
        <f t="shared" si="1149"/>
        <v>50</v>
      </c>
      <c r="BD908">
        <f t="shared" si="1192"/>
        <v>1</v>
      </c>
      <c r="BE908">
        <f t="shared" si="1150"/>
        <v>51</v>
      </c>
      <c r="BF908">
        <f t="shared" si="1193"/>
        <v>1</v>
      </c>
      <c r="BG908">
        <f t="shared" si="1151"/>
        <v>52</v>
      </c>
      <c r="BH908">
        <f t="shared" si="1194"/>
        <v>1</v>
      </c>
      <c r="BI908">
        <f t="shared" si="1152"/>
        <v>53</v>
      </c>
      <c r="BJ908">
        <f t="shared" si="1195"/>
        <v>1</v>
      </c>
      <c r="BK908">
        <f t="shared" si="1153"/>
        <v>54</v>
      </c>
      <c r="BL908">
        <f t="shared" si="1196"/>
        <v>1</v>
      </c>
      <c r="BM908">
        <f t="shared" si="1154"/>
        <v>55</v>
      </c>
      <c r="BN908">
        <f t="shared" si="1197"/>
        <v>1</v>
      </c>
      <c r="BO908">
        <f t="shared" si="1155"/>
        <v>56</v>
      </c>
      <c r="BP908">
        <f t="shared" si="1198"/>
        <v>1</v>
      </c>
      <c r="BQ908">
        <f t="shared" si="1156"/>
        <v>57</v>
      </c>
      <c r="BR908">
        <f t="shared" si="1199"/>
        <v>1</v>
      </c>
      <c r="BS908">
        <f t="shared" si="1157"/>
        <v>58</v>
      </c>
      <c r="BT908">
        <f t="shared" si="1200"/>
        <v>1</v>
      </c>
      <c r="BU908">
        <f t="shared" si="1158"/>
        <v>59</v>
      </c>
      <c r="BV908">
        <f t="shared" si="1201"/>
        <v>1</v>
      </c>
      <c r="BW908">
        <f t="shared" si="1159"/>
        <v>60</v>
      </c>
      <c r="BX908">
        <f t="shared" si="1202"/>
        <v>1</v>
      </c>
      <c r="BY908">
        <f t="shared" si="1160"/>
        <v>61</v>
      </c>
      <c r="BZ908">
        <f t="shared" si="1203"/>
        <v>1</v>
      </c>
      <c r="CA908">
        <f t="shared" si="1161"/>
        <v>62</v>
      </c>
      <c r="CB908">
        <f t="shared" si="1204"/>
        <v>1</v>
      </c>
      <c r="CC908">
        <f t="shared" si="1162"/>
        <v>63</v>
      </c>
      <c r="CD908">
        <f t="shared" si="1205"/>
        <v>1</v>
      </c>
      <c r="CE908">
        <f t="shared" si="1163"/>
        <v>64</v>
      </c>
      <c r="CF908">
        <f t="shared" si="1206"/>
        <v>1</v>
      </c>
      <c r="CG908">
        <f t="shared" si="1164"/>
        <v>65</v>
      </c>
      <c r="CH908">
        <f t="shared" si="1207"/>
        <v>1</v>
      </c>
      <c r="CI908">
        <f t="shared" si="1165"/>
        <v>66</v>
      </c>
      <c r="CJ908">
        <f t="shared" si="1208"/>
        <v>1</v>
      </c>
      <c r="CK908">
        <f t="shared" si="1166"/>
        <v>67</v>
      </c>
      <c r="CL908">
        <f t="shared" si="1209"/>
        <v>1</v>
      </c>
      <c r="CM908">
        <f t="shared" si="1167"/>
        <v>68</v>
      </c>
      <c r="CN908">
        <f t="shared" si="1210"/>
        <v>1</v>
      </c>
      <c r="CO908">
        <f t="shared" si="1168"/>
        <v>69</v>
      </c>
      <c r="CP908">
        <f t="shared" si="1211"/>
        <v>1</v>
      </c>
      <c r="CQ908">
        <f t="shared" si="1169"/>
        <v>70</v>
      </c>
      <c r="CR908">
        <f t="shared" si="1212"/>
        <v>1</v>
      </c>
      <c r="CS908">
        <f t="shared" si="1170"/>
        <v>71</v>
      </c>
      <c r="CT908">
        <f t="shared" si="1213"/>
        <v>1</v>
      </c>
      <c r="CU908">
        <f t="shared" si="1171"/>
        <v>72</v>
      </c>
      <c r="CV908">
        <f t="shared" si="1214"/>
        <v>1</v>
      </c>
      <c r="CW908">
        <f t="shared" si="1172"/>
        <v>73</v>
      </c>
      <c r="CX908">
        <f t="shared" si="1215"/>
        <v>1</v>
      </c>
    </row>
    <row r="909" spans="1:102">
      <c r="A909" s="193">
        <v>35814</v>
      </c>
      <c r="B909" t="s">
        <v>950</v>
      </c>
      <c r="C909" t="s">
        <v>951</v>
      </c>
      <c r="D909" t="s">
        <v>1084</v>
      </c>
      <c r="E909" t="s">
        <v>555</v>
      </c>
      <c r="F909" t="s">
        <v>1366</v>
      </c>
      <c r="G909" t="s">
        <v>7</v>
      </c>
      <c r="H909" t="s">
        <v>8</v>
      </c>
      <c r="I909" t="s">
        <v>7</v>
      </c>
      <c r="J909">
        <v>62</v>
      </c>
      <c r="K909" t="s">
        <v>963</v>
      </c>
      <c r="L909">
        <v>34</v>
      </c>
      <c r="M909" t="s">
        <v>2</v>
      </c>
      <c r="N909" t="s">
        <v>954</v>
      </c>
      <c r="O909">
        <v>47150</v>
      </c>
      <c r="P909" t="s">
        <v>6</v>
      </c>
      <c r="Q909">
        <v>91</v>
      </c>
      <c r="R909" s="193">
        <v>35814</v>
      </c>
      <c r="S909" s="193">
        <v>73050</v>
      </c>
      <c r="T909">
        <v>100</v>
      </c>
      <c r="U909" t="s">
        <v>955</v>
      </c>
      <c r="V909" t="str">
        <f t="shared" si="1173"/>
        <v>1998</v>
      </c>
      <c r="W909" s="211">
        <f t="shared" si="1216"/>
        <v>16</v>
      </c>
      <c r="X909">
        <f t="shared" si="1174"/>
        <v>0</v>
      </c>
      <c r="Y909">
        <f t="shared" si="1136"/>
        <v>17</v>
      </c>
      <c r="Z909">
        <f t="shared" si="1175"/>
        <v>0</v>
      </c>
      <c r="AA909">
        <f t="shared" si="1137"/>
        <v>18</v>
      </c>
      <c r="AB909">
        <f t="shared" si="1176"/>
        <v>0</v>
      </c>
      <c r="AC909">
        <f t="shared" si="1138"/>
        <v>19</v>
      </c>
      <c r="AD909">
        <f t="shared" si="1177"/>
        <v>0</v>
      </c>
      <c r="AE909">
        <f t="shared" si="1178"/>
        <v>20</v>
      </c>
      <c r="AF909">
        <f t="shared" si="1179"/>
        <v>0</v>
      </c>
      <c r="AG909">
        <f t="shared" si="1139"/>
        <v>21</v>
      </c>
      <c r="AH909">
        <f t="shared" si="1180"/>
        <v>0</v>
      </c>
      <c r="AI909">
        <f t="shared" si="1140"/>
        <v>22</v>
      </c>
      <c r="AJ909">
        <f t="shared" si="1181"/>
        <v>0</v>
      </c>
      <c r="AK909">
        <f t="shared" si="1141"/>
        <v>23</v>
      </c>
      <c r="AL909">
        <f t="shared" si="1182"/>
        <v>0</v>
      </c>
      <c r="AM909">
        <f t="shared" si="1183"/>
        <v>24</v>
      </c>
      <c r="AN909">
        <f t="shared" si="1184"/>
        <v>0</v>
      </c>
      <c r="AO909">
        <f t="shared" si="1142"/>
        <v>25</v>
      </c>
      <c r="AP909">
        <f t="shared" si="1185"/>
        <v>0</v>
      </c>
      <c r="AQ909">
        <f t="shared" si="1143"/>
        <v>26</v>
      </c>
      <c r="AR909">
        <f t="shared" si="1186"/>
        <v>0</v>
      </c>
      <c r="AS909">
        <f t="shared" si="1144"/>
        <v>27</v>
      </c>
      <c r="AT909">
        <f t="shared" si="1187"/>
        <v>0</v>
      </c>
      <c r="AU909">
        <f t="shared" si="1145"/>
        <v>28</v>
      </c>
      <c r="AV909">
        <f t="shared" si="1188"/>
        <v>0</v>
      </c>
      <c r="AW909">
        <f t="shared" si="1146"/>
        <v>29</v>
      </c>
      <c r="AX909">
        <f t="shared" si="1189"/>
        <v>0</v>
      </c>
      <c r="AY909">
        <f t="shared" si="1147"/>
        <v>30</v>
      </c>
      <c r="AZ909">
        <f t="shared" si="1190"/>
        <v>0</v>
      </c>
      <c r="BA909">
        <f t="shared" si="1148"/>
        <v>31</v>
      </c>
      <c r="BB909">
        <f t="shared" si="1191"/>
        <v>0</v>
      </c>
      <c r="BC909">
        <f t="shared" si="1149"/>
        <v>32</v>
      </c>
      <c r="BD909">
        <f t="shared" si="1192"/>
        <v>0</v>
      </c>
      <c r="BE909">
        <f t="shared" si="1150"/>
        <v>33</v>
      </c>
      <c r="BF909">
        <f t="shared" si="1193"/>
        <v>0</v>
      </c>
      <c r="BG909">
        <f t="shared" si="1151"/>
        <v>34</v>
      </c>
      <c r="BH909">
        <f t="shared" si="1194"/>
        <v>0</v>
      </c>
      <c r="BI909">
        <f t="shared" si="1152"/>
        <v>35</v>
      </c>
      <c r="BJ909">
        <f t="shared" si="1195"/>
        <v>0</v>
      </c>
      <c r="BK909">
        <f t="shared" si="1153"/>
        <v>36</v>
      </c>
      <c r="BL909">
        <f t="shared" si="1196"/>
        <v>0</v>
      </c>
      <c r="BM909">
        <f t="shared" si="1154"/>
        <v>37</v>
      </c>
      <c r="BN909">
        <f t="shared" si="1197"/>
        <v>0</v>
      </c>
      <c r="BO909">
        <f t="shared" si="1155"/>
        <v>38</v>
      </c>
      <c r="BP909">
        <f t="shared" si="1198"/>
        <v>0</v>
      </c>
      <c r="BQ909">
        <f t="shared" si="1156"/>
        <v>39</v>
      </c>
      <c r="BR909">
        <f t="shared" si="1199"/>
        <v>1</v>
      </c>
      <c r="BS909">
        <f t="shared" si="1157"/>
        <v>40</v>
      </c>
      <c r="BT909">
        <f t="shared" si="1200"/>
        <v>1</v>
      </c>
      <c r="BU909">
        <f t="shared" si="1158"/>
        <v>41</v>
      </c>
      <c r="BV909">
        <f t="shared" si="1201"/>
        <v>1</v>
      </c>
      <c r="BW909">
        <f t="shared" si="1159"/>
        <v>42</v>
      </c>
      <c r="BX909">
        <f t="shared" si="1202"/>
        <v>1</v>
      </c>
      <c r="BY909">
        <f t="shared" si="1160"/>
        <v>43</v>
      </c>
      <c r="BZ909">
        <f t="shared" si="1203"/>
        <v>1</v>
      </c>
      <c r="CA909">
        <f t="shared" si="1161"/>
        <v>44</v>
      </c>
      <c r="CB909">
        <f t="shared" si="1204"/>
        <v>1</v>
      </c>
      <c r="CC909">
        <f t="shared" si="1162"/>
        <v>45</v>
      </c>
      <c r="CD909">
        <f t="shared" si="1205"/>
        <v>1</v>
      </c>
      <c r="CE909">
        <f t="shared" si="1163"/>
        <v>46</v>
      </c>
      <c r="CF909">
        <f t="shared" si="1206"/>
        <v>1</v>
      </c>
      <c r="CG909">
        <f t="shared" si="1164"/>
        <v>47</v>
      </c>
      <c r="CH909">
        <f t="shared" si="1207"/>
        <v>1</v>
      </c>
      <c r="CI909">
        <f t="shared" si="1165"/>
        <v>48</v>
      </c>
      <c r="CJ909">
        <f t="shared" si="1208"/>
        <v>1</v>
      </c>
      <c r="CK909">
        <f t="shared" si="1166"/>
        <v>49</v>
      </c>
      <c r="CL909">
        <f t="shared" si="1209"/>
        <v>1</v>
      </c>
      <c r="CM909">
        <f t="shared" si="1167"/>
        <v>50</v>
      </c>
      <c r="CN909">
        <f t="shared" si="1210"/>
        <v>1</v>
      </c>
      <c r="CO909">
        <f t="shared" si="1168"/>
        <v>51</v>
      </c>
      <c r="CP909">
        <f t="shared" si="1211"/>
        <v>1</v>
      </c>
      <c r="CQ909">
        <f t="shared" si="1169"/>
        <v>52</v>
      </c>
      <c r="CR909">
        <f t="shared" si="1212"/>
        <v>1</v>
      </c>
      <c r="CS909">
        <f t="shared" si="1170"/>
        <v>53</v>
      </c>
      <c r="CT909">
        <f t="shared" si="1213"/>
        <v>1</v>
      </c>
      <c r="CU909">
        <f t="shared" si="1171"/>
        <v>54</v>
      </c>
      <c r="CV909">
        <f t="shared" si="1214"/>
        <v>1</v>
      </c>
      <c r="CW909">
        <f t="shared" si="1172"/>
        <v>55</v>
      </c>
      <c r="CX909">
        <f t="shared" si="1215"/>
        <v>1</v>
      </c>
    </row>
    <row r="910" spans="1:102">
      <c r="A910" s="193">
        <v>28270</v>
      </c>
      <c r="B910" t="s">
        <v>950</v>
      </c>
      <c r="C910" t="s">
        <v>951</v>
      </c>
      <c r="D910" t="s">
        <v>956</v>
      </c>
      <c r="E910" t="s">
        <v>29</v>
      </c>
      <c r="F910" t="s">
        <v>1724</v>
      </c>
      <c r="G910" t="s">
        <v>7</v>
      </c>
      <c r="H910" t="s">
        <v>8</v>
      </c>
      <c r="I910" t="s">
        <v>7</v>
      </c>
      <c r="J910">
        <v>8</v>
      </c>
      <c r="K910" t="s">
        <v>9</v>
      </c>
      <c r="L910">
        <v>21</v>
      </c>
      <c r="M910" t="s">
        <v>1</v>
      </c>
      <c r="N910" t="s">
        <v>954</v>
      </c>
      <c r="O910">
        <v>47150</v>
      </c>
      <c r="P910" t="s">
        <v>6</v>
      </c>
      <c r="Q910">
        <v>91</v>
      </c>
      <c r="R910" s="193">
        <v>28270</v>
      </c>
      <c r="S910" s="193">
        <v>73050</v>
      </c>
      <c r="T910">
        <v>175</v>
      </c>
      <c r="U910" t="s">
        <v>958</v>
      </c>
      <c r="V910" t="str">
        <f t="shared" si="1173"/>
        <v>1977</v>
      </c>
      <c r="W910" s="211">
        <f t="shared" si="1216"/>
        <v>37</v>
      </c>
      <c r="X910">
        <f t="shared" si="1174"/>
        <v>0</v>
      </c>
      <c r="Y910">
        <f t="shared" si="1136"/>
        <v>38</v>
      </c>
      <c r="Z910">
        <f t="shared" si="1175"/>
        <v>0</v>
      </c>
      <c r="AA910">
        <f t="shared" si="1137"/>
        <v>39</v>
      </c>
      <c r="AB910">
        <f t="shared" si="1176"/>
        <v>1</v>
      </c>
      <c r="AC910">
        <f t="shared" si="1138"/>
        <v>40</v>
      </c>
      <c r="AD910">
        <f t="shared" si="1177"/>
        <v>1</v>
      </c>
      <c r="AE910">
        <f t="shared" si="1178"/>
        <v>41</v>
      </c>
      <c r="AF910">
        <f t="shared" si="1179"/>
        <v>1</v>
      </c>
      <c r="AG910">
        <f t="shared" si="1139"/>
        <v>42</v>
      </c>
      <c r="AH910">
        <f t="shared" si="1180"/>
        <v>1</v>
      </c>
      <c r="AI910">
        <f t="shared" si="1140"/>
        <v>43</v>
      </c>
      <c r="AJ910">
        <f t="shared" si="1181"/>
        <v>1</v>
      </c>
      <c r="AK910">
        <f t="shared" si="1141"/>
        <v>44</v>
      </c>
      <c r="AL910">
        <f t="shared" si="1182"/>
        <v>1</v>
      </c>
      <c r="AM910">
        <f t="shared" si="1183"/>
        <v>45</v>
      </c>
      <c r="AN910">
        <f t="shared" si="1184"/>
        <v>1</v>
      </c>
      <c r="AO910">
        <f t="shared" si="1142"/>
        <v>46</v>
      </c>
      <c r="AP910">
        <f t="shared" si="1185"/>
        <v>1</v>
      </c>
      <c r="AQ910">
        <f t="shared" si="1143"/>
        <v>47</v>
      </c>
      <c r="AR910">
        <f t="shared" si="1186"/>
        <v>1</v>
      </c>
      <c r="AS910">
        <f t="shared" si="1144"/>
        <v>48</v>
      </c>
      <c r="AT910">
        <f t="shared" si="1187"/>
        <v>1</v>
      </c>
      <c r="AU910">
        <f t="shared" si="1145"/>
        <v>49</v>
      </c>
      <c r="AV910">
        <f t="shared" si="1188"/>
        <v>1</v>
      </c>
      <c r="AW910">
        <f t="shared" si="1146"/>
        <v>50</v>
      </c>
      <c r="AX910">
        <f t="shared" si="1189"/>
        <v>1</v>
      </c>
      <c r="AY910">
        <f t="shared" si="1147"/>
        <v>51</v>
      </c>
      <c r="AZ910">
        <f t="shared" si="1190"/>
        <v>1</v>
      </c>
      <c r="BA910">
        <f t="shared" si="1148"/>
        <v>52</v>
      </c>
      <c r="BB910">
        <f t="shared" si="1191"/>
        <v>1</v>
      </c>
      <c r="BC910">
        <f t="shared" si="1149"/>
        <v>53</v>
      </c>
      <c r="BD910">
        <f t="shared" si="1192"/>
        <v>1</v>
      </c>
      <c r="BE910">
        <f t="shared" si="1150"/>
        <v>54</v>
      </c>
      <c r="BF910">
        <f t="shared" si="1193"/>
        <v>1</v>
      </c>
      <c r="BG910">
        <f t="shared" si="1151"/>
        <v>55</v>
      </c>
      <c r="BH910">
        <f t="shared" si="1194"/>
        <v>1</v>
      </c>
      <c r="BI910">
        <f t="shared" si="1152"/>
        <v>56</v>
      </c>
      <c r="BJ910">
        <f t="shared" si="1195"/>
        <v>1</v>
      </c>
      <c r="BK910">
        <f t="shared" si="1153"/>
        <v>57</v>
      </c>
      <c r="BL910">
        <f t="shared" si="1196"/>
        <v>1</v>
      </c>
      <c r="BM910">
        <f t="shared" si="1154"/>
        <v>58</v>
      </c>
      <c r="BN910">
        <f t="shared" si="1197"/>
        <v>1</v>
      </c>
      <c r="BO910">
        <f t="shared" si="1155"/>
        <v>59</v>
      </c>
      <c r="BP910">
        <f t="shared" si="1198"/>
        <v>1</v>
      </c>
      <c r="BQ910">
        <f t="shared" si="1156"/>
        <v>60</v>
      </c>
      <c r="BR910">
        <f t="shared" si="1199"/>
        <v>1</v>
      </c>
      <c r="BS910">
        <f t="shared" si="1157"/>
        <v>61</v>
      </c>
      <c r="BT910">
        <f t="shared" si="1200"/>
        <v>1</v>
      </c>
      <c r="BU910">
        <f t="shared" si="1158"/>
        <v>62</v>
      </c>
      <c r="BV910">
        <f t="shared" si="1201"/>
        <v>1</v>
      </c>
      <c r="BW910">
        <f t="shared" si="1159"/>
        <v>63</v>
      </c>
      <c r="BX910">
        <f t="shared" si="1202"/>
        <v>1</v>
      </c>
      <c r="BY910">
        <f t="shared" si="1160"/>
        <v>64</v>
      </c>
      <c r="BZ910">
        <f t="shared" si="1203"/>
        <v>1</v>
      </c>
      <c r="CA910">
        <f t="shared" si="1161"/>
        <v>65</v>
      </c>
      <c r="CB910">
        <f t="shared" si="1204"/>
        <v>1</v>
      </c>
      <c r="CC910">
        <f t="shared" si="1162"/>
        <v>66</v>
      </c>
      <c r="CD910">
        <f t="shared" si="1205"/>
        <v>1</v>
      </c>
      <c r="CE910">
        <f t="shared" si="1163"/>
        <v>67</v>
      </c>
      <c r="CF910">
        <f t="shared" si="1206"/>
        <v>1</v>
      </c>
      <c r="CG910">
        <f t="shared" si="1164"/>
        <v>68</v>
      </c>
      <c r="CH910">
        <f t="shared" si="1207"/>
        <v>1</v>
      </c>
      <c r="CI910">
        <f t="shared" si="1165"/>
        <v>69</v>
      </c>
      <c r="CJ910">
        <f t="shared" si="1208"/>
        <v>1</v>
      </c>
      <c r="CK910">
        <f t="shared" si="1166"/>
        <v>70</v>
      </c>
      <c r="CL910">
        <f t="shared" si="1209"/>
        <v>1</v>
      </c>
      <c r="CM910">
        <f t="shared" si="1167"/>
        <v>71</v>
      </c>
      <c r="CN910">
        <f t="shared" si="1210"/>
        <v>1</v>
      </c>
      <c r="CO910">
        <f t="shared" si="1168"/>
        <v>72</v>
      </c>
      <c r="CP910">
        <f t="shared" si="1211"/>
        <v>1</v>
      </c>
      <c r="CQ910">
        <f t="shared" si="1169"/>
        <v>73</v>
      </c>
      <c r="CR910">
        <f t="shared" si="1212"/>
        <v>1</v>
      </c>
      <c r="CS910">
        <f t="shared" si="1170"/>
        <v>74</v>
      </c>
      <c r="CT910">
        <f t="shared" si="1213"/>
        <v>1</v>
      </c>
      <c r="CU910">
        <f t="shared" si="1171"/>
        <v>75</v>
      </c>
      <c r="CV910">
        <f t="shared" si="1214"/>
        <v>1</v>
      </c>
      <c r="CW910">
        <f t="shared" si="1172"/>
        <v>76</v>
      </c>
      <c r="CX910">
        <f t="shared" si="1215"/>
        <v>1</v>
      </c>
    </row>
    <row r="911" spans="1:102">
      <c r="A911" s="193">
        <v>28269</v>
      </c>
      <c r="B911" t="s">
        <v>950</v>
      </c>
      <c r="C911" t="s">
        <v>951</v>
      </c>
      <c r="D911" t="s">
        <v>991</v>
      </c>
      <c r="E911" t="s">
        <v>28</v>
      </c>
      <c r="F911" t="s">
        <v>1725</v>
      </c>
      <c r="G911" t="s">
        <v>7</v>
      </c>
      <c r="H911" t="s">
        <v>8</v>
      </c>
      <c r="I911" t="s">
        <v>7</v>
      </c>
      <c r="J911">
        <v>8</v>
      </c>
      <c r="K911" t="s">
        <v>9</v>
      </c>
      <c r="L911">
        <v>21</v>
      </c>
      <c r="M911" t="s">
        <v>1</v>
      </c>
      <c r="N911" t="s">
        <v>954</v>
      </c>
      <c r="O911">
        <v>47150</v>
      </c>
      <c r="P911" t="s">
        <v>6</v>
      </c>
      <c r="Q911">
        <v>91</v>
      </c>
      <c r="R911" s="193">
        <v>28269</v>
      </c>
      <c r="S911" s="193">
        <v>73050</v>
      </c>
      <c r="T911">
        <v>175</v>
      </c>
      <c r="U911" t="s">
        <v>958</v>
      </c>
      <c r="V911" t="str">
        <f t="shared" si="1173"/>
        <v>1977</v>
      </c>
      <c r="W911" s="211">
        <f t="shared" si="1216"/>
        <v>37</v>
      </c>
      <c r="X911">
        <f t="shared" si="1174"/>
        <v>0</v>
      </c>
      <c r="Y911">
        <f t="shared" si="1136"/>
        <v>38</v>
      </c>
      <c r="Z911">
        <f t="shared" si="1175"/>
        <v>0</v>
      </c>
      <c r="AA911">
        <f t="shared" si="1137"/>
        <v>39</v>
      </c>
      <c r="AB911">
        <f t="shared" si="1176"/>
        <v>1</v>
      </c>
      <c r="AC911">
        <f t="shared" si="1138"/>
        <v>40</v>
      </c>
      <c r="AD911">
        <f t="shared" si="1177"/>
        <v>1</v>
      </c>
      <c r="AE911">
        <f t="shared" si="1178"/>
        <v>41</v>
      </c>
      <c r="AF911">
        <f t="shared" si="1179"/>
        <v>1</v>
      </c>
      <c r="AG911">
        <f t="shared" si="1139"/>
        <v>42</v>
      </c>
      <c r="AH911">
        <f t="shared" si="1180"/>
        <v>1</v>
      </c>
      <c r="AI911">
        <f t="shared" si="1140"/>
        <v>43</v>
      </c>
      <c r="AJ911">
        <f t="shared" si="1181"/>
        <v>1</v>
      </c>
      <c r="AK911">
        <f t="shared" si="1141"/>
        <v>44</v>
      </c>
      <c r="AL911">
        <f t="shared" si="1182"/>
        <v>1</v>
      </c>
      <c r="AM911">
        <f t="shared" si="1183"/>
        <v>45</v>
      </c>
      <c r="AN911">
        <f t="shared" si="1184"/>
        <v>1</v>
      </c>
      <c r="AO911">
        <f t="shared" si="1142"/>
        <v>46</v>
      </c>
      <c r="AP911">
        <f t="shared" si="1185"/>
        <v>1</v>
      </c>
      <c r="AQ911">
        <f t="shared" si="1143"/>
        <v>47</v>
      </c>
      <c r="AR911">
        <f t="shared" si="1186"/>
        <v>1</v>
      </c>
      <c r="AS911">
        <f t="shared" si="1144"/>
        <v>48</v>
      </c>
      <c r="AT911">
        <f t="shared" si="1187"/>
        <v>1</v>
      </c>
      <c r="AU911">
        <f t="shared" si="1145"/>
        <v>49</v>
      </c>
      <c r="AV911">
        <f t="shared" si="1188"/>
        <v>1</v>
      </c>
      <c r="AW911">
        <f t="shared" si="1146"/>
        <v>50</v>
      </c>
      <c r="AX911">
        <f t="shared" si="1189"/>
        <v>1</v>
      </c>
      <c r="AY911">
        <f t="shared" si="1147"/>
        <v>51</v>
      </c>
      <c r="AZ911">
        <f t="shared" si="1190"/>
        <v>1</v>
      </c>
      <c r="BA911">
        <f t="shared" si="1148"/>
        <v>52</v>
      </c>
      <c r="BB911">
        <f t="shared" si="1191"/>
        <v>1</v>
      </c>
      <c r="BC911">
        <f t="shared" si="1149"/>
        <v>53</v>
      </c>
      <c r="BD911">
        <f t="shared" si="1192"/>
        <v>1</v>
      </c>
      <c r="BE911">
        <f t="shared" si="1150"/>
        <v>54</v>
      </c>
      <c r="BF911">
        <f t="shared" si="1193"/>
        <v>1</v>
      </c>
      <c r="BG911">
        <f t="shared" si="1151"/>
        <v>55</v>
      </c>
      <c r="BH911">
        <f t="shared" si="1194"/>
        <v>1</v>
      </c>
      <c r="BI911">
        <f t="shared" si="1152"/>
        <v>56</v>
      </c>
      <c r="BJ911">
        <f t="shared" si="1195"/>
        <v>1</v>
      </c>
      <c r="BK911">
        <f t="shared" si="1153"/>
        <v>57</v>
      </c>
      <c r="BL911">
        <f t="shared" si="1196"/>
        <v>1</v>
      </c>
      <c r="BM911">
        <f t="shared" si="1154"/>
        <v>58</v>
      </c>
      <c r="BN911">
        <f t="shared" si="1197"/>
        <v>1</v>
      </c>
      <c r="BO911">
        <f t="shared" si="1155"/>
        <v>59</v>
      </c>
      <c r="BP911">
        <f t="shared" si="1198"/>
        <v>1</v>
      </c>
      <c r="BQ911">
        <f t="shared" si="1156"/>
        <v>60</v>
      </c>
      <c r="BR911">
        <f t="shared" si="1199"/>
        <v>1</v>
      </c>
      <c r="BS911">
        <f t="shared" si="1157"/>
        <v>61</v>
      </c>
      <c r="BT911">
        <f t="shared" si="1200"/>
        <v>1</v>
      </c>
      <c r="BU911">
        <f t="shared" si="1158"/>
        <v>62</v>
      </c>
      <c r="BV911">
        <f t="shared" si="1201"/>
        <v>1</v>
      </c>
      <c r="BW911">
        <f t="shared" si="1159"/>
        <v>63</v>
      </c>
      <c r="BX911">
        <f t="shared" si="1202"/>
        <v>1</v>
      </c>
      <c r="BY911">
        <f t="shared" si="1160"/>
        <v>64</v>
      </c>
      <c r="BZ911">
        <f t="shared" si="1203"/>
        <v>1</v>
      </c>
      <c r="CA911">
        <f t="shared" si="1161"/>
        <v>65</v>
      </c>
      <c r="CB911">
        <f t="shared" si="1204"/>
        <v>1</v>
      </c>
      <c r="CC911">
        <f t="shared" si="1162"/>
        <v>66</v>
      </c>
      <c r="CD911">
        <f t="shared" si="1205"/>
        <v>1</v>
      </c>
      <c r="CE911">
        <f t="shared" si="1163"/>
        <v>67</v>
      </c>
      <c r="CF911">
        <f t="shared" si="1206"/>
        <v>1</v>
      </c>
      <c r="CG911">
        <f t="shared" si="1164"/>
        <v>68</v>
      </c>
      <c r="CH911">
        <f t="shared" si="1207"/>
        <v>1</v>
      </c>
      <c r="CI911">
        <f t="shared" si="1165"/>
        <v>69</v>
      </c>
      <c r="CJ911">
        <f t="shared" si="1208"/>
        <v>1</v>
      </c>
      <c r="CK911">
        <f t="shared" si="1166"/>
        <v>70</v>
      </c>
      <c r="CL911">
        <f t="shared" si="1209"/>
        <v>1</v>
      </c>
      <c r="CM911">
        <f t="shared" si="1167"/>
        <v>71</v>
      </c>
      <c r="CN911">
        <f t="shared" si="1210"/>
        <v>1</v>
      </c>
      <c r="CO911">
        <f t="shared" si="1168"/>
        <v>72</v>
      </c>
      <c r="CP911">
        <f t="shared" si="1211"/>
        <v>1</v>
      </c>
      <c r="CQ911">
        <f t="shared" si="1169"/>
        <v>73</v>
      </c>
      <c r="CR911">
        <f t="shared" si="1212"/>
        <v>1</v>
      </c>
      <c r="CS911">
        <f t="shared" si="1170"/>
        <v>74</v>
      </c>
      <c r="CT911">
        <f t="shared" si="1213"/>
        <v>1</v>
      </c>
      <c r="CU911">
        <f t="shared" si="1171"/>
        <v>75</v>
      </c>
      <c r="CV911">
        <f t="shared" si="1214"/>
        <v>1</v>
      </c>
      <c r="CW911">
        <f t="shared" si="1172"/>
        <v>76</v>
      </c>
      <c r="CX911">
        <f t="shared" si="1215"/>
        <v>1</v>
      </c>
    </row>
    <row r="912" spans="1:102">
      <c r="A912" s="193">
        <v>35441</v>
      </c>
      <c r="B912" t="s">
        <v>950</v>
      </c>
      <c r="C912" t="s">
        <v>951</v>
      </c>
      <c r="D912" t="s">
        <v>986</v>
      </c>
      <c r="E912" t="s">
        <v>356</v>
      </c>
      <c r="F912" t="s">
        <v>1108</v>
      </c>
      <c r="G912" t="s">
        <v>7</v>
      </c>
      <c r="H912" t="s">
        <v>8</v>
      </c>
      <c r="I912" t="s">
        <v>7</v>
      </c>
      <c r="J912">
        <v>48</v>
      </c>
      <c r="K912" t="s">
        <v>341</v>
      </c>
      <c r="L912">
        <v>36</v>
      </c>
      <c r="M912" t="s">
        <v>3</v>
      </c>
      <c r="N912" t="s">
        <v>954</v>
      </c>
      <c r="O912">
        <v>47150</v>
      </c>
      <c r="P912" t="s">
        <v>6</v>
      </c>
      <c r="Q912">
        <v>91</v>
      </c>
      <c r="R912" s="193">
        <v>35441</v>
      </c>
      <c r="S912" s="193">
        <v>73050</v>
      </c>
      <c r="T912">
        <v>250</v>
      </c>
      <c r="U912" t="s">
        <v>955</v>
      </c>
      <c r="V912" t="str">
        <f t="shared" si="1173"/>
        <v>1997</v>
      </c>
      <c r="W912" s="211">
        <f t="shared" si="1216"/>
        <v>17</v>
      </c>
      <c r="X912">
        <f t="shared" si="1174"/>
        <v>0</v>
      </c>
      <c r="Y912">
        <f t="shared" si="1136"/>
        <v>18</v>
      </c>
      <c r="Z912">
        <f t="shared" si="1175"/>
        <v>0</v>
      </c>
      <c r="AA912">
        <f t="shared" si="1137"/>
        <v>19</v>
      </c>
      <c r="AB912">
        <f t="shared" si="1176"/>
        <v>0</v>
      </c>
      <c r="AC912">
        <f t="shared" si="1138"/>
        <v>20</v>
      </c>
      <c r="AD912">
        <f t="shared" si="1177"/>
        <v>0</v>
      </c>
      <c r="AE912">
        <f t="shared" si="1178"/>
        <v>21</v>
      </c>
      <c r="AF912">
        <f t="shared" si="1179"/>
        <v>0</v>
      </c>
      <c r="AG912">
        <f t="shared" si="1139"/>
        <v>22</v>
      </c>
      <c r="AH912">
        <f t="shared" si="1180"/>
        <v>0</v>
      </c>
      <c r="AI912">
        <f t="shared" si="1140"/>
        <v>23</v>
      </c>
      <c r="AJ912">
        <f t="shared" si="1181"/>
        <v>0</v>
      </c>
      <c r="AK912">
        <f t="shared" si="1141"/>
        <v>24</v>
      </c>
      <c r="AL912">
        <f t="shared" si="1182"/>
        <v>0</v>
      </c>
      <c r="AM912">
        <f t="shared" si="1183"/>
        <v>25</v>
      </c>
      <c r="AN912">
        <f t="shared" si="1184"/>
        <v>0</v>
      </c>
      <c r="AO912">
        <f t="shared" si="1142"/>
        <v>26</v>
      </c>
      <c r="AP912">
        <f t="shared" si="1185"/>
        <v>0</v>
      </c>
      <c r="AQ912">
        <f t="shared" si="1143"/>
        <v>27</v>
      </c>
      <c r="AR912">
        <f t="shared" si="1186"/>
        <v>0</v>
      </c>
      <c r="AS912">
        <f t="shared" si="1144"/>
        <v>28</v>
      </c>
      <c r="AT912">
        <f t="shared" si="1187"/>
        <v>0</v>
      </c>
      <c r="AU912">
        <f t="shared" si="1145"/>
        <v>29</v>
      </c>
      <c r="AV912">
        <f t="shared" si="1188"/>
        <v>0</v>
      </c>
      <c r="AW912">
        <f t="shared" si="1146"/>
        <v>30</v>
      </c>
      <c r="AX912">
        <f t="shared" si="1189"/>
        <v>0</v>
      </c>
      <c r="AY912">
        <f t="shared" si="1147"/>
        <v>31</v>
      </c>
      <c r="AZ912">
        <f t="shared" si="1190"/>
        <v>0</v>
      </c>
      <c r="BA912">
        <f t="shared" si="1148"/>
        <v>32</v>
      </c>
      <c r="BB912">
        <f t="shared" si="1191"/>
        <v>0</v>
      </c>
      <c r="BC912">
        <f t="shared" si="1149"/>
        <v>33</v>
      </c>
      <c r="BD912">
        <f t="shared" si="1192"/>
        <v>0</v>
      </c>
      <c r="BE912">
        <f t="shared" si="1150"/>
        <v>34</v>
      </c>
      <c r="BF912">
        <f t="shared" si="1193"/>
        <v>0</v>
      </c>
      <c r="BG912">
        <f t="shared" si="1151"/>
        <v>35</v>
      </c>
      <c r="BH912">
        <f t="shared" si="1194"/>
        <v>0</v>
      </c>
      <c r="BI912">
        <f t="shared" si="1152"/>
        <v>36</v>
      </c>
      <c r="BJ912">
        <f t="shared" si="1195"/>
        <v>0</v>
      </c>
      <c r="BK912">
        <f t="shared" si="1153"/>
        <v>37</v>
      </c>
      <c r="BL912">
        <f t="shared" si="1196"/>
        <v>0</v>
      </c>
      <c r="BM912">
        <f t="shared" si="1154"/>
        <v>38</v>
      </c>
      <c r="BN912">
        <f t="shared" si="1197"/>
        <v>0</v>
      </c>
      <c r="BO912">
        <f t="shared" si="1155"/>
        <v>39</v>
      </c>
      <c r="BP912">
        <f t="shared" si="1198"/>
        <v>1</v>
      </c>
      <c r="BQ912">
        <f t="shared" si="1156"/>
        <v>40</v>
      </c>
      <c r="BR912">
        <f t="shared" si="1199"/>
        <v>1</v>
      </c>
      <c r="BS912">
        <f t="shared" si="1157"/>
        <v>41</v>
      </c>
      <c r="BT912">
        <f t="shared" si="1200"/>
        <v>1</v>
      </c>
      <c r="BU912">
        <f t="shared" si="1158"/>
        <v>42</v>
      </c>
      <c r="BV912">
        <f t="shared" si="1201"/>
        <v>1</v>
      </c>
      <c r="BW912">
        <f t="shared" si="1159"/>
        <v>43</v>
      </c>
      <c r="BX912">
        <f t="shared" si="1202"/>
        <v>1</v>
      </c>
      <c r="BY912">
        <f t="shared" si="1160"/>
        <v>44</v>
      </c>
      <c r="BZ912">
        <f t="shared" si="1203"/>
        <v>1</v>
      </c>
      <c r="CA912">
        <f t="shared" si="1161"/>
        <v>45</v>
      </c>
      <c r="CB912">
        <f t="shared" si="1204"/>
        <v>1</v>
      </c>
      <c r="CC912">
        <f t="shared" si="1162"/>
        <v>46</v>
      </c>
      <c r="CD912">
        <f t="shared" si="1205"/>
        <v>1</v>
      </c>
      <c r="CE912">
        <f t="shared" si="1163"/>
        <v>47</v>
      </c>
      <c r="CF912">
        <f t="shared" si="1206"/>
        <v>1</v>
      </c>
      <c r="CG912">
        <f t="shared" si="1164"/>
        <v>48</v>
      </c>
      <c r="CH912">
        <f t="shared" si="1207"/>
        <v>1</v>
      </c>
      <c r="CI912">
        <f t="shared" si="1165"/>
        <v>49</v>
      </c>
      <c r="CJ912">
        <f t="shared" si="1208"/>
        <v>1</v>
      </c>
      <c r="CK912">
        <f t="shared" si="1166"/>
        <v>50</v>
      </c>
      <c r="CL912">
        <f t="shared" si="1209"/>
        <v>1</v>
      </c>
      <c r="CM912">
        <f t="shared" si="1167"/>
        <v>51</v>
      </c>
      <c r="CN912">
        <f t="shared" si="1210"/>
        <v>1</v>
      </c>
      <c r="CO912">
        <f t="shared" si="1168"/>
        <v>52</v>
      </c>
      <c r="CP912">
        <f t="shared" si="1211"/>
        <v>1</v>
      </c>
      <c r="CQ912">
        <f t="shared" si="1169"/>
        <v>53</v>
      </c>
      <c r="CR912">
        <f t="shared" si="1212"/>
        <v>1</v>
      </c>
      <c r="CS912">
        <f t="shared" si="1170"/>
        <v>54</v>
      </c>
      <c r="CT912">
        <f t="shared" si="1213"/>
        <v>1</v>
      </c>
      <c r="CU912">
        <f t="shared" si="1171"/>
        <v>55</v>
      </c>
      <c r="CV912">
        <f t="shared" si="1214"/>
        <v>1</v>
      </c>
      <c r="CW912">
        <f t="shared" si="1172"/>
        <v>56</v>
      </c>
      <c r="CX912">
        <f t="shared" si="1215"/>
        <v>1</v>
      </c>
    </row>
    <row r="913" spans="1:102">
      <c r="A913" s="193">
        <v>29207</v>
      </c>
      <c r="B913" t="s">
        <v>950</v>
      </c>
      <c r="C913" t="s">
        <v>951</v>
      </c>
      <c r="D913" t="s">
        <v>974</v>
      </c>
      <c r="E913" t="s">
        <v>134</v>
      </c>
      <c r="F913" t="s">
        <v>1726</v>
      </c>
      <c r="G913" t="s">
        <v>7</v>
      </c>
      <c r="H913" t="s">
        <v>8</v>
      </c>
      <c r="I913" t="s">
        <v>7</v>
      </c>
      <c r="J913">
        <v>8</v>
      </c>
      <c r="K913" t="s">
        <v>9</v>
      </c>
      <c r="L913">
        <v>21</v>
      </c>
      <c r="M913" t="s">
        <v>1</v>
      </c>
      <c r="N913" t="s">
        <v>954</v>
      </c>
      <c r="O913">
        <v>47150</v>
      </c>
      <c r="P913" t="s">
        <v>6</v>
      </c>
      <c r="Q913">
        <v>91</v>
      </c>
      <c r="R913" s="193">
        <v>29207</v>
      </c>
      <c r="S913" s="193">
        <v>73050</v>
      </c>
      <c r="T913">
        <v>175</v>
      </c>
      <c r="U913" t="s">
        <v>958</v>
      </c>
      <c r="V913" t="str">
        <f t="shared" si="1173"/>
        <v>1979</v>
      </c>
      <c r="W913" s="211">
        <f t="shared" si="1216"/>
        <v>35</v>
      </c>
      <c r="X913">
        <f t="shared" si="1174"/>
        <v>0</v>
      </c>
      <c r="Y913">
        <f t="shared" si="1136"/>
        <v>36</v>
      </c>
      <c r="Z913">
        <f t="shared" si="1175"/>
        <v>0</v>
      </c>
      <c r="AA913">
        <f t="shared" si="1137"/>
        <v>37</v>
      </c>
      <c r="AB913">
        <f t="shared" si="1176"/>
        <v>0</v>
      </c>
      <c r="AC913">
        <f t="shared" si="1138"/>
        <v>38</v>
      </c>
      <c r="AD913">
        <f t="shared" si="1177"/>
        <v>0</v>
      </c>
      <c r="AE913">
        <f t="shared" si="1178"/>
        <v>39</v>
      </c>
      <c r="AF913">
        <f t="shared" si="1179"/>
        <v>1</v>
      </c>
      <c r="AG913">
        <f t="shared" si="1139"/>
        <v>40</v>
      </c>
      <c r="AH913">
        <f t="shared" si="1180"/>
        <v>1</v>
      </c>
      <c r="AI913">
        <f t="shared" si="1140"/>
        <v>41</v>
      </c>
      <c r="AJ913">
        <f t="shared" si="1181"/>
        <v>1</v>
      </c>
      <c r="AK913">
        <f t="shared" si="1141"/>
        <v>42</v>
      </c>
      <c r="AL913">
        <f t="shared" si="1182"/>
        <v>1</v>
      </c>
      <c r="AM913">
        <f t="shared" si="1183"/>
        <v>43</v>
      </c>
      <c r="AN913">
        <f t="shared" si="1184"/>
        <v>1</v>
      </c>
      <c r="AO913">
        <f t="shared" si="1142"/>
        <v>44</v>
      </c>
      <c r="AP913">
        <f t="shared" si="1185"/>
        <v>1</v>
      </c>
      <c r="AQ913">
        <f t="shared" si="1143"/>
        <v>45</v>
      </c>
      <c r="AR913">
        <f t="shared" si="1186"/>
        <v>1</v>
      </c>
      <c r="AS913">
        <f t="shared" si="1144"/>
        <v>46</v>
      </c>
      <c r="AT913">
        <f t="shared" si="1187"/>
        <v>1</v>
      </c>
      <c r="AU913">
        <f t="shared" si="1145"/>
        <v>47</v>
      </c>
      <c r="AV913">
        <f t="shared" si="1188"/>
        <v>1</v>
      </c>
      <c r="AW913">
        <f t="shared" si="1146"/>
        <v>48</v>
      </c>
      <c r="AX913">
        <f t="shared" si="1189"/>
        <v>1</v>
      </c>
      <c r="AY913">
        <f t="shared" si="1147"/>
        <v>49</v>
      </c>
      <c r="AZ913">
        <f t="shared" si="1190"/>
        <v>1</v>
      </c>
      <c r="BA913">
        <f t="shared" si="1148"/>
        <v>50</v>
      </c>
      <c r="BB913">
        <f t="shared" si="1191"/>
        <v>1</v>
      </c>
      <c r="BC913">
        <f t="shared" si="1149"/>
        <v>51</v>
      </c>
      <c r="BD913">
        <f t="shared" si="1192"/>
        <v>1</v>
      </c>
      <c r="BE913">
        <f t="shared" si="1150"/>
        <v>52</v>
      </c>
      <c r="BF913">
        <f t="shared" si="1193"/>
        <v>1</v>
      </c>
      <c r="BG913">
        <f t="shared" si="1151"/>
        <v>53</v>
      </c>
      <c r="BH913">
        <f t="shared" si="1194"/>
        <v>1</v>
      </c>
      <c r="BI913">
        <f t="shared" si="1152"/>
        <v>54</v>
      </c>
      <c r="BJ913">
        <f t="shared" si="1195"/>
        <v>1</v>
      </c>
      <c r="BK913">
        <f t="shared" si="1153"/>
        <v>55</v>
      </c>
      <c r="BL913">
        <f t="shared" si="1196"/>
        <v>1</v>
      </c>
      <c r="BM913">
        <f t="shared" si="1154"/>
        <v>56</v>
      </c>
      <c r="BN913">
        <f t="shared" si="1197"/>
        <v>1</v>
      </c>
      <c r="BO913">
        <f t="shared" si="1155"/>
        <v>57</v>
      </c>
      <c r="BP913">
        <f t="shared" si="1198"/>
        <v>1</v>
      </c>
      <c r="BQ913">
        <f t="shared" si="1156"/>
        <v>58</v>
      </c>
      <c r="BR913">
        <f t="shared" si="1199"/>
        <v>1</v>
      </c>
      <c r="BS913">
        <f t="shared" si="1157"/>
        <v>59</v>
      </c>
      <c r="BT913">
        <f t="shared" si="1200"/>
        <v>1</v>
      </c>
      <c r="BU913">
        <f t="shared" si="1158"/>
        <v>60</v>
      </c>
      <c r="BV913">
        <f t="shared" si="1201"/>
        <v>1</v>
      </c>
      <c r="BW913">
        <f t="shared" si="1159"/>
        <v>61</v>
      </c>
      <c r="BX913">
        <f t="shared" si="1202"/>
        <v>1</v>
      </c>
      <c r="BY913">
        <f t="shared" si="1160"/>
        <v>62</v>
      </c>
      <c r="BZ913">
        <f t="shared" si="1203"/>
        <v>1</v>
      </c>
      <c r="CA913">
        <f t="shared" si="1161"/>
        <v>63</v>
      </c>
      <c r="CB913">
        <f t="shared" si="1204"/>
        <v>1</v>
      </c>
      <c r="CC913">
        <f t="shared" si="1162"/>
        <v>64</v>
      </c>
      <c r="CD913">
        <f t="shared" si="1205"/>
        <v>1</v>
      </c>
      <c r="CE913">
        <f t="shared" si="1163"/>
        <v>65</v>
      </c>
      <c r="CF913">
        <f t="shared" si="1206"/>
        <v>1</v>
      </c>
      <c r="CG913">
        <f t="shared" si="1164"/>
        <v>66</v>
      </c>
      <c r="CH913">
        <f t="shared" si="1207"/>
        <v>1</v>
      </c>
      <c r="CI913">
        <f t="shared" si="1165"/>
        <v>67</v>
      </c>
      <c r="CJ913">
        <f t="shared" si="1208"/>
        <v>1</v>
      </c>
      <c r="CK913">
        <f t="shared" si="1166"/>
        <v>68</v>
      </c>
      <c r="CL913">
        <f t="shared" si="1209"/>
        <v>1</v>
      </c>
      <c r="CM913">
        <f t="shared" si="1167"/>
        <v>69</v>
      </c>
      <c r="CN913">
        <f t="shared" si="1210"/>
        <v>1</v>
      </c>
      <c r="CO913">
        <f t="shared" si="1168"/>
        <v>70</v>
      </c>
      <c r="CP913">
        <f t="shared" si="1211"/>
        <v>1</v>
      </c>
      <c r="CQ913">
        <f t="shared" si="1169"/>
        <v>71</v>
      </c>
      <c r="CR913">
        <f t="shared" si="1212"/>
        <v>1</v>
      </c>
      <c r="CS913">
        <f t="shared" si="1170"/>
        <v>72</v>
      </c>
      <c r="CT913">
        <f t="shared" si="1213"/>
        <v>1</v>
      </c>
      <c r="CU913">
        <f t="shared" si="1171"/>
        <v>73</v>
      </c>
      <c r="CV913">
        <f t="shared" si="1214"/>
        <v>1</v>
      </c>
      <c r="CW913">
        <f t="shared" si="1172"/>
        <v>74</v>
      </c>
      <c r="CX913">
        <f t="shared" si="1215"/>
        <v>1</v>
      </c>
    </row>
    <row r="914" spans="1:102">
      <c r="A914" s="193">
        <v>32356</v>
      </c>
      <c r="B914" t="s">
        <v>950</v>
      </c>
      <c r="C914" t="s">
        <v>951</v>
      </c>
      <c r="D914" t="s">
        <v>991</v>
      </c>
      <c r="E914" t="s">
        <v>19</v>
      </c>
      <c r="F914" t="s">
        <v>1727</v>
      </c>
      <c r="G914" t="s">
        <v>7</v>
      </c>
      <c r="H914" t="s">
        <v>8</v>
      </c>
      <c r="I914" t="s">
        <v>7</v>
      </c>
      <c r="J914">
        <v>8</v>
      </c>
      <c r="K914" t="s">
        <v>9</v>
      </c>
      <c r="L914">
        <v>21</v>
      </c>
      <c r="M914" t="s">
        <v>1</v>
      </c>
      <c r="N914" t="s">
        <v>954</v>
      </c>
      <c r="O914">
        <v>47150</v>
      </c>
      <c r="P914" t="s">
        <v>6</v>
      </c>
      <c r="Q914">
        <v>91</v>
      </c>
      <c r="R914" s="193">
        <v>32356</v>
      </c>
      <c r="S914" s="193">
        <v>73050</v>
      </c>
      <c r="T914">
        <v>175</v>
      </c>
      <c r="U914" t="s">
        <v>958</v>
      </c>
      <c r="V914" t="str">
        <f t="shared" si="1173"/>
        <v>1988</v>
      </c>
      <c r="W914" s="211">
        <f t="shared" si="1216"/>
        <v>26</v>
      </c>
      <c r="X914">
        <f t="shared" si="1174"/>
        <v>0</v>
      </c>
      <c r="Y914">
        <f t="shared" si="1136"/>
        <v>27</v>
      </c>
      <c r="Z914">
        <f t="shared" si="1175"/>
        <v>0</v>
      </c>
      <c r="AA914">
        <f t="shared" si="1137"/>
        <v>28</v>
      </c>
      <c r="AB914">
        <f t="shared" si="1176"/>
        <v>0</v>
      </c>
      <c r="AC914">
        <f t="shared" si="1138"/>
        <v>29</v>
      </c>
      <c r="AD914">
        <f t="shared" si="1177"/>
        <v>0</v>
      </c>
      <c r="AE914">
        <f t="shared" si="1178"/>
        <v>30</v>
      </c>
      <c r="AF914">
        <f t="shared" si="1179"/>
        <v>0</v>
      </c>
      <c r="AG914">
        <f t="shared" si="1139"/>
        <v>31</v>
      </c>
      <c r="AH914">
        <f t="shared" si="1180"/>
        <v>0</v>
      </c>
      <c r="AI914">
        <f t="shared" si="1140"/>
        <v>32</v>
      </c>
      <c r="AJ914">
        <f t="shared" si="1181"/>
        <v>0</v>
      </c>
      <c r="AK914">
        <f t="shared" si="1141"/>
        <v>33</v>
      </c>
      <c r="AL914">
        <f t="shared" si="1182"/>
        <v>0</v>
      </c>
      <c r="AM914">
        <f t="shared" si="1183"/>
        <v>34</v>
      </c>
      <c r="AN914">
        <f t="shared" si="1184"/>
        <v>0</v>
      </c>
      <c r="AO914">
        <f t="shared" si="1142"/>
        <v>35</v>
      </c>
      <c r="AP914">
        <f t="shared" si="1185"/>
        <v>0</v>
      </c>
      <c r="AQ914">
        <f t="shared" si="1143"/>
        <v>36</v>
      </c>
      <c r="AR914">
        <f t="shared" si="1186"/>
        <v>0</v>
      </c>
      <c r="AS914">
        <f t="shared" si="1144"/>
        <v>37</v>
      </c>
      <c r="AT914">
        <f t="shared" si="1187"/>
        <v>0</v>
      </c>
      <c r="AU914">
        <f t="shared" si="1145"/>
        <v>38</v>
      </c>
      <c r="AV914">
        <f t="shared" si="1188"/>
        <v>0</v>
      </c>
      <c r="AW914">
        <f t="shared" si="1146"/>
        <v>39</v>
      </c>
      <c r="AX914">
        <f t="shared" si="1189"/>
        <v>1</v>
      </c>
      <c r="AY914">
        <f t="shared" si="1147"/>
        <v>40</v>
      </c>
      <c r="AZ914">
        <f t="shared" si="1190"/>
        <v>1</v>
      </c>
      <c r="BA914">
        <f t="shared" si="1148"/>
        <v>41</v>
      </c>
      <c r="BB914">
        <f t="shared" si="1191"/>
        <v>1</v>
      </c>
      <c r="BC914">
        <f t="shared" si="1149"/>
        <v>42</v>
      </c>
      <c r="BD914">
        <f t="shared" si="1192"/>
        <v>1</v>
      </c>
      <c r="BE914">
        <f t="shared" si="1150"/>
        <v>43</v>
      </c>
      <c r="BF914">
        <f t="shared" si="1193"/>
        <v>1</v>
      </c>
      <c r="BG914">
        <f t="shared" si="1151"/>
        <v>44</v>
      </c>
      <c r="BH914">
        <f t="shared" si="1194"/>
        <v>1</v>
      </c>
      <c r="BI914">
        <f t="shared" si="1152"/>
        <v>45</v>
      </c>
      <c r="BJ914">
        <f t="shared" si="1195"/>
        <v>1</v>
      </c>
      <c r="BK914">
        <f t="shared" si="1153"/>
        <v>46</v>
      </c>
      <c r="BL914">
        <f t="shared" si="1196"/>
        <v>1</v>
      </c>
      <c r="BM914">
        <f t="shared" si="1154"/>
        <v>47</v>
      </c>
      <c r="BN914">
        <f t="shared" si="1197"/>
        <v>1</v>
      </c>
      <c r="BO914">
        <f t="shared" si="1155"/>
        <v>48</v>
      </c>
      <c r="BP914">
        <f t="shared" si="1198"/>
        <v>1</v>
      </c>
      <c r="BQ914">
        <f t="shared" si="1156"/>
        <v>49</v>
      </c>
      <c r="BR914">
        <f t="shared" si="1199"/>
        <v>1</v>
      </c>
      <c r="BS914">
        <f t="shared" si="1157"/>
        <v>50</v>
      </c>
      <c r="BT914">
        <f t="shared" si="1200"/>
        <v>1</v>
      </c>
      <c r="BU914">
        <f t="shared" si="1158"/>
        <v>51</v>
      </c>
      <c r="BV914">
        <f t="shared" si="1201"/>
        <v>1</v>
      </c>
      <c r="BW914">
        <f t="shared" si="1159"/>
        <v>52</v>
      </c>
      <c r="BX914">
        <f t="shared" si="1202"/>
        <v>1</v>
      </c>
      <c r="BY914">
        <f t="shared" si="1160"/>
        <v>53</v>
      </c>
      <c r="BZ914">
        <f t="shared" si="1203"/>
        <v>1</v>
      </c>
      <c r="CA914">
        <f t="shared" si="1161"/>
        <v>54</v>
      </c>
      <c r="CB914">
        <f t="shared" si="1204"/>
        <v>1</v>
      </c>
      <c r="CC914">
        <f t="shared" si="1162"/>
        <v>55</v>
      </c>
      <c r="CD914">
        <f t="shared" si="1205"/>
        <v>1</v>
      </c>
      <c r="CE914">
        <f t="shared" si="1163"/>
        <v>56</v>
      </c>
      <c r="CF914">
        <f t="shared" si="1206"/>
        <v>1</v>
      </c>
      <c r="CG914">
        <f t="shared" si="1164"/>
        <v>57</v>
      </c>
      <c r="CH914">
        <f t="shared" si="1207"/>
        <v>1</v>
      </c>
      <c r="CI914">
        <f t="shared" si="1165"/>
        <v>58</v>
      </c>
      <c r="CJ914">
        <f t="shared" si="1208"/>
        <v>1</v>
      </c>
      <c r="CK914">
        <f t="shared" si="1166"/>
        <v>59</v>
      </c>
      <c r="CL914">
        <f t="shared" si="1209"/>
        <v>1</v>
      </c>
      <c r="CM914">
        <f t="shared" si="1167"/>
        <v>60</v>
      </c>
      <c r="CN914">
        <f t="shared" si="1210"/>
        <v>1</v>
      </c>
      <c r="CO914">
        <f t="shared" si="1168"/>
        <v>61</v>
      </c>
      <c r="CP914">
        <f t="shared" si="1211"/>
        <v>1</v>
      </c>
      <c r="CQ914">
        <f t="shared" si="1169"/>
        <v>62</v>
      </c>
      <c r="CR914">
        <f t="shared" si="1212"/>
        <v>1</v>
      </c>
      <c r="CS914">
        <f t="shared" si="1170"/>
        <v>63</v>
      </c>
      <c r="CT914">
        <f t="shared" si="1213"/>
        <v>1</v>
      </c>
      <c r="CU914">
        <f t="shared" si="1171"/>
        <v>64</v>
      </c>
      <c r="CV914">
        <f t="shared" si="1214"/>
        <v>1</v>
      </c>
      <c r="CW914">
        <f t="shared" si="1172"/>
        <v>65</v>
      </c>
      <c r="CX914">
        <f t="shared" si="1215"/>
        <v>1</v>
      </c>
    </row>
    <row r="915" spans="1:102">
      <c r="A915" s="193">
        <v>29847</v>
      </c>
      <c r="B915" t="s">
        <v>950</v>
      </c>
      <c r="C915" t="s">
        <v>951</v>
      </c>
      <c r="D915" t="s">
        <v>980</v>
      </c>
      <c r="E915" t="s">
        <v>199</v>
      </c>
      <c r="F915" t="s">
        <v>1014</v>
      </c>
      <c r="G915" t="s">
        <v>7</v>
      </c>
      <c r="H915" t="s">
        <v>8</v>
      </c>
      <c r="I915" t="s">
        <v>7</v>
      </c>
      <c r="J915">
        <v>8</v>
      </c>
      <c r="K915" t="s">
        <v>9</v>
      </c>
      <c r="L915">
        <v>21</v>
      </c>
      <c r="M915" t="s">
        <v>1</v>
      </c>
      <c r="N915" t="s">
        <v>954</v>
      </c>
      <c r="O915">
        <v>47150</v>
      </c>
      <c r="P915" t="s">
        <v>6</v>
      </c>
      <c r="Q915">
        <v>91</v>
      </c>
      <c r="R915" s="193">
        <v>29847</v>
      </c>
      <c r="S915" s="193">
        <v>73050</v>
      </c>
      <c r="T915">
        <v>175</v>
      </c>
      <c r="U915" t="s">
        <v>958</v>
      </c>
      <c r="V915" t="str">
        <f t="shared" si="1173"/>
        <v>1981</v>
      </c>
      <c r="W915" s="211">
        <f t="shared" si="1216"/>
        <v>33</v>
      </c>
      <c r="X915">
        <f t="shared" si="1174"/>
        <v>0</v>
      </c>
      <c r="Y915">
        <f t="shared" si="1136"/>
        <v>34</v>
      </c>
      <c r="Z915">
        <f t="shared" si="1175"/>
        <v>0</v>
      </c>
      <c r="AA915">
        <f t="shared" si="1137"/>
        <v>35</v>
      </c>
      <c r="AB915">
        <f t="shared" si="1176"/>
        <v>0</v>
      </c>
      <c r="AC915">
        <f t="shared" si="1138"/>
        <v>36</v>
      </c>
      <c r="AD915">
        <f t="shared" si="1177"/>
        <v>0</v>
      </c>
      <c r="AE915">
        <f t="shared" si="1178"/>
        <v>37</v>
      </c>
      <c r="AF915">
        <f t="shared" si="1179"/>
        <v>0</v>
      </c>
      <c r="AG915">
        <f t="shared" si="1139"/>
        <v>38</v>
      </c>
      <c r="AH915">
        <f t="shared" si="1180"/>
        <v>0</v>
      </c>
      <c r="AI915">
        <f t="shared" si="1140"/>
        <v>39</v>
      </c>
      <c r="AJ915">
        <f t="shared" si="1181"/>
        <v>1</v>
      </c>
      <c r="AK915">
        <f t="shared" si="1141"/>
        <v>40</v>
      </c>
      <c r="AL915">
        <f t="shared" si="1182"/>
        <v>1</v>
      </c>
      <c r="AM915">
        <f t="shared" si="1183"/>
        <v>41</v>
      </c>
      <c r="AN915">
        <f t="shared" si="1184"/>
        <v>1</v>
      </c>
      <c r="AO915">
        <f t="shared" si="1142"/>
        <v>42</v>
      </c>
      <c r="AP915">
        <f t="shared" si="1185"/>
        <v>1</v>
      </c>
      <c r="AQ915">
        <f t="shared" si="1143"/>
        <v>43</v>
      </c>
      <c r="AR915">
        <f t="shared" si="1186"/>
        <v>1</v>
      </c>
      <c r="AS915">
        <f t="shared" si="1144"/>
        <v>44</v>
      </c>
      <c r="AT915">
        <f t="shared" si="1187"/>
        <v>1</v>
      </c>
      <c r="AU915">
        <f t="shared" si="1145"/>
        <v>45</v>
      </c>
      <c r="AV915">
        <f t="shared" si="1188"/>
        <v>1</v>
      </c>
      <c r="AW915">
        <f t="shared" si="1146"/>
        <v>46</v>
      </c>
      <c r="AX915">
        <f t="shared" si="1189"/>
        <v>1</v>
      </c>
      <c r="AY915">
        <f t="shared" si="1147"/>
        <v>47</v>
      </c>
      <c r="AZ915">
        <f t="shared" si="1190"/>
        <v>1</v>
      </c>
      <c r="BA915">
        <f t="shared" si="1148"/>
        <v>48</v>
      </c>
      <c r="BB915">
        <f t="shared" si="1191"/>
        <v>1</v>
      </c>
      <c r="BC915">
        <f t="shared" si="1149"/>
        <v>49</v>
      </c>
      <c r="BD915">
        <f t="shared" si="1192"/>
        <v>1</v>
      </c>
      <c r="BE915">
        <f t="shared" si="1150"/>
        <v>50</v>
      </c>
      <c r="BF915">
        <f t="shared" si="1193"/>
        <v>1</v>
      </c>
      <c r="BG915">
        <f t="shared" si="1151"/>
        <v>51</v>
      </c>
      <c r="BH915">
        <f t="shared" si="1194"/>
        <v>1</v>
      </c>
      <c r="BI915">
        <f t="shared" si="1152"/>
        <v>52</v>
      </c>
      <c r="BJ915">
        <f t="shared" si="1195"/>
        <v>1</v>
      </c>
      <c r="BK915">
        <f t="shared" si="1153"/>
        <v>53</v>
      </c>
      <c r="BL915">
        <f t="shared" si="1196"/>
        <v>1</v>
      </c>
      <c r="BM915">
        <f t="shared" si="1154"/>
        <v>54</v>
      </c>
      <c r="BN915">
        <f t="shared" si="1197"/>
        <v>1</v>
      </c>
      <c r="BO915">
        <f t="shared" si="1155"/>
        <v>55</v>
      </c>
      <c r="BP915">
        <f t="shared" si="1198"/>
        <v>1</v>
      </c>
      <c r="BQ915">
        <f t="shared" si="1156"/>
        <v>56</v>
      </c>
      <c r="BR915">
        <f t="shared" si="1199"/>
        <v>1</v>
      </c>
      <c r="BS915">
        <f t="shared" si="1157"/>
        <v>57</v>
      </c>
      <c r="BT915">
        <f t="shared" si="1200"/>
        <v>1</v>
      </c>
      <c r="BU915">
        <f t="shared" si="1158"/>
        <v>58</v>
      </c>
      <c r="BV915">
        <f t="shared" si="1201"/>
        <v>1</v>
      </c>
      <c r="BW915">
        <f t="shared" si="1159"/>
        <v>59</v>
      </c>
      <c r="BX915">
        <f t="shared" si="1202"/>
        <v>1</v>
      </c>
      <c r="BY915">
        <f t="shared" si="1160"/>
        <v>60</v>
      </c>
      <c r="BZ915">
        <f t="shared" si="1203"/>
        <v>1</v>
      </c>
      <c r="CA915">
        <f t="shared" si="1161"/>
        <v>61</v>
      </c>
      <c r="CB915">
        <f t="shared" si="1204"/>
        <v>1</v>
      </c>
      <c r="CC915">
        <f t="shared" si="1162"/>
        <v>62</v>
      </c>
      <c r="CD915">
        <f t="shared" si="1205"/>
        <v>1</v>
      </c>
      <c r="CE915">
        <f t="shared" si="1163"/>
        <v>63</v>
      </c>
      <c r="CF915">
        <f t="shared" si="1206"/>
        <v>1</v>
      </c>
      <c r="CG915">
        <f t="shared" si="1164"/>
        <v>64</v>
      </c>
      <c r="CH915">
        <f t="shared" si="1207"/>
        <v>1</v>
      </c>
      <c r="CI915">
        <f t="shared" si="1165"/>
        <v>65</v>
      </c>
      <c r="CJ915">
        <f t="shared" si="1208"/>
        <v>1</v>
      </c>
      <c r="CK915">
        <f t="shared" si="1166"/>
        <v>66</v>
      </c>
      <c r="CL915">
        <f t="shared" si="1209"/>
        <v>1</v>
      </c>
      <c r="CM915">
        <f t="shared" si="1167"/>
        <v>67</v>
      </c>
      <c r="CN915">
        <f t="shared" si="1210"/>
        <v>1</v>
      </c>
      <c r="CO915">
        <f t="shared" si="1168"/>
        <v>68</v>
      </c>
      <c r="CP915">
        <f t="shared" si="1211"/>
        <v>1</v>
      </c>
      <c r="CQ915">
        <f t="shared" si="1169"/>
        <v>69</v>
      </c>
      <c r="CR915">
        <f t="shared" si="1212"/>
        <v>1</v>
      </c>
      <c r="CS915">
        <f t="shared" si="1170"/>
        <v>70</v>
      </c>
      <c r="CT915">
        <f t="shared" si="1213"/>
        <v>1</v>
      </c>
      <c r="CU915">
        <f t="shared" si="1171"/>
        <v>71</v>
      </c>
      <c r="CV915">
        <f t="shared" si="1214"/>
        <v>1</v>
      </c>
      <c r="CW915">
        <f t="shared" si="1172"/>
        <v>72</v>
      </c>
      <c r="CX915">
        <f t="shared" si="1215"/>
        <v>1</v>
      </c>
    </row>
    <row r="916" spans="1:102">
      <c r="A916" s="193">
        <v>35184</v>
      </c>
      <c r="B916" t="s">
        <v>950</v>
      </c>
      <c r="C916" t="s">
        <v>951</v>
      </c>
      <c r="D916" t="s">
        <v>974</v>
      </c>
      <c r="E916" t="s">
        <v>1728</v>
      </c>
      <c r="F916" t="s">
        <v>1729</v>
      </c>
      <c r="G916" t="s">
        <v>7</v>
      </c>
      <c r="H916" t="s">
        <v>8</v>
      </c>
      <c r="I916" t="s">
        <v>7</v>
      </c>
      <c r="J916">
        <v>64</v>
      </c>
      <c r="K916" t="s">
        <v>977</v>
      </c>
      <c r="L916">
        <v>81</v>
      </c>
      <c r="M916" t="s">
        <v>978</v>
      </c>
      <c r="N916" t="s">
        <v>979</v>
      </c>
      <c r="O916">
        <v>47150</v>
      </c>
      <c r="P916" t="s">
        <v>6</v>
      </c>
      <c r="Q916">
        <v>91</v>
      </c>
      <c r="R916" s="193">
        <v>35184</v>
      </c>
      <c r="S916" s="193">
        <v>73050</v>
      </c>
      <c r="T916">
        <v>100</v>
      </c>
      <c r="U916" t="s">
        <v>955</v>
      </c>
      <c r="V916" t="str">
        <f t="shared" si="1173"/>
        <v>1996</v>
      </c>
      <c r="W916" s="211">
        <f t="shared" si="1216"/>
        <v>18</v>
      </c>
      <c r="X916">
        <f t="shared" si="1174"/>
        <v>0</v>
      </c>
      <c r="Y916">
        <f t="shared" si="1136"/>
        <v>19</v>
      </c>
      <c r="Z916">
        <f t="shared" si="1175"/>
        <v>0</v>
      </c>
      <c r="AA916">
        <f t="shared" si="1137"/>
        <v>20</v>
      </c>
      <c r="AB916">
        <f t="shared" si="1176"/>
        <v>0</v>
      </c>
      <c r="AC916">
        <f t="shared" si="1138"/>
        <v>21</v>
      </c>
      <c r="AD916">
        <f t="shared" si="1177"/>
        <v>0</v>
      </c>
      <c r="AE916">
        <f t="shared" si="1178"/>
        <v>22</v>
      </c>
      <c r="AF916">
        <f t="shared" si="1179"/>
        <v>0</v>
      </c>
      <c r="AG916">
        <f t="shared" si="1139"/>
        <v>23</v>
      </c>
      <c r="AH916">
        <f t="shared" si="1180"/>
        <v>0</v>
      </c>
      <c r="AI916">
        <f t="shared" si="1140"/>
        <v>24</v>
      </c>
      <c r="AJ916">
        <f t="shared" si="1181"/>
        <v>0</v>
      </c>
      <c r="AK916">
        <f t="shared" si="1141"/>
        <v>25</v>
      </c>
      <c r="AL916">
        <f t="shared" si="1182"/>
        <v>0</v>
      </c>
      <c r="AM916">
        <f t="shared" si="1183"/>
        <v>26</v>
      </c>
      <c r="AN916">
        <f t="shared" si="1184"/>
        <v>0</v>
      </c>
      <c r="AO916">
        <f t="shared" si="1142"/>
        <v>27</v>
      </c>
      <c r="AP916">
        <f t="shared" si="1185"/>
        <v>0</v>
      </c>
      <c r="AQ916">
        <f t="shared" si="1143"/>
        <v>28</v>
      </c>
      <c r="AR916">
        <f t="shared" si="1186"/>
        <v>0</v>
      </c>
      <c r="AS916">
        <f t="shared" si="1144"/>
        <v>29</v>
      </c>
      <c r="AT916">
        <f t="shared" si="1187"/>
        <v>0</v>
      </c>
      <c r="AU916">
        <f t="shared" si="1145"/>
        <v>30</v>
      </c>
      <c r="AV916">
        <f t="shared" si="1188"/>
        <v>0</v>
      </c>
      <c r="AW916">
        <f t="shared" si="1146"/>
        <v>31</v>
      </c>
      <c r="AX916">
        <f t="shared" si="1189"/>
        <v>0</v>
      </c>
      <c r="AY916">
        <f t="shared" si="1147"/>
        <v>32</v>
      </c>
      <c r="AZ916">
        <f t="shared" si="1190"/>
        <v>0</v>
      </c>
      <c r="BA916">
        <f t="shared" si="1148"/>
        <v>33</v>
      </c>
      <c r="BB916">
        <f t="shared" si="1191"/>
        <v>0</v>
      </c>
      <c r="BC916">
        <f t="shared" si="1149"/>
        <v>34</v>
      </c>
      <c r="BD916">
        <f t="shared" si="1192"/>
        <v>0</v>
      </c>
      <c r="BE916">
        <f t="shared" si="1150"/>
        <v>35</v>
      </c>
      <c r="BF916">
        <f t="shared" si="1193"/>
        <v>0</v>
      </c>
      <c r="BG916">
        <f t="shared" si="1151"/>
        <v>36</v>
      </c>
      <c r="BH916">
        <f t="shared" si="1194"/>
        <v>0</v>
      </c>
      <c r="BI916">
        <f t="shared" si="1152"/>
        <v>37</v>
      </c>
      <c r="BJ916">
        <f t="shared" si="1195"/>
        <v>0</v>
      </c>
      <c r="BK916">
        <f t="shared" si="1153"/>
        <v>38</v>
      </c>
      <c r="BL916">
        <f t="shared" si="1196"/>
        <v>0</v>
      </c>
      <c r="BM916">
        <f t="shared" si="1154"/>
        <v>39</v>
      </c>
      <c r="BN916">
        <f t="shared" si="1197"/>
        <v>1</v>
      </c>
      <c r="BO916">
        <f t="shared" si="1155"/>
        <v>40</v>
      </c>
      <c r="BP916">
        <f t="shared" si="1198"/>
        <v>1</v>
      </c>
      <c r="BQ916">
        <f t="shared" si="1156"/>
        <v>41</v>
      </c>
      <c r="BR916">
        <f t="shared" si="1199"/>
        <v>1</v>
      </c>
      <c r="BS916">
        <f t="shared" si="1157"/>
        <v>42</v>
      </c>
      <c r="BT916">
        <f t="shared" si="1200"/>
        <v>1</v>
      </c>
      <c r="BU916">
        <f t="shared" si="1158"/>
        <v>43</v>
      </c>
      <c r="BV916">
        <f t="shared" si="1201"/>
        <v>1</v>
      </c>
      <c r="BW916">
        <f t="shared" si="1159"/>
        <v>44</v>
      </c>
      <c r="BX916">
        <f t="shared" si="1202"/>
        <v>1</v>
      </c>
      <c r="BY916">
        <f t="shared" si="1160"/>
        <v>45</v>
      </c>
      <c r="BZ916">
        <f t="shared" si="1203"/>
        <v>1</v>
      </c>
      <c r="CA916">
        <f t="shared" si="1161"/>
        <v>46</v>
      </c>
      <c r="CB916">
        <f t="shared" si="1204"/>
        <v>1</v>
      </c>
      <c r="CC916">
        <f t="shared" si="1162"/>
        <v>47</v>
      </c>
      <c r="CD916">
        <f t="shared" si="1205"/>
        <v>1</v>
      </c>
      <c r="CE916">
        <f t="shared" si="1163"/>
        <v>48</v>
      </c>
      <c r="CF916">
        <f t="shared" si="1206"/>
        <v>1</v>
      </c>
      <c r="CG916">
        <f t="shared" si="1164"/>
        <v>49</v>
      </c>
      <c r="CH916">
        <f t="shared" si="1207"/>
        <v>1</v>
      </c>
      <c r="CI916">
        <f t="shared" si="1165"/>
        <v>50</v>
      </c>
      <c r="CJ916">
        <f t="shared" si="1208"/>
        <v>1</v>
      </c>
      <c r="CK916">
        <f t="shared" si="1166"/>
        <v>51</v>
      </c>
      <c r="CL916">
        <f t="shared" si="1209"/>
        <v>1</v>
      </c>
      <c r="CM916">
        <f t="shared" si="1167"/>
        <v>52</v>
      </c>
      <c r="CN916">
        <f t="shared" si="1210"/>
        <v>1</v>
      </c>
      <c r="CO916">
        <f t="shared" si="1168"/>
        <v>53</v>
      </c>
      <c r="CP916">
        <f t="shared" si="1211"/>
        <v>1</v>
      </c>
      <c r="CQ916">
        <f t="shared" si="1169"/>
        <v>54</v>
      </c>
      <c r="CR916">
        <f t="shared" si="1212"/>
        <v>1</v>
      </c>
      <c r="CS916">
        <f t="shared" si="1170"/>
        <v>55</v>
      </c>
      <c r="CT916">
        <f t="shared" si="1213"/>
        <v>1</v>
      </c>
      <c r="CU916">
        <f t="shared" si="1171"/>
        <v>56</v>
      </c>
      <c r="CV916">
        <f t="shared" si="1214"/>
        <v>1</v>
      </c>
      <c r="CW916">
        <f t="shared" si="1172"/>
        <v>57</v>
      </c>
      <c r="CX916">
        <f t="shared" si="1215"/>
        <v>1</v>
      </c>
    </row>
    <row r="917" spans="1:102">
      <c r="A917" s="193">
        <v>28843</v>
      </c>
      <c r="B917" t="s">
        <v>950</v>
      </c>
      <c r="C917" t="s">
        <v>951</v>
      </c>
      <c r="D917" t="s">
        <v>991</v>
      </c>
      <c r="E917" t="s">
        <v>39</v>
      </c>
      <c r="F917" t="s">
        <v>1730</v>
      </c>
      <c r="G917" t="s">
        <v>7</v>
      </c>
      <c r="H917" t="s">
        <v>8</v>
      </c>
      <c r="I917" t="s">
        <v>7</v>
      </c>
      <c r="J917">
        <v>8</v>
      </c>
      <c r="K917" t="s">
        <v>9</v>
      </c>
      <c r="L917">
        <v>21</v>
      </c>
      <c r="M917" t="s">
        <v>1</v>
      </c>
      <c r="N917" t="s">
        <v>954</v>
      </c>
      <c r="O917">
        <v>47150</v>
      </c>
      <c r="P917" t="s">
        <v>6</v>
      </c>
      <c r="Q917">
        <v>91</v>
      </c>
      <c r="R917" s="193">
        <v>28843</v>
      </c>
      <c r="S917" s="193">
        <v>73050</v>
      </c>
      <c r="T917">
        <v>175</v>
      </c>
      <c r="U917" t="s">
        <v>958</v>
      </c>
      <c r="V917" t="str">
        <f t="shared" si="1173"/>
        <v>1978</v>
      </c>
      <c r="W917" s="211">
        <f t="shared" si="1216"/>
        <v>36</v>
      </c>
      <c r="X917">
        <f t="shared" si="1174"/>
        <v>0</v>
      </c>
      <c r="Y917">
        <f t="shared" si="1136"/>
        <v>37</v>
      </c>
      <c r="Z917">
        <f t="shared" si="1175"/>
        <v>0</v>
      </c>
      <c r="AA917">
        <f t="shared" si="1137"/>
        <v>38</v>
      </c>
      <c r="AB917">
        <f t="shared" si="1176"/>
        <v>0</v>
      </c>
      <c r="AC917">
        <f t="shared" si="1138"/>
        <v>39</v>
      </c>
      <c r="AD917">
        <f t="shared" si="1177"/>
        <v>1</v>
      </c>
      <c r="AE917">
        <f t="shared" si="1178"/>
        <v>40</v>
      </c>
      <c r="AF917">
        <f t="shared" si="1179"/>
        <v>1</v>
      </c>
      <c r="AG917">
        <f t="shared" si="1139"/>
        <v>41</v>
      </c>
      <c r="AH917">
        <f t="shared" si="1180"/>
        <v>1</v>
      </c>
      <c r="AI917">
        <f t="shared" si="1140"/>
        <v>42</v>
      </c>
      <c r="AJ917">
        <f t="shared" si="1181"/>
        <v>1</v>
      </c>
      <c r="AK917">
        <f t="shared" si="1141"/>
        <v>43</v>
      </c>
      <c r="AL917">
        <f t="shared" si="1182"/>
        <v>1</v>
      </c>
      <c r="AM917">
        <f t="shared" si="1183"/>
        <v>44</v>
      </c>
      <c r="AN917">
        <f t="shared" si="1184"/>
        <v>1</v>
      </c>
      <c r="AO917">
        <f t="shared" si="1142"/>
        <v>45</v>
      </c>
      <c r="AP917">
        <f t="shared" si="1185"/>
        <v>1</v>
      </c>
      <c r="AQ917">
        <f t="shared" si="1143"/>
        <v>46</v>
      </c>
      <c r="AR917">
        <f t="shared" si="1186"/>
        <v>1</v>
      </c>
      <c r="AS917">
        <f t="shared" si="1144"/>
        <v>47</v>
      </c>
      <c r="AT917">
        <f t="shared" si="1187"/>
        <v>1</v>
      </c>
      <c r="AU917">
        <f t="shared" si="1145"/>
        <v>48</v>
      </c>
      <c r="AV917">
        <f t="shared" si="1188"/>
        <v>1</v>
      </c>
      <c r="AW917">
        <f t="shared" si="1146"/>
        <v>49</v>
      </c>
      <c r="AX917">
        <f t="shared" si="1189"/>
        <v>1</v>
      </c>
      <c r="AY917">
        <f t="shared" si="1147"/>
        <v>50</v>
      </c>
      <c r="AZ917">
        <f t="shared" si="1190"/>
        <v>1</v>
      </c>
      <c r="BA917">
        <f t="shared" si="1148"/>
        <v>51</v>
      </c>
      <c r="BB917">
        <f t="shared" si="1191"/>
        <v>1</v>
      </c>
      <c r="BC917">
        <f t="shared" si="1149"/>
        <v>52</v>
      </c>
      <c r="BD917">
        <f t="shared" si="1192"/>
        <v>1</v>
      </c>
      <c r="BE917">
        <f t="shared" si="1150"/>
        <v>53</v>
      </c>
      <c r="BF917">
        <f t="shared" si="1193"/>
        <v>1</v>
      </c>
      <c r="BG917">
        <f t="shared" si="1151"/>
        <v>54</v>
      </c>
      <c r="BH917">
        <f t="shared" si="1194"/>
        <v>1</v>
      </c>
      <c r="BI917">
        <f t="shared" si="1152"/>
        <v>55</v>
      </c>
      <c r="BJ917">
        <f t="shared" si="1195"/>
        <v>1</v>
      </c>
      <c r="BK917">
        <f t="shared" si="1153"/>
        <v>56</v>
      </c>
      <c r="BL917">
        <f t="shared" si="1196"/>
        <v>1</v>
      </c>
      <c r="BM917">
        <f t="shared" si="1154"/>
        <v>57</v>
      </c>
      <c r="BN917">
        <f t="shared" si="1197"/>
        <v>1</v>
      </c>
      <c r="BO917">
        <f t="shared" si="1155"/>
        <v>58</v>
      </c>
      <c r="BP917">
        <f t="shared" si="1198"/>
        <v>1</v>
      </c>
      <c r="BQ917">
        <f t="shared" si="1156"/>
        <v>59</v>
      </c>
      <c r="BR917">
        <f t="shared" si="1199"/>
        <v>1</v>
      </c>
      <c r="BS917">
        <f t="shared" si="1157"/>
        <v>60</v>
      </c>
      <c r="BT917">
        <f t="shared" si="1200"/>
        <v>1</v>
      </c>
      <c r="BU917">
        <f t="shared" si="1158"/>
        <v>61</v>
      </c>
      <c r="BV917">
        <f t="shared" si="1201"/>
        <v>1</v>
      </c>
      <c r="BW917">
        <f t="shared" si="1159"/>
        <v>62</v>
      </c>
      <c r="BX917">
        <f t="shared" si="1202"/>
        <v>1</v>
      </c>
      <c r="BY917">
        <f t="shared" si="1160"/>
        <v>63</v>
      </c>
      <c r="BZ917">
        <f t="shared" si="1203"/>
        <v>1</v>
      </c>
      <c r="CA917">
        <f t="shared" si="1161"/>
        <v>64</v>
      </c>
      <c r="CB917">
        <f t="shared" si="1204"/>
        <v>1</v>
      </c>
      <c r="CC917">
        <f t="shared" si="1162"/>
        <v>65</v>
      </c>
      <c r="CD917">
        <f t="shared" si="1205"/>
        <v>1</v>
      </c>
      <c r="CE917">
        <f t="shared" si="1163"/>
        <v>66</v>
      </c>
      <c r="CF917">
        <f t="shared" si="1206"/>
        <v>1</v>
      </c>
      <c r="CG917">
        <f t="shared" si="1164"/>
        <v>67</v>
      </c>
      <c r="CH917">
        <f t="shared" si="1207"/>
        <v>1</v>
      </c>
      <c r="CI917">
        <f t="shared" si="1165"/>
        <v>68</v>
      </c>
      <c r="CJ917">
        <f t="shared" si="1208"/>
        <v>1</v>
      </c>
      <c r="CK917">
        <f t="shared" si="1166"/>
        <v>69</v>
      </c>
      <c r="CL917">
        <f t="shared" si="1209"/>
        <v>1</v>
      </c>
      <c r="CM917">
        <f t="shared" si="1167"/>
        <v>70</v>
      </c>
      <c r="CN917">
        <f t="shared" si="1210"/>
        <v>1</v>
      </c>
      <c r="CO917">
        <f t="shared" si="1168"/>
        <v>71</v>
      </c>
      <c r="CP917">
        <f t="shared" si="1211"/>
        <v>1</v>
      </c>
      <c r="CQ917">
        <f t="shared" si="1169"/>
        <v>72</v>
      </c>
      <c r="CR917">
        <f t="shared" si="1212"/>
        <v>1</v>
      </c>
      <c r="CS917">
        <f t="shared" si="1170"/>
        <v>73</v>
      </c>
      <c r="CT917">
        <f t="shared" si="1213"/>
        <v>1</v>
      </c>
      <c r="CU917">
        <f t="shared" si="1171"/>
        <v>74</v>
      </c>
      <c r="CV917">
        <f t="shared" si="1214"/>
        <v>1</v>
      </c>
      <c r="CW917">
        <f t="shared" si="1172"/>
        <v>75</v>
      </c>
      <c r="CX917">
        <f t="shared" si="1215"/>
        <v>1</v>
      </c>
    </row>
    <row r="918" spans="1:102">
      <c r="A918" s="193">
        <v>29619</v>
      </c>
      <c r="B918" t="s">
        <v>950</v>
      </c>
      <c r="C918" t="s">
        <v>951</v>
      </c>
      <c r="D918" t="s">
        <v>952</v>
      </c>
      <c r="E918" t="s">
        <v>204</v>
      </c>
      <c r="F918" t="s">
        <v>1359</v>
      </c>
      <c r="G918" t="s">
        <v>7</v>
      </c>
      <c r="H918" t="s">
        <v>8</v>
      </c>
      <c r="I918" t="s">
        <v>7</v>
      </c>
      <c r="J918">
        <v>8</v>
      </c>
      <c r="K918" t="s">
        <v>9</v>
      </c>
      <c r="L918">
        <v>21</v>
      </c>
      <c r="M918" t="s">
        <v>1</v>
      </c>
      <c r="N918" t="s">
        <v>954</v>
      </c>
      <c r="O918">
        <v>47150</v>
      </c>
      <c r="P918" t="s">
        <v>6</v>
      </c>
      <c r="Q918">
        <v>91</v>
      </c>
      <c r="R918" s="193">
        <v>29619</v>
      </c>
      <c r="S918" s="193">
        <v>73050</v>
      </c>
      <c r="T918">
        <v>175</v>
      </c>
      <c r="U918" t="s">
        <v>958</v>
      </c>
      <c r="V918" t="str">
        <f t="shared" si="1173"/>
        <v>1981</v>
      </c>
      <c r="W918" s="211">
        <f t="shared" si="1216"/>
        <v>33</v>
      </c>
      <c r="X918">
        <f t="shared" si="1174"/>
        <v>0</v>
      </c>
      <c r="Y918">
        <f t="shared" si="1136"/>
        <v>34</v>
      </c>
      <c r="Z918">
        <f t="shared" si="1175"/>
        <v>0</v>
      </c>
      <c r="AA918">
        <f t="shared" si="1137"/>
        <v>35</v>
      </c>
      <c r="AB918">
        <f t="shared" si="1176"/>
        <v>0</v>
      </c>
      <c r="AC918">
        <f t="shared" si="1138"/>
        <v>36</v>
      </c>
      <c r="AD918">
        <f t="shared" si="1177"/>
        <v>0</v>
      </c>
      <c r="AE918">
        <f t="shared" si="1178"/>
        <v>37</v>
      </c>
      <c r="AF918">
        <f t="shared" si="1179"/>
        <v>0</v>
      </c>
      <c r="AG918">
        <f t="shared" si="1139"/>
        <v>38</v>
      </c>
      <c r="AH918">
        <f t="shared" si="1180"/>
        <v>0</v>
      </c>
      <c r="AI918">
        <f t="shared" si="1140"/>
        <v>39</v>
      </c>
      <c r="AJ918">
        <f t="shared" si="1181"/>
        <v>1</v>
      </c>
      <c r="AK918">
        <f t="shared" si="1141"/>
        <v>40</v>
      </c>
      <c r="AL918">
        <f t="shared" si="1182"/>
        <v>1</v>
      </c>
      <c r="AM918">
        <f t="shared" si="1183"/>
        <v>41</v>
      </c>
      <c r="AN918">
        <f t="shared" si="1184"/>
        <v>1</v>
      </c>
      <c r="AO918">
        <f t="shared" si="1142"/>
        <v>42</v>
      </c>
      <c r="AP918">
        <f t="shared" si="1185"/>
        <v>1</v>
      </c>
      <c r="AQ918">
        <f t="shared" si="1143"/>
        <v>43</v>
      </c>
      <c r="AR918">
        <f t="shared" si="1186"/>
        <v>1</v>
      </c>
      <c r="AS918">
        <f t="shared" si="1144"/>
        <v>44</v>
      </c>
      <c r="AT918">
        <f t="shared" si="1187"/>
        <v>1</v>
      </c>
      <c r="AU918">
        <f t="shared" si="1145"/>
        <v>45</v>
      </c>
      <c r="AV918">
        <f t="shared" si="1188"/>
        <v>1</v>
      </c>
      <c r="AW918">
        <f t="shared" si="1146"/>
        <v>46</v>
      </c>
      <c r="AX918">
        <f t="shared" si="1189"/>
        <v>1</v>
      </c>
      <c r="AY918">
        <f t="shared" si="1147"/>
        <v>47</v>
      </c>
      <c r="AZ918">
        <f t="shared" si="1190"/>
        <v>1</v>
      </c>
      <c r="BA918">
        <f t="shared" si="1148"/>
        <v>48</v>
      </c>
      <c r="BB918">
        <f t="shared" si="1191"/>
        <v>1</v>
      </c>
      <c r="BC918">
        <f t="shared" si="1149"/>
        <v>49</v>
      </c>
      <c r="BD918">
        <f t="shared" si="1192"/>
        <v>1</v>
      </c>
      <c r="BE918">
        <f t="shared" si="1150"/>
        <v>50</v>
      </c>
      <c r="BF918">
        <f t="shared" si="1193"/>
        <v>1</v>
      </c>
      <c r="BG918">
        <f t="shared" si="1151"/>
        <v>51</v>
      </c>
      <c r="BH918">
        <f t="shared" si="1194"/>
        <v>1</v>
      </c>
      <c r="BI918">
        <f t="shared" si="1152"/>
        <v>52</v>
      </c>
      <c r="BJ918">
        <f t="shared" si="1195"/>
        <v>1</v>
      </c>
      <c r="BK918">
        <f t="shared" si="1153"/>
        <v>53</v>
      </c>
      <c r="BL918">
        <f t="shared" si="1196"/>
        <v>1</v>
      </c>
      <c r="BM918">
        <f t="shared" si="1154"/>
        <v>54</v>
      </c>
      <c r="BN918">
        <f t="shared" si="1197"/>
        <v>1</v>
      </c>
      <c r="BO918">
        <f t="shared" si="1155"/>
        <v>55</v>
      </c>
      <c r="BP918">
        <f t="shared" si="1198"/>
        <v>1</v>
      </c>
      <c r="BQ918">
        <f t="shared" si="1156"/>
        <v>56</v>
      </c>
      <c r="BR918">
        <f t="shared" si="1199"/>
        <v>1</v>
      </c>
      <c r="BS918">
        <f t="shared" si="1157"/>
        <v>57</v>
      </c>
      <c r="BT918">
        <f t="shared" si="1200"/>
        <v>1</v>
      </c>
      <c r="BU918">
        <f t="shared" si="1158"/>
        <v>58</v>
      </c>
      <c r="BV918">
        <f t="shared" si="1201"/>
        <v>1</v>
      </c>
      <c r="BW918">
        <f t="shared" si="1159"/>
        <v>59</v>
      </c>
      <c r="BX918">
        <f t="shared" si="1202"/>
        <v>1</v>
      </c>
      <c r="BY918">
        <f t="shared" si="1160"/>
        <v>60</v>
      </c>
      <c r="BZ918">
        <f t="shared" si="1203"/>
        <v>1</v>
      </c>
      <c r="CA918">
        <f t="shared" si="1161"/>
        <v>61</v>
      </c>
      <c r="CB918">
        <f t="shared" si="1204"/>
        <v>1</v>
      </c>
      <c r="CC918">
        <f t="shared" si="1162"/>
        <v>62</v>
      </c>
      <c r="CD918">
        <f t="shared" si="1205"/>
        <v>1</v>
      </c>
      <c r="CE918">
        <f t="shared" si="1163"/>
        <v>63</v>
      </c>
      <c r="CF918">
        <f t="shared" si="1206"/>
        <v>1</v>
      </c>
      <c r="CG918">
        <f t="shared" si="1164"/>
        <v>64</v>
      </c>
      <c r="CH918">
        <f t="shared" si="1207"/>
        <v>1</v>
      </c>
      <c r="CI918">
        <f t="shared" si="1165"/>
        <v>65</v>
      </c>
      <c r="CJ918">
        <f t="shared" si="1208"/>
        <v>1</v>
      </c>
      <c r="CK918">
        <f t="shared" si="1166"/>
        <v>66</v>
      </c>
      <c r="CL918">
        <f t="shared" si="1209"/>
        <v>1</v>
      </c>
      <c r="CM918">
        <f t="shared" si="1167"/>
        <v>67</v>
      </c>
      <c r="CN918">
        <f t="shared" si="1210"/>
        <v>1</v>
      </c>
      <c r="CO918">
        <f t="shared" si="1168"/>
        <v>68</v>
      </c>
      <c r="CP918">
        <f t="shared" si="1211"/>
        <v>1</v>
      </c>
      <c r="CQ918">
        <f t="shared" si="1169"/>
        <v>69</v>
      </c>
      <c r="CR918">
        <f t="shared" si="1212"/>
        <v>1</v>
      </c>
      <c r="CS918">
        <f t="shared" si="1170"/>
        <v>70</v>
      </c>
      <c r="CT918">
        <f t="shared" si="1213"/>
        <v>1</v>
      </c>
      <c r="CU918">
        <f t="shared" si="1171"/>
        <v>71</v>
      </c>
      <c r="CV918">
        <f t="shared" si="1214"/>
        <v>1</v>
      </c>
      <c r="CW918">
        <f t="shared" si="1172"/>
        <v>72</v>
      </c>
      <c r="CX918">
        <f t="shared" si="1215"/>
        <v>1</v>
      </c>
    </row>
    <row r="919" spans="1:102">
      <c r="A919" s="193">
        <v>32167</v>
      </c>
      <c r="B919" t="s">
        <v>950</v>
      </c>
      <c r="C919" t="s">
        <v>951</v>
      </c>
      <c r="D919" t="s">
        <v>986</v>
      </c>
      <c r="E919" t="s">
        <v>385</v>
      </c>
      <c r="F919" t="s">
        <v>1731</v>
      </c>
      <c r="G919" t="s">
        <v>7</v>
      </c>
      <c r="H919" t="s">
        <v>8</v>
      </c>
      <c r="I919" t="s">
        <v>7</v>
      </c>
      <c r="J919">
        <v>62</v>
      </c>
      <c r="K919" t="s">
        <v>963</v>
      </c>
      <c r="L919">
        <v>34</v>
      </c>
      <c r="M919" t="s">
        <v>2</v>
      </c>
      <c r="N919" t="s">
        <v>954</v>
      </c>
      <c r="O919">
        <v>47150</v>
      </c>
      <c r="P919" t="s">
        <v>6</v>
      </c>
      <c r="Q919">
        <v>91</v>
      </c>
      <c r="R919" s="193">
        <v>32167</v>
      </c>
      <c r="S919" s="193">
        <v>73050</v>
      </c>
      <c r="T919">
        <v>100</v>
      </c>
      <c r="U919" t="s">
        <v>955</v>
      </c>
      <c r="V919" t="str">
        <f t="shared" si="1173"/>
        <v>1988</v>
      </c>
      <c r="W919" s="211">
        <f t="shared" si="1216"/>
        <v>26</v>
      </c>
      <c r="X919">
        <f t="shared" si="1174"/>
        <v>0</v>
      </c>
      <c r="Y919">
        <f t="shared" si="1136"/>
        <v>27</v>
      </c>
      <c r="Z919">
        <f t="shared" si="1175"/>
        <v>0</v>
      </c>
      <c r="AA919">
        <f t="shared" si="1137"/>
        <v>28</v>
      </c>
      <c r="AB919">
        <f t="shared" si="1176"/>
        <v>0</v>
      </c>
      <c r="AC919">
        <f t="shared" si="1138"/>
        <v>29</v>
      </c>
      <c r="AD919">
        <f t="shared" si="1177"/>
        <v>0</v>
      </c>
      <c r="AE919">
        <f t="shared" si="1178"/>
        <v>30</v>
      </c>
      <c r="AF919">
        <f t="shared" si="1179"/>
        <v>0</v>
      </c>
      <c r="AG919">
        <f t="shared" si="1139"/>
        <v>31</v>
      </c>
      <c r="AH919">
        <f t="shared" si="1180"/>
        <v>0</v>
      </c>
      <c r="AI919">
        <f t="shared" si="1140"/>
        <v>32</v>
      </c>
      <c r="AJ919">
        <f t="shared" si="1181"/>
        <v>0</v>
      </c>
      <c r="AK919">
        <f t="shared" si="1141"/>
        <v>33</v>
      </c>
      <c r="AL919">
        <f t="shared" si="1182"/>
        <v>0</v>
      </c>
      <c r="AM919">
        <f t="shared" si="1183"/>
        <v>34</v>
      </c>
      <c r="AN919">
        <f t="shared" si="1184"/>
        <v>0</v>
      </c>
      <c r="AO919">
        <f t="shared" si="1142"/>
        <v>35</v>
      </c>
      <c r="AP919">
        <f t="shared" si="1185"/>
        <v>0</v>
      </c>
      <c r="AQ919">
        <f t="shared" si="1143"/>
        <v>36</v>
      </c>
      <c r="AR919">
        <f t="shared" si="1186"/>
        <v>0</v>
      </c>
      <c r="AS919">
        <f t="shared" si="1144"/>
        <v>37</v>
      </c>
      <c r="AT919">
        <f t="shared" si="1187"/>
        <v>0</v>
      </c>
      <c r="AU919">
        <f t="shared" si="1145"/>
        <v>38</v>
      </c>
      <c r="AV919">
        <f t="shared" si="1188"/>
        <v>0</v>
      </c>
      <c r="AW919">
        <f t="shared" si="1146"/>
        <v>39</v>
      </c>
      <c r="AX919">
        <f t="shared" si="1189"/>
        <v>1</v>
      </c>
      <c r="AY919">
        <f t="shared" si="1147"/>
        <v>40</v>
      </c>
      <c r="AZ919">
        <f t="shared" si="1190"/>
        <v>1</v>
      </c>
      <c r="BA919">
        <f t="shared" si="1148"/>
        <v>41</v>
      </c>
      <c r="BB919">
        <f t="shared" si="1191"/>
        <v>1</v>
      </c>
      <c r="BC919">
        <f t="shared" si="1149"/>
        <v>42</v>
      </c>
      <c r="BD919">
        <f t="shared" si="1192"/>
        <v>1</v>
      </c>
      <c r="BE919">
        <f t="shared" si="1150"/>
        <v>43</v>
      </c>
      <c r="BF919">
        <f t="shared" si="1193"/>
        <v>1</v>
      </c>
      <c r="BG919">
        <f t="shared" si="1151"/>
        <v>44</v>
      </c>
      <c r="BH919">
        <f t="shared" si="1194"/>
        <v>1</v>
      </c>
      <c r="BI919">
        <f t="shared" si="1152"/>
        <v>45</v>
      </c>
      <c r="BJ919">
        <f t="shared" si="1195"/>
        <v>1</v>
      </c>
      <c r="BK919">
        <f t="shared" si="1153"/>
        <v>46</v>
      </c>
      <c r="BL919">
        <f t="shared" si="1196"/>
        <v>1</v>
      </c>
      <c r="BM919">
        <f t="shared" si="1154"/>
        <v>47</v>
      </c>
      <c r="BN919">
        <f t="shared" si="1197"/>
        <v>1</v>
      </c>
      <c r="BO919">
        <f t="shared" si="1155"/>
        <v>48</v>
      </c>
      <c r="BP919">
        <f t="shared" si="1198"/>
        <v>1</v>
      </c>
      <c r="BQ919">
        <f t="shared" si="1156"/>
        <v>49</v>
      </c>
      <c r="BR919">
        <f t="shared" si="1199"/>
        <v>1</v>
      </c>
      <c r="BS919">
        <f t="shared" si="1157"/>
        <v>50</v>
      </c>
      <c r="BT919">
        <f t="shared" si="1200"/>
        <v>1</v>
      </c>
      <c r="BU919">
        <f t="shared" si="1158"/>
        <v>51</v>
      </c>
      <c r="BV919">
        <f t="shared" si="1201"/>
        <v>1</v>
      </c>
      <c r="BW919">
        <f t="shared" si="1159"/>
        <v>52</v>
      </c>
      <c r="BX919">
        <f t="shared" si="1202"/>
        <v>1</v>
      </c>
      <c r="BY919">
        <f t="shared" si="1160"/>
        <v>53</v>
      </c>
      <c r="BZ919">
        <f t="shared" si="1203"/>
        <v>1</v>
      </c>
      <c r="CA919">
        <f t="shared" si="1161"/>
        <v>54</v>
      </c>
      <c r="CB919">
        <f t="shared" si="1204"/>
        <v>1</v>
      </c>
      <c r="CC919">
        <f t="shared" si="1162"/>
        <v>55</v>
      </c>
      <c r="CD919">
        <f t="shared" si="1205"/>
        <v>1</v>
      </c>
      <c r="CE919">
        <f t="shared" si="1163"/>
        <v>56</v>
      </c>
      <c r="CF919">
        <f t="shared" si="1206"/>
        <v>1</v>
      </c>
      <c r="CG919">
        <f t="shared" si="1164"/>
        <v>57</v>
      </c>
      <c r="CH919">
        <f t="shared" si="1207"/>
        <v>1</v>
      </c>
      <c r="CI919">
        <f t="shared" si="1165"/>
        <v>58</v>
      </c>
      <c r="CJ919">
        <f t="shared" si="1208"/>
        <v>1</v>
      </c>
      <c r="CK919">
        <f t="shared" si="1166"/>
        <v>59</v>
      </c>
      <c r="CL919">
        <f t="shared" si="1209"/>
        <v>1</v>
      </c>
      <c r="CM919">
        <f t="shared" si="1167"/>
        <v>60</v>
      </c>
      <c r="CN919">
        <f t="shared" si="1210"/>
        <v>1</v>
      </c>
      <c r="CO919">
        <f t="shared" si="1168"/>
        <v>61</v>
      </c>
      <c r="CP919">
        <f t="shared" si="1211"/>
        <v>1</v>
      </c>
      <c r="CQ919">
        <f t="shared" si="1169"/>
        <v>62</v>
      </c>
      <c r="CR919">
        <f t="shared" si="1212"/>
        <v>1</v>
      </c>
      <c r="CS919">
        <f t="shared" si="1170"/>
        <v>63</v>
      </c>
      <c r="CT919">
        <f t="shared" si="1213"/>
        <v>1</v>
      </c>
      <c r="CU919">
        <f t="shared" si="1171"/>
        <v>64</v>
      </c>
      <c r="CV919">
        <f t="shared" si="1214"/>
        <v>1</v>
      </c>
      <c r="CW919">
        <f t="shared" si="1172"/>
        <v>65</v>
      </c>
      <c r="CX919">
        <f t="shared" si="1215"/>
        <v>1</v>
      </c>
    </row>
    <row r="920" spans="1:102">
      <c r="A920" s="193">
        <v>29116</v>
      </c>
      <c r="B920" t="s">
        <v>950</v>
      </c>
      <c r="C920" t="s">
        <v>951</v>
      </c>
      <c r="D920" t="s">
        <v>991</v>
      </c>
      <c r="E920" t="s">
        <v>78</v>
      </c>
      <c r="F920" t="s">
        <v>1732</v>
      </c>
      <c r="G920" t="s">
        <v>7</v>
      </c>
      <c r="H920" t="s">
        <v>8</v>
      </c>
      <c r="I920" t="s">
        <v>7</v>
      </c>
      <c r="J920">
        <v>8</v>
      </c>
      <c r="K920" t="s">
        <v>9</v>
      </c>
      <c r="L920">
        <v>21</v>
      </c>
      <c r="M920" t="s">
        <v>1</v>
      </c>
      <c r="N920" t="s">
        <v>954</v>
      </c>
      <c r="O920">
        <v>47150</v>
      </c>
      <c r="P920" t="s">
        <v>6</v>
      </c>
      <c r="Q920">
        <v>91</v>
      </c>
      <c r="R920" s="193">
        <v>29116</v>
      </c>
      <c r="S920" s="193">
        <v>73050</v>
      </c>
      <c r="T920">
        <v>175</v>
      </c>
      <c r="U920" t="s">
        <v>958</v>
      </c>
      <c r="V920" t="str">
        <f t="shared" si="1173"/>
        <v>1979</v>
      </c>
      <c r="W920" s="211">
        <f t="shared" si="1216"/>
        <v>35</v>
      </c>
      <c r="X920">
        <f t="shared" si="1174"/>
        <v>0</v>
      </c>
      <c r="Y920">
        <f t="shared" si="1136"/>
        <v>36</v>
      </c>
      <c r="Z920">
        <f t="shared" si="1175"/>
        <v>0</v>
      </c>
      <c r="AA920">
        <f t="shared" si="1137"/>
        <v>37</v>
      </c>
      <c r="AB920">
        <f t="shared" si="1176"/>
        <v>0</v>
      </c>
      <c r="AC920">
        <f t="shared" si="1138"/>
        <v>38</v>
      </c>
      <c r="AD920">
        <f t="shared" si="1177"/>
        <v>0</v>
      </c>
      <c r="AE920">
        <f t="shared" si="1178"/>
        <v>39</v>
      </c>
      <c r="AF920">
        <f t="shared" si="1179"/>
        <v>1</v>
      </c>
      <c r="AG920">
        <f t="shared" si="1139"/>
        <v>40</v>
      </c>
      <c r="AH920">
        <f t="shared" si="1180"/>
        <v>1</v>
      </c>
      <c r="AI920">
        <f t="shared" si="1140"/>
        <v>41</v>
      </c>
      <c r="AJ920">
        <f t="shared" si="1181"/>
        <v>1</v>
      </c>
      <c r="AK920">
        <f t="shared" si="1141"/>
        <v>42</v>
      </c>
      <c r="AL920">
        <f t="shared" si="1182"/>
        <v>1</v>
      </c>
      <c r="AM920">
        <f t="shared" si="1183"/>
        <v>43</v>
      </c>
      <c r="AN920">
        <f t="shared" si="1184"/>
        <v>1</v>
      </c>
      <c r="AO920">
        <f t="shared" si="1142"/>
        <v>44</v>
      </c>
      <c r="AP920">
        <f t="shared" si="1185"/>
        <v>1</v>
      </c>
      <c r="AQ920">
        <f t="shared" si="1143"/>
        <v>45</v>
      </c>
      <c r="AR920">
        <f t="shared" si="1186"/>
        <v>1</v>
      </c>
      <c r="AS920">
        <f t="shared" si="1144"/>
        <v>46</v>
      </c>
      <c r="AT920">
        <f t="shared" si="1187"/>
        <v>1</v>
      </c>
      <c r="AU920">
        <f t="shared" si="1145"/>
        <v>47</v>
      </c>
      <c r="AV920">
        <f t="shared" si="1188"/>
        <v>1</v>
      </c>
      <c r="AW920">
        <f t="shared" si="1146"/>
        <v>48</v>
      </c>
      <c r="AX920">
        <f t="shared" si="1189"/>
        <v>1</v>
      </c>
      <c r="AY920">
        <f t="shared" si="1147"/>
        <v>49</v>
      </c>
      <c r="AZ920">
        <f t="shared" si="1190"/>
        <v>1</v>
      </c>
      <c r="BA920">
        <f t="shared" si="1148"/>
        <v>50</v>
      </c>
      <c r="BB920">
        <f t="shared" si="1191"/>
        <v>1</v>
      </c>
      <c r="BC920">
        <f t="shared" si="1149"/>
        <v>51</v>
      </c>
      <c r="BD920">
        <f t="shared" si="1192"/>
        <v>1</v>
      </c>
      <c r="BE920">
        <f t="shared" si="1150"/>
        <v>52</v>
      </c>
      <c r="BF920">
        <f t="shared" si="1193"/>
        <v>1</v>
      </c>
      <c r="BG920">
        <f t="shared" si="1151"/>
        <v>53</v>
      </c>
      <c r="BH920">
        <f t="shared" si="1194"/>
        <v>1</v>
      </c>
      <c r="BI920">
        <f t="shared" si="1152"/>
        <v>54</v>
      </c>
      <c r="BJ920">
        <f t="shared" si="1195"/>
        <v>1</v>
      </c>
      <c r="BK920">
        <f t="shared" si="1153"/>
        <v>55</v>
      </c>
      <c r="BL920">
        <f t="shared" si="1196"/>
        <v>1</v>
      </c>
      <c r="BM920">
        <f t="shared" si="1154"/>
        <v>56</v>
      </c>
      <c r="BN920">
        <f t="shared" si="1197"/>
        <v>1</v>
      </c>
      <c r="BO920">
        <f t="shared" si="1155"/>
        <v>57</v>
      </c>
      <c r="BP920">
        <f t="shared" si="1198"/>
        <v>1</v>
      </c>
      <c r="BQ920">
        <f t="shared" si="1156"/>
        <v>58</v>
      </c>
      <c r="BR920">
        <f t="shared" si="1199"/>
        <v>1</v>
      </c>
      <c r="BS920">
        <f t="shared" si="1157"/>
        <v>59</v>
      </c>
      <c r="BT920">
        <f t="shared" si="1200"/>
        <v>1</v>
      </c>
      <c r="BU920">
        <f t="shared" si="1158"/>
        <v>60</v>
      </c>
      <c r="BV920">
        <f t="shared" si="1201"/>
        <v>1</v>
      </c>
      <c r="BW920">
        <f t="shared" si="1159"/>
        <v>61</v>
      </c>
      <c r="BX920">
        <f t="shared" si="1202"/>
        <v>1</v>
      </c>
      <c r="BY920">
        <f t="shared" si="1160"/>
        <v>62</v>
      </c>
      <c r="BZ920">
        <f t="shared" si="1203"/>
        <v>1</v>
      </c>
      <c r="CA920">
        <f t="shared" si="1161"/>
        <v>63</v>
      </c>
      <c r="CB920">
        <f t="shared" si="1204"/>
        <v>1</v>
      </c>
      <c r="CC920">
        <f t="shared" si="1162"/>
        <v>64</v>
      </c>
      <c r="CD920">
        <f t="shared" si="1205"/>
        <v>1</v>
      </c>
      <c r="CE920">
        <f t="shared" si="1163"/>
        <v>65</v>
      </c>
      <c r="CF920">
        <f t="shared" si="1206"/>
        <v>1</v>
      </c>
      <c r="CG920">
        <f t="shared" si="1164"/>
        <v>66</v>
      </c>
      <c r="CH920">
        <f t="shared" si="1207"/>
        <v>1</v>
      </c>
      <c r="CI920">
        <f t="shared" si="1165"/>
        <v>67</v>
      </c>
      <c r="CJ920">
        <f t="shared" si="1208"/>
        <v>1</v>
      </c>
      <c r="CK920">
        <f t="shared" si="1166"/>
        <v>68</v>
      </c>
      <c r="CL920">
        <f t="shared" si="1209"/>
        <v>1</v>
      </c>
      <c r="CM920">
        <f t="shared" si="1167"/>
        <v>69</v>
      </c>
      <c r="CN920">
        <f t="shared" si="1210"/>
        <v>1</v>
      </c>
      <c r="CO920">
        <f t="shared" si="1168"/>
        <v>70</v>
      </c>
      <c r="CP920">
        <f t="shared" si="1211"/>
        <v>1</v>
      </c>
      <c r="CQ920">
        <f t="shared" si="1169"/>
        <v>71</v>
      </c>
      <c r="CR920">
        <f t="shared" si="1212"/>
        <v>1</v>
      </c>
      <c r="CS920">
        <f t="shared" si="1170"/>
        <v>72</v>
      </c>
      <c r="CT920">
        <f t="shared" si="1213"/>
        <v>1</v>
      </c>
      <c r="CU920">
        <f t="shared" si="1171"/>
        <v>73</v>
      </c>
      <c r="CV920">
        <f t="shared" si="1214"/>
        <v>1</v>
      </c>
      <c r="CW920">
        <f t="shared" si="1172"/>
        <v>74</v>
      </c>
      <c r="CX920">
        <f t="shared" si="1215"/>
        <v>1</v>
      </c>
    </row>
    <row r="921" spans="1:102">
      <c r="A921" s="193">
        <v>29529</v>
      </c>
      <c r="B921" t="s">
        <v>950</v>
      </c>
      <c r="C921" t="s">
        <v>951</v>
      </c>
      <c r="D921" t="s">
        <v>952</v>
      </c>
      <c r="E921" t="s">
        <v>188</v>
      </c>
      <c r="F921" t="s">
        <v>1733</v>
      </c>
      <c r="G921" t="s">
        <v>7</v>
      </c>
      <c r="H921" t="s">
        <v>8</v>
      </c>
      <c r="I921" t="s">
        <v>7</v>
      </c>
      <c r="J921">
        <v>8</v>
      </c>
      <c r="K921" t="s">
        <v>9</v>
      </c>
      <c r="L921">
        <v>21</v>
      </c>
      <c r="M921" t="s">
        <v>1</v>
      </c>
      <c r="N921" t="s">
        <v>954</v>
      </c>
      <c r="O921">
        <v>47150</v>
      </c>
      <c r="P921" t="s">
        <v>6</v>
      </c>
      <c r="Q921">
        <v>91</v>
      </c>
      <c r="R921" s="193">
        <v>29529</v>
      </c>
      <c r="S921" s="193">
        <v>73050</v>
      </c>
      <c r="T921">
        <v>175</v>
      </c>
      <c r="U921" t="s">
        <v>958</v>
      </c>
      <c r="V921" t="str">
        <f t="shared" si="1173"/>
        <v>1980</v>
      </c>
      <c r="W921" s="211">
        <f t="shared" si="1216"/>
        <v>34</v>
      </c>
      <c r="X921">
        <f t="shared" si="1174"/>
        <v>0</v>
      </c>
      <c r="Y921">
        <f t="shared" si="1136"/>
        <v>35</v>
      </c>
      <c r="Z921">
        <f t="shared" si="1175"/>
        <v>0</v>
      </c>
      <c r="AA921">
        <f t="shared" si="1137"/>
        <v>36</v>
      </c>
      <c r="AB921">
        <f t="shared" si="1176"/>
        <v>0</v>
      </c>
      <c r="AC921">
        <f t="shared" si="1138"/>
        <v>37</v>
      </c>
      <c r="AD921">
        <f t="shared" si="1177"/>
        <v>0</v>
      </c>
      <c r="AE921">
        <f t="shared" si="1178"/>
        <v>38</v>
      </c>
      <c r="AF921">
        <f t="shared" si="1179"/>
        <v>0</v>
      </c>
      <c r="AG921">
        <f t="shared" si="1139"/>
        <v>39</v>
      </c>
      <c r="AH921">
        <f t="shared" si="1180"/>
        <v>1</v>
      </c>
      <c r="AI921">
        <f t="shared" si="1140"/>
        <v>40</v>
      </c>
      <c r="AJ921">
        <f t="shared" si="1181"/>
        <v>1</v>
      </c>
      <c r="AK921">
        <f t="shared" si="1141"/>
        <v>41</v>
      </c>
      <c r="AL921">
        <f t="shared" si="1182"/>
        <v>1</v>
      </c>
      <c r="AM921">
        <f t="shared" si="1183"/>
        <v>42</v>
      </c>
      <c r="AN921">
        <f t="shared" si="1184"/>
        <v>1</v>
      </c>
      <c r="AO921">
        <f t="shared" si="1142"/>
        <v>43</v>
      </c>
      <c r="AP921">
        <f t="shared" si="1185"/>
        <v>1</v>
      </c>
      <c r="AQ921">
        <f t="shared" si="1143"/>
        <v>44</v>
      </c>
      <c r="AR921">
        <f t="shared" si="1186"/>
        <v>1</v>
      </c>
      <c r="AS921">
        <f t="shared" si="1144"/>
        <v>45</v>
      </c>
      <c r="AT921">
        <f t="shared" si="1187"/>
        <v>1</v>
      </c>
      <c r="AU921">
        <f t="shared" si="1145"/>
        <v>46</v>
      </c>
      <c r="AV921">
        <f t="shared" si="1188"/>
        <v>1</v>
      </c>
      <c r="AW921">
        <f t="shared" si="1146"/>
        <v>47</v>
      </c>
      <c r="AX921">
        <f t="shared" si="1189"/>
        <v>1</v>
      </c>
      <c r="AY921">
        <f t="shared" si="1147"/>
        <v>48</v>
      </c>
      <c r="AZ921">
        <f t="shared" si="1190"/>
        <v>1</v>
      </c>
      <c r="BA921">
        <f t="shared" si="1148"/>
        <v>49</v>
      </c>
      <c r="BB921">
        <f t="shared" si="1191"/>
        <v>1</v>
      </c>
      <c r="BC921">
        <f t="shared" si="1149"/>
        <v>50</v>
      </c>
      <c r="BD921">
        <f t="shared" si="1192"/>
        <v>1</v>
      </c>
      <c r="BE921">
        <f t="shared" si="1150"/>
        <v>51</v>
      </c>
      <c r="BF921">
        <f t="shared" si="1193"/>
        <v>1</v>
      </c>
      <c r="BG921">
        <f t="shared" si="1151"/>
        <v>52</v>
      </c>
      <c r="BH921">
        <f t="shared" si="1194"/>
        <v>1</v>
      </c>
      <c r="BI921">
        <f t="shared" si="1152"/>
        <v>53</v>
      </c>
      <c r="BJ921">
        <f t="shared" si="1195"/>
        <v>1</v>
      </c>
      <c r="BK921">
        <f t="shared" si="1153"/>
        <v>54</v>
      </c>
      <c r="BL921">
        <f t="shared" si="1196"/>
        <v>1</v>
      </c>
      <c r="BM921">
        <f t="shared" si="1154"/>
        <v>55</v>
      </c>
      <c r="BN921">
        <f t="shared" si="1197"/>
        <v>1</v>
      </c>
      <c r="BO921">
        <f t="shared" si="1155"/>
        <v>56</v>
      </c>
      <c r="BP921">
        <f t="shared" si="1198"/>
        <v>1</v>
      </c>
      <c r="BQ921">
        <f t="shared" si="1156"/>
        <v>57</v>
      </c>
      <c r="BR921">
        <f t="shared" si="1199"/>
        <v>1</v>
      </c>
      <c r="BS921">
        <f t="shared" si="1157"/>
        <v>58</v>
      </c>
      <c r="BT921">
        <f t="shared" si="1200"/>
        <v>1</v>
      </c>
      <c r="BU921">
        <f t="shared" si="1158"/>
        <v>59</v>
      </c>
      <c r="BV921">
        <f t="shared" si="1201"/>
        <v>1</v>
      </c>
      <c r="BW921">
        <f t="shared" si="1159"/>
        <v>60</v>
      </c>
      <c r="BX921">
        <f t="shared" si="1202"/>
        <v>1</v>
      </c>
      <c r="BY921">
        <f t="shared" si="1160"/>
        <v>61</v>
      </c>
      <c r="BZ921">
        <f t="shared" si="1203"/>
        <v>1</v>
      </c>
      <c r="CA921">
        <f t="shared" si="1161"/>
        <v>62</v>
      </c>
      <c r="CB921">
        <f t="shared" si="1204"/>
        <v>1</v>
      </c>
      <c r="CC921">
        <f t="shared" si="1162"/>
        <v>63</v>
      </c>
      <c r="CD921">
        <f t="shared" si="1205"/>
        <v>1</v>
      </c>
      <c r="CE921">
        <f t="shared" si="1163"/>
        <v>64</v>
      </c>
      <c r="CF921">
        <f t="shared" si="1206"/>
        <v>1</v>
      </c>
      <c r="CG921">
        <f t="shared" si="1164"/>
        <v>65</v>
      </c>
      <c r="CH921">
        <f t="shared" si="1207"/>
        <v>1</v>
      </c>
      <c r="CI921">
        <f t="shared" si="1165"/>
        <v>66</v>
      </c>
      <c r="CJ921">
        <f t="shared" si="1208"/>
        <v>1</v>
      </c>
      <c r="CK921">
        <f t="shared" si="1166"/>
        <v>67</v>
      </c>
      <c r="CL921">
        <f t="shared" si="1209"/>
        <v>1</v>
      </c>
      <c r="CM921">
        <f t="shared" si="1167"/>
        <v>68</v>
      </c>
      <c r="CN921">
        <f t="shared" si="1210"/>
        <v>1</v>
      </c>
      <c r="CO921">
        <f t="shared" si="1168"/>
        <v>69</v>
      </c>
      <c r="CP921">
        <f t="shared" si="1211"/>
        <v>1</v>
      </c>
      <c r="CQ921">
        <f t="shared" si="1169"/>
        <v>70</v>
      </c>
      <c r="CR921">
        <f t="shared" si="1212"/>
        <v>1</v>
      </c>
      <c r="CS921">
        <f t="shared" si="1170"/>
        <v>71</v>
      </c>
      <c r="CT921">
        <f t="shared" si="1213"/>
        <v>1</v>
      </c>
      <c r="CU921">
        <f t="shared" si="1171"/>
        <v>72</v>
      </c>
      <c r="CV921">
        <f t="shared" si="1214"/>
        <v>1</v>
      </c>
      <c r="CW921">
        <f t="shared" si="1172"/>
        <v>73</v>
      </c>
      <c r="CX921">
        <f t="shared" si="1215"/>
        <v>1</v>
      </c>
    </row>
    <row r="922" spans="1:102">
      <c r="A922" s="193">
        <v>33128</v>
      </c>
      <c r="B922" t="s">
        <v>950</v>
      </c>
      <c r="C922" t="s">
        <v>951</v>
      </c>
      <c r="D922" t="s">
        <v>995</v>
      </c>
      <c r="E922" t="s">
        <v>392</v>
      </c>
      <c r="F922" t="s">
        <v>1734</v>
      </c>
      <c r="G922" t="s">
        <v>7</v>
      </c>
      <c r="H922" t="s">
        <v>8</v>
      </c>
      <c r="I922" t="s">
        <v>7</v>
      </c>
      <c r="J922">
        <v>62</v>
      </c>
      <c r="K922" t="s">
        <v>963</v>
      </c>
      <c r="L922">
        <v>34</v>
      </c>
      <c r="M922" t="s">
        <v>2</v>
      </c>
      <c r="N922" t="s">
        <v>954</v>
      </c>
      <c r="O922">
        <v>47150</v>
      </c>
      <c r="P922" t="s">
        <v>6</v>
      </c>
      <c r="Q922">
        <v>91</v>
      </c>
      <c r="R922" s="193">
        <v>33128</v>
      </c>
      <c r="S922" s="193">
        <v>73050</v>
      </c>
      <c r="T922">
        <v>100</v>
      </c>
      <c r="U922" t="s">
        <v>955</v>
      </c>
      <c r="V922" t="str">
        <f t="shared" si="1173"/>
        <v>1990</v>
      </c>
      <c r="W922" s="211">
        <f t="shared" si="1216"/>
        <v>24</v>
      </c>
      <c r="X922">
        <f t="shared" si="1174"/>
        <v>0</v>
      </c>
      <c r="Y922">
        <f t="shared" si="1136"/>
        <v>25</v>
      </c>
      <c r="Z922">
        <f t="shared" si="1175"/>
        <v>0</v>
      </c>
      <c r="AA922">
        <f t="shared" si="1137"/>
        <v>26</v>
      </c>
      <c r="AB922">
        <f t="shared" si="1176"/>
        <v>0</v>
      </c>
      <c r="AC922">
        <f t="shared" si="1138"/>
        <v>27</v>
      </c>
      <c r="AD922">
        <f t="shared" si="1177"/>
        <v>0</v>
      </c>
      <c r="AE922">
        <f t="shared" si="1178"/>
        <v>28</v>
      </c>
      <c r="AF922">
        <f t="shared" si="1179"/>
        <v>0</v>
      </c>
      <c r="AG922">
        <f t="shared" si="1139"/>
        <v>29</v>
      </c>
      <c r="AH922">
        <f t="shared" si="1180"/>
        <v>0</v>
      </c>
      <c r="AI922">
        <f t="shared" si="1140"/>
        <v>30</v>
      </c>
      <c r="AJ922">
        <f t="shared" si="1181"/>
        <v>0</v>
      </c>
      <c r="AK922">
        <f t="shared" si="1141"/>
        <v>31</v>
      </c>
      <c r="AL922">
        <f t="shared" si="1182"/>
        <v>0</v>
      </c>
      <c r="AM922">
        <f t="shared" si="1183"/>
        <v>32</v>
      </c>
      <c r="AN922">
        <f t="shared" si="1184"/>
        <v>0</v>
      </c>
      <c r="AO922">
        <f t="shared" si="1142"/>
        <v>33</v>
      </c>
      <c r="AP922">
        <f t="shared" si="1185"/>
        <v>0</v>
      </c>
      <c r="AQ922">
        <f t="shared" si="1143"/>
        <v>34</v>
      </c>
      <c r="AR922">
        <f t="shared" si="1186"/>
        <v>0</v>
      </c>
      <c r="AS922">
        <f t="shared" si="1144"/>
        <v>35</v>
      </c>
      <c r="AT922">
        <f t="shared" si="1187"/>
        <v>0</v>
      </c>
      <c r="AU922">
        <f t="shared" si="1145"/>
        <v>36</v>
      </c>
      <c r="AV922">
        <f t="shared" si="1188"/>
        <v>0</v>
      </c>
      <c r="AW922">
        <f t="shared" si="1146"/>
        <v>37</v>
      </c>
      <c r="AX922">
        <f t="shared" si="1189"/>
        <v>0</v>
      </c>
      <c r="AY922">
        <f t="shared" si="1147"/>
        <v>38</v>
      </c>
      <c r="AZ922">
        <f t="shared" si="1190"/>
        <v>0</v>
      </c>
      <c r="BA922">
        <f t="shared" si="1148"/>
        <v>39</v>
      </c>
      <c r="BB922">
        <f t="shared" si="1191"/>
        <v>1</v>
      </c>
      <c r="BC922">
        <f t="shared" si="1149"/>
        <v>40</v>
      </c>
      <c r="BD922">
        <f t="shared" si="1192"/>
        <v>1</v>
      </c>
      <c r="BE922">
        <f t="shared" si="1150"/>
        <v>41</v>
      </c>
      <c r="BF922">
        <f t="shared" si="1193"/>
        <v>1</v>
      </c>
      <c r="BG922">
        <f t="shared" si="1151"/>
        <v>42</v>
      </c>
      <c r="BH922">
        <f t="shared" si="1194"/>
        <v>1</v>
      </c>
      <c r="BI922">
        <f t="shared" si="1152"/>
        <v>43</v>
      </c>
      <c r="BJ922">
        <f t="shared" si="1195"/>
        <v>1</v>
      </c>
      <c r="BK922">
        <f t="shared" si="1153"/>
        <v>44</v>
      </c>
      <c r="BL922">
        <f t="shared" si="1196"/>
        <v>1</v>
      </c>
      <c r="BM922">
        <f t="shared" si="1154"/>
        <v>45</v>
      </c>
      <c r="BN922">
        <f t="shared" si="1197"/>
        <v>1</v>
      </c>
      <c r="BO922">
        <f t="shared" si="1155"/>
        <v>46</v>
      </c>
      <c r="BP922">
        <f t="shared" si="1198"/>
        <v>1</v>
      </c>
      <c r="BQ922">
        <f t="shared" si="1156"/>
        <v>47</v>
      </c>
      <c r="BR922">
        <f t="shared" si="1199"/>
        <v>1</v>
      </c>
      <c r="BS922">
        <f t="shared" si="1157"/>
        <v>48</v>
      </c>
      <c r="BT922">
        <f t="shared" si="1200"/>
        <v>1</v>
      </c>
      <c r="BU922">
        <f t="shared" si="1158"/>
        <v>49</v>
      </c>
      <c r="BV922">
        <f t="shared" si="1201"/>
        <v>1</v>
      </c>
      <c r="BW922">
        <f t="shared" si="1159"/>
        <v>50</v>
      </c>
      <c r="BX922">
        <f t="shared" si="1202"/>
        <v>1</v>
      </c>
      <c r="BY922">
        <f t="shared" si="1160"/>
        <v>51</v>
      </c>
      <c r="BZ922">
        <f t="shared" si="1203"/>
        <v>1</v>
      </c>
      <c r="CA922">
        <f t="shared" si="1161"/>
        <v>52</v>
      </c>
      <c r="CB922">
        <f t="shared" si="1204"/>
        <v>1</v>
      </c>
      <c r="CC922">
        <f t="shared" si="1162"/>
        <v>53</v>
      </c>
      <c r="CD922">
        <f t="shared" si="1205"/>
        <v>1</v>
      </c>
      <c r="CE922">
        <f t="shared" si="1163"/>
        <v>54</v>
      </c>
      <c r="CF922">
        <f t="shared" si="1206"/>
        <v>1</v>
      </c>
      <c r="CG922">
        <f t="shared" si="1164"/>
        <v>55</v>
      </c>
      <c r="CH922">
        <f t="shared" si="1207"/>
        <v>1</v>
      </c>
      <c r="CI922">
        <f t="shared" si="1165"/>
        <v>56</v>
      </c>
      <c r="CJ922">
        <f t="shared" si="1208"/>
        <v>1</v>
      </c>
      <c r="CK922">
        <f t="shared" si="1166"/>
        <v>57</v>
      </c>
      <c r="CL922">
        <f t="shared" si="1209"/>
        <v>1</v>
      </c>
      <c r="CM922">
        <f t="shared" si="1167"/>
        <v>58</v>
      </c>
      <c r="CN922">
        <f t="shared" si="1210"/>
        <v>1</v>
      </c>
      <c r="CO922">
        <f t="shared" si="1168"/>
        <v>59</v>
      </c>
      <c r="CP922">
        <f t="shared" si="1211"/>
        <v>1</v>
      </c>
      <c r="CQ922">
        <f t="shared" si="1169"/>
        <v>60</v>
      </c>
      <c r="CR922">
        <f t="shared" si="1212"/>
        <v>1</v>
      </c>
      <c r="CS922">
        <f t="shared" si="1170"/>
        <v>61</v>
      </c>
      <c r="CT922">
        <f t="shared" si="1213"/>
        <v>1</v>
      </c>
      <c r="CU922">
        <f t="shared" si="1171"/>
        <v>62</v>
      </c>
      <c r="CV922">
        <f t="shared" si="1214"/>
        <v>1</v>
      </c>
      <c r="CW922">
        <f t="shared" si="1172"/>
        <v>63</v>
      </c>
      <c r="CX922">
        <f t="shared" si="1215"/>
        <v>1</v>
      </c>
    </row>
    <row r="923" spans="1:102">
      <c r="A923" s="193">
        <v>35494</v>
      </c>
      <c r="B923" t="s">
        <v>950</v>
      </c>
      <c r="C923" t="s">
        <v>951</v>
      </c>
      <c r="D923" t="s">
        <v>1130</v>
      </c>
      <c r="E923" t="s">
        <v>523</v>
      </c>
      <c r="F923" t="s">
        <v>1735</v>
      </c>
      <c r="G923" t="s">
        <v>7</v>
      </c>
      <c r="H923" t="s">
        <v>8</v>
      </c>
      <c r="I923" t="s">
        <v>7</v>
      </c>
      <c r="J923">
        <v>62</v>
      </c>
      <c r="K923" t="s">
        <v>963</v>
      </c>
      <c r="L923">
        <v>34</v>
      </c>
      <c r="M923" t="s">
        <v>2</v>
      </c>
      <c r="N923" t="s">
        <v>954</v>
      </c>
      <c r="O923">
        <v>47150</v>
      </c>
      <c r="P923" t="s">
        <v>6</v>
      </c>
      <c r="Q923">
        <v>91</v>
      </c>
      <c r="R923" s="193">
        <v>39336</v>
      </c>
      <c r="S923" s="193">
        <v>39246</v>
      </c>
      <c r="T923">
        <v>100</v>
      </c>
      <c r="U923" t="s">
        <v>955</v>
      </c>
      <c r="V923" t="str">
        <f t="shared" si="1173"/>
        <v>1997</v>
      </c>
      <c r="W923" s="211">
        <f t="shared" si="1216"/>
        <v>17</v>
      </c>
      <c r="X923">
        <f t="shared" si="1174"/>
        <v>0</v>
      </c>
      <c r="Y923">
        <f t="shared" si="1136"/>
        <v>18</v>
      </c>
      <c r="Z923">
        <f t="shared" si="1175"/>
        <v>0</v>
      </c>
      <c r="AA923">
        <f t="shared" si="1137"/>
        <v>19</v>
      </c>
      <c r="AB923">
        <f t="shared" si="1176"/>
        <v>0</v>
      </c>
      <c r="AC923">
        <f t="shared" si="1138"/>
        <v>20</v>
      </c>
      <c r="AD923">
        <f t="shared" si="1177"/>
        <v>0</v>
      </c>
      <c r="AE923">
        <f t="shared" si="1178"/>
        <v>21</v>
      </c>
      <c r="AF923">
        <f t="shared" si="1179"/>
        <v>0</v>
      </c>
      <c r="AG923">
        <f t="shared" si="1139"/>
        <v>22</v>
      </c>
      <c r="AH923">
        <f t="shared" si="1180"/>
        <v>0</v>
      </c>
      <c r="AI923">
        <f t="shared" si="1140"/>
        <v>23</v>
      </c>
      <c r="AJ923">
        <f t="shared" si="1181"/>
        <v>0</v>
      </c>
      <c r="AK923">
        <f t="shared" si="1141"/>
        <v>24</v>
      </c>
      <c r="AL923">
        <f t="shared" si="1182"/>
        <v>0</v>
      </c>
      <c r="AM923">
        <f t="shared" si="1183"/>
        <v>25</v>
      </c>
      <c r="AN923">
        <f t="shared" si="1184"/>
        <v>0</v>
      </c>
      <c r="AO923">
        <f t="shared" si="1142"/>
        <v>26</v>
      </c>
      <c r="AP923">
        <f t="shared" si="1185"/>
        <v>0</v>
      </c>
      <c r="AQ923">
        <f t="shared" si="1143"/>
        <v>27</v>
      </c>
      <c r="AR923">
        <f t="shared" si="1186"/>
        <v>0</v>
      </c>
      <c r="AS923">
        <f t="shared" si="1144"/>
        <v>28</v>
      </c>
      <c r="AT923">
        <f t="shared" si="1187"/>
        <v>0</v>
      </c>
      <c r="AU923">
        <f t="shared" si="1145"/>
        <v>29</v>
      </c>
      <c r="AV923">
        <f t="shared" si="1188"/>
        <v>0</v>
      </c>
      <c r="AW923">
        <f t="shared" si="1146"/>
        <v>30</v>
      </c>
      <c r="AX923">
        <f t="shared" si="1189"/>
        <v>0</v>
      </c>
      <c r="AY923">
        <f t="shared" si="1147"/>
        <v>31</v>
      </c>
      <c r="AZ923">
        <f t="shared" si="1190"/>
        <v>0</v>
      </c>
      <c r="BA923">
        <f t="shared" si="1148"/>
        <v>32</v>
      </c>
      <c r="BB923">
        <f t="shared" si="1191"/>
        <v>0</v>
      </c>
      <c r="BC923">
        <f t="shared" si="1149"/>
        <v>33</v>
      </c>
      <c r="BD923">
        <f t="shared" si="1192"/>
        <v>0</v>
      </c>
      <c r="BE923">
        <f t="shared" si="1150"/>
        <v>34</v>
      </c>
      <c r="BF923">
        <f t="shared" si="1193"/>
        <v>0</v>
      </c>
      <c r="BG923">
        <f t="shared" si="1151"/>
        <v>35</v>
      </c>
      <c r="BH923">
        <f t="shared" si="1194"/>
        <v>0</v>
      </c>
      <c r="BI923">
        <f t="shared" si="1152"/>
        <v>36</v>
      </c>
      <c r="BJ923">
        <f t="shared" si="1195"/>
        <v>0</v>
      </c>
      <c r="BK923">
        <f t="shared" si="1153"/>
        <v>37</v>
      </c>
      <c r="BL923">
        <f t="shared" si="1196"/>
        <v>0</v>
      </c>
      <c r="BM923">
        <f t="shared" si="1154"/>
        <v>38</v>
      </c>
      <c r="BN923">
        <f t="shared" si="1197"/>
        <v>0</v>
      </c>
      <c r="BO923">
        <f t="shared" si="1155"/>
        <v>39</v>
      </c>
      <c r="BP923">
        <f t="shared" si="1198"/>
        <v>1</v>
      </c>
      <c r="BQ923">
        <f t="shared" si="1156"/>
        <v>40</v>
      </c>
      <c r="BR923">
        <f t="shared" si="1199"/>
        <v>1</v>
      </c>
      <c r="BS923">
        <f t="shared" si="1157"/>
        <v>41</v>
      </c>
      <c r="BT923">
        <f t="shared" si="1200"/>
        <v>1</v>
      </c>
      <c r="BU923">
        <f t="shared" si="1158"/>
        <v>42</v>
      </c>
      <c r="BV923">
        <f t="shared" si="1201"/>
        <v>1</v>
      </c>
      <c r="BW923">
        <f t="shared" si="1159"/>
        <v>43</v>
      </c>
      <c r="BX923">
        <f t="shared" si="1202"/>
        <v>1</v>
      </c>
      <c r="BY923">
        <f t="shared" si="1160"/>
        <v>44</v>
      </c>
      <c r="BZ923">
        <f t="shared" si="1203"/>
        <v>1</v>
      </c>
      <c r="CA923">
        <f t="shared" si="1161"/>
        <v>45</v>
      </c>
      <c r="CB923">
        <f t="shared" si="1204"/>
        <v>1</v>
      </c>
      <c r="CC923">
        <f t="shared" si="1162"/>
        <v>46</v>
      </c>
      <c r="CD923">
        <f t="shared" si="1205"/>
        <v>1</v>
      </c>
      <c r="CE923">
        <f t="shared" si="1163"/>
        <v>47</v>
      </c>
      <c r="CF923">
        <f t="shared" si="1206"/>
        <v>1</v>
      </c>
      <c r="CG923">
        <f t="shared" si="1164"/>
        <v>48</v>
      </c>
      <c r="CH923">
        <f t="shared" si="1207"/>
        <v>1</v>
      </c>
      <c r="CI923">
        <f t="shared" si="1165"/>
        <v>49</v>
      </c>
      <c r="CJ923">
        <f t="shared" si="1208"/>
        <v>1</v>
      </c>
      <c r="CK923">
        <f t="shared" si="1166"/>
        <v>50</v>
      </c>
      <c r="CL923">
        <f t="shared" si="1209"/>
        <v>1</v>
      </c>
      <c r="CM923">
        <f t="shared" si="1167"/>
        <v>51</v>
      </c>
      <c r="CN923">
        <f t="shared" si="1210"/>
        <v>1</v>
      </c>
      <c r="CO923">
        <f t="shared" si="1168"/>
        <v>52</v>
      </c>
      <c r="CP923">
        <f t="shared" si="1211"/>
        <v>1</v>
      </c>
      <c r="CQ923">
        <f t="shared" si="1169"/>
        <v>53</v>
      </c>
      <c r="CR923">
        <f t="shared" si="1212"/>
        <v>1</v>
      </c>
      <c r="CS923">
        <f t="shared" si="1170"/>
        <v>54</v>
      </c>
      <c r="CT923">
        <f t="shared" si="1213"/>
        <v>1</v>
      </c>
      <c r="CU923">
        <f t="shared" si="1171"/>
        <v>55</v>
      </c>
      <c r="CV923">
        <f t="shared" si="1214"/>
        <v>1</v>
      </c>
      <c r="CW923">
        <f t="shared" si="1172"/>
        <v>56</v>
      </c>
      <c r="CX923">
        <f t="shared" si="1215"/>
        <v>1</v>
      </c>
    </row>
    <row r="924" spans="1:102">
      <c r="A924" s="193">
        <v>35495</v>
      </c>
      <c r="B924" t="s">
        <v>950</v>
      </c>
      <c r="C924" t="s">
        <v>951</v>
      </c>
      <c r="D924" t="s">
        <v>995</v>
      </c>
      <c r="E924" t="s">
        <v>501</v>
      </c>
      <c r="F924" t="s">
        <v>1736</v>
      </c>
      <c r="G924" t="s">
        <v>7</v>
      </c>
      <c r="H924" t="s">
        <v>8</v>
      </c>
      <c r="I924" t="s">
        <v>7</v>
      </c>
      <c r="J924">
        <v>62</v>
      </c>
      <c r="K924" t="s">
        <v>963</v>
      </c>
      <c r="L924">
        <v>34</v>
      </c>
      <c r="M924" t="s">
        <v>2</v>
      </c>
      <c r="N924" t="s">
        <v>954</v>
      </c>
      <c r="O924">
        <v>47150</v>
      </c>
      <c r="P924" t="s">
        <v>6</v>
      </c>
      <c r="Q924">
        <v>91</v>
      </c>
      <c r="R924" s="193">
        <v>35495</v>
      </c>
      <c r="S924" s="193">
        <v>73050</v>
      </c>
      <c r="T924">
        <v>100</v>
      </c>
      <c r="U924" t="s">
        <v>955</v>
      </c>
      <c r="V924" t="str">
        <f t="shared" si="1173"/>
        <v>1997</v>
      </c>
      <c r="W924" s="211">
        <f t="shared" si="1216"/>
        <v>17</v>
      </c>
      <c r="X924">
        <f t="shared" si="1174"/>
        <v>0</v>
      </c>
      <c r="Y924">
        <f t="shared" si="1136"/>
        <v>18</v>
      </c>
      <c r="Z924">
        <f t="shared" si="1175"/>
        <v>0</v>
      </c>
      <c r="AA924">
        <f t="shared" si="1137"/>
        <v>19</v>
      </c>
      <c r="AB924">
        <f t="shared" si="1176"/>
        <v>0</v>
      </c>
      <c r="AC924">
        <f t="shared" si="1138"/>
        <v>20</v>
      </c>
      <c r="AD924">
        <f t="shared" si="1177"/>
        <v>0</v>
      </c>
      <c r="AE924">
        <f t="shared" si="1178"/>
        <v>21</v>
      </c>
      <c r="AF924">
        <f t="shared" si="1179"/>
        <v>0</v>
      </c>
      <c r="AG924">
        <f t="shared" si="1139"/>
        <v>22</v>
      </c>
      <c r="AH924">
        <f t="shared" si="1180"/>
        <v>0</v>
      </c>
      <c r="AI924">
        <f t="shared" si="1140"/>
        <v>23</v>
      </c>
      <c r="AJ924">
        <f t="shared" si="1181"/>
        <v>0</v>
      </c>
      <c r="AK924">
        <f t="shared" si="1141"/>
        <v>24</v>
      </c>
      <c r="AL924">
        <f t="shared" si="1182"/>
        <v>0</v>
      </c>
      <c r="AM924">
        <f t="shared" si="1183"/>
        <v>25</v>
      </c>
      <c r="AN924">
        <f t="shared" si="1184"/>
        <v>0</v>
      </c>
      <c r="AO924">
        <f t="shared" si="1142"/>
        <v>26</v>
      </c>
      <c r="AP924">
        <f t="shared" si="1185"/>
        <v>0</v>
      </c>
      <c r="AQ924">
        <f t="shared" si="1143"/>
        <v>27</v>
      </c>
      <c r="AR924">
        <f t="shared" si="1186"/>
        <v>0</v>
      </c>
      <c r="AS924">
        <f t="shared" si="1144"/>
        <v>28</v>
      </c>
      <c r="AT924">
        <f t="shared" si="1187"/>
        <v>0</v>
      </c>
      <c r="AU924">
        <f t="shared" si="1145"/>
        <v>29</v>
      </c>
      <c r="AV924">
        <f t="shared" si="1188"/>
        <v>0</v>
      </c>
      <c r="AW924">
        <f t="shared" si="1146"/>
        <v>30</v>
      </c>
      <c r="AX924">
        <f t="shared" si="1189"/>
        <v>0</v>
      </c>
      <c r="AY924">
        <f t="shared" si="1147"/>
        <v>31</v>
      </c>
      <c r="AZ924">
        <f t="shared" si="1190"/>
        <v>0</v>
      </c>
      <c r="BA924">
        <f t="shared" si="1148"/>
        <v>32</v>
      </c>
      <c r="BB924">
        <f t="shared" si="1191"/>
        <v>0</v>
      </c>
      <c r="BC924">
        <f t="shared" si="1149"/>
        <v>33</v>
      </c>
      <c r="BD924">
        <f t="shared" si="1192"/>
        <v>0</v>
      </c>
      <c r="BE924">
        <f t="shared" si="1150"/>
        <v>34</v>
      </c>
      <c r="BF924">
        <f t="shared" si="1193"/>
        <v>0</v>
      </c>
      <c r="BG924">
        <f t="shared" si="1151"/>
        <v>35</v>
      </c>
      <c r="BH924">
        <f t="shared" si="1194"/>
        <v>0</v>
      </c>
      <c r="BI924">
        <f t="shared" si="1152"/>
        <v>36</v>
      </c>
      <c r="BJ924">
        <f t="shared" si="1195"/>
        <v>0</v>
      </c>
      <c r="BK924">
        <f t="shared" si="1153"/>
        <v>37</v>
      </c>
      <c r="BL924">
        <f t="shared" si="1196"/>
        <v>0</v>
      </c>
      <c r="BM924">
        <f t="shared" si="1154"/>
        <v>38</v>
      </c>
      <c r="BN924">
        <f t="shared" si="1197"/>
        <v>0</v>
      </c>
      <c r="BO924">
        <f t="shared" si="1155"/>
        <v>39</v>
      </c>
      <c r="BP924">
        <f t="shared" si="1198"/>
        <v>1</v>
      </c>
      <c r="BQ924">
        <f t="shared" si="1156"/>
        <v>40</v>
      </c>
      <c r="BR924">
        <f t="shared" si="1199"/>
        <v>1</v>
      </c>
      <c r="BS924">
        <f t="shared" si="1157"/>
        <v>41</v>
      </c>
      <c r="BT924">
        <f t="shared" si="1200"/>
        <v>1</v>
      </c>
      <c r="BU924">
        <f t="shared" si="1158"/>
        <v>42</v>
      </c>
      <c r="BV924">
        <f t="shared" si="1201"/>
        <v>1</v>
      </c>
      <c r="BW924">
        <f t="shared" si="1159"/>
        <v>43</v>
      </c>
      <c r="BX924">
        <f t="shared" si="1202"/>
        <v>1</v>
      </c>
      <c r="BY924">
        <f t="shared" si="1160"/>
        <v>44</v>
      </c>
      <c r="BZ924">
        <f t="shared" si="1203"/>
        <v>1</v>
      </c>
      <c r="CA924">
        <f t="shared" si="1161"/>
        <v>45</v>
      </c>
      <c r="CB924">
        <f t="shared" si="1204"/>
        <v>1</v>
      </c>
      <c r="CC924">
        <f t="shared" si="1162"/>
        <v>46</v>
      </c>
      <c r="CD924">
        <f t="shared" si="1205"/>
        <v>1</v>
      </c>
      <c r="CE924">
        <f t="shared" si="1163"/>
        <v>47</v>
      </c>
      <c r="CF924">
        <f t="shared" si="1206"/>
        <v>1</v>
      </c>
      <c r="CG924">
        <f t="shared" si="1164"/>
        <v>48</v>
      </c>
      <c r="CH924">
        <f t="shared" si="1207"/>
        <v>1</v>
      </c>
      <c r="CI924">
        <f t="shared" si="1165"/>
        <v>49</v>
      </c>
      <c r="CJ924">
        <f t="shared" si="1208"/>
        <v>1</v>
      </c>
      <c r="CK924">
        <f t="shared" si="1166"/>
        <v>50</v>
      </c>
      <c r="CL924">
        <f t="shared" si="1209"/>
        <v>1</v>
      </c>
      <c r="CM924">
        <f t="shared" si="1167"/>
        <v>51</v>
      </c>
      <c r="CN924">
        <f t="shared" si="1210"/>
        <v>1</v>
      </c>
      <c r="CO924">
        <f t="shared" si="1168"/>
        <v>52</v>
      </c>
      <c r="CP924">
        <f t="shared" si="1211"/>
        <v>1</v>
      </c>
      <c r="CQ924">
        <f t="shared" si="1169"/>
        <v>53</v>
      </c>
      <c r="CR924">
        <f t="shared" si="1212"/>
        <v>1</v>
      </c>
      <c r="CS924">
        <f t="shared" si="1170"/>
        <v>54</v>
      </c>
      <c r="CT924">
        <f t="shared" si="1213"/>
        <v>1</v>
      </c>
      <c r="CU924">
        <f t="shared" si="1171"/>
        <v>55</v>
      </c>
      <c r="CV924">
        <f t="shared" si="1214"/>
        <v>1</v>
      </c>
      <c r="CW924">
        <f t="shared" si="1172"/>
        <v>56</v>
      </c>
      <c r="CX924">
        <f t="shared" si="1215"/>
        <v>1</v>
      </c>
    </row>
    <row r="925" spans="1:102">
      <c r="A925" s="193">
        <v>28929</v>
      </c>
      <c r="B925" t="s">
        <v>950</v>
      </c>
      <c r="C925" t="s">
        <v>951</v>
      </c>
      <c r="D925" t="s">
        <v>974</v>
      </c>
      <c r="E925" t="s">
        <v>111</v>
      </c>
      <c r="F925" t="s">
        <v>1737</v>
      </c>
      <c r="G925" t="s">
        <v>7</v>
      </c>
      <c r="H925" t="s">
        <v>8</v>
      </c>
      <c r="I925" t="s">
        <v>7</v>
      </c>
      <c r="J925">
        <v>8</v>
      </c>
      <c r="K925" t="s">
        <v>9</v>
      </c>
      <c r="L925">
        <v>21</v>
      </c>
      <c r="M925" t="s">
        <v>1</v>
      </c>
      <c r="N925" t="s">
        <v>954</v>
      </c>
      <c r="O925">
        <v>47150</v>
      </c>
      <c r="P925" t="s">
        <v>6</v>
      </c>
      <c r="Q925">
        <v>91</v>
      </c>
      <c r="R925" s="193">
        <v>28929</v>
      </c>
      <c r="S925" s="193">
        <v>73050</v>
      </c>
      <c r="T925">
        <v>175</v>
      </c>
      <c r="U925" t="s">
        <v>958</v>
      </c>
      <c r="V925" t="str">
        <f t="shared" si="1173"/>
        <v>1979</v>
      </c>
      <c r="W925" s="211">
        <f t="shared" si="1216"/>
        <v>35</v>
      </c>
      <c r="X925">
        <f t="shared" si="1174"/>
        <v>0</v>
      </c>
      <c r="Y925">
        <f t="shared" si="1136"/>
        <v>36</v>
      </c>
      <c r="Z925">
        <f t="shared" si="1175"/>
        <v>0</v>
      </c>
      <c r="AA925">
        <f t="shared" si="1137"/>
        <v>37</v>
      </c>
      <c r="AB925">
        <f t="shared" si="1176"/>
        <v>0</v>
      </c>
      <c r="AC925">
        <f t="shared" si="1138"/>
        <v>38</v>
      </c>
      <c r="AD925">
        <f t="shared" si="1177"/>
        <v>0</v>
      </c>
      <c r="AE925">
        <f t="shared" si="1178"/>
        <v>39</v>
      </c>
      <c r="AF925">
        <f t="shared" si="1179"/>
        <v>1</v>
      </c>
      <c r="AG925">
        <f t="shared" si="1139"/>
        <v>40</v>
      </c>
      <c r="AH925">
        <f t="shared" si="1180"/>
        <v>1</v>
      </c>
      <c r="AI925">
        <f t="shared" si="1140"/>
        <v>41</v>
      </c>
      <c r="AJ925">
        <f t="shared" si="1181"/>
        <v>1</v>
      </c>
      <c r="AK925">
        <f t="shared" si="1141"/>
        <v>42</v>
      </c>
      <c r="AL925">
        <f t="shared" si="1182"/>
        <v>1</v>
      </c>
      <c r="AM925">
        <f t="shared" si="1183"/>
        <v>43</v>
      </c>
      <c r="AN925">
        <f t="shared" si="1184"/>
        <v>1</v>
      </c>
      <c r="AO925">
        <f t="shared" si="1142"/>
        <v>44</v>
      </c>
      <c r="AP925">
        <f t="shared" si="1185"/>
        <v>1</v>
      </c>
      <c r="AQ925">
        <f t="shared" si="1143"/>
        <v>45</v>
      </c>
      <c r="AR925">
        <f t="shared" si="1186"/>
        <v>1</v>
      </c>
      <c r="AS925">
        <f t="shared" si="1144"/>
        <v>46</v>
      </c>
      <c r="AT925">
        <f t="shared" si="1187"/>
        <v>1</v>
      </c>
      <c r="AU925">
        <f t="shared" si="1145"/>
        <v>47</v>
      </c>
      <c r="AV925">
        <f t="shared" si="1188"/>
        <v>1</v>
      </c>
      <c r="AW925">
        <f t="shared" si="1146"/>
        <v>48</v>
      </c>
      <c r="AX925">
        <f t="shared" si="1189"/>
        <v>1</v>
      </c>
      <c r="AY925">
        <f t="shared" si="1147"/>
        <v>49</v>
      </c>
      <c r="AZ925">
        <f t="shared" si="1190"/>
        <v>1</v>
      </c>
      <c r="BA925">
        <f t="shared" si="1148"/>
        <v>50</v>
      </c>
      <c r="BB925">
        <f t="shared" si="1191"/>
        <v>1</v>
      </c>
      <c r="BC925">
        <f t="shared" si="1149"/>
        <v>51</v>
      </c>
      <c r="BD925">
        <f t="shared" si="1192"/>
        <v>1</v>
      </c>
      <c r="BE925">
        <f t="shared" si="1150"/>
        <v>52</v>
      </c>
      <c r="BF925">
        <f t="shared" si="1193"/>
        <v>1</v>
      </c>
      <c r="BG925">
        <f t="shared" si="1151"/>
        <v>53</v>
      </c>
      <c r="BH925">
        <f t="shared" si="1194"/>
        <v>1</v>
      </c>
      <c r="BI925">
        <f t="shared" si="1152"/>
        <v>54</v>
      </c>
      <c r="BJ925">
        <f t="shared" si="1195"/>
        <v>1</v>
      </c>
      <c r="BK925">
        <f t="shared" si="1153"/>
        <v>55</v>
      </c>
      <c r="BL925">
        <f t="shared" si="1196"/>
        <v>1</v>
      </c>
      <c r="BM925">
        <f t="shared" si="1154"/>
        <v>56</v>
      </c>
      <c r="BN925">
        <f t="shared" si="1197"/>
        <v>1</v>
      </c>
      <c r="BO925">
        <f t="shared" si="1155"/>
        <v>57</v>
      </c>
      <c r="BP925">
        <f t="shared" si="1198"/>
        <v>1</v>
      </c>
      <c r="BQ925">
        <f t="shared" si="1156"/>
        <v>58</v>
      </c>
      <c r="BR925">
        <f t="shared" si="1199"/>
        <v>1</v>
      </c>
      <c r="BS925">
        <f t="shared" si="1157"/>
        <v>59</v>
      </c>
      <c r="BT925">
        <f t="shared" si="1200"/>
        <v>1</v>
      </c>
      <c r="BU925">
        <f t="shared" si="1158"/>
        <v>60</v>
      </c>
      <c r="BV925">
        <f t="shared" si="1201"/>
        <v>1</v>
      </c>
      <c r="BW925">
        <f t="shared" si="1159"/>
        <v>61</v>
      </c>
      <c r="BX925">
        <f t="shared" si="1202"/>
        <v>1</v>
      </c>
      <c r="BY925">
        <f t="shared" si="1160"/>
        <v>62</v>
      </c>
      <c r="BZ925">
        <f t="shared" si="1203"/>
        <v>1</v>
      </c>
      <c r="CA925">
        <f t="shared" si="1161"/>
        <v>63</v>
      </c>
      <c r="CB925">
        <f t="shared" si="1204"/>
        <v>1</v>
      </c>
      <c r="CC925">
        <f t="shared" si="1162"/>
        <v>64</v>
      </c>
      <c r="CD925">
        <f t="shared" si="1205"/>
        <v>1</v>
      </c>
      <c r="CE925">
        <f t="shared" si="1163"/>
        <v>65</v>
      </c>
      <c r="CF925">
        <f t="shared" si="1206"/>
        <v>1</v>
      </c>
      <c r="CG925">
        <f t="shared" si="1164"/>
        <v>66</v>
      </c>
      <c r="CH925">
        <f t="shared" si="1207"/>
        <v>1</v>
      </c>
      <c r="CI925">
        <f t="shared" si="1165"/>
        <v>67</v>
      </c>
      <c r="CJ925">
        <f t="shared" si="1208"/>
        <v>1</v>
      </c>
      <c r="CK925">
        <f t="shared" si="1166"/>
        <v>68</v>
      </c>
      <c r="CL925">
        <f t="shared" si="1209"/>
        <v>1</v>
      </c>
      <c r="CM925">
        <f t="shared" si="1167"/>
        <v>69</v>
      </c>
      <c r="CN925">
        <f t="shared" si="1210"/>
        <v>1</v>
      </c>
      <c r="CO925">
        <f t="shared" si="1168"/>
        <v>70</v>
      </c>
      <c r="CP925">
        <f t="shared" si="1211"/>
        <v>1</v>
      </c>
      <c r="CQ925">
        <f t="shared" si="1169"/>
        <v>71</v>
      </c>
      <c r="CR925">
        <f t="shared" si="1212"/>
        <v>1</v>
      </c>
      <c r="CS925">
        <f t="shared" si="1170"/>
        <v>72</v>
      </c>
      <c r="CT925">
        <f t="shared" si="1213"/>
        <v>1</v>
      </c>
      <c r="CU925">
        <f t="shared" si="1171"/>
        <v>73</v>
      </c>
      <c r="CV925">
        <f t="shared" si="1214"/>
        <v>1</v>
      </c>
      <c r="CW925">
        <f t="shared" si="1172"/>
        <v>74</v>
      </c>
      <c r="CX925">
        <f t="shared" si="1215"/>
        <v>1</v>
      </c>
    </row>
    <row r="926" spans="1:102">
      <c r="A926" s="193">
        <v>29082</v>
      </c>
      <c r="B926" t="s">
        <v>950</v>
      </c>
      <c r="C926" t="s">
        <v>951</v>
      </c>
      <c r="D926" t="s">
        <v>1011</v>
      </c>
      <c r="E926" t="s">
        <v>90</v>
      </c>
      <c r="F926" t="s">
        <v>1738</v>
      </c>
      <c r="G926" t="s">
        <v>7</v>
      </c>
      <c r="H926" t="s">
        <v>8</v>
      </c>
      <c r="I926" t="s">
        <v>7</v>
      </c>
      <c r="J926">
        <v>8</v>
      </c>
      <c r="K926" t="s">
        <v>9</v>
      </c>
      <c r="L926">
        <v>21</v>
      </c>
      <c r="M926" t="s">
        <v>1</v>
      </c>
      <c r="N926" t="s">
        <v>954</v>
      </c>
      <c r="O926">
        <v>47150</v>
      </c>
      <c r="P926" t="s">
        <v>6</v>
      </c>
      <c r="Q926">
        <v>91</v>
      </c>
      <c r="R926" s="193">
        <v>29082</v>
      </c>
      <c r="S926" s="193">
        <v>73050</v>
      </c>
      <c r="T926">
        <v>175</v>
      </c>
      <c r="U926" t="s">
        <v>958</v>
      </c>
      <c r="V926" t="str">
        <f t="shared" si="1173"/>
        <v>1979</v>
      </c>
      <c r="W926" s="211">
        <f t="shared" si="1216"/>
        <v>35</v>
      </c>
      <c r="X926">
        <f t="shared" si="1174"/>
        <v>0</v>
      </c>
      <c r="Y926">
        <f t="shared" si="1136"/>
        <v>36</v>
      </c>
      <c r="Z926">
        <f t="shared" si="1175"/>
        <v>0</v>
      </c>
      <c r="AA926">
        <f t="shared" si="1137"/>
        <v>37</v>
      </c>
      <c r="AB926">
        <f t="shared" si="1176"/>
        <v>0</v>
      </c>
      <c r="AC926">
        <f t="shared" si="1138"/>
        <v>38</v>
      </c>
      <c r="AD926">
        <f t="shared" si="1177"/>
        <v>0</v>
      </c>
      <c r="AE926">
        <f t="shared" si="1178"/>
        <v>39</v>
      </c>
      <c r="AF926">
        <f t="shared" si="1179"/>
        <v>1</v>
      </c>
      <c r="AG926">
        <f t="shared" si="1139"/>
        <v>40</v>
      </c>
      <c r="AH926">
        <f t="shared" si="1180"/>
        <v>1</v>
      </c>
      <c r="AI926">
        <f t="shared" si="1140"/>
        <v>41</v>
      </c>
      <c r="AJ926">
        <f t="shared" si="1181"/>
        <v>1</v>
      </c>
      <c r="AK926">
        <f t="shared" si="1141"/>
        <v>42</v>
      </c>
      <c r="AL926">
        <f t="shared" si="1182"/>
        <v>1</v>
      </c>
      <c r="AM926">
        <f t="shared" si="1183"/>
        <v>43</v>
      </c>
      <c r="AN926">
        <f t="shared" si="1184"/>
        <v>1</v>
      </c>
      <c r="AO926">
        <f t="shared" si="1142"/>
        <v>44</v>
      </c>
      <c r="AP926">
        <f t="shared" si="1185"/>
        <v>1</v>
      </c>
      <c r="AQ926">
        <f t="shared" si="1143"/>
        <v>45</v>
      </c>
      <c r="AR926">
        <f t="shared" si="1186"/>
        <v>1</v>
      </c>
      <c r="AS926">
        <f t="shared" si="1144"/>
        <v>46</v>
      </c>
      <c r="AT926">
        <f t="shared" si="1187"/>
        <v>1</v>
      </c>
      <c r="AU926">
        <f t="shared" si="1145"/>
        <v>47</v>
      </c>
      <c r="AV926">
        <f t="shared" si="1188"/>
        <v>1</v>
      </c>
      <c r="AW926">
        <f t="shared" si="1146"/>
        <v>48</v>
      </c>
      <c r="AX926">
        <f t="shared" si="1189"/>
        <v>1</v>
      </c>
      <c r="AY926">
        <f t="shared" si="1147"/>
        <v>49</v>
      </c>
      <c r="AZ926">
        <f t="shared" si="1190"/>
        <v>1</v>
      </c>
      <c r="BA926">
        <f t="shared" si="1148"/>
        <v>50</v>
      </c>
      <c r="BB926">
        <f t="shared" si="1191"/>
        <v>1</v>
      </c>
      <c r="BC926">
        <f t="shared" si="1149"/>
        <v>51</v>
      </c>
      <c r="BD926">
        <f t="shared" si="1192"/>
        <v>1</v>
      </c>
      <c r="BE926">
        <f t="shared" si="1150"/>
        <v>52</v>
      </c>
      <c r="BF926">
        <f t="shared" si="1193"/>
        <v>1</v>
      </c>
      <c r="BG926">
        <f t="shared" si="1151"/>
        <v>53</v>
      </c>
      <c r="BH926">
        <f t="shared" si="1194"/>
        <v>1</v>
      </c>
      <c r="BI926">
        <f t="shared" si="1152"/>
        <v>54</v>
      </c>
      <c r="BJ926">
        <f t="shared" si="1195"/>
        <v>1</v>
      </c>
      <c r="BK926">
        <f t="shared" si="1153"/>
        <v>55</v>
      </c>
      <c r="BL926">
        <f t="shared" si="1196"/>
        <v>1</v>
      </c>
      <c r="BM926">
        <f t="shared" si="1154"/>
        <v>56</v>
      </c>
      <c r="BN926">
        <f t="shared" si="1197"/>
        <v>1</v>
      </c>
      <c r="BO926">
        <f t="shared" si="1155"/>
        <v>57</v>
      </c>
      <c r="BP926">
        <f t="shared" si="1198"/>
        <v>1</v>
      </c>
      <c r="BQ926">
        <f t="shared" si="1156"/>
        <v>58</v>
      </c>
      <c r="BR926">
        <f t="shared" si="1199"/>
        <v>1</v>
      </c>
      <c r="BS926">
        <f t="shared" si="1157"/>
        <v>59</v>
      </c>
      <c r="BT926">
        <f t="shared" si="1200"/>
        <v>1</v>
      </c>
      <c r="BU926">
        <f t="shared" si="1158"/>
        <v>60</v>
      </c>
      <c r="BV926">
        <f t="shared" si="1201"/>
        <v>1</v>
      </c>
      <c r="BW926">
        <f t="shared" si="1159"/>
        <v>61</v>
      </c>
      <c r="BX926">
        <f t="shared" si="1202"/>
        <v>1</v>
      </c>
      <c r="BY926">
        <f t="shared" si="1160"/>
        <v>62</v>
      </c>
      <c r="BZ926">
        <f t="shared" si="1203"/>
        <v>1</v>
      </c>
      <c r="CA926">
        <f t="shared" si="1161"/>
        <v>63</v>
      </c>
      <c r="CB926">
        <f t="shared" si="1204"/>
        <v>1</v>
      </c>
      <c r="CC926">
        <f t="shared" si="1162"/>
        <v>64</v>
      </c>
      <c r="CD926">
        <f t="shared" si="1205"/>
        <v>1</v>
      </c>
      <c r="CE926">
        <f t="shared" si="1163"/>
        <v>65</v>
      </c>
      <c r="CF926">
        <f t="shared" si="1206"/>
        <v>1</v>
      </c>
      <c r="CG926">
        <f t="shared" si="1164"/>
        <v>66</v>
      </c>
      <c r="CH926">
        <f t="shared" si="1207"/>
        <v>1</v>
      </c>
      <c r="CI926">
        <f t="shared" si="1165"/>
        <v>67</v>
      </c>
      <c r="CJ926">
        <f t="shared" si="1208"/>
        <v>1</v>
      </c>
      <c r="CK926">
        <f t="shared" si="1166"/>
        <v>68</v>
      </c>
      <c r="CL926">
        <f t="shared" si="1209"/>
        <v>1</v>
      </c>
      <c r="CM926">
        <f t="shared" si="1167"/>
        <v>69</v>
      </c>
      <c r="CN926">
        <f t="shared" si="1210"/>
        <v>1</v>
      </c>
      <c r="CO926">
        <f t="shared" si="1168"/>
        <v>70</v>
      </c>
      <c r="CP926">
        <f t="shared" si="1211"/>
        <v>1</v>
      </c>
      <c r="CQ926">
        <f t="shared" si="1169"/>
        <v>71</v>
      </c>
      <c r="CR926">
        <f t="shared" si="1212"/>
        <v>1</v>
      </c>
      <c r="CS926">
        <f t="shared" si="1170"/>
        <v>72</v>
      </c>
      <c r="CT926">
        <f t="shared" si="1213"/>
        <v>1</v>
      </c>
      <c r="CU926">
        <f t="shared" si="1171"/>
        <v>73</v>
      </c>
      <c r="CV926">
        <f t="shared" si="1214"/>
        <v>1</v>
      </c>
      <c r="CW926">
        <f t="shared" si="1172"/>
        <v>74</v>
      </c>
      <c r="CX926">
        <f t="shared" si="1215"/>
        <v>1</v>
      </c>
    </row>
    <row r="927" spans="1:102">
      <c r="A927" s="193">
        <v>28843</v>
      </c>
      <c r="B927" t="s">
        <v>950</v>
      </c>
      <c r="C927" t="s">
        <v>951</v>
      </c>
      <c r="D927" t="s">
        <v>991</v>
      </c>
      <c r="E927" t="s">
        <v>56</v>
      </c>
      <c r="F927" t="s">
        <v>1739</v>
      </c>
      <c r="G927" t="s">
        <v>7</v>
      </c>
      <c r="H927" t="s">
        <v>8</v>
      </c>
      <c r="I927" t="s">
        <v>7</v>
      </c>
      <c r="J927">
        <v>8</v>
      </c>
      <c r="K927" t="s">
        <v>9</v>
      </c>
      <c r="L927">
        <v>21</v>
      </c>
      <c r="M927" t="s">
        <v>1</v>
      </c>
      <c r="N927" t="s">
        <v>954</v>
      </c>
      <c r="O927">
        <v>47150</v>
      </c>
      <c r="P927" t="s">
        <v>6</v>
      </c>
      <c r="Q927">
        <v>91</v>
      </c>
      <c r="R927" s="193">
        <v>28843</v>
      </c>
      <c r="S927" s="193">
        <v>73050</v>
      </c>
      <c r="T927">
        <v>175</v>
      </c>
      <c r="U927" t="s">
        <v>958</v>
      </c>
      <c r="V927" t="str">
        <f t="shared" si="1173"/>
        <v>1978</v>
      </c>
      <c r="W927" s="211">
        <f t="shared" si="1216"/>
        <v>36</v>
      </c>
      <c r="X927">
        <f t="shared" si="1174"/>
        <v>0</v>
      </c>
      <c r="Y927">
        <f t="shared" si="1136"/>
        <v>37</v>
      </c>
      <c r="Z927">
        <f t="shared" si="1175"/>
        <v>0</v>
      </c>
      <c r="AA927">
        <f t="shared" si="1137"/>
        <v>38</v>
      </c>
      <c r="AB927">
        <f t="shared" si="1176"/>
        <v>0</v>
      </c>
      <c r="AC927">
        <f t="shared" si="1138"/>
        <v>39</v>
      </c>
      <c r="AD927">
        <f t="shared" si="1177"/>
        <v>1</v>
      </c>
      <c r="AE927">
        <f t="shared" si="1178"/>
        <v>40</v>
      </c>
      <c r="AF927">
        <f t="shared" si="1179"/>
        <v>1</v>
      </c>
      <c r="AG927">
        <f t="shared" si="1139"/>
        <v>41</v>
      </c>
      <c r="AH927">
        <f t="shared" si="1180"/>
        <v>1</v>
      </c>
      <c r="AI927">
        <f t="shared" si="1140"/>
        <v>42</v>
      </c>
      <c r="AJ927">
        <f t="shared" si="1181"/>
        <v>1</v>
      </c>
      <c r="AK927">
        <f t="shared" si="1141"/>
        <v>43</v>
      </c>
      <c r="AL927">
        <f t="shared" si="1182"/>
        <v>1</v>
      </c>
      <c r="AM927">
        <f t="shared" si="1183"/>
        <v>44</v>
      </c>
      <c r="AN927">
        <f t="shared" si="1184"/>
        <v>1</v>
      </c>
      <c r="AO927">
        <f t="shared" si="1142"/>
        <v>45</v>
      </c>
      <c r="AP927">
        <f t="shared" si="1185"/>
        <v>1</v>
      </c>
      <c r="AQ927">
        <f t="shared" si="1143"/>
        <v>46</v>
      </c>
      <c r="AR927">
        <f t="shared" si="1186"/>
        <v>1</v>
      </c>
      <c r="AS927">
        <f t="shared" si="1144"/>
        <v>47</v>
      </c>
      <c r="AT927">
        <f t="shared" si="1187"/>
        <v>1</v>
      </c>
      <c r="AU927">
        <f t="shared" si="1145"/>
        <v>48</v>
      </c>
      <c r="AV927">
        <f t="shared" si="1188"/>
        <v>1</v>
      </c>
      <c r="AW927">
        <f t="shared" si="1146"/>
        <v>49</v>
      </c>
      <c r="AX927">
        <f t="shared" si="1189"/>
        <v>1</v>
      </c>
      <c r="AY927">
        <f t="shared" si="1147"/>
        <v>50</v>
      </c>
      <c r="AZ927">
        <f t="shared" si="1190"/>
        <v>1</v>
      </c>
      <c r="BA927">
        <f t="shared" si="1148"/>
        <v>51</v>
      </c>
      <c r="BB927">
        <f t="shared" si="1191"/>
        <v>1</v>
      </c>
      <c r="BC927">
        <f t="shared" si="1149"/>
        <v>52</v>
      </c>
      <c r="BD927">
        <f t="shared" si="1192"/>
        <v>1</v>
      </c>
      <c r="BE927">
        <f t="shared" si="1150"/>
        <v>53</v>
      </c>
      <c r="BF927">
        <f t="shared" si="1193"/>
        <v>1</v>
      </c>
      <c r="BG927">
        <f t="shared" si="1151"/>
        <v>54</v>
      </c>
      <c r="BH927">
        <f t="shared" si="1194"/>
        <v>1</v>
      </c>
      <c r="BI927">
        <f t="shared" si="1152"/>
        <v>55</v>
      </c>
      <c r="BJ927">
        <f t="shared" si="1195"/>
        <v>1</v>
      </c>
      <c r="BK927">
        <f t="shared" si="1153"/>
        <v>56</v>
      </c>
      <c r="BL927">
        <f t="shared" si="1196"/>
        <v>1</v>
      </c>
      <c r="BM927">
        <f t="shared" si="1154"/>
        <v>57</v>
      </c>
      <c r="BN927">
        <f t="shared" si="1197"/>
        <v>1</v>
      </c>
      <c r="BO927">
        <f t="shared" si="1155"/>
        <v>58</v>
      </c>
      <c r="BP927">
        <f t="shared" si="1198"/>
        <v>1</v>
      </c>
      <c r="BQ927">
        <f t="shared" si="1156"/>
        <v>59</v>
      </c>
      <c r="BR927">
        <f t="shared" si="1199"/>
        <v>1</v>
      </c>
      <c r="BS927">
        <f t="shared" si="1157"/>
        <v>60</v>
      </c>
      <c r="BT927">
        <f t="shared" si="1200"/>
        <v>1</v>
      </c>
      <c r="BU927">
        <f t="shared" si="1158"/>
        <v>61</v>
      </c>
      <c r="BV927">
        <f t="shared" si="1201"/>
        <v>1</v>
      </c>
      <c r="BW927">
        <f t="shared" si="1159"/>
        <v>62</v>
      </c>
      <c r="BX927">
        <f t="shared" si="1202"/>
        <v>1</v>
      </c>
      <c r="BY927">
        <f t="shared" si="1160"/>
        <v>63</v>
      </c>
      <c r="BZ927">
        <f t="shared" si="1203"/>
        <v>1</v>
      </c>
      <c r="CA927">
        <f t="shared" si="1161"/>
        <v>64</v>
      </c>
      <c r="CB927">
        <f t="shared" si="1204"/>
        <v>1</v>
      </c>
      <c r="CC927">
        <f t="shared" si="1162"/>
        <v>65</v>
      </c>
      <c r="CD927">
        <f t="shared" si="1205"/>
        <v>1</v>
      </c>
      <c r="CE927">
        <f t="shared" si="1163"/>
        <v>66</v>
      </c>
      <c r="CF927">
        <f t="shared" si="1206"/>
        <v>1</v>
      </c>
      <c r="CG927">
        <f t="shared" si="1164"/>
        <v>67</v>
      </c>
      <c r="CH927">
        <f t="shared" si="1207"/>
        <v>1</v>
      </c>
      <c r="CI927">
        <f t="shared" si="1165"/>
        <v>68</v>
      </c>
      <c r="CJ927">
        <f t="shared" si="1208"/>
        <v>1</v>
      </c>
      <c r="CK927">
        <f t="shared" si="1166"/>
        <v>69</v>
      </c>
      <c r="CL927">
        <f t="shared" si="1209"/>
        <v>1</v>
      </c>
      <c r="CM927">
        <f t="shared" si="1167"/>
        <v>70</v>
      </c>
      <c r="CN927">
        <f t="shared" si="1210"/>
        <v>1</v>
      </c>
      <c r="CO927">
        <f t="shared" si="1168"/>
        <v>71</v>
      </c>
      <c r="CP927">
        <f t="shared" si="1211"/>
        <v>1</v>
      </c>
      <c r="CQ927">
        <f t="shared" si="1169"/>
        <v>72</v>
      </c>
      <c r="CR927">
        <f t="shared" si="1212"/>
        <v>1</v>
      </c>
      <c r="CS927">
        <f t="shared" si="1170"/>
        <v>73</v>
      </c>
      <c r="CT927">
        <f t="shared" si="1213"/>
        <v>1</v>
      </c>
      <c r="CU927">
        <f t="shared" si="1171"/>
        <v>74</v>
      </c>
      <c r="CV927">
        <f t="shared" si="1214"/>
        <v>1</v>
      </c>
      <c r="CW927">
        <f t="shared" si="1172"/>
        <v>75</v>
      </c>
      <c r="CX927">
        <f t="shared" si="1215"/>
        <v>1</v>
      </c>
    </row>
    <row r="928" spans="1:102">
      <c r="A928" s="193">
        <v>35031</v>
      </c>
      <c r="B928" t="s">
        <v>950</v>
      </c>
      <c r="C928" t="s">
        <v>951</v>
      </c>
      <c r="D928" t="s">
        <v>995</v>
      </c>
      <c r="E928" t="s">
        <v>444</v>
      </c>
      <c r="F928" t="s">
        <v>1740</v>
      </c>
      <c r="G928" t="s">
        <v>7</v>
      </c>
      <c r="H928" t="s">
        <v>8</v>
      </c>
      <c r="I928" t="s">
        <v>7</v>
      </c>
      <c r="J928">
        <v>62</v>
      </c>
      <c r="K928" t="s">
        <v>963</v>
      </c>
      <c r="L928">
        <v>34</v>
      </c>
      <c r="M928" t="s">
        <v>2</v>
      </c>
      <c r="N928" t="s">
        <v>954</v>
      </c>
      <c r="O928">
        <v>47150</v>
      </c>
      <c r="P928" t="s">
        <v>6</v>
      </c>
      <c r="Q928">
        <v>91</v>
      </c>
      <c r="R928" s="193">
        <v>35031</v>
      </c>
      <c r="S928" s="193">
        <v>73050</v>
      </c>
      <c r="T928">
        <v>100</v>
      </c>
      <c r="U928" t="s">
        <v>955</v>
      </c>
      <c r="V928" t="str">
        <f t="shared" si="1173"/>
        <v>1995</v>
      </c>
      <c r="W928" s="211">
        <f t="shared" si="1216"/>
        <v>19</v>
      </c>
      <c r="X928">
        <f t="shared" si="1174"/>
        <v>0</v>
      </c>
      <c r="Y928">
        <f t="shared" si="1136"/>
        <v>20</v>
      </c>
      <c r="Z928">
        <f t="shared" si="1175"/>
        <v>0</v>
      </c>
      <c r="AA928">
        <f t="shared" si="1137"/>
        <v>21</v>
      </c>
      <c r="AB928">
        <f t="shared" si="1176"/>
        <v>0</v>
      </c>
      <c r="AC928">
        <f t="shared" si="1138"/>
        <v>22</v>
      </c>
      <c r="AD928">
        <f t="shared" si="1177"/>
        <v>0</v>
      </c>
      <c r="AE928">
        <f t="shared" si="1178"/>
        <v>23</v>
      </c>
      <c r="AF928">
        <f t="shared" si="1179"/>
        <v>0</v>
      </c>
      <c r="AG928">
        <f t="shared" si="1139"/>
        <v>24</v>
      </c>
      <c r="AH928">
        <f t="shared" si="1180"/>
        <v>0</v>
      </c>
      <c r="AI928">
        <f t="shared" si="1140"/>
        <v>25</v>
      </c>
      <c r="AJ928">
        <f t="shared" si="1181"/>
        <v>0</v>
      </c>
      <c r="AK928">
        <f t="shared" si="1141"/>
        <v>26</v>
      </c>
      <c r="AL928">
        <f t="shared" si="1182"/>
        <v>0</v>
      </c>
      <c r="AM928">
        <f t="shared" si="1183"/>
        <v>27</v>
      </c>
      <c r="AN928">
        <f t="shared" si="1184"/>
        <v>0</v>
      </c>
      <c r="AO928">
        <f t="shared" si="1142"/>
        <v>28</v>
      </c>
      <c r="AP928">
        <f t="shared" si="1185"/>
        <v>0</v>
      </c>
      <c r="AQ928">
        <f t="shared" si="1143"/>
        <v>29</v>
      </c>
      <c r="AR928">
        <f t="shared" si="1186"/>
        <v>0</v>
      </c>
      <c r="AS928">
        <f t="shared" si="1144"/>
        <v>30</v>
      </c>
      <c r="AT928">
        <f t="shared" si="1187"/>
        <v>0</v>
      </c>
      <c r="AU928">
        <f t="shared" si="1145"/>
        <v>31</v>
      </c>
      <c r="AV928">
        <f t="shared" si="1188"/>
        <v>0</v>
      </c>
      <c r="AW928">
        <f t="shared" si="1146"/>
        <v>32</v>
      </c>
      <c r="AX928">
        <f t="shared" si="1189"/>
        <v>0</v>
      </c>
      <c r="AY928">
        <f t="shared" si="1147"/>
        <v>33</v>
      </c>
      <c r="AZ928">
        <f t="shared" si="1190"/>
        <v>0</v>
      </c>
      <c r="BA928">
        <f t="shared" si="1148"/>
        <v>34</v>
      </c>
      <c r="BB928">
        <f t="shared" si="1191"/>
        <v>0</v>
      </c>
      <c r="BC928">
        <f t="shared" si="1149"/>
        <v>35</v>
      </c>
      <c r="BD928">
        <f t="shared" si="1192"/>
        <v>0</v>
      </c>
      <c r="BE928">
        <f t="shared" si="1150"/>
        <v>36</v>
      </c>
      <c r="BF928">
        <f t="shared" si="1193"/>
        <v>0</v>
      </c>
      <c r="BG928">
        <f t="shared" si="1151"/>
        <v>37</v>
      </c>
      <c r="BH928">
        <f t="shared" si="1194"/>
        <v>0</v>
      </c>
      <c r="BI928">
        <f t="shared" si="1152"/>
        <v>38</v>
      </c>
      <c r="BJ928">
        <f t="shared" si="1195"/>
        <v>0</v>
      </c>
      <c r="BK928">
        <f t="shared" si="1153"/>
        <v>39</v>
      </c>
      <c r="BL928">
        <f t="shared" si="1196"/>
        <v>1</v>
      </c>
      <c r="BM928">
        <f t="shared" si="1154"/>
        <v>40</v>
      </c>
      <c r="BN928">
        <f t="shared" si="1197"/>
        <v>1</v>
      </c>
      <c r="BO928">
        <f t="shared" si="1155"/>
        <v>41</v>
      </c>
      <c r="BP928">
        <f t="shared" si="1198"/>
        <v>1</v>
      </c>
      <c r="BQ928">
        <f t="shared" si="1156"/>
        <v>42</v>
      </c>
      <c r="BR928">
        <f t="shared" si="1199"/>
        <v>1</v>
      </c>
      <c r="BS928">
        <f t="shared" si="1157"/>
        <v>43</v>
      </c>
      <c r="BT928">
        <f t="shared" si="1200"/>
        <v>1</v>
      </c>
      <c r="BU928">
        <f t="shared" si="1158"/>
        <v>44</v>
      </c>
      <c r="BV928">
        <f t="shared" si="1201"/>
        <v>1</v>
      </c>
      <c r="BW928">
        <f t="shared" si="1159"/>
        <v>45</v>
      </c>
      <c r="BX928">
        <f t="shared" si="1202"/>
        <v>1</v>
      </c>
      <c r="BY928">
        <f t="shared" si="1160"/>
        <v>46</v>
      </c>
      <c r="BZ928">
        <f t="shared" si="1203"/>
        <v>1</v>
      </c>
      <c r="CA928">
        <f t="shared" si="1161"/>
        <v>47</v>
      </c>
      <c r="CB928">
        <f t="shared" si="1204"/>
        <v>1</v>
      </c>
      <c r="CC928">
        <f t="shared" si="1162"/>
        <v>48</v>
      </c>
      <c r="CD928">
        <f t="shared" si="1205"/>
        <v>1</v>
      </c>
      <c r="CE928">
        <f t="shared" si="1163"/>
        <v>49</v>
      </c>
      <c r="CF928">
        <f t="shared" si="1206"/>
        <v>1</v>
      </c>
      <c r="CG928">
        <f t="shared" si="1164"/>
        <v>50</v>
      </c>
      <c r="CH928">
        <f t="shared" si="1207"/>
        <v>1</v>
      </c>
      <c r="CI928">
        <f t="shared" si="1165"/>
        <v>51</v>
      </c>
      <c r="CJ928">
        <f t="shared" si="1208"/>
        <v>1</v>
      </c>
      <c r="CK928">
        <f t="shared" si="1166"/>
        <v>52</v>
      </c>
      <c r="CL928">
        <f t="shared" si="1209"/>
        <v>1</v>
      </c>
      <c r="CM928">
        <f t="shared" si="1167"/>
        <v>53</v>
      </c>
      <c r="CN928">
        <f t="shared" si="1210"/>
        <v>1</v>
      </c>
      <c r="CO928">
        <f t="shared" si="1168"/>
        <v>54</v>
      </c>
      <c r="CP928">
        <f t="shared" si="1211"/>
        <v>1</v>
      </c>
      <c r="CQ928">
        <f t="shared" si="1169"/>
        <v>55</v>
      </c>
      <c r="CR928">
        <f t="shared" si="1212"/>
        <v>1</v>
      </c>
      <c r="CS928">
        <f t="shared" si="1170"/>
        <v>56</v>
      </c>
      <c r="CT928">
        <f t="shared" si="1213"/>
        <v>1</v>
      </c>
      <c r="CU928">
        <f t="shared" si="1171"/>
        <v>57</v>
      </c>
      <c r="CV928">
        <f t="shared" si="1214"/>
        <v>1</v>
      </c>
      <c r="CW928">
        <f t="shared" si="1172"/>
        <v>58</v>
      </c>
      <c r="CX928">
        <f t="shared" si="1215"/>
        <v>1</v>
      </c>
    </row>
    <row r="929" spans="1:102">
      <c r="A929" s="193">
        <v>34634</v>
      </c>
      <c r="B929" t="s">
        <v>950</v>
      </c>
      <c r="C929" t="s">
        <v>951</v>
      </c>
      <c r="D929" t="s">
        <v>1084</v>
      </c>
      <c r="E929" t="s">
        <v>433</v>
      </c>
      <c r="F929" t="s">
        <v>1741</v>
      </c>
      <c r="G929" t="s">
        <v>7</v>
      </c>
      <c r="H929" t="s">
        <v>8</v>
      </c>
      <c r="I929" t="s">
        <v>7</v>
      </c>
      <c r="J929">
        <v>62</v>
      </c>
      <c r="K929" t="s">
        <v>963</v>
      </c>
      <c r="L929">
        <v>34</v>
      </c>
      <c r="M929" t="s">
        <v>2</v>
      </c>
      <c r="N929" t="s">
        <v>954</v>
      </c>
      <c r="O929">
        <v>47150</v>
      </c>
      <c r="P929" t="s">
        <v>6</v>
      </c>
      <c r="Q929">
        <v>91</v>
      </c>
      <c r="R929" s="193">
        <v>34634</v>
      </c>
      <c r="S929" s="193">
        <v>73050</v>
      </c>
      <c r="T929">
        <v>100</v>
      </c>
      <c r="U929" t="s">
        <v>955</v>
      </c>
      <c r="V929" t="str">
        <f t="shared" si="1173"/>
        <v>1994</v>
      </c>
      <c r="W929" s="211">
        <f t="shared" si="1216"/>
        <v>20</v>
      </c>
      <c r="X929">
        <f t="shared" si="1174"/>
        <v>0</v>
      </c>
      <c r="Y929">
        <f t="shared" si="1136"/>
        <v>21</v>
      </c>
      <c r="Z929">
        <f t="shared" si="1175"/>
        <v>0</v>
      </c>
      <c r="AA929">
        <f t="shared" si="1137"/>
        <v>22</v>
      </c>
      <c r="AB929">
        <f t="shared" si="1176"/>
        <v>0</v>
      </c>
      <c r="AC929">
        <f t="shared" si="1138"/>
        <v>23</v>
      </c>
      <c r="AD929">
        <f t="shared" si="1177"/>
        <v>0</v>
      </c>
      <c r="AE929">
        <f t="shared" si="1178"/>
        <v>24</v>
      </c>
      <c r="AF929">
        <f t="shared" si="1179"/>
        <v>0</v>
      </c>
      <c r="AG929">
        <f t="shared" si="1139"/>
        <v>25</v>
      </c>
      <c r="AH929">
        <f t="shared" si="1180"/>
        <v>0</v>
      </c>
      <c r="AI929">
        <f t="shared" si="1140"/>
        <v>26</v>
      </c>
      <c r="AJ929">
        <f t="shared" si="1181"/>
        <v>0</v>
      </c>
      <c r="AK929">
        <f t="shared" si="1141"/>
        <v>27</v>
      </c>
      <c r="AL929">
        <f t="shared" si="1182"/>
        <v>0</v>
      </c>
      <c r="AM929">
        <f t="shared" si="1183"/>
        <v>28</v>
      </c>
      <c r="AN929">
        <f t="shared" si="1184"/>
        <v>0</v>
      </c>
      <c r="AO929">
        <f t="shared" si="1142"/>
        <v>29</v>
      </c>
      <c r="AP929">
        <f t="shared" si="1185"/>
        <v>0</v>
      </c>
      <c r="AQ929">
        <f t="shared" si="1143"/>
        <v>30</v>
      </c>
      <c r="AR929">
        <f t="shared" si="1186"/>
        <v>0</v>
      </c>
      <c r="AS929">
        <f t="shared" si="1144"/>
        <v>31</v>
      </c>
      <c r="AT929">
        <f t="shared" si="1187"/>
        <v>0</v>
      </c>
      <c r="AU929">
        <f t="shared" si="1145"/>
        <v>32</v>
      </c>
      <c r="AV929">
        <f t="shared" si="1188"/>
        <v>0</v>
      </c>
      <c r="AW929">
        <f t="shared" si="1146"/>
        <v>33</v>
      </c>
      <c r="AX929">
        <f t="shared" si="1189"/>
        <v>0</v>
      </c>
      <c r="AY929">
        <f t="shared" si="1147"/>
        <v>34</v>
      </c>
      <c r="AZ929">
        <f t="shared" si="1190"/>
        <v>0</v>
      </c>
      <c r="BA929">
        <f t="shared" si="1148"/>
        <v>35</v>
      </c>
      <c r="BB929">
        <f t="shared" si="1191"/>
        <v>0</v>
      </c>
      <c r="BC929">
        <f t="shared" si="1149"/>
        <v>36</v>
      </c>
      <c r="BD929">
        <f t="shared" si="1192"/>
        <v>0</v>
      </c>
      <c r="BE929">
        <f t="shared" si="1150"/>
        <v>37</v>
      </c>
      <c r="BF929">
        <f t="shared" si="1193"/>
        <v>0</v>
      </c>
      <c r="BG929">
        <f t="shared" si="1151"/>
        <v>38</v>
      </c>
      <c r="BH929">
        <f t="shared" si="1194"/>
        <v>0</v>
      </c>
      <c r="BI929">
        <f t="shared" si="1152"/>
        <v>39</v>
      </c>
      <c r="BJ929">
        <f t="shared" si="1195"/>
        <v>1</v>
      </c>
      <c r="BK929">
        <f t="shared" si="1153"/>
        <v>40</v>
      </c>
      <c r="BL929">
        <f t="shared" si="1196"/>
        <v>1</v>
      </c>
      <c r="BM929">
        <f t="shared" si="1154"/>
        <v>41</v>
      </c>
      <c r="BN929">
        <f t="shared" si="1197"/>
        <v>1</v>
      </c>
      <c r="BO929">
        <f t="shared" si="1155"/>
        <v>42</v>
      </c>
      <c r="BP929">
        <f t="shared" si="1198"/>
        <v>1</v>
      </c>
      <c r="BQ929">
        <f t="shared" si="1156"/>
        <v>43</v>
      </c>
      <c r="BR929">
        <f t="shared" si="1199"/>
        <v>1</v>
      </c>
      <c r="BS929">
        <f t="shared" si="1157"/>
        <v>44</v>
      </c>
      <c r="BT929">
        <f t="shared" si="1200"/>
        <v>1</v>
      </c>
      <c r="BU929">
        <f t="shared" si="1158"/>
        <v>45</v>
      </c>
      <c r="BV929">
        <f t="shared" si="1201"/>
        <v>1</v>
      </c>
      <c r="BW929">
        <f t="shared" si="1159"/>
        <v>46</v>
      </c>
      <c r="BX929">
        <f t="shared" si="1202"/>
        <v>1</v>
      </c>
      <c r="BY929">
        <f t="shared" si="1160"/>
        <v>47</v>
      </c>
      <c r="BZ929">
        <f t="shared" si="1203"/>
        <v>1</v>
      </c>
      <c r="CA929">
        <f t="shared" si="1161"/>
        <v>48</v>
      </c>
      <c r="CB929">
        <f t="shared" si="1204"/>
        <v>1</v>
      </c>
      <c r="CC929">
        <f t="shared" si="1162"/>
        <v>49</v>
      </c>
      <c r="CD929">
        <f t="shared" si="1205"/>
        <v>1</v>
      </c>
      <c r="CE929">
        <f t="shared" si="1163"/>
        <v>50</v>
      </c>
      <c r="CF929">
        <f t="shared" si="1206"/>
        <v>1</v>
      </c>
      <c r="CG929">
        <f t="shared" si="1164"/>
        <v>51</v>
      </c>
      <c r="CH929">
        <f t="shared" si="1207"/>
        <v>1</v>
      </c>
      <c r="CI929">
        <f t="shared" si="1165"/>
        <v>52</v>
      </c>
      <c r="CJ929">
        <f t="shared" si="1208"/>
        <v>1</v>
      </c>
      <c r="CK929">
        <f t="shared" si="1166"/>
        <v>53</v>
      </c>
      <c r="CL929">
        <f t="shared" si="1209"/>
        <v>1</v>
      </c>
      <c r="CM929">
        <f t="shared" si="1167"/>
        <v>54</v>
      </c>
      <c r="CN929">
        <f t="shared" si="1210"/>
        <v>1</v>
      </c>
      <c r="CO929">
        <f t="shared" si="1168"/>
        <v>55</v>
      </c>
      <c r="CP929">
        <f t="shared" si="1211"/>
        <v>1</v>
      </c>
      <c r="CQ929">
        <f t="shared" si="1169"/>
        <v>56</v>
      </c>
      <c r="CR929">
        <f t="shared" si="1212"/>
        <v>1</v>
      </c>
      <c r="CS929">
        <f t="shared" si="1170"/>
        <v>57</v>
      </c>
      <c r="CT929">
        <f t="shared" si="1213"/>
        <v>1</v>
      </c>
      <c r="CU929">
        <f t="shared" si="1171"/>
        <v>58</v>
      </c>
      <c r="CV929">
        <f t="shared" si="1214"/>
        <v>1</v>
      </c>
      <c r="CW929">
        <f t="shared" si="1172"/>
        <v>59</v>
      </c>
      <c r="CX929">
        <f t="shared" si="1215"/>
        <v>1</v>
      </c>
    </row>
    <row r="930" spans="1:102">
      <c r="A930" s="193">
        <v>29619</v>
      </c>
      <c r="B930" t="s">
        <v>950</v>
      </c>
      <c r="C930" t="s">
        <v>951</v>
      </c>
      <c r="D930" t="s">
        <v>952</v>
      </c>
      <c r="E930" t="s">
        <v>192</v>
      </c>
      <c r="F930" t="s">
        <v>1359</v>
      </c>
      <c r="G930" t="s">
        <v>7</v>
      </c>
      <c r="H930" t="s">
        <v>8</v>
      </c>
      <c r="I930" t="s">
        <v>7</v>
      </c>
      <c r="J930">
        <v>8</v>
      </c>
      <c r="K930" t="s">
        <v>9</v>
      </c>
      <c r="L930">
        <v>21</v>
      </c>
      <c r="M930" t="s">
        <v>1</v>
      </c>
      <c r="N930" t="s">
        <v>954</v>
      </c>
      <c r="O930">
        <v>47150</v>
      </c>
      <c r="P930" t="s">
        <v>6</v>
      </c>
      <c r="Q930">
        <v>91</v>
      </c>
      <c r="R930" s="193">
        <v>29619</v>
      </c>
      <c r="S930" s="193">
        <v>73050</v>
      </c>
      <c r="T930">
        <v>175</v>
      </c>
      <c r="U930" t="s">
        <v>958</v>
      </c>
      <c r="V930" t="str">
        <f t="shared" si="1173"/>
        <v>1981</v>
      </c>
      <c r="W930" s="211">
        <f t="shared" si="1216"/>
        <v>33</v>
      </c>
      <c r="X930">
        <f t="shared" si="1174"/>
        <v>0</v>
      </c>
      <c r="Y930">
        <f t="shared" si="1136"/>
        <v>34</v>
      </c>
      <c r="Z930">
        <f t="shared" si="1175"/>
        <v>0</v>
      </c>
      <c r="AA930">
        <f t="shared" si="1137"/>
        <v>35</v>
      </c>
      <c r="AB930">
        <f t="shared" si="1176"/>
        <v>0</v>
      </c>
      <c r="AC930">
        <f t="shared" si="1138"/>
        <v>36</v>
      </c>
      <c r="AD930">
        <f t="shared" si="1177"/>
        <v>0</v>
      </c>
      <c r="AE930">
        <f t="shared" si="1178"/>
        <v>37</v>
      </c>
      <c r="AF930">
        <f t="shared" si="1179"/>
        <v>0</v>
      </c>
      <c r="AG930">
        <f t="shared" si="1139"/>
        <v>38</v>
      </c>
      <c r="AH930">
        <f t="shared" si="1180"/>
        <v>0</v>
      </c>
      <c r="AI930">
        <f t="shared" si="1140"/>
        <v>39</v>
      </c>
      <c r="AJ930">
        <f t="shared" si="1181"/>
        <v>1</v>
      </c>
      <c r="AK930">
        <f t="shared" si="1141"/>
        <v>40</v>
      </c>
      <c r="AL930">
        <f t="shared" si="1182"/>
        <v>1</v>
      </c>
      <c r="AM930">
        <f t="shared" si="1183"/>
        <v>41</v>
      </c>
      <c r="AN930">
        <f t="shared" si="1184"/>
        <v>1</v>
      </c>
      <c r="AO930">
        <f t="shared" si="1142"/>
        <v>42</v>
      </c>
      <c r="AP930">
        <f t="shared" si="1185"/>
        <v>1</v>
      </c>
      <c r="AQ930">
        <f t="shared" si="1143"/>
        <v>43</v>
      </c>
      <c r="AR930">
        <f t="shared" si="1186"/>
        <v>1</v>
      </c>
      <c r="AS930">
        <f t="shared" si="1144"/>
        <v>44</v>
      </c>
      <c r="AT930">
        <f t="shared" si="1187"/>
        <v>1</v>
      </c>
      <c r="AU930">
        <f t="shared" si="1145"/>
        <v>45</v>
      </c>
      <c r="AV930">
        <f t="shared" si="1188"/>
        <v>1</v>
      </c>
      <c r="AW930">
        <f t="shared" si="1146"/>
        <v>46</v>
      </c>
      <c r="AX930">
        <f t="shared" si="1189"/>
        <v>1</v>
      </c>
      <c r="AY930">
        <f t="shared" si="1147"/>
        <v>47</v>
      </c>
      <c r="AZ930">
        <f t="shared" si="1190"/>
        <v>1</v>
      </c>
      <c r="BA930">
        <f t="shared" si="1148"/>
        <v>48</v>
      </c>
      <c r="BB930">
        <f t="shared" si="1191"/>
        <v>1</v>
      </c>
      <c r="BC930">
        <f t="shared" si="1149"/>
        <v>49</v>
      </c>
      <c r="BD930">
        <f t="shared" si="1192"/>
        <v>1</v>
      </c>
      <c r="BE930">
        <f t="shared" si="1150"/>
        <v>50</v>
      </c>
      <c r="BF930">
        <f t="shared" si="1193"/>
        <v>1</v>
      </c>
      <c r="BG930">
        <f t="shared" si="1151"/>
        <v>51</v>
      </c>
      <c r="BH930">
        <f t="shared" si="1194"/>
        <v>1</v>
      </c>
      <c r="BI930">
        <f t="shared" si="1152"/>
        <v>52</v>
      </c>
      <c r="BJ930">
        <f t="shared" si="1195"/>
        <v>1</v>
      </c>
      <c r="BK930">
        <f t="shared" si="1153"/>
        <v>53</v>
      </c>
      <c r="BL930">
        <f t="shared" si="1196"/>
        <v>1</v>
      </c>
      <c r="BM930">
        <f t="shared" si="1154"/>
        <v>54</v>
      </c>
      <c r="BN930">
        <f t="shared" si="1197"/>
        <v>1</v>
      </c>
      <c r="BO930">
        <f t="shared" si="1155"/>
        <v>55</v>
      </c>
      <c r="BP930">
        <f t="shared" si="1198"/>
        <v>1</v>
      </c>
      <c r="BQ930">
        <f t="shared" si="1156"/>
        <v>56</v>
      </c>
      <c r="BR930">
        <f t="shared" si="1199"/>
        <v>1</v>
      </c>
      <c r="BS930">
        <f t="shared" si="1157"/>
        <v>57</v>
      </c>
      <c r="BT930">
        <f t="shared" si="1200"/>
        <v>1</v>
      </c>
      <c r="BU930">
        <f t="shared" si="1158"/>
        <v>58</v>
      </c>
      <c r="BV930">
        <f t="shared" si="1201"/>
        <v>1</v>
      </c>
      <c r="BW930">
        <f t="shared" si="1159"/>
        <v>59</v>
      </c>
      <c r="BX930">
        <f t="shared" si="1202"/>
        <v>1</v>
      </c>
      <c r="BY930">
        <f t="shared" si="1160"/>
        <v>60</v>
      </c>
      <c r="BZ930">
        <f t="shared" si="1203"/>
        <v>1</v>
      </c>
      <c r="CA930">
        <f t="shared" si="1161"/>
        <v>61</v>
      </c>
      <c r="CB930">
        <f t="shared" si="1204"/>
        <v>1</v>
      </c>
      <c r="CC930">
        <f t="shared" si="1162"/>
        <v>62</v>
      </c>
      <c r="CD930">
        <f t="shared" si="1205"/>
        <v>1</v>
      </c>
      <c r="CE930">
        <f t="shared" si="1163"/>
        <v>63</v>
      </c>
      <c r="CF930">
        <f t="shared" si="1206"/>
        <v>1</v>
      </c>
      <c r="CG930">
        <f t="shared" si="1164"/>
        <v>64</v>
      </c>
      <c r="CH930">
        <f t="shared" si="1207"/>
        <v>1</v>
      </c>
      <c r="CI930">
        <f t="shared" si="1165"/>
        <v>65</v>
      </c>
      <c r="CJ930">
        <f t="shared" si="1208"/>
        <v>1</v>
      </c>
      <c r="CK930">
        <f t="shared" si="1166"/>
        <v>66</v>
      </c>
      <c r="CL930">
        <f t="shared" si="1209"/>
        <v>1</v>
      </c>
      <c r="CM930">
        <f t="shared" si="1167"/>
        <v>67</v>
      </c>
      <c r="CN930">
        <f t="shared" si="1210"/>
        <v>1</v>
      </c>
      <c r="CO930">
        <f t="shared" si="1168"/>
        <v>68</v>
      </c>
      <c r="CP930">
        <f t="shared" si="1211"/>
        <v>1</v>
      </c>
      <c r="CQ930">
        <f t="shared" si="1169"/>
        <v>69</v>
      </c>
      <c r="CR930">
        <f t="shared" si="1212"/>
        <v>1</v>
      </c>
      <c r="CS930">
        <f t="shared" si="1170"/>
        <v>70</v>
      </c>
      <c r="CT930">
        <f t="shared" si="1213"/>
        <v>1</v>
      </c>
      <c r="CU930">
        <f t="shared" si="1171"/>
        <v>71</v>
      </c>
      <c r="CV930">
        <f t="shared" si="1214"/>
        <v>1</v>
      </c>
      <c r="CW930">
        <f t="shared" si="1172"/>
        <v>72</v>
      </c>
      <c r="CX930">
        <f t="shared" si="1215"/>
        <v>1</v>
      </c>
    </row>
    <row r="931" spans="1:102">
      <c r="A931" s="193">
        <v>35031</v>
      </c>
      <c r="B931" t="s">
        <v>950</v>
      </c>
      <c r="C931" t="s">
        <v>951</v>
      </c>
      <c r="D931" t="s">
        <v>995</v>
      </c>
      <c r="E931" t="s">
        <v>439</v>
      </c>
      <c r="F931" t="s">
        <v>1742</v>
      </c>
      <c r="G931" t="s">
        <v>7</v>
      </c>
      <c r="H931" t="s">
        <v>8</v>
      </c>
      <c r="I931" t="s">
        <v>7</v>
      </c>
      <c r="J931">
        <v>62</v>
      </c>
      <c r="K931" t="s">
        <v>963</v>
      </c>
      <c r="L931">
        <v>34</v>
      </c>
      <c r="M931" t="s">
        <v>2</v>
      </c>
      <c r="N931" t="s">
        <v>954</v>
      </c>
      <c r="O931">
        <v>47150</v>
      </c>
      <c r="P931" t="s">
        <v>6</v>
      </c>
      <c r="Q931">
        <v>91</v>
      </c>
      <c r="R931" s="193">
        <v>35031</v>
      </c>
      <c r="S931" s="193">
        <v>73050</v>
      </c>
      <c r="T931">
        <v>100</v>
      </c>
      <c r="U931" t="s">
        <v>955</v>
      </c>
      <c r="V931" t="str">
        <f t="shared" si="1173"/>
        <v>1995</v>
      </c>
      <c r="W931" s="211">
        <f t="shared" si="1216"/>
        <v>19</v>
      </c>
      <c r="X931">
        <f t="shared" si="1174"/>
        <v>0</v>
      </c>
      <c r="Y931">
        <f t="shared" si="1136"/>
        <v>20</v>
      </c>
      <c r="Z931">
        <f t="shared" si="1175"/>
        <v>0</v>
      </c>
      <c r="AA931">
        <f t="shared" si="1137"/>
        <v>21</v>
      </c>
      <c r="AB931">
        <f t="shared" si="1176"/>
        <v>0</v>
      </c>
      <c r="AC931">
        <f t="shared" si="1138"/>
        <v>22</v>
      </c>
      <c r="AD931">
        <f t="shared" si="1177"/>
        <v>0</v>
      </c>
      <c r="AE931">
        <f t="shared" si="1178"/>
        <v>23</v>
      </c>
      <c r="AF931">
        <f t="shared" si="1179"/>
        <v>0</v>
      </c>
      <c r="AG931">
        <f t="shared" si="1139"/>
        <v>24</v>
      </c>
      <c r="AH931">
        <f t="shared" si="1180"/>
        <v>0</v>
      </c>
      <c r="AI931">
        <f t="shared" si="1140"/>
        <v>25</v>
      </c>
      <c r="AJ931">
        <f t="shared" si="1181"/>
        <v>0</v>
      </c>
      <c r="AK931">
        <f t="shared" si="1141"/>
        <v>26</v>
      </c>
      <c r="AL931">
        <f t="shared" si="1182"/>
        <v>0</v>
      </c>
      <c r="AM931">
        <f t="shared" si="1183"/>
        <v>27</v>
      </c>
      <c r="AN931">
        <f t="shared" si="1184"/>
        <v>0</v>
      </c>
      <c r="AO931">
        <f t="shared" si="1142"/>
        <v>28</v>
      </c>
      <c r="AP931">
        <f t="shared" si="1185"/>
        <v>0</v>
      </c>
      <c r="AQ931">
        <f t="shared" si="1143"/>
        <v>29</v>
      </c>
      <c r="AR931">
        <f t="shared" si="1186"/>
        <v>0</v>
      </c>
      <c r="AS931">
        <f t="shared" si="1144"/>
        <v>30</v>
      </c>
      <c r="AT931">
        <f t="shared" si="1187"/>
        <v>0</v>
      </c>
      <c r="AU931">
        <f t="shared" si="1145"/>
        <v>31</v>
      </c>
      <c r="AV931">
        <f t="shared" si="1188"/>
        <v>0</v>
      </c>
      <c r="AW931">
        <f t="shared" si="1146"/>
        <v>32</v>
      </c>
      <c r="AX931">
        <f t="shared" si="1189"/>
        <v>0</v>
      </c>
      <c r="AY931">
        <f t="shared" si="1147"/>
        <v>33</v>
      </c>
      <c r="AZ931">
        <f t="shared" si="1190"/>
        <v>0</v>
      </c>
      <c r="BA931">
        <f t="shared" si="1148"/>
        <v>34</v>
      </c>
      <c r="BB931">
        <f t="shared" si="1191"/>
        <v>0</v>
      </c>
      <c r="BC931">
        <f t="shared" si="1149"/>
        <v>35</v>
      </c>
      <c r="BD931">
        <f t="shared" si="1192"/>
        <v>0</v>
      </c>
      <c r="BE931">
        <f t="shared" si="1150"/>
        <v>36</v>
      </c>
      <c r="BF931">
        <f t="shared" si="1193"/>
        <v>0</v>
      </c>
      <c r="BG931">
        <f t="shared" si="1151"/>
        <v>37</v>
      </c>
      <c r="BH931">
        <f t="shared" si="1194"/>
        <v>0</v>
      </c>
      <c r="BI931">
        <f t="shared" si="1152"/>
        <v>38</v>
      </c>
      <c r="BJ931">
        <f t="shared" si="1195"/>
        <v>0</v>
      </c>
      <c r="BK931">
        <f t="shared" si="1153"/>
        <v>39</v>
      </c>
      <c r="BL931">
        <f t="shared" si="1196"/>
        <v>1</v>
      </c>
      <c r="BM931">
        <f t="shared" si="1154"/>
        <v>40</v>
      </c>
      <c r="BN931">
        <f t="shared" si="1197"/>
        <v>1</v>
      </c>
      <c r="BO931">
        <f t="shared" si="1155"/>
        <v>41</v>
      </c>
      <c r="BP931">
        <f t="shared" si="1198"/>
        <v>1</v>
      </c>
      <c r="BQ931">
        <f t="shared" si="1156"/>
        <v>42</v>
      </c>
      <c r="BR931">
        <f t="shared" si="1199"/>
        <v>1</v>
      </c>
      <c r="BS931">
        <f t="shared" si="1157"/>
        <v>43</v>
      </c>
      <c r="BT931">
        <f t="shared" si="1200"/>
        <v>1</v>
      </c>
      <c r="BU931">
        <f t="shared" si="1158"/>
        <v>44</v>
      </c>
      <c r="BV931">
        <f t="shared" si="1201"/>
        <v>1</v>
      </c>
      <c r="BW931">
        <f t="shared" si="1159"/>
        <v>45</v>
      </c>
      <c r="BX931">
        <f t="shared" si="1202"/>
        <v>1</v>
      </c>
      <c r="BY931">
        <f t="shared" si="1160"/>
        <v>46</v>
      </c>
      <c r="BZ931">
        <f t="shared" si="1203"/>
        <v>1</v>
      </c>
      <c r="CA931">
        <f t="shared" si="1161"/>
        <v>47</v>
      </c>
      <c r="CB931">
        <f t="shared" si="1204"/>
        <v>1</v>
      </c>
      <c r="CC931">
        <f t="shared" si="1162"/>
        <v>48</v>
      </c>
      <c r="CD931">
        <f t="shared" si="1205"/>
        <v>1</v>
      </c>
      <c r="CE931">
        <f t="shared" si="1163"/>
        <v>49</v>
      </c>
      <c r="CF931">
        <f t="shared" si="1206"/>
        <v>1</v>
      </c>
      <c r="CG931">
        <f t="shared" si="1164"/>
        <v>50</v>
      </c>
      <c r="CH931">
        <f t="shared" si="1207"/>
        <v>1</v>
      </c>
      <c r="CI931">
        <f t="shared" si="1165"/>
        <v>51</v>
      </c>
      <c r="CJ931">
        <f t="shared" si="1208"/>
        <v>1</v>
      </c>
      <c r="CK931">
        <f t="shared" si="1166"/>
        <v>52</v>
      </c>
      <c r="CL931">
        <f t="shared" si="1209"/>
        <v>1</v>
      </c>
      <c r="CM931">
        <f t="shared" si="1167"/>
        <v>53</v>
      </c>
      <c r="CN931">
        <f t="shared" si="1210"/>
        <v>1</v>
      </c>
      <c r="CO931">
        <f t="shared" si="1168"/>
        <v>54</v>
      </c>
      <c r="CP931">
        <f t="shared" si="1211"/>
        <v>1</v>
      </c>
      <c r="CQ931">
        <f t="shared" si="1169"/>
        <v>55</v>
      </c>
      <c r="CR931">
        <f t="shared" si="1212"/>
        <v>1</v>
      </c>
      <c r="CS931">
        <f t="shared" si="1170"/>
        <v>56</v>
      </c>
      <c r="CT931">
        <f t="shared" si="1213"/>
        <v>1</v>
      </c>
      <c r="CU931">
        <f t="shared" si="1171"/>
        <v>57</v>
      </c>
      <c r="CV931">
        <f t="shared" si="1214"/>
        <v>1</v>
      </c>
      <c r="CW931">
        <f t="shared" si="1172"/>
        <v>58</v>
      </c>
      <c r="CX931">
        <f t="shared" si="1215"/>
        <v>1</v>
      </c>
    </row>
    <row r="932" spans="1:102">
      <c r="A932" s="193">
        <v>35278</v>
      </c>
      <c r="B932" t="s">
        <v>950</v>
      </c>
      <c r="C932" t="s">
        <v>951</v>
      </c>
      <c r="D932" t="s">
        <v>995</v>
      </c>
      <c r="E932" t="s">
        <v>463</v>
      </c>
      <c r="F932" t="s">
        <v>1743</v>
      </c>
      <c r="G932" t="s">
        <v>7</v>
      </c>
      <c r="H932" t="s">
        <v>8</v>
      </c>
      <c r="I932" t="s">
        <v>7</v>
      </c>
      <c r="J932">
        <v>62</v>
      </c>
      <c r="K932" t="s">
        <v>963</v>
      </c>
      <c r="L932">
        <v>34</v>
      </c>
      <c r="M932" t="s">
        <v>2</v>
      </c>
      <c r="N932" t="s">
        <v>954</v>
      </c>
      <c r="O932">
        <v>47150</v>
      </c>
      <c r="P932" t="s">
        <v>6</v>
      </c>
      <c r="Q932">
        <v>91</v>
      </c>
      <c r="R932" s="193">
        <v>35278</v>
      </c>
      <c r="S932" s="193">
        <v>73050</v>
      </c>
      <c r="T932">
        <v>100</v>
      </c>
      <c r="U932" t="s">
        <v>955</v>
      </c>
      <c r="V932" t="str">
        <f t="shared" si="1173"/>
        <v>1996</v>
      </c>
      <c r="W932" s="211">
        <f t="shared" si="1216"/>
        <v>18</v>
      </c>
      <c r="X932">
        <f t="shared" si="1174"/>
        <v>0</v>
      </c>
      <c r="Y932">
        <f t="shared" si="1136"/>
        <v>19</v>
      </c>
      <c r="Z932">
        <f t="shared" si="1175"/>
        <v>0</v>
      </c>
      <c r="AA932">
        <f t="shared" si="1137"/>
        <v>20</v>
      </c>
      <c r="AB932">
        <f t="shared" si="1176"/>
        <v>0</v>
      </c>
      <c r="AC932">
        <f t="shared" si="1138"/>
        <v>21</v>
      </c>
      <c r="AD932">
        <f t="shared" si="1177"/>
        <v>0</v>
      </c>
      <c r="AE932">
        <f t="shared" si="1178"/>
        <v>22</v>
      </c>
      <c r="AF932">
        <f t="shared" si="1179"/>
        <v>0</v>
      </c>
      <c r="AG932">
        <f t="shared" si="1139"/>
        <v>23</v>
      </c>
      <c r="AH932">
        <f t="shared" si="1180"/>
        <v>0</v>
      </c>
      <c r="AI932">
        <f t="shared" si="1140"/>
        <v>24</v>
      </c>
      <c r="AJ932">
        <f t="shared" si="1181"/>
        <v>0</v>
      </c>
      <c r="AK932">
        <f t="shared" si="1141"/>
        <v>25</v>
      </c>
      <c r="AL932">
        <f t="shared" si="1182"/>
        <v>0</v>
      </c>
      <c r="AM932">
        <f t="shared" si="1183"/>
        <v>26</v>
      </c>
      <c r="AN932">
        <f t="shared" si="1184"/>
        <v>0</v>
      </c>
      <c r="AO932">
        <f t="shared" si="1142"/>
        <v>27</v>
      </c>
      <c r="AP932">
        <f t="shared" si="1185"/>
        <v>0</v>
      </c>
      <c r="AQ932">
        <f t="shared" si="1143"/>
        <v>28</v>
      </c>
      <c r="AR932">
        <f t="shared" si="1186"/>
        <v>0</v>
      </c>
      <c r="AS932">
        <f t="shared" si="1144"/>
        <v>29</v>
      </c>
      <c r="AT932">
        <f t="shared" si="1187"/>
        <v>0</v>
      </c>
      <c r="AU932">
        <f t="shared" si="1145"/>
        <v>30</v>
      </c>
      <c r="AV932">
        <f t="shared" si="1188"/>
        <v>0</v>
      </c>
      <c r="AW932">
        <f t="shared" si="1146"/>
        <v>31</v>
      </c>
      <c r="AX932">
        <f t="shared" si="1189"/>
        <v>0</v>
      </c>
      <c r="AY932">
        <f t="shared" si="1147"/>
        <v>32</v>
      </c>
      <c r="AZ932">
        <f t="shared" si="1190"/>
        <v>0</v>
      </c>
      <c r="BA932">
        <f t="shared" si="1148"/>
        <v>33</v>
      </c>
      <c r="BB932">
        <f t="shared" si="1191"/>
        <v>0</v>
      </c>
      <c r="BC932">
        <f t="shared" si="1149"/>
        <v>34</v>
      </c>
      <c r="BD932">
        <f t="shared" si="1192"/>
        <v>0</v>
      </c>
      <c r="BE932">
        <f t="shared" si="1150"/>
        <v>35</v>
      </c>
      <c r="BF932">
        <f t="shared" si="1193"/>
        <v>0</v>
      </c>
      <c r="BG932">
        <f t="shared" si="1151"/>
        <v>36</v>
      </c>
      <c r="BH932">
        <f t="shared" si="1194"/>
        <v>0</v>
      </c>
      <c r="BI932">
        <f t="shared" si="1152"/>
        <v>37</v>
      </c>
      <c r="BJ932">
        <f t="shared" si="1195"/>
        <v>0</v>
      </c>
      <c r="BK932">
        <f t="shared" si="1153"/>
        <v>38</v>
      </c>
      <c r="BL932">
        <f t="shared" si="1196"/>
        <v>0</v>
      </c>
      <c r="BM932">
        <f t="shared" si="1154"/>
        <v>39</v>
      </c>
      <c r="BN932">
        <f t="shared" si="1197"/>
        <v>1</v>
      </c>
      <c r="BO932">
        <f t="shared" si="1155"/>
        <v>40</v>
      </c>
      <c r="BP932">
        <f t="shared" si="1198"/>
        <v>1</v>
      </c>
      <c r="BQ932">
        <f t="shared" si="1156"/>
        <v>41</v>
      </c>
      <c r="BR932">
        <f t="shared" si="1199"/>
        <v>1</v>
      </c>
      <c r="BS932">
        <f t="shared" si="1157"/>
        <v>42</v>
      </c>
      <c r="BT932">
        <f t="shared" si="1200"/>
        <v>1</v>
      </c>
      <c r="BU932">
        <f t="shared" si="1158"/>
        <v>43</v>
      </c>
      <c r="BV932">
        <f t="shared" si="1201"/>
        <v>1</v>
      </c>
      <c r="BW932">
        <f t="shared" si="1159"/>
        <v>44</v>
      </c>
      <c r="BX932">
        <f t="shared" si="1202"/>
        <v>1</v>
      </c>
      <c r="BY932">
        <f t="shared" si="1160"/>
        <v>45</v>
      </c>
      <c r="BZ932">
        <f t="shared" si="1203"/>
        <v>1</v>
      </c>
      <c r="CA932">
        <f t="shared" si="1161"/>
        <v>46</v>
      </c>
      <c r="CB932">
        <f t="shared" si="1204"/>
        <v>1</v>
      </c>
      <c r="CC932">
        <f t="shared" si="1162"/>
        <v>47</v>
      </c>
      <c r="CD932">
        <f t="shared" si="1205"/>
        <v>1</v>
      </c>
      <c r="CE932">
        <f t="shared" si="1163"/>
        <v>48</v>
      </c>
      <c r="CF932">
        <f t="shared" si="1206"/>
        <v>1</v>
      </c>
      <c r="CG932">
        <f t="shared" si="1164"/>
        <v>49</v>
      </c>
      <c r="CH932">
        <f t="shared" si="1207"/>
        <v>1</v>
      </c>
      <c r="CI932">
        <f t="shared" si="1165"/>
        <v>50</v>
      </c>
      <c r="CJ932">
        <f t="shared" si="1208"/>
        <v>1</v>
      </c>
      <c r="CK932">
        <f t="shared" si="1166"/>
        <v>51</v>
      </c>
      <c r="CL932">
        <f t="shared" si="1209"/>
        <v>1</v>
      </c>
      <c r="CM932">
        <f t="shared" si="1167"/>
        <v>52</v>
      </c>
      <c r="CN932">
        <f t="shared" si="1210"/>
        <v>1</v>
      </c>
      <c r="CO932">
        <f t="shared" si="1168"/>
        <v>53</v>
      </c>
      <c r="CP932">
        <f t="shared" si="1211"/>
        <v>1</v>
      </c>
      <c r="CQ932">
        <f t="shared" si="1169"/>
        <v>54</v>
      </c>
      <c r="CR932">
        <f t="shared" si="1212"/>
        <v>1</v>
      </c>
      <c r="CS932">
        <f t="shared" si="1170"/>
        <v>55</v>
      </c>
      <c r="CT932">
        <f t="shared" si="1213"/>
        <v>1</v>
      </c>
      <c r="CU932">
        <f t="shared" si="1171"/>
        <v>56</v>
      </c>
      <c r="CV932">
        <f t="shared" si="1214"/>
        <v>1</v>
      </c>
      <c r="CW932">
        <f t="shared" si="1172"/>
        <v>57</v>
      </c>
      <c r="CX932">
        <f t="shared" si="1215"/>
        <v>1</v>
      </c>
    </row>
    <row r="933" spans="1:102">
      <c r="A933" s="193">
        <v>34999</v>
      </c>
      <c r="B933" t="s">
        <v>950</v>
      </c>
      <c r="C933" t="s">
        <v>951</v>
      </c>
      <c r="D933" t="s">
        <v>952</v>
      </c>
      <c r="E933" t="s">
        <v>455</v>
      </c>
      <c r="F933" t="s">
        <v>1744</v>
      </c>
      <c r="G933" t="s">
        <v>7</v>
      </c>
      <c r="H933" t="s">
        <v>8</v>
      </c>
      <c r="I933" t="s">
        <v>7</v>
      </c>
      <c r="J933">
        <v>62</v>
      </c>
      <c r="K933" t="s">
        <v>963</v>
      </c>
      <c r="L933">
        <v>34</v>
      </c>
      <c r="M933" t="s">
        <v>2</v>
      </c>
      <c r="N933" t="s">
        <v>954</v>
      </c>
      <c r="O933">
        <v>47150</v>
      </c>
      <c r="P933" t="s">
        <v>6</v>
      </c>
      <c r="Q933">
        <v>91</v>
      </c>
      <c r="R933" s="193">
        <v>34999</v>
      </c>
      <c r="S933" s="193">
        <v>73050</v>
      </c>
      <c r="T933">
        <v>100</v>
      </c>
      <c r="U933" t="s">
        <v>955</v>
      </c>
      <c r="V933" t="str">
        <f t="shared" si="1173"/>
        <v>1995</v>
      </c>
      <c r="W933" s="211">
        <f t="shared" si="1216"/>
        <v>19</v>
      </c>
      <c r="X933">
        <f t="shared" si="1174"/>
        <v>0</v>
      </c>
      <c r="Y933">
        <f t="shared" si="1136"/>
        <v>20</v>
      </c>
      <c r="Z933">
        <f t="shared" si="1175"/>
        <v>0</v>
      </c>
      <c r="AA933">
        <f t="shared" si="1137"/>
        <v>21</v>
      </c>
      <c r="AB933">
        <f t="shared" si="1176"/>
        <v>0</v>
      </c>
      <c r="AC933">
        <f t="shared" si="1138"/>
        <v>22</v>
      </c>
      <c r="AD933">
        <f t="shared" si="1177"/>
        <v>0</v>
      </c>
      <c r="AE933">
        <f t="shared" si="1178"/>
        <v>23</v>
      </c>
      <c r="AF933">
        <f t="shared" si="1179"/>
        <v>0</v>
      </c>
      <c r="AG933">
        <f t="shared" si="1139"/>
        <v>24</v>
      </c>
      <c r="AH933">
        <f t="shared" si="1180"/>
        <v>0</v>
      </c>
      <c r="AI933">
        <f t="shared" si="1140"/>
        <v>25</v>
      </c>
      <c r="AJ933">
        <f t="shared" si="1181"/>
        <v>0</v>
      </c>
      <c r="AK933">
        <f t="shared" si="1141"/>
        <v>26</v>
      </c>
      <c r="AL933">
        <f t="shared" si="1182"/>
        <v>0</v>
      </c>
      <c r="AM933">
        <f t="shared" si="1183"/>
        <v>27</v>
      </c>
      <c r="AN933">
        <f t="shared" si="1184"/>
        <v>0</v>
      </c>
      <c r="AO933">
        <f t="shared" si="1142"/>
        <v>28</v>
      </c>
      <c r="AP933">
        <f t="shared" si="1185"/>
        <v>0</v>
      </c>
      <c r="AQ933">
        <f t="shared" si="1143"/>
        <v>29</v>
      </c>
      <c r="AR933">
        <f t="shared" si="1186"/>
        <v>0</v>
      </c>
      <c r="AS933">
        <f t="shared" si="1144"/>
        <v>30</v>
      </c>
      <c r="AT933">
        <f t="shared" si="1187"/>
        <v>0</v>
      </c>
      <c r="AU933">
        <f t="shared" si="1145"/>
        <v>31</v>
      </c>
      <c r="AV933">
        <f t="shared" si="1188"/>
        <v>0</v>
      </c>
      <c r="AW933">
        <f t="shared" si="1146"/>
        <v>32</v>
      </c>
      <c r="AX933">
        <f t="shared" si="1189"/>
        <v>0</v>
      </c>
      <c r="AY933">
        <f t="shared" si="1147"/>
        <v>33</v>
      </c>
      <c r="AZ933">
        <f t="shared" si="1190"/>
        <v>0</v>
      </c>
      <c r="BA933">
        <f t="shared" si="1148"/>
        <v>34</v>
      </c>
      <c r="BB933">
        <f t="shared" si="1191"/>
        <v>0</v>
      </c>
      <c r="BC933">
        <f t="shared" si="1149"/>
        <v>35</v>
      </c>
      <c r="BD933">
        <f t="shared" si="1192"/>
        <v>0</v>
      </c>
      <c r="BE933">
        <f t="shared" si="1150"/>
        <v>36</v>
      </c>
      <c r="BF933">
        <f t="shared" si="1193"/>
        <v>0</v>
      </c>
      <c r="BG933">
        <f t="shared" si="1151"/>
        <v>37</v>
      </c>
      <c r="BH933">
        <f t="shared" si="1194"/>
        <v>0</v>
      </c>
      <c r="BI933">
        <f t="shared" si="1152"/>
        <v>38</v>
      </c>
      <c r="BJ933">
        <f t="shared" si="1195"/>
        <v>0</v>
      </c>
      <c r="BK933">
        <f t="shared" si="1153"/>
        <v>39</v>
      </c>
      <c r="BL933">
        <f t="shared" si="1196"/>
        <v>1</v>
      </c>
      <c r="BM933">
        <f t="shared" si="1154"/>
        <v>40</v>
      </c>
      <c r="BN933">
        <f t="shared" si="1197"/>
        <v>1</v>
      </c>
      <c r="BO933">
        <f t="shared" si="1155"/>
        <v>41</v>
      </c>
      <c r="BP933">
        <f t="shared" si="1198"/>
        <v>1</v>
      </c>
      <c r="BQ933">
        <f t="shared" si="1156"/>
        <v>42</v>
      </c>
      <c r="BR933">
        <f t="shared" si="1199"/>
        <v>1</v>
      </c>
      <c r="BS933">
        <f t="shared" si="1157"/>
        <v>43</v>
      </c>
      <c r="BT933">
        <f t="shared" si="1200"/>
        <v>1</v>
      </c>
      <c r="BU933">
        <f t="shared" si="1158"/>
        <v>44</v>
      </c>
      <c r="BV933">
        <f t="shared" si="1201"/>
        <v>1</v>
      </c>
      <c r="BW933">
        <f t="shared" si="1159"/>
        <v>45</v>
      </c>
      <c r="BX933">
        <f t="shared" si="1202"/>
        <v>1</v>
      </c>
      <c r="BY933">
        <f t="shared" si="1160"/>
        <v>46</v>
      </c>
      <c r="BZ933">
        <f t="shared" si="1203"/>
        <v>1</v>
      </c>
      <c r="CA933">
        <f t="shared" si="1161"/>
        <v>47</v>
      </c>
      <c r="CB933">
        <f t="shared" si="1204"/>
        <v>1</v>
      </c>
      <c r="CC933">
        <f t="shared" si="1162"/>
        <v>48</v>
      </c>
      <c r="CD933">
        <f t="shared" si="1205"/>
        <v>1</v>
      </c>
      <c r="CE933">
        <f t="shared" si="1163"/>
        <v>49</v>
      </c>
      <c r="CF933">
        <f t="shared" si="1206"/>
        <v>1</v>
      </c>
      <c r="CG933">
        <f t="shared" si="1164"/>
        <v>50</v>
      </c>
      <c r="CH933">
        <f t="shared" si="1207"/>
        <v>1</v>
      </c>
      <c r="CI933">
        <f t="shared" si="1165"/>
        <v>51</v>
      </c>
      <c r="CJ933">
        <f t="shared" si="1208"/>
        <v>1</v>
      </c>
      <c r="CK933">
        <f t="shared" si="1166"/>
        <v>52</v>
      </c>
      <c r="CL933">
        <f t="shared" si="1209"/>
        <v>1</v>
      </c>
      <c r="CM933">
        <f t="shared" si="1167"/>
        <v>53</v>
      </c>
      <c r="CN933">
        <f t="shared" si="1210"/>
        <v>1</v>
      </c>
      <c r="CO933">
        <f t="shared" si="1168"/>
        <v>54</v>
      </c>
      <c r="CP933">
        <f t="shared" si="1211"/>
        <v>1</v>
      </c>
      <c r="CQ933">
        <f t="shared" si="1169"/>
        <v>55</v>
      </c>
      <c r="CR933">
        <f t="shared" si="1212"/>
        <v>1</v>
      </c>
      <c r="CS933">
        <f t="shared" si="1170"/>
        <v>56</v>
      </c>
      <c r="CT933">
        <f t="shared" si="1213"/>
        <v>1</v>
      </c>
      <c r="CU933">
        <f t="shared" si="1171"/>
        <v>57</v>
      </c>
      <c r="CV933">
        <f t="shared" si="1214"/>
        <v>1</v>
      </c>
      <c r="CW933">
        <f t="shared" si="1172"/>
        <v>58</v>
      </c>
      <c r="CX933">
        <f t="shared" si="1215"/>
        <v>1</v>
      </c>
    </row>
    <row r="934" spans="1:102">
      <c r="A934" s="193">
        <v>29350</v>
      </c>
      <c r="B934" t="s">
        <v>950</v>
      </c>
      <c r="C934" t="s">
        <v>951</v>
      </c>
      <c r="D934" t="s">
        <v>991</v>
      </c>
      <c r="E934" t="s">
        <v>153</v>
      </c>
      <c r="F934" t="s">
        <v>1745</v>
      </c>
      <c r="G934" t="s">
        <v>7</v>
      </c>
      <c r="H934" t="s">
        <v>8</v>
      </c>
      <c r="I934" t="s">
        <v>7</v>
      </c>
      <c r="J934">
        <v>8</v>
      </c>
      <c r="K934" t="s">
        <v>9</v>
      </c>
      <c r="L934">
        <v>21</v>
      </c>
      <c r="M934" t="s">
        <v>1</v>
      </c>
      <c r="N934" t="s">
        <v>954</v>
      </c>
      <c r="O934">
        <v>47150</v>
      </c>
      <c r="P934" t="s">
        <v>6</v>
      </c>
      <c r="Q934">
        <v>91</v>
      </c>
      <c r="R934" s="193">
        <v>29350</v>
      </c>
      <c r="S934" s="193">
        <v>73050</v>
      </c>
      <c r="T934">
        <v>175</v>
      </c>
      <c r="U934" t="s">
        <v>958</v>
      </c>
      <c r="V934" t="str">
        <f t="shared" si="1173"/>
        <v>1980</v>
      </c>
      <c r="W934" s="211">
        <f t="shared" si="1216"/>
        <v>34</v>
      </c>
      <c r="X934">
        <f t="shared" si="1174"/>
        <v>0</v>
      </c>
      <c r="Y934">
        <f t="shared" si="1136"/>
        <v>35</v>
      </c>
      <c r="Z934">
        <f t="shared" si="1175"/>
        <v>0</v>
      </c>
      <c r="AA934">
        <f t="shared" si="1137"/>
        <v>36</v>
      </c>
      <c r="AB934">
        <f t="shared" si="1176"/>
        <v>0</v>
      </c>
      <c r="AC934">
        <f t="shared" si="1138"/>
        <v>37</v>
      </c>
      <c r="AD934">
        <f t="shared" si="1177"/>
        <v>0</v>
      </c>
      <c r="AE934">
        <f t="shared" si="1178"/>
        <v>38</v>
      </c>
      <c r="AF934">
        <f t="shared" si="1179"/>
        <v>0</v>
      </c>
      <c r="AG934">
        <f t="shared" si="1139"/>
        <v>39</v>
      </c>
      <c r="AH934">
        <f t="shared" si="1180"/>
        <v>1</v>
      </c>
      <c r="AI934">
        <f t="shared" si="1140"/>
        <v>40</v>
      </c>
      <c r="AJ934">
        <f t="shared" si="1181"/>
        <v>1</v>
      </c>
      <c r="AK934">
        <f t="shared" si="1141"/>
        <v>41</v>
      </c>
      <c r="AL934">
        <f t="shared" si="1182"/>
        <v>1</v>
      </c>
      <c r="AM934">
        <f t="shared" si="1183"/>
        <v>42</v>
      </c>
      <c r="AN934">
        <f t="shared" si="1184"/>
        <v>1</v>
      </c>
      <c r="AO934">
        <f t="shared" si="1142"/>
        <v>43</v>
      </c>
      <c r="AP934">
        <f t="shared" si="1185"/>
        <v>1</v>
      </c>
      <c r="AQ934">
        <f t="shared" si="1143"/>
        <v>44</v>
      </c>
      <c r="AR934">
        <f t="shared" si="1186"/>
        <v>1</v>
      </c>
      <c r="AS934">
        <f t="shared" si="1144"/>
        <v>45</v>
      </c>
      <c r="AT934">
        <f t="shared" si="1187"/>
        <v>1</v>
      </c>
      <c r="AU934">
        <f t="shared" si="1145"/>
        <v>46</v>
      </c>
      <c r="AV934">
        <f t="shared" si="1188"/>
        <v>1</v>
      </c>
      <c r="AW934">
        <f t="shared" si="1146"/>
        <v>47</v>
      </c>
      <c r="AX934">
        <f t="shared" si="1189"/>
        <v>1</v>
      </c>
      <c r="AY934">
        <f t="shared" si="1147"/>
        <v>48</v>
      </c>
      <c r="AZ934">
        <f t="shared" si="1190"/>
        <v>1</v>
      </c>
      <c r="BA934">
        <f t="shared" si="1148"/>
        <v>49</v>
      </c>
      <c r="BB934">
        <f t="shared" si="1191"/>
        <v>1</v>
      </c>
      <c r="BC934">
        <f t="shared" si="1149"/>
        <v>50</v>
      </c>
      <c r="BD934">
        <f t="shared" si="1192"/>
        <v>1</v>
      </c>
      <c r="BE934">
        <f t="shared" si="1150"/>
        <v>51</v>
      </c>
      <c r="BF934">
        <f t="shared" si="1193"/>
        <v>1</v>
      </c>
      <c r="BG934">
        <f t="shared" si="1151"/>
        <v>52</v>
      </c>
      <c r="BH934">
        <f t="shared" si="1194"/>
        <v>1</v>
      </c>
      <c r="BI934">
        <f t="shared" si="1152"/>
        <v>53</v>
      </c>
      <c r="BJ934">
        <f t="shared" si="1195"/>
        <v>1</v>
      </c>
      <c r="BK934">
        <f t="shared" si="1153"/>
        <v>54</v>
      </c>
      <c r="BL934">
        <f t="shared" si="1196"/>
        <v>1</v>
      </c>
      <c r="BM934">
        <f t="shared" si="1154"/>
        <v>55</v>
      </c>
      <c r="BN934">
        <f t="shared" si="1197"/>
        <v>1</v>
      </c>
      <c r="BO934">
        <f t="shared" si="1155"/>
        <v>56</v>
      </c>
      <c r="BP934">
        <f t="shared" si="1198"/>
        <v>1</v>
      </c>
      <c r="BQ934">
        <f t="shared" si="1156"/>
        <v>57</v>
      </c>
      <c r="BR934">
        <f t="shared" si="1199"/>
        <v>1</v>
      </c>
      <c r="BS934">
        <f t="shared" si="1157"/>
        <v>58</v>
      </c>
      <c r="BT934">
        <f t="shared" si="1200"/>
        <v>1</v>
      </c>
      <c r="BU934">
        <f t="shared" si="1158"/>
        <v>59</v>
      </c>
      <c r="BV934">
        <f t="shared" si="1201"/>
        <v>1</v>
      </c>
      <c r="BW934">
        <f t="shared" si="1159"/>
        <v>60</v>
      </c>
      <c r="BX934">
        <f t="shared" si="1202"/>
        <v>1</v>
      </c>
      <c r="BY934">
        <f t="shared" si="1160"/>
        <v>61</v>
      </c>
      <c r="BZ934">
        <f t="shared" si="1203"/>
        <v>1</v>
      </c>
      <c r="CA934">
        <f t="shared" si="1161"/>
        <v>62</v>
      </c>
      <c r="CB934">
        <f t="shared" si="1204"/>
        <v>1</v>
      </c>
      <c r="CC934">
        <f t="shared" si="1162"/>
        <v>63</v>
      </c>
      <c r="CD934">
        <f t="shared" si="1205"/>
        <v>1</v>
      </c>
      <c r="CE934">
        <f t="shared" si="1163"/>
        <v>64</v>
      </c>
      <c r="CF934">
        <f t="shared" si="1206"/>
        <v>1</v>
      </c>
      <c r="CG934">
        <f t="shared" si="1164"/>
        <v>65</v>
      </c>
      <c r="CH934">
        <f t="shared" si="1207"/>
        <v>1</v>
      </c>
      <c r="CI934">
        <f t="shared" si="1165"/>
        <v>66</v>
      </c>
      <c r="CJ934">
        <f t="shared" si="1208"/>
        <v>1</v>
      </c>
      <c r="CK934">
        <f t="shared" si="1166"/>
        <v>67</v>
      </c>
      <c r="CL934">
        <f t="shared" si="1209"/>
        <v>1</v>
      </c>
      <c r="CM934">
        <f t="shared" si="1167"/>
        <v>68</v>
      </c>
      <c r="CN934">
        <f t="shared" si="1210"/>
        <v>1</v>
      </c>
      <c r="CO934">
        <f t="shared" si="1168"/>
        <v>69</v>
      </c>
      <c r="CP934">
        <f t="shared" si="1211"/>
        <v>1</v>
      </c>
      <c r="CQ934">
        <f t="shared" si="1169"/>
        <v>70</v>
      </c>
      <c r="CR934">
        <f t="shared" si="1212"/>
        <v>1</v>
      </c>
      <c r="CS934">
        <f t="shared" si="1170"/>
        <v>71</v>
      </c>
      <c r="CT934">
        <f t="shared" si="1213"/>
        <v>1</v>
      </c>
      <c r="CU934">
        <f t="shared" si="1171"/>
        <v>72</v>
      </c>
      <c r="CV934">
        <f t="shared" si="1214"/>
        <v>1</v>
      </c>
      <c r="CW934">
        <f t="shared" si="1172"/>
        <v>73</v>
      </c>
      <c r="CX934">
        <f t="shared" si="1215"/>
        <v>1</v>
      </c>
    </row>
    <row r="935" spans="1:102">
      <c r="A935" s="193">
        <v>31712</v>
      </c>
      <c r="B935" t="s">
        <v>950</v>
      </c>
      <c r="C935" t="s">
        <v>951</v>
      </c>
      <c r="D935" t="s">
        <v>1050</v>
      </c>
      <c r="E935" t="s">
        <v>256</v>
      </c>
      <c r="F935" t="s">
        <v>1746</v>
      </c>
      <c r="G935" t="s">
        <v>7</v>
      </c>
      <c r="H935" t="s">
        <v>8</v>
      </c>
      <c r="I935" t="s">
        <v>7</v>
      </c>
      <c r="J935">
        <v>12</v>
      </c>
      <c r="K935" t="s">
        <v>255</v>
      </c>
      <c r="L935">
        <v>34</v>
      </c>
      <c r="M935" t="s">
        <v>2</v>
      </c>
      <c r="N935" t="s">
        <v>954</v>
      </c>
      <c r="O935">
        <v>47150</v>
      </c>
      <c r="P935" t="s">
        <v>6</v>
      </c>
      <c r="Q935">
        <v>91</v>
      </c>
      <c r="R935" s="193">
        <v>31712</v>
      </c>
      <c r="S935" s="193">
        <v>73050</v>
      </c>
      <c r="T935">
        <v>100</v>
      </c>
      <c r="U935" t="s">
        <v>955</v>
      </c>
      <c r="V935" t="str">
        <f t="shared" si="1173"/>
        <v>1986</v>
      </c>
      <c r="W935" s="211">
        <f t="shared" si="1216"/>
        <v>28</v>
      </c>
      <c r="X935">
        <f t="shared" si="1174"/>
        <v>0</v>
      </c>
      <c r="Y935">
        <f t="shared" si="1136"/>
        <v>29</v>
      </c>
      <c r="Z935">
        <f t="shared" si="1175"/>
        <v>0</v>
      </c>
      <c r="AA935">
        <f t="shared" si="1137"/>
        <v>30</v>
      </c>
      <c r="AB935">
        <f t="shared" si="1176"/>
        <v>0</v>
      </c>
      <c r="AC935">
        <f t="shared" si="1138"/>
        <v>31</v>
      </c>
      <c r="AD935">
        <f t="shared" si="1177"/>
        <v>0</v>
      </c>
      <c r="AE935">
        <f t="shared" si="1178"/>
        <v>32</v>
      </c>
      <c r="AF935">
        <f t="shared" si="1179"/>
        <v>0</v>
      </c>
      <c r="AG935">
        <f t="shared" si="1139"/>
        <v>33</v>
      </c>
      <c r="AH935">
        <f t="shared" si="1180"/>
        <v>0</v>
      </c>
      <c r="AI935">
        <f t="shared" si="1140"/>
        <v>34</v>
      </c>
      <c r="AJ935">
        <f t="shared" si="1181"/>
        <v>0</v>
      </c>
      <c r="AK935">
        <f t="shared" si="1141"/>
        <v>35</v>
      </c>
      <c r="AL935">
        <f t="shared" si="1182"/>
        <v>0</v>
      </c>
      <c r="AM935">
        <f t="shared" si="1183"/>
        <v>36</v>
      </c>
      <c r="AN935">
        <f t="shared" si="1184"/>
        <v>0</v>
      </c>
      <c r="AO935">
        <f t="shared" si="1142"/>
        <v>37</v>
      </c>
      <c r="AP935">
        <f t="shared" si="1185"/>
        <v>0</v>
      </c>
      <c r="AQ935">
        <f t="shared" si="1143"/>
        <v>38</v>
      </c>
      <c r="AR935">
        <f t="shared" si="1186"/>
        <v>0</v>
      </c>
      <c r="AS935">
        <f t="shared" si="1144"/>
        <v>39</v>
      </c>
      <c r="AT935">
        <f t="shared" si="1187"/>
        <v>1</v>
      </c>
      <c r="AU935">
        <f t="shared" si="1145"/>
        <v>40</v>
      </c>
      <c r="AV935">
        <f t="shared" si="1188"/>
        <v>1</v>
      </c>
      <c r="AW935">
        <f t="shared" si="1146"/>
        <v>41</v>
      </c>
      <c r="AX935">
        <f t="shared" si="1189"/>
        <v>1</v>
      </c>
      <c r="AY935">
        <f t="shared" si="1147"/>
        <v>42</v>
      </c>
      <c r="AZ935">
        <f t="shared" si="1190"/>
        <v>1</v>
      </c>
      <c r="BA935">
        <f t="shared" si="1148"/>
        <v>43</v>
      </c>
      <c r="BB935">
        <f t="shared" si="1191"/>
        <v>1</v>
      </c>
      <c r="BC935">
        <f t="shared" si="1149"/>
        <v>44</v>
      </c>
      <c r="BD935">
        <f t="shared" si="1192"/>
        <v>1</v>
      </c>
      <c r="BE935">
        <f t="shared" si="1150"/>
        <v>45</v>
      </c>
      <c r="BF935">
        <f t="shared" si="1193"/>
        <v>1</v>
      </c>
      <c r="BG935">
        <f t="shared" si="1151"/>
        <v>46</v>
      </c>
      <c r="BH935">
        <f t="shared" si="1194"/>
        <v>1</v>
      </c>
      <c r="BI935">
        <f t="shared" si="1152"/>
        <v>47</v>
      </c>
      <c r="BJ935">
        <f t="shared" si="1195"/>
        <v>1</v>
      </c>
      <c r="BK935">
        <f t="shared" si="1153"/>
        <v>48</v>
      </c>
      <c r="BL935">
        <f t="shared" si="1196"/>
        <v>1</v>
      </c>
      <c r="BM935">
        <f t="shared" si="1154"/>
        <v>49</v>
      </c>
      <c r="BN935">
        <f t="shared" si="1197"/>
        <v>1</v>
      </c>
      <c r="BO935">
        <f t="shared" si="1155"/>
        <v>50</v>
      </c>
      <c r="BP935">
        <f t="shared" si="1198"/>
        <v>1</v>
      </c>
      <c r="BQ935">
        <f t="shared" si="1156"/>
        <v>51</v>
      </c>
      <c r="BR935">
        <f t="shared" si="1199"/>
        <v>1</v>
      </c>
      <c r="BS935">
        <f t="shared" si="1157"/>
        <v>52</v>
      </c>
      <c r="BT935">
        <f t="shared" si="1200"/>
        <v>1</v>
      </c>
      <c r="BU935">
        <f t="shared" si="1158"/>
        <v>53</v>
      </c>
      <c r="BV935">
        <f t="shared" si="1201"/>
        <v>1</v>
      </c>
      <c r="BW935">
        <f t="shared" si="1159"/>
        <v>54</v>
      </c>
      <c r="BX935">
        <f t="shared" si="1202"/>
        <v>1</v>
      </c>
      <c r="BY935">
        <f t="shared" si="1160"/>
        <v>55</v>
      </c>
      <c r="BZ935">
        <f t="shared" si="1203"/>
        <v>1</v>
      </c>
      <c r="CA935">
        <f t="shared" si="1161"/>
        <v>56</v>
      </c>
      <c r="CB935">
        <f t="shared" si="1204"/>
        <v>1</v>
      </c>
      <c r="CC935">
        <f t="shared" si="1162"/>
        <v>57</v>
      </c>
      <c r="CD935">
        <f t="shared" si="1205"/>
        <v>1</v>
      </c>
      <c r="CE935">
        <f t="shared" si="1163"/>
        <v>58</v>
      </c>
      <c r="CF935">
        <f t="shared" si="1206"/>
        <v>1</v>
      </c>
      <c r="CG935">
        <f t="shared" si="1164"/>
        <v>59</v>
      </c>
      <c r="CH935">
        <f t="shared" si="1207"/>
        <v>1</v>
      </c>
      <c r="CI935">
        <f t="shared" si="1165"/>
        <v>60</v>
      </c>
      <c r="CJ935">
        <f t="shared" si="1208"/>
        <v>1</v>
      </c>
      <c r="CK935">
        <f t="shared" si="1166"/>
        <v>61</v>
      </c>
      <c r="CL935">
        <f t="shared" si="1209"/>
        <v>1</v>
      </c>
      <c r="CM935">
        <f t="shared" si="1167"/>
        <v>62</v>
      </c>
      <c r="CN935">
        <f t="shared" si="1210"/>
        <v>1</v>
      </c>
      <c r="CO935">
        <f t="shared" si="1168"/>
        <v>63</v>
      </c>
      <c r="CP935">
        <f t="shared" si="1211"/>
        <v>1</v>
      </c>
      <c r="CQ935">
        <f t="shared" si="1169"/>
        <v>64</v>
      </c>
      <c r="CR935">
        <f t="shared" si="1212"/>
        <v>1</v>
      </c>
      <c r="CS935">
        <f t="shared" si="1170"/>
        <v>65</v>
      </c>
      <c r="CT935">
        <f t="shared" si="1213"/>
        <v>1</v>
      </c>
      <c r="CU935">
        <f t="shared" si="1171"/>
        <v>66</v>
      </c>
      <c r="CV935">
        <f t="shared" si="1214"/>
        <v>1</v>
      </c>
      <c r="CW935">
        <f t="shared" si="1172"/>
        <v>67</v>
      </c>
      <c r="CX935">
        <f t="shared" si="1215"/>
        <v>1</v>
      </c>
    </row>
    <row r="936" spans="1:102">
      <c r="A936" s="193">
        <v>34894</v>
      </c>
      <c r="B936" t="s">
        <v>950</v>
      </c>
      <c r="C936" t="s">
        <v>951</v>
      </c>
      <c r="D936" t="s">
        <v>1747</v>
      </c>
      <c r="E936" t="s">
        <v>237</v>
      </c>
      <c r="F936" t="s">
        <v>1748</v>
      </c>
      <c r="G936" t="s">
        <v>7</v>
      </c>
      <c r="H936" t="s">
        <v>8</v>
      </c>
      <c r="I936" t="s">
        <v>7</v>
      </c>
      <c r="J936">
        <v>8</v>
      </c>
      <c r="K936" t="s">
        <v>9</v>
      </c>
      <c r="L936">
        <v>39</v>
      </c>
      <c r="M936" t="s">
        <v>36</v>
      </c>
      <c r="N936" t="s">
        <v>954</v>
      </c>
      <c r="O936">
        <v>47150</v>
      </c>
      <c r="P936" t="s">
        <v>6</v>
      </c>
      <c r="Q936">
        <v>91</v>
      </c>
      <c r="R936" s="193">
        <v>34894</v>
      </c>
      <c r="S936" s="193">
        <v>73050</v>
      </c>
      <c r="T936">
        <v>200</v>
      </c>
      <c r="U936" t="s">
        <v>955</v>
      </c>
      <c r="V936" t="str">
        <f t="shared" si="1173"/>
        <v>1995</v>
      </c>
      <c r="W936" s="211">
        <f t="shared" si="1216"/>
        <v>19</v>
      </c>
      <c r="X936">
        <f t="shared" si="1174"/>
        <v>0</v>
      </c>
      <c r="Y936">
        <f t="shared" si="1136"/>
        <v>20</v>
      </c>
      <c r="Z936">
        <f t="shared" si="1175"/>
        <v>0</v>
      </c>
      <c r="AA936">
        <f t="shared" si="1137"/>
        <v>21</v>
      </c>
      <c r="AB936">
        <f t="shared" si="1176"/>
        <v>0</v>
      </c>
      <c r="AC936">
        <f t="shared" si="1138"/>
        <v>22</v>
      </c>
      <c r="AD936">
        <f t="shared" si="1177"/>
        <v>0</v>
      </c>
      <c r="AE936">
        <f t="shared" si="1178"/>
        <v>23</v>
      </c>
      <c r="AF936">
        <f t="shared" si="1179"/>
        <v>0</v>
      </c>
      <c r="AG936">
        <f t="shared" si="1139"/>
        <v>24</v>
      </c>
      <c r="AH936">
        <f t="shared" si="1180"/>
        <v>0</v>
      </c>
      <c r="AI936">
        <f t="shared" si="1140"/>
        <v>25</v>
      </c>
      <c r="AJ936">
        <f t="shared" si="1181"/>
        <v>0</v>
      </c>
      <c r="AK936">
        <f t="shared" si="1141"/>
        <v>26</v>
      </c>
      <c r="AL936">
        <f t="shared" si="1182"/>
        <v>0</v>
      </c>
      <c r="AM936">
        <f t="shared" si="1183"/>
        <v>27</v>
      </c>
      <c r="AN936">
        <f t="shared" si="1184"/>
        <v>0</v>
      </c>
      <c r="AO936">
        <f t="shared" si="1142"/>
        <v>28</v>
      </c>
      <c r="AP936">
        <f t="shared" si="1185"/>
        <v>0</v>
      </c>
      <c r="AQ936">
        <f t="shared" si="1143"/>
        <v>29</v>
      </c>
      <c r="AR936">
        <f t="shared" si="1186"/>
        <v>0</v>
      </c>
      <c r="AS936">
        <f t="shared" si="1144"/>
        <v>30</v>
      </c>
      <c r="AT936">
        <f t="shared" si="1187"/>
        <v>0</v>
      </c>
      <c r="AU936">
        <f t="shared" si="1145"/>
        <v>31</v>
      </c>
      <c r="AV936">
        <f t="shared" si="1188"/>
        <v>0</v>
      </c>
      <c r="AW936">
        <f t="shared" si="1146"/>
        <v>32</v>
      </c>
      <c r="AX936">
        <f t="shared" si="1189"/>
        <v>0</v>
      </c>
      <c r="AY936">
        <f t="shared" si="1147"/>
        <v>33</v>
      </c>
      <c r="AZ936">
        <f t="shared" si="1190"/>
        <v>0</v>
      </c>
      <c r="BA936">
        <f t="shared" si="1148"/>
        <v>34</v>
      </c>
      <c r="BB936">
        <f t="shared" si="1191"/>
        <v>0</v>
      </c>
      <c r="BC936">
        <f t="shared" si="1149"/>
        <v>35</v>
      </c>
      <c r="BD936">
        <f t="shared" si="1192"/>
        <v>0</v>
      </c>
      <c r="BE936">
        <f t="shared" si="1150"/>
        <v>36</v>
      </c>
      <c r="BF936">
        <f t="shared" si="1193"/>
        <v>0</v>
      </c>
      <c r="BG936">
        <f t="shared" si="1151"/>
        <v>37</v>
      </c>
      <c r="BH936">
        <f t="shared" si="1194"/>
        <v>0</v>
      </c>
      <c r="BI936">
        <f t="shared" si="1152"/>
        <v>38</v>
      </c>
      <c r="BJ936">
        <f t="shared" si="1195"/>
        <v>0</v>
      </c>
      <c r="BK936">
        <f t="shared" si="1153"/>
        <v>39</v>
      </c>
      <c r="BL936">
        <f t="shared" si="1196"/>
        <v>1</v>
      </c>
      <c r="BM936">
        <f t="shared" si="1154"/>
        <v>40</v>
      </c>
      <c r="BN936">
        <f t="shared" si="1197"/>
        <v>1</v>
      </c>
      <c r="BO936">
        <f t="shared" si="1155"/>
        <v>41</v>
      </c>
      <c r="BP936">
        <f t="shared" si="1198"/>
        <v>1</v>
      </c>
      <c r="BQ936">
        <f t="shared" si="1156"/>
        <v>42</v>
      </c>
      <c r="BR936">
        <f t="shared" si="1199"/>
        <v>1</v>
      </c>
      <c r="BS936">
        <f t="shared" si="1157"/>
        <v>43</v>
      </c>
      <c r="BT936">
        <f t="shared" si="1200"/>
        <v>1</v>
      </c>
      <c r="BU936">
        <f t="shared" si="1158"/>
        <v>44</v>
      </c>
      <c r="BV936">
        <f t="shared" si="1201"/>
        <v>1</v>
      </c>
      <c r="BW936">
        <f t="shared" si="1159"/>
        <v>45</v>
      </c>
      <c r="BX936">
        <f t="shared" si="1202"/>
        <v>1</v>
      </c>
      <c r="BY936">
        <f t="shared" si="1160"/>
        <v>46</v>
      </c>
      <c r="BZ936">
        <f t="shared" si="1203"/>
        <v>1</v>
      </c>
      <c r="CA936">
        <f t="shared" si="1161"/>
        <v>47</v>
      </c>
      <c r="CB936">
        <f t="shared" si="1204"/>
        <v>1</v>
      </c>
      <c r="CC936">
        <f t="shared" si="1162"/>
        <v>48</v>
      </c>
      <c r="CD936">
        <f t="shared" si="1205"/>
        <v>1</v>
      </c>
      <c r="CE936">
        <f t="shared" si="1163"/>
        <v>49</v>
      </c>
      <c r="CF936">
        <f t="shared" si="1206"/>
        <v>1</v>
      </c>
      <c r="CG936">
        <f t="shared" si="1164"/>
        <v>50</v>
      </c>
      <c r="CH936">
        <f t="shared" si="1207"/>
        <v>1</v>
      </c>
      <c r="CI936">
        <f t="shared" si="1165"/>
        <v>51</v>
      </c>
      <c r="CJ936">
        <f t="shared" si="1208"/>
        <v>1</v>
      </c>
      <c r="CK936">
        <f t="shared" si="1166"/>
        <v>52</v>
      </c>
      <c r="CL936">
        <f t="shared" si="1209"/>
        <v>1</v>
      </c>
      <c r="CM936">
        <f t="shared" si="1167"/>
        <v>53</v>
      </c>
      <c r="CN936">
        <f t="shared" si="1210"/>
        <v>1</v>
      </c>
      <c r="CO936">
        <f t="shared" si="1168"/>
        <v>54</v>
      </c>
      <c r="CP936">
        <f t="shared" si="1211"/>
        <v>1</v>
      </c>
      <c r="CQ936">
        <f t="shared" si="1169"/>
        <v>55</v>
      </c>
      <c r="CR936">
        <f t="shared" si="1212"/>
        <v>1</v>
      </c>
      <c r="CS936">
        <f t="shared" si="1170"/>
        <v>56</v>
      </c>
      <c r="CT936">
        <f t="shared" si="1213"/>
        <v>1</v>
      </c>
      <c r="CU936">
        <f t="shared" si="1171"/>
        <v>57</v>
      </c>
      <c r="CV936">
        <f t="shared" si="1214"/>
        <v>1</v>
      </c>
      <c r="CW936">
        <f t="shared" si="1172"/>
        <v>58</v>
      </c>
      <c r="CX936">
        <f t="shared" si="1215"/>
        <v>1</v>
      </c>
    </row>
    <row r="937" spans="1:102">
      <c r="A937" s="193">
        <v>37888</v>
      </c>
      <c r="B937" t="s">
        <v>950</v>
      </c>
      <c r="C937" t="s">
        <v>951</v>
      </c>
      <c r="D937" t="s">
        <v>1040</v>
      </c>
      <c r="E937" t="s">
        <v>1749</v>
      </c>
      <c r="G937" t="s">
        <v>7</v>
      </c>
      <c r="H937" t="s">
        <v>8</v>
      </c>
      <c r="I937" t="s">
        <v>7</v>
      </c>
      <c r="J937">
        <v>64</v>
      </c>
      <c r="K937" t="s">
        <v>977</v>
      </c>
      <c r="L937">
        <v>81</v>
      </c>
      <c r="M937" t="s">
        <v>978</v>
      </c>
      <c r="N937" t="s">
        <v>979</v>
      </c>
      <c r="O937">
        <v>47150</v>
      </c>
      <c r="P937" t="s">
        <v>6</v>
      </c>
      <c r="Q937">
        <v>91</v>
      </c>
      <c r="R937" s="193">
        <v>37888</v>
      </c>
      <c r="S937" t="s">
        <v>1381</v>
      </c>
      <c r="T937">
        <v>100</v>
      </c>
      <c r="U937" t="s">
        <v>955</v>
      </c>
      <c r="V937" t="str">
        <f t="shared" si="1173"/>
        <v>2003</v>
      </c>
      <c r="W937" s="211">
        <f t="shared" si="1216"/>
        <v>11</v>
      </c>
      <c r="X937">
        <f t="shared" si="1174"/>
        <v>0</v>
      </c>
      <c r="Y937">
        <f t="shared" si="1136"/>
        <v>12</v>
      </c>
      <c r="Z937">
        <f t="shared" si="1175"/>
        <v>0</v>
      </c>
      <c r="AA937">
        <f t="shared" si="1137"/>
        <v>13</v>
      </c>
      <c r="AB937">
        <f t="shared" si="1176"/>
        <v>0</v>
      </c>
      <c r="AC937">
        <f t="shared" si="1138"/>
        <v>14</v>
      </c>
      <c r="AD937">
        <f t="shared" si="1177"/>
        <v>0</v>
      </c>
      <c r="AE937">
        <f t="shared" si="1178"/>
        <v>15</v>
      </c>
      <c r="AF937">
        <f t="shared" si="1179"/>
        <v>0</v>
      </c>
      <c r="AG937">
        <f t="shared" si="1139"/>
        <v>16</v>
      </c>
      <c r="AH937">
        <f t="shared" si="1180"/>
        <v>0</v>
      </c>
      <c r="AI937">
        <f t="shared" si="1140"/>
        <v>17</v>
      </c>
      <c r="AJ937">
        <f t="shared" si="1181"/>
        <v>0</v>
      </c>
      <c r="AK937">
        <f t="shared" si="1141"/>
        <v>18</v>
      </c>
      <c r="AL937">
        <f t="shared" si="1182"/>
        <v>0</v>
      </c>
      <c r="AM937">
        <f t="shared" si="1183"/>
        <v>19</v>
      </c>
      <c r="AN937">
        <f t="shared" si="1184"/>
        <v>0</v>
      </c>
      <c r="AO937">
        <f t="shared" si="1142"/>
        <v>20</v>
      </c>
      <c r="AP937">
        <f t="shared" si="1185"/>
        <v>0</v>
      </c>
      <c r="AQ937">
        <f t="shared" si="1143"/>
        <v>21</v>
      </c>
      <c r="AR937">
        <f t="shared" si="1186"/>
        <v>0</v>
      </c>
      <c r="AS937">
        <f t="shared" si="1144"/>
        <v>22</v>
      </c>
      <c r="AT937">
        <f t="shared" si="1187"/>
        <v>0</v>
      </c>
      <c r="AU937">
        <f t="shared" si="1145"/>
        <v>23</v>
      </c>
      <c r="AV937">
        <f t="shared" si="1188"/>
        <v>0</v>
      </c>
      <c r="AW937">
        <f t="shared" si="1146"/>
        <v>24</v>
      </c>
      <c r="AX937">
        <f t="shared" si="1189"/>
        <v>0</v>
      </c>
      <c r="AY937">
        <f t="shared" si="1147"/>
        <v>25</v>
      </c>
      <c r="AZ937">
        <f t="shared" si="1190"/>
        <v>0</v>
      </c>
      <c r="BA937">
        <f t="shared" si="1148"/>
        <v>26</v>
      </c>
      <c r="BB937">
        <f t="shared" si="1191"/>
        <v>0</v>
      </c>
      <c r="BC937">
        <f t="shared" si="1149"/>
        <v>27</v>
      </c>
      <c r="BD937">
        <f t="shared" si="1192"/>
        <v>0</v>
      </c>
      <c r="BE937">
        <f t="shared" si="1150"/>
        <v>28</v>
      </c>
      <c r="BF937">
        <f t="shared" si="1193"/>
        <v>0</v>
      </c>
      <c r="BG937">
        <f t="shared" si="1151"/>
        <v>29</v>
      </c>
      <c r="BH937">
        <f t="shared" si="1194"/>
        <v>0</v>
      </c>
      <c r="BI937">
        <f t="shared" si="1152"/>
        <v>30</v>
      </c>
      <c r="BJ937">
        <f t="shared" si="1195"/>
        <v>0</v>
      </c>
      <c r="BK937">
        <f t="shared" si="1153"/>
        <v>31</v>
      </c>
      <c r="BL937">
        <f t="shared" si="1196"/>
        <v>0</v>
      </c>
      <c r="BM937">
        <f t="shared" si="1154"/>
        <v>32</v>
      </c>
      <c r="BN937">
        <f t="shared" si="1197"/>
        <v>0</v>
      </c>
      <c r="BO937">
        <f t="shared" si="1155"/>
        <v>33</v>
      </c>
      <c r="BP937">
        <f t="shared" si="1198"/>
        <v>0</v>
      </c>
      <c r="BQ937">
        <f t="shared" si="1156"/>
        <v>34</v>
      </c>
      <c r="BR937">
        <f t="shared" si="1199"/>
        <v>0</v>
      </c>
      <c r="BS937">
        <f t="shared" si="1157"/>
        <v>35</v>
      </c>
      <c r="BT937">
        <f t="shared" si="1200"/>
        <v>0</v>
      </c>
      <c r="BU937">
        <f t="shared" si="1158"/>
        <v>36</v>
      </c>
      <c r="BV937">
        <f t="shared" si="1201"/>
        <v>0</v>
      </c>
      <c r="BW937">
        <f t="shared" si="1159"/>
        <v>37</v>
      </c>
      <c r="BX937">
        <f t="shared" si="1202"/>
        <v>0</v>
      </c>
      <c r="BY937">
        <f t="shared" si="1160"/>
        <v>38</v>
      </c>
      <c r="BZ937">
        <f t="shared" si="1203"/>
        <v>0</v>
      </c>
      <c r="CA937">
        <f t="shared" si="1161"/>
        <v>39</v>
      </c>
      <c r="CB937">
        <f t="shared" si="1204"/>
        <v>1</v>
      </c>
      <c r="CC937">
        <f t="shared" si="1162"/>
        <v>40</v>
      </c>
      <c r="CD937">
        <f t="shared" si="1205"/>
        <v>1</v>
      </c>
      <c r="CE937">
        <f t="shared" si="1163"/>
        <v>41</v>
      </c>
      <c r="CF937">
        <f t="shared" si="1206"/>
        <v>1</v>
      </c>
      <c r="CG937">
        <f t="shared" si="1164"/>
        <v>42</v>
      </c>
      <c r="CH937">
        <f t="shared" si="1207"/>
        <v>1</v>
      </c>
      <c r="CI937">
        <f t="shared" si="1165"/>
        <v>43</v>
      </c>
      <c r="CJ937">
        <f t="shared" si="1208"/>
        <v>1</v>
      </c>
      <c r="CK937">
        <f t="shared" si="1166"/>
        <v>44</v>
      </c>
      <c r="CL937">
        <f t="shared" si="1209"/>
        <v>1</v>
      </c>
      <c r="CM937">
        <f t="shared" si="1167"/>
        <v>45</v>
      </c>
      <c r="CN937">
        <f t="shared" si="1210"/>
        <v>1</v>
      </c>
      <c r="CO937">
        <f t="shared" si="1168"/>
        <v>46</v>
      </c>
      <c r="CP937">
        <f t="shared" si="1211"/>
        <v>1</v>
      </c>
      <c r="CQ937">
        <f t="shared" si="1169"/>
        <v>47</v>
      </c>
      <c r="CR937">
        <f t="shared" si="1212"/>
        <v>1</v>
      </c>
      <c r="CS937">
        <f t="shared" si="1170"/>
        <v>48</v>
      </c>
      <c r="CT937">
        <f t="shared" si="1213"/>
        <v>1</v>
      </c>
      <c r="CU937">
        <f t="shared" si="1171"/>
        <v>49</v>
      </c>
      <c r="CV937">
        <f t="shared" si="1214"/>
        <v>1</v>
      </c>
      <c r="CW937">
        <f t="shared" si="1172"/>
        <v>50</v>
      </c>
      <c r="CX937">
        <f t="shared" si="1215"/>
        <v>1</v>
      </c>
    </row>
    <row r="938" spans="1:102">
      <c r="A938" s="193">
        <v>28580</v>
      </c>
      <c r="B938" t="s">
        <v>950</v>
      </c>
      <c r="C938" t="s">
        <v>951</v>
      </c>
      <c r="D938" t="s">
        <v>1050</v>
      </c>
      <c r="E938" t="s">
        <v>337</v>
      </c>
      <c r="F938" t="s">
        <v>1750</v>
      </c>
      <c r="G938" t="s">
        <v>7</v>
      </c>
      <c r="H938" t="s">
        <v>8</v>
      </c>
      <c r="I938" t="s">
        <v>7</v>
      </c>
      <c r="J938">
        <v>26</v>
      </c>
      <c r="K938" t="s">
        <v>309</v>
      </c>
      <c r="L938">
        <v>21</v>
      </c>
      <c r="M938" t="s">
        <v>1</v>
      </c>
      <c r="N938" t="s">
        <v>954</v>
      </c>
      <c r="O938">
        <v>47150</v>
      </c>
      <c r="P938" t="s">
        <v>6</v>
      </c>
      <c r="Q938">
        <v>91</v>
      </c>
      <c r="R938" s="193">
        <v>28580</v>
      </c>
      <c r="S938" s="193">
        <v>73050</v>
      </c>
      <c r="T938">
        <v>175</v>
      </c>
      <c r="U938" t="s">
        <v>958</v>
      </c>
      <c r="V938" t="str">
        <f t="shared" si="1173"/>
        <v>1978</v>
      </c>
      <c r="W938" s="211">
        <f t="shared" si="1216"/>
        <v>36</v>
      </c>
      <c r="X938">
        <f t="shared" si="1174"/>
        <v>0</v>
      </c>
      <c r="Y938">
        <f t="shared" si="1136"/>
        <v>37</v>
      </c>
      <c r="Z938">
        <f t="shared" si="1175"/>
        <v>0</v>
      </c>
      <c r="AA938">
        <f t="shared" si="1137"/>
        <v>38</v>
      </c>
      <c r="AB938">
        <f t="shared" si="1176"/>
        <v>0</v>
      </c>
      <c r="AC938">
        <f t="shared" si="1138"/>
        <v>39</v>
      </c>
      <c r="AD938">
        <f t="shared" si="1177"/>
        <v>1</v>
      </c>
      <c r="AE938">
        <f t="shared" si="1178"/>
        <v>40</v>
      </c>
      <c r="AF938">
        <f t="shared" si="1179"/>
        <v>1</v>
      </c>
      <c r="AG938">
        <f t="shared" si="1139"/>
        <v>41</v>
      </c>
      <c r="AH938">
        <f t="shared" si="1180"/>
        <v>1</v>
      </c>
      <c r="AI938">
        <f t="shared" si="1140"/>
        <v>42</v>
      </c>
      <c r="AJ938">
        <f t="shared" si="1181"/>
        <v>1</v>
      </c>
      <c r="AK938">
        <f t="shared" si="1141"/>
        <v>43</v>
      </c>
      <c r="AL938">
        <f t="shared" si="1182"/>
        <v>1</v>
      </c>
      <c r="AM938">
        <f t="shared" si="1183"/>
        <v>44</v>
      </c>
      <c r="AN938">
        <f t="shared" si="1184"/>
        <v>1</v>
      </c>
      <c r="AO938">
        <f t="shared" si="1142"/>
        <v>45</v>
      </c>
      <c r="AP938">
        <f t="shared" si="1185"/>
        <v>1</v>
      </c>
      <c r="AQ938">
        <f t="shared" si="1143"/>
        <v>46</v>
      </c>
      <c r="AR938">
        <f t="shared" si="1186"/>
        <v>1</v>
      </c>
      <c r="AS938">
        <f t="shared" si="1144"/>
        <v>47</v>
      </c>
      <c r="AT938">
        <f t="shared" si="1187"/>
        <v>1</v>
      </c>
      <c r="AU938">
        <f t="shared" si="1145"/>
        <v>48</v>
      </c>
      <c r="AV938">
        <f t="shared" si="1188"/>
        <v>1</v>
      </c>
      <c r="AW938">
        <f t="shared" si="1146"/>
        <v>49</v>
      </c>
      <c r="AX938">
        <f t="shared" si="1189"/>
        <v>1</v>
      </c>
      <c r="AY938">
        <f t="shared" si="1147"/>
        <v>50</v>
      </c>
      <c r="AZ938">
        <f t="shared" si="1190"/>
        <v>1</v>
      </c>
      <c r="BA938">
        <f t="shared" si="1148"/>
        <v>51</v>
      </c>
      <c r="BB938">
        <f t="shared" si="1191"/>
        <v>1</v>
      </c>
      <c r="BC938">
        <f t="shared" si="1149"/>
        <v>52</v>
      </c>
      <c r="BD938">
        <f t="shared" si="1192"/>
        <v>1</v>
      </c>
      <c r="BE938">
        <f t="shared" si="1150"/>
        <v>53</v>
      </c>
      <c r="BF938">
        <f t="shared" si="1193"/>
        <v>1</v>
      </c>
      <c r="BG938">
        <f t="shared" si="1151"/>
        <v>54</v>
      </c>
      <c r="BH938">
        <f t="shared" si="1194"/>
        <v>1</v>
      </c>
      <c r="BI938">
        <f t="shared" si="1152"/>
        <v>55</v>
      </c>
      <c r="BJ938">
        <f t="shared" si="1195"/>
        <v>1</v>
      </c>
      <c r="BK938">
        <f t="shared" si="1153"/>
        <v>56</v>
      </c>
      <c r="BL938">
        <f t="shared" si="1196"/>
        <v>1</v>
      </c>
      <c r="BM938">
        <f t="shared" si="1154"/>
        <v>57</v>
      </c>
      <c r="BN938">
        <f t="shared" si="1197"/>
        <v>1</v>
      </c>
      <c r="BO938">
        <f t="shared" si="1155"/>
        <v>58</v>
      </c>
      <c r="BP938">
        <f t="shared" si="1198"/>
        <v>1</v>
      </c>
      <c r="BQ938">
        <f t="shared" si="1156"/>
        <v>59</v>
      </c>
      <c r="BR938">
        <f t="shared" si="1199"/>
        <v>1</v>
      </c>
      <c r="BS938">
        <f t="shared" si="1157"/>
        <v>60</v>
      </c>
      <c r="BT938">
        <f t="shared" si="1200"/>
        <v>1</v>
      </c>
      <c r="BU938">
        <f t="shared" si="1158"/>
        <v>61</v>
      </c>
      <c r="BV938">
        <f t="shared" si="1201"/>
        <v>1</v>
      </c>
      <c r="BW938">
        <f t="shared" si="1159"/>
        <v>62</v>
      </c>
      <c r="BX938">
        <f t="shared" si="1202"/>
        <v>1</v>
      </c>
      <c r="BY938">
        <f t="shared" si="1160"/>
        <v>63</v>
      </c>
      <c r="BZ938">
        <f t="shared" si="1203"/>
        <v>1</v>
      </c>
      <c r="CA938">
        <f t="shared" si="1161"/>
        <v>64</v>
      </c>
      <c r="CB938">
        <f t="shared" si="1204"/>
        <v>1</v>
      </c>
      <c r="CC938">
        <f t="shared" si="1162"/>
        <v>65</v>
      </c>
      <c r="CD938">
        <f t="shared" si="1205"/>
        <v>1</v>
      </c>
      <c r="CE938">
        <f t="shared" si="1163"/>
        <v>66</v>
      </c>
      <c r="CF938">
        <f t="shared" si="1206"/>
        <v>1</v>
      </c>
      <c r="CG938">
        <f t="shared" si="1164"/>
        <v>67</v>
      </c>
      <c r="CH938">
        <f t="shared" si="1207"/>
        <v>1</v>
      </c>
      <c r="CI938">
        <f t="shared" si="1165"/>
        <v>68</v>
      </c>
      <c r="CJ938">
        <f t="shared" si="1208"/>
        <v>1</v>
      </c>
      <c r="CK938">
        <f t="shared" si="1166"/>
        <v>69</v>
      </c>
      <c r="CL938">
        <f t="shared" si="1209"/>
        <v>1</v>
      </c>
      <c r="CM938">
        <f t="shared" si="1167"/>
        <v>70</v>
      </c>
      <c r="CN938">
        <f t="shared" si="1210"/>
        <v>1</v>
      </c>
      <c r="CO938">
        <f t="shared" si="1168"/>
        <v>71</v>
      </c>
      <c r="CP938">
        <f t="shared" si="1211"/>
        <v>1</v>
      </c>
      <c r="CQ938">
        <f t="shared" si="1169"/>
        <v>72</v>
      </c>
      <c r="CR938">
        <f t="shared" si="1212"/>
        <v>1</v>
      </c>
      <c r="CS938">
        <f t="shared" si="1170"/>
        <v>73</v>
      </c>
      <c r="CT938">
        <f t="shared" si="1213"/>
        <v>1</v>
      </c>
      <c r="CU938">
        <f t="shared" si="1171"/>
        <v>74</v>
      </c>
      <c r="CV938">
        <f t="shared" si="1214"/>
        <v>1</v>
      </c>
      <c r="CW938">
        <f t="shared" si="1172"/>
        <v>75</v>
      </c>
      <c r="CX938">
        <f t="shared" si="1215"/>
        <v>1</v>
      </c>
    </row>
    <row r="939" spans="1:102">
      <c r="A939" s="193">
        <v>38442</v>
      </c>
      <c r="B939" t="s">
        <v>950</v>
      </c>
      <c r="C939" t="s">
        <v>951</v>
      </c>
      <c r="D939" t="s">
        <v>1383</v>
      </c>
      <c r="E939" t="s">
        <v>1751</v>
      </c>
      <c r="G939" t="s">
        <v>7</v>
      </c>
      <c r="H939" t="s">
        <v>8</v>
      </c>
      <c r="I939" t="s">
        <v>7</v>
      </c>
      <c r="J939">
        <v>64</v>
      </c>
      <c r="K939" t="s">
        <v>977</v>
      </c>
      <c r="L939">
        <v>81</v>
      </c>
      <c r="M939" t="s">
        <v>978</v>
      </c>
      <c r="N939" t="s">
        <v>979</v>
      </c>
      <c r="O939">
        <v>47150</v>
      </c>
      <c r="P939" t="s">
        <v>6</v>
      </c>
      <c r="Q939">
        <v>91</v>
      </c>
      <c r="R939" s="193">
        <v>38442</v>
      </c>
      <c r="S939" t="s">
        <v>1381</v>
      </c>
      <c r="T939">
        <v>100</v>
      </c>
      <c r="U939" t="s">
        <v>955</v>
      </c>
      <c r="V939" t="str">
        <f t="shared" si="1173"/>
        <v>2005</v>
      </c>
      <c r="W939" s="211">
        <f t="shared" si="1216"/>
        <v>9</v>
      </c>
      <c r="X939">
        <f t="shared" si="1174"/>
        <v>0</v>
      </c>
      <c r="Y939">
        <f t="shared" si="1136"/>
        <v>10</v>
      </c>
      <c r="Z939">
        <f t="shared" si="1175"/>
        <v>0</v>
      </c>
      <c r="AA939">
        <f t="shared" si="1137"/>
        <v>11</v>
      </c>
      <c r="AB939">
        <f t="shared" si="1176"/>
        <v>0</v>
      </c>
      <c r="AC939">
        <f t="shared" si="1138"/>
        <v>12</v>
      </c>
      <c r="AD939">
        <f t="shared" si="1177"/>
        <v>0</v>
      </c>
      <c r="AE939">
        <f t="shared" si="1178"/>
        <v>13</v>
      </c>
      <c r="AF939">
        <f t="shared" si="1179"/>
        <v>0</v>
      </c>
      <c r="AG939">
        <f t="shared" si="1139"/>
        <v>14</v>
      </c>
      <c r="AH939">
        <f t="shared" si="1180"/>
        <v>0</v>
      </c>
      <c r="AI939">
        <f t="shared" si="1140"/>
        <v>15</v>
      </c>
      <c r="AJ939">
        <f t="shared" si="1181"/>
        <v>0</v>
      </c>
      <c r="AK939">
        <f t="shared" si="1141"/>
        <v>16</v>
      </c>
      <c r="AL939">
        <f t="shared" si="1182"/>
        <v>0</v>
      </c>
      <c r="AM939">
        <f t="shared" si="1183"/>
        <v>17</v>
      </c>
      <c r="AN939">
        <f t="shared" si="1184"/>
        <v>0</v>
      </c>
      <c r="AO939">
        <f t="shared" si="1142"/>
        <v>18</v>
      </c>
      <c r="AP939">
        <f t="shared" si="1185"/>
        <v>0</v>
      </c>
      <c r="AQ939">
        <f t="shared" si="1143"/>
        <v>19</v>
      </c>
      <c r="AR939">
        <f t="shared" si="1186"/>
        <v>0</v>
      </c>
      <c r="AS939">
        <f t="shared" si="1144"/>
        <v>20</v>
      </c>
      <c r="AT939">
        <f t="shared" si="1187"/>
        <v>0</v>
      </c>
      <c r="AU939">
        <f t="shared" si="1145"/>
        <v>21</v>
      </c>
      <c r="AV939">
        <f t="shared" si="1188"/>
        <v>0</v>
      </c>
      <c r="AW939">
        <f t="shared" si="1146"/>
        <v>22</v>
      </c>
      <c r="AX939">
        <f t="shared" si="1189"/>
        <v>0</v>
      </c>
      <c r="AY939">
        <f t="shared" si="1147"/>
        <v>23</v>
      </c>
      <c r="AZ939">
        <f t="shared" si="1190"/>
        <v>0</v>
      </c>
      <c r="BA939">
        <f t="shared" si="1148"/>
        <v>24</v>
      </c>
      <c r="BB939">
        <f t="shared" si="1191"/>
        <v>0</v>
      </c>
      <c r="BC939">
        <f t="shared" si="1149"/>
        <v>25</v>
      </c>
      <c r="BD939">
        <f t="shared" si="1192"/>
        <v>0</v>
      </c>
      <c r="BE939">
        <f t="shared" si="1150"/>
        <v>26</v>
      </c>
      <c r="BF939">
        <f t="shared" si="1193"/>
        <v>0</v>
      </c>
      <c r="BG939">
        <f t="shared" si="1151"/>
        <v>27</v>
      </c>
      <c r="BH939">
        <f t="shared" si="1194"/>
        <v>0</v>
      </c>
      <c r="BI939">
        <f t="shared" si="1152"/>
        <v>28</v>
      </c>
      <c r="BJ939">
        <f t="shared" si="1195"/>
        <v>0</v>
      </c>
      <c r="BK939">
        <f t="shared" si="1153"/>
        <v>29</v>
      </c>
      <c r="BL939">
        <f t="shared" si="1196"/>
        <v>0</v>
      </c>
      <c r="BM939">
        <f t="shared" si="1154"/>
        <v>30</v>
      </c>
      <c r="BN939">
        <f t="shared" si="1197"/>
        <v>0</v>
      </c>
      <c r="BO939">
        <f t="shared" si="1155"/>
        <v>31</v>
      </c>
      <c r="BP939">
        <f t="shared" si="1198"/>
        <v>0</v>
      </c>
      <c r="BQ939">
        <f t="shared" si="1156"/>
        <v>32</v>
      </c>
      <c r="BR939">
        <f t="shared" si="1199"/>
        <v>0</v>
      </c>
      <c r="BS939">
        <f t="shared" si="1157"/>
        <v>33</v>
      </c>
      <c r="BT939">
        <f t="shared" si="1200"/>
        <v>0</v>
      </c>
      <c r="BU939">
        <f t="shared" si="1158"/>
        <v>34</v>
      </c>
      <c r="BV939">
        <f t="shared" si="1201"/>
        <v>0</v>
      </c>
      <c r="BW939">
        <f t="shared" si="1159"/>
        <v>35</v>
      </c>
      <c r="BX939">
        <f t="shared" si="1202"/>
        <v>0</v>
      </c>
      <c r="BY939">
        <f t="shared" si="1160"/>
        <v>36</v>
      </c>
      <c r="BZ939">
        <f t="shared" si="1203"/>
        <v>0</v>
      </c>
      <c r="CA939">
        <f t="shared" si="1161"/>
        <v>37</v>
      </c>
      <c r="CB939">
        <f t="shared" si="1204"/>
        <v>0</v>
      </c>
      <c r="CC939">
        <f t="shared" si="1162"/>
        <v>38</v>
      </c>
      <c r="CD939">
        <f t="shared" si="1205"/>
        <v>0</v>
      </c>
      <c r="CE939">
        <f t="shared" si="1163"/>
        <v>39</v>
      </c>
      <c r="CF939">
        <f t="shared" si="1206"/>
        <v>1</v>
      </c>
      <c r="CG939">
        <f t="shared" si="1164"/>
        <v>40</v>
      </c>
      <c r="CH939">
        <f t="shared" si="1207"/>
        <v>1</v>
      </c>
      <c r="CI939">
        <f t="shared" si="1165"/>
        <v>41</v>
      </c>
      <c r="CJ939">
        <f t="shared" si="1208"/>
        <v>1</v>
      </c>
      <c r="CK939">
        <f t="shared" si="1166"/>
        <v>42</v>
      </c>
      <c r="CL939">
        <f t="shared" si="1209"/>
        <v>1</v>
      </c>
      <c r="CM939">
        <f t="shared" si="1167"/>
        <v>43</v>
      </c>
      <c r="CN939">
        <f t="shared" si="1210"/>
        <v>1</v>
      </c>
      <c r="CO939">
        <f t="shared" si="1168"/>
        <v>44</v>
      </c>
      <c r="CP939">
        <f t="shared" si="1211"/>
        <v>1</v>
      </c>
      <c r="CQ939">
        <f t="shared" si="1169"/>
        <v>45</v>
      </c>
      <c r="CR939">
        <f t="shared" si="1212"/>
        <v>1</v>
      </c>
      <c r="CS939">
        <f t="shared" si="1170"/>
        <v>46</v>
      </c>
      <c r="CT939">
        <f t="shared" si="1213"/>
        <v>1</v>
      </c>
      <c r="CU939">
        <f t="shared" si="1171"/>
        <v>47</v>
      </c>
      <c r="CV939">
        <f t="shared" si="1214"/>
        <v>1</v>
      </c>
      <c r="CW939">
        <f t="shared" si="1172"/>
        <v>48</v>
      </c>
      <c r="CX939">
        <f t="shared" si="1215"/>
        <v>1</v>
      </c>
    </row>
    <row r="940" spans="1:102">
      <c r="A940" s="193">
        <v>38504</v>
      </c>
      <c r="B940" t="s">
        <v>950</v>
      </c>
      <c r="C940" t="s">
        <v>951</v>
      </c>
      <c r="D940" t="s">
        <v>967</v>
      </c>
      <c r="E940" t="s">
        <v>650</v>
      </c>
      <c r="G940" t="s">
        <v>7</v>
      </c>
      <c r="H940" t="s">
        <v>8</v>
      </c>
      <c r="I940" t="s">
        <v>7</v>
      </c>
      <c r="J940">
        <v>62</v>
      </c>
      <c r="K940" t="s">
        <v>963</v>
      </c>
      <c r="L940">
        <v>34</v>
      </c>
      <c r="M940" t="s">
        <v>2</v>
      </c>
      <c r="N940" t="s">
        <v>954</v>
      </c>
      <c r="O940">
        <v>47150</v>
      </c>
      <c r="P940" t="s">
        <v>6</v>
      </c>
      <c r="Q940">
        <v>91</v>
      </c>
      <c r="R940" s="193">
        <v>38504</v>
      </c>
      <c r="S940" t="s">
        <v>1381</v>
      </c>
      <c r="T940">
        <v>100</v>
      </c>
      <c r="U940" t="s">
        <v>955</v>
      </c>
      <c r="V940" t="str">
        <f t="shared" si="1173"/>
        <v>2005</v>
      </c>
      <c r="W940" s="211">
        <f t="shared" si="1216"/>
        <v>9</v>
      </c>
      <c r="X940">
        <f t="shared" si="1174"/>
        <v>0</v>
      </c>
      <c r="Y940">
        <f t="shared" si="1136"/>
        <v>10</v>
      </c>
      <c r="Z940">
        <f t="shared" si="1175"/>
        <v>0</v>
      </c>
      <c r="AA940">
        <f t="shared" si="1137"/>
        <v>11</v>
      </c>
      <c r="AB940">
        <f t="shared" si="1176"/>
        <v>0</v>
      </c>
      <c r="AC940">
        <f t="shared" si="1138"/>
        <v>12</v>
      </c>
      <c r="AD940">
        <f t="shared" si="1177"/>
        <v>0</v>
      </c>
      <c r="AE940">
        <f t="shared" si="1178"/>
        <v>13</v>
      </c>
      <c r="AF940">
        <f t="shared" si="1179"/>
        <v>0</v>
      </c>
      <c r="AG940">
        <f t="shared" si="1139"/>
        <v>14</v>
      </c>
      <c r="AH940">
        <f t="shared" si="1180"/>
        <v>0</v>
      </c>
      <c r="AI940">
        <f t="shared" si="1140"/>
        <v>15</v>
      </c>
      <c r="AJ940">
        <f t="shared" si="1181"/>
        <v>0</v>
      </c>
      <c r="AK940">
        <f t="shared" si="1141"/>
        <v>16</v>
      </c>
      <c r="AL940">
        <f t="shared" si="1182"/>
        <v>0</v>
      </c>
      <c r="AM940">
        <f t="shared" si="1183"/>
        <v>17</v>
      </c>
      <c r="AN940">
        <f t="shared" si="1184"/>
        <v>0</v>
      </c>
      <c r="AO940">
        <f t="shared" si="1142"/>
        <v>18</v>
      </c>
      <c r="AP940">
        <f t="shared" si="1185"/>
        <v>0</v>
      </c>
      <c r="AQ940">
        <f t="shared" si="1143"/>
        <v>19</v>
      </c>
      <c r="AR940">
        <f t="shared" si="1186"/>
        <v>0</v>
      </c>
      <c r="AS940">
        <f t="shared" si="1144"/>
        <v>20</v>
      </c>
      <c r="AT940">
        <f t="shared" si="1187"/>
        <v>0</v>
      </c>
      <c r="AU940">
        <f t="shared" si="1145"/>
        <v>21</v>
      </c>
      <c r="AV940">
        <f t="shared" si="1188"/>
        <v>0</v>
      </c>
      <c r="AW940">
        <f t="shared" si="1146"/>
        <v>22</v>
      </c>
      <c r="AX940">
        <f t="shared" si="1189"/>
        <v>0</v>
      </c>
      <c r="AY940">
        <f t="shared" si="1147"/>
        <v>23</v>
      </c>
      <c r="AZ940">
        <f t="shared" si="1190"/>
        <v>0</v>
      </c>
      <c r="BA940">
        <f t="shared" si="1148"/>
        <v>24</v>
      </c>
      <c r="BB940">
        <f t="shared" si="1191"/>
        <v>0</v>
      </c>
      <c r="BC940">
        <f t="shared" si="1149"/>
        <v>25</v>
      </c>
      <c r="BD940">
        <f t="shared" si="1192"/>
        <v>0</v>
      </c>
      <c r="BE940">
        <f t="shared" si="1150"/>
        <v>26</v>
      </c>
      <c r="BF940">
        <f t="shared" si="1193"/>
        <v>0</v>
      </c>
      <c r="BG940">
        <f t="shared" si="1151"/>
        <v>27</v>
      </c>
      <c r="BH940">
        <f t="shared" si="1194"/>
        <v>0</v>
      </c>
      <c r="BI940">
        <f t="shared" si="1152"/>
        <v>28</v>
      </c>
      <c r="BJ940">
        <f t="shared" si="1195"/>
        <v>0</v>
      </c>
      <c r="BK940">
        <f t="shared" si="1153"/>
        <v>29</v>
      </c>
      <c r="BL940">
        <f t="shared" si="1196"/>
        <v>0</v>
      </c>
      <c r="BM940">
        <f t="shared" si="1154"/>
        <v>30</v>
      </c>
      <c r="BN940">
        <f t="shared" si="1197"/>
        <v>0</v>
      </c>
      <c r="BO940">
        <f t="shared" si="1155"/>
        <v>31</v>
      </c>
      <c r="BP940">
        <f t="shared" si="1198"/>
        <v>0</v>
      </c>
      <c r="BQ940">
        <f t="shared" si="1156"/>
        <v>32</v>
      </c>
      <c r="BR940">
        <f t="shared" si="1199"/>
        <v>0</v>
      </c>
      <c r="BS940">
        <f t="shared" si="1157"/>
        <v>33</v>
      </c>
      <c r="BT940">
        <f t="shared" si="1200"/>
        <v>0</v>
      </c>
      <c r="BU940">
        <f t="shared" si="1158"/>
        <v>34</v>
      </c>
      <c r="BV940">
        <f t="shared" si="1201"/>
        <v>0</v>
      </c>
      <c r="BW940">
        <f t="shared" si="1159"/>
        <v>35</v>
      </c>
      <c r="BX940">
        <f t="shared" si="1202"/>
        <v>0</v>
      </c>
      <c r="BY940">
        <f t="shared" si="1160"/>
        <v>36</v>
      </c>
      <c r="BZ940">
        <f t="shared" si="1203"/>
        <v>0</v>
      </c>
      <c r="CA940">
        <f t="shared" si="1161"/>
        <v>37</v>
      </c>
      <c r="CB940">
        <f t="shared" si="1204"/>
        <v>0</v>
      </c>
      <c r="CC940">
        <f t="shared" si="1162"/>
        <v>38</v>
      </c>
      <c r="CD940">
        <f t="shared" si="1205"/>
        <v>0</v>
      </c>
      <c r="CE940">
        <f t="shared" si="1163"/>
        <v>39</v>
      </c>
      <c r="CF940">
        <f t="shared" si="1206"/>
        <v>1</v>
      </c>
      <c r="CG940">
        <f t="shared" si="1164"/>
        <v>40</v>
      </c>
      <c r="CH940">
        <f t="shared" si="1207"/>
        <v>1</v>
      </c>
      <c r="CI940">
        <f t="shared" si="1165"/>
        <v>41</v>
      </c>
      <c r="CJ940">
        <f t="shared" si="1208"/>
        <v>1</v>
      </c>
      <c r="CK940">
        <f t="shared" si="1166"/>
        <v>42</v>
      </c>
      <c r="CL940">
        <f t="shared" si="1209"/>
        <v>1</v>
      </c>
      <c r="CM940">
        <f t="shared" si="1167"/>
        <v>43</v>
      </c>
      <c r="CN940">
        <f t="shared" si="1210"/>
        <v>1</v>
      </c>
      <c r="CO940">
        <f t="shared" si="1168"/>
        <v>44</v>
      </c>
      <c r="CP940">
        <f t="shared" si="1211"/>
        <v>1</v>
      </c>
      <c r="CQ940">
        <f t="shared" si="1169"/>
        <v>45</v>
      </c>
      <c r="CR940">
        <f t="shared" si="1212"/>
        <v>1</v>
      </c>
      <c r="CS940">
        <f t="shared" si="1170"/>
        <v>46</v>
      </c>
      <c r="CT940">
        <f t="shared" si="1213"/>
        <v>1</v>
      </c>
      <c r="CU940">
        <f t="shared" si="1171"/>
        <v>47</v>
      </c>
      <c r="CV940">
        <f t="shared" si="1214"/>
        <v>1</v>
      </c>
      <c r="CW940">
        <f t="shared" si="1172"/>
        <v>48</v>
      </c>
      <c r="CX940">
        <f t="shared" si="1215"/>
        <v>1</v>
      </c>
    </row>
    <row r="941" spans="1:102">
      <c r="A941" s="193">
        <v>39147</v>
      </c>
      <c r="B941" t="s">
        <v>950</v>
      </c>
      <c r="C941" t="s">
        <v>951</v>
      </c>
      <c r="D941" t="s">
        <v>1407</v>
      </c>
      <c r="E941" t="s">
        <v>1752</v>
      </c>
      <c r="F941" t="s">
        <v>1385</v>
      </c>
      <c r="G941" t="s">
        <v>7</v>
      </c>
      <c r="H941" t="s">
        <v>8</v>
      </c>
      <c r="I941" t="s">
        <v>7</v>
      </c>
      <c r="J941">
        <v>64</v>
      </c>
      <c r="K941" t="s">
        <v>977</v>
      </c>
      <c r="L941">
        <v>81</v>
      </c>
      <c r="M941" t="s">
        <v>978</v>
      </c>
      <c r="N941" t="s">
        <v>979</v>
      </c>
      <c r="O941">
        <v>47150</v>
      </c>
      <c r="P941" t="s">
        <v>6</v>
      </c>
      <c r="Q941">
        <v>91</v>
      </c>
      <c r="R941" s="193">
        <v>38601</v>
      </c>
      <c r="S941" t="s">
        <v>1381</v>
      </c>
      <c r="T941">
        <v>100</v>
      </c>
      <c r="U941" t="s">
        <v>955</v>
      </c>
      <c r="V941" t="str">
        <f t="shared" si="1173"/>
        <v>2007</v>
      </c>
      <c r="W941" s="211">
        <f t="shared" si="1216"/>
        <v>7</v>
      </c>
      <c r="X941">
        <f t="shared" si="1174"/>
        <v>0</v>
      </c>
      <c r="Y941">
        <f t="shared" si="1136"/>
        <v>8</v>
      </c>
      <c r="Z941">
        <f t="shared" si="1175"/>
        <v>0</v>
      </c>
      <c r="AA941">
        <f t="shared" si="1137"/>
        <v>9</v>
      </c>
      <c r="AB941">
        <f t="shared" si="1176"/>
        <v>0</v>
      </c>
      <c r="AC941">
        <f t="shared" si="1138"/>
        <v>10</v>
      </c>
      <c r="AD941">
        <f t="shared" si="1177"/>
        <v>0</v>
      </c>
      <c r="AE941">
        <f t="shared" si="1178"/>
        <v>11</v>
      </c>
      <c r="AF941">
        <f t="shared" si="1179"/>
        <v>0</v>
      </c>
      <c r="AG941">
        <f t="shared" si="1139"/>
        <v>12</v>
      </c>
      <c r="AH941">
        <f t="shared" si="1180"/>
        <v>0</v>
      </c>
      <c r="AI941">
        <f t="shared" si="1140"/>
        <v>13</v>
      </c>
      <c r="AJ941">
        <f t="shared" si="1181"/>
        <v>0</v>
      </c>
      <c r="AK941">
        <f t="shared" si="1141"/>
        <v>14</v>
      </c>
      <c r="AL941">
        <f t="shared" si="1182"/>
        <v>0</v>
      </c>
      <c r="AM941">
        <f t="shared" si="1183"/>
        <v>15</v>
      </c>
      <c r="AN941">
        <f t="shared" si="1184"/>
        <v>0</v>
      </c>
      <c r="AO941">
        <f t="shared" si="1142"/>
        <v>16</v>
      </c>
      <c r="AP941">
        <f t="shared" si="1185"/>
        <v>0</v>
      </c>
      <c r="AQ941">
        <f t="shared" si="1143"/>
        <v>17</v>
      </c>
      <c r="AR941">
        <f t="shared" si="1186"/>
        <v>0</v>
      </c>
      <c r="AS941">
        <f t="shared" si="1144"/>
        <v>18</v>
      </c>
      <c r="AT941">
        <f t="shared" si="1187"/>
        <v>0</v>
      </c>
      <c r="AU941">
        <f t="shared" si="1145"/>
        <v>19</v>
      </c>
      <c r="AV941">
        <f t="shared" si="1188"/>
        <v>0</v>
      </c>
      <c r="AW941">
        <f t="shared" si="1146"/>
        <v>20</v>
      </c>
      <c r="AX941">
        <f t="shared" si="1189"/>
        <v>0</v>
      </c>
      <c r="AY941">
        <f t="shared" si="1147"/>
        <v>21</v>
      </c>
      <c r="AZ941">
        <f t="shared" si="1190"/>
        <v>0</v>
      </c>
      <c r="BA941">
        <f t="shared" si="1148"/>
        <v>22</v>
      </c>
      <c r="BB941">
        <f t="shared" si="1191"/>
        <v>0</v>
      </c>
      <c r="BC941">
        <f t="shared" si="1149"/>
        <v>23</v>
      </c>
      <c r="BD941">
        <f t="shared" si="1192"/>
        <v>0</v>
      </c>
      <c r="BE941">
        <f t="shared" si="1150"/>
        <v>24</v>
      </c>
      <c r="BF941">
        <f t="shared" si="1193"/>
        <v>0</v>
      </c>
      <c r="BG941">
        <f t="shared" si="1151"/>
        <v>25</v>
      </c>
      <c r="BH941">
        <f t="shared" si="1194"/>
        <v>0</v>
      </c>
      <c r="BI941">
        <f t="shared" si="1152"/>
        <v>26</v>
      </c>
      <c r="BJ941">
        <f t="shared" si="1195"/>
        <v>0</v>
      </c>
      <c r="BK941">
        <f t="shared" si="1153"/>
        <v>27</v>
      </c>
      <c r="BL941">
        <f t="shared" si="1196"/>
        <v>0</v>
      </c>
      <c r="BM941">
        <f t="shared" si="1154"/>
        <v>28</v>
      </c>
      <c r="BN941">
        <f t="shared" si="1197"/>
        <v>0</v>
      </c>
      <c r="BO941">
        <f t="shared" si="1155"/>
        <v>29</v>
      </c>
      <c r="BP941">
        <f t="shared" si="1198"/>
        <v>0</v>
      </c>
      <c r="BQ941">
        <f t="shared" si="1156"/>
        <v>30</v>
      </c>
      <c r="BR941">
        <f t="shared" si="1199"/>
        <v>0</v>
      </c>
      <c r="BS941">
        <f t="shared" si="1157"/>
        <v>31</v>
      </c>
      <c r="BT941">
        <f t="shared" si="1200"/>
        <v>0</v>
      </c>
      <c r="BU941">
        <f t="shared" si="1158"/>
        <v>32</v>
      </c>
      <c r="BV941">
        <f t="shared" si="1201"/>
        <v>0</v>
      </c>
      <c r="BW941">
        <f t="shared" si="1159"/>
        <v>33</v>
      </c>
      <c r="BX941">
        <f t="shared" si="1202"/>
        <v>0</v>
      </c>
      <c r="BY941">
        <f t="shared" si="1160"/>
        <v>34</v>
      </c>
      <c r="BZ941">
        <f t="shared" si="1203"/>
        <v>0</v>
      </c>
      <c r="CA941">
        <f t="shared" si="1161"/>
        <v>35</v>
      </c>
      <c r="CB941">
        <f t="shared" si="1204"/>
        <v>0</v>
      </c>
      <c r="CC941">
        <f t="shared" si="1162"/>
        <v>36</v>
      </c>
      <c r="CD941">
        <f t="shared" si="1205"/>
        <v>0</v>
      </c>
      <c r="CE941">
        <f t="shared" si="1163"/>
        <v>37</v>
      </c>
      <c r="CF941">
        <f t="shared" si="1206"/>
        <v>0</v>
      </c>
      <c r="CG941">
        <f t="shared" si="1164"/>
        <v>38</v>
      </c>
      <c r="CH941">
        <f t="shared" si="1207"/>
        <v>0</v>
      </c>
      <c r="CI941">
        <f t="shared" si="1165"/>
        <v>39</v>
      </c>
      <c r="CJ941">
        <f t="shared" si="1208"/>
        <v>1</v>
      </c>
      <c r="CK941">
        <f t="shared" si="1166"/>
        <v>40</v>
      </c>
      <c r="CL941">
        <f t="shared" si="1209"/>
        <v>1</v>
      </c>
      <c r="CM941">
        <f t="shared" si="1167"/>
        <v>41</v>
      </c>
      <c r="CN941">
        <f t="shared" si="1210"/>
        <v>1</v>
      </c>
      <c r="CO941">
        <f t="shared" si="1168"/>
        <v>42</v>
      </c>
      <c r="CP941">
        <f t="shared" si="1211"/>
        <v>1</v>
      </c>
      <c r="CQ941">
        <f t="shared" si="1169"/>
        <v>43</v>
      </c>
      <c r="CR941">
        <f t="shared" si="1212"/>
        <v>1</v>
      </c>
      <c r="CS941">
        <f t="shared" si="1170"/>
        <v>44</v>
      </c>
      <c r="CT941">
        <f t="shared" si="1213"/>
        <v>1</v>
      </c>
      <c r="CU941">
        <f t="shared" si="1171"/>
        <v>45</v>
      </c>
      <c r="CV941">
        <f t="shared" si="1214"/>
        <v>1</v>
      </c>
      <c r="CW941">
        <f t="shared" si="1172"/>
        <v>46</v>
      </c>
      <c r="CX941">
        <f t="shared" si="1215"/>
        <v>1</v>
      </c>
    </row>
    <row r="942" spans="1:102">
      <c r="A942" s="193">
        <v>40760</v>
      </c>
      <c r="B942" t="s">
        <v>950</v>
      </c>
      <c r="C942" t="s">
        <v>951</v>
      </c>
      <c r="D942" t="s">
        <v>1040</v>
      </c>
      <c r="E942" t="s">
        <v>1753</v>
      </c>
      <c r="F942" t="s">
        <v>1753</v>
      </c>
      <c r="G942" t="s">
        <v>7</v>
      </c>
      <c r="H942" t="s">
        <v>8</v>
      </c>
      <c r="I942" t="s">
        <v>7</v>
      </c>
      <c r="J942">
        <v>72</v>
      </c>
      <c r="K942" t="s">
        <v>1390</v>
      </c>
      <c r="L942">
        <v>82</v>
      </c>
      <c r="M942" t="s">
        <v>1391</v>
      </c>
      <c r="N942" t="s">
        <v>979</v>
      </c>
      <c r="O942">
        <v>47150</v>
      </c>
      <c r="P942" t="s">
        <v>6</v>
      </c>
      <c r="Q942">
        <v>91</v>
      </c>
      <c r="R942" s="193">
        <v>40760</v>
      </c>
      <c r="S942" s="193">
        <v>73050</v>
      </c>
      <c r="T942">
        <v>150</v>
      </c>
      <c r="U942" t="s">
        <v>955</v>
      </c>
      <c r="V942" t="str">
        <f t="shared" si="1173"/>
        <v>2011</v>
      </c>
      <c r="W942" s="211">
        <f t="shared" si="1216"/>
        <v>3</v>
      </c>
      <c r="X942">
        <f t="shared" si="1174"/>
        <v>0</v>
      </c>
      <c r="Y942">
        <f t="shared" si="1136"/>
        <v>4</v>
      </c>
      <c r="Z942">
        <f t="shared" si="1175"/>
        <v>0</v>
      </c>
      <c r="AA942">
        <f t="shared" si="1137"/>
        <v>5</v>
      </c>
      <c r="AB942">
        <f t="shared" si="1176"/>
        <v>0</v>
      </c>
      <c r="AC942">
        <f t="shared" si="1138"/>
        <v>6</v>
      </c>
      <c r="AD942">
        <f t="shared" si="1177"/>
        <v>0</v>
      </c>
      <c r="AE942">
        <f t="shared" si="1178"/>
        <v>7</v>
      </c>
      <c r="AF942">
        <f t="shared" si="1179"/>
        <v>0</v>
      </c>
      <c r="AG942">
        <f t="shared" si="1139"/>
        <v>8</v>
      </c>
      <c r="AH942">
        <f t="shared" si="1180"/>
        <v>0</v>
      </c>
      <c r="AI942">
        <f t="shared" si="1140"/>
        <v>9</v>
      </c>
      <c r="AJ942">
        <f t="shared" si="1181"/>
        <v>0</v>
      </c>
      <c r="AK942">
        <f t="shared" si="1141"/>
        <v>10</v>
      </c>
      <c r="AL942">
        <f t="shared" si="1182"/>
        <v>0</v>
      </c>
      <c r="AM942">
        <f t="shared" si="1183"/>
        <v>11</v>
      </c>
      <c r="AN942">
        <f t="shared" si="1184"/>
        <v>0</v>
      </c>
      <c r="AO942">
        <f t="shared" si="1142"/>
        <v>12</v>
      </c>
      <c r="AP942">
        <f t="shared" si="1185"/>
        <v>0</v>
      </c>
      <c r="AQ942">
        <f t="shared" si="1143"/>
        <v>13</v>
      </c>
      <c r="AR942">
        <f t="shared" si="1186"/>
        <v>0</v>
      </c>
      <c r="AS942">
        <f t="shared" si="1144"/>
        <v>14</v>
      </c>
      <c r="AT942">
        <f t="shared" si="1187"/>
        <v>0</v>
      </c>
      <c r="AU942">
        <f t="shared" si="1145"/>
        <v>15</v>
      </c>
      <c r="AV942">
        <f t="shared" si="1188"/>
        <v>0</v>
      </c>
      <c r="AW942">
        <f t="shared" si="1146"/>
        <v>16</v>
      </c>
      <c r="AX942">
        <f t="shared" si="1189"/>
        <v>0</v>
      </c>
      <c r="AY942">
        <f t="shared" si="1147"/>
        <v>17</v>
      </c>
      <c r="AZ942">
        <f t="shared" si="1190"/>
        <v>0</v>
      </c>
      <c r="BA942">
        <f t="shared" si="1148"/>
        <v>18</v>
      </c>
      <c r="BB942">
        <f t="shared" si="1191"/>
        <v>0</v>
      </c>
      <c r="BC942">
        <f t="shared" si="1149"/>
        <v>19</v>
      </c>
      <c r="BD942">
        <f t="shared" si="1192"/>
        <v>0</v>
      </c>
      <c r="BE942">
        <f t="shared" si="1150"/>
        <v>20</v>
      </c>
      <c r="BF942">
        <f t="shared" si="1193"/>
        <v>0</v>
      </c>
      <c r="BG942">
        <f t="shared" si="1151"/>
        <v>21</v>
      </c>
      <c r="BH942">
        <f t="shared" si="1194"/>
        <v>0</v>
      </c>
      <c r="BI942">
        <f t="shared" si="1152"/>
        <v>22</v>
      </c>
      <c r="BJ942">
        <f t="shared" si="1195"/>
        <v>0</v>
      </c>
      <c r="BK942">
        <f t="shared" si="1153"/>
        <v>23</v>
      </c>
      <c r="BL942">
        <f t="shared" si="1196"/>
        <v>0</v>
      </c>
      <c r="BM942">
        <f t="shared" si="1154"/>
        <v>24</v>
      </c>
      <c r="BN942">
        <f t="shared" si="1197"/>
        <v>0</v>
      </c>
      <c r="BO942">
        <f t="shared" si="1155"/>
        <v>25</v>
      </c>
      <c r="BP942">
        <f t="shared" si="1198"/>
        <v>0</v>
      </c>
      <c r="BQ942">
        <f t="shared" si="1156"/>
        <v>26</v>
      </c>
      <c r="BR942">
        <f t="shared" si="1199"/>
        <v>0</v>
      </c>
      <c r="BS942">
        <f t="shared" si="1157"/>
        <v>27</v>
      </c>
      <c r="BT942">
        <f t="shared" si="1200"/>
        <v>0</v>
      </c>
      <c r="BU942">
        <f t="shared" si="1158"/>
        <v>28</v>
      </c>
      <c r="BV942">
        <f t="shared" si="1201"/>
        <v>0</v>
      </c>
      <c r="BW942">
        <f t="shared" si="1159"/>
        <v>29</v>
      </c>
      <c r="BX942">
        <f t="shared" si="1202"/>
        <v>0</v>
      </c>
      <c r="BY942">
        <f t="shared" si="1160"/>
        <v>30</v>
      </c>
      <c r="BZ942">
        <f t="shared" si="1203"/>
        <v>0</v>
      </c>
      <c r="CA942">
        <f t="shared" si="1161"/>
        <v>31</v>
      </c>
      <c r="CB942">
        <f t="shared" si="1204"/>
        <v>0</v>
      </c>
      <c r="CC942">
        <f t="shared" si="1162"/>
        <v>32</v>
      </c>
      <c r="CD942">
        <f t="shared" si="1205"/>
        <v>0</v>
      </c>
      <c r="CE942">
        <f t="shared" si="1163"/>
        <v>33</v>
      </c>
      <c r="CF942">
        <f t="shared" si="1206"/>
        <v>0</v>
      </c>
      <c r="CG942">
        <f t="shared" si="1164"/>
        <v>34</v>
      </c>
      <c r="CH942">
        <f t="shared" si="1207"/>
        <v>0</v>
      </c>
      <c r="CI942">
        <f t="shared" si="1165"/>
        <v>35</v>
      </c>
      <c r="CJ942">
        <f t="shared" si="1208"/>
        <v>0</v>
      </c>
      <c r="CK942">
        <f t="shared" si="1166"/>
        <v>36</v>
      </c>
      <c r="CL942">
        <f t="shared" si="1209"/>
        <v>0</v>
      </c>
      <c r="CM942">
        <f t="shared" si="1167"/>
        <v>37</v>
      </c>
      <c r="CN942">
        <f t="shared" si="1210"/>
        <v>0</v>
      </c>
      <c r="CO942">
        <f t="shared" si="1168"/>
        <v>38</v>
      </c>
      <c r="CP942">
        <f t="shared" si="1211"/>
        <v>0</v>
      </c>
      <c r="CQ942">
        <f t="shared" si="1169"/>
        <v>39</v>
      </c>
      <c r="CR942">
        <f t="shared" si="1212"/>
        <v>1</v>
      </c>
      <c r="CS942">
        <f t="shared" si="1170"/>
        <v>40</v>
      </c>
      <c r="CT942">
        <f t="shared" si="1213"/>
        <v>1</v>
      </c>
      <c r="CU942">
        <f t="shared" si="1171"/>
        <v>41</v>
      </c>
      <c r="CV942">
        <f t="shared" si="1214"/>
        <v>1</v>
      </c>
      <c r="CW942">
        <f t="shared" si="1172"/>
        <v>42</v>
      </c>
      <c r="CX942">
        <f t="shared" si="1215"/>
        <v>1</v>
      </c>
    </row>
    <row r="943" spans="1:102">
      <c r="A943" s="193">
        <v>38412</v>
      </c>
      <c r="B943" t="s">
        <v>950</v>
      </c>
      <c r="C943" t="s">
        <v>1151</v>
      </c>
      <c r="D943" t="s">
        <v>1191</v>
      </c>
      <c r="E943" t="s">
        <v>645</v>
      </c>
      <c r="G943" t="s">
        <v>7</v>
      </c>
      <c r="H943" t="s">
        <v>8</v>
      </c>
      <c r="I943" t="s">
        <v>7</v>
      </c>
      <c r="J943">
        <v>62</v>
      </c>
      <c r="K943" t="s">
        <v>963</v>
      </c>
      <c r="L943">
        <v>35</v>
      </c>
      <c r="M943" t="s">
        <v>261</v>
      </c>
      <c r="N943" t="s">
        <v>954</v>
      </c>
      <c r="O943">
        <v>47150</v>
      </c>
      <c r="P943" t="s">
        <v>6</v>
      </c>
      <c r="Q943">
        <v>91</v>
      </c>
      <c r="R943" s="193">
        <v>38412</v>
      </c>
      <c r="S943" t="s">
        <v>1381</v>
      </c>
      <c r="T943">
        <v>150</v>
      </c>
      <c r="U943" t="s">
        <v>955</v>
      </c>
      <c r="V943" t="str">
        <f t="shared" si="1173"/>
        <v>2005</v>
      </c>
      <c r="W943" s="211">
        <f t="shared" si="1216"/>
        <v>9</v>
      </c>
      <c r="X943">
        <f t="shared" si="1174"/>
        <v>0</v>
      </c>
      <c r="Y943">
        <f t="shared" si="1136"/>
        <v>10</v>
      </c>
      <c r="Z943">
        <f t="shared" si="1175"/>
        <v>0</v>
      </c>
      <c r="AA943">
        <f t="shared" si="1137"/>
        <v>11</v>
      </c>
      <c r="AB943">
        <f t="shared" si="1176"/>
        <v>0</v>
      </c>
      <c r="AC943">
        <f t="shared" si="1138"/>
        <v>12</v>
      </c>
      <c r="AD943">
        <f t="shared" si="1177"/>
        <v>0</v>
      </c>
      <c r="AE943">
        <f t="shared" si="1178"/>
        <v>13</v>
      </c>
      <c r="AF943">
        <f t="shared" si="1179"/>
        <v>0</v>
      </c>
      <c r="AG943">
        <f t="shared" si="1139"/>
        <v>14</v>
      </c>
      <c r="AH943">
        <f t="shared" si="1180"/>
        <v>0</v>
      </c>
      <c r="AI943">
        <f t="shared" si="1140"/>
        <v>15</v>
      </c>
      <c r="AJ943">
        <f t="shared" si="1181"/>
        <v>0</v>
      </c>
      <c r="AK943">
        <f t="shared" si="1141"/>
        <v>16</v>
      </c>
      <c r="AL943">
        <f t="shared" si="1182"/>
        <v>0</v>
      </c>
      <c r="AM943">
        <f t="shared" si="1183"/>
        <v>17</v>
      </c>
      <c r="AN943">
        <f t="shared" si="1184"/>
        <v>0</v>
      </c>
      <c r="AO943">
        <f t="shared" si="1142"/>
        <v>18</v>
      </c>
      <c r="AP943">
        <f t="shared" si="1185"/>
        <v>0</v>
      </c>
      <c r="AQ943">
        <f t="shared" si="1143"/>
        <v>19</v>
      </c>
      <c r="AR943">
        <f t="shared" si="1186"/>
        <v>0</v>
      </c>
      <c r="AS943">
        <f t="shared" si="1144"/>
        <v>20</v>
      </c>
      <c r="AT943">
        <f t="shared" si="1187"/>
        <v>0</v>
      </c>
      <c r="AU943">
        <f t="shared" si="1145"/>
        <v>21</v>
      </c>
      <c r="AV943">
        <f t="shared" si="1188"/>
        <v>0</v>
      </c>
      <c r="AW943">
        <f t="shared" si="1146"/>
        <v>22</v>
      </c>
      <c r="AX943">
        <f t="shared" si="1189"/>
        <v>0</v>
      </c>
      <c r="AY943">
        <f t="shared" si="1147"/>
        <v>23</v>
      </c>
      <c r="AZ943">
        <f t="shared" si="1190"/>
        <v>0</v>
      </c>
      <c r="BA943">
        <f t="shared" si="1148"/>
        <v>24</v>
      </c>
      <c r="BB943">
        <f t="shared" si="1191"/>
        <v>0</v>
      </c>
      <c r="BC943">
        <f t="shared" si="1149"/>
        <v>25</v>
      </c>
      <c r="BD943">
        <f t="shared" si="1192"/>
        <v>0</v>
      </c>
      <c r="BE943">
        <f t="shared" si="1150"/>
        <v>26</v>
      </c>
      <c r="BF943">
        <f t="shared" si="1193"/>
        <v>0</v>
      </c>
      <c r="BG943">
        <f t="shared" si="1151"/>
        <v>27</v>
      </c>
      <c r="BH943">
        <f t="shared" si="1194"/>
        <v>0</v>
      </c>
      <c r="BI943">
        <f t="shared" si="1152"/>
        <v>28</v>
      </c>
      <c r="BJ943">
        <f t="shared" si="1195"/>
        <v>0</v>
      </c>
      <c r="BK943">
        <f t="shared" si="1153"/>
        <v>29</v>
      </c>
      <c r="BL943">
        <f t="shared" si="1196"/>
        <v>0</v>
      </c>
      <c r="BM943">
        <f t="shared" si="1154"/>
        <v>30</v>
      </c>
      <c r="BN943">
        <f t="shared" si="1197"/>
        <v>0</v>
      </c>
      <c r="BO943">
        <f t="shared" si="1155"/>
        <v>31</v>
      </c>
      <c r="BP943">
        <f t="shared" si="1198"/>
        <v>0</v>
      </c>
      <c r="BQ943">
        <f t="shared" si="1156"/>
        <v>32</v>
      </c>
      <c r="BR943">
        <f t="shared" si="1199"/>
        <v>0</v>
      </c>
      <c r="BS943">
        <f t="shared" si="1157"/>
        <v>33</v>
      </c>
      <c r="BT943">
        <f t="shared" si="1200"/>
        <v>0</v>
      </c>
      <c r="BU943">
        <f t="shared" si="1158"/>
        <v>34</v>
      </c>
      <c r="BV943">
        <f t="shared" si="1201"/>
        <v>0</v>
      </c>
      <c r="BW943">
        <f t="shared" si="1159"/>
        <v>35</v>
      </c>
      <c r="BX943">
        <f t="shared" si="1202"/>
        <v>0</v>
      </c>
      <c r="BY943">
        <f t="shared" si="1160"/>
        <v>36</v>
      </c>
      <c r="BZ943">
        <f t="shared" si="1203"/>
        <v>0</v>
      </c>
      <c r="CA943">
        <f t="shared" si="1161"/>
        <v>37</v>
      </c>
      <c r="CB943">
        <f t="shared" si="1204"/>
        <v>0</v>
      </c>
      <c r="CC943">
        <f t="shared" si="1162"/>
        <v>38</v>
      </c>
      <c r="CD943">
        <f t="shared" si="1205"/>
        <v>0</v>
      </c>
      <c r="CE943">
        <f t="shared" si="1163"/>
        <v>39</v>
      </c>
      <c r="CF943">
        <f t="shared" si="1206"/>
        <v>1</v>
      </c>
      <c r="CG943">
        <f t="shared" si="1164"/>
        <v>40</v>
      </c>
      <c r="CH943">
        <f t="shared" si="1207"/>
        <v>1</v>
      </c>
      <c r="CI943">
        <f t="shared" si="1165"/>
        <v>41</v>
      </c>
      <c r="CJ943">
        <f t="shared" si="1208"/>
        <v>1</v>
      </c>
      <c r="CK943">
        <f t="shared" si="1166"/>
        <v>42</v>
      </c>
      <c r="CL943">
        <f t="shared" si="1209"/>
        <v>1</v>
      </c>
      <c r="CM943">
        <f t="shared" si="1167"/>
        <v>43</v>
      </c>
      <c r="CN943">
        <f t="shared" si="1210"/>
        <v>1</v>
      </c>
      <c r="CO943">
        <f t="shared" si="1168"/>
        <v>44</v>
      </c>
      <c r="CP943">
        <f t="shared" si="1211"/>
        <v>1</v>
      </c>
      <c r="CQ943">
        <f t="shared" si="1169"/>
        <v>45</v>
      </c>
      <c r="CR943">
        <f t="shared" si="1212"/>
        <v>1</v>
      </c>
      <c r="CS943">
        <f t="shared" si="1170"/>
        <v>46</v>
      </c>
      <c r="CT943">
        <f t="shared" si="1213"/>
        <v>1</v>
      </c>
      <c r="CU943">
        <f t="shared" si="1171"/>
        <v>47</v>
      </c>
      <c r="CV943">
        <f t="shared" si="1214"/>
        <v>1</v>
      </c>
      <c r="CW943">
        <f t="shared" si="1172"/>
        <v>48</v>
      </c>
      <c r="CX943">
        <f t="shared" si="1215"/>
        <v>1</v>
      </c>
    </row>
    <row r="944" spans="1:102">
      <c r="A944" s="193">
        <v>38442</v>
      </c>
      <c r="B944" t="s">
        <v>950</v>
      </c>
      <c r="C944" t="s">
        <v>951</v>
      </c>
      <c r="D944" t="s">
        <v>1383</v>
      </c>
      <c r="E944" t="s">
        <v>1754</v>
      </c>
      <c r="G944" t="s">
        <v>7</v>
      </c>
      <c r="H944" t="s">
        <v>8</v>
      </c>
      <c r="I944" t="s">
        <v>7</v>
      </c>
      <c r="J944">
        <v>64</v>
      </c>
      <c r="K944" t="s">
        <v>977</v>
      </c>
      <c r="L944">
        <v>81</v>
      </c>
      <c r="M944" t="s">
        <v>978</v>
      </c>
      <c r="N944" t="s">
        <v>979</v>
      </c>
      <c r="O944">
        <v>47150</v>
      </c>
      <c r="P944" t="s">
        <v>6</v>
      </c>
      <c r="Q944">
        <v>91</v>
      </c>
      <c r="R944" s="193">
        <v>38442</v>
      </c>
      <c r="S944" t="s">
        <v>1381</v>
      </c>
      <c r="T944">
        <v>100</v>
      </c>
      <c r="U944" t="s">
        <v>955</v>
      </c>
      <c r="V944" t="str">
        <f t="shared" si="1173"/>
        <v>2005</v>
      </c>
      <c r="W944" s="211">
        <f t="shared" si="1216"/>
        <v>9</v>
      </c>
      <c r="X944">
        <f t="shared" si="1174"/>
        <v>0</v>
      </c>
      <c r="Y944">
        <f t="shared" si="1136"/>
        <v>10</v>
      </c>
      <c r="Z944">
        <f t="shared" si="1175"/>
        <v>0</v>
      </c>
      <c r="AA944">
        <f t="shared" si="1137"/>
        <v>11</v>
      </c>
      <c r="AB944">
        <f t="shared" si="1176"/>
        <v>0</v>
      </c>
      <c r="AC944">
        <f t="shared" si="1138"/>
        <v>12</v>
      </c>
      <c r="AD944">
        <f t="shared" si="1177"/>
        <v>0</v>
      </c>
      <c r="AE944">
        <f t="shared" si="1178"/>
        <v>13</v>
      </c>
      <c r="AF944">
        <f t="shared" si="1179"/>
        <v>0</v>
      </c>
      <c r="AG944">
        <f t="shared" si="1139"/>
        <v>14</v>
      </c>
      <c r="AH944">
        <f t="shared" si="1180"/>
        <v>0</v>
      </c>
      <c r="AI944">
        <f t="shared" si="1140"/>
        <v>15</v>
      </c>
      <c r="AJ944">
        <f t="shared" si="1181"/>
        <v>0</v>
      </c>
      <c r="AK944">
        <f t="shared" si="1141"/>
        <v>16</v>
      </c>
      <c r="AL944">
        <f t="shared" si="1182"/>
        <v>0</v>
      </c>
      <c r="AM944">
        <f t="shared" si="1183"/>
        <v>17</v>
      </c>
      <c r="AN944">
        <f t="shared" si="1184"/>
        <v>0</v>
      </c>
      <c r="AO944">
        <f t="shared" si="1142"/>
        <v>18</v>
      </c>
      <c r="AP944">
        <f t="shared" si="1185"/>
        <v>0</v>
      </c>
      <c r="AQ944">
        <f t="shared" si="1143"/>
        <v>19</v>
      </c>
      <c r="AR944">
        <f t="shared" si="1186"/>
        <v>0</v>
      </c>
      <c r="AS944">
        <f t="shared" si="1144"/>
        <v>20</v>
      </c>
      <c r="AT944">
        <f t="shared" si="1187"/>
        <v>0</v>
      </c>
      <c r="AU944">
        <f t="shared" si="1145"/>
        <v>21</v>
      </c>
      <c r="AV944">
        <f t="shared" si="1188"/>
        <v>0</v>
      </c>
      <c r="AW944">
        <f t="shared" si="1146"/>
        <v>22</v>
      </c>
      <c r="AX944">
        <f t="shared" si="1189"/>
        <v>0</v>
      </c>
      <c r="AY944">
        <f t="shared" si="1147"/>
        <v>23</v>
      </c>
      <c r="AZ944">
        <f t="shared" si="1190"/>
        <v>0</v>
      </c>
      <c r="BA944">
        <f t="shared" si="1148"/>
        <v>24</v>
      </c>
      <c r="BB944">
        <f t="shared" si="1191"/>
        <v>0</v>
      </c>
      <c r="BC944">
        <f t="shared" si="1149"/>
        <v>25</v>
      </c>
      <c r="BD944">
        <f t="shared" si="1192"/>
        <v>0</v>
      </c>
      <c r="BE944">
        <f t="shared" si="1150"/>
        <v>26</v>
      </c>
      <c r="BF944">
        <f t="shared" si="1193"/>
        <v>0</v>
      </c>
      <c r="BG944">
        <f t="shared" si="1151"/>
        <v>27</v>
      </c>
      <c r="BH944">
        <f t="shared" si="1194"/>
        <v>0</v>
      </c>
      <c r="BI944">
        <f t="shared" si="1152"/>
        <v>28</v>
      </c>
      <c r="BJ944">
        <f t="shared" si="1195"/>
        <v>0</v>
      </c>
      <c r="BK944">
        <f t="shared" si="1153"/>
        <v>29</v>
      </c>
      <c r="BL944">
        <f t="shared" si="1196"/>
        <v>0</v>
      </c>
      <c r="BM944">
        <f t="shared" si="1154"/>
        <v>30</v>
      </c>
      <c r="BN944">
        <f t="shared" si="1197"/>
        <v>0</v>
      </c>
      <c r="BO944">
        <f t="shared" si="1155"/>
        <v>31</v>
      </c>
      <c r="BP944">
        <f t="shared" si="1198"/>
        <v>0</v>
      </c>
      <c r="BQ944">
        <f t="shared" si="1156"/>
        <v>32</v>
      </c>
      <c r="BR944">
        <f t="shared" si="1199"/>
        <v>0</v>
      </c>
      <c r="BS944">
        <f t="shared" si="1157"/>
        <v>33</v>
      </c>
      <c r="BT944">
        <f t="shared" si="1200"/>
        <v>0</v>
      </c>
      <c r="BU944">
        <f t="shared" si="1158"/>
        <v>34</v>
      </c>
      <c r="BV944">
        <f t="shared" si="1201"/>
        <v>0</v>
      </c>
      <c r="BW944">
        <f t="shared" si="1159"/>
        <v>35</v>
      </c>
      <c r="BX944">
        <f t="shared" si="1202"/>
        <v>0</v>
      </c>
      <c r="BY944">
        <f t="shared" si="1160"/>
        <v>36</v>
      </c>
      <c r="BZ944">
        <f t="shared" si="1203"/>
        <v>0</v>
      </c>
      <c r="CA944">
        <f t="shared" si="1161"/>
        <v>37</v>
      </c>
      <c r="CB944">
        <f t="shared" si="1204"/>
        <v>0</v>
      </c>
      <c r="CC944">
        <f t="shared" si="1162"/>
        <v>38</v>
      </c>
      <c r="CD944">
        <f t="shared" si="1205"/>
        <v>0</v>
      </c>
      <c r="CE944">
        <f t="shared" si="1163"/>
        <v>39</v>
      </c>
      <c r="CF944">
        <f t="shared" si="1206"/>
        <v>1</v>
      </c>
      <c r="CG944">
        <f t="shared" si="1164"/>
        <v>40</v>
      </c>
      <c r="CH944">
        <f t="shared" si="1207"/>
        <v>1</v>
      </c>
      <c r="CI944">
        <f t="shared" si="1165"/>
        <v>41</v>
      </c>
      <c r="CJ944">
        <f t="shared" si="1208"/>
        <v>1</v>
      </c>
      <c r="CK944">
        <f t="shared" si="1166"/>
        <v>42</v>
      </c>
      <c r="CL944">
        <f t="shared" si="1209"/>
        <v>1</v>
      </c>
      <c r="CM944">
        <f t="shared" si="1167"/>
        <v>43</v>
      </c>
      <c r="CN944">
        <f t="shared" si="1210"/>
        <v>1</v>
      </c>
      <c r="CO944">
        <f t="shared" si="1168"/>
        <v>44</v>
      </c>
      <c r="CP944">
        <f t="shared" si="1211"/>
        <v>1</v>
      </c>
      <c r="CQ944">
        <f t="shared" si="1169"/>
        <v>45</v>
      </c>
      <c r="CR944">
        <f t="shared" si="1212"/>
        <v>1</v>
      </c>
      <c r="CS944">
        <f t="shared" si="1170"/>
        <v>46</v>
      </c>
      <c r="CT944">
        <f t="shared" si="1213"/>
        <v>1</v>
      </c>
      <c r="CU944">
        <f t="shared" si="1171"/>
        <v>47</v>
      </c>
      <c r="CV944">
        <f t="shared" si="1214"/>
        <v>1</v>
      </c>
      <c r="CW944">
        <f t="shared" si="1172"/>
        <v>48</v>
      </c>
      <c r="CX944">
        <f t="shared" si="1215"/>
        <v>1</v>
      </c>
    </row>
    <row r="945" spans="1:102">
      <c r="A945" s="193">
        <v>37483</v>
      </c>
      <c r="B945" t="s">
        <v>950</v>
      </c>
      <c r="C945" t="s">
        <v>951</v>
      </c>
      <c r="D945" t="s">
        <v>1048</v>
      </c>
      <c r="E945" t="s">
        <v>776</v>
      </c>
      <c r="G945" t="s">
        <v>7</v>
      </c>
      <c r="H945" t="s">
        <v>8</v>
      </c>
      <c r="I945" t="s">
        <v>7</v>
      </c>
      <c r="J945">
        <v>74</v>
      </c>
      <c r="K945" t="s">
        <v>1446</v>
      </c>
      <c r="L945">
        <v>36</v>
      </c>
      <c r="M945" t="s">
        <v>3</v>
      </c>
      <c r="N945" t="s">
        <v>954</v>
      </c>
      <c r="O945">
        <v>47150</v>
      </c>
      <c r="P945" t="s">
        <v>6</v>
      </c>
      <c r="Q945">
        <v>91</v>
      </c>
      <c r="R945" s="193">
        <v>37483</v>
      </c>
      <c r="S945" t="s">
        <v>1381</v>
      </c>
      <c r="T945">
        <v>250</v>
      </c>
      <c r="U945" t="s">
        <v>955</v>
      </c>
      <c r="V945" t="str">
        <f t="shared" si="1173"/>
        <v>2002</v>
      </c>
      <c r="W945" s="211">
        <f t="shared" si="1216"/>
        <v>12</v>
      </c>
      <c r="X945">
        <f t="shared" si="1174"/>
        <v>0</v>
      </c>
      <c r="Y945">
        <f t="shared" si="1136"/>
        <v>13</v>
      </c>
      <c r="Z945">
        <f t="shared" si="1175"/>
        <v>0</v>
      </c>
      <c r="AA945">
        <f t="shared" si="1137"/>
        <v>14</v>
      </c>
      <c r="AB945">
        <f t="shared" si="1176"/>
        <v>0</v>
      </c>
      <c r="AC945">
        <f t="shared" si="1138"/>
        <v>15</v>
      </c>
      <c r="AD945">
        <f t="shared" si="1177"/>
        <v>0</v>
      </c>
      <c r="AE945">
        <f t="shared" si="1178"/>
        <v>16</v>
      </c>
      <c r="AF945">
        <f t="shared" si="1179"/>
        <v>0</v>
      </c>
      <c r="AG945">
        <f t="shared" si="1139"/>
        <v>17</v>
      </c>
      <c r="AH945">
        <f t="shared" si="1180"/>
        <v>0</v>
      </c>
      <c r="AI945">
        <f t="shared" si="1140"/>
        <v>18</v>
      </c>
      <c r="AJ945">
        <f t="shared" si="1181"/>
        <v>0</v>
      </c>
      <c r="AK945">
        <f t="shared" si="1141"/>
        <v>19</v>
      </c>
      <c r="AL945">
        <f t="shared" si="1182"/>
        <v>0</v>
      </c>
      <c r="AM945">
        <f t="shared" si="1183"/>
        <v>20</v>
      </c>
      <c r="AN945">
        <f t="shared" si="1184"/>
        <v>0</v>
      </c>
      <c r="AO945">
        <f t="shared" si="1142"/>
        <v>21</v>
      </c>
      <c r="AP945">
        <f t="shared" si="1185"/>
        <v>0</v>
      </c>
      <c r="AQ945">
        <f t="shared" si="1143"/>
        <v>22</v>
      </c>
      <c r="AR945">
        <f t="shared" si="1186"/>
        <v>0</v>
      </c>
      <c r="AS945">
        <f t="shared" si="1144"/>
        <v>23</v>
      </c>
      <c r="AT945">
        <f t="shared" si="1187"/>
        <v>0</v>
      </c>
      <c r="AU945">
        <f t="shared" si="1145"/>
        <v>24</v>
      </c>
      <c r="AV945">
        <f t="shared" si="1188"/>
        <v>0</v>
      </c>
      <c r="AW945">
        <f t="shared" si="1146"/>
        <v>25</v>
      </c>
      <c r="AX945">
        <f t="shared" si="1189"/>
        <v>0</v>
      </c>
      <c r="AY945">
        <f t="shared" si="1147"/>
        <v>26</v>
      </c>
      <c r="AZ945">
        <f t="shared" si="1190"/>
        <v>0</v>
      </c>
      <c r="BA945">
        <f t="shared" si="1148"/>
        <v>27</v>
      </c>
      <c r="BB945">
        <f t="shared" si="1191"/>
        <v>0</v>
      </c>
      <c r="BC945">
        <f t="shared" si="1149"/>
        <v>28</v>
      </c>
      <c r="BD945">
        <f t="shared" si="1192"/>
        <v>0</v>
      </c>
      <c r="BE945">
        <f t="shared" si="1150"/>
        <v>29</v>
      </c>
      <c r="BF945">
        <f t="shared" si="1193"/>
        <v>0</v>
      </c>
      <c r="BG945">
        <f t="shared" si="1151"/>
        <v>30</v>
      </c>
      <c r="BH945">
        <f t="shared" si="1194"/>
        <v>0</v>
      </c>
      <c r="BI945">
        <f t="shared" si="1152"/>
        <v>31</v>
      </c>
      <c r="BJ945">
        <f t="shared" si="1195"/>
        <v>0</v>
      </c>
      <c r="BK945">
        <f t="shared" si="1153"/>
        <v>32</v>
      </c>
      <c r="BL945">
        <f t="shared" si="1196"/>
        <v>0</v>
      </c>
      <c r="BM945">
        <f t="shared" si="1154"/>
        <v>33</v>
      </c>
      <c r="BN945">
        <f t="shared" si="1197"/>
        <v>0</v>
      </c>
      <c r="BO945">
        <f t="shared" si="1155"/>
        <v>34</v>
      </c>
      <c r="BP945">
        <f t="shared" si="1198"/>
        <v>0</v>
      </c>
      <c r="BQ945">
        <f t="shared" si="1156"/>
        <v>35</v>
      </c>
      <c r="BR945">
        <f t="shared" si="1199"/>
        <v>0</v>
      </c>
      <c r="BS945">
        <f t="shared" si="1157"/>
        <v>36</v>
      </c>
      <c r="BT945">
        <f t="shared" si="1200"/>
        <v>0</v>
      </c>
      <c r="BU945">
        <f t="shared" si="1158"/>
        <v>37</v>
      </c>
      <c r="BV945">
        <f t="shared" si="1201"/>
        <v>0</v>
      </c>
      <c r="BW945">
        <f t="shared" si="1159"/>
        <v>38</v>
      </c>
      <c r="BX945">
        <f t="shared" si="1202"/>
        <v>0</v>
      </c>
      <c r="BY945">
        <f t="shared" si="1160"/>
        <v>39</v>
      </c>
      <c r="BZ945">
        <f t="shared" si="1203"/>
        <v>1</v>
      </c>
      <c r="CA945">
        <f t="shared" si="1161"/>
        <v>40</v>
      </c>
      <c r="CB945">
        <f t="shared" si="1204"/>
        <v>1</v>
      </c>
      <c r="CC945">
        <f t="shared" si="1162"/>
        <v>41</v>
      </c>
      <c r="CD945">
        <f t="shared" si="1205"/>
        <v>1</v>
      </c>
      <c r="CE945">
        <f t="shared" si="1163"/>
        <v>42</v>
      </c>
      <c r="CF945">
        <f t="shared" si="1206"/>
        <v>1</v>
      </c>
      <c r="CG945">
        <f t="shared" si="1164"/>
        <v>43</v>
      </c>
      <c r="CH945">
        <f t="shared" si="1207"/>
        <v>1</v>
      </c>
      <c r="CI945">
        <f t="shared" si="1165"/>
        <v>44</v>
      </c>
      <c r="CJ945">
        <f t="shared" si="1208"/>
        <v>1</v>
      </c>
      <c r="CK945">
        <f t="shared" si="1166"/>
        <v>45</v>
      </c>
      <c r="CL945">
        <f t="shared" si="1209"/>
        <v>1</v>
      </c>
      <c r="CM945">
        <f t="shared" si="1167"/>
        <v>46</v>
      </c>
      <c r="CN945">
        <f t="shared" si="1210"/>
        <v>1</v>
      </c>
      <c r="CO945">
        <f t="shared" si="1168"/>
        <v>47</v>
      </c>
      <c r="CP945">
        <f t="shared" si="1211"/>
        <v>1</v>
      </c>
      <c r="CQ945">
        <f t="shared" si="1169"/>
        <v>48</v>
      </c>
      <c r="CR945">
        <f t="shared" si="1212"/>
        <v>1</v>
      </c>
      <c r="CS945">
        <f t="shared" si="1170"/>
        <v>49</v>
      </c>
      <c r="CT945">
        <f t="shared" si="1213"/>
        <v>1</v>
      </c>
      <c r="CU945">
        <f t="shared" si="1171"/>
        <v>50</v>
      </c>
      <c r="CV945">
        <f t="shared" si="1214"/>
        <v>1</v>
      </c>
      <c r="CW945">
        <f t="shared" si="1172"/>
        <v>51</v>
      </c>
      <c r="CX945">
        <f t="shared" si="1215"/>
        <v>1</v>
      </c>
    </row>
    <row r="946" spans="1:102">
      <c r="A946" s="193">
        <v>38439</v>
      </c>
      <c r="B946" t="s">
        <v>950</v>
      </c>
      <c r="C946" t="s">
        <v>951</v>
      </c>
      <c r="D946" t="s">
        <v>1285</v>
      </c>
      <c r="E946" t="s">
        <v>693</v>
      </c>
      <c r="G946" t="s">
        <v>7</v>
      </c>
      <c r="H946" t="s">
        <v>8</v>
      </c>
      <c r="I946" t="s">
        <v>7</v>
      </c>
      <c r="J946">
        <v>62</v>
      </c>
      <c r="K946" t="s">
        <v>963</v>
      </c>
      <c r="L946">
        <v>34</v>
      </c>
      <c r="M946" t="s">
        <v>2</v>
      </c>
      <c r="N946" t="s">
        <v>954</v>
      </c>
      <c r="O946">
        <v>47150</v>
      </c>
      <c r="P946" t="s">
        <v>6</v>
      </c>
      <c r="Q946">
        <v>91</v>
      </c>
      <c r="R946" s="193">
        <v>38439</v>
      </c>
      <c r="S946" t="s">
        <v>1381</v>
      </c>
      <c r="T946">
        <v>100</v>
      </c>
      <c r="U946" t="s">
        <v>955</v>
      </c>
      <c r="V946" t="str">
        <f t="shared" si="1173"/>
        <v>2005</v>
      </c>
      <c r="W946" s="211">
        <f t="shared" si="1216"/>
        <v>9</v>
      </c>
      <c r="X946">
        <f t="shared" si="1174"/>
        <v>0</v>
      </c>
      <c r="Y946">
        <f t="shared" si="1136"/>
        <v>10</v>
      </c>
      <c r="Z946">
        <f t="shared" si="1175"/>
        <v>0</v>
      </c>
      <c r="AA946">
        <f t="shared" si="1137"/>
        <v>11</v>
      </c>
      <c r="AB946">
        <f t="shared" si="1176"/>
        <v>0</v>
      </c>
      <c r="AC946">
        <f t="shared" si="1138"/>
        <v>12</v>
      </c>
      <c r="AD946">
        <f t="shared" si="1177"/>
        <v>0</v>
      </c>
      <c r="AE946">
        <f t="shared" si="1178"/>
        <v>13</v>
      </c>
      <c r="AF946">
        <f t="shared" si="1179"/>
        <v>0</v>
      </c>
      <c r="AG946">
        <f t="shared" si="1139"/>
        <v>14</v>
      </c>
      <c r="AH946">
        <f t="shared" si="1180"/>
        <v>0</v>
      </c>
      <c r="AI946">
        <f t="shared" si="1140"/>
        <v>15</v>
      </c>
      <c r="AJ946">
        <f t="shared" si="1181"/>
        <v>0</v>
      </c>
      <c r="AK946">
        <f t="shared" si="1141"/>
        <v>16</v>
      </c>
      <c r="AL946">
        <f t="shared" si="1182"/>
        <v>0</v>
      </c>
      <c r="AM946">
        <f t="shared" si="1183"/>
        <v>17</v>
      </c>
      <c r="AN946">
        <f t="shared" si="1184"/>
        <v>0</v>
      </c>
      <c r="AO946">
        <f t="shared" si="1142"/>
        <v>18</v>
      </c>
      <c r="AP946">
        <f t="shared" si="1185"/>
        <v>0</v>
      </c>
      <c r="AQ946">
        <f t="shared" si="1143"/>
        <v>19</v>
      </c>
      <c r="AR946">
        <f t="shared" si="1186"/>
        <v>0</v>
      </c>
      <c r="AS946">
        <f t="shared" si="1144"/>
        <v>20</v>
      </c>
      <c r="AT946">
        <f t="shared" si="1187"/>
        <v>0</v>
      </c>
      <c r="AU946">
        <f t="shared" si="1145"/>
        <v>21</v>
      </c>
      <c r="AV946">
        <f t="shared" si="1188"/>
        <v>0</v>
      </c>
      <c r="AW946">
        <f t="shared" si="1146"/>
        <v>22</v>
      </c>
      <c r="AX946">
        <f t="shared" si="1189"/>
        <v>0</v>
      </c>
      <c r="AY946">
        <f t="shared" si="1147"/>
        <v>23</v>
      </c>
      <c r="AZ946">
        <f t="shared" si="1190"/>
        <v>0</v>
      </c>
      <c r="BA946">
        <f t="shared" si="1148"/>
        <v>24</v>
      </c>
      <c r="BB946">
        <f t="shared" si="1191"/>
        <v>0</v>
      </c>
      <c r="BC946">
        <f t="shared" si="1149"/>
        <v>25</v>
      </c>
      <c r="BD946">
        <f t="shared" si="1192"/>
        <v>0</v>
      </c>
      <c r="BE946">
        <f t="shared" si="1150"/>
        <v>26</v>
      </c>
      <c r="BF946">
        <f t="shared" si="1193"/>
        <v>0</v>
      </c>
      <c r="BG946">
        <f t="shared" si="1151"/>
        <v>27</v>
      </c>
      <c r="BH946">
        <f t="shared" si="1194"/>
        <v>0</v>
      </c>
      <c r="BI946">
        <f t="shared" si="1152"/>
        <v>28</v>
      </c>
      <c r="BJ946">
        <f t="shared" si="1195"/>
        <v>0</v>
      </c>
      <c r="BK946">
        <f t="shared" si="1153"/>
        <v>29</v>
      </c>
      <c r="BL946">
        <f t="shared" si="1196"/>
        <v>0</v>
      </c>
      <c r="BM946">
        <f t="shared" si="1154"/>
        <v>30</v>
      </c>
      <c r="BN946">
        <f t="shared" si="1197"/>
        <v>0</v>
      </c>
      <c r="BO946">
        <f t="shared" si="1155"/>
        <v>31</v>
      </c>
      <c r="BP946">
        <f t="shared" si="1198"/>
        <v>0</v>
      </c>
      <c r="BQ946">
        <f t="shared" si="1156"/>
        <v>32</v>
      </c>
      <c r="BR946">
        <f t="shared" si="1199"/>
        <v>0</v>
      </c>
      <c r="BS946">
        <f t="shared" si="1157"/>
        <v>33</v>
      </c>
      <c r="BT946">
        <f t="shared" si="1200"/>
        <v>0</v>
      </c>
      <c r="BU946">
        <f t="shared" si="1158"/>
        <v>34</v>
      </c>
      <c r="BV946">
        <f t="shared" si="1201"/>
        <v>0</v>
      </c>
      <c r="BW946">
        <f t="shared" si="1159"/>
        <v>35</v>
      </c>
      <c r="BX946">
        <f t="shared" si="1202"/>
        <v>0</v>
      </c>
      <c r="BY946">
        <f t="shared" si="1160"/>
        <v>36</v>
      </c>
      <c r="BZ946">
        <f t="shared" si="1203"/>
        <v>0</v>
      </c>
      <c r="CA946">
        <f t="shared" si="1161"/>
        <v>37</v>
      </c>
      <c r="CB946">
        <f t="shared" si="1204"/>
        <v>0</v>
      </c>
      <c r="CC946">
        <f t="shared" si="1162"/>
        <v>38</v>
      </c>
      <c r="CD946">
        <f t="shared" si="1205"/>
        <v>0</v>
      </c>
      <c r="CE946">
        <f t="shared" si="1163"/>
        <v>39</v>
      </c>
      <c r="CF946">
        <f t="shared" si="1206"/>
        <v>1</v>
      </c>
      <c r="CG946">
        <f t="shared" si="1164"/>
        <v>40</v>
      </c>
      <c r="CH946">
        <f t="shared" si="1207"/>
        <v>1</v>
      </c>
      <c r="CI946">
        <f t="shared" si="1165"/>
        <v>41</v>
      </c>
      <c r="CJ946">
        <f t="shared" si="1208"/>
        <v>1</v>
      </c>
      <c r="CK946">
        <f t="shared" si="1166"/>
        <v>42</v>
      </c>
      <c r="CL946">
        <f t="shared" si="1209"/>
        <v>1</v>
      </c>
      <c r="CM946">
        <f t="shared" si="1167"/>
        <v>43</v>
      </c>
      <c r="CN946">
        <f t="shared" si="1210"/>
        <v>1</v>
      </c>
      <c r="CO946">
        <f t="shared" si="1168"/>
        <v>44</v>
      </c>
      <c r="CP946">
        <f t="shared" si="1211"/>
        <v>1</v>
      </c>
      <c r="CQ946">
        <f t="shared" si="1169"/>
        <v>45</v>
      </c>
      <c r="CR946">
        <f t="shared" si="1212"/>
        <v>1</v>
      </c>
      <c r="CS946">
        <f t="shared" si="1170"/>
        <v>46</v>
      </c>
      <c r="CT946">
        <f t="shared" si="1213"/>
        <v>1</v>
      </c>
      <c r="CU946">
        <f t="shared" si="1171"/>
        <v>47</v>
      </c>
      <c r="CV946">
        <f t="shared" si="1214"/>
        <v>1</v>
      </c>
      <c r="CW946">
        <f t="shared" si="1172"/>
        <v>48</v>
      </c>
      <c r="CX946">
        <f t="shared" si="1215"/>
        <v>1</v>
      </c>
    </row>
    <row r="947" spans="1:102">
      <c r="A947" s="193">
        <v>36550</v>
      </c>
      <c r="B947" t="s">
        <v>950</v>
      </c>
      <c r="C947" t="s">
        <v>951</v>
      </c>
      <c r="D947" t="s">
        <v>1084</v>
      </c>
      <c r="E947" t="s">
        <v>773</v>
      </c>
      <c r="G947" t="s">
        <v>7</v>
      </c>
      <c r="H947" t="s">
        <v>8</v>
      </c>
      <c r="I947" t="s">
        <v>7</v>
      </c>
      <c r="J947">
        <v>74</v>
      </c>
      <c r="K947" t="s">
        <v>1446</v>
      </c>
      <c r="L947">
        <v>35</v>
      </c>
      <c r="M947" t="s">
        <v>261</v>
      </c>
      <c r="N947" t="s">
        <v>954</v>
      </c>
      <c r="O947">
        <v>47150</v>
      </c>
      <c r="P947" t="s">
        <v>6</v>
      </c>
      <c r="Q947">
        <v>91</v>
      </c>
      <c r="R947" s="193">
        <v>36550</v>
      </c>
      <c r="S947" s="193">
        <v>36550</v>
      </c>
      <c r="T947">
        <v>150</v>
      </c>
      <c r="U947" t="s">
        <v>955</v>
      </c>
      <c r="V947" t="str">
        <f t="shared" si="1173"/>
        <v>2000</v>
      </c>
      <c r="W947" s="211">
        <f t="shared" si="1216"/>
        <v>14</v>
      </c>
      <c r="X947">
        <f t="shared" si="1174"/>
        <v>0</v>
      </c>
      <c r="Y947">
        <f t="shared" si="1136"/>
        <v>15</v>
      </c>
      <c r="Z947">
        <f t="shared" si="1175"/>
        <v>0</v>
      </c>
      <c r="AA947">
        <f t="shared" si="1137"/>
        <v>16</v>
      </c>
      <c r="AB947">
        <f t="shared" si="1176"/>
        <v>0</v>
      </c>
      <c r="AC947">
        <f t="shared" si="1138"/>
        <v>17</v>
      </c>
      <c r="AD947">
        <f t="shared" si="1177"/>
        <v>0</v>
      </c>
      <c r="AE947">
        <f t="shared" si="1178"/>
        <v>18</v>
      </c>
      <c r="AF947">
        <f t="shared" si="1179"/>
        <v>0</v>
      </c>
      <c r="AG947">
        <f t="shared" si="1139"/>
        <v>19</v>
      </c>
      <c r="AH947">
        <f t="shared" si="1180"/>
        <v>0</v>
      </c>
      <c r="AI947">
        <f t="shared" si="1140"/>
        <v>20</v>
      </c>
      <c r="AJ947">
        <f t="shared" si="1181"/>
        <v>0</v>
      </c>
      <c r="AK947">
        <f t="shared" si="1141"/>
        <v>21</v>
      </c>
      <c r="AL947">
        <f t="shared" si="1182"/>
        <v>0</v>
      </c>
      <c r="AM947">
        <f t="shared" si="1183"/>
        <v>22</v>
      </c>
      <c r="AN947">
        <f t="shared" si="1184"/>
        <v>0</v>
      </c>
      <c r="AO947">
        <f t="shared" si="1142"/>
        <v>23</v>
      </c>
      <c r="AP947">
        <f t="shared" si="1185"/>
        <v>0</v>
      </c>
      <c r="AQ947">
        <f t="shared" si="1143"/>
        <v>24</v>
      </c>
      <c r="AR947">
        <f t="shared" si="1186"/>
        <v>0</v>
      </c>
      <c r="AS947">
        <f t="shared" si="1144"/>
        <v>25</v>
      </c>
      <c r="AT947">
        <f t="shared" si="1187"/>
        <v>0</v>
      </c>
      <c r="AU947">
        <f t="shared" si="1145"/>
        <v>26</v>
      </c>
      <c r="AV947">
        <f t="shared" si="1188"/>
        <v>0</v>
      </c>
      <c r="AW947">
        <f t="shared" si="1146"/>
        <v>27</v>
      </c>
      <c r="AX947">
        <f t="shared" si="1189"/>
        <v>0</v>
      </c>
      <c r="AY947">
        <f t="shared" si="1147"/>
        <v>28</v>
      </c>
      <c r="AZ947">
        <f t="shared" si="1190"/>
        <v>0</v>
      </c>
      <c r="BA947">
        <f t="shared" si="1148"/>
        <v>29</v>
      </c>
      <c r="BB947">
        <f t="shared" si="1191"/>
        <v>0</v>
      </c>
      <c r="BC947">
        <f t="shared" si="1149"/>
        <v>30</v>
      </c>
      <c r="BD947">
        <f t="shared" si="1192"/>
        <v>0</v>
      </c>
      <c r="BE947">
        <f t="shared" si="1150"/>
        <v>31</v>
      </c>
      <c r="BF947">
        <f t="shared" si="1193"/>
        <v>0</v>
      </c>
      <c r="BG947">
        <f t="shared" si="1151"/>
        <v>32</v>
      </c>
      <c r="BH947">
        <f t="shared" si="1194"/>
        <v>0</v>
      </c>
      <c r="BI947">
        <f t="shared" si="1152"/>
        <v>33</v>
      </c>
      <c r="BJ947">
        <f t="shared" si="1195"/>
        <v>0</v>
      </c>
      <c r="BK947">
        <f t="shared" si="1153"/>
        <v>34</v>
      </c>
      <c r="BL947">
        <f t="shared" si="1196"/>
        <v>0</v>
      </c>
      <c r="BM947">
        <f t="shared" si="1154"/>
        <v>35</v>
      </c>
      <c r="BN947">
        <f t="shared" si="1197"/>
        <v>0</v>
      </c>
      <c r="BO947">
        <f t="shared" si="1155"/>
        <v>36</v>
      </c>
      <c r="BP947">
        <f t="shared" si="1198"/>
        <v>0</v>
      </c>
      <c r="BQ947">
        <f t="shared" si="1156"/>
        <v>37</v>
      </c>
      <c r="BR947">
        <f t="shared" si="1199"/>
        <v>0</v>
      </c>
      <c r="BS947">
        <f t="shared" si="1157"/>
        <v>38</v>
      </c>
      <c r="BT947">
        <f t="shared" si="1200"/>
        <v>0</v>
      </c>
      <c r="BU947">
        <f t="shared" si="1158"/>
        <v>39</v>
      </c>
      <c r="BV947">
        <f t="shared" si="1201"/>
        <v>1</v>
      </c>
      <c r="BW947">
        <f t="shared" si="1159"/>
        <v>40</v>
      </c>
      <c r="BX947">
        <f t="shared" si="1202"/>
        <v>1</v>
      </c>
      <c r="BY947">
        <f t="shared" si="1160"/>
        <v>41</v>
      </c>
      <c r="BZ947">
        <f t="shared" si="1203"/>
        <v>1</v>
      </c>
      <c r="CA947">
        <f t="shared" si="1161"/>
        <v>42</v>
      </c>
      <c r="CB947">
        <f t="shared" si="1204"/>
        <v>1</v>
      </c>
      <c r="CC947">
        <f t="shared" si="1162"/>
        <v>43</v>
      </c>
      <c r="CD947">
        <f t="shared" si="1205"/>
        <v>1</v>
      </c>
      <c r="CE947">
        <f t="shared" si="1163"/>
        <v>44</v>
      </c>
      <c r="CF947">
        <f t="shared" si="1206"/>
        <v>1</v>
      </c>
      <c r="CG947">
        <f t="shared" si="1164"/>
        <v>45</v>
      </c>
      <c r="CH947">
        <f t="shared" si="1207"/>
        <v>1</v>
      </c>
      <c r="CI947">
        <f t="shared" si="1165"/>
        <v>46</v>
      </c>
      <c r="CJ947">
        <f t="shared" si="1208"/>
        <v>1</v>
      </c>
      <c r="CK947">
        <f t="shared" si="1166"/>
        <v>47</v>
      </c>
      <c r="CL947">
        <f t="shared" si="1209"/>
        <v>1</v>
      </c>
      <c r="CM947">
        <f t="shared" si="1167"/>
        <v>48</v>
      </c>
      <c r="CN947">
        <f t="shared" si="1210"/>
        <v>1</v>
      </c>
      <c r="CO947">
        <f t="shared" si="1168"/>
        <v>49</v>
      </c>
      <c r="CP947">
        <f t="shared" si="1211"/>
        <v>1</v>
      </c>
      <c r="CQ947">
        <f t="shared" si="1169"/>
        <v>50</v>
      </c>
      <c r="CR947">
        <f t="shared" si="1212"/>
        <v>1</v>
      </c>
      <c r="CS947">
        <f t="shared" si="1170"/>
        <v>51</v>
      </c>
      <c r="CT947">
        <f t="shared" si="1213"/>
        <v>1</v>
      </c>
      <c r="CU947">
        <f t="shared" si="1171"/>
        <v>52</v>
      </c>
      <c r="CV947">
        <f t="shared" si="1214"/>
        <v>1</v>
      </c>
      <c r="CW947">
        <f t="shared" si="1172"/>
        <v>53</v>
      </c>
      <c r="CX947">
        <f t="shared" si="1215"/>
        <v>1</v>
      </c>
    </row>
    <row r="948" spans="1:102">
      <c r="A948" s="193">
        <v>40682</v>
      </c>
      <c r="B948" t="s">
        <v>950</v>
      </c>
      <c r="C948" t="s">
        <v>951</v>
      </c>
      <c r="D948" t="s">
        <v>995</v>
      </c>
      <c r="E948" t="s">
        <v>772</v>
      </c>
      <c r="F948" t="s">
        <v>1477</v>
      </c>
      <c r="G948" t="s">
        <v>7</v>
      </c>
      <c r="H948" t="s">
        <v>8</v>
      </c>
      <c r="I948" t="s">
        <v>7</v>
      </c>
      <c r="J948">
        <v>62</v>
      </c>
      <c r="K948" t="s">
        <v>963</v>
      </c>
      <c r="L948">
        <v>34</v>
      </c>
      <c r="M948" t="s">
        <v>2</v>
      </c>
      <c r="N948" t="s">
        <v>954</v>
      </c>
      <c r="O948">
        <v>47150</v>
      </c>
      <c r="P948" t="s">
        <v>6</v>
      </c>
      <c r="Q948">
        <v>91</v>
      </c>
      <c r="R948" s="193">
        <v>40682</v>
      </c>
      <c r="S948" s="193">
        <v>40629</v>
      </c>
      <c r="T948">
        <v>100</v>
      </c>
      <c r="U948" t="s">
        <v>955</v>
      </c>
      <c r="V948" t="str">
        <f t="shared" si="1173"/>
        <v>2011</v>
      </c>
      <c r="W948" s="211">
        <f t="shared" si="1216"/>
        <v>3</v>
      </c>
      <c r="X948">
        <f t="shared" si="1174"/>
        <v>0</v>
      </c>
      <c r="Y948">
        <f t="shared" si="1136"/>
        <v>4</v>
      </c>
      <c r="Z948">
        <f t="shared" si="1175"/>
        <v>0</v>
      </c>
      <c r="AA948">
        <f t="shared" si="1137"/>
        <v>5</v>
      </c>
      <c r="AB948">
        <f t="shared" si="1176"/>
        <v>0</v>
      </c>
      <c r="AC948">
        <f t="shared" si="1138"/>
        <v>6</v>
      </c>
      <c r="AD948">
        <f t="shared" si="1177"/>
        <v>0</v>
      </c>
      <c r="AE948">
        <f t="shared" si="1178"/>
        <v>7</v>
      </c>
      <c r="AF948">
        <f t="shared" si="1179"/>
        <v>0</v>
      </c>
      <c r="AG948">
        <f t="shared" si="1139"/>
        <v>8</v>
      </c>
      <c r="AH948">
        <f t="shared" si="1180"/>
        <v>0</v>
      </c>
      <c r="AI948">
        <f t="shared" si="1140"/>
        <v>9</v>
      </c>
      <c r="AJ948">
        <f t="shared" si="1181"/>
        <v>0</v>
      </c>
      <c r="AK948">
        <f t="shared" si="1141"/>
        <v>10</v>
      </c>
      <c r="AL948">
        <f t="shared" si="1182"/>
        <v>0</v>
      </c>
      <c r="AM948">
        <f t="shared" si="1183"/>
        <v>11</v>
      </c>
      <c r="AN948">
        <f t="shared" si="1184"/>
        <v>0</v>
      </c>
      <c r="AO948">
        <f t="shared" si="1142"/>
        <v>12</v>
      </c>
      <c r="AP948">
        <f t="shared" si="1185"/>
        <v>0</v>
      </c>
      <c r="AQ948">
        <f t="shared" si="1143"/>
        <v>13</v>
      </c>
      <c r="AR948">
        <f t="shared" si="1186"/>
        <v>0</v>
      </c>
      <c r="AS948">
        <f t="shared" si="1144"/>
        <v>14</v>
      </c>
      <c r="AT948">
        <f t="shared" si="1187"/>
        <v>0</v>
      </c>
      <c r="AU948">
        <f t="shared" si="1145"/>
        <v>15</v>
      </c>
      <c r="AV948">
        <f t="shared" si="1188"/>
        <v>0</v>
      </c>
      <c r="AW948">
        <f t="shared" si="1146"/>
        <v>16</v>
      </c>
      <c r="AX948">
        <f t="shared" si="1189"/>
        <v>0</v>
      </c>
      <c r="AY948">
        <f t="shared" si="1147"/>
        <v>17</v>
      </c>
      <c r="AZ948">
        <f t="shared" si="1190"/>
        <v>0</v>
      </c>
      <c r="BA948">
        <f t="shared" si="1148"/>
        <v>18</v>
      </c>
      <c r="BB948">
        <f t="shared" si="1191"/>
        <v>0</v>
      </c>
      <c r="BC948">
        <f t="shared" si="1149"/>
        <v>19</v>
      </c>
      <c r="BD948">
        <f t="shared" si="1192"/>
        <v>0</v>
      </c>
      <c r="BE948">
        <f t="shared" si="1150"/>
        <v>20</v>
      </c>
      <c r="BF948">
        <f t="shared" si="1193"/>
        <v>0</v>
      </c>
      <c r="BG948">
        <f t="shared" si="1151"/>
        <v>21</v>
      </c>
      <c r="BH948">
        <f t="shared" si="1194"/>
        <v>0</v>
      </c>
      <c r="BI948">
        <f t="shared" si="1152"/>
        <v>22</v>
      </c>
      <c r="BJ948">
        <f t="shared" si="1195"/>
        <v>0</v>
      </c>
      <c r="BK948">
        <f t="shared" si="1153"/>
        <v>23</v>
      </c>
      <c r="BL948">
        <f t="shared" si="1196"/>
        <v>0</v>
      </c>
      <c r="BM948">
        <f t="shared" si="1154"/>
        <v>24</v>
      </c>
      <c r="BN948">
        <f t="shared" si="1197"/>
        <v>0</v>
      </c>
      <c r="BO948">
        <f t="shared" si="1155"/>
        <v>25</v>
      </c>
      <c r="BP948">
        <f t="shared" si="1198"/>
        <v>0</v>
      </c>
      <c r="BQ948">
        <f t="shared" si="1156"/>
        <v>26</v>
      </c>
      <c r="BR948">
        <f t="shared" si="1199"/>
        <v>0</v>
      </c>
      <c r="BS948">
        <f t="shared" si="1157"/>
        <v>27</v>
      </c>
      <c r="BT948">
        <f t="shared" si="1200"/>
        <v>0</v>
      </c>
      <c r="BU948">
        <f t="shared" si="1158"/>
        <v>28</v>
      </c>
      <c r="BV948">
        <f t="shared" si="1201"/>
        <v>0</v>
      </c>
      <c r="BW948">
        <f t="shared" si="1159"/>
        <v>29</v>
      </c>
      <c r="BX948">
        <f t="shared" si="1202"/>
        <v>0</v>
      </c>
      <c r="BY948">
        <f t="shared" si="1160"/>
        <v>30</v>
      </c>
      <c r="BZ948">
        <f t="shared" si="1203"/>
        <v>0</v>
      </c>
      <c r="CA948">
        <f t="shared" si="1161"/>
        <v>31</v>
      </c>
      <c r="CB948">
        <f t="shared" si="1204"/>
        <v>0</v>
      </c>
      <c r="CC948">
        <f t="shared" si="1162"/>
        <v>32</v>
      </c>
      <c r="CD948">
        <f t="shared" si="1205"/>
        <v>0</v>
      </c>
      <c r="CE948">
        <f t="shared" si="1163"/>
        <v>33</v>
      </c>
      <c r="CF948">
        <f t="shared" si="1206"/>
        <v>0</v>
      </c>
      <c r="CG948">
        <f t="shared" si="1164"/>
        <v>34</v>
      </c>
      <c r="CH948">
        <f t="shared" si="1207"/>
        <v>0</v>
      </c>
      <c r="CI948">
        <f t="shared" si="1165"/>
        <v>35</v>
      </c>
      <c r="CJ948">
        <f t="shared" si="1208"/>
        <v>0</v>
      </c>
      <c r="CK948">
        <f t="shared" si="1166"/>
        <v>36</v>
      </c>
      <c r="CL948">
        <f t="shared" si="1209"/>
        <v>0</v>
      </c>
      <c r="CM948">
        <f t="shared" si="1167"/>
        <v>37</v>
      </c>
      <c r="CN948">
        <f t="shared" si="1210"/>
        <v>0</v>
      </c>
      <c r="CO948">
        <f t="shared" si="1168"/>
        <v>38</v>
      </c>
      <c r="CP948">
        <f t="shared" si="1211"/>
        <v>0</v>
      </c>
      <c r="CQ948">
        <f t="shared" si="1169"/>
        <v>39</v>
      </c>
      <c r="CR948">
        <f t="shared" si="1212"/>
        <v>1</v>
      </c>
      <c r="CS948">
        <f t="shared" si="1170"/>
        <v>40</v>
      </c>
      <c r="CT948">
        <f t="shared" si="1213"/>
        <v>1</v>
      </c>
      <c r="CU948">
        <f t="shared" si="1171"/>
        <v>41</v>
      </c>
      <c r="CV948">
        <f t="shared" si="1214"/>
        <v>1</v>
      </c>
      <c r="CW948">
        <f t="shared" si="1172"/>
        <v>42</v>
      </c>
      <c r="CX948">
        <f t="shared" si="1215"/>
        <v>1</v>
      </c>
    </row>
    <row r="949" spans="1:102">
      <c r="A949" s="193">
        <v>39114</v>
      </c>
      <c r="B949" t="s">
        <v>950</v>
      </c>
      <c r="C949" t="s">
        <v>951</v>
      </c>
      <c r="D949" t="s">
        <v>1407</v>
      </c>
      <c r="E949" t="s">
        <v>1755</v>
      </c>
      <c r="F949" t="s">
        <v>1385</v>
      </c>
      <c r="G949" t="s">
        <v>7</v>
      </c>
      <c r="H949" t="s">
        <v>8</v>
      </c>
      <c r="I949" t="s">
        <v>7</v>
      </c>
      <c r="J949">
        <v>64</v>
      </c>
      <c r="K949" t="s">
        <v>977</v>
      </c>
      <c r="L949">
        <v>82</v>
      </c>
      <c r="M949" t="s">
        <v>1391</v>
      </c>
      <c r="N949" t="s">
        <v>979</v>
      </c>
      <c r="O949">
        <v>47150</v>
      </c>
      <c r="P949" t="s">
        <v>6</v>
      </c>
      <c r="Q949">
        <v>91</v>
      </c>
      <c r="R949" s="193">
        <v>39114</v>
      </c>
      <c r="S949" t="s">
        <v>1381</v>
      </c>
      <c r="T949">
        <v>150</v>
      </c>
      <c r="U949" t="s">
        <v>955</v>
      </c>
      <c r="V949" t="str">
        <f t="shared" si="1173"/>
        <v>2007</v>
      </c>
      <c r="W949" s="211">
        <f t="shared" si="1216"/>
        <v>7</v>
      </c>
      <c r="X949">
        <f t="shared" si="1174"/>
        <v>0</v>
      </c>
      <c r="Y949">
        <f t="shared" si="1136"/>
        <v>8</v>
      </c>
      <c r="Z949">
        <f t="shared" si="1175"/>
        <v>0</v>
      </c>
      <c r="AA949">
        <f t="shared" si="1137"/>
        <v>9</v>
      </c>
      <c r="AB949">
        <f t="shared" si="1176"/>
        <v>0</v>
      </c>
      <c r="AC949">
        <f t="shared" si="1138"/>
        <v>10</v>
      </c>
      <c r="AD949">
        <f t="shared" si="1177"/>
        <v>0</v>
      </c>
      <c r="AE949">
        <f t="shared" si="1178"/>
        <v>11</v>
      </c>
      <c r="AF949">
        <f t="shared" si="1179"/>
        <v>0</v>
      </c>
      <c r="AG949">
        <f t="shared" si="1139"/>
        <v>12</v>
      </c>
      <c r="AH949">
        <f t="shared" si="1180"/>
        <v>0</v>
      </c>
      <c r="AI949">
        <f t="shared" si="1140"/>
        <v>13</v>
      </c>
      <c r="AJ949">
        <f t="shared" si="1181"/>
        <v>0</v>
      </c>
      <c r="AK949">
        <f t="shared" si="1141"/>
        <v>14</v>
      </c>
      <c r="AL949">
        <f t="shared" si="1182"/>
        <v>0</v>
      </c>
      <c r="AM949">
        <f t="shared" si="1183"/>
        <v>15</v>
      </c>
      <c r="AN949">
        <f t="shared" si="1184"/>
        <v>0</v>
      </c>
      <c r="AO949">
        <f t="shared" si="1142"/>
        <v>16</v>
      </c>
      <c r="AP949">
        <f t="shared" si="1185"/>
        <v>0</v>
      </c>
      <c r="AQ949">
        <f t="shared" si="1143"/>
        <v>17</v>
      </c>
      <c r="AR949">
        <f t="shared" si="1186"/>
        <v>0</v>
      </c>
      <c r="AS949">
        <f t="shared" si="1144"/>
        <v>18</v>
      </c>
      <c r="AT949">
        <f t="shared" si="1187"/>
        <v>0</v>
      </c>
      <c r="AU949">
        <f t="shared" si="1145"/>
        <v>19</v>
      </c>
      <c r="AV949">
        <f t="shared" si="1188"/>
        <v>0</v>
      </c>
      <c r="AW949">
        <f t="shared" si="1146"/>
        <v>20</v>
      </c>
      <c r="AX949">
        <f t="shared" si="1189"/>
        <v>0</v>
      </c>
      <c r="AY949">
        <f t="shared" si="1147"/>
        <v>21</v>
      </c>
      <c r="AZ949">
        <f t="shared" si="1190"/>
        <v>0</v>
      </c>
      <c r="BA949">
        <f t="shared" si="1148"/>
        <v>22</v>
      </c>
      <c r="BB949">
        <f t="shared" si="1191"/>
        <v>0</v>
      </c>
      <c r="BC949">
        <f t="shared" si="1149"/>
        <v>23</v>
      </c>
      <c r="BD949">
        <f t="shared" si="1192"/>
        <v>0</v>
      </c>
      <c r="BE949">
        <f t="shared" si="1150"/>
        <v>24</v>
      </c>
      <c r="BF949">
        <f t="shared" si="1193"/>
        <v>0</v>
      </c>
      <c r="BG949">
        <f t="shared" si="1151"/>
        <v>25</v>
      </c>
      <c r="BH949">
        <f t="shared" si="1194"/>
        <v>0</v>
      </c>
      <c r="BI949">
        <f t="shared" si="1152"/>
        <v>26</v>
      </c>
      <c r="BJ949">
        <f t="shared" si="1195"/>
        <v>0</v>
      </c>
      <c r="BK949">
        <f t="shared" si="1153"/>
        <v>27</v>
      </c>
      <c r="BL949">
        <f t="shared" si="1196"/>
        <v>0</v>
      </c>
      <c r="BM949">
        <f t="shared" si="1154"/>
        <v>28</v>
      </c>
      <c r="BN949">
        <f t="shared" si="1197"/>
        <v>0</v>
      </c>
      <c r="BO949">
        <f t="shared" si="1155"/>
        <v>29</v>
      </c>
      <c r="BP949">
        <f t="shared" si="1198"/>
        <v>0</v>
      </c>
      <c r="BQ949">
        <f t="shared" si="1156"/>
        <v>30</v>
      </c>
      <c r="BR949">
        <f t="shared" si="1199"/>
        <v>0</v>
      </c>
      <c r="BS949">
        <f t="shared" si="1157"/>
        <v>31</v>
      </c>
      <c r="BT949">
        <f t="shared" si="1200"/>
        <v>0</v>
      </c>
      <c r="BU949">
        <f t="shared" si="1158"/>
        <v>32</v>
      </c>
      <c r="BV949">
        <f t="shared" si="1201"/>
        <v>0</v>
      </c>
      <c r="BW949">
        <f t="shared" si="1159"/>
        <v>33</v>
      </c>
      <c r="BX949">
        <f t="shared" si="1202"/>
        <v>0</v>
      </c>
      <c r="BY949">
        <f t="shared" si="1160"/>
        <v>34</v>
      </c>
      <c r="BZ949">
        <f t="shared" si="1203"/>
        <v>0</v>
      </c>
      <c r="CA949">
        <f t="shared" si="1161"/>
        <v>35</v>
      </c>
      <c r="CB949">
        <f t="shared" si="1204"/>
        <v>0</v>
      </c>
      <c r="CC949">
        <f t="shared" si="1162"/>
        <v>36</v>
      </c>
      <c r="CD949">
        <f t="shared" si="1205"/>
        <v>0</v>
      </c>
      <c r="CE949">
        <f t="shared" si="1163"/>
        <v>37</v>
      </c>
      <c r="CF949">
        <f t="shared" si="1206"/>
        <v>0</v>
      </c>
      <c r="CG949">
        <f t="shared" si="1164"/>
        <v>38</v>
      </c>
      <c r="CH949">
        <f t="shared" si="1207"/>
        <v>0</v>
      </c>
      <c r="CI949">
        <f t="shared" si="1165"/>
        <v>39</v>
      </c>
      <c r="CJ949">
        <f t="shared" si="1208"/>
        <v>1</v>
      </c>
      <c r="CK949">
        <f t="shared" si="1166"/>
        <v>40</v>
      </c>
      <c r="CL949">
        <f t="shared" si="1209"/>
        <v>1</v>
      </c>
      <c r="CM949">
        <f t="shared" si="1167"/>
        <v>41</v>
      </c>
      <c r="CN949">
        <f t="shared" si="1210"/>
        <v>1</v>
      </c>
      <c r="CO949">
        <f t="shared" si="1168"/>
        <v>42</v>
      </c>
      <c r="CP949">
        <f t="shared" si="1211"/>
        <v>1</v>
      </c>
      <c r="CQ949">
        <f t="shared" si="1169"/>
        <v>43</v>
      </c>
      <c r="CR949">
        <f t="shared" si="1212"/>
        <v>1</v>
      </c>
      <c r="CS949">
        <f t="shared" si="1170"/>
        <v>44</v>
      </c>
      <c r="CT949">
        <f t="shared" si="1213"/>
        <v>1</v>
      </c>
      <c r="CU949">
        <f t="shared" si="1171"/>
        <v>45</v>
      </c>
      <c r="CV949">
        <f t="shared" si="1214"/>
        <v>1</v>
      </c>
      <c r="CW949">
        <f t="shared" si="1172"/>
        <v>46</v>
      </c>
      <c r="CX949">
        <f t="shared" si="1215"/>
        <v>1</v>
      </c>
    </row>
    <row r="950" spans="1:102">
      <c r="A950" s="193">
        <v>37888</v>
      </c>
      <c r="B950" t="s">
        <v>950</v>
      </c>
      <c r="C950" t="s">
        <v>951</v>
      </c>
      <c r="D950" t="s">
        <v>1040</v>
      </c>
      <c r="E950" t="s">
        <v>1756</v>
      </c>
      <c r="G950" t="s">
        <v>7</v>
      </c>
      <c r="H950" t="s">
        <v>8</v>
      </c>
      <c r="I950" t="s">
        <v>7</v>
      </c>
      <c r="J950">
        <v>64</v>
      </c>
      <c r="K950" t="s">
        <v>977</v>
      </c>
      <c r="L950">
        <v>82</v>
      </c>
      <c r="M950" t="s">
        <v>1391</v>
      </c>
      <c r="N950" t="s">
        <v>979</v>
      </c>
      <c r="O950">
        <v>47150</v>
      </c>
      <c r="P950" t="s">
        <v>6</v>
      </c>
      <c r="Q950">
        <v>91</v>
      </c>
      <c r="R950" s="193">
        <v>37888</v>
      </c>
      <c r="S950" t="s">
        <v>1381</v>
      </c>
      <c r="T950">
        <v>150</v>
      </c>
      <c r="U950" t="s">
        <v>955</v>
      </c>
      <c r="V950" t="str">
        <f t="shared" si="1173"/>
        <v>2003</v>
      </c>
      <c r="W950" s="211">
        <f t="shared" si="1216"/>
        <v>11</v>
      </c>
      <c r="X950">
        <f t="shared" si="1174"/>
        <v>0</v>
      </c>
      <c r="Y950">
        <f t="shared" si="1136"/>
        <v>12</v>
      </c>
      <c r="Z950">
        <f t="shared" si="1175"/>
        <v>0</v>
      </c>
      <c r="AA950">
        <f t="shared" si="1137"/>
        <v>13</v>
      </c>
      <c r="AB950">
        <f t="shared" si="1176"/>
        <v>0</v>
      </c>
      <c r="AC950">
        <f t="shared" si="1138"/>
        <v>14</v>
      </c>
      <c r="AD950">
        <f t="shared" si="1177"/>
        <v>0</v>
      </c>
      <c r="AE950">
        <f t="shared" si="1178"/>
        <v>15</v>
      </c>
      <c r="AF950">
        <f t="shared" si="1179"/>
        <v>0</v>
      </c>
      <c r="AG950">
        <f t="shared" si="1139"/>
        <v>16</v>
      </c>
      <c r="AH950">
        <f t="shared" si="1180"/>
        <v>0</v>
      </c>
      <c r="AI950">
        <f t="shared" si="1140"/>
        <v>17</v>
      </c>
      <c r="AJ950">
        <f t="shared" si="1181"/>
        <v>0</v>
      </c>
      <c r="AK950">
        <f t="shared" si="1141"/>
        <v>18</v>
      </c>
      <c r="AL950">
        <f t="shared" si="1182"/>
        <v>0</v>
      </c>
      <c r="AM950">
        <f t="shared" si="1183"/>
        <v>19</v>
      </c>
      <c r="AN950">
        <f t="shared" si="1184"/>
        <v>0</v>
      </c>
      <c r="AO950">
        <f t="shared" si="1142"/>
        <v>20</v>
      </c>
      <c r="AP950">
        <f t="shared" si="1185"/>
        <v>0</v>
      </c>
      <c r="AQ950">
        <f t="shared" si="1143"/>
        <v>21</v>
      </c>
      <c r="AR950">
        <f t="shared" si="1186"/>
        <v>0</v>
      </c>
      <c r="AS950">
        <f t="shared" si="1144"/>
        <v>22</v>
      </c>
      <c r="AT950">
        <f t="shared" si="1187"/>
        <v>0</v>
      </c>
      <c r="AU950">
        <f t="shared" si="1145"/>
        <v>23</v>
      </c>
      <c r="AV950">
        <f t="shared" si="1188"/>
        <v>0</v>
      </c>
      <c r="AW950">
        <f t="shared" si="1146"/>
        <v>24</v>
      </c>
      <c r="AX950">
        <f t="shared" si="1189"/>
        <v>0</v>
      </c>
      <c r="AY950">
        <f t="shared" si="1147"/>
        <v>25</v>
      </c>
      <c r="AZ950">
        <f t="shared" si="1190"/>
        <v>0</v>
      </c>
      <c r="BA950">
        <f t="shared" si="1148"/>
        <v>26</v>
      </c>
      <c r="BB950">
        <f t="shared" si="1191"/>
        <v>0</v>
      </c>
      <c r="BC950">
        <f t="shared" si="1149"/>
        <v>27</v>
      </c>
      <c r="BD950">
        <f t="shared" si="1192"/>
        <v>0</v>
      </c>
      <c r="BE950">
        <f t="shared" si="1150"/>
        <v>28</v>
      </c>
      <c r="BF950">
        <f t="shared" si="1193"/>
        <v>0</v>
      </c>
      <c r="BG950">
        <f t="shared" si="1151"/>
        <v>29</v>
      </c>
      <c r="BH950">
        <f t="shared" si="1194"/>
        <v>0</v>
      </c>
      <c r="BI950">
        <f t="shared" si="1152"/>
        <v>30</v>
      </c>
      <c r="BJ950">
        <f t="shared" si="1195"/>
        <v>0</v>
      </c>
      <c r="BK950">
        <f t="shared" si="1153"/>
        <v>31</v>
      </c>
      <c r="BL950">
        <f t="shared" si="1196"/>
        <v>0</v>
      </c>
      <c r="BM950">
        <f t="shared" si="1154"/>
        <v>32</v>
      </c>
      <c r="BN950">
        <f t="shared" si="1197"/>
        <v>0</v>
      </c>
      <c r="BO950">
        <f t="shared" si="1155"/>
        <v>33</v>
      </c>
      <c r="BP950">
        <f t="shared" si="1198"/>
        <v>0</v>
      </c>
      <c r="BQ950">
        <f t="shared" si="1156"/>
        <v>34</v>
      </c>
      <c r="BR950">
        <f t="shared" si="1199"/>
        <v>0</v>
      </c>
      <c r="BS950">
        <f t="shared" si="1157"/>
        <v>35</v>
      </c>
      <c r="BT950">
        <f t="shared" si="1200"/>
        <v>0</v>
      </c>
      <c r="BU950">
        <f t="shared" si="1158"/>
        <v>36</v>
      </c>
      <c r="BV950">
        <f t="shared" si="1201"/>
        <v>0</v>
      </c>
      <c r="BW950">
        <f t="shared" si="1159"/>
        <v>37</v>
      </c>
      <c r="BX950">
        <f t="shared" si="1202"/>
        <v>0</v>
      </c>
      <c r="BY950">
        <f t="shared" si="1160"/>
        <v>38</v>
      </c>
      <c r="BZ950">
        <f t="shared" si="1203"/>
        <v>0</v>
      </c>
      <c r="CA950">
        <f t="shared" si="1161"/>
        <v>39</v>
      </c>
      <c r="CB950">
        <f t="shared" si="1204"/>
        <v>1</v>
      </c>
      <c r="CC950">
        <f t="shared" si="1162"/>
        <v>40</v>
      </c>
      <c r="CD950">
        <f t="shared" si="1205"/>
        <v>1</v>
      </c>
      <c r="CE950">
        <f t="shared" si="1163"/>
        <v>41</v>
      </c>
      <c r="CF950">
        <f t="shared" si="1206"/>
        <v>1</v>
      </c>
      <c r="CG950">
        <f t="shared" si="1164"/>
        <v>42</v>
      </c>
      <c r="CH950">
        <f t="shared" si="1207"/>
        <v>1</v>
      </c>
      <c r="CI950">
        <f t="shared" si="1165"/>
        <v>43</v>
      </c>
      <c r="CJ950">
        <f t="shared" si="1208"/>
        <v>1</v>
      </c>
      <c r="CK950">
        <f t="shared" si="1166"/>
        <v>44</v>
      </c>
      <c r="CL950">
        <f t="shared" si="1209"/>
        <v>1</v>
      </c>
      <c r="CM950">
        <f t="shared" si="1167"/>
        <v>45</v>
      </c>
      <c r="CN950">
        <f t="shared" si="1210"/>
        <v>1</v>
      </c>
      <c r="CO950">
        <f t="shared" si="1168"/>
        <v>46</v>
      </c>
      <c r="CP950">
        <f t="shared" si="1211"/>
        <v>1</v>
      </c>
      <c r="CQ950">
        <f t="shared" si="1169"/>
        <v>47</v>
      </c>
      <c r="CR950">
        <f t="shared" si="1212"/>
        <v>1</v>
      </c>
      <c r="CS950">
        <f t="shared" si="1170"/>
        <v>48</v>
      </c>
      <c r="CT950">
        <f t="shared" si="1213"/>
        <v>1</v>
      </c>
      <c r="CU950">
        <f t="shared" si="1171"/>
        <v>49</v>
      </c>
      <c r="CV950">
        <f t="shared" si="1214"/>
        <v>1</v>
      </c>
      <c r="CW950">
        <f t="shared" si="1172"/>
        <v>50</v>
      </c>
      <c r="CX950">
        <f t="shared" si="1215"/>
        <v>1</v>
      </c>
    </row>
    <row r="951" spans="1:102">
      <c r="A951" s="193">
        <v>38348</v>
      </c>
      <c r="B951" t="s">
        <v>950</v>
      </c>
      <c r="C951" t="s">
        <v>951</v>
      </c>
      <c r="D951" t="s">
        <v>1040</v>
      </c>
      <c r="E951" t="s">
        <v>1757</v>
      </c>
      <c r="G951" t="s">
        <v>7</v>
      </c>
      <c r="H951" t="s">
        <v>8</v>
      </c>
      <c r="I951" t="s">
        <v>7</v>
      </c>
      <c r="J951">
        <v>64</v>
      </c>
      <c r="K951" t="s">
        <v>977</v>
      </c>
      <c r="L951">
        <v>82</v>
      </c>
      <c r="M951" t="s">
        <v>1391</v>
      </c>
      <c r="N951" t="s">
        <v>979</v>
      </c>
      <c r="O951">
        <v>47150</v>
      </c>
      <c r="P951" t="s">
        <v>6</v>
      </c>
      <c r="Q951">
        <v>91</v>
      </c>
      <c r="R951" s="193">
        <v>38348</v>
      </c>
      <c r="S951" t="s">
        <v>1381</v>
      </c>
      <c r="T951">
        <v>150</v>
      </c>
      <c r="U951" t="s">
        <v>955</v>
      </c>
      <c r="V951" t="str">
        <f t="shared" si="1173"/>
        <v>2004</v>
      </c>
      <c r="W951" s="211">
        <f t="shared" si="1216"/>
        <v>10</v>
      </c>
      <c r="X951">
        <f t="shared" si="1174"/>
        <v>0</v>
      </c>
      <c r="Y951">
        <f t="shared" si="1136"/>
        <v>11</v>
      </c>
      <c r="Z951">
        <f t="shared" si="1175"/>
        <v>0</v>
      </c>
      <c r="AA951">
        <f t="shared" si="1137"/>
        <v>12</v>
      </c>
      <c r="AB951">
        <f t="shared" si="1176"/>
        <v>0</v>
      </c>
      <c r="AC951">
        <f t="shared" si="1138"/>
        <v>13</v>
      </c>
      <c r="AD951">
        <f t="shared" si="1177"/>
        <v>0</v>
      </c>
      <c r="AE951">
        <f t="shared" si="1178"/>
        <v>14</v>
      </c>
      <c r="AF951">
        <f t="shared" si="1179"/>
        <v>0</v>
      </c>
      <c r="AG951">
        <f t="shared" si="1139"/>
        <v>15</v>
      </c>
      <c r="AH951">
        <f t="shared" si="1180"/>
        <v>0</v>
      </c>
      <c r="AI951">
        <f t="shared" si="1140"/>
        <v>16</v>
      </c>
      <c r="AJ951">
        <f t="shared" si="1181"/>
        <v>0</v>
      </c>
      <c r="AK951">
        <f t="shared" si="1141"/>
        <v>17</v>
      </c>
      <c r="AL951">
        <f t="shared" si="1182"/>
        <v>0</v>
      </c>
      <c r="AM951">
        <f t="shared" si="1183"/>
        <v>18</v>
      </c>
      <c r="AN951">
        <f t="shared" si="1184"/>
        <v>0</v>
      </c>
      <c r="AO951">
        <f t="shared" si="1142"/>
        <v>19</v>
      </c>
      <c r="AP951">
        <f t="shared" si="1185"/>
        <v>0</v>
      </c>
      <c r="AQ951">
        <f t="shared" si="1143"/>
        <v>20</v>
      </c>
      <c r="AR951">
        <f t="shared" si="1186"/>
        <v>0</v>
      </c>
      <c r="AS951">
        <f t="shared" si="1144"/>
        <v>21</v>
      </c>
      <c r="AT951">
        <f t="shared" si="1187"/>
        <v>0</v>
      </c>
      <c r="AU951">
        <f t="shared" si="1145"/>
        <v>22</v>
      </c>
      <c r="AV951">
        <f t="shared" si="1188"/>
        <v>0</v>
      </c>
      <c r="AW951">
        <f t="shared" si="1146"/>
        <v>23</v>
      </c>
      <c r="AX951">
        <f t="shared" si="1189"/>
        <v>0</v>
      </c>
      <c r="AY951">
        <f t="shared" si="1147"/>
        <v>24</v>
      </c>
      <c r="AZ951">
        <f t="shared" si="1190"/>
        <v>0</v>
      </c>
      <c r="BA951">
        <f t="shared" si="1148"/>
        <v>25</v>
      </c>
      <c r="BB951">
        <f t="shared" si="1191"/>
        <v>0</v>
      </c>
      <c r="BC951">
        <f t="shared" si="1149"/>
        <v>26</v>
      </c>
      <c r="BD951">
        <f t="shared" si="1192"/>
        <v>0</v>
      </c>
      <c r="BE951">
        <f t="shared" si="1150"/>
        <v>27</v>
      </c>
      <c r="BF951">
        <f t="shared" si="1193"/>
        <v>0</v>
      </c>
      <c r="BG951">
        <f t="shared" si="1151"/>
        <v>28</v>
      </c>
      <c r="BH951">
        <f t="shared" si="1194"/>
        <v>0</v>
      </c>
      <c r="BI951">
        <f t="shared" si="1152"/>
        <v>29</v>
      </c>
      <c r="BJ951">
        <f t="shared" si="1195"/>
        <v>0</v>
      </c>
      <c r="BK951">
        <f t="shared" si="1153"/>
        <v>30</v>
      </c>
      <c r="BL951">
        <f t="shared" si="1196"/>
        <v>0</v>
      </c>
      <c r="BM951">
        <f t="shared" si="1154"/>
        <v>31</v>
      </c>
      <c r="BN951">
        <f t="shared" si="1197"/>
        <v>0</v>
      </c>
      <c r="BO951">
        <f t="shared" si="1155"/>
        <v>32</v>
      </c>
      <c r="BP951">
        <f t="shared" si="1198"/>
        <v>0</v>
      </c>
      <c r="BQ951">
        <f t="shared" si="1156"/>
        <v>33</v>
      </c>
      <c r="BR951">
        <f t="shared" si="1199"/>
        <v>0</v>
      </c>
      <c r="BS951">
        <f t="shared" si="1157"/>
        <v>34</v>
      </c>
      <c r="BT951">
        <f t="shared" si="1200"/>
        <v>0</v>
      </c>
      <c r="BU951">
        <f t="shared" si="1158"/>
        <v>35</v>
      </c>
      <c r="BV951">
        <f t="shared" si="1201"/>
        <v>0</v>
      </c>
      <c r="BW951">
        <f t="shared" si="1159"/>
        <v>36</v>
      </c>
      <c r="BX951">
        <f t="shared" si="1202"/>
        <v>0</v>
      </c>
      <c r="BY951">
        <f t="shared" si="1160"/>
        <v>37</v>
      </c>
      <c r="BZ951">
        <f t="shared" si="1203"/>
        <v>0</v>
      </c>
      <c r="CA951">
        <f t="shared" si="1161"/>
        <v>38</v>
      </c>
      <c r="CB951">
        <f t="shared" si="1204"/>
        <v>0</v>
      </c>
      <c r="CC951">
        <f t="shared" si="1162"/>
        <v>39</v>
      </c>
      <c r="CD951">
        <f t="shared" si="1205"/>
        <v>1</v>
      </c>
      <c r="CE951">
        <f t="shared" si="1163"/>
        <v>40</v>
      </c>
      <c r="CF951">
        <f t="shared" si="1206"/>
        <v>1</v>
      </c>
      <c r="CG951">
        <f t="shared" si="1164"/>
        <v>41</v>
      </c>
      <c r="CH951">
        <f t="shared" si="1207"/>
        <v>1</v>
      </c>
      <c r="CI951">
        <f t="shared" si="1165"/>
        <v>42</v>
      </c>
      <c r="CJ951">
        <f t="shared" si="1208"/>
        <v>1</v>
      </c>
      <c r="CK951">
        <f t="shared" si="1166"/>
        <v>43</v>
      </c>
      <c r="CL951">
        <f t="shared" si="1209"/>
        <v>1</v>
      </c>
      <c r="CM951">
        <f t="shared" si="1167"/>
        <v>44</v>
      </c>
      <c r="CN951">
        <f t="shared" si="1210"/>
        <v>1</v>
      </c>
      <c r="CO951">
        <f t="shared" si="1168"/>
        <v>45</v>
      </c>
      <c r="CP951">
        <f t="shared" si="1211"/>
        <v>1</v>
      </c>
      <c r="CQ951">
        <f t="shared" si="1169"/>
        <v>46</v>
      </c>
      <c r="CR951">
        <f t="shared" si="1212"/>
        <v>1</v>
      </c>
      <c r="CS951">
        <f t="shared" si="1170"/>
        <v>47</v>
      </c>
      <c r="CT951">
        <f t="shared" si="1213"/>
        <v>1</v>
      </c>
      <c r="CU951">
        <f t="shared" si="1171"/>
        <v>48</v>
      </c>
      <c r="CV951">
        <f t="shared" si="1214"/>
        <v>1</v>
      </c>
      <c r="CW951">
        <f t="shared" si="1172"/>
        <v>49</v>
      </c>
      <c r="CX951">
        <f t="shared" si="1215"/>
        <v>1</v>
      </c>
    </row>
    <row r="952" spans="1:102">
      <c r="A952" s="193">
        <v>40760</v>
      </c>
      <c r="B952" t="s">
        <v>950</v>
      </c>
      <c r="C952" t="s">
        <v>951</v>
      </c>
      <c r="D952" t="s">
        <v>1040</v>
      </c>
      <c r="E952" t="s">
        <v>1758</v>
      </c>
      <c r="F952" t="s">
        <v>1758</v>
      </c>
      <c r="G952" t="s">
        <v>7</v>
      </c>
      <c r="H952" t="s">
        <v>8</v>
      </c>
      <c r="I952" t="s">
        <v>7</v>
      </c>
      <c r="J952">
        <v>72</v>
      </c>
      <c r="K952" t="s">
        <v>1390</v>
      </c>
      <c r="L952">
        <v>82</v>
      </c>
      <c r="M952" t="s">
        <v>1391</v>
      </c>
      <c r="N952" t="s">
        <v>979</v>
      </c>
      <c r="O952">
        <v>47150</v>
      </c>
      <c r="P952" t="s">
        <v>6</v>
      </c>
      <c r="Q952">
        <v>91</v>
      </c>
      <c r="R952" s="193">
        <v>40760</v>
      </c>
      <c r="S952" s="193">
        <v>73050</v>
      </c>
      <c r="T952">
        <v>150</v>
      </c>
      <c r="U952" t="s">
        <v>955</v>
      </c>
      <c r="V952" t="str">
        <f t="shared" si="1173"/>
        <v>2011</v>
      </c>
      <c r="W952" s="211">
        <f t="shared" si="1216"/>
        <v>3</v>
      </c>
      <c r="X952">
        <f t="shared" si="1174"/>
        <v>0</v>
      </c>
      <c r="Y952">
        <f t="shared" si="1136"/>
        <v>4</v>
      </c>
      <c r="Z952">
        <f t="shared" si="1175"/>
        <v>0</v>
      </c>
      <c r="AA952">
        <f t="shared" si="1137"/>
        <v>5</v>
      </c>
      <c r="AB952">
        <f t="shared" si="1176"/>
        <v>0</v>
      </c>
      <c r="AC952">
        <f t="shared" si="1138"/>
        <v>6</v>
      </c>
      <c r="AD952">
        <f t="shared" si="1177"/>
        <v>0</v>
      </c>
      <c r="AE952">
        <f t="shared" si="1178"/>
        <v>7</v>
      </c>
      <c r="AF952">
        <f t="shared" si="1179"/>
        <v>0</v>
      </c>
      <c r="AG952">
        <f t="shared" si="1139"/>
        <v>8</v>
      </c>
      <c r="AH952">
        <f t="shared" si="1180"/>
        <v>0</v>
      </c>
      <c r="AI952">
        <f t="shared" si="1140"/>
        <v>9</v>
      </c>
      <c r="AJ952">
        <f t="shared" si="1181"/>
        <v>0</v>
      </c>
      <c r="AK952">
        <f t="shared" si="1141"/>
        <v>10</v>
      </c>
      <c r="AL952">
        <f t="shared" si="1182"/>
        <v>0</v>
      </c>
      <c r="AM952">
        <f t="shared" si="1183"/>
        <v>11</v>
      </c>
      <c r="AN952">
        <f t="shared" si="1184"/>
        <v>0</v>
      </c>
      <c r="AO952">
        <f t="shared" si="1142"/>
        <v>12</v>
      </c>
      <c r="AP952">
        <f t="shared" si="1185"/>
        <v>0</v>
      </c>
      <c r="AQ952">
        <f t="shared" si="1143"/>
        <v>13</v>
      </c>
      <c r="AR952">
        <f t="shared" si="1186"/>
        <v>0</v>
      </c>
      <c r="AS952">
        <f t="shared" si="1144"/>
        <v>14</v>
      </c>
      <c r="AT952">
        <f t="shared" si="1187"/>
        <v>0</v>
      </c>
      <c r="AU952">
        <f t="shared" si="1145"/>
        <v>15</v>
      </c>
      <c r="AV952">
        <f t="shared" si="1188"/>
        <v>0</v>
      </c>
      <c r="AW952">
        <f t="shared" si="1146"/>
        <v>16</v>
      </c>
      <c r="AX952">
        <f t="shared" si="1189"/>
        <v>0</v>
      </c>
      <c r="AY952">
        <f t="shared" si="1147"/>
        <v>17</v>
      </c>
      <c r="AZ952">
        <f t="shared" si="1190"/>
        <v>0</v>
      </c>
      <c r="BA952">
        <f t="shared" si="1148"/>
        <v>18</v>
      </c>
      <c r="BB952">
        <f t="shared" si="1191"/>
        <v>0</v>
      </c>
      <c r="BC952">
        <f t="shared" si="1149"/>
        <v>19</v>
      </c>
      <c r="BD952">
        <f t="shared" si="1192"/>
        <v>0</v>
      </c>
      <c r="BE952">
        <f t="shared" si="1150"/>
        <v>20</v>
      </c>
      <c r="BF952">
        <f t="shared" si="1193"/>
        <v>0</v>
      </c>
      <c r="BG952">
        <f t="shared" si="1151"/>
        <v>21</v>
      </c>
      <c r="BH952">
        <f t="shared" si="1194"/>
        <v>0</v>
      </c>
      <c r="BI952">
        <f t="shared" si="1152"/>
        <v>22</v>
      </c>
      <c r="BJ952">
        <f t="shared" si="1195"/>
        <v>0</v>
      </c>
      <c r="BK952">
        <f t="shared" si="1153"/>
        <v>23</v>
      </c>
      <c r="BL952">
        <f t="shared" si="1196"/>
        <v>0</v>
      </c>
      <c r="BM952">
        <f t="shared" si="1154"/>
        <v>24</v>
      </c>
      <c r="BN952">
        <f t="shared" si="1197"/>
        <v>0</v>
      </c>
      <c r="BO952">
        <f t="shared" si="1155"/>
        <v>25</v>
      </c>
      <c r="BP952">
        <f t="shared" si="1198"/>
        <v>0</v>
      </c>
      <c r="BQ952">
        <f t="shared" si="1156"/>
        <v>26</v>
      </c>
      <c r="BR952">
        <f t="shared" si="1199"/>
        <v>0</v>
      </c>
      <c r="BS952">
        <f t="shared" si="1157"/>
        <v>27</v>
      </c>
      <c r="BT952">
        <f t="shared" si="1200"/>
        <v>0</v>
      </c>
      <c r="BU952">
        <f t="shared" si="1158"/>
        <v>28</v>
      </c>
      <c r="BV952">
        <f t="shared" si="1201"/>
        <v>0</v>
      </c>
      <c r="BW952">
        <f t="shared" si="1159"/>
        <v>29</v>
      </c>
      <c r="BX952">
        <f t="shared" si="1202"/>
        <v>0</v>
      </c>
      <c r="BY952">
        <f t="shared" si="1160"/>
        <v>30</v>
      </c>
      <c r="BZ952">
        <f t="shared" si="1203"/>
        <v>0</v>
      </c>
      <c r="CA952">
        <f t="shared" si="1161"/>
        <v>31</v>
      </c>
      <c r="CB952">
        <f t="shared" si="1204"/>
        <v>0</v>
      </c>
      <c r="CC952">
        <f t="shared" si="1162"/>
        <v>32</v>
      </c>
      <c r="CD952">
        <f t="shared" si="1205"/>
        <v>0</v>
      </c>
      <c r="CE952">
        <f t="shared" si="1163"/>
        <v>33</v>
      </c>
      <c r="CF952">
        <f t="shared" si="1206"/>
        <v>0</v>
      </c>
      <c r="CG952">
        <f t="shared" si="1164"/>
        <v>34</v>
      </c>
      <c r="CH952">
        <f t="shared" si="1207"/>
        <v>0</v>
      </c>
      <c r="CI952">
        <f t="shared" si="1165"/>
        <v>35</v>
      </c>
      <c r="CJ952">
        <f t="shared" si="1208"/>
        <v>0</v>
      </c>
      <c r="CK952">
        <f t="shared" si="1166"/>
        <v>36</v>
      </c>
      <c r="CL952">
        <f t="shared" si="1209"/>
        <v>0</v>
      </c>
      <c r="CM952">
        <f t="shared" si="1167"/>
        <v>37</v>
      </c>
      <c r="CN952">
        <f t="shared" si="1210"/>
        <v>0</v>
      </c>
      <c r="CO952">
        <f t="shared" si="1168"/>
        <v>38</v>
      </c>
      <c r="CP952">
        <f t="shared" si="1211"/>
        <v>0</v>
      </c>
      <c r="CQ952">
        <f t="shared" si="1169"/>
        <v>39</v>
      </c>
      <c r="CR952">
        <f t="shared" si="1212"/>
        <v>1</v>
      </c>
      <c r="CS952">
        <f t="shared" si="1170"/>
        <v>40</v>
      </c>
      <c r="CT952">
        <f t="shared" si="1213"/>
        <v>1</v>
      </c>
      <c r="CU952">
        <f t="shared" si="1171"/>
        <v>41</v>
      </c>
      <c r="CV952">
        <f t="shared" si="1214"/>
        <v>1</v>
      </c>
      <c r="CW952">
        <f t="shared" si="1172"/>
        <v>42</v>
      </c>
      <c r="CX952">
        <f t="shared" si="1215"/>
        <v>1</v>
      </c>
    </row>
    <row r="953" spans="1:102">
      <c r="A953" s="193">
        <v>39114</v>
      </c>
      <c r="B953" t="s">
        <v>950</v>
      </c>
      <c r="C953" t="s">
        <v>951</v>
      </c>
      <c r="D953" t="s">
        <v>1407</v>
      </c>
      <c r="E953" t="s">
        <v>1759</v>
      </c>
      <c r="F953" t="s">
        <v>1760</v>
      </c>
      <c r="G953" t="s">
        <v>7</v>
      </c>
      <c r="H953" t="s">
        <v>8</v>
      </c>
      <c r="I953" t="s">
        <v>7</v>
      </c>
      <c r="J953">
        <v>64</v>
      </c>
      <c r="K953" t="s">
        <v>977</v>
      </c>
      <c r="L953">
        <v>82</v>
      </c>
      <c r="M953" t="s">
        <v>1391</v>
      </c>
      <c r="N953" t="s">
        <v>979</v>
      </c>
      <c r="O953">
        <v>47150</v>
      </c>
      <c r="P953" t="s">
        <v>6</v>
      </c>
      <c r="Q953">
        <v>91</v>
      </c>
      <c r="R953" s="193">
        <v>39114</v>
      </c>
      <c r="S953" s="193">
        <v>73050</v>
      </c>
      <c r="T953">
        <v>150</v>
      </c>
      <c r="U953" t="s">
        <v>955</v>
      </c>
      <c r="V953" t="str">
        <f t="shared" si="1173"/>
        <v>2007</v>
      </c>
      <c r="W953" s="211">
        <f t="shared" si="1216"/>
        <v>7</v>
      </c>
      <c r="X953">
        <f t="shared" si="1174"/>
        <v>0</v>
      </c>
      <c r="Y953">
        <f t="shared" si="1136"/>
        <v>8</v>
      </c>
      <c r="Z953">
        <f t="shared" si="1175"/>
        <v>0</v>
      </c>
      <c r="AA953">
        <f t="shared" si="1137"/>
        <v>9</v>
      </c>
      <c r="AB953">
        <f t="shared" si="1176"/>
        <v>0</v>
      </c>
      <c r="AC953">
        <f t="shared" si="1138"/>
        <v>10</v>
      </c>
      <c r="AD953">
        <f t="shared" si="1177"/>
        <v>0</v>
      </c>
      <c r="AE953">
        <f t="shared" si="1178"/>
        <v>11</v>
      </c>
      <c r="AF953">
        <f t="shared" si="1179"/>
        <v>0</v>
      </c>
      <c r="AG953">
        <f t="shared" si="1139"/>
        <v>12</v>
      </c>
      <c r="AH953">
        <f t="shared" si="1180"/>
        <v>0</v>
      </c>
      <c r="AI953">
        <f t="shared" si="1140"/>
        <v>13</v>
      </c>
      <c r="AJ953">
        <f t="shared" si="1181"/>
        <v>0</v>
      </c>
      <c r="AK953">
        <f t="shared" si="1141"/>
        <v>14</v>
      </c>
      <c r="AL953">
        <f t="shared" si="1182"/>
        <v>0</v>
      </c>
      <c r="AM953">
        <f t="shared" si="1183"/>
        <v>15</v>
      </c>
      <c r="AN953">
        <f t="shared" si="1184"/>
        <v>0</v>
      </c>
      <c r="AO953">
        <f t="shared" si="1142"/>
        <v>16</v>
      </c>
      <c r="AP953">
        <f t="shared" si="1185"/>
        <v>0</v>
      </c>
      <c r="AQ953">
        <f t="shared" si="1143"/>
        <v>17</v>
      </c>
      <c r="AR953">
        <f t="shared" si="1186"/>
        <v>0</v>
      </c>
      <c r="AS953">
        <f t="shared" si="1144"/>
        <v>18</v>
      </c>
      <c r="AT953">
        <f t="shared" si="1187"/>
        <v>0</v>
      </c>
      <c r="AU953">
        <f t="shared" si="1145"/>
        <v>19</v>
      </c>
      <c r="AV953">
        <f t="shared" si="1188"/>
        <v>0</v>
      </c>
      <c r="AW953">
        <f t="shared" si="1146"/>
        <v>20</v>
      </c>
      <c r="AX953">
        <f t="shared" si="1189"/>
        <v>0</v>
      </c>
      <c r="AY953">
        <f t="shared" si="1147"/>
        <v>21</v>
      </c>
      <c r="AZ953">
        <f t="shared" si="1190"/>
        <v>0</v>
      </c>
      <c r="BA953">
        <f t="shared" si="1148"/>
        <v>22</v>
      </c>
      <c r="BB953">
        <f t="shared" si="1191"/>
        <v>0</v>
      </c>
      <c r="BC953">
        <f t="shared" si="1149"/>
        <v>23</v>
      </c>
      <c r="BD953">
        <f t="shared" si="1192"/>
        <v>0</v>
      </c>
      <c r="BE953">
        <f t="shared" si="1150"/>
        <v>24</v>
      </c>
      <c r="BF953">
        <f t="shared" si="1193"/>
        <v>0</v>
      </c>
      <c r="BG953">
        <f t="shared" si="1151"/>
        <v>25</v>
      </c>
      <c r="BH953">
        <f t="shared" si="1194"/>
        <v>0</v>
      </c>
      <c r="BI953">
        <f t="shared" si="1152"/>
        <v>26</v>
      </c>
      <c r="BJ953">
        <f t="shared" si="1195"/>
        <v>0</v>
      </c>
      <c r="BK953">
        <f t="shared" si="1153"/>
        <v>27</v>
      </c>
      <c r="BL953">
        <f t="shared" si="1196"/>
        <v>0</v>
      </c>
      <c r="BM953">
        <f t="shared" si="1154"/>
        <v>28</v>
      </c>
      <c r="BN953">
        <f t="shared" si="1197"/>
        <v>0</v>
      </c>
      <c r="BO953">
        <f t="shared" si="1155"/>
        <v>29</v>
      </c>
      <c r="BP953">
        <f t="shared" si="1198"/>
        <v>0</v>
      </c>
      <c r="BQ953">
        <f t="shared" si="1156"/>
        <v>30</v>
      </c>
      <c r="BR953">
        <f t="shared" si="1199"/>
        <v>0</v>
      </c>
      <c r="BS953">
        <f t="shared" si="1157"/>
        <v>31</v>
      </c>
      <c r="BT953">
        <f t="shared" si="1200"/>
        <v>0</v>
      </c>
      <c r="BU953">
        <f t="shared" si="1158"/>
        <v>32</v>
      </c>
      <c r="BV953">
        <f t="shared" si="1201"/>
        <v>0</v>
      </c>
      <c r="BW953">
        <f t="shared" si="1159"/>
        <v>33</v>
      </c>
      <c r="BX953">
        <f t="shared" si="1202"/>
        <v>0</v>
      </c>
      <c r="BY953">
        <f t="shared" si="1160"/>
        <v>34</v>
      </c>
      <c r="BZ953">
        <f t="shared" si="1203"/>
        <v>0</v>
      </c>
      <c r="CA953">
        <f t="shared" si="1161"/>
        <v>35</v>
      </c>
      <c r="CB953">
        <f t="shared" si="1204"/>
        <v>0</v>
      </c>
      <c r="CC953">
        <f t="shared" si="1162"/>
        <v>36</v>
      </c>
      <c r="CD953">
        <f t="shared" si="1205"/>
        <v>0</v>
      </c>
      <c r="CE953">
        <f t="shared" si="1163"/>
        <v>37</v>
      </c>
      <c r="CF953">
        <f t="shared" si="1206"/>
        <v>0</v>
      </c>
      <c r="CG953">
        <f t="shared" si="1164"/>
        <v>38</v>
      </c>
      <c r="CH953">
        <f t="shared" si="1207"/>
        <v>0</v>
      </c>
      <c r="CI953">
        <f t="shared" si="1165"/>
        <v>39</v>
      </c>
      <c r="CJ953">
        <f t="shared" si="1208"/>
        <v>1</v>
      </c>
      <c r="CK953">
        <f t="shared" si="1166"/>
        <v>40</v>
      </c>
      <c r="CL953">
        <f t="shared" si="1209"/>
        <v>1</v>
      </c>
      <c r="CM953">
        <f t="shared" si="1167"/>
        <v>41</v>
      </c>
      <c r="CN953">
        <f t="shared" si="1210"/>
        <v>1</v>
      </c>
      <c r="CO953">
        <f t="shared" si="1168"/>
        <v>42</v>
      </c>
      <c r="CP953">
        <f t="shared" si="1211"/>
        <v>1</v>
      </c>
      <c r="CQ953">
        <f t="shared" si="1169"/>
        <v>43</v>
      </c>
      <c r="CR953">
        <f t="shared" si="1212"/>
        <v>1</v>
      </c>
      <c r="CS953">
        <f t="shared" si="1170"/>
        <v>44</v>
      </c>
      <c r="CT953">
        <f t="shared" si="1213"/>
        <v>1</v>
      </c>
      <c r="CU953">
        <f t="shared" si="1171"/>
        <v>45</v>
      </c>
      <c r="CV953">
        <f t="shared" si="1214"/>
        <v>1</v>
      </c>
      <c r="CW953">
        <f t="shared" si="1172"/>
        <v>46</v>
      </c>
      <c r="CX953">
        <f t="shared" si="1215"/>
        <v>1</v>
      </c>
    </row>
    <row r="954" spans="1:102">
      <c r="A954" s="193">
        <v>36481</v>
      </c>
      <c r="B954" t="s">
        <v>950</v>
      </c>
      <c r="C954" t="s">
        <v>951</v>
      </c>
      <c r="D954" t="s">
        <v>952</v>
      </c>
      <c r="E954" t="s">
        <v>559</v>
      </c>
      <c r="F954" t="s">
        <v>1388</v>
      </c>
      <c r="G954" t="s">
        <v>7</v>
      </c>
      <c r="H954" t="s">
        <v>8</v>
      </c>
      <c r="I954" t="s">
        <v>7</v>
      </c>
      <c r="J954">
        <v>62</v>
      </c>
      <c r="K954" t="s">
        <v>963</v>
      </c>
      <c r="L954">
        <v>34</v>
      </c>
      <c r="M954" t="s">
        <v>2</v>
      </c>
      <c r="N954" t="s">
        <v>954</v>
      </c>
      <c r="O954">
        <v>47150</v>
      </c>
      <c r="P954" t="s">
        <v>6</v>
      </c>
      <c r="Q954">
        <v>91</v>
      </c>
      <c r="R954" s="193">
        <v>36481</v>
      </c>
      <c r="S954" s="193">
        <v>73050</v>
      </c>
      <c r="T954">
        <v>100</v>
      </c>
      <c r="U954" t="s">
        <v>955</v>
      </c>
      <c r="V954" t="str">
        <f t="shared" si="1173"/>
        <v>1999</v>
      </c>
      <c r="W954" s="211">
        <f t="shared" si="1216"/>
        <v>15</v>
      </c>
      <c r="X954">
        <f t="shared" si="1174"/>
        <v>0</v>
      </c>
      <c r="Y954">
        <f t="shared" si="1136"/>
        <v>16</v>
      </c>
      <c r="Z954">
        <f t="shared" si="1175"/>
        <v>0</v>
      </c>
      <c r="AA954">
        <f t="shared" si="1137"/>
        <v>17</v>
      </c>
      <c r="AB954">
        <f t="shared" si="1176"/>
        <v>0</v>
      </c>
      <c r="AC954">
        <f t="shared" si="1138"/>
        <v>18</v>
      </c>
      <c r="AD954">
        <f t="shared" si="1177"/>
        <v>0</v>
      </c>
      <c r="AE954">
        <f t="shared" si="1178"/>
        <v>19</v>
      </c>
      <c r="AF954">
        <f t="shared" si="1179"/>
        <v>0</v>
      </c>
      <c r="AG954">
        <f t="shared" si="1139"/>
        <v>20</v>
      </c>
      <c r="AH954">
        <f t="shared" si="1180"/>
        <v>0</v>
      </c>
      <c r="AI954">
        <f t="shared" si="1140"/>
        <v>21</v>
      </c>
      <c r="AJ954">
        <f t="shared" si="1181"/>
        <v>0</v>
      </c>
      <c r="AK954">
        <f t="shared" si="1141"/>
        <v>22</v>
      </c>
      <c r="AL954">
        <f t="shared" si="1182"/>
        <v>0</v>
      </c>
      <c r="AM954">
        <f t="shared" si="1183"/>
        <v>23</v>
      </c>
      <c r="AN954">
        <f t="shared" si="1184"/>
        <v>0</v>
      </c>
      <c r="AO954">
        <f t="shared" si="1142"/>
        <v>24</v>
      </c>
      <c r="AP954">
        <f t="shared" si="1185"/>
        <v>0</v>
      </c>
      <c r="AQ954">
        <f t="shared" si="1143"/>
        <v>25</v>
      </c>
      <c r="AR954">
        <f t="shared" si="1186"/>
        <v>0</v>
      </c>
      <c r="AS954">
        <f t="shared" si="1144"/>
        <v>26</v>
      </c>
      <c r="AT954">
        <f t="shared" si="1187"/>
        <v>0</v>
      </c>
      <c r="AU954">
        <f t="shared" si="1145"/>
        <v>27</v>
      </c>
      <c r="AV954">
        <f t="shared" si="1188"/>
        <v>0</v>
      </c>
      <c r="AW954">
        <f t="shared" si="1146"/>
        <v>28</v>
      </c>
      <c r="AX954">
        <f t="shared" si="1189"/>
        <v>0</v>
      </c>
      <c r="AY954">
        <f t="shared" si="1147"/>
        <v>29</v>
      </c>
      <c r="AZ954">
        <f t="shared" si="1190"/>
        <v>0</v>
      </c>
      <c r="BA954">
        <f t="shared" si="1148"/>
        <v>30</v>
      </c>
      <c r="BB954">
        <f t="shared" si="1191"/>
        <v>0</v>
      </c>
      <c r="BC954">
        <f t="shared" si="1149"/>
        <v>31</v>
      </c>
      <c r="BD954">
        <f t="shared" si="1192"/>
        <v>0</v>
      </c>
      <c r="BE954">
        <f t="shared" si="1150"/>
        <v>32</v>
      </c>
      <c r="BF954">
        <f t="shared" si="1193"/>
        <v>0</v>
      </c>
      <c r="BG954">
        <f t="shared" si="1151"/>
        <v>33</v>
      </c>
      <c r="BH954">
        <f t="shared" si="1194"/>
        <v>0</v>
      </c>
      <c r="BI954">
        <f t="shared" si="1152"/>
        <v>34</v>
      </c>
      <c r="BJ954">
        <f t="shared" si="1195"/>
        <v>0</v>
      </c>
      <c r="BK954">
        <f t="shared" si="1153"/>
        <v>35</v>
      </c>
      <c r="BL954">
        <f t="shared" si="1196"/>
        <v>0</v>
      </c>
      <c r="BM954">
        <f t="shared" si="1154"/>
        <v>36</v>
      </c>
      <c r="BN954">
        <f t="shared" si="1197"/>
        <v>0</v>
      </c>
      <c r="BO954">
        <f t="shared" si="1155"/>
        <v>37</v>
      </c>
      <c r="BP954">
        <f t="shared" si="1198"/>
        <v>0</v>
      </c>
      <c r="BQ954">
        <f t="shared" si="1156"/>
        <v>38</v>
      </c>
      <c r="BR954">
        <f t="shared" si="1199"/>
        <v>0</v>
      </c>
      <c r="BS954">
        <f t="shared" si="1157"/>
        <v>39</v>
      </c>
      <c r="BT954">
        <f t="shared" si="1200"/>
        <v>1</v>
      </c>
      <c r="BU954">
        <f t="shared" si="1158"/>
        <v>40</v>
      </c>
      <c r="BV954">
        <f t="shared" si="1201"/>
        <v>1</v>
      </c>
      <c r="BW954">
        <f t="shared" si="1159"/>
        <v>41</v>
      </c>
      <c r="BX954">
        <f t="shared" si="1202"/>
        <v>1</v>
      </c>
      <c r="BY954">
        <f t="shared" si="1160"/>
        <v>42</v>
      </c>
      <c r="BZ954">
        <f t="shared" si="1203"/>
        <v>1</v>
      </c>
      <c r="CA954">
        <f t="shared" si="1161"/>
        <v>43</v>
      </c>
      <c r="CB954">
        <f t="shared" si="1204"/>
        <v>1</v>
      </c>
      <c r="CC954">
        <f t="shared" si="1162"/>
        <v>44</v>
      </c>
      <c r="CD954">
        <f t="shared" si="1205"/>
        <v>1</v>
      </c>
      <c r="CE954">
        <f t="shared" si="1163"/>
        <v>45</v>
      </c>
      <c r="CF954">
        <f t="shared" si="1206"/>
        <v>1</v>
      </c>
      <c r="CG954">
        <f t="shared" si="1164"/>
        <v>46</v>
      </c>
      <c r="CH954">
        <f t="shared" si="1207"/>
        <v>1</v>
      </c>
      <c r="CI954">
        <f t="shared" si="1165"/>
        <v>47</v>
      </c>
      <c r="CJ954">
        <f t="shared" si="1208"/>
        <v>1</v>
      </c>
      <c r="CK954">
        <f t="shared" si="1166"/>
        <v>48</v>
      </c>
      <c r="CL954">
        <f t="shared" si="1209"/>
        <v>1</v>
      </c>
      <c r="CM954">
        <f t="shared" si="1167"/>
        <v>49</v>
      </c>
      <c r="CN954">
        <f t="shared" si="1210"/>
        <v>1</v>
      </c>
      <c r="CO954">
        <f t="shared" si="1168"/>
        <v>50</v>
      </c>
      <c r="CP954">
        <f t="shared" si="1211"/>
        <v>1</v>
      </c>
      <c r="CQ954">
        <f t="shared" si="1169"/>
        <v>51</v>
      </c>
      <c r="CR954">
        <f t="shared" si="1212"/>
        <v>1</v>
      </c>
      <c r="CS954">
        <f t="shared" si="1170"/>
        <v>52</v>
      </c>
      <c r="CT954">
        <f t="shared" si="1213"/>
        <v>1</v>
      </c>
      <c r="CU954">
        <f t="shared" si="1171"/>
        <v>53</v>
      </c>
      <c r="CV954">
        <f t="shared" si="1214"/>
        <v>1</v>
      </c>
      <c r="CW954">
        <f t="shared" si="1172"/>
        <v>54</v>
      </c>
      <c r="CX954">
        <f t="shared" si="1215"/>
        <v>1</v>
      </c>
    </row>
    <row r="955" spans="1:102">
      <c r="A955" s="193">
        <v>39723</v>
      </c>
      <c r="B955" t="s">
        <v>950</v>
      </c>
      <c r="C955" t="s">
        <v>951</v>
      </c>
      <c r="D955" t="s">
        <v>1515</v>
      </c>
      <c r="E955" t="s">
        <v>758</v>
      </c>
      <c r="F955" t="s">
        <v>758</v>
      </c>
      <c r="G955" t="s">
        <v>7</v>
      </c>
      <c r="H955" t="s">
        <v>8</v>
      </c>
      <c r="I955" t="s">
        <v>7</v>
      </c>
      <c r="J955">
        <v>62</v>
      </c>
      <c r="K955" t="s">
        <v>963</v>
      </c>
      <c r="L955">
        <v>34</v>
      </c>
      <c r="M955" t="s">
        <v>2</v>
      </c>
      <c r="N955" t="s">
        <v>954</v>
      </c>
      <c r="O955">
        <v>47150</v>
      </c>
      <c r="P955" t="s">
        <v>6</v>
      </c>
      <c r="Q955">
        <v>91</v>
      </c>
      <c r="R955" s="193">
        <v>39723</v>
      </c>
      <c r="S955" s="193">
        <v>73050</v>
      </c>
      <c r="T955">
        <v>100</v>
      </c>
      <c r="U955" t="s">
        <v>955</v>
      </c>
      <c r="V955" t="str">
        <f t="shared" si="1173"/>
        <v>2008</v>
      </c>
      <c r="W955" s="211">
        <f t="shared" si="1216"/>
        <v>6</v>
      </c>
      <c r="X955">
        <f t="shared" si="1174"/>
        <v>0</v>
      </c>
      <c r="Y955">
        <f t="shared" si="1136"/>
        <v>7</v>
      </c>
      <c r="Z955">
        <f t="shared" si="1175"/>
        <v>0</v>
      </c>
      <c r="AA955">
        <f t="shared" si="1137"/>
        <v>8</v>
      </c>
      <c r="AB955">
        <f t="shared" si="1176"/>
        <v>0</v>
      </c>
      <c r="AC955">
        <f t="shared" si="1138"/>
        <v>9</v>
      </c>
      <c r="AD955">
        <f t="shared" si="1177"/>
        <v>0</v>
      </c>
      <c r="AE955">
        <f t="shared" si="1178"/>
        <v>10</v>
      </c>
      <c r="AF955">
        <f t="shared" si="1179"/>
        <v>0</v>
      </c>
      <c r="AG955">
        <f t="shared" si="1139"/>
        <v>11</v>
      </c>
      <c r="AH955">
        <f t="shared" si="1180"/>
        <v>0</v>
      </c>
      <c r="AI955">
        <f t="shared" si="1140"/>
        <v>12</v>
      </c>
      <c r="AJ955">
        <f t="shared" si="1181"/>
        <v>0</v>
      </c>
      <c r="AK955">
        <f t="shared" si="1141"/>
        <v>13</v>
      </c>
      <c r="AL955">
        <f t="shared" si="1182"/>
        <v>0</v>
      </c>
      <c r="AM955">
        <f t="shared" si="1183"/>
        <v>14</v>
      </c>
      <c r="AN955">
        <f t="shared" si="1184"/>
        <v>0</v>
      </c>
      <c r="AO955">
        <f t="shared" si="1142"/>
        <v>15</v>
      </c>
      <c r="AP955">
        <f t="shared" si="1185"/>
        <v>0</v>
      </c>
      <c r="AQ955">
        <f t="shared" si="1143"/>
        <v>16</v>
      </c>
      <c r="AR955">
        <f t="shared" si="1186"/>
        <v>0</v>
      </c>
      <c r="AS955">
        <f t="shared" si="1144"/>
        <v>17</v>
      </c>
      <c r="AT955">
        <f t="shared" si="1187"/>
        <v>0</v>
      </c>
      <c r="AU955">
        <f t="shared" si="1145"/>
        <v>18</v>
      </c>
      <c r="AV955">
        <f t="shared" si="1188"/>
        <v>0</v>
      </c>
      <c r="AW955">
        <f t="shared" si="1146"/>
        <v>19</v>
      </c>
      <c r="AX955">
        <f t="shared" si="1189"/>
        <v>0</v>
      </c>
      <c r="AY955">
        <f t="shared" si="1147"/>
        <v>20</v>
      </c>
      <c r="AZ955">
        <f t="shared" si="1190"/>
        <v>0</v>
      </c>
      <c r="BA955">
        <f t="shared" si="1148"/>
        <v>21</v>
      </c>
      <c r="BB955">
        <f t="shared" si="1191"/>
        <v>0</v>
      </c>
      <c r="BC955">
        <f t="shared" si="1149"/>
        <v>22</v>
      </c>
      <c r="BD955">
        <f t="shared" si="1192"/>
        <v>0</v>
      </c>
      <c r="BE955">
        <f t="shared" si="1150"/>
        <v>23</v>
      </c>
      <c r="BF955">
        <f t="shared" si="1193"/>
        <v>0</v>
      </c>
      <c r="BG955">
        <f t="shared" si="1151"/>
        <v>24</v>
      </c>
      <c r="BH955">
        <f t="shared" si="1194"/>
        <v>0</v>
      </c>
      <c r="BI955">
        <f t="shared" si="1152"/>
        <v>25</v>
      </c>
      <c r="BJ955">
        <f t="shared" si="1195"/>
        <v>0</v>
      </c>
      <c r="BK955">
        <f t="shared" si="1153"/>
        <v>26</v>
      </c>
      <c r="BL955">
        <f t="shared" si="1196"/>
        <v>0</v>
      </c>
      <c r="BM955">
        <f t="shared" si="1154"/>
        <v>27</v>
      </c>
      <c r="BN955">
        <f t="shared" si="1197"/>
        <v>0</v>
      </c>
      <c r="BO955">
        <f t="shared" si="1155"/>
        <v>28</v>
      </c>
      <c r="BP955">
        <f t="shared" si="1198"/>
        <v>0</v>
      </c>
      <c r="BQ955">
        <f t="shared" si="1156"/>
        <v>29</v>
      </c>
      <c r="BR955">
        <f t="shared" si="1199"/>
        <v>0</v>
      </c>
      <c r="BS955">
        <f t="shared" si="1157"/>
        <v>30</v>
      </c>
      <c r="BT955">
        <f t="shared" si="1200"/>
        <v>0</v>
      </c>
      <c r="BU955">
        <f t="shared" si="1158"/>
        <v>31</v>
      </c>
      <c r="BV955">
        <f t="shared" si="1201"/>
        <v>0</v>
      </c>
      <c r="BW955">
        <f t="shared" si="1159"/>
        <v>32</v>
      </c>
      <c r="BX955">
        <f t="shared" si="1202"/>
        <v>0</v>
      </c>
      <c r="BY955">
        <f t="shared" si="1160"/>
        <v>33</v>
      </c>
      <c r="BZ955">
        <f t="shared" si="1203"/>
        <v>0</v>
      </c>
      <c r="CA955">
        <f t="shared" si="1161"/>
        <v>34</v>
      </c>
      <c r="CB955">
        <f t="shared" si="1204"/>
        <v>0</v>
      </c>
      <c r="CC955">
        <f t="shared" si="1162"/>
        <v>35</v>
      </c>
      <c r="CD955">
        <f t="shared" si="1205"/>
        <v>0</v>
      </c>
      <c r="CE955">
        <f t="shared" si="1163"/>
        <v>36</v>
      </c>
      <c r="CF955">
        <f t="shared" si="1206"/>
        <v>0</v>
      </c>
      <c r="CG955">
        <f t="shared" si="1164"/>
        <v>37</v>
      </c>
      <c r="CH955">
        <f t="shared" si="1207"/>
        <v>0</v>
      </c>
      <c r="CI955">
        <f t="shared" si="1165"/>
        <v>38</v>
      </c>
      <c r="CJ955">
        <f t="shared" si="1208"/>
        <v>0</v>
      </c>
      <c r="CK955">
        <f t="shared" si="1166"/>
        <v>39</v>
      </c>
      <c r="CL955">
        <f t="shared" si="1209"/>
        <v>1</v>
      </c>
      <c r="CM955">
        <f t="shared" si="1167"/>
        <v>40</v>
      </c>
      <c r="CN955">
        <f t="shared" si="1210"/>
        <v>1</v>
      </c>
      <c r="CO955">
        <f t="shared" si="1168"/>
        <v>41</v>
      </c>
      <c r="CP955">
        <f t="shared" si="1211"/>
        <v>1</v>
      </c>
      <c r="CQ955">
        <f t="shared" si="1169"/>
        <v>42</v>
      </c>
      <c r="CR955">
        <f t="shared" si="1212"/>
        <v>1</v>
      </c>
      <c r="CS955">
        <f t="shared" si="1170"/>
        <v>43</v>
      </c>
      <c r="CT955">
        <f t="shared" si="1213"/>
        <v>1</v>
      </c>
      <c r="CU955">
        <f t="shared" si="1171"/>
        <v>44</v>
      </c>
      <c r="CV955">
        <f t="shared" si="1214"/>
        <v>1</v>
      </c>
      <c r="CW955">
        <f t="shared" si="1172"/>
        <v>45</v>
      </c>
      <c r="CX955">
        <f t="shared" si="1215"/>
        <v>1</v>
      </c>
    </row>
    <row r="956" spans="1:102">
      <c r="A956" s="193">
        <v>39665</v>
      </c>
      <c r="B956" t="s">
        <v>950</v>
      </c>
      <c r="C956" t="s">
        <v>951</v>
      </c>
      <c r="D956" t="s">
        <v>952</v>
      </c>
      <c r="E956" t="s">
        <v>755</v>
      </c>
      <c r="F956" t="s">
        <v>755</v>
      </c>
      <c r="G956" t="s">
        <v>7</v>
      </c>
      <c r="H956" t="s">
        <v>8</v>
      </c>
      <c r="I956" t="s">
        <v>7</v>
      </c>
      <c r="J956">
        <v>62</v>
      </c>
      <c r="K956" t="s">
        <v>963</v>
      </c>
      <c r="L956">
        <v>34</v>
      </c>
      <c r="M956" t="s">
        <v>2</v>
      </c>
      <c r="N956" t="s">
        <v>954</v>
      </c>
      <c r="O956">
        <v>47150</v>
      </c>
      <c r="P956" t="s">
        <v>6</v>
      </c>
      <c r="Q956">
        <v>91</v>
      </c>
      <c r="R956" s="193">
        <v>39665</v>
      </c>
      <c r="S956" s="193">
        <v>73050</v>
      </c>
      <c r="T956">
        <v>100</v>
      </c>
      <c r="U956" t="s">
        <v>955</v>
      </c>
      <c r="V956" t="str">
        <f t="shared" si="1173"/>
        <v>2008</v>
      </c>
      <c r="W956" s="211">
        <f t="shared" si="1216"/>
        <v>6</v>
      </c>
      <c r="X956">
        <f t="shared" si="1174"/>
        <v>0</v>
      </c>
      <c r="Y956">
        <f t="shared" si="1136"/>
        <v>7</v>
      </c>
      <c r="Z956">
        <f t="shared" si="1175"/>
        <v>0</v>
      </c>
      <c r="AA956">
        <f t="shared" si="1137"/>
        <v>8</v>
      </c>
      <c r="AB956">
        <f t="shared" si="1176"/>
        <v>0</v>
      </c>
      <c r="AC956">
        <f t="shared" si="1138"/>
        <v>9</v>
      </c>
      <c r="AD956">
        <f t="shared" si="1177"/>
        <v>0</v>
      </c>
      <c r="AE956">
        <f t="shared" si="1178"/>
        <v>10</v>
      </c>
      <c r="AF956">
        <f t="shared" si="1179"/>
        <v>0</v>
      </c>
      <c r="AG956">
        <f t="shared" si="1139"/>
        <v>11</v>
      </c>
      <c r="AH956">
        <f t="shared" si="1180"/>
        <v>0</v>
      </c>
      <c r="AI956">
        <f t="shared" si="1140"/>
        <v>12</v>
      </c>
      <c r="AJ956">
        <f t="shared" si="1181"/>
        <v>0</v>
      </c>
      <c r="AK956">
        <f t="shared" si="1141"/>
        <v>13</v>
      </c>
      <c r="AL956">
        <f t="shared" si="1182"/>
        <v>0</v>
      </c>
      <c r="AM956">
        <f t="shared" si="1183"/>
        <v>14</v>
      </c>
      <c r="AN956">
        <f t="shared" si="1184"/>
        <v>0</v>
      </c>
      <c r="AO956">
        <f t="shared" si="1142"/>
        <v>15</v>
      </c>
      <c r="AP956">
        <f t="shared" si="1185"/>
        <v>0</v>
      </c>
      <c r="AQ956">
        <f t="shared" si="1143"/>
        <v>16</v>
      </c>
      <c r="AR956">
        <f t="shared" si="1186"/>
        <v>0</v>
      </c>
      <c r="AS956">
        <f t="shared" si="1144"/>
        <v>17</v>
      </c>
      <c r="AT956">
        <f t="shared" si="1187"/>
        <v>0</v>
      </c>
      <c r="AU956">
        <f t="shared" si="1145"/>
        <v>18</v>
      </c>
      <c r="AV956">
        <f t="shared" si="1188"/>
        <v>0</v>
      </c>
      <c r="AW956">
        <f t="shared" si="1146"/>
        <v>19</v>
      </c>
      <c r="AX956">
        <f t="shared" si="1189"/>
        <v>0</v>
      </c>
      <c r="AY956">
        <f t="shared" si="1147"/>
        <v>20</v>
      </c>
      <c r="AZ956">
        <f t="shared" si="1190"/>
        <v>0</v>
      </c>
      <c r="BA956">
        <f t="shared" si="1148"/>
        <v>21</v>
      </c>
      <c r="BB956">
        <f t="shared" si="1191"/>
        <v>0</v>
      </c>
      <c r="BC956">
        <f t="shared" si="1149"/>
        <v>22</v>
      </c>
      <c r="BD956">
        <f t="shared" si="1192"/>
        <v>0</v>
      </c>
      <c r="BE956">
        <f t="shared" si="1150"/>
        <v>23</v>
      </c>
      <c r="BF956">
        <f t="shared" si="1193"/>
        <v>0</v>
      </c>
      <c r="BG956">
        <f t="shared" si="1151"/>
        <v>24</v>
      </c>
      <c r="BH956">
        <f t="shared" si="1194"/>
        <v>0</v>
      </c>
      <c r="BI956">
        <f t="shared" si="1152"/>
        <v>25</v>
      </c>
      <c r="BJ956">
        <f t="shared" si="1195"/>
        <v>0</v>
      </c>
      <c r="BK956">
        <f t="shared" si="1153"/>
        <v>26</v>
      </c>
      <c r="BL956">
        <f t="shared" si="1196"/>
        <v>0</v>
      </c>
      <c r="BM956">
        <f t="shared" si="1154"/>
        <v>27</v>
      </c>
      <c r="BN956">
        <f t="shared" si="1197"/>
        <v>0</v>
      </c>
      <c r="BO956">
        <f t="shared" si="1155"/>
        <v>28</v>
      </c>
      <c r="BP956">
        <f t="shared" si="1198"/>
        <v>0</v>
      </c>
      <c r="BQ956">
        <f t="shared" si="1156"/>
        <v>29</v>
      </c>
      <c r="BR956">
        <f t="shared" si="1199"/>
        <v>0</v>
      </c>
      <c r="BS956">
        <f t="shared" si="1157"/>
        <v>30</v>
      </c>
      <c r="BT956">
        <f t="shared" si="1200"/>
        <v>0</v>
      </c>
      <c r="BU956">
        <f t="shared" si="1158"/>
        <v>31</v>
      </c>
      <c r="BV956">
        <f t="shared" si="1201"/>
        <v>0</v>
      </c>
      <c r="BW956">
        <f t="shared" si="1159"/>
        <v>32</v>
      </c>
      <c r="BX956">
        <f t="shared" si="1202"/>
        <v>0</v>
      </c>
      <c r="BY956">
        <f t="shared" si="1160"/>
        <v>33</v>
      </c>
      <c r="BZ956">
        <f t="shared" si="1203"/>
        <v>0</v>
      </c>
      <c r="CA956">
        <f t="shared" si="1161"/>
        <v>34</v>
      </c>
      <c r="CB956">
        <f t="shared" si="1204"/>
        <v>0</v>
      </c>
      <c r="CC956">
        <f t="shared" si="1162"/>
        <v>35</v>
      </c>
      <c r="CD956">
        <f t="shared" si="1205"/>
        <v>0</v>
      </c>
      <c r="CE956">
        <f t="shared" si="1163"/>
        <v>36</v>
      </c>
      <c r="CF956">
        <f t="shared" si="1206"/>
        <v>0</v>
      </c>
      <c r="CG956">
        <f t="shared" si="1164"/>
        <v>37</v>
      </c>
      <c r="CH956">
        <f t="shared" si="1207"/>
        <v>0</v>
      </c>
      <c r="CI956">
        <f t="shared" si="1165"/>
        <v>38</v>
      </c>
      <c r="CJ956">
        <f t="shared" si="1208"/>
        <v>0</v>
      </c>
      <c r="CK956">
        <f t="shared" si="1166"/>
        <v>39</v>
      </c>
      <c r="CL956">
        <f t="shared" si="1209"/>
        <v>1</v>
      </c>
      <c r="CM956">
        <f t="shared" si="1167"/>
        <v>40</v>
      </c>
      <c r="CN956">
        <f t="shared" si="1210"/>
        <v>1</v>
      </c>
      <c r="CO956">
        <f t="shared" si="1168"/>
        <v>41</v>
      </c>
      <c r="CP956">
        <f t="shared" si="1211"/>
        <v>1</v>
      </c>
      <c r="CQ956">
        <f t="shared" si="1169"/>
        <v>42</v>
      </c>
      <c r="CR956">
        <f t="shared" si="1212"/>
        <v>1</v>
      </c>
      <c r="CS956">
        <f t="shared" si="1170"/>
        <v>43</v>
      </c>
      <c r="CT956">
        <f t="shared" si="1213"/>
        <v>1</v>
      </c>
      <c r="CU956">
        <f t="shared" si="1171"/>
        <v>44</v>
      </c>
      <c r="CV956">
        <f t="shared" si="1214"/>
        <v>1</v>
      </c>
      <c r="CW956">
        <f t="shared" si="1172"/>
        <v>45</v>
      </c>
      <c r="CX956">
        <f t="shared" si="1215"/>
        <v>1</v>
      </c>
    </row>
    <row r="957" spans="1:102">
      <c r="A957" s="193">
        <v>38027</v>
      </c>
      <c r="B957" t="s">
        <v>950</v>
      </c>
      <c r="C957" t="s">
        <v>951</v>
      </c>
      <c r="D957" t="s">
        <v>1191</v>
      </c>
      <c r="E957" t="s">
        <v>636</v>
      </c>
      <c r="G957" t="s">
        <v>7</v>
      </c>
      <c r="H957" t="s">
        <v>8</v>
      </c>
      <c r="I957" t="s">
        <v>7</v>
      </c>
      <c r="J957">
        <v>62</v>
      </c>
      <c r="K957" t="s">
        <v>963</v>
      </c>
      <c r="L957">
        <v>34</v>
      </c>
      <c r="M957" t="s">
        <v>2</v>
      </c>
      <c r="N957" t="s">
        <v>954</v>
      </c>
      <c r="O957">
        <v>47150</v>
      </c>
      <c r="P957" t="s">
        <v>6</v>
      </c>
      <c r="Q957">
        <v>91</v>
      </c>
      <c r="R957" s="193">
        <v>38027</v>
      </c>
      <c r="S957" t="s">
        <v>1381</v>
      </c>
      <c r="T957">
        <v>100</v>
      </c>
      <c r="U957" t="s">
        <v>955</v>
      </c>
      <c r="V957" t="str">
        <f t="shared" si="1173"/>
        <v>2004</v>
      </c>
      <c r="W957" s="211">
        <f t="shared" si="1216"/>
        <v>10</v>
      </c>
      <c r="X957">
        <f t="shared" si="1174"/>
        <v>0</v>
      </c>
      <c r="Y957">
        <f t="shared" si="1136"/>
        <v>11</v>
      </c>
      <c r="Z957">
        <f t="shared" si="1175"/>
        <v>0</v>
      </c>
      <c r="AA957">
        <f t="shared" si="1137"/>
        <v>12</v>
      </c>
      <c r="AB957">
        <f t="shared" si="1176"/>
        <v>0</v>
      </c>
      <c r="AC957">
        <f t="shared" si="1138"/>
        <v>13</v>
      </c>
      <c r="AD957">
        <f t="shared" si="1177"/>
        <v>0</v>
      </c>
      <c r="AE957">
        <f t="shared" si="1178"/>
        <v>14</v>
      </c>
      <c r="AF957">
        <f t="shared" si="1179"/>
        <v>0</v>
      </c>
      <c r="AG957">
        <f t="shared" si="1139"/>
        <v>15</v>
      </c>
      <c r="AH957">
        <f t="shared" si="1180"/>
        <v>0</v>
      </c>
      <c r="AI957">
        <f t="shared" si="1140"/>
        <v>16</v>
      </c>
      <c r="AJ957">
        <f t="shared" si="1181"/>
        <v>0</v>
      </c>
      <c r="AK957">
        <f t="shared" si="1141"/>
        <v>17</v>
      </c>
      <c r="AL957">
        <f t="shared" si="1182"/>
        <v>0</v>
      </c>
      <c r="AM957">
        <f t="shared" si="1183"/>
        <v>18</v>
      </c>
      <c r="AN957">
        <f t="shared" si="1184"/>
        <v>0</v>
      </c>
      <c r="AO957">
        <f t="shared" si="1142"/>
        <v>19</v>
      </c>
      <c r="AP957">
        <f t="shared" si="1185"/>
        <v>0</v>
      </c>
      <c r="AQ957">
        <f t="shared" si="1143"/>
        <v>20</v>
      </c>
      <c r="AR957">
        <f t="shared" si="1186"/>
        <v>0</v>
      </c>
      <c r="AS957">
        <f t="shared" si="1144"/>
        <v>21</v>
      </c>
      <c r="AT957">
        <f t="shared" si="1187"/>
        <v>0</v>
      </c>
      <c r="AU957">
        <f t="shared" si="1145"/>
        <v>22</v>
      </c>
      <c r="AV957">
        <f t="shared" si="1188"/>
        <v>0</v>
      </c>
      <c r="AW957">
        <f t="shared" si="1146"/>
        <v>23</v>
      </c>
      <c r="AX957">
        <f t="shared" si="1189"/>
        <v>0</v>
      </c>
      <c r="AY957">
        <f t="shared" si="1147"/>
        <v>24</v>
      </c>
      <c r="AZ957">
        <f t="shared" si="1190"/>
        <v>0</v>
      </c>
      <c r="BA957">
        <f t="shared" si="1148"/>
        <v>25</v>
      </c>
      <c r="BB957">
        <f t="shared" si="1191"/>
        <v>0</v>
      </c>
      <c r="BC957">
        <f t="shared" si="1149"/>
        <v>26</v>
      </c>
      <c r="BD957">
        <f t="shared" si="1192"/>
        <v>0</v>
      </c>
      <c r="BE957">
        <f t="shared" si="1150"/>
        <v>27</v>
      </c>
      <c r="BF957">
        <f t="shared" si="1193"/>
        <v>0</v>
      </c>
      <c r="BG957">
        <f t="shared" si="1151"/>
        <v>28</v>
      </c>
      <c r="BH957">
        <f t="shared" si="1194"/>
        <v>0</v>
      </c>
      <c r="BI957">
        <f t="shared" si="1152"/>
        <v>29</v>
      </c>
      <c r="BJ957">
        <f t="shared" si="1195"/>
        <v>0</v>
      </c>
      <c r="BK957">
        <f t="shared" si="1153"/>
        <v>30</v>
      </c>
      <c r="BL957">
        <f t="shared" si="1196"/>
        <v>0</v>
      </c>
      <c r="BM957">
        <f t="shared" si="1154"/>
        <v>31</v>
      </c>
      <c r="BN957">
        <f t="shared" si="1197"/>
        <v>0</v>
      </c>
      <c r="BO957">
        <f t="shared" si="1155"/>
        <v>32</v>
      </c>
      <c r="BP957">
        <f t="shared" si="1198"/>
        <v>0</v>
      </c>
      <c r="BQ957">
        <f t="shared" si="1156"/>
        <v>33</v>
      </c>
      <c r="BR957">
        <f t="shared" si="1199"/>
        <v>0</v>
      </c>
      <c r="BS957">
        <f t="shared" si="1157"/>
        <v>34</v>
      </c>
      <c r="BT957">
        <f t="shared" si="1200"/>
        <v>0</v>
      </c>
      <c r="BU957">
        <f t="shared" si="1158"/>
        <v>35</v>
      </c>
      <c r="BV957">
        <f t="shared" si="1201"/>
        <v>0</v>
      </c>
      <c r="BW957">
        <f t="shared" si="1159"/>
        <v>36</v>
      </c>
      <c r="BX957">
        <f t="shared" si="1202"/>
        <v>0</v>
      </c>
      <c r="BY957">
        <f t="shared" si="1160"/>
        <v>37</v>
      </c>
      <c r="BZ957">
        <f t="shared" si="1203"/>
        <v>0</v>
      </c>
      <c r="CA957">
        <f t="shared" si="1161"/>
        <v>38</v>
      </c>
      <c r="CB957">
        <f t="shared" si="1204"/>
        <v>0</v>
      </c>
      <c r="CC957">
        <f t="shared" si="1162"/>
        <v>39</v>
      </c>
      <c r="CD957">
        <f t="shared" si="1205"/>
        <v>1</v>
      </c>
      <c r="CE957">
        <f t="shared" si="1163"/>
        <v>40</v>
      </c>
      <c r="CF957">
        <f t="shared" si="1206"/>
        <v>1</v>
      </c>
      <c r="CG957">
        <f t="shared" si="1164"/>
        <v>41</v>
      </c>
      <c r="CH957">
        <f t="shared" si="1207"/>
        <v>1</v>
      </c>
      <c r="CI957">
        <f t="shared" si="1165"/>
        <v>42</v>
      </c>
      <c r="CJ957">
        <f t="shared" si="1208"/>
        <v>1</v>
      </c>
      <c r="CK957">
        <f t="shared" si="1166"/>
        <v>43</v>
      </c>
      <c r="CL957">
        <f t="shared" si="1209"/>
        <v>1</v>
      </c>
      <c r="CM957">
        <f t="shared" si="1167"/>
        <v>44</v>
      </c>
      <c r="CN957">
        <f t="shared" si="1210"/>
        <v>1</v>
      </c>
      <c r="CO957">
        <f t="shared" si="1168"/>
        <v>45</v>
      </c>
      <c r="CP957">
        <f t="shared" si="1211"/>
        <v>1</v>
      </c>
      <c r="CQ957">
        <f t="shared" si="1169"/>
        <v>46</v>
      </c>
      <c r="CR957">
        <f t="shared" si="1212"/>
        <v>1</v>
      </c>
      <c r="CS957">
        <f t="shared" si="1170"/>
        <v>47</v>
      </c>
      <c r="CT957">
        <f t="shared" si="1213"/>
        <v>1</v>
      </c>
      <c r="CU957">
        <f t="shared" si="1171"/>
        <v>48</v>
      </c>
      <c r="CV957">
        <f t="shared" si="1214"/>
        <v>1</v>
      </c>
      <c r="CW957">
        <f t="shared" si="1172"/>
        <v>49</v>
      </c>
      <c r="CX957">
        <f t="shared" si="1215"/>
        <v>1</v>
      </c>
    </row>
    <row r="958" spans="1:102">
      <c r="A958" s="193">
        <v>38762</v>
      </c>
      <c r="B958" t="s">
        <v>950</v>
      </c>
      <c r="C958" t="s">
        <v>951</v>
      </c>
      <c r="D958" t="s">
        <v>1399</v>
      </c>
      <c r="E958" t="s">
        <v>1761</v>
      </c>
      <c r="G958" t="s">
        <v>7</v>
      </c>
      <c r="H958" t="s">
        <v>8</v>
      </c>
      <c r="I958" t="s">
        <v>7</v>
      </c>
      <c r="J958">
        <v>72</v>
      </c>
      <c r="K958" t="s">
        <v>1390</v>
      </c>
      <c r="L958">
        <v>83</v>
      </c>
      <c r="M958" t="s">
        <v>1401</v>
      </c>
      <c r="N958" t="s">
        <v>979</v>
      </c>
      <c r="O958">
        <v>47150</v>
      </c>
      <c r="P958" t="s">
        <v>6</v>
      </c>
      <c r="Q958">
        <v>91</v>
      </c>
      <c r="R958" s="193">
        <v>38762</v>
      </c>
      <c r="S958" t="s">
        <v>1381</v>
      </c>
      <c r="T958">
        <v>250</v>
      </c>
      <c r="U958" t="s">
        <v>955</v>
      </c>
      <c r="V958" t="str">
        <f t="shared" si="1173"/>
        <v>2006</v>
      </c>
      <c r="W958" s="211">
        <f t="shared" si="1216"/>
        <v>8</v>
      </c>
      <c r="X958">
        <f t="shared" si="1174"/>
        <v>0</v>
      </c>
      <c r="Y958">
        <f t="shared" si="1136"/>
        <v>9</v>
      </c>
      <c r="Z958">
        <f t="shared" si="1175"/>
        <v>0</v>
      </c>
      <c r="AA958">
        <f t="shared" si="1137"/>
        <v>10</v>
      </c>
      <c r="AB958">
        <f t="shared" si="1176"/>
        <v>0</v>
      </c>
      <c r="AC958">
        <f t="shared" si="1138"/>
        <v>11</v>
      </c>
      <c r="AD958">
        <f t="shared" si="1177"/>
        <v>0</v>
      </c>
      <c r="AE958">
        <f t="shared" si="1178"/>
        <v>12</v>
      </c>
      <c r="AF958">
        <f t="shared" si="1179"/>
        <v>0</v>
      </c>
      <c r="AG958">
        <f t="shared" si="1139"/>
        <v>13</v>
      </c>
      <c r="AH958">
        <f t="shared" si="1180"/>
        <v>0</v>
      </c>
      <c r="AI958">
        <f t="shared" si="1140"/>
        <v>14</v>
      </c>
      <c r="AJ958">
        <f t="shared" si="1181"/>
        <v>0</v>
      </c>
      <c r="AK958">
        <f t="shared" si="1141"/>
        <v>15</v>
      </c>
      <c r="AL958">
        <f t="shared" si="1182"/>
        <v>0</v>
      </c>
      <c r="AM958">
        <f t="shared" si="1183"/>
        <v>16</v>
      </c>
      <c r="AN958">
        <f t="shared" si="1184"/>
        <v>0</v>
      </c>
      <c r="AO958">
        <f t="shared" si="1142"/>
        <v>17</v>
      </c>
      <c r="AP958">
        <f t="shared" si="1185"/>
        <v>0</v>
      </c>
      <c r="AQ958">
        <f t="shared" si="1143"/>
        <v>18</v>
      </c>
      <c r="AR958">
        <f t="shared" si="1186"/>
        <v>0</v>
      </c>
      <c r="AS958">
        <f t="shared" si="1144"/>
        <v>19</v>
      </c>
      <c r="AT958">
        <f t="shared" si="1187"/>
        <v>0</v>
      </c>
      <c r="AU958">
        <f t="shared" si="1145"/>
        <v>20</v>
      </c>
      <c r="AV958">
        <f t="shared" si="1188"/>
        <v>0</v>
      </c>
      <c r="AW958">
        <f t="shared" si="1146"/>
        <v>21</v>
      </c>
      <c r="AX958">
        <f t="shared" si="1189"/>
        <v>0</v>
      </c>
      <c r="AY958">
        <f t="shared" si="1147"/>
        <v>22</v>
      </c>
      <c r="AZ958">
        <f t="shared" si="1190"/>
        <v>0</v>
      </c>
      <c r="BA958">
        <f t="shared" si="1148"/>
        <v>23</v>
      </c>
      <c r="BB958">
        <f t="shared" si="1191"/>
        <v>0</v>
      </c>
      <c r="BC958">
        <f t="shared" si="1149"/>
        <v>24</v>
      </c>
      <c r="BD958">
        <f t="shared" si="1192"/>
        <v>0</v>
      </c>
      <c r="BE958">
        <f t="shared" si="1150"/>
        <v>25</v>
      </c>
      <c r="BF958">
        <f t="shared" si="1193"/>
        <v>0</v>
      </c>
      <c r="BG958">
        <f t="shared" si="1151"/>
        <v>26</v>
      </c>
      <c r="BH958">
        <f t="shared" si="1194"/>
        <v>0</v>
      </c>
      <c r="BI958">
        <f t="shared" si="1152"/>
        <v>27</v>
      </c>
      <c r="BJ958">
        <f t="shared" si="1195"/>
        <v>0</v>
      </c>
      <c r="BK958">
        <f t="shared" si="1153"/>
        <v>28</v>
      </c>
      <c r="BL958">
        <f t="shared" si="1196"/>
        <v>0</v>
      </c>
      <c r="BM958">
        <f t="shared" si="1154"/>
        <v>29</v>
      </c>
      <c r="BN958">
        <f t="shared" si="1197"/>
        <v>0</v>
      </c>
      <c r="BO958">
        <f t="shared" si="1155"/>
        <v>30</v>
      </c>
      <c r="BP958">
        <f t="shared" si="1198"/>
        <v>0</v>
      </c>
      <c r="BQ958">
        <f t="shared" si="1156"/>
        <v>31</v>
      </c>
      <c r="BR958">
        <f t="shared" si="1199"/>
        <v>0</v>
      </c>
      <c r="BS958">
        <f t="shared" si="1157"/>
        <v>32</v>
      </c>
      <c r="BT958">
        <f t="shared" si="1200"/>
        <v>0</v>
      </c>
      <c r="BU958">
        <f t="shared" si="1158"/>
        <v>33</v>
      </c>
      <c r="BV958">
        <f t="shared" si="1201"/>
        <v>0</v>
      </c>
      <c r="BW958">
        <f t="shared" si="1159"/>
        <v>34</v>
      </c>
      <c r="BX958">
        <f t="shared" si="1202"/>
        <v>0</v>
      </c>
      <c r="BY958">
        <f t="shared" si="1160"/>
        <v>35</v>
      </c>
      <c r="BZ958">
        <f t="shared" si="1203"/>
        <v>0</v>
      </c>
      <c r="CA958">
        <f t="shared" si="1161"/>
        <v>36</v>
      </c>
      <c r="CB958">
        <f t="shared" si="1204"/>
        <v>0</v>
      </c>
      <c r="CC958">
        <f t="shared" si="1162"/>
        <v>37</v>
      </c>
      <c r="CD958">
        <f t="shared" si="1205"/>
        <v>0</v>
      </c>
      <c r="CE958">
        <f t="shared" si="1163"/>
        <v>38</v>
      </c>
      <c r="CF958">
        <f t="shared" si="1206"/>
        <v>0</v>
      </c>
      <c r="CG958">
        <f t="shared" si="1164"/>
        <v>39</v>
      </c>
      <c r="CH958">
        <f t="shared" si="1207"/>
        <v>1</v>
      </c>
      <c r="CI958">
        <f t="shared" si="1165"/>
        <v>40</v>
      </c>
      <c r="CJ958">
        <f t="shared" si="1208"/>
        <v>1</v>
      </c>
      <c r="CK958">
        <f t="shared" si="1166"/>
        <v>41</v>
      </c>
      <c r="CL958">
        <f t="shared" si="1209"/>
        <v>1</v>
      </c>
      <c r="CM958">
        <f t="shared" si="1167"/>
        <v>42</v>
      </c>
      <c r="CN958">
        <f t="shared" si="1210"/>
        <v>1</v>
      </c>
      <c r="CO958">
        <f t="shared" si="1168"/>
        <v>43</v>
      </c>
      <c r="CP958">
        <f t="shared" si="1211"/>
        <v>1</v>
      </c>
      <c r="CQ958">
        <f t="shared" si="1169"/>
        <v>44</v>
      </c>
      <c r="CR958">
        <f t="shared" si="1212"/>
        <v>1</v>
      </c>
      <c r="CS958">
        <f t="shared" si="1170"/>
        <v>45</v>
      </c>
      <c r="CT958">
        <f t="shared" si="1213"/>
        <v>1</v>
      </c>
      <c r="CU958">
        <f t="shared" si="1171"/>
        <v>46</v>
      </c>
      <c r="CV958">
        <f t="shared" si="1214"/>
        <v>1</v>
      </c>
      <c r="CW958">
        <f t="shared" si="1172"/>
        <v>47</v>
      </c>
      <c r="CX958">
        <f t="shared" si="1215"/>
        <v>1</v>
      </c>
    </row>
    <row r="959" spans="1:102">
      <c r="A959" s="193">
        <v>40416</v>
      </c>
      <c r="B959" t="s">
        <v>950</v>
      </c>
      <c r="C959" t="s">
        <v>951</v>
      </c>
      <c r="D959" t="s">
        <v>993</v>
      </c>
      <c r="E959" t="s">
        <v>295</v>
      </c>
      <c r="F959" t="s">
        <v>1762</v>
      </c>
      <c r="G959" t="s">
        <v>7</v>
      </c>
      <c r="H959" t="s">
        <v>8</v>
      </c>
      <c r="I959" t="s">
        <v>7</v>
      </c>
      <c r="J959">
        <v>12</v>
      </c>
      <c r="K959" t="s">
        <v>255</v>
      </c>
      <c r="L959">
        <v>35</v>
      </c>
      <c r="M959" t="s">
        <v>261</v>
      </c>
      <c r="N959" t="s">
        <v>954</v>
      </c>
      <c r="O959">
        <v>47150</v>
      </c>
      <c r="P959" t="s">
        <v>6</v>
      </c>
      <c r="Q959">
        <v>91</v>
      </c>
      <c r="R959" s="193">
        <v>39899</v>
      </c>
      <c r="S959" s="193">
        <v>39849</v>
      </c>
      <c r="T959">
        <v>150</v>
      </c>
      <c r="U959" t="s">
        <v>955</v>
      </c>
      <c r="V959" t="str">
        <f t="shared" si="1173"/>
        <v>2010</v>
      </c>
      <c r="W959" s="211">
        <f t="shared" si="1216"/>
        <v>4</v>
      </c>
      <c r="X959">
        <f t="shared" si="1174"/>
        <v>0</v>
      </c>
      <c r="Y959">
        <f t="shared" si="1136"/>
        <v>5</v>
      </c>
      <c r="Z959">
        <f t="shared" si="1175"/>
        <v>0</v>
      </c>
      <c r="AA959">
        <f t="shared" si="1137"/>
        <v>6</v>
      </c>
      <c r="AB959">
        <f t="shared" si="1176"/>
        <v>0</v>
      </c>
      <c r="AC959">
        <f t="shared" si="1138"/>
        <v>7</v>
      </c>
      <c r="AD959">
        <f t="shared" si="1177"/>
        <v>0</v>
      </c>
      <c r="AE959">
        <f t="shared" si="1178"/>
        <v>8</v>
      </c>
      <c r="AF959">
        <f t="shared" si="1179"/>
        <v>0</v>
      </c>
      <c r="AG959">
        <f t="shared" si="1139"/>
        <v>9</v>
      </c>
      <c r="AH959">
        <f t="shared" si="1180"/>
        <v>0</v>
      </c>
      <c r="AI959">
        <f t="shared" si="1140"/>
        <v>10</v>
      </c>
      <c r="AJ959">
        <f t="shared" si="1181"/>
        <v>0</v>
      </c>
      <c r="AK959">
        <f t="shared" si="1141"/>
        <v>11</v>
      </c>
      <c r="AL959">
        <f t="shared" si="1182"/>
        <v>0</v>
      </c>
      <c r="AM959">
        <f t="shared" si="1183"/>
        <v>12</v>
      </c>
      <c r="AN959">
        <f t="shared" si="1184"/>
        <v>0</v>
      </c>
      <c r="AO959">
        <f t="shared" si="1142"/>
        <v>13</v>
      </c>
      <c r="AP959">
        <f t="shared" si="1185"/>
        <v>0</v>
      </c>
      <c r="AQ959">
        <f t="shared" si="1143"/>
        <v>14</v>
      </c>
      <c r="AR959">
        <f t="shared" si="1186"/>
        <v>0</v>
      </c>
      <c r="AS959">
        <f t="shared" si="1144"/>
        <v>15</v>
      </c>
      <c r="AT959">
        <f t="shared" si="1187"/>
        <v>0</v>
      </c>
      <c r="AU959">
        <f t="shared" si="1145"/>
        <v>16</v>
      </c>
      <c r="AV959">
        <f t="shared" si="1188"/>
        <v>0</v>
      </c>
      <c r="AW959">
        <f t="shared" si="1146"/>
        <v>17</v>
      </c>
      <c r="AX959">
        <f t="shared" si="1189"/>
        <v>0</v>
      </c>
      <c r="AY959">
        <f t="shared" si="1147"/>
        <v>18</v>
      </c>
      <c r="AZ959">
        <f t="shared" si="1190"/>
        <v>0</v>
      </c>
      <c r="BA959">
        <f t="shared" si="1148"/>
        <v>19</v>
      </c>
      <c r="BB959">
        <f t="shared" si="1191"/>
        <v>0</v>
      </c>
      <c r="BC959">
        <f t="shared" si="1149"/>
        <v>20</v>
      </c>
      <c r="BD959">
        <f t="shared" si="1192"/>
        <v>0</v>
      </c>
      <c r="BE959">
        <f t="shared" si="1150"/>
        <v>21</v>
      </c>
      <c r="BF959">
        <f t="shared" si="1193"/>
        <v>0</v>
      </c>
      <c r="BG959">
        <f t="shared" si="1151"/>
        <v>22</v>
      </c>
      <c r="BH959">
        <f t="shared" si="1194"/>
        <v>0</v>
      </c>
      <c r="BI959">
        <f t="shared" si="1152"/>
        <v>23</v>
      </c>
      <c r="BJ959">
        <f t="shared" si="1195"/>
        <v>0</v>
      </c>
      <c r="BK959">
        <f t="shared" si="1153"/>
        <v>24</v>
      </c>
      <c r="BL959">
        <f t="shared" si="1196"/>
        <v>0</v>
      </c>
      <c r="BM959">
        <f t="shared" si="1154"/>
        <v>25</v>
      </c>
      <c r="BN959">
        <f t="shared" si="1197"/>
        <v>0</v>
      </c>
      <c r="BO959">
        <f t="shared" si="1155"/>
        <v>26</v>
      </c>
      <c r="BP959">
        <f t="shared" si="1198"/>
        <v>0</v>
      </c>
      <c r="BQ959">
        <f t="shared" si="1156"/>
        <v>27</v>
      </c>
      <c r="BR959">
        <f t="shared" si="1199"/>
        <v>0</v>
      </c>
      <c r="BS959">
        <f t="shared" si="1157"/>
        <v>28</v>
      </c>
      <c r="BT959">
        <f t="shared" si="1200"/>
        <v>0</v>
      </c>
      <c r="BU959">
        <f t="shared" si="1158"/>
        <v>29</v>
      </c>
      <c r="BV959">
        <f t="shared" si="1201"/>
        <v>0</v>
      </c>
      <c r="BW959">
        <f t="shared" si="1159"/>
        <v>30</v>
      </c>
      <c r="BX959">
        <f t="shared" si="1202"/>
        <v>0</v>
      </c>
      <c r="BY959">
        <f t="shared" si="1160"/>
        <v>31</v>
      </c>
      <c r="BZ959">
        <f t="shared" si="1203"/>
        <v>0</v>
      </c>
      <c r="CA959">
        <f t="shared" si="1161"/>
        <v>32</v>
      </c>
      <c r="CB959">
        <f t="shared" si="1204"/>
        <v>0</v>
      </c>
      <c r="CC959">
        <f t="shared" si="1162"/>
        <v>33</v>
      </c>
      <c r="CD959">
        <f t="shared" si="1205"/>
        <v>0</v>
      </c>
      <c r="CE959">
        <f t="shared" si="1163"/>
        <v>34</v>
      </c>
      <c r="CF959">
        <f t="shared" si="1206"/>
        <v>0</v>
      </c>
      <c r="CG959">
        <f t="shared" si="1164"/>
        <v>35</v>
      </c>
      <c r="CH959">
        <f t="shared" si="1207"/>
        <v>0</v>
      </c>
      <c r="CI959">
        <f t="shared" si="1165"/>
        <v>36</v>
      </c>
      <c r="CJ959">
        <f t="shared" si="1208"/>
        <v>0</v>
      </c>
      <c r="CK959">
        <f t="shared" si="1166"/>
        <v>37</v>
      </c>
      <c r="CL959">
        <f t="shared" si="1209"/>
        <v>0</v>
      </c>
      <c r="CM959">
        <f t="shared" si="1167"/>
        <v>38</v>
      </c>
      <c r="CN959">
        <f t="shared" si="1210"/>
        <v>0</v>
      </c>
      <c r="CO959">
        <f t="shared" si="1168"/>
        <v>39</v>
      </c>
      <c r="CP959">
        <f t="shared" si="1211"/>
        <v>1</v>
      </c>
      <c r="CQ959">
        <f t="shared" si="1169"/>
        <v>40</v>
      </c>
      <c r="CR959">
        <f t="shared" si="1212"/>
        <v>1</v>
      </c>
      <c r="CS959">
        <f t="shared" si="1170"/>
        <v>41</v>
      </c>
      <c r="CT959">
        <f t="shared" si="1213"/>
        <v>1</v>
      </c>
      <c r="CU959">
        <f t="shared" si="1171"/>
        <v>42</v>
      </c>
      <c r="CV959">
        <f t="shared" si="1214"/>
        <v>1</v>
      </c>
      <c r="CW959">
        <f t="shared" si="1172"/>
        <v>43</v>
      </c>
      <c r="CX959">
        <f t="shared" si="1215"/>
        <v>1</v>
      </c>
    </row>
    <row r="960" spans="1:102">
      <c r="A960" s="193">
        <v>38624</v>
      </c>
      <c r="B960" t="s">
        <v>950</v>
      </c>
      <c r="C960" t="s">
        <v>951</v>
      </c>
      <c r="D960" t="s">
        <v>967</v>
      </c>
      <c r="E960" t="s">
        <v>658</v>
      </c>
      <c r="G960" t="s">
        <v>7</v>
      </c>
      <c r="H960" t="s">
        <v>8</v>
      </c>
      <c r="I960" t="s">
        <v>7</v>
      </c>
      <c r="J960">
        <v>62</v>
      </c>
      <c r="K960" t="s">
        <v>963</v>
      </c>
      <c r="L960">
        <v>34</v>
      </c>
      <c r="M960" t="s">
        <v>2</v>
      </c>
      <c r="N960" t="s">
        <v>954</v>
      </c>
      <c r="O960">
        <v>47150</v>
      </c>
      <c r="P960" t="s">
        <v>6</v>
      </c>
      <c r="Q960">
        <v>91</v>
      </c>
      <c r="R960" s="193">
        <v>38624</v>
      </c>
      <c r="S960" t="s">
        <v>1381</v>
      </c>
      <c r="T960">
        <v>100</v>
      </c>
      <c r="U960" t="s">
        <v>955</v>
      </c>
      <c r="V960" t="str">
        <f t="shared" si="1173"/>
        <v>2005</v>
      </c>
      <c r="W960" s="211">
        <f t="shared" si="1216"/>
        <v>9</v>
      </c>
      <c r="X960">
        <f t="shared" si="1174"/>
        <v>0</v>
      </c>
      <c r="Y960">
        <f t="shared" si="1136"/>
        <v>10</v>
      </c>
      <c r="Z960">
        <f t="shared" si="1175"/>
        <v>0</v>
      </c>
      <c r="AA960">
        <f t="shared" si="1137"/>
        <v>11</v>
      </c>
      <c r="AB960">
        <f t="shared" si="1176"/>
        <v>0</v>
      </c>
      <c r="AC960">
        <f t="shared" si="1138"/>
        <v>12</v>
      </c>
      <c r="AD960">
        <f t="shared" si="1177"/>
        <v>0</v>
      </c>
      <c r="AE960">
        <f t="shared" si="1178"/>
        <v>13</v>
      </c>
      <c r="AF960">
        <f t="shared" si="1179"/>
        <v>0</v>
      </c>
      <c r="AG960">
        <f t="shared" si="1139"/>
        <v>14</v>
      </c>
      <c r="AH960">
        <f t="shared" si="1180"/>
        <v>0</v>
      </c>
      <c r="AI960">
        <f t="shared" si="1140"/>
        <v>15</v>
      </c>
      <c r="AJ960">
        <f t="shared" si="1181"/>
        <v>0</v>
      </c>
      <c r="AK960">
        <f t="shared" si="1141"/>
        <v>16</v>
      </c>
      <c r="AL960">
        <f t="shared" si="1182"/>
        <v>0</v>
      </c>
      <c r="AM960">
        <f t="shared" si="1183"/>
        <v>17</v>
      </c>
      <c r="AN960">
        <f t="shared" si="1184"/>
        <v>0</v>
      </c>
      <c r="AO960">
        <f t="shared" si="1142"/>
        <v>18</v>
      </c>
      <c r="AP960">
        <f t="shared" si="1185"/>
        <v>0</v>
      </c>
      <c r="AQ960">
        <f t="shared" si="1143"/>
        <v>19</v>
      </c>
      <c r="AR960">
        <f t="shared" si="1186"/>
        <v>0</v>
      </c>
      <c r="AS960">
        <f t="shared" si="1144"/>
        <v>20</v>
      </c>
      <c r="AT960">
        <f t="shared" si="1187"/>
        <v>0</v>
      </c>
      <c r="AU960">
        <f t="shared" si="1145"/>
        <v>21</v>
      </c>
      <c r="AV960">
        <f t="shared" si="1188"/>
        <v>0</v>
      </c>
      <c r="AW960">
        <f t="shared" si="1146"/>
        <v>22</v>
      </c>
      <c r="AX960">
        <f t="shared" si="1189"/>
        <v>0</v>
      </c>
      <c r="AY960">
        <f t="shared" si="1147"/>
        <v>23</v>
      </c>
      <c r="AZ960">
        <f t="shared" si="1190"/>
        <v>0</v>
      </c>
      <c r="BA960">
        <f t="shared" si="1148"/>
        <v>24</v>
      </c>
      <c r="BB960">
        <f t="shared" si="1191"/>
        <v>0</v>
      </c>
      <c r="BC960">
        <f t="shared" si="1149"/>
        <v>25</v>
      </c>
      <c r="BD960">
        <f t="shared" si="1192"/>
        <v>0</v>
      </c>
      <c r="BE960">
        <f t="shared" si="1150"/>
        <v>26</v>
      </c>
      <c r="BF960">
        <f t="shared" si="1193"/>
        <v>0</v>
      </c>
      <c r="BG960">
        <f t="shared" si="1151"/>
        <v>27</v>
      </c>
      <c r="BH960">
        <f t="shared" si="1194"/>
        <v>0</v>
      </c>
      <c r="BI960">
        <f t="shared" si="1152"/>
        <v>28</v>
      </c>
      <c r="BJ960">
        <f t="shared" si="1195"/>
        <v>0</v>
      </c>
      <c r="BK960">
        <f t="shared" si="1153"/>
        <v>29</v>
      </c>
      <c r="BL960">
        <f t="shared" si="1196"/>
        <v>0</v>
      </c>
      <c r="BM960">
        <f t="shared" si="1154"/>
        <v>30</v>
      </c>
      <c r="BN960">
        <f t="shared" si="1197"/>
        <v>0</v>
      </c>
      <c r="BO960">
        <f t="shared" si="1155"/>
        <v>31</v>
      </c>
      <c r="BP960">
        <f t="shared" si="1198"/>
        <v>0</v>
      </c>
      <c r="BQ960">
        <f t="shared" si="1156"/>
        <v>32</v>
      </c>
      <c r="BR960">
        <f t="shared" si="1199"/>
        <v>0</v>
      </c>
      <c r="BS960">
        <f t="shared" si="1157"/>
        <v>33</v>
      </c>
      <c r="BT960">
        <f t="shared" si="1200"/>
        <v>0</v>
      </c>
      <c r="BU960">
        <f t="shared" si="1158"/>
        <v>34</v>
      </c>
      <c r="BV960">
        <f t="shared" si="1201"/>
        <v>0</v>
      </c>
      <c r="BW960">
        <f t="shared" si="1159"/>
        <v>35</v>
      </c>
      <c r="BX960">
        <f t="shared" si="1202"/>
        <v>0</v>
      </c>
      <c r="BY960">
        <f t="shared" si="1160"/>
        <v>36</v>
      </c>
      <c r="BZ960">
        <f t="shared" si="1203"/>
        <v>0</v>
      </c>
      <c r="CA960">
        <f t="shared" si="1161"/>
        <v>37</v>
      </c>
      <c r="CB960">
        <f t="shared" si="1204"/>
        <v>0</v>
      </c>
      <c r="CC960">
        <f t="shared" si="1162"/>
        <v>38</v>
      </c>
      <c r="CD960">
        <f t="shared" si="1205"/>
        <v>0</v>
      </c>
      <c r="CE960">
        <f t="shared" si="1163"/>
        <v>39</v>
      </c>
      <c r="CF960">
        <f t="shared" si="1206"/>
        <v>1</v>
      </c>
      <c r="CG960">
        <f t="shared" si="1164"/>
        <v>40</v>
      </c>
      <c r="CH960">
        <f t="shared" si="1207"/>
        <v>1</v>
      </c>
      <c r="CI960">
        <f t="shared" si="1165"/>
        <v>41</v>
      </c>
      <c r="CJ960">
        <f t="shared" si="1208"/>
        <v>1</v>
      </c>
      <c r="CK960">
        <f t="shared" si="1166"/>
        <v>42</v>
      </c>
      <c r="CL960">
        <f t="shared" si="1209"/>
        <v>1</v>
      </c>
      <c r="CM960">
        <f t="shared" si="1167"/>
        <v>43</v>
      </c>
      <c r="CN960">
        <f t="shared" si="1210"/>
        <v>1</v>
      </c>
      <c r="CO960">
        <f t="shared" si="1168"/>
        <v>44</v>
      </c>
      <c r="CP960">
        <f t="shared" si="1211"/>
        <v>1</v>
      </c>
      <c r="CQ960">
        <f t="shared" si="1169"/>
        <v>45</v>
      </c>
      <c r="CR960">
        <f t="shared" si="1212"/>
        <v>1</v>
      </c>
      <c r="CS960">
        <f t="shared" si="1170"/>
        <v>46</v>
      </c>
      <c r="CT960">
        <f t="shared" si="1213"/>
        <v>1</v>
      </c>
      <c r="CU960">
        <f t="shared" si="1171"/>
        <v>47</v>
      </c>
      <c r="CV960">
        <f t="shared" si="1214"/>
        <v>1</v>
      </c>
      <c r="CW960">
        <f t="shared" si="1172"/>
        <v>48</v>
      </c>
      <c r="CX960">
        <f t="shared" si="1215"/>
        <v>1</v>
      </c>
    </row>
    <row r="961" spans="1:102">
      <c r="A961" s="193">
        <v>29416</v>
      </c>
      <c r="B961" t="s">
        <v>950</v>
      </c>
      <c r="C961" t="s">
        <v>951</v>
      </c>
      <c r="D961" t="s">
        <v>991</v>
      </c>
      <c r="E961" t="s">
        <v>160</v>
      </c>
      <c r="F961" t="s">
        <v>1763</v>
      </c>
      <c r="G961" t="s">
        <v>7</v>
      </c>
      <c r="H961" t="s">
        <v>8</v>
      </c>
      <c r="I961" t="s">
        <v>7</v>
      </c>
      <c r="J961">
        <v>8</v>
      </c>
      <c r="K961" t="s">
        <v>9</v>
      </c>
      <c r="L961">
        <v>21</v>
      </c>
      <c r="M961" t="s">
        <v>1</v>
      </c>
      <c r="N961" t="s">
        <v>954</v>
      </c>
      <c r="O961">
        <v>47150</v>
      </c>
      <c r="P961" t="s">
        <v>6</v>
      </c>
      <c r="Q961">
        <v>91</v>
      </c>
      <c r="R961" s="193">
        <v>29416</v>
      </c>
      <c r="S961" s="193">
        <v>73050</v>
      </c>
      <c r="T961">
        <v>175</v>
      </c>
      <c r="U961" t="s">
        <v>958</v>
      </c>
      <c r="V961" t="str">
        <f t="shared" si="1173"/>
        <v>1980</v>
      </c>
      <c r="W961" s="211">
        <f t="shared" si="1216"/>
        <v>34</v>
      </c>
      <c r="X961">
        <f t="shared" si="1174"/>
        <v>0</v>
      </c>
      <c r="Y961">
        <f t="shared" si="1136"/>
        <v>35</v>
      </c>
      <c r="Z961">
        <f t="shared" si="1175"/>
        <v>0</v>
      </c>
      <c r="AA961">
        <f t="shared" si="1137"/>
        <v>36</v>
      </c>
      <c r="AB961">
        <f t="shared" si="1176"/>
        <v>0</v>
      </c>
      <c r="AC961">
        <f t="shared" si="1138"/>
        <v>37</v>
      </c>
      <c r="AD961">
        <f t="shared" si="1177"/>
        <v>0</v>
      </c>
      <c r="AE961">
        <f t="shared" si="1178"/>
        <v>38</v>
      </c>
      <c r="AF961">
        <f t="shared" si="1179"/>
        <v>0</v>
      </c>
      <c r="AG961">
        <f t="shared" si="1139"/>
        <v>39</v>
      </c>
      <c r="AH961">
        <f t="shared" si="1180"/>
        <v>1</v>
      </c>
      <c r="AI961">
        <f t="shared" si="1140"/>
        <v>40</v>
      </c>
      <c r="AJ961">
        <f t="shared" si="1181"/>
        <v>1</v>
      </c>
      <c r="AK961">
        <f t="shared" si="1141"/>
        <v>41</v>
      </c>
      <c r="AL961">
        <f t="shared" si="1182"/>
        <v>1</v>
      </c>
      <c r="AM961">
        <f t="shared" si="1183"/>
        <v>42</v>
      </c>
      <c r="AN961">
        <f t="shared" si="1184"/>
        <v>1</v>
      </c>
      <c r="AO961">
        <f t="shared" si="1142"/>
        <v>43</v>
      </c>
      <c r="AP961">
        <f t="shared" si="1185"/>
        <v>1</v>
      </c>
      <c r="AQ961">
        <f t="shared" si="1143"/>
        <v>44</v>
      </c>
      <c r="AR961">
        <f t="shared" si="1186"/>
        <v>1</v>
      </c>
      <c r="AS961">
        <f t="shared" si="1144"/>
        <v>45</v>
      </c>
      <c r="AT961">
        <f t="shared" si="1187"/>
        <v>1</v>
      </c>
      <c r="AU961">
        <f t="shared" si="1145"/>
        <v>46</v>
      </c>
      <c r="AV961">
        <f t="shared" si="1188"/>
        <v>1</v>
      </c>
      <c r="AW961">
        <f t="shared" si="1146"/>
        <v>47</v>
      </c>
      <c r="AX961">
        <f t="shared" si="1189"/>
        <v>1</v>
      </c>
      <c r="AY961">
        <f t="shared" si="1147"/>
        <v>48</v>
      </c>
      <c r="AZ961">
        <f t="shared" si="1190"/>
        <v>1</v>
      </c>
      <c r="BA961">
        <f t="shared" si="1148"/>
        <v>49</v>
      </c>
      <c r="BB961">
        <f t="shared" si="1191"/>
        <v>1</v>
      </c>
      <c r="BC961">
        <f t="shared" si="1149"/>
        <v>50</v>
      </c>
      <c r="BD961">
        <f t="shared" si="1192"/>
        <v>1</v>
      </c>
      <c r="BE961">
        <f t="shared" si="1150"/>
        <v>51</v>
      </c>
      <c r="BF961">
        <f t="shared" si="1193"/>
        <v>1</v>
      </c>
      <c r="BG961">
        <f t="shared" si="1151"/>
        <v>52</v>
      </c>
      <c r="BH961">
        <f t="shared" si="1194"/>
        <v>1</v>
      </c>
      <c r="BI961">
        <f t="shared" si="1152"/>
        <v>53</v>
      </c>
      <c r="BJ961">
        <f t="shared" si="1195"/>
        <v>1</v>
      </c>
      <c r="BK961">
        <f t="shared" si="1153"/>
        <v>54</v>
      </c>
      <c r="BL961">
        <f t="shared" si="1196"/>
        <v>1</v>
      </c>
      <c r="BM961">
        <f t="shared" si="1154"/>
        <v>55</v>
      </c>
      <c r="BN961">
        <f t="shared" si="1197"/>
        <v>1</v>
      </c>
      <c r="BO961">
        <f t="shared" si="1155"/>
        <v>56</v>
      </c>
      <c r="BP961">
        <f t="shared" si="1198"/>
        <v>1</v>
      </c>
      <c r="BQ961">
        <f t="shared" si="1156"/>
        <v>57</v>
      </c>
      <c r="BR961">
        <f t="shared" si="1199"/>
        <v>1</v>
      </c>
      <c r="BS961">
        <f t="shared" si="1157"/>
        <v>58</v>
      </c>
      <c r="BT961">
        <f t="shared" si="1200"/>
        <v>1</v>
      </c>
      <c r="BU961">
        <f t="shared" si="1158"/>
        <v>59</v>
      </c>
      <c r="BV961">
        <f t="shared" si="1201"/>
        <v>1</v>
      </c>
      <c r="BW961">
        <f t="shared" si="1159"/>
        <v>60</v>
      </c>
      <c r="BX961">
        <f t="shared" si="1202"/>
        <v>1</v>
      </c>
      <c r="BY961">
        <f t="shared" si="1160"/>
        <v>61</v>
      </c>
      <c r="BZ961">
        <f t="shared" si="1203"/>
        <v>1</v>
      </c>
      <c r="CA961">
        <f t="shared" si="1161"/>
        <v>62</v>
      </c>
      <c r="CB961">
        <f t="shared" si="1204"/>
        <v>1</v>
      </c>
      <c r="CC961">
        <f t="shared" si="1162"/>
        <v>63</v>
      </c>
      <c r="CD961">
        <f t="shared" si="1205"/>
        <v>1</v>
      </c>
      <c r="CE961">
        <f t="shared" si="1163"/>
        <v>64</v>
      </c>
      <c r="CF961">
        <f t="shared" si="1206"/>
        <v>1</v>
      </c>
      <c r="CG961">
        <f t="shared" si="1164"/>
        <v>65</v>
      </c>
      <c r="CH961">
        <f t="shared" si="1207"/>
        <v>1</v>
      </c>
      <c r="CI961">
        <f t="shared" si="1165"/>
        <v>66</v>
      </c>
      <c r="CJ961">
        <f t="shared" si="1208"/>
        <v>1</v>
      </c>
      <c r="CK961">
        <f t="shared" si="1166"/>
        <v>67</v>
      </c>
      <c r="CL961">
        <f t="shared" si="1209"/>
        <v>1</v>
      </c>
      <c r="CM961">
        <f t="shared" si="1167"/>
        <v>68</v>
      </c>
      <c r="CN961">
        <f t="shared" si="1210"/>
        <v>1</v>
      </c>
      <c r="CO961">
        <f t="shared" si="1168"/>
        <v>69</v>
      </c>
      <c r="CP961">
        <f t="shared" si="1211"/>
        <v>1</v>
      </c>
      <c r="CQ961">
        <f t="shared" si="1169"/>
        <v>70</v>
      </c>
      <c r="CR961">
        <f t="shared" si="1212"/>
        <v>1</v>
      </c>
      <c r="CS961">
        <f t="shared" si="1170"/>
        <v>71</v>
      </c>
      <c r="CT961">
        <f t="shared" si="1213"/>
        <v>1</v>
      </c>
      <c r="CU961">
        <f t="shared" si="1171"/>
        <v>72</v>
      </c>
      <c r="CV961">
        <f t="shared" si="1214"/>
        <v>1</v>
      </c>
      <c r="CW961">
        <f t="shared" si="1172"/>
        <v>73</v>
      </c>
      <c r="CX961">
        <f t="shared" si="1215"/>
        <v>1</v>
      </c>
    </row>
    <row r="962" spans="1:102">
      <c r="A962" s="193">
        <v>38384</v>
      </c>
      <c r="B962" t="s">
        <v>950</v>
      </c>
      <c r="C962" t="s">
        <v>951</v>
      </c>
      <c r="D962" t="s">
        <v>1191</v>
      </c>
      <c r="E962" t="s">
        <v>637</v>
      </c>
      <c r="G962" t="s">
        <v>7</v>
      </c>
      <c r="H962" t="s">
        <v>8</v>
      </c>
      <c r="I962" t="s">
        <v>7</v>
      </c>
      <c r="J962">
        <v>62</v>
      </c>
      <c r="K962" t="s">
        <v>963</v>
      </c>
      <c r="L962">
        <v>35</v>
      </c>
      <c r="M962" t="s">
        <v>261</v>
      </c>
      <c r="N962" t="s">
        <v>954</v>
      </c>
      <c r="O962">
        <v>47150</v>
      </c>
      <c r="P962" t="s">
        <v>6</v>
      </c>
      <c r="Q962">
        <v>91</v>
      </c>
      <c r="R962" s="193">
        <v>38384</v>
      </c>
      <c r="S962" s="193">
        <v>38384</v>
      </c>
      <c r="T962">
        <v>150</v>
      </c>
      <c r="U962" t="s">
        <v>955</v>
      </c>
      <c r="V962" t="str">
        <f t="shared" si="1173"/>
        <v>2005</v>
      </c>
      <c r="W962" s="211">
        <f t="shared" si="1216"/>
        <v>9</v>
      </c>
      <c r="X962">
        <f t="shared" si="1174"/>
        <v>0</v>
      </c>
      <c r="Y962">
        <f t="shared" si="1136"/>
        <v>10</v>
      </c>
      <c r="Z962">
        <f t="shared" si="1175"/>
        <v>0</v>
      </c>
      <c r="AA962">
        <f t="shared" si="1137"/>
        <v>11</v>
      </c>
      <c r="AB962">
        <f t="shared" si="1176"/>
        <v>0</v>
      </c>
      <c r="AC962">
        <f t="shared" si="1138"/>
        <v>12</v>
      </c>
      <c r="AD962">
        <f t="shared" si="1177"/>
        <v>0</v>
      </c>
      <c r="AE962">
        <f t="shared" si="1178"/>
        <v>13</v>
      </c>
      <c r="AF962">
        <f t="shared" si="1179"/>
        <v>0</v>
      </c>
      <c r="AG962">
        <f t="shared" si="1139"/>
        <v>14</v>
      </c>
      <c r="AH962">
        <f t="shared" si="1180"/>
        <v>0</v>
      </c>
      <c r="AI962">
        <f t="shared" si="1140"/>
        <v>15</v>
      </c>
      <c r="AJ962">
        <f t="shared" si="1181"/>
        <v>0</v>
      </c>
      <c r="AK962">
        <f t="shared" si="1141"/>
        <v>16</v>
      </c>
      <c r="AL962">
        <f t="shared" si="1182"/>
        <v>0</v>
      </c>
      <c r="AM962">
        <f t="shared" si="1183"/>
        <v>17</v>
      </c>
      <c r="AN962">
        <f t="shared" si="1184"/>
        <v>0</v>
      </c>
      <c r="AO962">
        <f t="shared" si="1142"/>
        <v>18</v>
      </c>
      <c r="AP962">
        <f t="shared" si="1185"/>
        <v>0</v>
      </c>
      <c r="AQ962">
        <f t="shared" si="1143"/>
        <v>19</v>
      </c>
      <c r="AR962">
        <f t="shared" si="1186"/>
        <v>0</v>
      </c>
      <c r="AS962">
        <f t="shared" si="1144"/>
        <v>20</v>
      </c>
      <c r="AT962">
        <f t="shared" si="1187"/>
        <v>0</v>
      </c>
      <c r="AU962">
        <f t="shared" si="1145"/>
        <v>21</v>
      </c>
      <c r="AV962">
        <f t="shared" si="1188"/>
        <v>0</v>
      </c>
      <c r="AW962">
        <f t="shared" si="1146"/>
        <v>22</v>
      </c>
      <c r="AX962">
        <f t="shared" si="1189"/>
        <v>0</v>
      </c>
      <c r="AY962">
        <f t="shared" si="1147"/>
        <v>23</v>
      </c>
      <c r="AZ962">
        <f t="shared" si="1190"/>
        <v>0</v>
      </c>
      <c r="BA962">
        <f t="shared" si="1148"/>
        <v>24</v>
      </c>
      <c r="BB962">
        <f t="shared" si="1191"/>
        <v>0</v>
      </c>
      <c r="BC962">
        <f t="shared" si="1149"/>
        <v>25</v>
      </c>
      <c r="BD962">
        <f t="shared" si="1192"/>
        <v>0</v>
      </c>
      <c r="BE962">
        <f t="shared" si="1150"/>
        <v>26</v>
      </c>
      <c r="BF962">
        <f t="shared" si="1193"/>
        <v>0</v>
      </c>
      <c r="BG962">
        <f t="shared" si="1151"/>
        <v>27</v>
      </c>
      <c r="BH962">
        <f t="shared" si="1194"/>
        <v>0</v>
      </c>
      <c r="BI962">
        <f t="shared" si="1152"/>
        <v>28</v>
      </c>
      <c r="BJ962">
        <f t="shared" si="1195"/>
        <v>0</v>
      </c>
      <c r="BK962">
        <f t="shared" si="1153"/>
        <v>29</v>
      </c>
      <c r="BL962">
        <f t="shared" si="1196"/>
        <v>0</v>
      </c>
      <c r="BM962">
        <f t="shared" si="1154"/>
        <v>30</v>
      </c>
      <c r="BN962">
        <f t="shared" si="1197"/>
        <v>0</v>
      </c>
      <c r="BO962">
        <f t="shared" si="1155"/>
        <v>31</v>
      </c>
      <c r="BP962">
        <f t="shared" si="1198"/>
        <v>0</v>
      </c>
      <c r="BQ962">
        <f t="shared" si="1156"/>
        <v>32</v>
      </c>
      <c r="BR962">
        <f t="shared" si="1199"/>
        <v>0</v>
      </c>
      <c r="BS962">
        <f t="shared" si="1157"/>
        <v>33</v>
      </c>
      <c r="BT962">
        <f t="shared" si="1200"/>
        <v>0</v>
      </c>
      <c r="BU962">
        <f t="shared" si="1158"/>
        <v>34</v>
      </c>
      <c r="BV962">
        <f t="shared" si="1201"/>
        <v>0</v>
      </c>
      <c r="BW962">
        <f t="shared" si="1159"/>
        <v>35</v>
      </c>
      <c r="BX962">
        <f t="shared" si="1202"/>
        <v>0</v>
      </c>
      <c r="BY962">
        <f t="shared" si="1160"/>
        <v>36</v>
      </c>
      <c r="BZ962">
        <f t="shared" si="1203"/>
        <v>0</v>
      </c>
      <c r="CA962">
        <f t="shared" si="1161"/>
        <v>37</v>
      </c>
      <c r="CB962">
        <f t="shared" si="1204"/>
        <v>0</v>
      </c>
      <c r="CC962">
        <f t="shared" si="1162"/>
        <v>38</v>
      </c>
      <c r="CD962">
        <f t="shared" si="1205"/>
        <v>0</v>
      </c>
      <c r="CE962">
        <f t="shared" si="1163"/>
        <v>39</v>
      </c>
      <c r="CF962">
        <f t="shared" si="1206"/>
        <v>1</v>
      </c>
      <c r="CG962">
        <f t="shared" si="1164"/>
        <v>40</v>
      </c>
      <c r="CH962">
        <f t="shared" si="1207"/>
        <v>1</v>
      </c>
      <c r="CI962">
        <f t="shared" si="1165"/>
        <v>41</v>
      </c>
      <c r="CJ962">
        <f t="shared" si="1208"/>
        <v>1</v>
      </c>
      <c r="CK962">
        <f t="shared" si="1166"/>
        <v>42</v>
      </c>
      <c r="CL962">
        <f t="shared" si="1209"/>
        <v>1</v>
      </c>
      <c r="CM962">
        <f t="shared" si="1167"/>
        <v>43</v>
      </c>
      <c r="CN962">
        <f t="shared" si="1210"/>
        <v>1</v>
      </c>
      <c r="CO962">
        <f t="shared" si="1168"/>
        <v>44</v>
      </c>
      <c r="CP962">
        <f t="shared" si="1211"/>
        <v>1</v>
      </c>
      <c r="CQ962">
        <f t="shared" si="1169"/>
        <v>45</v>
      </c>
      <c r="CR962">
        <f t="shared" si="1212"/>
        <v>1</v>
      </c>
      <c r="CS962">
        <f t="shared" si="1170"/>
        <v>46</v>
      </c>
      <c r="CT962">
        <f t="shared" si="1213"/>
        <v>1</v>
      </c>
      <c r="CU962">
        <f t="shared" si="1171"/>
        <v>47</v>
      </c>
      <c r="CV962">
        <f t="shared" si="1214"/>
        <v>1</v>
      </c>
      <c r="CW962">
        <f t="shared" si="1172"/>
        <v>48</v>
      </c>
      <c r="CX962">
        <f t="shared" si="1215"/>
        <v>1</v>
      </c>
    </row>
    <row r="963" spans="1:102">
      <c r="A963" s="193">
        <v>38762</v>
      </c>
      <c r="B963" t="s">
        <v>950</v>
      </c>
      <c r="C963" t="s">
        <v>951</v>
      </c>
      <c r="D963" t="s">
        <v>1399</v>
      </c>
      <c r="E963" t="s">
        <v>1764</v>
      </c>
      <c r="G963" t="s">
        <v>7</v>
      </c>
      <c r="H963" t="s">
        <v>8</v>
      </c>
      <c r="I963" t="s">
        <v>7</v>
      </c>
      <c r="J963">
        <v>72</v>
      </c>
      <c r="K963" t="s">
        <v>1390</v>
      </c>
      <c r="L963">
        <v>83</v>
      </c>
      <c r="M963" t="s">
        <v>1401</v>
      </c>
      <c r="N963" t="s">
        <v>979</v>
      </c>
      <c r="O963">
        <v>47150</v>
      </c>
      <c r="P963" t="s">
        <v>6</v>
      </c>
      <c r="Q963">
        <v>91</v>
      </c>
      <c r="R963" s="193">
        <v>38762</v>
      </c>
      <c r="S963" t="s">
        <v>1381</v>
      </c>
      <c r="T963">
        <v>250</v>
      </c>
      <c r="U963" t="s">
        <v>955</v>
      </c>
      <c r="V963" t="str">
        <f t="shared" si="1173"/>
        <v>2006</v>
      </c>
      <c r="W963" s="211">
        <f t="shared" si="1216"/>
        <v>8</v>
      </c>
      <c r="X963">
        <f t="shared" si="1174"/>
        <v>0</v>
      </c>
      <c r="Y963">
        <f t="shared" si="1136"/>
        <v>9</v>
      </c>
      <c r="Z963">
        <f t="shared" si="1175"/>
        <v>0</v>
      </c>
      <c r="AA963">
        <f t="shared" si="1137"/>
        <v>10</v>
      </c>
      <c r="AB963">
        <f t="shared" si="1176"/>
        <v>0</v>
      </c>
      <c r="AC963">
        <f t="shared" si="1138"/>
        <v>11</v>
      </c>
      <c r="AD963">
        <f t="shared" si="1177"/>
        <v>0</v>
      </c>
      <c r="AE963">
        <f t="shared" si="1178"/>
        <v>12</v>
      </c>
      <c r="AF963">
        <f t="shared" si="1179"/>
        <v>0</v>
      </c>
      <c r="AG963">
        <f t="shared" si="1139"/>
        <v>13</v>
      </c>
      <c r="AH963">
        <f t="shared" si="1180"/>
        <v>0</v>
      </c>
      <c r="AI963">
        <f t="shared" si="1140"/>
        <v>14</v>
      </c>
      <c r="AJ963">
        <f t="shared" si="1181"/>
        <v>0</v>
      </c>
      <c r="AK963">
        <f t="shared" si="1141"/>
        <v>15</v>
      </c>
      <c r="AL963">
        <f t="shared" si="1182"/>
        <v>0</v>
      </c>
      <c r="AM963">
        <f t="shared" si="1183"/>
        <v>16</v>
      </c>
      <c r="AN963">
        <f t="shared" si="1184"/>
        <v>0</v>
      </c>
      <c r="AO963">
        <f t="shared" si="1142"/>
        <v>17</v>
      </c>
      <c r="AP963">
        <f t="shared" si="1185"/>
        <v>0</v>
      </c>
      <c r="AQ963">
        <f t="shared" si="1143"/>
        <v>18</v>
      </c>
      <c r="AR963">
        <f t="shared" si="1186"/>
        <v>0</v>
      </c>
      <c r="AS963">
        <f t="shared" si="1144"/>
        <v>19</v>
      </c>
      <c r="AT963">
        <f t="shared" si="1187"/>
        <v>0</v>
      </c>
      <c r="AU963">
        <f t="shared" si="1145"/>
        <v>20</v>
      </c>
      <c r="AV963">
        <f t="shared" si="1188"/>
        <v>0</v>
      </c>
      <c r="AW963">
        <f t="shared" si="1146"/>
        <v>21</v>
      </c>
      <c r="AX963">
        <f t="shared" si="1189"/>
        <v>0</v>
      </c>
      <c r="AY963">
        <f t="shared" si="1147"/>
        <v>22</v>
      </c>
      <c r="AZ963">
        <f t="shared" si="1190"/>
        <v>0</v>
      </c>
      <c r="BA963">
        <f t="shared" si="1148"/>
        <v>23</v>
      </c>
      <c r="BB963">
        <f t="shared" si="1191"/>
        <v>0</v>
      </c>
      <c r="BC963">
        <f t="shared" si="1149"/>
        <v>24</v>
      </c>
      <c r="BD963">
        <f t="shared" si="1192"/>
        <v>0</v>
      </c>
      <c r="BE963">
        <f t="shared" si="1150"/>
        <v>25</v>
      </c>
      <c r="BF963">
        <f t="shared" si="1193"/>
        <v>0</v>
      </c>
      <c r="BG963">
        <f t="shared" si="1151"/>
        <v>26</v>
      </c>
      <c r="BH963">
        <f t="shared" si="1194"/>
        <v>0</v>
      </c>
      <c r="BI963">
        <f t="shared" si="1152"/>
        <v>27</v>
      </c>
      <c r="BJ963">
        <f t="shared" si="1195"/>
        <v>0</v>
      </c>
      <c r="BK963">
        <f t="shared" si="1153"/>
        <v>28</v>
      </c>
      <c r="BL963">
        <f t="shared" si="1196"/>
        <v>0</v>
      </c>
      <c r="BM963">
        <f t="shared" si="1154"/>
        <v>29</v>
      </c>
      <c r="BN963">
        <f t="shared" si="1197"/>
        <v>0</v>
      </c>
      <c r="BO963">
        <f t="shared" si="1155"/>
        <v>30</v>
      </c>
      <c r="BP963">
        <f t="shared" si="1198"/>
        <v>0</v>
      </c>
      <c r="BQ963">
        <f t="shared" si="1156"/>
        <v>31</v>
      </c>
      <c r="BR963">
        <f t="shared" si="1199"/>
        <v>0</v>
      </c>
      <c r="BS963">
        <f t="shared" si="1157"/>
        <v>32</v>
      </c>
      <c r="BT963">
        <f t="shared" si="1200"/>
        <v>0</v>
      </c>
      <c r="BU963">
        <f t="shared" si="1158"/>
        <v>33</v>
      </c>
      <c r="BV963">
        <f t="shared" si="1201"/>
        <v>0</v>
      </c>
      <c r="BW963">
        <f t="shared" si="1159"/>
        <v>34</v>
      </c>
      <c r="BX963">
        <f t="shared" si="1202"/>
        <v>0</v>
      </c>
      <c r="BY963">
        <f t="shared" si="1160"/>
        <v>35</v>
      </c>
      <c r="BZ963">
        <f t="shared" si="1203"/>
        <v>0</v>
      </c>
      <c r="CA963">
        <f t="shared" si="1161"/>
        <v>36</v>
      </c>
      <c r="CB963">
        <f t="shared" si="1204"/>
        <v>0</v>
      </c>
      <c r="CC963">
        <f t="shared" si="1162"/>
        <v>37</v>
      </c>
      <c r="CD963">
        <f t="shared" si="1205"/>
        <v>0</v>
      </c>
      <c r="CE963">
        <f t="shared" si="1163"/>
        <v>38</v>
      </c>
      <c r="CF963">
        <f t="shared" si="1206"/>
        <v>0</v>
      </c>
      <c r="CG963">
        <f t="shared" si="1164"/>
        <v>39</v>
      </c>
      <c r="CH963">
        <f t="shared" si="1207"/>
        <v>1</v>
      </c>
      <c r="CI963">
        <f t="shared" si="1165"/>
        <v>40</v>
      </c>
      <c r="CJ963">
        <f t="shared" si="1208"/>
        <v>1</v>
      </c>
      <c r="CK963">
        <f t="shared" si="1166"/>
        <v>41</v>
      </c>
      <c r="CL963">
        <f t="shared" si="1209"/>
        <v>1</v>
      </c>
      <c r="CM963">
        <f t="shared" si="1167"/>
        <v>42</v>
      </c>
      <c r="CN963">
        <f t="shared" si="1210"/>
        <v>1</v>
      </c>
      <c r="CO963">
        <f t="shared" si="1168"/>
        <v>43</v>
      </c>
      <c r="CP963">
        <f t="shared" si="1211"/>
        <v>1</v>
      </c>
      <c r="CQ963">
        <f t="shared" si="1169"/>
        <v>44</v>
      </c>
      <c r="CR963">
        <f t="shared" si="1212"/>
        <v>1</v>
      </c>
      <c r="CS963">
        <f t="shared" si="1170"/>
        <v>45</v>
      </c>
      <c r="CT963">
        <f t="shared" si="1213"/>
        <v>1</v>
      </c>
      <c r="CU963">
        <f t="shared" si="1171"/>
        <v>46</v>
      </c>
      <c r="CV963">
        <f t="shared" si="1214"/>
        <v>1</v>
      </c>
      <c r="CW963">
        <f t="shared" si="1172"/>
        <v>47</v>
      </c>
      <c r="CX963">
        <f t="shared" si="1215"/>
        <v>1</v>
      </c>
    </row>
    <row r="964" spans="1:102">
      <c r="A964" s="193">
        <v>38762</v>
      </c>
      <c r="B964" t="s">
        <v>950</v>
      </c>
      <c r="C964" t="s">
        <v>951</v>
      </c>
      <c r="D964" t="s">
        <v>1399</v>
      </c>
      <c r="E964" t="s">
        <v>1765</v>
      </c>
      <c r="G964" t="s">
        <v>7</v>
      </c>
      <c r="H964" t="s">
        <v>8</v>
      </c>
      <c r="I964" t="s">
        <v>7</v>
      </c>
      <c r="J964">
        <v>72</v>
      </c>
      <c r="K964" t="s">
        <v>1390</v>
      </c>
      <c r="L964">
        <v>83</v>
      </c>
      <c r="M964" t="s">
        <v>1401</v>
      </c>
      <c r="N964" t="s">
        <v>979</v>
      </c>
      <c r="O964">
        <v>47150</v>
      </c>
      <c r="P964" t="s">
        <v>6</v>
      </c>
      <c r="Q964">
        <v>91</v>
      </c>
      <c r="R964" s="193">
        <v>38762</v>
      </c>
      <c r="S964" t="s">
        <v>1381</v>
      </c>
      <c r="T964">
        <v>250</v>
      </c>
      <c r="U964" t="s">
        <v>955</v>
      </c>
      <c r="V964" t="str">
        <f t="shared" si="1173"/>
        <v>2006</v>
      </c>
      <c r="W964" s="211">
        <f t="shared" si="1216"/>
        <v>8</v>
      </c>
      <c r="X964">
        <f t="shared" si="1174"/>
        <v>0</v>
      </c>
      <c r="Y964">
        <f t="shared" ref="Y964:Y1027" si="1217">W964+1</f>
        <v>9</v>
      </c>
      <c r="Z964">
        <f t="shared" si="1175"/>
        <v>0</v>
      </c>
      <c r="AA964">
        <f t="shared" ref="AA964:AA1027" si="1218">Y964+1</f>
        <v>10</v>
      </c>
      <c r="AB964">
        <f t="shared" si="1176"/>
        <v>0</v>
      </c>
      <c r="AC964">
        <f t="shared" ref="AC964:AC1027" si="1219">AA964+1</f>
        <v>11</v>
      </c>
      <c r="AD964">
        <f t="shared" si="1177"/>
        <v>0</v>
      </c>
      <c r="AE964">
        <f t="shared" si="1178"/>
        <v>12</v>
      </c>
      <c r="AF964">
        <f t="shared" si="1179"/>
        <v>0</v>
      </c>
      <c r="AG964">
        <f t="shared" ref="AG964:AG1027" si="1220">AE964+1</f>
        <v>13</v>
      </c>
      <c r="AH964">
        <f t="shared" si="1180"/>
        <v>0</v>
      </c>
      <c r="AI964">
        <f t="shared" ref="AI964:AI1027" si="1221">AG964+1</f>
        <v>14</v>
      </c>
      <c r="AJ964">
        <f t="shared" si="1181"/>
        <v>0</v>
      </c>
      <c r="AK964">
        <f t="shared" ref="AK964:AK1027" si="1222">AI964+1</f>
        <v>15</v>
      </c>
      <c r="AL964">
        <f t="shared" si="1182"/>
        <v>0</v>
      </c>
      <c r="AM964">
        <f t="shared" si="1183"/>
        <v>16</v>
      </c>
      <c r="AN964">
        <f t="shared" si="1184"/>
        <v>0</v>
      </c>
      <c r="AO964">
        <f t="shared" ref="AO964:AO1027" si="1223">AM964+1</f>
        <v>17</v>
      </c>
      <c r="AP964">
        <f t="shared" si="1185"/>
        <v>0</v>
      </c>
      <c r="AQ964">
        <f t="shared" ref="AQ964:AQ1027" si="1224">AO964+1</f>
        <v>18</v>
      </c>
      <c r="AR964">
        <f t="shared" si="1186"/>
        <v>0</v>
      </c>
      <c r="AS964">
        <f t="shared" ref="AS964:AS1027" si="1225">AQ964+1</f>
        <v>19</v>
      </c>
      <c r="AT964">
        <f t="shared" si="1187"/>
        <v>0</v>
      </c>
      <c r="AU964">
        <f t="shared" ref="AU964:AU1027" si="1226">AS964+1</f>
        <v>20</v>
      </c>
      <c r="AV964">
        <f t="shared" si="1188"/>
        <v>0</v>
      </c>
      <c r="AW964">
        <f t="shared" ref="AW964:AW1027" si="1227">AU964+1</f>
        <v>21</v>
      </c>
      <c r="AX964">
        <f t="shared" si="1189"/>
        <v>0</v>
      </c>
      <c r="AY964">
        <f t="shared" ref="AY964:AY1027" si="1228">AW964+1</f>
        <v>22</v>
      </c>
      <c r="AZ964">
        <f t="shared" si="1190"/>
        <v>0</v>
      </c>
      <c r="BA964">
        <f t="shared" ref="BA964:BA1027" si="1229">AY964+1</f>
        <v>23</v>
      </c>
      <c r="BB964">
        <f t="shared" si="1191"/>
        <v>0</v>
      </c>
      <c r="BC964">
        <f t="shared" ref="BC964:BC1027" si="1230">BA964+1</f>
        <v>24</v>
      </c>
      <c r="BD964">
        <f t="shared" si="1192"/>
        <v>0</v>
      </c>
      <c r="BE964">
        <f t="shared" ref="BE964:BE1027" si="1231">BC964+1</f>
        <v>25</v>
      </c>
      <c r="BF964">
        <f t="shared" si="1193"/>
        <v>0</v>
      </c>
      <c r="BG964">
        <f t="shared" ref="BG964:BG1027" si="1232">BE964+1</f>
        <v>26</v>
      </c>
      <c r="BH964">
        <f t="shared" si="1194"/>
        <v>0</v>
      </c>
      <c r="BI964">
        <f t="shared" ref="BI964:BI1027" si="1233">BG964+1</f>
        <v>27</v>
      </c>
      <c r="BJ964">
        <f t="shared" si="1195"/>
        <v>0</v>
      </c>
      <c r="BK964">
        <f t="shared" ref="BK964:BK1027" si="1234">BI964+1</f>
        <v>28</v>
      </c>
      <c r="BL964">
        <f t="shared" si="1196"/>
        <v>0</v>
      </c>
      <c r="BM964">
        <f t="shared" ref="BM964:BM1027" si="1235">BK964+1</f>
        <v>29</v>
      </c>
      <c r="BN964">
        <f t="shared" si="1197"/>
        <v>0</v>
      </c>
      <c r="BO964">
        <f t="shared" ref="BO964:BO1027" si="1236">BM964+1</f>
        <v>30</v>
      </c>
      <c r="BP964">
        <f t="shared" si="1198"/>
        <v>0</v>
      </c>
      <c r="BQ964">
        <f t="shared" ref="BQ964:BQ1027" si="1237">BO964+1</f>
        <v>31</v>
      </c>
      <c r="BR964">
        <f t="shared" si="1199"/>
        <v>0</v>
      </c>
      <c r="BS964">
        <f t="shared" ref="BS964:BS1027" si="1238">BQ964+1</f>
        <v>32</v>
      </c>
      <c r="BT964">
        <f t="shared" si="1200"/>
        <v>0</v>
      </c>
      <c r="BU964">
        <f t="shared" ref="BU964:BU1027" si="1239">BS964+1</f>
        <v>33</v>
      </c>
      <c r="BV964">
        <f t="shared" si="1201"/>
        <v>0</v>
      </c>
      <c r="BW964">
        <f t="shared" ref="BW964:BW1027" si="1240">BU964+1</f>
        <v>34</v>
      </c>
      <c r="BX964">
        <f t="shared" si="1202"/>
        <v>0</v>
      </c>
      <c r="BY964">
        <f t="shared" ref="BY964:BY1027" si="1241">BW964+1</f>
        <v>35</v>
      </c>
      <c r="BZ964">
        <f t="shared" si="1203"/>
        <v>0</v>
      </c>
      <c r="CA964">
        <f t="shared" ref="CA964:CA1027" si="1242">BY964+1</f>
        <v>36</v>
      </c>
      <c r="CB964">
        <f t="shared" si="1204"/>
        <v>0</v>
      </c>
      <c r="CC964">
        <f t="shared" ref="CC964:CC1027" si="1243">CA964+1</f>
        <v>37</v>
      </c>
      <c r="CD964">
        <f t="shared" si="1205"/>
        <v>0</v>
      </c>
      <c r="CE964">
        <f t="shared" ref="CE964:CE1027" si="1244">CC964+1</f>
        <v>38</v>
      </c>
      <c r="CF964">
        <f t="shared" si="1206"/>
        <v>0</v>
      </c>
      <c r="CG964">
        <f t="shared" ref="CG964:CG1027" si="1245">CE964+1</f>
        <v>39</v>
      </c>
      <c r="CH964">
        <f t="shared" si="1207"/>
        <v>1</v>
      </c>
      <c r="CI964">
        <f t="shared" ref="CI964:CI1027" si="1246">CG964+1</f>
        <v>40</v>
      </c>
      <c r="CJ964">
        <f t="shared" si="1208"/>
        <v>1</v>
      </c>
      <c r="CK964">
        <f t="shared" ref="CK964:CK1027" si="1247">CI964+1</f>
        <v>41</v>
      </c>
      <c r="CL964">
        <f t="shared" si="1209"/>
        <v>1</v>
      </c>
      <c r="CM964">
        <f t="shared" ref="CM964:CM1027" si="1248">CK964+1</f>
        <v>42</v>
      </c>
      <c r="CN964">
        <f t="shared" si="1210"/>
        <v>1</v>
      </c>
      <c r="CO964">
        <f t="shared" ref="CO964:CO1027" si="1249">CM964+1</f>
        <v>43</v>
      </c>
      <c r="CP964">
        <f t="shared" si="1211"/>
        <v>1</v>
      </c>
      <c r="CQ964">
        <f t="shared" ref="CQ964:CQ1027" si="1250">CO964+1</f>
        <v>44</v>
      </c>
      <c r="CR964">
        <f t="shared" si="1212"/>
        <v>1</v>
      </c>
      <c r="CS964">
        <f t="shared" ref="CS964:CS1027" si="1251">CQ964+1</f>
        <v>45</v>
      </c>
      <c r="CT964">
        <f t="shared" si="1213"/>
        <v>1</v>
      </c>
      <c r="CU964">
        <f t="shared" ref="CU964:CU1027" si="1252">CS964+1</f>
        <v>46</v>
      </c>
      <c r="CV964">
        <f t="shared" si="1214"/>
        <v>1</v>
      </c>
      <c r="CW964">
        <f t="shared" ref="CW964:CW1027" si="1253">CU964+1</f>
        <v>47</v>
      </c>
      <c r="CX964">
        <f t="shared" si="1215"/>
        <v>1</v>
      </c>
    </row>
    <row r="965" spans="1:102">
      <c r="A965" s="193">
        <v>38442</v>
      </c>
      <c r="B965" t="s">
        <v>950</v>
      </c>
      <c r="C965" t="s">
        <v>951</v>
      </c>
      <c r="D965" t="s">
        <v>1383</v>
      </c>
      <c r="E965" t="s">
        <v>1766</v>
      </c>
      <c r="G965" t="s">
        <v>7</v>
      </c>
      <c r="H965" t="s">
        <v>8</v>
      </c>
      <c r="I965" t="s">
        <v>7</v>
      </c>
      <c r="J965">
        <v>64</v>
      </c>
      <c r="K965" t="s">
        <v>977</v>
      </c>
      <c r="L965">
        <v>81</v>
      </c>
      <c r="M965" t="s">
        <v>978</v>
      </c>
      <c r="N965" t="s">
        <v>979</v>
      </c>
      <c r="O965">
        <v>47150</v>
      </c>
      <c r="P965" t="s">
        <v>6</v>
      </c>
      <c r="Q965">
        <v>91</v>
      </c>
      <c r="R965" s="193">
        <v>38442</v>
      </c>
      <c r="S965" t="s">
        <v>1381</v>
      </c>
      <c r="T965">
        <v>100</v>
      </c>
      <c r="U965" t="s">
        <v>955</v>
      </c>
      <c r="V965" t="str">
        <f t="shared" si="1173"/>
        <v>2005</v>
      </c>
      <c r="W965" s="211">
        <f t="shared" si="1216"/>
        <v>9</v>
      </c>
      <c r="X965">
        <f t="shared" si="1174"/>
        <v>0</v>
      </c>
      <c r="Y965">
        <f t="shared" si="1217"/>
        <v>10</v>
      </c>
      <c r="Z965">
        <f t="shared" si="1175"/>
        <v>0</v>
      </c>
      <c r="AA965">
        <f t="shared" si="1218"/>
        <v>11</v>
      </c>
      <c r="AB965">
        <f t="shared" si="1176"/>
        <v>0</v>
      </c>
      <c r="AC965">
        <f t="shared" si="1219"/>
        <v>12</v>
      </c>
      <c r="AD965">
        <f t="shared" si="1177"/>
        <v>0</v>
      </c>
      <c r="AE965">
        <f t="shared" si="1178"/>
        <v>13</v>
      </c>
      <c r="AF965">
        <f t="shared" si="1179"/>
        <v>0</v>
      </c>
      <c r="AG965">
        <f t="shared" si="1220"/>
        <v>14</v>
      </c>
      <c r="AH965">
        <f t="shared" si="1180"/>
        <v>0</v>
      </c>
      <c r="AI965">
        <f t="shared" si="1221"/>
        <v>15</v>
      </c>
      <c r="AJ965">
        <f t="shared" si="1181"/>
        <v>0</v>
      </c>
      <c r="AK965">
        <f t="shared" si="1222"/>
        <v>16</v>
      </c>
      <c r="AL965">
        <f t="shared" si="1182"/>
        <v>0</v>
      </c>
      <c r="AM965">
        <f>AK965+1</f>
        <v>17</v>
      </c>
      <c r="AN965">
        <f t="shared" si="1184"/>
        <v>0</v>
      </c>
      <c r="AO965">
        <f t="shared" si="1223"/>
        <v>18</v>
      </c>
      <c r="AP965">
        <f t="shared" si="1185"/>
        <v>0</v>
      </c>
      <c r="AQ965">
        <f t="shared" si="1224"/>
        <v>19</v>
      </c>
      <c r="AR965">
        <f t="shared" si="1186"/>
        <v>0</v>
      </c>
      <c r="AS965">
        <f t="shared" si="1225"/>
        <v>20</v>
      </c>
      <c r="AT965">
        <f t="shared" si="1187"/>
        <v>0</v>
      </c>
      <c r="AU965">
        <f t="shared" si="1226"/>
        <v>21</v>
      </c>
      <c r="AV965">
        <f t="shared" si="1188"/>
        <v>0</v>
      </c>
      <c r="AW965">
        <f t="shared" si="1227"/>
        <v>22</v>
      </c>
      <c r="AX965">
        <f t="shared" si="1189"/>
        <v>0</v>
      </c>
      <c r="AY965">
        <f t="shared" si="1228"/>
        <v>23</v>
      </c>
      <c r="AZ965">
        <f t="shared" si="1190"/>
        <v>0</v>
      </c>
      <c r="BA965">
        <f t="shared" si="1229"/>
        <v>24</v>
      </c>
      <c r="BB965">
        <f t="shared" si="1191"/>
        <v>0</v>
      </c>
      <c r="BC965">
        <f t="shared" si="1230"/>
        <v>25</v>
      </c>
      <c r="BD965">
        <f t="shared" si="1192"/>
        <v>0</v>
      </c>
      <c r="BE965">
        <f t="shared" si="1231"/>
        <v>26</v>
      </c>
      <c r="BF965">
        <f t="shared" si="1193"/>
        <v>0</v>
      </c>
      <c r="BG965">
        <f t="shared" si="1232"/>
        <v>27</v>
      </c>
      <c r="BH965">
        <f t="shared" si="1194"/>
        <v>0</v>
      </c>
      <c r="BI965">
        <f t="shared" si="1233"/>
        <v>28</v>
      </c>
      <c r="BJ965">
        <f t="shared" si="1195"/>
        <v>0</v>
      </c>
      <c r="BK965">
        <f t="shared" si="1234"/>
        <v>29</v>
      </c>
      <c r="BL965">
        <f t="shared" si="1196"/>
        <v>0</v>
      </c>
      <c r="BM965">
        <f t="shared" si="1235"/>
        <v>30</v>
      </c>
      <c r="BN965">
        <f t="shared" si="1197"/>
        <v>0</v>
      </c>
      <c r="BO965">
        <f t="shared" si="1236"/>
        <v>31</v>
      </c>
      <c r="BP965">
        <f t="shared" si="1198"/>
        <v>0</v>
      </c>
      <c r="BQ965">
        <f t="shared" si="1237"/>
        <v>32</v>
      </c>
      <c r="BR965">
        <f t="shared" si="1199"/>
        <v>0</v>
      </c>
      <c r="BS965">
        <f t="shared" si="1238"/>
        <v>33</v>
      </c>
      <c r="BT965">
        <f t="shared" si="1200"/>
        <v>0</v>
      </c>
      <c r="BU965">
        <f t="shared" si="1239"/>
        <v>34</v>
      </c>
      <c r="BV965">
        <f t="shared" si="1201"/>
        <v>0</v>
      </c>
      <c r="BW965">
        <f t="shared" si="1240"/>
        <v>35</v>
      </c>
      <c r="BX965">
        <f t="shared" si="1202"/>
        <v>0</v>
      </c>
      <c r="BY965">
        <f t="shared" si="1241"/>
        <v>36</v>
      </c>
      <c r="BZ965">
        <f t="shared" si="1203"/>
        <v>0</v>
      </c>
      <c r="CA965">
        <f t="shared" si="1242"/>
        <v>37</v>
      </c>
      <c r="CB965">
        <f t="shared" si="1204"/>
        <v>0</v>
      </c>
      <c r="CC965">
        <f t="shared" si="1243"/>
        <v>38</v>
      </c>
      <c r="CD965">
        <f t="shared" si="1205"/>
        <v>0</v>
      </c>
      <c r="CE965">
        <f t="shared" si="1244"/>
        <v>39</v>
      </c>
      <c r="CF965">
        <f t="shared" si="1206"/>
        <v>1</v>
      </c>
      <c r="CG965">
        <f t="shared" si="1245"/>
        <v>40</v>
      </c>
      <c r="CH965">
        <f t="shared" si="1207"/>
        <v>1</v>
      </c>
      <c r="CI965">
        <f t="shared" si="1246"/>
        <v>41</v>
      </c>
      <c r="CJ965">
        <f t="shared" si="1208"/>
        <v>1</v>
      </c>
      <c r="CK965">
        <f t="shared" si="1247"/>
        <v>42</v>
      </c>
      <c r="CL965">
        <f t="shared" si="1209"/>
        <v>1</v>
      </c>
      <c r="CM965">
        <f t="shared" si="1248"/>
        <v>43</v>
      </c>
      <c r="CN965">
        <f t="shared" si="1210"/>
        <v>1</v>
      </c>
      <c r="CO965">
        <f t="shared" si="1249"/>
        <v>44</v>
      </c>
      <c r="CP965">
        <f t="shared" si="1211"/>
        <v>1</v>
      </c>
      <c r="CQ965">
        <f t="shared" si="1250"/>
        <v>45</v>
      </c>
      <c r="CR965">
        <f t="shared" si="1212"/>
        <v>1</v>
      </c>
      <c r="CS965">
        <f t="shared" si="1251"/>
        <v>46</v>
      </c>
      <c r="CT965">
        <f t="shared" si="1213"/>
        <v>1</v>
      </c>
      <c r="CU965">
        <f t="shared" si="1252"/>
        <v>47</v>
      </c>
      <c r="CV965">
        <f t="shared" si="1214"/>
        <v>1</v>
      </c>
      <c r="CW965">
        <f t="shared" si="1253"/>
        <v>48</v>
      </c>
      <c r="CX965">
        <f t="shared" si="1215"/>
        <v>1</v>
      </c>
    </row>
    <row r="966" spans="1:102">
      <c r="A966" s="193">
        <v>38504</v>
      </c>
      <c r="B966" t="s">
        <v>950</v>
      </c>
      <c r="C966" t="s">
        <v>951</v>
      </c>
      <c r="D966" t="s">
        <v>967</v>
      </c>
      <c r="E966" t="s">
        <v>653</v>
      </c>
      <c r="G966" t="s">
        <v>7</v>
      </c>
      <c r="H966" t="s">
        <v>8</v>
      </c>
      <c r="I966" t="s">
        <v>7</v>
      </c>
      <c r="J966">
        <v>62</v>
      </c>
      <c r="K966" t="s">
        <v>963</v>
      </c>
      <c r="L966">
        <v>34</v>
      </c>
      <c r="M966" t="s">
        <v>2</v>
      </c>
      <c r="N966" t="s">
        <v>954</v>
      </c>
      <c r="O966">
        <v>47150</v>
      </c>
      <c r="P966" t="s">
        <v>6</v>
      </c>
      <c r="Q966">
        <v>91</v>
      </c>
      <c r="R966" s="193">
        <v>38504</v>
      </c>
      <c r="S966" t="s">
        <v>1381</v>
      </c>
      <c r="T966">
        <v>100</v>
      </c>
      <c r="U966" t="s">
        <v>955</v>
      </c>
      <c r="V966" t="str">
        <f t="shared" ref="V966:V1029" si="1254">TEXT(A966,"yyyy")</f>
        <v>2005</v>
      </c>
      <c r="W966" s="211">
        <f t="shared" si="1216"/>
        <v>9</v>
      </c>
      <c r="X966">
        <f t="shared" ref="X966:X1029" si="1255">IF(W966&gt;=AN$1,1,0)</f>
        <v>0</v>
      </c>
      <c r="Y966">
        <f t="shared" si="1217"/>
        <v>10</v>
      </c>
      <c r="Z966">
        <f t="shared" ref="Z966:Z1029" si="1256">IF(Y966&gt;=AN$1,1,0)</f>
        <v>0</v>
      </c>
      <c r="AA966">
        <f t="shared" si="1218"/>
        <v>11</v>
      </c>
      <c r="AB966">
        <f t="shared" ref="AB966:AB1029" si="1257">IF(AA966&gt;=AN$1,1,0)</f>
        <v>0</v>
      </c>
      <c r="AC966">
        <f t="shared" si="1219"/>
        <v>12</v>
      </c>
      <c r="AD966">
        <f t="shared" ref="AD966:AD1029" si="1258">IF(AC966&gt;=AN$1,1,0)</f>
        <v>0</v>
      </c>
      <c r="AE966">
        <f t="shared" ref="AE966:AE1029" si="1259">AC966+1</f>
        <v>13</v>
      </c>
      <c r="AF966">
        <f t="shared" ref="AF966:AF1029" si="1260">IF(AE966&gt;=AN$1,1,0)</f>
        <v>0</v>
      </c>
      <c r="AG966">
        <f t="shared" si="1220"/>
        <v>14</v>
      </c>
      <c r="AH966">
        <f t="shared" ref="AH966:AH1029" si="1261">IF(AG966&gt;=AN$1,1,0)</f>
        <v>0</v>
      </c>
      <c r="AI966">
        <f t="shared" si="1221"/>
        <v>15</v>
      </c>
      <c r="AJ966">
        <f t="shared" ref="AJ966:AJ1029" si="1262">IF(AI966&gt;=AN$1,1,0)</f>
        <v>0</v>
      </c>
      <c r="AK966">
        <f t="shared" si="1222"/>
        <v>16</v>
      </c>
      <c r="AL966">
        <f t="shared" ref="AL966:AL1029" si="1263">IF(AK966&gt;=AN$1,1,0)</f>
        <v>0</v>
      </c>
      <c r="AM966">
        <f t="shared" ref="AM966:AM1029" si="1264">AK966+1</f>
        <v>17</v>
      </c>
      <c r="AN966">
        <f t="shared" ref="AN966:AN1029" si="1265">IF(AM966&gt;=AN$1,1,0)</f>
        <v>0</v>
      </c>
      <c r="AO966">
        <f t="shared" si="1223"/>
        <v>18</v>
      </c>
      <c r="AP966">
        <f t="shared" ref="AP966:AP1029" si="1266">IF(AO966&gt;=AN$1,1,0)</f>
        <v>0</v>
      </c>
      <c r="AQ966">
        <f t="shared" si="1224"/>
        <v>19</v>
      </c>
      <c r="AR966">
        <f t="shared" ref="AR966:AR1029" si="1267">IF(AQ966&gt;=AN$1,1,0)</f>
        <v>0</v>
      </c>
      <c r="AS966">
        <f t="shared" si="1225"/>
        <v>20</v>
      </c>
      <c r="AT966">
        <f t="shared" ref="AT966:AT1029" si="1268">IF(AS966&gt;=AN$1,1,0)</f>
        <v>0</v>
      </c>
      <c r="AU966">
        <f t="shared" si="1226"/>
        <v>21</v>
      </c>
      <c r="AV966">
        <f t="shared" ref="AV966:AV1029" si="1269">IF(AU966&gt;=AN$1,1,0)</f>
        <v>0</v>
      </c>
      <c r="AW966">
        <f t="shared" si="1227"/>
        <v>22</v>
      </c>
      <c r="AX966">
        <f t="shared" ref="AX966:AX1029" si="1270">IF(AW966&gt;=AN$1,1,0)</f>
        <v>0</v>
      </c>
      <c r="AY966">
        <f t="shared" si="1228"/>
        <v>23</v>
      </c>
      <c r="AZ966">
        <f t="shared" ref="AZ966:AZ1029" si="1271">IF(AY966&gt;=AN$1,1,0)</f>
        <v>0</v>
      </c>
      <c r="BA966">
        <f t="shared" si="1229"/>
        <v>24</v>
      </c>
      <c r="BB966">
        <f t="shared" ref="BB966:BB1029" si="1272">IF(BA966&gt;=AN$1,1,0)</f>
        <v>0</v>
      </c>
      <c r="BC966">
        <f t="shared" si="1230"/>
        <v>25</v>
      </c>
      <c r="BD966">
        <f t="shared" ref="BD966:BD1029" si="1273">IF(BC966&gt;=AN$1,1,0)</f>
        <v>0</v>
      </c>
      <c r="BE966">
        <f t="shared" si="1231"/>
        <v>26</v>
      </c>
      <c r="BF966">
        <f t="shared" ref="BF966:BF1029" si="1274">IF(BE966&gt;=AN$1,1,0)</f>
        <v>0</v>
      </c>
      <c r="BG966">
        <f t="shared" si="1232"/>
        <v>27</v>
      </c>
      <c r="BH966">
        <f t="shared" ref="BH966:BH1029" si="1275">IF(BG966&gt;=AN$1,1,0)</f>
        <v>0</v>
      </c>
      <c r="BI966">
        <f t="shared" si="1233"/>
        <v>28</v>
      </c>
      <c r="BJ966">
        <f t="shared" ref="BJ966:BJ1029" si="1276">IF(BI966&gt;=AN$1,1,0)</f>
        <v>0</v>
      </c>
      <c r="BK966">
        <f t="shared" si="1234"/>
        <v>29</v>
      </c>
      <c r="BL966">
        <f t="shared" ref="BL966:BL1029" si="1277">IF(BK966&gt;=AN$1,1,0)</f>
        <v>0</v>
      </c>
      <c r="BM966">
        <f t="shared" si="1235"/>
        <v>30</v>
      </c>
      <c r="BN966">
        <f t="shared" ref="BN966:BN1029" si="1278">IF(BM966&gt;=AN$1,1,0)</f>
        <v>0</v>
      </c>
      <c r="BO966">
        <f t="shared" si="1236"/>
        <v>31</v>
      </c>
      <c r="BP966">
        <f t="shared" ref="BP966:BP1029" si="1279">IF(BO966&gt;=AN$1,1,0)</f>
        <v>0</v>
      </c>
      <c r="BQ966">
        <f t="shared" si="1237"/>
        <v>32</v>
      </c>
      <c r="BR966">
        <f t="shared" ref="BR966:BR1029" si="1280">IF(BQ966&gt;=AN$1,1,0)</f>
        <v>0</v>
      </c>
      <c r="BS966">
        <f t="shared" si="1238"/>
        <v>33</v>
      </c>
      <c r="BT966">
        <f t="shared" ref="BT966:BT1029" si="1281">IF(BS966&gt;=AN$1,1,0)</f>
        <v>0</v>
      </c>
      <c r="BU966">
        <f t="shared" si="1239"/>
        <v>34</v>
      </c>
      <c r="BV966">
        <f t="shared" ref="BV966:BV1029" si="1282">IF(BU966&gt;=AN$1,1,0)</f>
        <v>0</v>
      </c>
      <c r="BW966">
        <f t="shared" si="1240"/>
        <v>35</v>
      </c>
      <c r="BX966">
        <f t="shared" ref="BX966:BX1029" si="1283">IF(BW966&gt;=AN$1,1,0)</f>
        <v>0</v>
      </c>
      <c r="BY966">
        <f t="shared" si="1241"/>
        <v>36</v>
      </c>
      <c r="BZ966">
        <f t="shared" ref="BZ966:BZ1029" si="1284">IF(BY966&gt;=AN$1,1,0)</f>
        <v>0</v>
      </c>
      <c r="CA966">
        <f t="shared" si="1242"/>
        <v>37</v>
      </c>
      <c r="CB966">
        <f t="shared" ref="CB966:CB1029" si="1285">IF(CA966&gt;=AN$1,1,0)</f>
        <v>0</v>
      </c>
      <c r="CC966">
        <f t="shared" si="1243"/>
        <v>38</v>
      </c>
      <c r="CD966">
        <f t="shared" ref="CD966:CD1029" si="1286">IF(CC966&gt;=AN$1,1,0)</f>
        <v>0</v>
      </c>
      <c r="CE966">
        <f t="shared" si="1244"/>
        <v>39</v>
      </c>
      <c r="CF966">
        <f t="shared" ref="CF966:CF1029" si="1287">IF(CE966&gt;=AN$1,1,0)</f>
        <v>1</v>
      </c>
      <c r="CG966">
        <f t="shared" si="1245"/>
        <v>40</v>
      </c>
      <c r="CH966">
        <f t="shared" ref="CH966:CH1029" si="1288">IF(CG966&gt;=AN$1,1,0)</f>
        <v>1</v>
      </c>
      <c r="CI966">
        <f t="shared" si="1246"/>
        <v>41</v>
      </c>
      <c r="CJ966">
        <f t="shared" ref="CJ966:CJ1029" si="1289">IF(CI966&gt;=AN$1,1,0)</f>
        <v>1</v>
      </c>
      <c r="CK966">
        <f t="shared" si="1247"/>
        <v>42</v>
      </c>
      <c r="CL966">
        <f t="shared" ref="CL966:CL1029" si="1290">IF(CK966&gt;=AN$1,1,0)</f>
        <v>1</v>
      </c>
      <c r="CM966">
        <f t="shared" si="1248"/>
        <v>43</v>
      </c>
      <c r="CN966">
        <f t="shared" ref="CN966:CN1029" si="1291">IF(CM966&gt;=AN$1,1,0)</f>
        <v>1</v>
      </c>
      <c r="CO966">
        <f t="shared" si="1249"/>
        <v>44</v>
      </c>
      <c r="CP966">
        <f t="shared" ref="CP966:CP1029" si="1292">IF(CO966&gt;=AN$1,1,0)</f>
        <v>1</v>
      </c>
      <c r="CQ966">
        <f t="shared" si="1250"/>
        <v>45</v>
      </c>
      <c r="CR966">
        <f t="shared" ref="CR966:CR1029" si="1293">IF(CQ966&gt;=AN$1,1,0)</f>
        <v>1</v>
      </c>
      <c r="CS966">
        <f t="shared" si="1251"/>
        <v>46</v>
      </c>
      <c r="CT966">
        <f t="shared" ref="CT966:CT1029" si="1294">IF(CS966&gt;=AN$1,1,0)</f>
        <v>1</v>
      </c>
      <c r="CU966">
        <f t="shared" si="1252"/>
        <v>47</v>
      </c>
      <c r="CV966">
        <f t="shared" ref="CV966:CV1029" si="1295">IF(CU966&gt;=AN$1,1,0)</f>
        <v>1</v>
      </c>
      <c r="CW966">
        <f t="shared" si="1253"/>
        <v>48</v>
      </c>
      <c r="CX966">
        <f t="shared" ref="CX966:CX1029" si="1296">IF(CW966&gt;=AN$1,1,0)</f>
        <v>1</v>
      </c>
    </row>
    <row r="967" spans="1:102">
      <c r="A967" s="193">
        <v>39652</v>
      </c>
      <c r="B967" t="s">
        <v>950</v>
      </c>
      <c r="C967" t="s">
        <v>951</v>
      </c>
      <c r="D967" t="s">
        <v>1130</v>
      </c>
      <c r="E967" t="s">
        <v>748</v>
      </c>
      <c r="F967" t="s">
        <v>748</v>
      </c>
      <c r="G967" t="s">
        <v>7</v>
      </c>
      <c r="H967" t="s">
        <v>8</v>
      </c>
      <c r="I967" t="s">
        <v>7</v>
      </c>
      <c r="J967">
        <v>62</v>
      </c>
      <c r="K967" t="s">
        <v>963</v>
      </c>
      <c r="L967">
        <v>34</v>
      </c>
      <c r="M967" t="s">
        <v>2</v>
      </c>
      <c r="N967" t="s">
        <v>954</v>
      </c>
      <c r="O967">
        <v>47150</v>
      </c>
      <c r="P967" t="s">
        <v>6</v>
      </c>
      <c r="Q967">
        <v>91</v>
      </c>
      <c r="R967" s="193">
        <v>39652</v>
      </c>
      <c r="S967" s="193">
        <v>73050</v>
      </c>
      <c r="T967">
        <v>100</v>
      </c>
      <c r="U967" t="s">
        <v>955</v>
      </c>
      <c r="V967" t="str">
        <f t="shared" si="1254"/>
        <v>2008</v>
      </c>
      <c r="W967" s="211">
        <f t="shared" si="1216"/>
        <v>6</v>
      </c>
      <c r="X967">
        <f t="shared" si="1255"/>
        <v>0</v>
      </c>
      <c r="Y967">
        <f t="shared" si="1217"/>
        <v>7</v>
      </c>
      <c r="Z967">
        <f t="shared" si="1256"/>
        <v>0</v>
      </c>
      <c r="AA967">
        <f t="shared" si="1218"/>
        <v>8</v>
      </c>
      <c r="AB967">
        <f t="shared" si="1257"/>
        <v>0</v>
      </c>
      <c r="AC967">
        <f t="shared" si="1219"/>
        <v>9</v>
      </c>
      <c r="AD967">
        <f t="shared" si="1258"/>
        <v>0</v>
      </c>
      <c r="AE967">
        <f t="shared" si="1259"/>
        <v>10</v>
      </c>
      <c r="AF967">
        <f t="shared" si="1260"/>
        <v>0</v>
      </c>
      <c r="AG967">
        <f t="shared" si="1220"/>
        <v>11</v>
      </c>
      <c r="AH967">
        <f t="shared" si="1261"/>
        <v>0</v>
      </c>
      <c r="AI967">
        <f t="shared" si="1221"/>
        <v>12</v>
      </c>
      <c r="AJ967">
        <f t="shared" si="1262"/>
        <v>0</v>
      </c>
      <c r="AK967">
        <f t="shared" si="1222"/>
        <v>13</v>
      </c>
      <c r="AL967">
        <f t="shared" si="1263"/>
        <v>0</v>
      </c>
      <c r="AM967">
        <f t="shared" si="1264"/>
        <v>14</v>
      </c>
      <c r="AN967">
        <f t="shared" si="1265"/>
        <v>0</v>
      </c>
      <c r="AO967">
        <f t="shared" si="1223"/>
        <v>15</v>
      </c>
      <c r="AP967">
        <f t="shared" si="1266"/>
        <v>0</v>
      </c>
      <c r="AQ967">
        <f t="shared" si="1224"/>
        <v>16</v>
      </c>
      <c r="AR967">
        <f t="shared" si="1267"/>
        <v>0</v>
      </c>
      <c r="AS967">
        <f t="shared" si="1225"/>
        <v>17</v>
      </c>
      <c r="AT967">
        <f t="shared" si="1268"/>
        <v>0</v>
      </c>
      <c r="AU967">
        <f t="shared" si="1226"/>
        <v>18</v>
      </c>
      <c r="AV967">
        <f t="shared" si="1269"/>
        <v>0</v>
      </c>
      <c r="AW967">
        <f t="shared" si="1227"/>
        <v>19</v>
      </c>
      <c r="AX967">
        <f t="shared" si="1270"/>
        <v>0</v>
      </c>
      <c r="AY967">
        <f t="shared" si="1228"/>
        <v>20</v>
      </c>
      <c r="AZ967">
        <f t="shared" si="1271"/>
        <v>0</v>
      </c>
      <c r="BA967">
        <f t="shared" si="1229"/>
        <v>21</v>
      </c>
      <c r="BB967">
        <f t="shared" si="1272"/>
        <v>0</v>
      </c>
      <c r="BC967">
        <f t="shared" si="1230"/>
        <v>22</v>
      </c>
      <c r="BD967">
        <f t="shared" si="1273"/>
        <v>0</v>
      </c>
      <c r="BE967">
        <f t="shared" si="1231"/>
        <v>23</v>
      </c>
      <c r="BF967">
        <f t="shared" si="1274"/>
        <v>0</v>
      </c>
      <c r="BG967">
        <f t="shared" si="1232"/>
        <v>24</v>
      </c>
      <c r="BH967">
        <f t="shared" si="1275"/>
        <v>0</v>
      </c>
      <c r="BI967">
        <f t="shared" si="1233"/>
        <v>25</v>
      </c>
      <c r="BJ967">
        <f t="shared" si="1276"/>
        <v>0</v>
      </c>
      <c r="BK967">
        <f t="shared" si="1234"/>
        <v>26</v>
      </c>
      <c r="BL967">
        <f t="shared" si="1277"/>
        <v>0</v>
      </c>
      <c r="BM967">
        <f t="shared" si="1235"/>
        <v>27</v>
      </c>
      <c r="BN967">
        <f t="shared" si="1278"/>
        <v>0</v>
      </c>
      <c r="BO967">
        <f t="shared" si="1236"/>
        <v>28</v>
      </c>
      <c r="BP967">
        <f t="shared" si="1279"/>
        <v>0</v>
      </c>
      <c r="BQ967">
        <f t="shared" si="1237"/>
        <v>29</v>
      </c>
      <c r="BR967">
        <f t="shared" si="1280"/>
        <v>0</v>
      </c>
      <c r="BS967">
        <f t="shared" si="1238"/>
        <v>30</v>
      </c>
      <c r="BT967">
        <f t="shared" si="1281"/>
        <v>0</v>
      </c>
      <c r="BU967">
        <f t="shared" si="1239"/>
        <v>31</v>
      </c>
      <c r="BV967">
        <f t="shared" si="1282"/>
        <v>0</v>
      </c>
      <c r="BW967">
        <f t="shared" si="1240"/>
        <v>32</v>
      </c>
      <c r="BX967">
        <f t="shared" si="1283"/>
        <v>0</v>
      </c>
      <c r="BY967">
        <f t="shared" si="1241"/>
        <v>33</v>
      </c>
      <c r="BZ967">
        <f t="shared" si="1284"/>
        <v>0</v>
      </c>
      <c r="CA967">
        <f t="shared" si="1242"/>
        <v>34</v>
      </c>
      <c r="CB967">
        <f t="shared" si="1285"/>
        <v>0</v>
      </c>
      <c r="CC967">
        <f t="shared" si="1243"/>
        <v>35</v>
      </c>
      <c r="CD967">
        <f t="shared" si="1286"/>
        <v>0</v>
      </c>
      <c r="CE967">
        <f t="shared" si="1244"/>
        <v>36</v>
      </c>
      <c r="CF967">
        <f t="shared" si="1287"/>
        <v>0</v>
      </c>
      <c r="CG967">
        <f t="shared" si="1245"/>
        <v>37</v>
      </c>
      <c r="CH967">
        <f t="shared" si="1288"/>
        <v>0</v>
      </c>
      <c r="CI967">
        <f t="shared" si="1246"/>
        <v>38</v>
      </c>
      <c r="CJ967">
        <f t="shared" si="1289"/>
        <v>0</v>
      </c>
      <c r="CK967">
        <f t="shared" si="1247"/>
        <v>39</v>
      </c>
      <c r="CL967">
        <f t="shared" si="1290"/>
        <v>1</v>
      </c>
      <c r="CM967">
        <f t="shared" si="1248"/>
        <v>40</v>
      </c>
      <c r="CN967">
        <f t="shared" si="1291"/>
        <v>1</v>
      </c>
      <c r="CO967">
        <f t="shared" si="1249"/>
        <v>41</v>
      </c>
      <c r="CP967">
        <f t="shared" si="1292"/>
        <v>1</v>
      </c>
      <c r="CQ967">
        <f t="shared" si="1250"/>
        <v>42</v>
      </c>
      <c r="CR967">
        <f t="shared" si="1293"/>
        <v>1</v>
      </c>
      <c r="CS967">
        <f t="shared" si="1251"/>
        <v>43</v>
      </c>
      <c r="CT967">
        <f t="shared" si="1294"/>
        <v>1</v>
      </c>
      <c r="CU967">
        <f t="shared" si="1252"/>
        <v>44</v>
      </c>
      <c r="CV967">
        <f t="shared" si="1295"/>
        <v>1</v>
      </c>
      <c r="CW967">
        <f t="shared" si="1253"/>
        <v>45</v>
      </c>
      <c r="CX967">
        <f t="shared" si="1296"/>
        <v>1</v>
      </c>
    </row>
    <row r="968" spans="1:102">
      <c r="A968" s="193">
        <v>38504</v>
      </c>
      <c r="B968" t="s">
        <v>950</v>
      </c>
      <c r="C968" t="s">
        <v>1151</v>
      </c>
      <c r="D968" t="s">
        <v>967</v>
      </c>
      <c r="E968" t="s">
        <v>662</v>
      </c>
      <c r="F968" t="s">
        <v>1767</v>
      </c>
      <c r="G968" t="s">
        <v>7</v>
      </c>
      <c r="H968" t="s">
        <v>8</v>
      </c>
      <c r="I968" t="s">
        <v>7</v>
      </c>
      <c r="J968">
        <v>62</v>
      </c>
      <c r="K968" t="s">
        <v>963</v>
      </c>
      <c r="L968">
        <v>35</v>
      </c>
      <c r="M968" t="s">
        <v>261</v>
      </c>
      <c r="N968" t="s">
        <v>954</v>
      </c>
      <c r="O968">
        <v>47150</v>
      </c>
      <c r="P968" t="s">
        <v>6</v>
      </c>
      <c r="Q968">
        <v>91</v>
      </c>
      <c r="R968" s="193">
        <v>38504</v>
      </c>
      <c r="S968" t="s">
        <v>1381</v>
      </c>
      <c r="T968">
        <v>150</v>
      </c>
      <c r="U968" t="s">
        <v>955</v>
      </c>
      <c r="V968" t="str">
        <f t="shared" si="1254"/>
        <v>2005</v>
      </c>
      <c r="W968" s="211">
        <f t="shared" ref="W968:W1031" si="1297">IF(W$1=I968,W$4-V968,-1000)</f>
        <v>9</v>
      </c>
      <c r="X968">
        <f t="shared" si="1255"/>
        <v>0</v>
      </c>
      <c r="Y968">
        <f t="shared" si="1217"/>
        <v>10</v>
      </c>
      <c r="Z968">
        <f t="shared" si="1256"/>
        <v>0</v>
      </c>
      <c r="AA968">
        <f t="shared" si="1218"/>
        <v>11</v>
      </c>
      <c r="AB968">
        <f t="shared" si="1257"/>
        <v>0</v>
      </c>
      <c r="AC968">
        <f t="shared" si="1219"/>
        <v>12</v>
      </c>
      <c r="AD968">
        <f t="shared" si="1258"/>
        <v>0</v>
      </c>
      <c r="AE968">
        <f t="shared" si="1259"/>
        <v>13</v>
      </c>
      <c r="AF968">
        <f t="shared" si="1260"/>
        <v>0</v>
      </c>
      <c r="AG968">
        <f t="shared" si="1220"/>
        <v>14</v>
      </c>
      <c r="AH968">
        <f t="shared" si="1261"/>
        <v>0</v>
      </c>
      <c r="AI968">
        <f t="shared" si="1221"/>
        <v>15</v>
      </c>
      <c r="AJ968">
        <f t="shared" si="1262"/>
        <v>0</v>
      </c>
      <c r="AK968">
        <f t="shared" si="1222"/>
        <v>16</v>
      </c>
      <c r="AL968">
        <f t="shared" si="1263"/>
        <v>0</v>
      </c>
      <c r="AM968">
        <f t="shared" si="1264"/>
        <v>17</v>
      </c>
      <c r="AN968">
        <f t="shared" si="1265"/>
        <v>0</v>
      </c>
      <c r="AO968">
        <f t="shared" si="1223"/>
        <v>18</v>
      </c>
      <c r="AP968">
        <f t="shared" si="1266"/>
        <v>0</v>
      </c>
      <c r="AQ968">
        <f t="shared" si="1224"/>
        <v>19</v>
      </c>
      <c r="AR968">
        <f t="shared" si="1267"/>
        <v>0</v>
      </c>
      <c r="AS968">
        <f t="shared" si="1225"/>
        <v>20</v>
      </c>
      <c r="AT968">
        <f t="shared" si="1268"/>
        <v>0</v>
      </c>
      <c r="AU968">
        <f t="shared" si="1226"/>
        <v>21</v>
      </c>
      <c r="AV968">
        <f t="shared" si="1269"/>
        <v>0</v>
      </c>
      <c r="AW968">
        <f t="shared" si="1227"/>
        <v>22</v>
      </c>
      <c r="AX968">
        <f t="shared" si="1270"/>
        <v>0</v>
      </c>
      <c r="AY968">
        <f t="shared" si="1228"/>
        <v>23</v>
      </c>
      <c r="AZ968">
        <f t="shared" si="1271"/>
        <v>0</v>
      </c>
      <c r="BA968">
        <f t="shared" si="1229"/>
        <v>24</v>
      </c>
      <c r="BB968">
        <f t="shared" si="1272"/>
        <v>0</v>
      </c>
      <c r="BC968">
        <f t="shared" si="1230"/>
        <v>25</v>
      </c>
      <c r="BD968">
        <f t="shared" si="1273"/>
        <v>0</v>
      </c>
      <c r="BE968">
        <f t="shared" si="1231"/>
        <v>26</v>
      </c>
      <c r="BF968">
        <f t="shared" si="1274"/>
        <v>0</v>
      </c>
      <c r="BG968">
        <f t="shared" si="1232"/>
        <v>27</v>
      </c>
      <c r="BH968">
        <f t="shared" si="1275"/>
        <v>0</v>
      </c>
      <c r="BI968">
        <f t="shared" si="1233"/>
        <v>28</v>
      </c>
      <c r="BJ968">
        <f t="shared" si="1276"/>
        <v>0</v>
      </c>
      <c r="BK968">
        <f t="shared" si="1234"/>
        <v>29</v>
      </c>
      <c r="BL968">
        <f t="shared" si="1277"/>
        <v>0</v>
      </c>
      <c r="BM968">
        <f t="shared" si="1235"/>
        <v>30</v>
      </c>
      <c r="BN968">
        <f t="shared" si="1278"/>
        <v>0</v>
      </c>
      <c r="BO968">
        <f t="shared" si="1236"/>
        <v>31</v>
      </c>
      <c r="BP968">
        <f t="shared" si="1279"/>
        <v>0</v>
      </c>
      <c r="BQ968">
        <f t="shared" si="1237"/>
        <v>32</v>
      </c>
      <c r="BR968">
        <f t="shared" si="1280"/>
        <v>0</v>
      </c>
      <c r="BS968">
        <f t="shared" si="1238"/>
        <v>33</v>
      </c>
      <c r="BT968">
        <f t="shared" si="1281"/>
        <v>0</v>
      </c>
      <c r="BU968">
        <f t="shared" si="1239"/>
        <v>34</v>
      </c>
      <c r="BV968">
        <f t="shared" si="1282"/>
        <v>0</v>
      </c>
      <c r="BW968">
        <f t="shared" si="1240"/>
        <v>35</v>
      </c>
      <c r="BX968">
        <f t="shared" si="1283"/>
        <v>0</v>
      </c>
      <c r="BY968">
        <f t="shared" si="1241"/>
        <v>36</v>
      </c>
      <c r="BZ968">
        <f t="shared" si="1284"/>
        <v>0</v>
      </c>
      <c r="CA968">
        <f t="shared" si="1242"/>
        <v>37</v>
      </c>
      <c r="CB968">
        <f t="shared" si="1285"/>
        <v>0</v>
      </c>
      <c r="CC968">
        <f t="shared" si="1243"/>
        <v>38</v>
      </c>
      <c r="CD968">
        <f t="shared" si="1286"/>
        <v>0</v>
      </c>
      <c r="CE968">
        <f t="shared" si="1244"/>
        <v>39</v>
      </c>
      <c r="CF968">
        <f t="shared" si="1287"/>
        <v>1</v>
      </c>
      <c r="CG968">
        <f t="shared" si="1245"/>
        <v>40</v>
      </c>
      <c r="CH968">
        <f t="shared" si="1288"/>
        <v>1</v>
      </c>
      <c r="CI968">
        <f t="shared" si="1246"/>
        <v>41</v>
      </c>
      <c r="CJ968">
        <f t="shared" si="1289"/>
        <v>1</v>
      </c>
      <c r="CK968">
        <f t="shared" si="1247"/>
        <v>42</v>
      </c>
      <c r="CL968">
        <f t="shared" si="1290"/>
        <v>1</v>
      </c>
      <c r="CM968">
        <f t="shared" si="1248"/>
        <v>43</v>
      </c>
      <c r="CN968">
        <f t="shared" si="1291"/>
        <v>1</v>
      </c>
      <c r="CO968">
        <f t="shared" si="1249"/>
        <v>44</v>
      </c>
      <c r="CP968">
        <f t="shared" si="1292"/>
        <v>1</v>
      </c>
      <c r="CQ968">
        <f t="shared" si="1250"/>
        <v>45</v>
      </c>
      <c r="CR968">
        <f t="shared" si="1293"/>
        <v>1</v>
      </c>
      <c r="CS968">
        <f t="shared" si="1251"/>
        <v>46</v>
      </c>
      <c r="CT968">
        <f t="shared" si="1294"/>
        <v>1</v>
      </c>
      <c r="CU968">
        <f t="shared" si="1252"/>
        <v>47</v>
      </c>
      <c r="CV968">
        <f t="shared" si="1295"/>
        <v>1</v>
      </c>
      <c r="CW968">
        <f t="shared" si="1253"/>
        <v>48</v>
      </c>
      <c r="CX968">
        <f t="shared" si="1296"/>
        <v>1</v>
      </c>
    </row>
    <row r="969" spans="1:102">
      <c r="A969" s="193">
        <v>37515</v>
      </c>
      <c r="B969" t="s">
        <v>950</v>
      </c>
      <c r="C969" t="s">
        <v>951</v>
      </c>
      <c r="D969" t="s">
        <v>1040</v>
      </c>
      <c r="E969" t="s">
        <v>275</v>
      </c>
      <c r="G969" t="s">
        <v>7</v>
      </c>
      <c r="H969" t="s">
        <v>8</v>
      </c>
      <c r="I969" t="s">
        <v>7</v>
      </c>
      <c r="J969">
        <v>12</v>
      </c>
      <c r="K969" t="s">
        <v>255</v>
      </c>
      <c r="L969">
        <v>39</v>
      </c>
      <c r="M969" t="s">
        <v>36</v>
      </c>
      <c r="N969" t="s">
        <v>954</v>
      </c>
      <c r="O969">
        <v>47150</v>
      </c>
      <c r="P969" t="s">
        <v>6</v>
      </c>
      <c r="Q969">
        <v>91</v>
      </c>
      <c r="R969" s="193">
        <v>37515</v>
      </c>
      <c r="S969" t="s">
        <v>1381</v>
      </c>
      <c r="T969">
        <v>200</v>
      </c>
      <c r="U969" t="s">
        <v>955</v>
      </c>
      <c r="V969" t="str">
        <f t="shared" si="1254"/>
        <v>2002</v>
      </c>
      <c r="W969" s="211">
        <f t="shared" si="1297"/>
        <v>12</v>
      </c>
      <c r="X969">
        <f t="shared" si="1255"/>
        <v>0</v>
      </c>
      <c r="Y969">
        <f t="shared" si="1217"/>
        <v>13</v>
      </c>
      <c r="Z969">
        <f t="shared" si="1256"/>
        <v>0</v>
      </c>
      <c r="AA969">
        <f t="shared" si="1218"/>
        <v>14</v>
      </c>
      <c r="AB969">
        <f t="shared" si="1257"/>
        <v>0</v>
      </c>
      <c r="AC969">
        <f t="shared" si="1219"/>
        <v>15</v>
      </c>
      <c r="AD969">
        <f t="shared" si="1258"/>
        <v>0</v>
      </c>
      <c r="AE969">
        <f t="shared" si="1259"/>
        <v>16</v>
      </c>
      <c r="AF969">
        <f t="shared" si="1260"/>
        <v>0</v>
      </c>
      <c r="AG969">
        <f t="shared" si="1220"/>
        <v>17</v>
      </c>
      <c r="AH969">
        <f t="shared" si="1261"/>
        <v>0</v>
      </c>
      <c r="AI969">
        <f t="shared" si="1221"/>
        <v>18</v>
      </c>
      <c r="AJ969">
        <f t="shared" si="1262"/>
        <v>0</v>
      </c>
      <c r="AK969">
        <f t="shared" si="1222"/>
        <v>19</v>
      </c>
      <c r="AL969">
        <f t="shared" si="1263"/>
        <v>0</v>
      </c>
      <c r="AM969">
        <f t="shared" si="1264"/>
        <v>20</v>
      </c>
      <c r="AN969">
        <f t="shared" si="1265"/>
        <v>0</v>
      </c>
      <c r="AO969">
        <f t="shared" si="1223"/>
        <v>21</v>
      </c>
      <c r="AP969">
        <f t="shared" si="1266"/>
        <v>0</v>
      </c>
      <c r="AQ969">
        <f t="shared" si="1224"/>
        <v>22</v>
      </c>
      <c r="AR969">
        <f t="shared" si="1267"/>
        <v>0</v>
      </c>
      <c r="AS969">
        <f t="shared" si="1225"/>
        <v>23</v>
      </c>
      <c r="AT969">
        <f t="shared" si="1268"/>
        <v>0</v>
      </c>
      <c r="AU969">
        <f t="shared" si="1226"/>
        <v>24</v>
      </c>
      <c r="AV969">
        <f t="shared" si="1269"/>
        <v>0</v>
      </c>
      <c r="AW969">
        <f t="shared" si="1227"/>
        <v>25</v>
      </c>
      <c r="AX969">
        <f t="shared" si="1270"/>
        <v>0</v>
      </c>
      <c r="AY969">
        <f t="shared" si="1228"/>
        <v>26</v>
      </c>
      <c r="AZ969">
        <f t="shared" si="1271"/>
        <v>0</v>
      </c>
      <c r="BA969">
        <f t="shared" si="1229"/>
        <v>27</v>
      </c>
      <c r="BB969">
        <f t="shared" si="1272"/>
        <v>0</v>
      </c>
      <c r="BC969">
        <f t="shared" si="1230"/>
        <v>28</v>
      </c>
      <c r="BD969">
        <f t="shared" si="1273"/>
        <v>0</v>
      </c>
      <c r="BE969">
        <f t="shared" si="1231"/>
        <v>29</v>
      </c>
      <c r="BF969">
        <f t="shared" si="1274"/>
        <v>0</v>
      </c>
      <c r="BG969">
        <f t="shared" si="1232"/>
        <v>30</v>
      </c>
      <c r="BH969">
        <f t="shared" si="1275"/>
        <v>0</v>
      </c>
      <c r="BI969">
        <f t="shared" si="1233"/>
        <v>31</v>
      </c>
      <c r="BJ969">
        <f t="shared" si="1276"/>
        <v>0</v>
      </c>
      <c r="BK969">
        <f t="shared" si="1234"/>
        <v>32</v>
      </c>
      <c r="BL969">
        <f t="shared" si="1277"/>
        <v>0</v>
      </c>
      <c r="BM969">
        <f t="shared" si="1235"/>
        <v>33</v>
      </c>
      <c r="BN969">
        <f t="shared" si="1278"/>
        <v>0</v>
      </c>
      <c r="BO969">
        <f t="shared" si="1236"/>
        <v>34</v>
      </c>
      <c r="BP969">
        <f t="shared" si="1279"/>
        <v>0</v>
      </c>
      <c r="BQ969">
        <f t="shared" si="1237"/>
        <v>35</v>
      </c>
      <c r="BR969">
        <f t="shared" si="1280"/>
        <v>0</v>
      </c>
      <c r="BS969">
        <f t="shared" si="1238"/>
        <v>36</v>
      </c>
      <c r="BT969">
        <f t="shared" si="1281"/>
        <v>0</v>
      </c>
      <c r="BU969">
        <f t="shared" si="1239"/>
        <v>37</v>
      </c>
      <c r="BV969">
        <f t="shared" si="1282"/>
        <v>0</v>
      </c>
      <c r="BW969">
        <f t="shared" si="1240"/>
        <v>38</v>
      </c>
      <c r="BX969">
        <f t="shared" si="1283"/>
        <v>0</v>
      </c>
      <c r="BY969">
        <f t="shared" si="1241"/>
        <v>39</v>
      </c>
      <c r="BZ969">
        <f t="shared" si="1284"/>
        <v>1</v>
      </c>
      <c r="CA969">
        <f t="shared" si="1242"/>
        <v>40</v>
      </c>
      <c r="CB969">
        <f t="shared" si="1285"/>
        <v>1</v>
      </c>
      <c r="CC969">
        <f t="shared" si="1243"/>
        <v>41</v>
      </c>
      <c r="CD969">
        <f t="shared" si="1286"/>
        <v>1</v>
      </c>
      <c r="CE969">
        <f t="shared" si="1244"/>
        <v>42</v>
      </c>
      <c r="CF969">
        <f t="shared" si="1287"/>
        <v>1</v>
      </c>
      <c r="CG969">
        <f t="shared" si="1245"/>
        <v>43</v>
      </c>
      <c r="CH969">
        <f t="shared" si="1288"/>
        <v>1</v>
      </c>
      <c r="CI969">
        <f t="shared" si="1246"/>
        <v>44</v>
      </c>
      <c r="CJ969">
        <f t="shared" si="1289"/>
        <v>1</v>
      </c>
      <c r="CK969">
        <f t="shared" si="1247"/>
        <v>45</v>
      </c>
      <c r="CL969">
        <f t="shared" si="1290"/>
        <v>1</v>
      </c>
      <c r="CM969">
        <f t="shared" si="1248"/>
        <v>46</v>
      </c>
      <c r="CN969">
        <f t="shared" si="1291"/>
        <v>1</v>
      </c>
      <c r="CO969">
        <f t="shared" si="1249"/>
        <v>47</v>
      </c>
      <c r="CP969">
        <f t="shared" si="1292"/>
        <v>1</v>
      </c>
      <c r="CQ969">
        <f t="shared" si="1250"/>
        <v>48</v>
      </c>
      <c r="CR969">
        <f t="shared" si="1293"/>
        <v>1</v>
      </c>
      <c r="CS969">
        <f t="shared" si="1251"/>
        <v>49</v>
      </c>
      <c r="CT969">
        <f t="shared" si="1294"/>
        <v>1</v>
      </c>
      <c r="CU969">
        <f t="shared" si="1252"/>
        <v>50</v>
      </c>
      <c r="CV969">
        <f t="shared" si="1295"/>
        <v>1</v>
      </c>
      <c r="CW969">
        <f t="shared" si="1253"/>
        <v>51</v>
      </c>
      <c r="CX969">
        <f t="shared" si="1296"/>
        <v>1</v>
      </c>
    </row>
    <row r="970" spans="1:102">
      <c r="A970" s="193">
        <v>39336</v>
      </c>
      <c r="B970" t="s">
        <v>950</v>
      </c>
      <c r="C970" t="s">
        <v>951</v>
      </c>
      <c r="D970" t="s">
        <v>1130</v>
      </c>
      <c r="E970" t="s">
        <v>725</v>
      </c>
      <c r="F970" t="s">
        <v>1385</v>
      </c>
      <c r="G970" t="s">
        <v>7</v>
      </c>
      <c r="H970" t="s">
        <v>8</v>
      </c>
      <c r="I970" t="s">
        <v>7</v>
      </c>
      <c r="J970">
        <v>62</v>
      </c>
      <c r="K970" t="s">
        <v>963</v>
      </c>
      <c r="L970">
        <v>34</v>
      </c>
      <c r="M970" t="s">
        <v>2</v>
      </c>
      <c r="N970" t="s">
        <v>954</v>
      </c>
      <c r="O970">
        <v>47150</v>
      </c>
      <c r="P970" t="s">
        <v>6</v>
      </c>
      <c r="Q970">
        <v>91</v>
      </c>
      <c r="R970" s="193">
        <v>39336</v>
      </c>
      <c r="S970" t="s">
        <v>1381</v>
      </c>
      <c r="T970">
        <v>100</v>
      </c>
      <c r="U970" t="s">
        <v>955</v>
      </c>
      <c r="V970" t="str">
        <f t="shared" si="1254"/>
        <v>2007</v>
      </c>
      <c r="W970" s="211">
        <f t="shared" si="1297"/>
        <v>7</v>
      </c>
      <c r="X970">
        <f t="shared" si="1255"/>
        <v>0</v>
      </c>
      <c r="Y970">
        <f t="shared" si="1217"/>
        <v>8</v>
      </c>
      <c r="Z970">
        <f t="shared" si="1256"/>
        <v>0</v>
      </c>
      <c r="AA970">
        <f t="shared" si="1218"/>
        <v>9</v>
      </c>
      <c r="AB970">
        <f t="shared" si="1257"/>
        <v>0</v>
      </c>
      <c r="AC970">
        <f t="shared" si="1219"/>
        <v>10</v>
      </c>
      <c r="AD970">
        <f t="shared" si="1258"/>
        <v>0</v>
      </c>
      <c r="AE970">
        <f t="shared" si="1259"/>
        <v>11</v>
      </c>
      <c r="AF970">
        <f t="shared" si="1260"/>
        <v>0</v>
      </c>
      <c r="AG970">
        <f t="shared" si="1220"/>
        <v>12</v>
      </c>
      <c r="AH970">
        <f t="shared" si="1261"/>
        <v>0</v>
      </c>
      <c r="AI970">
        <f t="shared" si="1221"/>
        <v>13</v>
      </c>
      <c r="AJ970">
        <f t="shared" si="1262"/>
        <v>0</v>
      </c>
      <c r="AK970">
        <f t="shared" si="1222"/>
        <v>14</v>
      </c>
      <c r="AL970">
        <f t="shared" si="1263"/>
        <v>0</v>
      </c>
      <c r="AM970">
        <f t="shared" si="1264"/>
        <v>15</v>
      </c>
      <c r="AN970">
        <f t="shared" si="1265"/>
        <v>0</v>
      </c>
      <c r="AO970">
        <f t="shared" si="1223"/>
        <v>16</v>
      </c>
      <c r="AP970">
        <f t="shared" si="1266"/>
        <v>0</v>
      </c>
      <c r="AQ970">
        <f t="shared" si="1224"/>
        <v>17</v>
      </c>
      <c r="AR970">
        <f t="shared" si="1267"/>
        <v>0</v>
      </c>
      <c r="AS970">
        <f t="shared" si="1225"/>
        <v>18</v>
      </c>
      <c r="AT970">
        <f t="shared" si="1268"/>
        <v>0</v>
      </c>
      <c r="AU970">
        <f t="shared" si="1226"/>
        <v>19</v>
      </c>
      <c r="AV970">
        <f t="shared" si="1269"/>
        <v>0</v>
      </c>
      <c r="AW970">
        <f t="shared" si="1227"/>
        <v>20</v>
      </c>
      <c r="AX970">
        <f t="shared" si="1270"/>
        <v>0</v>
      </c>
      <c r="AY970">
        <f t="shared" si="1228"/>
        <v>21</v>
      </c>
      <c r="AZ970">
        <f t="shared" si="1271"/>
        <v>0</v>
      </c>
      <c r="BA970">
        <f t="shared" si="1229"/>
        <v>22</v>
      </c>
      <c r="BB970">
        <f t="shared" si="1272"/>
        <v>0</v>
      </c>
      <c r="BC970">
        <f t="shared" si="1230"/>
        <v>23</v>
      </c>
      <c r="BD970">
        <f t="shared" si="1273"/>
        <v>0</v>
      </c>
      <c r="BE970">
        <f t="shared" si="1231"/>
        <v>24</v>
      </c>
      <c r="BF970">
        <f t="shared" si="1274"/>
        <v>0</v>
      </c>
      <c r="BG970">
        <f t="shared" si="1232"/>
        <v>25</v>
      </c>
      <c r="BH970">
        <f t="shared" si="1275"/>
        <v>0</v>
      </c>
      <c r="BI970">
        <f t="shared" si="1233"/>
        <v>26</v>
      </c>
      <c r="BJ970">
        <f t="shared" si="1276"/>
        <v>0</v>
      </c>
      <c r="BK970">
        <f t="shared" si="1234"/>
        <v>27</v>
      </c>
      <c r="BL970">
        <f t="shared" si="1277"/>
        <v>0</v>
      </c>
      <c r="BM970">
        <f t="shared" si="1235"/>
        <v>28</v>
      </c>
      <c r="BN970">
        <f t="shared" si="1278"/>
        <v>0</v>
      </c>
      <c r="BO970">
        <f t="shared" si="1236"/>
        <v>29</v>
      </c>
      <c r="BP970">
        <f t="shared" si="1279"/>
        <v>0</v>
      </c>
      <c r="BQ970">
        <f t="shared" si="1237"/>
        <v>30</v>
      </c>
      <c r="BR970">
        <f t="shared" si="1280"/>
        <v>0</v>
      </c>
      <c r="BS970">
        <f t="shared" si="1238"/>
        <v>31</v>
      </c>
      <c r="BT970">
        <f t="shared" si="1281"/>
        <v>0</v>
      </c>
      <c r="BU970">
        <f t="shared" si="1239"/>
        <v>32</v>
      </c>
      <c r="BV970">
        <f t="shared" si="1282"/>
        <v>0</v>
      </c>
      <c r="BW970">
        <f t="shared" si="1240"/>
        <v>33</v>
      </c>
      <c r="BX970">
        <f t="shared" si="1283"/>
        <v>0</v>
      </c>
      <c r="BY970">
        <f t="shared" si="1241"/>
        <v>34</v>
      </c>
      <c r="BZ970">
        <f t="shared" si="1284"/>
        <v>0</v>
      </c>
      <c r="CA970">
        <f t="shared" si="1242"/>
        <v>35</v>
      </c>
      <c r="CB970">
        <f t="shared" si="1285"/>
        <v>0</v>
      </c>
      <c r="CC970">
        <f t="shared" si="1243"/>
        <v>36</v>
      </c>
      <c r="CD970">
        <f t="shared" si="1286"/>
        <v>0</v>
      </c>
      <c r="CE970">
        <f t="shared" si="1244"/>
        <v>37</v>
      </c>
      <c r="CF970">
        <f t="shared" si="1287"/>
        <v>0</v>
      </c>
      <c r="CG970">
        <f t="shared" si="1245"/>
        <v>38</v>
      </c>
      <c r="CH970">
        <f t="shared" si="1288"/>
        <v>0</v>
      </c>
      <c r="CI970">
        <f t="shared" si="1246"/>
        <v>39</v>
      </c>
      <c r="CJ970">
        <f t="shared" si="1289"/>
        <v>1</v>
      </c>
      <c r="CK970">
        <f t="shared" si="1247"/>
        <v>40</v>
      </c>
      <c r="CL970">
        <f t="shared" si="1290"/>
        <v>1</v>
      </c>
      <c r="CM970">
        <f t="shared" si="1248"/>
        <v>41</v>
      </c>
      <c r="CN970">
        <f t="shared" si="1291"/>
        <v>1</v>
      </c>
      <c r="CO970">
        <f t="shared" si="1249"/>
        <v>42</v>
      </c>
      <c r="CP970">
        <f t="shared" si="1292"/>
        <v>1</v>
      </c>
      <c r="CQ970">
        <f t="shared" si="1250"/>
        <v>43</v>
      </c>
      <c r="CR970">
        <f t="shared" si="1293"/>
        <v>1</v>
      </c>
      <c r="CS970">
        <f t="shared" si="1251"/>
        <v>44</v>
      </c>
      <c r="CT970">
        <f t="shared" si="1294"/>
        <v>1</v>
      </c>
      <c r="CU970">
        <f t="shared" si="1252"/>
        <v>45</v>
      </c>
      <c r="CV970">
        <f t="shared" si="1295"/>
        <v>1</v>
      </c>
      <c r="CW970">
        <f t="shared" si="1253"/>
        <v>46</v>
      </c>
      <c r="CX970">
        <f t="shared" si="1296"/>
        <v>1</v>
      </c>
    </row>
    <row r="971" spans="1:102">
      <c r="A971" s="193">
        <v>36529</v>
      </c>
      <c r="B971" t="s">
        <v>950</v>
      </c>
      <c r="C971" t="s">
        <v>951</v>
      </c>
      <c r="D971" t="s">
        <v>1285</v>
      </c>
      <c r="E971" t="s">
        <v>381</v>
      </c>
      <c r="F971" t="s">
        <v>1359</v>
      </c>
      <c r="G971" t="s">
        <v>7</v>
      </c>
      <c r="H971" t="s">
        <v>8</v>
      </c>
      <c r="I971" t="s">
        <v>7</v>
      </c>
      <c r="J971">
        <v>62</v>
      </c>
      <c r="K971" t="s">
        <v>963</v>
      </c>
      <c r="L971">
        <v>34</v>
      </c>
      <c r="M971" t="s">
        <v>2</v>
      </c>
      <c r="N971" t="s">
        <v>954</v>
      </c>
      <c r="O971">
        <v>47150</v>
      </c>
      <c r="P971" t="s">
        <v>6</v>
      </c>
      <c r="Q971">
        <v>91</v>
      </c>
      <c r="R971" s="193">
        <v>41365</v>
      </c>
      <c r="S971" s="193">
        <v>41365</v>
      </c>
      <c r="T971">
        <v>100</v>
      </c>
      <c r="U971" t="s">
        <v>955</v>
      </c>
      <c r="V971" t="str">
        <f t="shared" si="1254"/>
        <v>2000</v>
      </c>
      <c r="W971" s="211">
        <f t="shared" si="1297"/>
        <v>14</v>
      </c>
      <c r="X971">
        <f t="shared" si="1255"/>
        <v>0</v>
      </c>
      <c r="Y971">
        <f t="shared" si="1217"/>
        <v>15</v>
      </c>
      <c r="Z971">
        <f t="shared" si="1256"/>
        <v>0</v>
      </c>
      <c r="AA971">
        <f t="shared" si="1218"/>
        <v>16</v>
      </c>
      <c r="AB971">
        <f t="shared" si="1257"/>
        <v>0</v>
      </c>
      <c r="AC971">
        <f t="shared" si="1219"/>
        <v>17</v>
      </c>
      <c r="AD971">
        <f t="shared" si="1258"/>
        <v>0</v>
      </c>
      <c r="AE971">
        <f t="shared" si="1259"/>
        <v>18</v>
      </c>
      <c r="AF971">
        <f t="shared" si="1260"/>
        <v>0</v>
      </c>
      <c r="AG971">
        <f t="shared" si="1220"/>
        <v>19</v>
      </c>
      <c r="AH971">
        <f t="shared" si="1261"/>
        <v>0</v>
      </c>
      <c r="AI971">
        <f t="shared" si="1221"/>
        <v>20</v>
      </c>
      <c r="AJ971">
        <f t="shared" si="1262"/>
        <v>0</v>
      </c>
      <c r="AK971">
        <f t="shared" si="1222"/>
        <v>21</v>
      </c>
      <c r="AL971">
        <f t="shared" si="1263"/>
        <v>0</v>
      </c>
      <c r="AM971">
        <f t="shared" si="1264"/>
        <v>22</v>
      </c>
      <c r="AN971">
        <f t="shared" si="1265"/>
        <v>0</v>
      </c>
      <c r="AO971">
        <f t="shared" si="1223"/>
        <v>23</v>
      </c>
      <c r="AP971">
        <f t="shared" si="1266"/>
        <v>0</v>
      </c>
      <c r="AQ971">
        <f t="shared" si="1224"/>
        <v>24</v>
      </c>
      <c r="AR971">
        <f t="shared" si="1267"/>
        <v>0</v>
      </c>
      <c r="AS971">
        <f t="shared" si="1225"/>
        <v>25</v>
      </c>
      <c r="AT971">
        <f t="shared" si="1268"/>
        <v>0</v>
      </c>
      <c r="AU971">
        <f t="shared" si="1226"/>
        <v>26</v>
      </c>
      <c r="AV971">
        <f t="shared" si="1269"/>
        <v>0</v>
      </c>
      <c r="AW971">
        <f t="shared" si="1227"/>
        <v>27</v>
      </c>
      <c r="AX971">
        <f t="shared" si="1270"/>
        <v>0</v>
      </c>
      <c r="AY971">
        <f t="shared" si="1228"/>
        <v>28</v>
      </c>
      <c r="AZ971">
        <f t="shared" si="1271"/>
        <v>0</v>
      </c>
      <c r="BA971">
        <f t="shared" si="1229"/>
        <v>29</v>
      </c>
      <c r="BB971">
        <f t="shared" si="1272"/>
        <v>0</v>
      </c>
      <c r="BC971">
        <f t="shared" si="1230"/>
        <v>30</v>
      </c>
      <c r="BD971">
        <f t="shared" si="1273"/>
        <v>0</v>
      </c>
      <c r="BE971">
        <f t="shared" si="1231"/>
        <v>31</v>
      </c>
      <c r="BF971">
        <f t="shared" si="1274"/>
        <v>0</v>
      </c>
      <c r="BG971">
        <f t="shared" si="1232"/>
        <v>32</v>
      </c>
      <c r="BH971">
        <f t="shared" si="1275"/>
        <v>0</v>
      </c>
      <c r="BI971">
        <f t="shared" si="1233"/>
        <v>33</v>
      </c>
      <c r="BJ971">
        <f t="shared" si="1276"/>
        <v>0</v>
      </c>
      <c r="BK971">
        <f t="shared" si="1234"/>
        <v>34</v>
      </c>
      <c r="BL971">
        <f t="shared" si="1277"/>
        <v>0</v>
      </c>
      <c r="BM971">
        <f t="shared" si="1235"/>
        <v>35</v>
      </c>
      <c r="BN971">
        <f t="shared" si="1278"/>
        <v>0</v>
      </c>
      <c r="BO971">
        <f t="shared" si="1236"/>
        <v>36</v>
      </c>
      <c r="BP971">
        <f t="shared" si="1279"/>
        <v>0</v>
      </c>
      <c r="BQ971">
        <f t="shared" si="1237"/>
        <v>37</v>
      </c>
      <c r="BR971">
        <f t="shared" si="1280"/>
        <v>0</v>
      </c>
      <c r="BS971">
        <f t="shared" si="1238"/>
        <v>38</v>
      </c>
      <c r="BT971">
        <f t="shared" si="1281"/>
        <v>0</v>
      </c>
      <c r="BU971">
        <f t="shared" si="1239"/>
        <v>39</v>
      </c>
      <c r="BV971">
        <f t="shared" si="1282"/>
        <v>1</v>
      </c>
      <c r="BW971">
        <f t="shared" si="1240"/>
        <v>40</v>
      </c>
      <c r="BX971">
        <f t="shared" si="1283"/>
        <v>1</v>
      </c>
      <c r="BY971">
        <f t="shared" si="1241"/>
        <v>41</v>
      </c>
      <c r="BZ971">
        <f t="shared" si="1284"/>
        <v>1</v>
      </c>
      <c r="CA971">
        <f t="shared" si="1242"/>
        <v>42</v>
      </c>
      <c r="CB971">
        <f t="shared" si="1285"/>
        <v>1</v>
      </c>
      <c r="CC971">
        <f t="shared" si="1243"/>
        <v>43</v>
      </c>
      <c r="CD971">
        <f t="shared" si="1286"/>
        <v>1</v>
      </c>
      <c r="CE971">
        <f t="shared" si="1244"/>
        <v>44</v>
      </c>
      <c r="CF971">
        <f t="shared" si="1287"/>
        <v>1</v>
      </c>
      <c r="CG971">
        <f t="shared" si="1245"/>
        <v>45</v>
      </c>
      <c r="CH971">
        <f t="shared" si="1288"/>
        <v>1</v>
      </c>
      <c r="CI971">
        <f t="shared" si="1246"/>
        <v>46</v>
      </c>
      <c r="CJ971">
        <f t="shared" si="1289"/>
        <v>1</v>
      </c>
      <c r="CK971">
        <f t="shared" si="1247"/>
        <v>47</v>
      </c>
      <c r="CL971">
        <f t="shared" si="1290"/>
        <v>1</v>
      </c>
      <c r="CM971">
        <f t="shared" si="1248"/>
        <v>48</v>
      </c>
      <c r="CN971">
        <f t="shared" si="1291"/>
        <v>1</v>
      </c>
      <c r="CO971">
        <f t="shared" si="1249"/>
        <v>49</v>
      </c>
      <c r="CP971">
        <f t="shared" si="1292"/>
        <v>1</v>
      </c>
      <c r="CQ971">
        <f t="shared" si="1250"/>
        <v>50</v>
      </c>
      <c r="CR971">
        <f t="shared" si="1293"/>
        <v>1</v>
      </c>
      <c r="CS971">
        <f t="shared" si="1251"/>
        <v>51</v>
      </c>
      <c r="CT971">
        <f t="shared" si="1294"/>
        <v>1</v>
      </c>
      <c r="CU971">
        <f t="shared" si="1252"/>
        <v>52</v>
      </c>
      <c r="CV971">
        <f t="shared" si="1295"/>
        <v>1</v>
      </c>
      <c r="CW971">
        <f t="shared" si="1253"/>
        <v>53</v>
      </c>
      <c r="CX971">
        <f t="shared" si="1296"/>
        <v>1</v>
      </c>
    </row>
    <row r="972" spans="1:102">
      <c r="A972" s="193">
        <v>38223</v>
      </c>
      <c r="B972" t="s">
        <v>950</v>
      </c>
      <c r="C972" t="s">
        <v>951</v>
      </c>
      <c r="D972" t="s">
        <v>952</v>
      </c>
      <c r="E972" t="s">
        <v>630</v>
      </c>
      <c r="G972" t="s">
        <v>7</v>
      </c>
      <c r="H972" t="s">
        <v>8</v>
      </c>
      <c r="I972" t="s">
        <v>7</v>
      </c>
      <c r="J972">
        <v>62</v>
      </c>
      <c r="K972" t="s">
        <v>963</v>
      </c>
      <c r="L972">
        <v>34</v>
      </c>
      <c r="M972" t="s">
        <v>2</v>
      </c>
      <c r="N972" t="s">
        <v>954</v>
      </c>
      <c r="O972">
        <v>47150</v>
      </c>
      <c r="P972" t="s">
        <v>6</v>
      </c>
      <c r="Q972">
        <v>91</v>
      </c>
      <c r="R972" s="193">
        <v>38223</v>
      </c>
      <c r="S972" t="s">
        <v>1381</v>
      </c>
      <c r="T972">
        <v>100</v>
      </c>
      <c r="U972" t="s">
        <v>955</v>
      </c>
      <c r="V972" t="str">
        <f t="shared" si="1254"/>
        <v>2004</v>
      </c>
      <c r="W972" s="211">
        <f t="shared" si="1297"/>
        <v>10</v>
      </c>
      <c r="X972">
        <f t="shared" si="1255"/>
        <v>0</v>
      </c>
      <c r="Y972">
        <f t="shared" si="1217"/>
        <v>11</v>
      </c>
      <c r="Z972">
        <f t="shared" si="1256"/>
        <v>0</v>
      </c>
      <c r="AA972">
        <f t="shared" si="1218"/>
        <v>12</v>
      </c>
      <c r="AB972">
        <f t="shared" si="1257"/>
        <v>0</v>
      </c>
      <c r="AC972">
        <f t="shared" si="1219"/>
        <v>13</v>
      </c>
      <c r="AD972">
        <f t="shared" si="1258"/>
        <v>0</v>
      </c>
      <c r="AE972">
        <f t="shared" si="1259"/>
        <v>14</v>
      </c>
      <c r="AF972">
        <f t="shared" si="1260"/>
        <v>0</v>
      </c>
      <c r="AG972">
        <f t="shared" si="1220"/>
        <v>15</v>
      </c>
      <c r="AH972">
        <f t="shared" si="1261"/>
        <v>0</v>
      </c>
      <c r="AI972">
        <f t="shared" si="1221"/>
        <v>16</v>
      </c>
      <c r="AJ972">
        <f t="shared" si="1262"/>
        <v>0</v>
      </c>
      <c r="AK972">
        <f t="shared" si="1222"/>
        <v>17</v>
      </c>
      <c r="AL972">
        <f t="shared" si="1263"/>
        <v>0</v>
      </c>
      <c r="AM972">
        <f t="shared" si="1264"/>
        <v>18</v>
      </c>
      <c r="AN972">
        <f t="shared" si="1265"/>
        <v>0</v>
      </c>
      <c r="AO972">
        <f t="shared" si="1223"/>
        <v>19</v>
      </c>
      <c r="AP972">
        <f t="shared" si="1266"/>
        <v>0</v>
      </c>
      <c r="AQ972">
        <f t="shared" si="1224"/>
        <v>20</v>
      </c>
      <c r="AR972">
        <f t="shared" si="1267"/>
        <v>0</v>
      </c>
      <c r="AS972">
        <f t="shared" si="1225"/>
        <v>21</v>
      </c>
      <c r="AT972">
        <f t="shared" si="1268"/>
        <v>0</v>
      </c>
      <c r="AU972">
        <f t="shared" si="1226"/>
        <v>22</v>
      </c>
      <c r="AV972">
        <f t="shared" si="1269"/>
        <v>0</v>
      </c>
      <c r="AW972">
        <f t="shared" si="1227"/>
        <v>23</v>
      </c>
      <c r="AX972">
        <f t="shared" si="1270"/>
        <v>0</v>
      </c>
      <c r="AY972">
        <f t="shared" si="1228"/>
        <v>24</v>
      </c>
      <c r="AZ972">
        <f t="shared" si="1271"/>
        <v>0</v>
      </c>
      <c r="BA972">
        <f t="shared" si="1229"/>
        <v>25</v>
      </c>
      <c r="BB972">
        <f t="shared" si="1272"/>
        <v>0</v>
      </c>
      <c r="BC972">
        <f t="shared" si="1230"/>
        <v>26</v>
      </c>
      <c r="BD972">
        <f t="shared" si="1273"/>
        <v>0</v>
      </c>
      <c r="BE972">
        <f t="shared" si="1231"/>
        <v>27</v>
      </c>
      <c r="BF972">
        <f t="shared" si="1274"/>
        <v>0</v>
      </c>
      <c r="BG972">
        <f t="shared" si="1232"/>
        <v>28</v>
      </c>
      <c r="BH972">
        <f t="shared" si="1275"/>
        <v>0</v>
      </c>
      <c r="BI972">
        <f t="shared" si="1233"/>
        <v>29</v>
      </c>
      <c r="BJ972">
        <f t="shared" si="1276"/>
        <v>0</v>
      </c>
      <c r="BK972">
        <f t="shared" si="1234"/>
        <v>30</v>
      </c>
      <c r="BL972">
        <f t="shared" si="1277"/>
        <v>0</v>
      </c>
      <c r="BM972">
        <f t="shared" si="1235"/>
        <v>31</v>
      </c>
      <c r="BN972">
        <f t="shared" si="1278"/>
        <v>0</v>
      </c>
      <c r="BO972">
        <f t="shared" si="1236"/>
        <v>32</v>
      </c>
      <c r="BP972">
        <f t="shared" si="1279"/>
        <v>0</v>
      </c>
      <c r="BQ972">
        <f t="shared" si="1237"/>
        <v>33</v>
      </c>
      <c r="BR972">
        <f t="shared" si="1280"/>
        <v>0</v>
      </c>
      <c r="BS972">
        <f t="shared" si="1238"/>
        <v>34</v>
      </c>
      <c r="BT972">
        <f t="shared" si="1281"/>
        <v>0</v>
      </c>
      <c r="BU972">
        <f t="shared" si="1239"/>
        <v>35</v>
      </c>
      <c r="BV972">
        <f t="shared" si="1282"/>
        <v>0</v>
      </c>
      <c r="BW972">
        <f t="shared" si="1240"/>
        <v>36</v>
      </c>
      <c r="BX972">
        <f t="shared" si="1283"/>
        <v>0</v>
      </c>
      <c r="BY972">
        <f t="shared" si="1241"/>
        <v>37</v>
      </c>
      <c r="BZ972">
        <f t="shared" si="1284"/>
        <v>0</v>
      </c>
      <c r="CA972">
        <f t="shared" si="1242"/>
        <v>38</v>
      </c>
      <c r="CB972">
        <f t="shared" si="1285"/>
        <v>0</v>
      </c>
      <c r="CC972">
        <f t="shared" si="1243"/>
        <v>39</v>
      </c>
      <c r="CD972">
        <f t="shared" si="1286"/>
        <v>1</v>
      </c>
      <c r="CE972">
        <f t="shared" si="1244"/>
        <v>40</v>
      </c>
      <c r="CF972">
        <f t="shared" si="1287"/>
        <v>1</v>
      </c>
      <c r="CG972">
        <f t="shared" si="1245"/>
        <v>41</v>
      </c>
      <c r="CH972">
        <f t="shared" si="1288"/>
        <v>1</v>
      </c>
      <c r="CI972">
        <f t="shared" si="1246"/>
        <v>42</v>
      </c>
      <c r="CJ972">
        <f t="shared" si="1289"/>
        <v>1</v>
      </c>
      <c r="CK972">
        <f t="shared" si="1247"/>
        <v>43</v>
      </c>
      <c r="CL972">
        <f t="shared" si="1290"/>
        <v>1</v>
      </c>
      <c r="CM972">
        <f t="shared" si="1248"/>
        <v>44</v>
      </c>
      <c r="CN972">
        <f t="shared" si="1291"/>
        <v>1</v>
      </c>
      <c r="CO972">
        <f t="shared" si="1249"/>
        <v>45</v>
      </c>
      <c r="CP972">
        <f t="shared" si="1292"/>
        <v>1</v>
      </c>
      <c r="CQ972">
        <f t="shared" si="1250"/>
        <v>46</v>
      </c>
      <c r="CR972">
        <f t="shared" si="1293"/>
        <v>1</v>
      </c>
      <c r="CS972">
        <f t="shared" si="1251"/>
        <v>47</v>
      </c>
      <c r="CT972">
        <f t="shared" si="1294"/>
        <v>1</v>
      </c>
      <c r="CU972">
        <f t="shared" si="1252"/>
        <v>48</v>
      </c>
      <c r="CV972">
        <f t="shared" si="1295"/>
        <v>1</v>
      </c>
      <c r="CW972">
        <f t="shared" si="1253"/>
        <v>49</v>
      </c>
      <c r="CX972">
        <f t="shared" si="1296"/>
        <v>1</v>
      </c>
    </row>
    <row r="973" spans="1:102">
      <c r="A973" s="193">
        <v>38478</v>
      </c>
      <c r="B973" t="s">
        <v>950</v>
      </c>
      <c r="C973" t="s">
        <v>951</v>
      </c>
      <c r="D973" t="s">
        <v>1040</v>
      </c>
      <c r="E973" t="s">
        <v>1768</v>
      </c>
      <c r="F973" t="s">
        <v>1769</v>
      </c>
      <c r="G973" t="s">
        <v>7</v>
      </c>
      <c r="H973" t="s">
        <v>8</v>
      </c>
      <c r="I973" t="s">
        <v>7</v>
      </c>
      <c r="J973">
        <v>71</v>
      </c>
      <c r="K973" t="s">
        <v>1386</v>
      </c>
      <c r="L973">
        <v>81</v>
      </c>
      <c r="M973" t="s">
        <v>978</v>
      </c>
      <c r="N973" t="s">
        <v>979</v>
      </c>
      <c r="O973">
        <v>47150</v>
      </c>
      <c r="P973" t="s">
        <v>6</v>
      </c>
      <c r="Q973">
        <v>91</v>
      </c>
      <c r="R973" s="193">
        <v>38843</v>
      </c>
      <c r="S973" s="193">
        <v>38843</v>
      </c>
      <c r="T973">
        <v>100</v>
      </c>
      <c r="U973" t="s">
        <v>955</v>
      </c>
      <c r="V973" t="str">
        <f t="shared" si="1254"/>
        <v>2005</v>
      </c>
      <c r="W973" s="211">
        <f t="shared" si="1297"/>
        <v>9</v>
      </c>
      <c r="X973">
        <f t="shared" si="1255"/>
        <v>0</v>
      </c>
      <c r="Y973">
        <f t="shared" si="1217"/>
        <v>10</v>
      </c>
      <c r="Z973">
        <f t="shared" si="1256"/>
        <v>0</v>
      </c>
      <c r="AA973">
        <f t="shared" si="1218"/>
        <v>11</v>
      </c>
      <c r="AB973">
        <f t="shared" si="1257"/>
        <v>0</v>
      </c>
      <c r="AC973">
        <f t="shared" si="1219"/>
        <v>12</v>
      </c>
      <c r="AD973">
        <f t="shared" si="1258"/>
        <v>0</v>
      </c>
      <c r="AE973">
        <f t="shared" si="1259"/>
        <v>13</v>
      </c>
      <c r="AF973">
        <f t="shared" si="1260"/>
        <v>0</v>
      </c>
      <c r="AG973">
        <f t="shared" si="1220"/>
        <v>14</v>
      </c>
      <c r="AH973">
        <f t="shared" si="1261"/>
        <v>0</v>
      </c>
      <c r="AI973">
        <f t="shared" si="1221"/>
        <v>15</v>
      </c>
      <c r="AJ973">
        <f t="shared" si="1262"/>
        <v>0</v>
      </c>
      <c r="AK973">
        <f t="shared" si="1222"/>
        <v>16</v>
      </c>
      <c r="AL973">
        <f t="shared" si="1263"/>
        <v>0</v>
      </c>
      <c r="AM973">
        <f t="shared" si="1264"/>
        <v>17</v>
      </c>
      <c r="AN973">
        <f t="shared" si="1265"/>
        <v>0</v>
      </c>
      <c r="AO973">
        <f t="shared" si="1223"/>
        <v>18</v>
      </c>
      <c r="AP973">
        <f t="shared" si="1266"/>
        <v>0</v>
      </c>
      <c r="AQ973">
        <f t="shared" si="1224"/>
        <v>19</v>
      </c>
      <c r="AR973">
        <f t="shared" si="1267"/>
        <v>0</v>
      </c>
      <c r="AS973">
        <f t="shared" si="1225"/>
        <v>20</v>
      </c>
      <c r="AT973">
        <f t="shared" si="1268"/>
        <v>0</v>
      </c>
      <c r="AU973">
        <f t="shared" si="1226"/>
        <v>21</v>
      </c>
      <c r="AV973">
        <f t="shared" si="1269"/>
        <v>0</v>
      </c>
      <c r="AW973">
        <f t="shared" si="1227"/>
        <v>22</v>
      </c>
      <c r="AX973">
        <f t="shared" si="1270"/>
        <v>0</v>
      </c>
      <c r="AY973">
        <f t="shared" si="1228"/>
        <v>23</v>
      </c>
      <c r="AZ973">
        <f t="shared" si="1271"/>
        <v>0</v>
      </c>
      <c r="BA973">
        <f t="shared" si="1229"/>
        <v>24</v>
      </c>
      <c r="BB973">
        <f t="shared" si="1272"/>
        <v>0</v>
      </c>
      <c r="BC973">
        <f t="shared" si="1230"/>
        <v>25</v>
      </c>
      <c r="BD973">
        <f t="shared" si="1273"/>
        <v>0</v>
      </c>
      <c r="BE973">
        <f t="shared" si="1231"/>
        <v>26</v>
      </c>
      <c r="BF973">
        <f t="shared" si="1274"/>
        <v>0</v>
      </c>
      <c r="BG973">
        <f t="shared" si="1232"/>
        <v>27</v>
      </c>
      <c r="BH973">
        <f t="shared" si="1275"/>
        <v>0</v>
      </c>
      <c r="BI973">
        <f t="shared" si="1233"/>
        <v>28</v>
      </c>
      <c r="BJ973">
        <f t="shared" si="1276"/>
        <v>0</v>
      </c>
      <c r="BK973">
        <f t="shared" si="1234"/>
        <v>29</v>
      </c>
      <c r="BL973">
        <f t="shared" si="1277"/>
        <v>0</v>
      </c>
      <c r="BM973">
        <f t="shared" si="1235"/>
        <v>30</v>
      </c>
      <c r="BN973">
        <f t="shared" si="1278"/>
        <v>0</v>
      </c>
      <c r="BO973">
        <f t="shared" si="1236"/>
        <v>31</v>
      </c>
      <c r="BP973">
        <f t="shared" si="1279"/>
        <v>0</v>
      </c>
      <c r="BQ973">
        <f t="shared" si="1237"/>
        <v>32</v>
      </c>
      <c r="BR973">
        <f t="shared" si="1280"/>
        <v>0</v>
      </c>
      <c r="BS973">
        <f t="shared" si="1238"/>
        <v>33</v>
      </c>
      <c r="BT973">
        <f t="shared" si="1281"/>
        <v>0</v>
      </c>
      <c r="BU973">
        <f t="shared" si="1239"/>
        <v>34</v>
      </c>
      <c r="BV973">
        <f t="shared" si="1282"/>
        <v>0</v>
      </c>
      <c r="BW973">
        <f t="shared" si="1240"/>
        <v>35</v>
      </c>
      <c r="BX973">
        <f t="shared" si="1283"/>
        <v>0</v>
      </c>
      <c r="BY973">
        <f t="shared" si="1241"/>
        <v>36</v>
      </c>
      <c r="BZ973">
        <f t="shared" si="1284"/>
        <v>0</v>
      </c>
      <c r="CA973">
        <f t="shared" si="1242"/>
        <v>37</v>
      </c>
      <c r="CB973">
        <f t="shared" si="1285"/>
        <v>0</v>
      </c>
      <c r="CC973">
        <f t="shared" si="1243"/>
        <v>38</v>
      </c>
      <c r="CD973">
        <f t="shared" si="1286"/>
        <v>0</v>
      </c>
      <c r="CE973">
        <f t="shared" si="1244"/>
        <v>39</v>
      </c>
      <c r="CF973">
        <f t="shared" si="1287"/>
        <v>1</v>
      </c>
      <c r="CG973">
        <f t="shared" si="1245"/>
        <v>40</v>
      </c>
      <c r="CH973">
        <f t="shared" si="1288"/>
        <v>1</v>
      </c>
      <c r="CI973">
        <f t="shared" si="1246"/>
        <v>41</v>
      </c>
      <c r="CJ973">
        <f t="shared" si="1289"/>
        <v>1</v>
      </c>
      <c r="CK973">
        <f t="shared" si="1247"/>
        <v>42</v>
      </c>
      <c r="CL973">
        <f t="shared" si="1290"/>
        <v>1</v>
      </c>
      <c r="CM973">
        <f t="shared" si="1248"/>
        <v>43</v>
      </c>
      <c r="CN973">
        <f t="shared" si="1291"/>
        <v>1</v>
      </c>
      <c r="CO973">
        <f t="shared" si="1249"/>
        <v>44</v>
      </c>
      <c r="CP973">
        <f t="shared" si="1292"/>
        <v>1</v>
      </c>
      <c r="CQ973">
        <f t="shared" si="1250"/>
        <v>45</v>
      </c>
      <c r="CR973">
        <f t="shared" si="1293"/>
        <v>1</v>
      </c>
      <c r="CS973">
        <f t="shared" si="1251"/>
        <v>46</v>
      </c>
      <c r="CT973">
        <f t="shared" si="1294"/>
        <v>1</v>
      </c>
      <c r="CU973">
        <f t="shared" si="1252"/>
        <v>47</v>
      </c>
      <c r="CV973">
        <f t="shared" si="1295"/>
        <v>1</v>
      </c>
      <c r="CW973">
        <f t="shared" si="1253"/>
        <v>48</v>
      </c>
      <c r="CX973">
        <f t="shared" si="1296"/>
        <v>1</v>
      </c>
    </row>
    <row r="974" spans="1:102">
      <c r="A974" s="193">
        <v>38415</v>
      </c>
      <c r="B974" t="s">
        <v>950</v>
      </c>
      <c r="C974" t="s">
        <v>951</v>
      </c>
      <c r="D974" t="s">
        <v>993</v>
      </c>
      <c r="E974" t="s">
        <v>292</v>
      </c>
      <c r="G974" t="s">
        <v>7</v>
      </c>
      <c r="H974" t="s">
        <v>8</v>
      </c>
      <c r="I974" t="s">
        <v>7</v>
      </c>
      <c r="J974">
        <v>12</v>
      </c>
      <c r="K974" t="s">
        <v>255</v>
      </c>
      <c r="L974">
        <v>35</v>
      </c>
      <c r="M974" t="s">
        <v>261</v>
      </c>
      <c r="N974" t="s">
        <v>954</v>
      </c>
      <c r="O974">
        <v>47150</v>
      </c>
      <c r="P974" t="s">
        <v>6</v>
      </c>
      <c r="Q974">
        <v>91</v>
      </c>
      <c r="R974" s="193">
        <v>38415</v>
      </c>
      <c r="S974" t="s">
        <v>1381</v>
      </c>
      <c r="T974">
        <v>150</v>
      </c>
      <c r="U974" t="s">
        <v>955</v>
      </c>
      <c r="V974" t="str">
        <f t="shared" si="1254"/>
        <v>2005</v>
      </c>
      <c r="W974" s="211">
        <f t="shared" si="1297"/>
        <v>9</v>
      </c>
      <c r="X974">
        <f t="shared" si="1255"/>
        <v>0</v>
      </c>
      <c r="Y974">
        <f t="shared" si="1217"/>
        <v>10</v>
      </c>
      <c r="Z974">
        <f t="shared" si="1256"/>
        <v>0</v>
      </c>
      <c r="AA974">
        <f t="shared" si="1218"/>
        <v>11</v>
      </c>
      <c r="AB974">
        <f t="shared" si="1257"/>
        <v>0</v>
      </c>
      <c r="AC974">
        <f t="shared" si="1219"/>
        <v>12</v>
      </c>
      <c r="AD974">
        <f t="shared" si="1258"/>
        <v>0</v>
      </c>
      <c r="AE974">
        <f t="shared" si="1259"/>
        <v>13</v>
      </c>
      <c r="AF974">
        <f t="shared" si="1260"/>
        <v>0</v>
      </c>
      <c r="AG974">
        <f t="shared" si="1220"/>
        <v>14</v>
      </c>
      <c r="AH974">
        <f t="shared" si="1261"/>
        <v>0</v>
      </c>
      <c r="AI974">
        <f t="shared" si="1221"/>
        <v>15</v>
      </c>
      <c r="AJ974">
        <f t="shared" si="1262"/>
        <v>0</v>
      </c>
      <c r="AK974">
        <f t="shared" si="1222"/>
        <v>16</v>
      </c>
      <c r="AL974">
        <f t="shared" si="1263"/>
        <v>0</v>
      </c>
      <c r="AM974">
        <f t="shared" si="1264"/>
        <v>17</v>
      </c>
      <c r="AN974">
        <f t="shared" si="1265"/>
        <v>0</v>
      </c>
      <c r="AO974">
        <f t="shared" si="1223"/>
        <v>18</v>
      </c>
      <c r="AP974">
        <f t="shared" si="1266"/>
        <v>0</v>
      </c>
      <c r="AQ974">
        <f t="shared" si="1224"/>
        <v>19</v>
      </c>
      <c r="AR974">
        <f t="shared" si="1267"/>
        <v>0</v>
      </c>
      <c r="AS974">
        <f t="shared" si="1225"/>
        <v>20</v>
      </c>
      <c r="AT974">
        <f t="shared" si="1268"/>
        <v>0</v>
      </c>
      <c r="AU974">
        <f t="shared" si="1226"/>
        <v>21</v>
      </c>
      <c r="AV974">
        <f t="shared" si="1269"/>
        <v>0</v>
      </c>
      <c r="AW974">
        <f t="shared" si="1227"/>
        <v>22</v>
      </c>
      <c r="AX974">
        <f t="shared" si="1270"/>
        <v>0</v>
      </c>
      <c r="AY974">
        <f t="shared" si="1228"/>
        <v>23</v>
      </c>
      <c r="AZ974">
        <f t="shared" si="1271"/>
        <v>0</v>
      </c>
      <c r="BA974">
        <f t="shared" si="1229"/>
        <v>24</v>
      </c>
      <c r="BB974">
        <f t="shared" si="1272"/>
        <v>0</v>
      </c>
      <c r="BC974">
        <f t="shared" si="1230"/>
        <v>25</v>
      </c>
      <c r="BD974">
        <f t="shared" si="1273"/>
        <v>0</v>
      </c>
      <c r="BE974">
        <f t="shared" si="1231"/>
        <v>26</v>
      </c>
      <c r="BF974">
        <f t="shared" si="1274"/>
        <v>0</v>
      </c>
      <c r="BG974">
        <f t="shared" si="1232"/>
        <v>27</v>
      </c>
      <c r="BH974">
        <f t="shared" si="1275"/>
        <v>0</v>
      </c>
      <c r="BI974">
        <f t="shared" si="1233"/>
        <v>28</v>
      </c>
      <c r="BJ974">
        <f t="shared" si="1276"/>
        <v>0</v>
      </c>
      <c r="BK974">
        <f t="shared" si="1234"/>
        <v>29</v>
      </c>
      <c r="BL974">
        <f t="shared" si="1277"/>
        <v>0</v>
      </c>
      <c r="BM974">
        <f t="shared" si="1235"/>
        <v>30</v>
      </c>
      <c r="BN974">
        <f t="shared" si="1278"/>
        <v>0</v>
      </c>
      <c r="BO974">
        <f t="shared" si="1236"/>
        <v>31</v>
      </c>
      <c r="BP974">
        <f t="shared" si="1279"/>
        <v>0</v>
      </c>
      <c r="BQ974">
        <f t="shared" si="1237"/>
        <v>32</v>
      </c>
      <c r="BR974">
        <f t="shared" si="1280"/>
        <v>0</v>
      </c>
      <c r="BS974">
        <f t="shared" si="1238"/>
        <v>33</v>
      </c>
      <c r="BT974">
        <f t="shared" si="1281"/>
        <v>0</v>
      </c>
      <c r="BU974">
        <f t="shared" si="1239"/>
        <v>34</v>
      </c>
      <c r="BV974">
        <f t="shared" si="1282"/>
        <v>0</v>
      </c>
      <c r="BW974">
        <f t="shared" si="1240"/>
        <v>35</v>
      </c>
      <c r="BX974">
        <f t="shared" si="1283"/>
        <v>0</v>
      </c>
      <c r="BY974">
        <f t="shared" si="1241"/>
        <v>36</v>
      </c>
      <c r="BZ974">
        <f t="shared" si="1284"/>
        <v>0</v>
      </c>
      <c r="CA974">
        <f t="shared" si="1242"/>
        <v>37</v>
      </c>
      <c r="CB974">
        <f t="shared" si="1285"/>
        <v>0</v>
      </c>
      <c r="CC974">
        <f t="shared" si="1243"/>
        <v>38</v>
      </c>
      <c r="CD974">
        <f t="shared" si="1286"/>
        <v>0</v>
      </c>
      <c r="CE974">
        <f t="shared" si="1244"/>
        <v>39</v>
      </c>
      <c r="CF974">
        <f t="shared" si="1287"/>
        <v>1</v>
      </c>
      <c r="CG974">
        <f t="shared" si="1245"/>
        <v>40</v>
      </c>
      <c r="CH974">
        <f t="shared" si="1288"/>
        <v>1</v>
      </c>
      <c r="CI974">
        <f t="shared" si="1246"/>
        <v>41</v>
      </c>
      <c r="CJ974">
        <f t="shared" si="1289"/>
        <v>1</v>
      </c>
      <c r="CK974">
        <f t="shared" si="1247"/>
        <v>42</v>
      </c>
      <c r="CL974">
        <f t="shared" si="1290"/>
        <v>1</v>
      </c>
      <c r="CM974">
        <f t="shared" si="1248"/>
        <v>43</v>
      </c>
      <c r="CN974">
        <f t="shared" si="1291"/>
        <v>1</v>
      </c>
      <c r="CO974">
        <f t="shared" si="1249"/>
        <v>44</v>
      </c>
      <c r="CP974">
        <f t="shared" si="1292"/>
        <v>1</v>
      </c>
      <c r="CQ974">
        <f t="shared" si="1250"/>
        <v>45</v>
      </c>
      <c r="CR974">
        <f t="shared" si="1293"/>
        <v>1</v>
      </c>
      <c r="CS974">
        <f t="shared" si="1251"/>
        <v>46</v>
      </c>
      <c r="CT974">
        <f t="shared" si="1294"/>
        <v>1</v>
      </c>
      <c r="CU974">
        <f t="shared" si="1252"/>
        <v>47</v>
      </c>
      <c r="CV974">
        <f t="shared" si="1295"/>
        <v>1</v>
      </c>
      <c r="CW974">
        <f t="shared" si="1253"/>
        <v>48</v>
      </c>
      <c r="CX974">
        <f t="shared" si="1296"/>
        <v>1</v>
      </c>
    </row>
    <row r="975" spans="1:102">
      <c r="A975" s="193">
        <v>36550</v>
      </c>
      <c r="B975" t="s">
        <v>950</v>
      </c>
      <c r="C975" t="s">
        <v>951</v>
      </c>
      <c r="D975" t="s">
        <v>1084</v>
      </c>
      <c r="E975" t="s">
        <v>574</v>
      </c>
      <c r="F975" t="s">
        <v>1770</v>
      </c>
      <c r="G975" t="s">
        <v>7</v>
      </c>
      <c r="H975" t="s">
        <v>8</v>
      </c>
      <c r="I975" t="s">
        <v>7</v>
      </c>
      <c r="J975">
        <v>62</v>
      </c>
      <c r="K975" t="s">
        <v>963</v>
      </c>
      <c r="L975">
        <v>34</v>
      </c>
      <c r="M975" t="s">
        <v>2</v>
      </c>
      <c r="N975" t="s">
        <v>954</v>
      </c>
      <c r="O975">
        <v>47150</v>
      </c>
      <c r="P975" t="s">
        <v>6</v>
      </c>
      <c r="Q975">
        <v>91</v>
      </c>
      <c r="R975" s="193">
        <v>36550</v>
      </c>
      <c r="S975" t="s">
        <v>1381</v>
      </c>
      <c r="T975">
        <v>100</v>
      </c>
      <c r="U975" t="s">
        <v>955</v>
      </c>
      <c r="V975" t="str">
        <f t="shared" si="1254"/>
        <v>2000</v>
      </c>
      <c r="W975" s="211">
        <f t="shared" si="1297"/>
        <v>14</v>
      </c>
      <c r="X975">
        <f t="shared" si="1255"/>
        <v>0</v>
      </c>
      <c r="Y975">
        <f t="shared" si="1217"/>
        <v>15</v>
      </c>
      <c r="Z975">
        <f t="shared" si="1256"/>
        <v>0</v>
      </c>
      <c r="AA975">
        <f t="shared" si="1218"/>
        <v>16</v>
      </c>
      <c r="AB975">
        <f t="shared" si="1257"/>
        <v>0</v>
      </c>
      <c r="AC975">
        <f t="shared" si="1219"/>
        <v>17</v>
      </c>
      <c r="AD975">
        <f t="shared" si="1258"/>
        <v>0</v>
      </c>
      <c r="AE975">
        <f t="shared" si="1259"/>
        <v>18</v>
      </c>
      <c r="AF975">
        <f t="shared" si="1260"/>
        <v>0</v>
      </c>
      <c r="AG975">
        <f t="shared" si="1220"/>
        <v>19</v>
      </c>
      <c r="AH975">
        <f t="shared" si="1261"/>
        <v>0</v>
      </c>
      <c r="AI975">
        <f t="shared" si="1221"/>
        <v>20</v>
      </c>
      <c r="AJ975">
        <f t="shared" si="1262"/>
        <v>0</v>
      </c>
      <c r="AK975">
        <f t="shared" si="1222"/>
        <v>21</v>
      </c>
      <c r="AL975">
        <f t="shared" si="1263"/>
        <v>0</v>
      </c>
      <c r="AM975">
        <f t="shared" si="1264"/>
        <v>22</v>
      </c>
      <c r="AN975">
        <f t="shared" si="1265"/>
        <v>0</v>
      </c>
      <c r="AO975">
        <f t="shared" si="1223"/>
        <v>23</v>
      </c>
      <c r="AP975">
        <f t="shared" si="1266"/>
        <v>0</v>
      </c>
      <c r="AQ975">
        <f t="shared" si="1224"/>
        <v>24</v>
      </c>
      <c r="AR975">
        <f t="shared" si="1267"/>
        <v>0</v>
      </c>
      <c r="AS975">
        <f t="shared" si="1225"/>
        <v>25</v>
      </c>
      <c r="AT975">
        <f t="shared" si="1268"/>
        <v>0</v>
      </c>
      <c r="AU975">
        <f t="shared" si="1226"/>
        <v>26</v>
      </c>
      <c r="AV975">
        <f t="shared" si="1269"/>
        <v>0</v>
      </c>
      <c r="AW975">
        <f t="shared" si="1227"/>
        <v>27</v>
      </c>
      <c r="AX975">
        <f t="shared" si="1270"/>
        <v>0</v>
      </c>
      <c r="AY975">
        <f t="shared" si="1228"/>
        <v>28</v>
      </c>
      <c r="AZ975">
        <f t="shared" si="1271"/>
        <v>0</v>
      </c>
      <c r="BA975">
        <f t="shared" si="1229"/>
        <v>29</v>
      </c>
      <c r="BB975">
        <f t="shared" si="1272"/>
        <v>0</v>
      </c>
      <c r="BC975">
        <f t="shared" si="1230"/>
        <v>30</v>
      </c>
      <c r="BD975">
        <f t="shared" si="1273"/>
        <v>0</v>
      </c>
      <c r="BE975">
        <f t="shared" si="1231"/>
        <v>31</v>
      </c>
      <c r="BF975">
        <f t="shared" si="1274"/>
        <v>0</v>
      </c>
      <c r="BG975">
        <f t="shared" si="1232"/>
        <v>32</v>
      </c>
      <c r="BH975">
        <f t="shared" si="1275"/>
        <v>0</v>
      </c>
      <c r="BI975">
        <f t="shared" si="1233"/>
        <v>33</v>
      </c>
      <c r="BJ975">
        <f t="shared" si="1276"/>
        <v>0</v>
      </c>
      <c r="BK975">
        <f t="shared" si="1234"/>
        <v>34</v>
      </c>
      <c r="BL975">
        <f t="shared" si="1277"/>
        <v>0</v>
      </c>
      <c r="BM975">
        <f t="shared" si="1235"/>
        <v>35</v>
      </c>
      <c r="BN975">
        <f t="shared" si="1278"/>
        <v>0</v>
      </c>
      <c r="BO975">
        <f t="shared" si="1236"/>
        <v>36</v>
      </c>
      <c r="BP975">
        <f t="shared" si="1279"/>
        <v>0</v>
      </c>
      <c r="BQ975">
        <f t="shared" si="1237"/>
        <v>37</v>
      </c>
      <c r="BR975">
        <f t="shared" si="1280"/>
        <v>0</v>
      </c>
      <c r="BS975">
        <f t="shared" si="1238"/>
        <v>38</v>
      </c>
      <c r="BT975">
        <f t="shared" si="1281"/>
        <v>0</v>
      </c>
      <c r="BU975">
        <f t="shared" si="1239"/>
        <v>39</v>
      </c>
      <c r="BV975">
        <f t="shared" si="1282"/>
        <v>1</v>
      </c>
      <c r="BW975">
        <f t="shared" si="1240"/>
        <v>40</v>
      </c>
      <c r="BX975">
        <f t="shared" si="1283"/>
        <v>1</v>
      </c>
      <c r="BY975">
        <f t="shared" si="1241"/>
        <v>41</v>
      </c>
      <c r="BZ975">
        <f t="shared" si="1284"/>
        <v>1</v>
      </c>
      <c r="CA975">
        <f t="shared" si="1242"/>
        <v>42</v>
      </c>
      <c r="CB975">
        <f t="shared" si="1285"/>
        <v>1</v>
      </c>
      <c r="CC975">
        <f t="shared" si="1243"/>
        <v>43</v>
      </c>
      <c r="CD975">
        <f t="shared" si="1286"/>
        <v>1</v>
      </c>
      <c r="CE975">
        <f t="shared" si="1244"/>
        <v>44</v>
      </c>
      <c r="CF975">
        <f t="shared" si="1287"/>
        <v>1</v>
      </c>
      <c r="CG975">
        <f t="shared" si="1245"/>
        <v>45</v>
      </c>
      <c r="CH975">
        <f t="shared" si="1288"/>
        <v>1</v>
      </c>
      <c r="CI975">
        <f t="shared" si="1246"/>
        <v>46</v>
      </c>
      <c r="CJ975">
        <f t="shared" si="1289"/>
        <v>1</v>
      </c>
      <c r="CK975">
        <f t="shared" si="1247"/>
        <v>47</v>
      </c>
      <c r="CL975">
        <f t="shared" si="1290"/>
        <v>1</v>
      </c>
      <c r="CM975">
        <f t="shared" si="1248"/>
        <v>48</v>
      </c>
      <c r="CN975">
        <f t="shared" si="1291"/>
        <v>1</v>
      </c>
      <c r="CO975">
        <f t="shared" si="1249"/>
        <v>49</v>
      </c>
      <c r="CP975">
        <f t="shared" si="1292"/>
        <v>1</v>
      </c>
      <c r="CQ975">
        <f t="shared" si="1250"/>
        <v>50</v>
      </c>
      <c r="CR975">
        <f t="shared" si="1293"/>
        <v>1</v>
      </c>
      <c r="CS975">
        <f t="shared" si="1251"/>
        <v>51</v>
      </c>
      <c r="CT975">
        <f t="shared" si="1294"/>
        <v>1</v>
      </c>
      <c r="CU975">
        <f t="shared" si="1252"/>
        <v>52</v>
      </c>
      <c r="CV975">
        <f t="shared" si="1295"/>
        <v>1</v>
      </c>
      <c r="CW975">
        <f t="shared" si="1253"/>
        <v>53</v>
      </c>
      <c r="CX975">
        <f t="shared" si="1296"/>
        <v>1</v>
      </c>
    </row>
    <row r="976" spans="1:102">
      <c r="A976" s="193">
        <v>37888</v>
      </c>
      <c r="B976" t="s">
        <v>950</v>
      </c>
      <c r="C976" t="s">
        <v>951</v>
      </c>
      <c r="D976" t="s">
        <v>1040</v>
      </c>
      <c r="E976" t="s">
        <v>1771</v>
      </c>
      <c r="F976" t="s">
        <v>1772</v>
      </c>
      <c r="G976" t="s">
        <v>7</v>
      </c>
      <c r="H976" t="s">
        <v>8</v>
      </c>
      <c r="I976" t="s">
        <v>7</v>
      </c>
      <c r="J976">
        <v>64</v>
      </c>
      <c r="K976" t="s">
        <v>977</v>
      </c>
      <c r="L976">
        <v>81</v>
      </c>
      <c r="M976" t="s">
        <v>978</v>
      </c>
      <c r="N976" t="s">
        <v>979</v>
      </c>
      <c r="O976">
        <v>47150</v>
      </c>
      <c r="P976" t="s">
        <v>6</v>
      </c>
      <c r="Q976">
        <v>91</v>
      </c>
      <c r="R976" s="193">
        <v>37888</v>
      </c>
      <c r="S976" t="s">
        <v>1381</v>
      </c>
      <c r="T976">
        <v>100</v>
      </c>
      <c r="U976" t="s">
        <v>955</v>
      </c>
      <c r="V976" t="str">
        <f t="shared" si="1254"/>
        <v>2003</v>
      </c>
      <c r="W976" s="211">
        <f t="shared" si="1297"/>
        <v>11</v>
      </c>
      <c r="X976">
        <f t="shared" si="1255"/>
        <v>0</v>
      </c>
      <c r="Y976">
        <f t="shared" si="1217"/>
        <v>12</v>
      </c>
      <c r="Z976">
        <f t="shared" si="1256"/>
        <v>0</v>
      </c>
      <c r="AA976">
        <f t="shared" si="1218"/>
        <v>13</v>
      </c>
      <c r="AB976">
        <f t="shared" si="1257"/>
        <v>0</v>
      </c>
      <c r="AC976">
        <f t="shared" si="1219"/>
        <v>14</v>
      </c>
      <c r="AD976">
        <f t="shared" si="1258"/>
        <v>0</v>
      </c>
      <c r="AE976">
        <f t="shared" si="1259"/>
        <v>15</v>
      </c>
      <c r="AF976">
        <f t="shared" si="1260"/>
        <v>0</v>
      </c>
      <c r="AG976">
        <f t="shared" si="1220"/>
        <v>16</v>
      </c>
      <c r="AH976">
        <f t="shared" si="1261"/>
        <v>0</v>
      </c>
      <c r="AI976">
        <f t="shared" si="1221"/>
        <v>17</v>
      </c>
      <c r="AJ976">
        <f t="shared" si="1262"/>
        <v>0</v>
      </c>
      <c r="AK976">
        <f t="shared" si="1222"/>
        <v>18</v>
      </c>
      <c r="AL976">
        <f t="shared" si="1263"/>
        <v>0</v>
      </c>
      <c r="AM976">
        <f t="shared" si="1264"/>
        <v>19</v>
      </c>
      <c r="AN976">
        <f t="shared" si="1265"/>
        <v>0</v>
      </c>
      <c r="AO976">
        <f t="shared" si="1223"/>
        <v>20</v>
      </c>
      <c r="AP976">
        <f t="shared" si="1266"/>
        <v>0</v>
      </c>
      <c r="AQ976">
        <f t="shared" si="1224"/>
        <v>21</v>
      </c>
      <c r="AR976">
        <f t="shared" si="1267"/>
        <v>0</v>
      </c>
      <c r="AS976">
        <f t="shared" si="1225"/>
        <v>22</v>
      </c>
      <c r="AT976">
        <f t="shared" si="1268"/>
        <v>0</v>
      </c>
      <c r="AU976">
        <f t="shared" si="1226"/>
        <v>23</v>
      </c>
      <c r="AV976">
        <f t="shared" si="1269"/>
        <v>0</v>
      </c>
      <c r="AW976">
        <f t="shared" si="1227"/>
        <v>24</v>
      </c>
      <c r="AX976">
        <f t="shared" si="1270"/>
        <v>0</v>
      </c>
      <c r="AY976">
        <f t="shared" si="1228"/>
        <v>25</v>
      </c>
      <c r="AZ976">
        <f t="shared" si="1271"/>
        <v>0</v>
      </c>
      <c r="BA976">
        <f t="shared" si="1229"/>
        <v>26</v>
      </c>
      <c r="BB976">
        <f t="shared" si="1272"/>
        <v>0</v>
      </c>
      <c r="BC976">
        <f t="shared" si="1230"/>
        <v>27</v>
      </c>
      <c r="BD976">
        <f t="shared" si="1273"/>
        <v>0</v>
      </c>
      <c r="BE976">
        <f t="shared" si="1231"/>
        <v>28</v>
      </c>
      <c r="BF976">
        <f t="shared" si="1274"/>
        <v>0</v>
      </c>
      <c r="BG976">
        <f t="shared" si="1232"/>
        <v>29</v>
      </c>
      <c r="BH976">
        <f t="shared" si="1275"/>
        <v>0</v>
      </c>
      <c r="BI976">
        <f t="shared" si="1233"/>
        <v>30</v>
      </c>
      <c r="BJ976">
        <f t="shared" si="1276"/>
        <v>0</v>
      </c>
      <c r="BK976">
        <f t="shared" si="1234"/>
        <v>31</v>
      </c>
      <c r="BL976">
        <f t="shared" si="1277"/>
        <v>0</v>
      </c>
      <c r="BM976">
        <f t="shared" si="1235"/>
        <v>32</v>
      </c>
      <c r="BN976">
        <f t="shared" si="1278"/>
        <v>0</v>
      </c>
      <c r="BO976">
        <f t="shared" si="1236"/>
        <v>33</v>
      </c>
      <c r="BP976">
        <f t="shared" si="1279"/>
        <v>0</v>
      </c>
      <c r="BQ976">
        <f t="shared" si="1237"/>
        <v>34</v>
      </c>
      <c r="BR976">
        <f t="shared" si="1280"/>
        <v>0</v>
      </c>
      <c r="BS976">
        <f t="shared" si="1238"/>
        <v>35</v>
      </c>
      <c r="BT976">
        <f t="shared" si="1281"/>
        <v>0</v>
      </c>
      <c r="BU976">
        <f t="shared" si="1239"/>
        <v>36</v>
      </c>
      <c r="BV976">
        <f t="shared" si="1282"/>
        <v>0</v>
      </c>
      <c r="BW976">
        <f t="shared" si="1240"/>
        <v>37</v>
      </c>
      <c r="BX976">
        <f t="shared" si="1283"/>
        <v>0</v>
      </c>
      <c r="BY976">
        <f t="shared" si="1241"/>
        <v>38</v>
      </c>
      <c r="BZ976">
        <f t="shared" si="1284"/>
        <v>0</v>
      </c>
      <c r="CA976">
        <f t="shared" si="1242"/>
        <v>39</v>
      </c>
      <c r="CB976">
        <f t="shared" si="1285"/>
        <v>1</v>
      </c>
      <c r="CC976">
        <f t="shared" si="1243"/>
        <v>40</v>
      </c>
      <c r="CD976">
        <f t="shared" si="1286"/>
        <v>1</v>
      </c>
      <c r="CE976">
        <f t="shared" si="1244"/>
        <v>41</v>
      </c>
      <c r="CF976">
        <f t="shared" si="1287"/>
        <v>1</v>
      </c>
      <c r="CG976">
        <f t="shared" si="1245"/>
        <v>42</v>
      </c>
      <c r="CH976">
        <f t="shared" si="1288"/>
        <v>1</v>
      </c>
      <c r="CI976">
        <f t="shared" si="1246"/>
        <v>43</v>
      </c>
      <c r="CJ976">
        <f t="shared" si="1289"/>
        <v>1</v>
      </c>
      <c r="CK976">
        <f t="shared" si="1247"/>
        <v>44</v>
      </c>
      <c r="CL976">
        <f t="shared" si="1290"/>
        <v>1</v>
      </c>
      <c r="CM976">
        <f t="shared" si="1248"/>
        <v>45</v>
      </c>
      <c r="CN976">
        <f t="shared" si="1291"/>
        <v>1</v>
      </c>
      <c r="CO976">
        <f t="shared" si="1249"/>
        <v>46</v>
      </c>
      <c r="CP976">
        <f t="shared" si="1292"/>
        <v>1</v>
      </c>
      <c r="CQ976">
        <f t="shared" si="1250"/>
        <v>47</v>
      </c>
      <c r="CR976">
        <f t="shared" si="1293"/>
        <v>1</v>
      </c>
      <c r="CS976">
        <f t="shared" si="1251"/>
        <v>48</v>
      </c>
      <c r="CT976">
        <f t="shared" si="1294"/>
        <v>1</v>
      </c>
      <c r="CU976">
        <f t="shared" si="1252"/>
        <v>49</v>
      </c>
      <c r="CV976">
        <f t="shared" si="1295"/>
        <v>1</v>
      </c>
      <c r="CW976">
        <f t="shared" si="1253"/>
        <v>50</v>
      </c>
      <c r="CX976">
        <f t="shared" si="1296"/>
        <v>1</v>
      </c>
    </row>
    <row r="977" spans="1:102">
      <c r="A977" s="193">
        <v>38412</v>
      </c>
      <c r="B977" t="s">
        <v>950</v>
      </c>
      <c r="C977" t="s">
        <v>951</v>
      </c>
      <c r="D977" t="s">
        <v>1191</v>
      </c>
      <c r="E977" t="s">
        <v>675</v>
      </c>
      <c r="F977" t="s">
        <v>1385</v>
      </c>
      <c r="G977" t="s">
        <v>7</v>
      </c>
      <c r="H977" t="s">
        <v>8</v>
      </c>
      <c r="I977" t="s">
        <v>7</v>
      </c>
      <c r="J977">
        <v>62</v>
      </c>
      <c r="K977" t="s">
        <v>963</v>
      </c>
      <c r="L977">
        <v>34</v>
      </c>
      <c r="M977" t="s">
        <v>2</v>
      </c>
      <c r="N977" t="s">
        <v>954</v>
      </c>
      <c r="O977">
        <v>47150</v>
      </c>
      <c r="P977" t="s">
        <v>6</v>
      </c>
      <c r="Q977">
        <v>91</v>
      </c>
      <c r="R977" s="193">
        <v>38412</v>
      </c>
      <c r="S977" t="s">
        <v>1381</v>
      </c>
      <c r="T977">
        <v>100</v>
      </c>
      <c r="U977" t="s">
        <v>955</v>
      </c>
      <c r="V977" t="str">
        <f t="shared" si="1254"/>
        <v>2005</v>
      </c>
      <c r="W977" s="211">
        <f t="shared" si="1297"/>
        <v>9</v>
      </c>
      <c r="X977">
        <f t="shared" si="1255"/>
        <v>0</v>
      </c>
      <c r="Y977">
        <f t="shared" si="1217"/>
        <v>10</v>
      </c>
      <c r="Z977">
        <f t="shared" si="1256"/>
        <v>0</v>
      </c>
      <c r="AA977">
        <f t="shared" si="1218"/>
        <v>11</v>
      </c>
      <c r="AB977">
        <f t="shared" si="1257"/>
        <v>0</v>
      </c>
      <c r="AC977">
        <f t="shared" si="1219"/>
        <v>12</v>
      </c>
      <c r="AD977">
        <f t="shared" si="1258"/>
        <v>0</v>
      </c>
      <c r="AE977">
        <f t="shared" si="1259"/>
        <v>13</v>
      </c>
      <c r="AF977">
        <f t="shared" si="1260"/>
        <v>0</v>
      </c>
      <c r="AG977">
        <f t="shared" si="1220"/>
        <v>14</v>
      </c>
      <c r="AH977">
        <f t="shared" si="1261"/>
        <v>0</v>
      </c>
      <c r="AI977">
        <f t="shared" si="1221"/>
        <v>15</v>
      </c>
      <c r="AJ977">
        <f t="shared" si="1262"/>
        <v>0</v>
      </c>
      <c r="AK977">
        <f t="shared" si="1222"/>
        <v>16</v>
      </c>
      <c r="AL977">
        <f t="shared" si="1263"/>
        <v>0</v>
      </c>
      <c r="AM977">
        <f t="shared" si="1264"/>
        <v>17</v>
      </c>
      <c r="AN977">
        <f t="shared" si="1265"/>
        <v>0</v>
      </c>
      <c r="AO977">
        <f t="shared" si="1223"/>
        <v>18</v>
      </c>
      <c r="AP977">
        <f t="shared" si="1266"/>
        <v>0</v>
      </c>
      <c r="AQ977">
        <f t="shared" si="1224"/>
        <v>19</v>
      </c>
      <c r="AR977">
        <f t="shared" si="1267"/>
        <v>0</v>
      </c>
      <c r="AS977">
        <f t="shared" si="1225"/>
        <v>20</v>
      </c>
      <c r="AT977">
        <f t="shared" si="1268"/>
        <v>0</v>
      </c>
      <c r="AU977">
        <f t="shared" si="1226"/>
        <v>21</v>
      </c>
      <c r="AV977">
        <f t="shared" si="1269"/>
        <v>0</v>
      </c>
      <c r="AW977">
        <f t="shared" si="1227"/>
        <v>22</v>
      </c>
      <c r="AX977">
        <f t="shared" si="1270"/>
        <v>0</v>
      </c>
      <c r="AY977">
        <f t="shared" si="1228"/>
        <v>23</v>
      </c>
      <c r="AZ977">
        <f t="shared" si="1271"/>
        <v>0</v>
      </c>
      <c r="BA977">
        <f t="shared" si="1229"/>
        <v>24</v>
      </c>
      <c r="BB977">
        <f t="shared" si="1272"/>
        <v>0</v>
      </c>
      <c r="BC977">
        <f t="shared" si="1230"/>
        <v>25</v>
      </c>
      <c r="BD977">
        <f t="shared" si="1273"/>
        <v>0</v>
      </c>
      <c r="BE977">
        <f t="shared" si="1231"/>
        <v>26</v>
      </c>
      <c r="BF977">
        <f t="shared" si="1274"/>
        <v>0</v>
      </c>
      <c r="BG977">
        <f t="shared" si="1232"/>
        <v>27</v>
      </c>
      <c r="BH977">
        <f t="shared" si="1275"/>
        <v>0</v>
      </c>
      <c r="BI977">
        <f t="shared" si="1233"/>
        <v>28</v>
      </c>
      <c r="BJ977">
        <f t="shared" si="1276"/>
        <v>0</v>
      </c>
      <c r="BK977">
        <f t="shared" si="1234"/>
        <v>29</v>
      </c>
      <c r="BL977">
        <f t="shared" si="1277"/>
        <v>0</v>
      </c>
      <c r="BM977">
        <f t="shared" si="1235"/>
        <v>30</v>
      </c>
      <c r="BN977">
        <f t="shared" si="1278"/>
        <v>0</v>
      </c>
      <c r="BO977">
        <f t="shared" si="1236"/>
        <v>31</v>
      </c>
      <c r="BP977">
        <f t="shared" si="1279"/>
        <v>0</v>
      </c>
      <c r="BQ977">
        <f t="shared" si="1237"/>
        <v>32</v>
      </c>
      <c r="BR977">
        <f t="shared" si="1280"/>
        <v>0</v>
      </c>
      <c r="BS977">
        <f t="shared" si="1238"/>
        <v>33</v>
      </c>
      <c r="BT977">
        <f t="shared" si="1281"/>
        <v>0</v>
      </c>
      <c r="BU977">
        <f t="shared" si="1239"/>
        <v>34</v>
      </c>
      <c r="BV977">
        <f t="shared" si="1282"/>
        <v>0</v>
      </c>
      <c r="BW977">
        <f t="shared" si="1240"/>
        <v>35</v>
      </c>
      <c r="BX977">
        <f t="shared" si="1283"/>
        <v>0</v>
      </c>
      <c r="BY977">
        <f t="shared" si="1241"/>
        <v>36</v>
      </c>
      <c r="BZ977">
        <f t="shared" si="1284"/>
        <v>0</v>
      </c>
      <c r="CA977">
        <f t="shared" si="1242"/>
        <v>37</v>
      </c>
      <c r="CB977">
        <f t="shared" si="1285"/>
        <v>0</v>
      </c>
      <c r="CC977">
        <f t="shared" si="1243"/>
        <v>38</v>
      </c>
      <c r="CD977">
        <f t="shared" si="1286"/>
        <v>0</v>
      </c>
      <c r="CE977">
        <f t="shared" si="1244"/>
        <v>39</v>
      </c>
      <c r="CF977">
        <f t="shared" si="1287"/>
        <v>1</v>
      </c>
      <c r="CG977">
        <f t="shared" si="1245"/>
        <v>40</v>
      </c>
      <c r="CH977">
        <f t="shared" si="1288"/>
        <v>1</v>
      </c>
      <c r="CI977">
        <f t="shared" si="1246"/>
        <v>41</v>
      </c>
      <c r="CJ977">
        <f t="shared" si="1289"/>
        <v>1</v>
      </c>
      <c r="CK977">
        <f t="shared" si="1247"/>
        <v>42</v>
      </c>
      <c r="CL977">
        <f t="shared" si="1290"/>
        <v>1</v>
      </c>
      <c r="CM977">
        <f t="shared" si="1248"/>
        <v>43</v>
      </c>
      <c r="CN977">
        <f t="shared" si="1291"/>
        <v>1</v>
      </c>
      <c r="CO977">
        <f t="shared" si="1249"/>
        <v>44</v>
      </c>
      <c r="CP977">
        <f t="shared" si="1292"/>
        <v>1</v>
      </c>
      <c r="CQ977">
        <f t="shared" si="1250"/>
        <v>45</v>
      </c>
      <c r="CR977">
        <f t="shared" si="1293"/>
        <v>1</v>
      </c>
      <c r="CS977">
        <f t="shared" si="1251"/>
        <v>46</v>
      </c>
      <c r="CT977">
        <f t="shared" si="1294"/>
        <v>1</v>
      </c>
      <c r="CU977">
        <f t="shared" si="1252"/>
        <v>47</v>
      </c>
      <c r="CV977">
        <f t="shared" si="1295"/>
        <v>1</v>
      </c>
      <c r="CW977">
        <f t="shared" si="1253"/>
        <v>48</v>
      </c>
      <c r="CX977">
        <f t="shared" si="1296"/>
        <v>1</v>
      </c>
    </row>
    <row r="978" spans="1:102">
      <c r="A978" s="193">
        <v>40760</v>
      </c>
      <c r="B978" t="s">
        <v>950</v>
      </c>
      <c r="C978" t="s">
        <v>951</v>
      </c>
      <c r="D978" t="s">
        <v>1040</v>
      </c>
      <c r="E978" t="s">
        <v>1773</v>
      </c>
      <c r="F978" t="s">
        <v>1773</v>
      </c>
      <c r="G978" t="s">
        <v>7</v>
      </c>
      <c r="H978" t="s">
        <v>8</v>
      </c>
      <c r="I978" t="s">
        <v>7</v>
      </c>
      <c r="J978">
        <v>72</v>
      </c>
      <c r="K978" t="s">
        <v>1390</v>
      </c>
      <c r="L978">
        <v>82</v>
      </c>
      <c r="M978" t="s">
        <v>1391</v>
      </c>
      <c r="N978" t="s">
        <v>979</v>
      </c>
      <c r="O978">
        <v>47150</v>
      </c>
      <c r="P978" t="s">
        <v>6</v>
      </c>
      <c r="Q978">
        <v>91</v>
      </c>
      <c r="R978" s="193">
        <v>40760</v>
      </c>
      <c r="S978" s="193">
        <v>73050</v>
      </c>
      <c r="T978">
        <v>150</v>
      </c>
      <c r="U978" t="s">
        <v>955</v>
      </c>
      <c r="V978" t="str">
        <f t="shared" si="1254"/>
        <v>2011</v>
      </c>
      <c r="W978" s="211">
        <f t="shared" si="1297"/>
        <v>3</v>
      </c>
      <c r="X978">
        <f t="shared" si="1255"/>
        <v>0</v>
      </c>
      <c r="Y978">
        <f t="shared" si="1217"/>
        <v>4</v>
      </c>
      <c r="Z978">
        <f t="shared" si="1256"/>
        <v>0</v>
      </c>
      <c r="AA978">
        <f t="shared" si="1218"/>
        <v>5</v>
      </c>
      <c r="AB978">
        <f t="shared" si="1257"/>
        <v>0</v>
      </c>
      <c r="AC978">
        <f t="shared" si="1219"/>
        <v>6</v>
      </c>
      <c r="AD978">
        <f t="shared" si="1258"/>
        <v>0</v>
      </c>
      <c r="AE978">
        <f t="shared" si="1259"/>
        <v>7</v>
      </c>
      <c r="AF978">
        <f t="shared" si="1260"/>
        <v>0</v>
      </c>
      <c r="AG978">
        <f t="shared" si="1220"/>
        <v>8</v>
      </c>
      <c r="AH978">
        <f t="shared" si="1261"/>
        <v>0</v>
      </c>
      <c r="AI978">
        <f t="shared" si="1221"/>
        <v>9</v>
      </c>
      <c r="AJ978">
        <f t="shared" si="1262"/>
        <v>0</v>
      </c>
      <c r="AK978">
        <f t="shared" si="1222"/>
        <v>10</v>
      </c>
      <c r="AL978">
        <f t="shared" si="1263"/>
        <v>0</v>
      </c>
      <c r="AM978">
        <f t="shared" si="1264"/>
        <v>11</v>
      </c>
      <c r="AN978">
        <f t="shared" si="1265"/>
        <v>0</v>
      </c>
      <c r="AO978">
        <f t="shared" si="1223"/>
        <v>12</v>
      </c>
      <c r="AP978">
        <f t="shared" si="1266"/>
        <v>0</v>
      </c>
      <c r="AQ978">
        <f t="shared" si="1224"/>
        <v>13</v>
      </c>
      <c r="AR978">
        <f t="shared" si="1267"/>
        <v>0</v>
      </c>
      <c r="AS978">
        <f t="shared" si="1225"/>
        <v>14</v>
      </c>
      <c r="AT978">
        <f t="shared" si="1268"/>
        <v>0</v>
      </c>
      <c r="AU978">
        <f t="shared" si="1226"/>
        <v>15</v>
      </c>
      <c r="AV978">
        <f t="shared" si="1269"/>
        <v>0</v>
      </c>
      <c r="AW978">
        <f t="shared" si="1227"/>
        <v>16</v>
      </c>
      <c r="AX978">
        <f t="shared" si="1270"/>
        <v>0</v>
      </c>
      <c r="AY978">
        <f t="shared" si="1228"/>
        <v>17</v>
      </c>
      <c r="AZ978">
        <f t="shared" si="1271"/>
        <v>0</v>
      </c>
      <c r="BA978">
        <f t="shared" si="1229"/>
        <v>18</v>
      </c>
      <c r="BB978">
        <f t="shared" si="1272"/>
        <v>0</v>
      </c>
      <c r="BC978">
        <f t="shared" si="1230"/>
        <v>19</v>
      </c>
      <c r="BD978">
        <f t="shared" si="1273"/>
        <v>0</v>
      </c>
      <c r="BE978">
        <f t="shared" si="1231"/>
        <v>20</v>
      </c>
      <c r="BF978">
        <f t="shared" si="1274"/>
        <v>0</v>
      </c>
      <c r="BG978">
        <f t="shared" si="1232"/>
        <v>21</v>
      </c>
      <c r="BH978">
        <f t="shared" si="1275"/>
        <v>0</v>
      </c>
      <c r="BI978">
        <f t="shared" si="1233"/>
        <v>22</v>
      </c>
      <c r="BJ978">
        <f t="shared" si="1276"/>
        <v>0</v>
      </c>
      <c r="BK978">
        <f t="shared" si="1234"/>
        <v>23</v>
      </c>
      <c r="BL978">
        <f t="shared" si="1277"/>
        <v>0</v>
      </c>
      <c r="BM978">
        <f t="shared" si="1235"/>
        <v>24</v>
      </c>
      <c r="BN978">
        <f t="shared" si="1278"/>
        <v>0</v>
      </c>
      <c r="BO978">
        <f t="shared" si="1236"/>
        <v>25</v>
      </c>
      <c r="BP978">
        <f t="shared" si="1279"/>
        <v>0</v>
      </c>
      <c r="BQ978">
        <f t="shared" si="1237"/>
        <v>26</v>
      </c>
      <c r="BR978">
        <f t="shared" si="1280"/>
        <v>0</v>
      </c>
      <c r="BS978">
        <f t="shared" si="1238"/>
        <v>27</v>
      </c>
      <c r="BT978">
        <f t="shared" si="1281"/>
        <v>0</v>
      </c>
      <c r="BU978">
        <f t="shared" si="1239"/>
        <v>28</v>
      </c>
      <c r="BV978">
        <f t="shared" si="1282"/>
        <v>0</v>
      </c>
      <c r="BW978">
        <f t="shared" si="1240"/>
        <v>29</v>
      </c>
      <c r="BX978">
        <f t="shared" si="1283"/>
        <v>0</v>
      </c>
      <c r="BY978">
        <f t="shared" si="1241"/>
        <v>30</v>
      </c>
      <c r="BZ978">
        <f t="shared" si="1284"/>
        <v>0</v>
      </c>
      <c r="CA978">
        <f t="shared" si="1242"/>
        <v>31</v>
      </c>
      <c r="CB978">
        <f t="shared" si="1285"/>
        <v>0</v>
      </c>
      <c r="CC978">
        <f t="shared" si="1243"/>
        <v>32</v>
      </c>
      <c r="CD978">
        <f t="shared" si="1286"/>
        <v>0</v>
      </c>
      <c r="CE978">
        <f t="shared" si="1244"/>
        <v>33</v>
      </c>
      <c r="CF978">
        <f t="shared" si="1287"/>
        <v>0</v>
      </c>
      <c r="CG978">
        <f t="shared" si="1245"/>
        <v>34</v>
      </c>
      <c r="CH978">
        <f t="shared" si="1288"/>
        <v>0</v>
      </c>
      <c r="CI978">
        <f t="shared" si="1246"/>
        <v>35</v>
      </c>
      <c r="CJ978">
        <f t="shared" si="1289"/>
        <v>0</v>
      </c>
      <c r="CK978">
        <f t="shared" si="1247"/>
        <v>36</v>
      </c>
      <c r="CL978">
        <f t="shared" si="1290"/>
        <v>0</v>
      </c>
      <c r="CM978">
        <f t="shared" si="1248"/>
        <v>37</v>
      </c>
      <c r="CN978">
        <f t="shared" si="1291"/>
        <v>0</v>
      </c>
      <c r="CO978">
        <f t="shared" si="1249"/>
        <v>38</v>
      </c>
      <c r="CP978">
        <f t="shared" si="1292"/>
        <v>0</v>
      </c>
      <c r="CQ978">
        <f t="shared" si="1250"/>
        <v>39</v>
      </c>
      <c r="CR978">
        <f t="shared" si="1293"/>
        <v>1</v>
      </c>
      <c r="CS978">
        <f t="shared" si="1251"/>
        <v>40</v>
      </c>
      <c r="CT978">
        <f t="shared" si="1294"/>
        <v>1</v>
      </c>
      <c r="CU978">
        <f t="shared" si="1252"/>
        <v>41</v>
      </c>
      <c r="CV978">
        <f t="shared" si="1295"/>
        <v>1</v>
      </c>
      <c r="CW978">
        <f t="shared" si="1253"/>
        <v>42</v>
      </c>
      <c r="CX978">
        <f t="shared" si="1296"/>
        <v>1</v>
      </c>
    </row>
    <row r="979" spans="1:102">
      <c r="A979" s="193">
        <v>39114</v>
      </c>
      <c r="B979" t="s">
        <v>950</v>
      </c>
      <c r="C979" t="s">
        <v>951</v>
      </c>
      <c r="D979" t="s">
        <v>1383</v>
      </c>
      <c r="E979" t="s">
        <v>1774</v>
      </c>
      <c r="F979" t="s">
        <v>1385</v>
      </c>
      <c r="G979" t="s">
        <v>7</v>
      </c>
      <c r="H979" t="s">
        <v>8</v>
      </c>
      <c r="I979" t="s">
        <v>7</v>
      </c>
      <c r="J979">
        <v>71</v>
      </c>
      <c r="K979" t="s">
        <v>1386</v>
      </c>
      <c r="L979">
        <v>82</v>
      </c>
      <c r="M979" t="s">
        <v>1391</v>
      </c>
      <c r="N979" t="s">
        <v>979</v>
      </c>
      <c r="O979">
        <v>47150</v>
      </c>
      <c r="P979" t="s">
        <v>6</v>
      </c>
      <c r="Q979">
        <v>91</v>
      </c>
      <c r="R979" s="193">
        <v>39114</v>
      </c>
      <c r="S979" s="193">
        <v>39114</v>
      </c>
      <c r="T979">
        <v>150</v>
      </c>
      <c r="U979" t="s">
        <v>955</v>
      </c>
      <c r="V979" t="str">
        <f t="shared" si="1254"/>
        <v>2007</v>
      </c>
      <c r="W979" s="211">
        <f t="shared" si="1297"/>
        <v>7</v>
      </c>
      <c r="X979">
        <f t="shared" si="1255"/>
        <v>0</v>
      </c>
      <c r="Y979">
        <f t="shared" si="1217"/>
        <v>8</v>
      </c>
      <c r="Z979">
        <f t="shared" si="1256"/>
        <v>0</v>
      </c>
      <c r="AA979">
        <f t="shared" si="1218"/>
        <v>9</v>
      </c>
      <c r="AB979">
        <f t="shared" si="1257"/>
        <v>0</v>
      </c>
      <c r="AC979">
        <f t="shared" si="1219"/>
        <v>10</v>
      </c>
      <c r="AD979">
        <f t="shared" si="1258"/>
        <v>0</v>
      </c>
      <c r="AE979">
        <f t="shared" si="1259"/>
        <v>11</v>
      </c>
      <c r="AF979">
        <f t="shared" si="1260"/>
        <v>0</v>
      </c>
      <c r="AG979">
        <f t="shared" si="1220"/>
        <v>12</v>
      </c>
      <c r="AH979">
        <f t="shared" si="1261"/>
        <v>0</v>
      </c>
      <c r="AI979">
        <f t="shared" si="1221"/>
        <v>13</v>
      </c>
      <c r="AJ979">
        <f t="shared" si="1262"/>
        <v>0</v>
      </c>
      <c r="AK979">
        <f t="shared" si="1222"/>
        <v>14</v>
      </c>
      <c r="AL979">
        <f t="shared" si="1263"/>
        <v>0</v>
      </c>
      <c r="AM979">
        <f t="shared" si="1264"/>
        <v>15</v>
      </c>
      <c r="AN979">
        <f t="shared" si="1265"/>
        <v>0</v>
      </c>
      <c r="AO979">
        <f t="shared" si="1223"/>
        <v>16</v>
      </c>
      <c r="AP979">
        <f t="shared" si="1266"/>
        <v>0</v>
      </c>
      <c r="AQ979">
        <f t="shared" si="1224"/>
        <v>17</v>
      </c>
      <c r="AR979">
        <f t="shared" si="1267"/>
        <v>0</v>
      </c>
      <c r="AS979">
        <f t="shared" si="1225"/>
        <v>18</v>
      </c>
      <c r="AT979">
        <f t="shared" si="1268"/>
        <v>0</v>
      </c>
      <c r="AU979">
        <f t="shared" si="1226"/>
        <v>19</v>
      </c>
      <c r="AV979">
        <f t="shared" si="1269"/>
        <v>0</v>
      </c>
      <c r="AW979">
        <f t="shared" si="1227"/>
        <v>20</v>
      </c>
      <c r="AX979">
        <f t="shared" si="1270"/>
        <v>0</v>
      </c>
      <c r="AY979">
        <f t="shared" si="1228"/>
        <v>21</v>
      </c>
      <c r="AZ979">
        <f t="shared" si="1271"/>
        <v>0</v>
      </c>
      <c r="BA979">
        <f t="shared" si="1229"/>
        <v>22</v>
      </c>
      <c r="BB979">
        <f t="shared" si="1272"/>
        <v>0</v>
      </c>
      <c r="BC979">
        <f t="shared" si="1230"/>
        <v>23</v>
      </c>
      <c r="BD979">
        <f t="shared" si="1273"/>
        <v>0</v>
      </c>
      <c r="BE979">
        <f t="shared" si="1231"/>
        <v>24</v>
      </c>
      <c r="BF979">
        <f t="shared" si="1274"/>
        <v>0</v>
      </c>
      <c r="BG979">
        <f t="shared" si="1232"/>
        <v>25</v>
      </c>
      <c r="BH979">
        <f t="shared" si="1275"/>
        <v>0</v>
      </c>
      <c r="BI979">
        <f t="shared" si="1233"/>
        <v>26</v>
      </c>
      <c r="BJ979">
        <f t="shared" si="1276"/>
        <v>0</v>
      </c>
      <c r="BK979">
        <f t="shared" si="1234"/>
        <v>27</v>
      </c>
      <c r="BL979">
        <f t="shared" si="1277"/>
        <v>0</v>
      </c>
      <c r="BM979">
        <f t="shared" si="1235"/>
        <v>28</v>
      </c>
      <c r="BN979">
        <f t="shared" si="1278"/>
        <v>0</v>
      </c>
      <c r="BO979">
        <f t="shared" si="1236"/>
        <v>29</v>
      </c>
      <c r="BP979">
        <f t="shared" si="1279"/>
        <v>0</v>
      </c>
      <c r="BQ979">
        <f t="shared" si="1237"/>
        <v>30</v>
      </c>
      <c r="BR979">
        <f t="shared" si="1280"/>
        <v>0</v>
      </c>
      <c r="BS979">
        <f t="shared" si="1238"/>
        <v>31</v>
      </c>
      <c r="BT979">
        <f t="shared" si="1281"/>
        <v>0</v>
      </c>
      <c r="BU979">
        <f t="shared" si="1239"/>
        <v>32</v>
      </c>
      <c r="BV979">
        <f t="shared" si="1282"/>
        <v>0</v>
      </c>
      <c r="BW979">
        <f t="shared" si="1240"/>
        <v>33</v>
      </c>
      <c r="BX979">
        <f t="shared" si="1283"/>
        <v>0</v>
      </c>
      <c r="BY979">
        <f t="shared" si="1241"/>
        <v>34</v>
      </c>
      <c r="BZ979">
        <f t="shared" si="1284"/>
        <v>0</v>
      </c>
      <c r="CA979">
        <f t="shared" si="1242"/>
        <v>35</v>
      </c>
      <c r="CB979">
        <f t="shared" si="1285"/>
        <v>0</v>
      </c>
      <c r="CC979">
        <f t="shared" si="1243"/>
        <v>36</v>
      </c>
      <c r="CD979">
        <f t="shared" si="1286"/>
        <v>0</v>
      </c>
      <c r="CE979">
        <f t="shared" si="1244"/>
        <v>37</v>
      </c>
      <c r="CF979">
        <f t="shared" si="1287"/>
        <v>0</v>
      </c>
      <c r="CG979">
        <f t="shared" si="1245"/>
        <v>38</v>
      </c>
      <c r="CH979">
        <f t="shared" si="1288"/>
        <v>0</v>
      </c>
      <c r="CI979">
        <f t="shared" si="1246"/>
        <v>39</v>
      </c>
      <c r="CJ979">
        <f t="shared" si="1289"/>
        <v>1</v>
      </c>
      <c r="CK979">
        <f t="shared" si="1247"/>
        <v>40</v>
      </c>
      <c r="CL979">
        <f t="shared" si="1290"/>
        <v>1</v>
      </c>
      <c r="CM979">
        <f t="shared" si="1248"/>
        <v>41</v>
      </c>
      <c r="CN979">
        <f t="shared" si="1291"/>
        <v>1</v>
      </c>
      <c r="CO979">
        <f t="shared" si="1249"/>
        <v>42</v>
      </c>
      <c r="CP979">
        <f t="shared" si="1292"/>
        <v>1</v>
      </c>
      <c r="CQ979">
        <f t="shared" si="1250"/>
        <v>43</v>
      </c>
      <c r="CR979">
        <f t="shared" si="1293"/>
        <v>1</v>
      </c>
      <c r="CS979">
        <f t="shared" si="1251"/>
        <v>44</v>
      </c>
      <c r="CT979">
        <f t="shared" si="1294"/>
        <v>1</v>
      </c>
      <c r="CU979">
        <f t="shared" si="1252"/>
        <v>45</v>
      </c>
      <c r="CV979">
        <f t="shared" si="1295"/>
        <v>1</v>
      </c>
      <c r="CW979">
        <f t="shared" si="1253"/>
        <v>46</v>
      </c>
      <c r="CX979">
        <f t="shared" si="1296"/>
        <v>1</v>
      </c>
    </row>
    <row r="980" spans="1:102">
      <c r="A980" s="193">
        <v>36830</v>
      </c>
      <c r="B980" t="s">
        <v>950</v>
      </c>
      <c r="C980" t="s">
        <v>951</v>
      </c>
      <c r="D980" t="s">
        <v>952</v>
      </c>
      <c r="E980" t="s">
        <v>568</v>
      </c>
      <c r="F980" t="s">
        <v>1385</v>
      </c>
      <c r="G980" t="s">
        <v>7</v>
      </c>
      <c r="H980" t="s">
        <v>8</v>
      </c>
      <c r="I980" t="s">
        <v>7</v>
      </c>
      <c r="J980">
        <v>62</v>
      </c>
      <c r="K980" t="s">
        <v>963</v>
      </c>
      <c r="L980">
        <v>34</v>
      </c>
      <c r="M980" t="s">
        <v>2</v>
      </c>
      <c r="N980" t="s">
        <v>954</v>
      </c>
      <c r="O980">
        <v>47150</v>
      </c>
      <c r="P980" t="s">
        <v>6</v>
      </c>
      <c r="Q980">
        <v>91</v>
      </c>
      <c r="R980" s="193">
        <v>36830</v>
      </c>
      <c r="S980" s="193">
        <v>36830</v>
      </c>
      <c r="T980">
        <v>100</v>
      </c>
      <c r="U980" t="s">
        <v>955</v>
      </c>
      <c r="V980" t="str">
        <f t="shared" si="1254"/>
        <v>2000</v>
      </c>
      <c r="W980" s="211">
        <f t="shared" si="1297"/>
        <v>14</v>
      </c>
      <c r="X980">
        <f t="shared" si="1255"/>
        <v>0</v>
      </c>
      <c r="Y980">
        <f t="shared" si="1217"/>
        <v>15</v>
      </c>
      <c r="Z980">
        <f t="shared" si="1256"/>
        <v>0</v>
      </c>
      <c r="AA980">
        <f t="shared" si="1218"/>
        <v>16</v>
      </c>
      <c r="AB980">
        <f t="shared" si="1257"/>
        <v>0</v>
      </c>
      <c r="AC980">
        <f t="shared" si="1219"/>
        <v>17</v>
      </c>
      <c r="AD980">
        <f t="shared" si="1258"/>
        <v>0</v>
      </c>
      <c r="AE980">
        <f t="shared" si="1259"/>
        <v>18</v>
      </c>
      <c r="AF980">
        <f t="shared" si="1260"/>
        <v>0</v>
      </c>
      <c r="AG980">
        <f t="shared" si="1220"/>
        <v>19</v>
      </c>
      <c r="AH980">
        <f t="shared" si="1261"/>
        <v>0</v>
      </c>
      <c r="AI980">
        <f t="shared" si="1221"/>
        <v>20</v>
      </c>
      <c r="AJ980">
        <f t="shared" si="1262"/>
        <v>0</v>
      </c>
      <c r="AK980">
        <f t="shared" si="1222"/>
        <v>21</v>
      </c>
      <c r="AL980">
        <f t="shared" si="1263"/>
        <v>0</v>
      </c>
      <c r="AM980">
        <f t="shared" si="1264"/>
        <v>22</v>
      </c>
      <c r="AN980">
        <f t="shared" si="1265"/>
        <v>0</v>
      </c>
      <c r="AO980">
        <f t="shared" si="1223"/>
        <v>23</v>
      </c>
      <c r="AP980">
        <f t="shared" si="1266"/>
        <v>0</v>
      </c>
      <c r="AQ980">
        <f t="shared" si="1224"/>
        <v>24</v>
      </c>
      <c r="AR980">
        <f t="shared" si="1267"/>
        <v>0</v>
      </c>
      <c r="AS980">
        <f t="shared" si="1225"/>
        <v>25</v>
      </c>
      <c r="AT980">
        <f t="shared" si="1268"/>
        <v>0</v>
      </c>
      <c r="AU980">
        <f t="shared" si="1226"/>
        <v>26</v>
      </c>
      <c r="AV980">
        <f t="shared" si="1269"/>
        <v>0</v>
      </c>
      <c r="AW980">
        <f t="shared" si="1227"/>
        <v>27</v>
      </c>
      <c r="AX980">
        <f t="shared" si="1270"/>
        <v>0</v>
      </c>
      <c r="AY980">
        <f t="shared" si="1228"/>
        <v>28</v>
      </c>
      <c r="AZ980">
        <f t="shared" si="1271"/>
        <v>0</v>
      </c>
      <c r="BA980">
        <f t="shared" si="1229"/>
        <v>29</v>
      </c>
      <c r="BB980">
        <f t="shared" si="1272"/>
        <v>0</v>
      </c>
      <c r="BC980">
        <f t="shared" si="1230"/>
        <v>30</v>
      </c>
      <c r="BD980">
        <f t="shared" si="1273"/>
        <v>0</v>
      </c>
      <c r="BE980">
        <f t="shared" si="1231"/>
        <v>31</v>
      </c>
      <c r="BF980">
        <f t="shared" si="1274"/>
        <v>0</v>
      </c>
      <c r="BG980">
        <f t="shared" si="1232"/>
        <v>32</v>
      </c>
      <c r="BH980">
        <f t="shared" si="1275"/>
        <v>0</v>
      </c>
      <c r="BI980">
        <f t="shared" si="1233"/>
        <v>33</v>
      </c>
      <c r="BJ980">
        <f t="shared" si="1276"/>
        <v>0</v>
      </c>
      <c r="BK980">
        <f t="shared" si="1234"/>
        <v>34</v>
      </c>
      <c r="BL980">
        <f t="shared" si="1277"/>
        <v>0</v>
      </c>
      <c r="BM980">
        <f t="shared" si="1235"/>
        <v>35</v>
      </c>
      <c r="BN980">
        <f t="shared" si="1278"/>
        <v>0</v>
      </c>
      <c r="BO980">
        <f t="shared" si="1236"/>
        <v>36</v>
      </c>
      <c r="BP980">
        <f t="shared" si="1279"/>
        <v>0</v>
      </c>
      <c r="BQ980">
        <f t="shared" si="1237"/>
        <v>37</v>
      </c>
      <c r="BR980">
        <f t="shared" si="1280"/>
        <v>0</v>
      </c>
      <c r="BS980">
        <f t="shared" si="1238"/>
        <v>38</v>
      </c>
      <c r="BT980">
        <f t="shared" si="1281"/>
        <v>0</v>
      </c>
      <c r="BU980">
        <f t="shared" si="1239"/>
        <v>39</v>
      </c>
      <c r="BV980">
        <f t="shared" si="1282"/>
        <v>1</v>
      </c>
      <c r="BW980">
        <f t="shared" si="1240"/>
        <v>40</v>
      </c>
      <c r="BX980">
        <f t="shared" si="1283"/>
        <v>1</v>
      </c>
      <c r="BY980">
        <f t="shared" si="1241"/>
        <v>41</v>
      </c>
      <c r="BZ980">
        <f t="shared" si="1284"/>
        <v>1</v>
      </c>
      <c r="CA980">
        <f t="shared" si="1242"/>
        <v>42</v>
      </c>
      <c r="CB980">
        <f t="shared" si="1285"/>
        <v>1</v>
      </c>
      <c r="CC980">
        <f t="shared" si="1243"/>
        <v>43</v>
      </c>
      <c r="CD980">
        <f t="shared" si="1286"/>
        <v>1</v>
      </c>
      <c r="CE980">
        <f t="shared" si="1244"/>
        <v>44</v>
      </c>
      <c r="CF980">
        <f t="shared" si="1287"/>
        <v>1</v>
      </c>
      <c r="CG980">
        <f t="shared" si="1245"/>
        <v>45</v>
      </c>
      <c r="CH980">
        <f t="shared" si="1288"/>
        <v>1</v>
      </c>
      <c r="CI980">
        <f t="shared" si="1246"/>
        <v>46</v>
      </c>
      <c r="CJ980">
        <f t="shared" si="1289"/>
        <v>1</v>
      </c>
      <c r="CK980">
        <f t="shared" si="1247"/>
        <v>47</v>
      </c>
      <c r="CL980">
        <f t="shared" si="1290"/>
        <v>1</v>
      </c>
      <c r="CM980">
        <f t="shared" si="1248"/>
        <v>48</v>
      </c>
      <c r="CN980">
        <f t="shared" si="1291"/>
        <v>1</v>
      </c>
      <c r="CO980">
        <f t="shared" si="1249"/>
        <v>49</v>
      </c>
      <c r="CP980">
        <f t="shared" si="1292"/>
        <v>1</v>
      </c>
      <c r="CQ980">
        <f t="shared" si="1250"/>
        <v>50</v>
      </c>
      <c r="CR980">
        <f t="shared" si="1293"/>
        <v>1</v>
      </c>
      <c r="CS980">
        <f t="shared" si="1251"/>
        <v>51</v>
      </c>
      <c r="CT980">
        <f t="shared" si="1294"/>
        <v>1</v>
      </c>
      <c r="CU980">
        <f t="shared" si="1252"/>
        <v>52</v>
      </c>
      <c r="CV980">
        <f t="shared" si="1295"/>
        <v>1</v>
      </c>
      <c r="CW980">
        <f t="shared" si="1253"/>
        <v>53</v>
      </c>
      <c r="CX980">
        <f t="shared" si="1296"/>
        <v>1</v>
      </c>
    </row>
    <row r="981" spans="1:102">
      <c r="A981" s="193">
        <v>39783</v>
      </c>
      <c r="B981" t="s">
        <v>950</v>
      </c>
      <c r="C981" t="s">
        <v>1151</v>
      </c>
      <c r="D981" t="s">
        <v>1191</v>
      </c>
      <c r="E981" t="s">
        <v>647</v>
      </c>
      <c r="F981" t="s">
        <v>1385</v>
      </c>
      <c r="G981" t="s">
        <v>7</v>
      </c>
      <c r="H981" t="s">
        <v>8</v>
      </c>
      <c r="I981" t="s">
        <v>7</v>
      </c>
      <c r="J981">
        <v>62</v>
      </c>
      <c r="K981" t="s">
        <v>963</v>
      </c>
      <c r="L981">
        <v>35</v>
      </c>
      <c r="M981" t="s">
        <v>261</v>
      </c>
      <c r="N981" t="s">
        <v>954</v>
      </c>
      <c r="O981">
        <v>47150</v>
      </c>
      <c r="P981" t="s">
        <v>6</v>
      </c>
      <c r="Q981">
        <v>91</v>
      </c>
      <c r="R981" s="193">
        <v>38413</v>
      </c>
      <c r="S981" s="193">
        <v>38413</v>
      </c>
      <c r="T981">
        <v>150</v>
      </c>
      <c r="U981" t="s">
        <v>955</v>
      </c>
      <c r="V981" t="str">
        <f t="shared" si="1254"/>
        <v>2008</v>
      </c>
      <c r="W981" s="211">
        <f t="shared" si="1297"/>
        <v>6</v>
      </c>
      <c r="X981">
        <f t="shared" si="1255"/>
        <v>0</v>
      </c>
      <c r="Y981">
        <f t="shared" si="1217"/>
        <v>7</v>
      </c>
      <c r="Z981">
        <f t="shared" si="1256"/>
        <v>0</v>
      </c>
      <c r="AA981">
        <f t="shared" si="1218"/>
        <v>8</v>
      </c>
      <c r="AB981">
        <f t="shared" si="1257"/>
        <v>0</v>
      </c>
      <c r="AC981">
        <f t="shared" si="1219"/>
        <v>9</v>
      </c>
      <c r="AD981">
        <f t="shared" si="1258"/>
        <v>0</v>
      </c>
      <c r="AE981">
        <f t="shared" si="1259"/>
        <v>10</v>
      </c>
      <c r="AF981">
        <f t="shared" si="1260"/>
        <v>0</v>
      </c>
      <c r="AG981">
        <f t="shared" si="1220"/>
        <v>11</v>
      </c>
      <c r="AH981">
        <f t="shared" si="1261"/>
        <v>0</v>
      </c>
      <c r="AI981">
        <f t="shared" si="1221"/>
        <v>12</v>
      </c>
      <c r="AJ981">
        <f t="shared" si="1262"/>
        <v>0</v>
      </c>
      <c r="AK981">
        <f t="shared" si="1222"/>
        <v>13</v>
      </c>
      <c r="AL981">
        <f t="shared" si="1263"/>
        <v>0</v>
      </c>
      <c r="AM981">
        <f t="shared" si="1264"/>
        <v>14</v>
      </c>
      <c r="AN981">
        <f t="shared" si="1265"/>
        <v>0</v>
      </c>
      <c r="AO981">
        <f t="shared" si="1223"/>
        <v>15</v>
      </c>
      <c r="AP981">
        <f t="shared" si="1266"/>
        <v>0</v>
      </c>
      <c r="AQ981">
        <f t="shared" si="1224"/>
        <v>16</v>
      </c>
      <c r="AR981">
        <f t="shared" si="1267"/>
        <v>0</v>
      </c>
      <c r="AS981">
        <f t="shared" si="1225"/>
        <v>17</v>
      </c>
      <c r="AT981">
        <f t="shared" si="1268"/>
        <v>0</v>
      </c>
      <c r="AU981">
        <f t="shared" si="1226"/>
        <v>18</v>
      </c>
      <c r="AV981">
        <f t="shared" si="1269"/>
        <v>0</v>
      </c>
      <c r="AW981">
        <f t="shared" si="1227"/>
        <v>19</v>
      </c>
      <c r="AX981">
        <f t="shared" si="1270"/>
        <v>0</v>
      </c>
      <c r="AY981">
        <f t="shared" si="1228"/>
        <v>20</v>
      </c>
      <c r="AZ981">
        <f t="shared" si="1271"/>
        <v>0</v>
      </c>
      <c r="BA981">
        <f t="shared" si="1229"/>
        <v>21</v>
      </c>
      <c r="BB981">
        <f t="shared" si="1272"/>
        <v>0</v>
      </c>
      <c r="BC981">
        <f t="shared" si="1230"/>
        <v>22</v>
      </c>
      <c r="BD981">
        <f t="shared" si="1273"/>
        <v>0</v>
      </c>
      <c r="BE981">
        <f t="shared" si="1231"/>
        <v>23</v>
      </c>
      <c r="BF981">
        <f t="shared" si="1274"/>
        <v>0</v>
      </c>
      <c r="BG981">
        <f t="shared" si="1232"/>
        <v>24</v>
      </c>
      <c r="BH981">
        <f t="shared" si="1275"/>
        <v>0</v>
      </c>
      <c r="BI981">
        <f t="shared" si="1233"/>
        <v>25</v>
      </c>
      <c r="BJ981">
        <f t="shared" si="1276"/>
        <v>0</v>
      </c>
      <c r="BK981">
        <f t="shared" si="1234"/>
        <v>26</v>
      </c>
      <c r="BL981">
        <f t="shared" si="1277"/>
        <v>0</v>
      </c>
      <c r="BM981">
        <f t="shared" si="1235"/>
        <v>27</v>
      </c>
      <c r="BN981">
        <f t="shared" si="1278"/>
        <v>0</v>
      </c>
      <c r="BO981">
        <f t="shared" si="1236"/>
        <v>28</v>
      </c>
      <c r="BP981">
        <f t="shared" si="1279"/>
        <v>0</v>
      </c>
      <c r="BQ981">
        <f t="shared" si="1237"/>
        <v>29</v>
      </c>
      <c r="BR981">
        <f t="shared" si="1280"/>
        <v>0</v>
      </c>
      <c r="BS981">
        <f t="shared" si="1238"/>
        <v>30</v>
      </c>
      <c r="BT981">
        <f t="shared" si="1281"/>
        <v>0</v>
      </c>
      <c r="BU981">
        <f t="shared" si="1239"/>
        <v>31</v>
      </c>
      <c r="BV981">
        <f t="shared" si="1282"/>
        <v>0</v>
      </c>
      <c r="BW981">
        <f t="shared" si="1240"/>
        <v>32</v>
      </c>
      <c r="BX981">
        <f t="shared" si="1283"/>
        <v>0</v>
      </c>
      <c r="BY981">
        <f t="shared" si="1241"/>
        <v>33</v>
      </c>
      <c r="BZ981">
        <f t="shared" si="1284"/>
        <v>0</v>
      </c>
      <c r="CA981">
        <f t="shared" si="1242"/>
        <v>34</v>
      </c>
      <c r="CB981">
        <f t="shared" si="1285"/>
        <v>0</v>
      </c>
      <c r="CC981">
        <f t="shared" si="1243"/>
        <v>35</v>
      </c>
      <c r="CD981">
        <f t="shared" si="1286"/>
        <v>0</v>
      </c>
      <c r="CE981">
        <f t="shared" si="1244"/>
        <v>36</v>
      </c>
      <c r="CF981">
        <f t="shared" si="1287"/>
        <v>0</v>
      </c>
      <c r="CG981">
        <f t="shared" si="1245"/>
        <v>37</v>
      </c>
      <c r="CH981">
        <f t="shared" si="1288"/>
        <v>0</v>
      </c>
      <c r="CI981">
        <f t="shared" si="1246"/>
        <v>38</v>
      </c>
      <c r="CJ981">
        <f t="shared" si="1289"/>
        <v>0</v>
      </c>
      <c r="CK981">
        <f t="shared" si="1247"/>
        <v>39</v>
      </c>
      <c r="CL981">
        <f t="shared" si="1290"/>
        <v>1</v>
      </c>
      <c r="CM981">
        <f t="shared" si="1248"/>
        <v>40</v>
      </c>
      <c r="CN981">
        <f t="shared" si="1291"/>
        <v>1</v>
      </c>
      <c r="CO981">
        <f t="shared" si="1249"/>
        <v>41</v>
      </c>
      <c r="CP981">
        <f t="shared" si="1292"/>
        <v>1</v>
      </c>
      <c r="CQ981">
        <f t="shared" si="1250"/>
        <v>42</v>
      </c>
      <c r="CR981">
        <f t="shared" si="1293"/>
        <v>1</v>
      </c>
      <c r="CS981">
        <f t="shared" si="1251"/>
        <v>43</v>
      </c>
      <c r="CT981">
        <f t="shared" si="1294"/>
        <v>1</v>
      </c>
      <c r="CU981">
        <f t="shared" si="1252"/>
        <v>44</v>
      </c>
      <c r="CV981">
        <f t="shared" si="1295"/>
        <v>1</v>
      </c>
      <c r="CW981">
        <f t="shared" si="1253"/>
        <v>45</v>
      </c>
      <c r="CX981">
        <f t="shared" si="1296"/>
        <v>1</v>
      </c>
    </row>
    <row r="982" spans="1:102">
      <c r="A982" s="193">
        <v>38567</v>
      </c>
      <c r="B982" t="s">
        <v>950</v>
      </c>
      <c r="C982" t="s">
        <v>951</v>
      </c>
      <c r="D982" t="s">
        <v>967</v>
      </c>
      <c r="E982" t="s">
        <v>659</v>
      </c>
      <c r="F982" t="s">
        <v>1775</v>
      </c>
      <c r="G982" t="s">
        <v>7</v>
      </c>
      <c r="H982" t="s">
        <v>8</v>
      </c>
      <c r="I982" t="s">
        <v>7</v>
      </c>
      <c r="J982">
        <v>62</v>
      </c>
      <c r="K982" t="s">
        <v>963</v>
      </c>
      <c r="L982">
        <v>34</v>
      </c>
      <c r="M982" t="s">
        <v>2</v>
      </c>
      <c r="N982" t="s">
        <v>954</v>
      </c>
      <c r="O982">
        <v>47150</v>
      </c>
      <c r="P982" t="s">
        <v>6</v>
      </c>
      <c r="Q982">
        <v>91</v>
      </c>
      <c r="R982" s="193">
        <v>38567</v>
      </c>
      <c r="S982" t="s">
        <v>1381</v>
      </c>
      <c r="T982">
        <v>100</v>
      </c>
      <c r="U982" t="s">
        <v>955</v>
      </c>
      <c r="V982" t="str">
        <f t="shared" si="1254"/>
        <v>2005</v>
      </c>
      <c r="W982" s="211">
        <f t="shared" si="1297"/>
        <v>9</v>
      </c>
      <c r="X982">
        <f t="shared" si="1255"/>
        <v>0</v>
      </c>
      <c r="Y982">
        <f t="shared" si="1217"/>
        <v>10</v>
      </c>
      <c r="Z982">
        <f t="shared" si="1256"/>
        <v>0</v>
      </c>
      <c r="AA982">
        <f t="shared" si="1218"/>
        <v>11</v>
      </c>
      <c r="AB982">
        <f t="shared" si="1257"/>
        <v>0</v>
      </c>
      <c r="AC982">
        <f t="shared" si="1219"/>
        <v>12</v>
      </c>
      <c r="AD982">
        <f t="shared" si="1258"/>
        <v>0</v>
      </c>
      <c r="AE982">
        <f t="shared" si="1259"/>
        <v>13</v>
      </c>
      <c r="AF982">
        <f t="shared" si="1260"/>
        <v>0</v>
      </c>
      <c r="AG982">
        <f t="shared" si="1220"/>
        <v>14</v>
      </c>
      <c r="AH982">
        <f t="shared" si="1261"/>
        <v>0</v>
      </c>
      <c r="AI982">
        <f t="shared" si="1221"/>
        <v>15</v>
      </c>
      <c r="AJ982">
        <f t="shared" si="1262"/>
        <v>0</v>
      </c>
      <c r="AK982">
        <f t="shared" si="1222"/>
        <v>16</v>
      </c>
      <c r="AL982">
        <f t="shared" si="1263"/>
        <v>0</v>
      </c>
      <c r="AM982">
        <f t="shared" si="1264"/>
        <v>17</v>
      </c>
      <c r="AN982">
        <f t="shared" si="1265"/>
        <v>0</v>
      </c>
      <c r="AO982">
        <f t="shared" si="1223"/>
        <v>18</v>
      </c>
      <c r="AP982">
        <f t="shared" si="1266"/>
        <v>0</v>
      </c>
      <c r="AQ982">
        <f t="shared" si="1224"/>
        <v>19</v>
      </c>
      <c r="AR982">
        <f t="shared" si="1267"/>
        <v>0</v>
      </c>
      <c r="AS982">
        <f t="shared" si="1225"/>
        <v>20</v>
      </c>
      <c r="AT982">
        <f t="shared" si="1268"/>
        <v>0</v>
      </c>
      <c r="AU982">
        <f t="shared" si="1226"/>
        <v>21</v>
      </c>
      <c r="AV982">
        <f t="shared" si="1269"/>
        <v>0</v>
      </c>
      <c r="AW982">
        <f t="shared" si="1227"/>
        <v>22</v>
      </c>
      <c r="AX982">
        <f t="shared" si="1270"/>
        <v>0</v>
      </c>
      <c r="AY982">
        <f t="shared" si="1228"/>
        <v>23</v>
      </c>
      <c r="AZ982">
        <f t="shared" si="1271"/>
        <v>0</v>
      </c>
      <c r="BA982">
        <f t="shared" si="1229"/>
        <v>24</v>
      </c>
      <c r="BB982">
        <f t="shared" si="1272"/>
        <v>0</v>
      </c>
      <c r="BC982">
        <f t="shared" si="1230"/>
        <v>25</v>
      </c>
      <c r="BD982">
        <f t="shared" si="1273"/>
        <v>0</v>
      </c>
      <c r="BE982">
        <f t="shared" si="1231"/>
        <v>26</v>
      </c>
      <c r="BF982">
        <f t="shared" si="1274"/>
        <v>0</v>
      </c>
      <c r="BG982">
        <f t="shared" si="1232"/>
        <v>27</v>
      </c>
      <c r="BH982">
        <f t="shared" si="1275"/>
        <v>0</v>
      </c>
      <c r="BI982">
        <f t="shared" si="1233"/>
        <v>28</v>
      </c>
      <c r="BJ982">
        <f t="shared" si="1276"/>
        <v>0</v>
      </c>
      <c r="BK982">
        <f t="shared" si="1234"/>
        <v>29</v>
      </c>
      <c r="BL982">
        <f t="shared" si="1277"/>
        <v>0</v>
      </c>
      <c r="BM982">
        <f t="shared" si="1235"/>
        <v>30</v>
      </c>
      <c r="BN982">
        <f t="shared" si="1278"/>
        <v>0</v>
      </c>
      <c r="BO982">
        <f t="shared" si="1236"/>
        <v>31</v>
      </c>
      <c r="BP982">
        <f t="shared" si="1279"/>
        <v>0</v>
      </c>
      <c r="BQ982">
        <f t="shared" si="1237"/>
        <v>32</v>
      </c>
      <c r="BR982">
        <f t="shared" si="1280"/>
        <v>0</v>
      </c>
      <c r="BS982">
        <f t="shared" si="1238"/>
        <v>33</v>
      </c>
      <c r="BT982">
        <f t="shared" si="1281"/>
        <v>0</v>
      </c>
      <c r="BU982">
        <f t="shared" si="1239"/>
        <v>34</v>
      </c>
      <c r="BV982">
        <f t="shared" si="1282"/>
        <v>0</v>
      </c>
      <c r="BW982">
        <f t="shared" si="1240"/>
        <v>35</v>
      </c>
      <c r="BX982">
        <f t="shared" si="1283"/>
        <v>0</v>
      </c>
      <c r="BY982">
        <f t="shared" si="1241"/>
        <v>36</v>
      </c>
      <c r="BZ982">
        <f t="shared" si="1284"/>
        <v>0</v>
      </c>
      <c r="CA982">
        <f t="shared" si="1242"/>
        <v>37</v>
      </c>
      <c r="CB982">
        <f t="shared" si="1285"/>
        <v>0</v>
      </c>
      <c r="CC982">
        <f t="shared" si="1243"/>
        <v>38</v>
      </c>
      <c r="CD982">
        <f t="shared" si="1286"/>
        <v>0</v>
      </c>
      <c r="CE982">
        <f t="shared" si="1244"/>
        <v>39</v>
      </c>
      <c r="CF982">
        <f t="shared" si="1287"/>
        <v>1</v>
      </c>
      <c r="CG982">
        <f t="shared" si="1245"/>
        <v>40</v>
      </c>
      <c r="CH982">
        <f t="shared" si="1288"/>
        <v>1</v>
      </c>
      <c r="CI982">
        <f t="shared" si="1246"/>
        <v>41</v>
      </c>
      <c r="CJ982">
        <f t="shared" si="1289"/>
        <v>1</v>
      </c>
      <c r="CK982">
        <f t="shared" si="1247"/>
        <v>42</v>
      </c>
      <c r="CL982">
        <f t="shared" si="1290"/>
        <v>1</v>
      </c>
      <c r="CM982">
        <f t="shared" si="1248"/>
        <v>43</v>
      </c>
      <c r="CN982">
        <f t="shared" si="1291"/>
        <v>1</v>
      </c>
      <c r="CO982">
        <f t="shared" si="1249"/>
        <v>44</v>
      </c>
      <c r="CP982">
        <f t="shared" si="1292"/>
        <v>1</v>
      </c>
      <c r="CQ982">
        <f t="shared" si="1250"/>
        <v>45</v>
      </c>
      <c r="CR982">
        <f t="shared" si="1293"/>
        <v>1</v>
      </c>
      <c r="CS982">
        <f t="shared" si="1251"/>
        <v>46</v>
      </c>
      <c r="CT982">
        <f t="shared" si="1294"/>
        <v>1</v>
      </c>
      <c r="CU982">
        <f t="shared" si="1252"/>
        <v>47</v>
      </c>
      <c r="CV982">
        <f t="shared" si="1295"/>
        <v>1</v>
      </c>
      <c r="CW982">
        <f t="shared" si="1253"/>
        <v>48</v>
      </c>
      <c r="CX982">
        <f t="shared" si="1296"/>
        <v>1</v>
      </c>
    </row>
    <row r="983" spans="1:102">
      <c r="A983" s="193">
        <v>39545</v>
      </c>
      <c r="B983" t="s">
        <v>950</v>
      </c>
      <c r="C983" t="s">
        <v>951</v>
      </c>
      <c r="D983" t="s">
        <v>1383</v>
      </c>
      <c r="E983" t="s">
        <v>304</v>
      </c>
      <c r="F983" t="s">
        <v>1385</v>
      </c>
      <c r="G983" t="s">
        <v>7</v>
      </c>
      <c r="H983" t="s">
        <v>8</v>
      </c>
      <c r="I983" t="s">
        <v>7</v>
      </c>
      <c r="J983">
        <v>12</v>
      </c>
      <c r="K983" t="s">
        <v>255</v>
      </c>
      <c r="L983">
        <v>39</v>
      </c>
      <c r="M983" t="s">
        <v>36</v>
      </c>
      <c r="N983" t="s">
        <v>954</v>
      </c>
      <c r="O983">
        <v>47150</v>
      </c>
      <c r="P983" t="s">
        <v>6</v>
      </c>
      <c r="Q983">
        <v>91</v>
      </c>
      <c r="R983" s="193">
        <v>39545</v>
      </c>
      <c r="S983" s="193">
        <v>73050</v>
      </c>
      <c r="T983">
        <v>200</v>
      </c>
      <c r="U983" t="s">
        <v>955</v>
      </c>
      <c r="V983" t="str">
        <f t="shared" si="1254"/>
        <v>2008</v>
      </c>
      <c r="W983" s="211">
        <f t="shared" si="1297"/>
        <v>6</v>
      </c>
      <c r="X983">
        <f t="shared" si="1255"/>
        <v>0</v>
      </c>
      <c r="Y983">
        <f t="shared" si="1217"/>
        <v>7</v>
      </c>
      <c r="Z983">
        <f t="shared" si="1256"/>
        <v>0</v>
      </c>
      <c r="AA983">
        <f t="shared" si="1218"/>
        <v>8</v>
      </c>
      <c r="AB983">
        <f t="shared" si="1257"/>
        <v>0</v>
      </c>
      <c r="AC983">
        <f t="shared" si="1219"/>
        <v>9</v>
      </c>
      <c r="AD983">
        <f t="shared" si="1258"/>
        <v>0</v>
      </c>
      <c r="AE983">
        <f t="shared" si="1259"/>
        <v>10</v>
      </c>
      <c r="AF983">
        <f t="shared" si="1260"/>
        <v>0</v>
      </c>
      <c r="AG983">
        <f t="shared" si="1220"/>
        <v>11</v>
      </c>
      <c r="AH983">
        <f t="shared" si="1261"/>
        <v>0</v>
      </c>
      <c r="AI983">
        <f t="shared" si="1221"/>
        <v>12</v>
      </c>
      <c r="AJ983">
        <f t="shared" si="1262"/>
        <v>0</v>
      </c>
      <c r="AK983">
        <f t="shared" si="1222"/>
        <v>13</v>
      </c>
      <c r="AL983">
        <f t="shared" si="1263"/>
        <v>0</v>
      </c>
      <c r="AM983">
        <f t="shared" si="1264"/>
        <v>14</v>
      </c>
      <c r="AN983">
        <f t="shared" si="1265"/>
        <v>0</v>
      </c>
      <c r="AO983">
        <f t="shared" si="1223"/>
        <v>15</v>
      </c>
      <c r="AP983">
        <f t="shared" si="1266"/>
        <v>0</v>
      </c>
      <c r="AQ983">
        <f t="shared" si="1224"/>
        <v>16</v>
      </c>
      <c r="AR983">
        <f t="shared" si="1267"/>
        <v>0</v>
      </c>
      <c r="AS983">
        <f t="shared" si="1225"/>
        <v>17</v>
      </c>
      <c r="AT983">
        <f t="shared" si="1268"/>
        <v>0</v>
      </c>
      <c r="AU983">
        <f t="shared" si="1226"/>
        <v>18</v>
      </c>
      <c r="AV983">
        <f t="shared" si="1269"/>
        <v>0</v>
      </c>
      <c r="AW983">
        <f t="shared" si="1227"/>
        <v>19</v>
      </c>
      <c r="AX983">
        <f t="shared" si="1270"/>
        <v>0</v>
      </c>
      <c r="AY983">
        <f t="shared" si="1228"/>
        <v>20</v>
      </c>
      <c r="AZ983">
        <f t="shared" si="1271"/>
        <v>0</v>
      </c>
      <c r="BA983">
        <f t="shared" si="1229"/>
        <v>21</v>
      </c>
      <c r="BB983">
        <f t="shared" si="1272"/>
        <v>0</v>
      </c>
      <c r="BC983">
        <f t="shared" si="1230"/>
        <v>22</v>
      </c>
      <c r="BD983">
        <f t="shared" si="1273"/>
        <v>0</v>
      </c>
      <c r="BE983">
        <f t="shared" si="1231"/>
        <v>23</v>
      </c>
      <c r="BF983">
        <f t="shared" si="1274"/>
        <v>0</v>
      </c>
      <c r="BG983">
        <f t="shared" si="1232"/>
        <v>24</v>
      </c>
      <c r="BH983">
        <f t="shared" si="1275"/>
        <v>0</v>
      </c>
      <c r="BI983">
        <f t="shared" si="1233"/>
        <v>25</v>
      </c>
      <c r="BJ983">
        <f t="shared" si="1276"/>
        <v>0</v>
      </c>
      <c r="BK983">
        <f t="shared" si="1234"/>
        <v>26</v>
      </c>
      <c r="BL983">
        <f t="shared" si="1277"/>
        <v>0</v>
      </c>
      <c r="BM983">
        <f t="shared" si="1235"/>
        <v>27</v>
      </c>
      <c r="BN983">
        <f t="shared" si="1278"/>
        <v>0</v>
      </c>
      <c r="BO983">
        <f t="shared" si="1236"/>
        <v>28</v>
      </c>
      <c r="BP983">
        <f t="shared" si="1279"/>
        <v>0</v>
      </c>
      <c r="BQ983">
        <f t="shared" si="1237"/>
        <v>29</v>
      </c>
      <c r="BR983">
        <f t="shared" si="1280"/>
        <v>0</v>
      </c>
      <c r="BS983">
        <f t="shared" si="1238"/>
        <v>30</v>
      </c>
      <c r="BT983">
        <f t="shared" si="1281"/>
        <v>0</v>
      </c>
      <c r="BU983">
        <f t="shared" si="1239"/>
        <v>31</v>
      </c>
      <c r="BV983">
        <f t="shared" si="1282"/>
        <v>0</v>
      </c>
      <c r="BW983">
        <f t="shared" si="1240"/>
        <v>32</v>
      </c>
      <c r="BX983">
        <f t="shared" si="1283"/>
        <v>0</v>
      </c>
      <c r="BY983">
        <f t="shared" si="1241"/>
        <v>33</v>
      </c>
      <c r="BZ983">
        <f t="shared" si="1284"/>
        <v>0</v>
      </c>
      <c r="CA983">
        <f t="shared" si="1242"/>
        <v>34</v>
      </c>
      <c r="CB983">
        <f t="shared" si="1285"/>
        <v>0</v>
      </c>
      <c r="CC983">
        <f t="shared" si="1243"/>
        <v>35</v>
      </c>
      <c r="CD983">
        <f t="shared" si="1286"/>
        <v>0</v>
      </c>
      <c r="CE983">
        <f t="shared" si="1244"/>
        <v>36</v>
      </c>
      <c r="CF983">
        <f t="shared" si="1287"/>
        <v>0</v>
      </c>
      <c r="CG983">
        <f t="shared" si="1245"/>
        <v>37</v>
      </c>
      <c r="CH983">
        <f t="shared" si="1288"/>
        <v>0</v>
      </c>
      <c r="CI983">
        <f t="shared" si="1246"/>
        <v>38</v>
      </c>
      <c r="CJ983">
        <f t="shared" si="1289"/>
        <v>0</v>
      </c>
      <c r="CK983">
        <f t="shared" si="1247"/>
        <v>39</v>
      </c>
      <c r="CL983">
        <f t="shared" si="1290"/>
        <v>1</v>
      </c>
      <c r="CM983">
        <f t="shared" si="1248"/>
        <v>40</v>
      </c>
      <c r="CN983">
        <f t="shared" si="1291"/>
        <v>1</v>
      </c>
      <c r="CO983">
        <f t="shared" si="1249"/>
        <v>41</v>
      </c>
      <c r="CP983">
        <f t="shared" si="1292"/>
        <v>1</v>
      </c>
      <c r="CQ983">
        <f t="shared" si="1250"/>
        <v>42</v>
      </c>
      <c r="CR983">
        <f t="shared" si="1293"/>
        <v>1</v>
      </c>
      <c r="CS983">
        <f t="shared" si="1251"/>
        <v>43</v>
      </c>
      <c r="CT983">
        <f t="shared" si="1294"/>
        <v>1</v>
      </c>
      <c r="CU983">
        <f t="shared" si="1252"/>
        <v>44</v>
      </c>
      <c r="CV983">
        <f t="shared" si="1295"/>
        <v>1</v>
      </c>
      <c r="CW983">
        <f t="shared" si="1253"/>
        <v>45</v>
      </c>
      <c r="CX983">
        <f t="shared" si="1296"/>
        <v>1</v>
      </c>
    </row>
    <row r="984" spans="1:102">
      <c r="A984" s="193">
        <v>37413</v>
      </c>
      <c r="B984" t="s">
        <v>950</v>
      </c>
      <c r="C984" t="s">
        <v>951</v>
      </c>
      <c r="D984" t="s">
        <v>1285</v>
      </c>
      <c r="E984" t="s">
        <v>605</v>
      </c>
      <c r="G984" t="s">
        <v>7</v>
      </c>
      <c r="H984" t="s">
        <v>8</v>
      </c>
      <c r="I984" t="s">
        <v>7</v>
      </c>
      <c r="J984">
        <v>62</v>
      </c>
      <c r="K984" t="s">
        <v>963</v>
      </c>
      <c r="L984">
        <v>34</v>
      </c>
      <c r="M984" t="s">
        <v>2</v>
      </c>
      <c r="N984" t="s">
        <v>954</v>
      </c>
      <c r="O984">
        <v>47150</v>
      </c>
      <c r="P984" t="s">
        <v>6</v>
      </c>
      <c r="Q984">
        <v>91</v>
      </c>
      <c r="R984" s="193">
        <v>37413</v>
      </c>
      <c r="S984" s="193">
        <v>37413</v>
      </c>
      <c r="T984">
        <v>100</v>
      </c>
      <c r="U984" t="s">
        <v>955</v>
      </c>
      <c r="V984" t="str">
        <f t="shared" si="1254"/>
        <v>2002</v>
      </c>
      <c r="W984" s="211">
        <f t="shared" si="1297"/>
        <v>12</v>
      </c>
      <c r="X984">
        <f t="shared" si="1255"/>
        <v>0</v>
      </c>
      <c r="Y984">
        <f t="shared" si="1217"/>
        <v>13</v>
      </c>
      <c r="Z984">
        <f t="shared" si="1256"/>
        <v>0</v>
      </c>
      <c r="AA984">
        <f t="shared" si="1218"/>
        <v>14</v>
      </c>
      <c r="AB984">
        <f t="shared" si="1257"/>
        <v>0</v>
      </c>
      <c r="AC984">
        <f t="shared" si="1219"/>
        <v>15</v>
      </c>
      <c r="AD984">
        <f t="shared" si="1258"/>
        <v>0</v>
      </c>
      <c r="AE984">
        <f t="shared" si="1259"/>
        <v>16</v>
      </c>
      <c r="AF984">
        <f t="shared" si="1260"/>
        <v>0</v>
      </c>
      <c r="AG984">
        <f t="shared" si="1220"/>
        <v>17</v>
      </c>
      <c r="AH984">
        <f t="shared" si="1261"/>
        <v>0</v>
      </c>
      <c r="AI984">
        <f t="shared" si="1221"/>
        <v>18</v>
      </c>
      <c r="AJ984">
        <f t="shared" si="1262"/>
        <v>0</v>
      </c>
      <c r="AK984">
        <f t="shared" si="1222"/>
        <v>19</v>
      </c>
      <c r="AL984">
        <f t="shared" si="1263"/>
        <v>0</v>
      </c>
      <c r="AM984">
        <f t="shared" si="1264"/>
        <v>20</v>
      </c>
      <c r="AN984">
        <f t="shared" si="1265"/>
        <v>0</v>
      </c>
      <c r="AO984">
        <f t="shared" si="1223"/>
        <v>21</v>
      </c>
      <c r="AP984">
        <f t="shared" si="1266"/>
        <v>0</v>
      </c>
      <c r="AQ984">
        <f t="shared" si="1224"/>
        <v>22</v>
      </c>
      <c r="AR984">
        <f t="shared" si="1267"/>
        <v>0</v>
      </c>
      <c r="AS984">
        <f t="shared" si="1225"/>
        <v>23</v>
      </c>
      <c r="AT984">
        <f t="shared" si="1268"/>
        <v>0</v>
      </c>
      <c r="AU984">
        <f t="shared" si="1226"/>
        <v>24</v>
      </c>
      <c r="AV984">
        <f t="shared" si="1269"/>
        <v>0</v>
      </c>
      <c r="AW984">
        <f t="shared" si="1227"/>
        <v>25</v>
      </c>
      <c r="AX984">
        <f t="shared" si="1270"/>
        <v>0</v>
      </c>
      <c r="AY984">
        <f t="shared" si="1228"/>
        <v>26</v>
      </c>
      <c r="AZ984">
        <f t="shared" si="1271"/>
        <v>0</v>
      </c>
      <c r="BA984">
        <f t="shared" si="1229"/>
        <v>27</v>
      </c>
      <c r="BB984">
        <f t="shared" si="1272"/>
        <v>0</v>
      </c>
      <c r="BC984">
        <f t="shared" si="1230"/>
        <v>28</v>
      </c>
      <c r="BD984">
        <f t="shared" si="1273"/>
        <v>0</v>
      </c>
      <c r="BE984">
        <f t="shared" si="1231"/>
        <v>29</v>
      </c>
      <c r="BF984">
        <f t="shared" si="1274"/>
        <v>0</v>
      </c>
      <c r="BG984">
        <f t="shared" si="1232"/>
        <v>30</v>
      </c>
      <c r="BH984">
        <f t="shared" si="1275"/>
        <v>0</v>
      </c>
      <c r="BI984">
        <f t="shared" si="1233"/>
        <v>31</v>
      </c>
      <c r="BJ984">
        <f t="shared" si="1276"/>
        <v>0</v>
      </c>
      <c r="BK984">
        <f t="shared" si="1234"/>
        <v>32</v>
      </c>
      <c r="BL984">
        <f t="shared" si="1277"/>
        <v>0</v>
      </c>
      <c r="BM984">
        <f t="shared" si="1235"/>
        <v>33</v>
      </c>
      <c r="BN984">
        <f t="shared" si="1278"/>
        <v>0</v>
      </c>
      <c r="BO984">
        <f t="shared" si="1236"/>
        <v>34</v>
      </c>
      <c r="BP984">
        <f t="shared" si="1279"/>
        <v>0</v>
      </c>
      <c r="BQ984">
        <f t="shared" si="1237"/>
        <v>35</v>
      </c>
      <c r="BR984">
        <f t="shared" si="1280"/>
        <v>0</v>
      </c>
      <c r="BS984">
        <f t="shared" si="1238"/>
        <v>36</v>
      </c>
      <c r="BT984">
        <f t="shared" si="1281"/>
        <v>0</v>
      </c>
      <c r="BU984">
        <f t="shared" si="1239"/>
        <v>37</v>
      </c>
      <c r="BV984">
        <f t="shared" si="1282"/>
        <v>0</v>
      </c>
      <c r="BW984">
        <f t="shared" si="1240"/>
        <v>38</v>
      </c>
      <c r="BX984">
        <f t="shared" si="1283"/>
        <v>0</v>
      </c>
      <c r="BY984">
        <f t="shared" si="1241"/>
        <v>39</v>
      </c>
      <c r="BZ984">
        <f t="shared" si="1284"/>
        <v>1</v>
      </c>
      <c r="CA984">
        <f t="shared" si="1242"/>
        <v>40</v>
      </c>
      <c r="CB984">
        <f t="shared" si="1285"/>
        <v>1</v>
      </c>
      <c r="CC984">
        <f t="shared" si="1243"/>
        <v>41</v>
      </c>
      <c r="CD984">
        <f t="shared" si="1286"/>
        <v>1</v>
      </c>
      <c r="CE984">
        <f t="shared" si="1244"/>
        <v>42</v>
      </c>
      <c r="CF984">
        <f t="shared" si="1287"/>
        <v>1</v>
      </c>
      <c r="CG984">
        <f t="shared" si="1245"/>
        <v>43</v>
      </c>
      <c r="CH984">
        <f t="shared" si="1288"/>
        <v>1</v>
      </c>
      <c r="CI984">
        <f t="shared" si="1246"/>
        <v>44</v>
      </c>
      <c r="CJ984">
        <f t="shared" si="1289"/>
        <v>1</v>
      </c>
      <c r="CK984">
        <f t="shared" si="1247"/>
        <v>45</v>
      </c>
      <c r="CL984">
        <f t="shared" si="1290"/>
        <v>1</v>
      </c>
      <c r="CM984">
        <f t="shared" si="1248"/>
        <v>46</v>
      </c>
      <c r="CN984">
        <f t="shared" si="1291"/>
        <v>1</v>
      </c>
      <c r="CO984">
        <f t="shared" si="1249"/>
        <v>47</v>
      </c>
      <c r="CP984">
        <f t="shared" si="1292"/>
        <v>1</v>
      </c>
      <c r="CQ984">
        <f t="shared" si="1250"/>
        <v>48</v>
      </c>
      <c r="CR984">
        <f t="shared" si="1293"/>
        <v>1</v>
      </c>
      <c r="CS984">
        <f t="shared" si="1251"/>
        <v>49</v>
      </c>
      <c r="CT984">
        <f t="shared" si="1294"/>
        <v>1</v>
      </c>
      <c r="CU984">
        <f t="shared" si="1252"/>
        <v>50</v>
      </c>
      <c r="CV984">
        <f t="shared" si="1295"/>
        <v>1</v>
      </c>
      <c r="CW984">
        <f t="shared" si="1253"/>
        <v>51</v>
      </c>
      <c r="CX984">
        <f t="shared" si="1296"/>
        <v>1</v>
      </c>
    </row>
    <row r="985" spans="1:102">
      <c r="A985" s="193">
        <v>37515</v>
      </c>
      <c r="B985" t="s">
        <v>950</v>
      </c>
      <c r="C985" t="s">
        <v>951</v>
      </c>
      <c r="D985" t="s">
        <v>1040</v>
      </c>
      <c r="E985" t="s">
        <v>276</v>
      </c>
      <c r="G985" t="s">
        <v>7</v>
      </c>
      <c r="H985" t="s">
        <v>8</v>
      </c>
      <c r="I985" t="s">
        <v>7</v>
      </c>
      <c r="J985">
        <v>12</v>
      </c>
      <c r="K985" t="s">
        <v>255</v>
      </c>
      <c r="L985">
        <v>39</v>
      </c>
      <c r="M985" t="s">
        <v>36</v>
      </c>
      <c r="N985" t="s">
        <v>954</v>
      </c>
      <c r="O985">
        <v>47150</v>
      </c>
      <c r="P985" t="s">
        <v>6</v>
      </c>
      <c r="Q985">
        <v>91</v>
      </c>
      <c r="R985" s="193">
        <v>37515</v>
      </c>
      <c r="S985" t="s">
        <v>1381</v>
      </c>
      <c r="T985">
        <v>200</v>
      </c>
      <c r="U985" t="s">
        <v>955</v>
      </c>
      <c r="V985" t="str">
        <f t="shared" si="1254"/>
        <v>2002</v>
      </c>
      <c r="W985" s="211">
        <f t="shared" si="1297"/>
        <v>12</v>
      </c>
      <c r="X985">
        <f t="shared" si="1255"/>
        <v>0</v>
      </c>
      <c r="Y985">
        <f t="shared" si="1217"/>
        <v>13</v>
      </c>
      <c r="Z985">
        <f t="shared" si="1256"/>
        <v>0</v>
      </c>
      <c r="AA985">
        <f t="shared" si="1218"/>
        <v>14</v>
      </c>
      <c r="AB985">
        <f t="shared" si="1257"/>
        <v>0</v>
      </c>
      <c r="AC985">
        <f t="shared" si="1219"/>
        <v>15</v>
      </c>
      <c r="AD985">
        <f t="shared" si="1258"/>
        <v>0</v>
      </c>
      <c r="AE985">
        <f t="shared" si="1259"/>
        <v>16</v>
      </c>
      <c r="AF985">
        <f t="shared" si="1260"/>
        <v>0</v>
      </c>
      <c r="AG985">
        <f t="shared" si="1220"/>
        <v>17</v>
      </c>
      <c r="AH985">
        <f t="shared" si="1261"/>
        <v>0</v>
      </c>
      <c r="AI985">
        <f t="shared" si="1221"/>
        <v>18</v>
      </c>
      <c r="AJ985">
        <f t="shared" si="1262"/>
        <v>0</v>
      </c>
      <c r="AK985">
        <f t="shared" si="1222"/>
        <v>19</v>
      </c>
      <c r="AL985">
        <f t="shared" si="1263"/>
        <v>0</v>
      </c>
      <c r="AM985">
        <f t="shared" si="1264"/>
        <v>20</v>
      </c>
      <c r="AN985">
        <f t="shared" si="1265"/>
        <v>0</v>
      </c>
      <c r="AO985">
        <f t="shared" si="1223"/>
        <v>21</v>
      </c>
      <c r="AP985">
        <f t="shared" si="1266"/>
        <v>0</v>
      </c>
      <c r="AQ985">
        <f t="shared" si="1224"/>
        <v>22</v>
      </c>
      <c r="AR985">
        <f t="shared" si="1267"/>
        <v>0</v>
      </c>
      <c r="AS985">
        <f t="shared" si="1225"/>
        <v>23</v>
      </c>
      <c r="AT985">
        <f t="shared" si="1268"/>
        <v>0</v>
      </c>
      <c r="AU985">
        <f t="shared" si="1226"/>
        <v>24</v>
      </c>
      <c r="AV985">
        <f t="shared" si="1269"/>
        <v>0</v>
      </c>
      <c r="AW985">
        <f t="shared" si="1227"/>
        <v>25</v>
      </c>
      <c r="AX985">
        <f t="shared" si="1270"/>
        <v>0</v>
      </c>
      <c r="AY985">
        <f t="shared" si="1228"/>
        <v>26</v>
      </c>
      <c r="AZ985">
        <f t="shared" si="1271"/>
        <v>0</v>
      </c>
      <c r="BA985">
        <f t="shared" si="1229"/>
        <v>27</v>
      </c>
      <c r="BB985">
        <f t="shared" si="1272"/>
        <v>0</v>
      </c>
      <c r="BC985">
        <f t="shared" si="1230"/>
        <v>28</v>
      </c>
      <c r="BD985">
        <f t="shared" si="1273"/>
        <v>0</v>
      </c>
      <c r="BE985">
        <f t="shared" si="1231"/>
        <v>29</v>
      </c>
      <c r="BF985">
        <f t="shared" si="1274"/>
        <v>0</v>
      </c>
      <c r="BG985">
        <f t="shared" si="1232"/>
        <v>30</v>
      </c>
      <c r="BH985">
        <f t="shared" si="1275"/>
        <v>0</v>
      </c>
      <c r="BI985">
        <f t="shared" si="1233"/>
        <v>31</v>
      </c>
      <c r="BJ985">
        <f t="shared" si="1276"/>
        <v>0</v>
      </c>
      <c r="BK985">
        <f t="shared" si="1234"/>
        <v>32</v>
      </c>
      <c r="BL985">
        <f t="shared" si="1277"/>
        <v>0</v>
      </c>
      <c r="BM985">
        <f t="shared" si="1235"/>
        <v>33</v>
      </c>
      <c r="BN985">
        <f t="shared" si="1278"/>
        <v>0</v>
      </c>
      <c r="BO985">
        <f t="shared" si="1236"/>
        <v>34</v>
      </c>
      <c r="BP985">
        <f t="shared" si="1279"/>
        <v>0</v>
      </c>
      <c r="BQ985">
        <f t="shared" si="1237"/>
        <v>35</v>
      </c>
      <c r="BR985">
        <f t="shared" si="1280"/>
        <v>0</v>
      </c>
      <c r="BS985">
        <f t="shared" si="1238"/>
        <v>36</v>
      </c>
      <c r="BT985">
        <f t="shared" si="1281"/>
        <v>0</v>
      </c>
      <c r="BU985">
        <f t="shared" si="1239"/>
        <v>37</v>
      </c>
      <c r="BV985">
        <f t="shared" si="1282"/>
        <v>0</v>
      </c>
      <c r="BW985">
        <f t="shared" si="1240"/>
        <v>38</v>
      </c>
      <c r="BX985">
        <f t="shared" si="1283"/>
        <v>0</v>
      </c>
      <c r="BY985">
        <f t="shared" si="1241"/>
        <v>39</v>
      </c>
      <c r="BZ985">
        <f t="shared" si="1284"/>
        <v>1</v>
      </c>
      <c r="CA985">
        <f t="shared" si="1242"/>
        <v>40</v>
      </c>
      <c r="CB985">
        <f t="shared" si="1285"/>
        <v>1</v>
      </c>
      <c r="CC985">
        <f t="shared" si="1243"/>
        <v>41</v>
      </c>
      <c r="CD985">
        <f t="shared" si="1286"/>
        <v>1</v>
      </c>
      <c r="CE985">
        <f t="shared" si="1244"/>
        <v>42</v>
      </c>
      <c r="CF985">
        <f t="shared" si="1287"/>
        <v>1</v>
      </c>
      <c r="CG985">
        <f t="shared" si="1245"/>
        <v>43</v>
      </c>
      <c r="CH985">
        <f t="shared" si="1288"/>
        <v>1</v>
      </c>
      <c r="CI985">
        <f t="shared" si="1246"/>
        <v>44</v>
      </c>
      <c r="CJ985">
        <f t="shared" si="1289"/>
        <v>1</v>
      </c>
      <c r="CK985">
        <f t="shared" si="1247"/>
        <v>45</v>
      </c>
      <c r="CL985">
        <f t="shared" si="1290"/>
        <v>1</v>
      </c>
      <c r="CM985">
        <f t="shared" si="1248"/>
        <v>46</v>
      </c>
      <c r="CN985">
        <f t="shared" si="1291"/>
        <v>1</v>
      </c>
      <c r="CO985">
        <f t="shared" si="1249"/>
        <v>47</v>
      </c>
      <c r="CP985">
        <f t="shared" si="1292"/>
        <v>1</v>
      </c>
      <c r="CQ985">
        <f t="shared" si="1250"/>
        <v>48</v>
      </c>
      <c r="CR985">
        <f t="shared" si="1293"/>
        <v>1</v>
      </c>
      <c r="CS985">
        <f t="shared" si="1251"/>
        <v>49</v>
      </c>
      <c r="CT985">
        <f t="shared" si="1294"/>
        <v>1</v>
      </c>
      <c r="CU985">
        <f t="shared" si="1252"/>
        <v>50</v>
      </c>
      <c r="CV985">
        <f t="shared" si="1295"/>
        <v>1</v>
      </c>
      <c r="CW985">
        <f t="shared" si="1253"/>
        <v>51</v>
      </c>
      <c r="CX985">
        <f t="shared" si="1296"/>
        <v>1</v>
      </c>
    </row>
    <row r="986" spans="1:102">
      <c r="A986" s="193">
        <v>28929</v>
      </c>
      <c r="B986" t="s">
        <v>950</v>
      </c>
      <c r="C986" t="s">
        <v>951</v>
      </c>
      <c r="D986" t="s">
        <v>974</v>
      </c>
      <c r="E986" t="s">
        <v>73</v>
      </c>
      <c r="F986" t="s">
        <v>1776</v>
      </c>
      <c r="G986" t="s">
        <v>7</v>
      </c>
      <c r="H986" t="s">
        <v>8</v>
      </c>
      <c r="I986" t="s">
        <v>7</v>
      </c>
      <c r="J986">
        <v>8</v>
      </c>
      <c r="K986" t="s">
        <v>9</v>
      </c>
      <c r="L986">
        <v>21</v>
      </c>
      <c r="M986" t="s">
        <v>1</v>
      </c>
      <c r="N986" t="s">
        <v>954</v>
      </c>
      <c r="O986">
        <v>47150</v>
      </c>
      <c r="P986" t="s">
        <v>6</v>
      </c>
      <c r="Q986">
        <v>91</v>
      </c>
      <c r="R986" s="193">
        <v>28929</v>
      </c>
      <c r="S986" s="193">
        <v>73050</v>
      </c>
      <c r="T986">
        <v>175</v>
      </c>
      <c r="U986" t="s">
        <v>958</v>
      </c>
      <c r="V986" t="str">
        <f t="shared" si="1254"/>
        <v>1979</v>
      </c>
      <c r="W986" s="211">
        <f t="shared" si="1297"/>
        <v>35</v>
      </c>
      <c r="X986">
        <f t="shared" si="1255"/>
        <v>0</v>
      </c>
      <c r="Y986">
        <f t="shared" si="1217"/>
        <v>36</v>
      </c>
      <c r="Z986">
        <f t="shared" si="1256"/>
        <v>0</v>
      </c>
      <c r="AA986">
        <f t="shared" si="1218"/>
        <v>37</v>
      </c>
      <c r="AB986">
        <f t="shared" si="1257"/>
        <v>0</v>
      </c>
      <c r="AC986">
        <f t="shared" si="1219"/>
        <v>38</v>
      </c>
      <c r="AD986">
        <f t="shared" si="1258"/>
        <v>0</v>
      </c>
      <c r="AE986">
        <f t="shared" si="1259"/>
        <v>39</v>
      </c>
      <c r="AF986">
        <f t="shared" si="1260"/>
        <v>1</v>
      </c>
      <c r="AG986">
        <f t="shared" si="1220"/>
        <v>40</v>
      </c>
      <c r="AH986">
        <f t="shared" si="1261"/>
        <v>1</v>
      </c>
      <c r="AI986">
        <f t="shared" si="1221"/>
        <v>41</v>
      </c>
      <c r="AJ986">
        <f t="shared" si="1262"/>
        <v>1</v>
      </c>
      <c r="AK986">
        <f t="shared" si="1222"/>
        <v>42</v>
      </c>
      <c r="AL986">
        <f t="shared" si="1263"/>
        <v>1</v>
      </c>
      <c r="AM986">
        <f t="shared" si="1264"/>
        <v>43</v>
      </c>
      <c r="AN986">
        <f t="shared" si="1265"/>
        <v>1</v>
      </c>
      <c r="AO986">
        <f t="shared" si="1223"/>
        <v>44</v>
      </c>
      <c r="AP986">
        <f t="shared" si="1266"/>
        <v>1</v>
      </c>
      <c r="AQ986">
        <f t="shared" si="1224"/>
        <v>45</v>
      </c>
      <c r="AR986">
        <f t="shared" si="1267"/>
        <v>1</v>
      </c>
      <c r="AS986">
        <f t="shared" si="1225"/>
        <v>46</v>
      </c>
      <c r="AT986">
        <f t="shared" si="1268"/>
        <v>1</v>
      </c>
      <c r="AU986">
        <f t="shared" si="1226"/>
        <v>47</v>
      </c>
      <c r="AV986">
        <f t="shared" si="1269"/>
        <v>1</v>
      </c>
      <c r="AW986">
        <f t="shared" si="1227"/>
        <v>48</v>
      </c>
      <c r="AX986">
        <f t="shared" si="1270"/>
        <v>1</v>
      </c>
      <c r="AY986">
        <f t="shared" si="1228"/>
        <v>49</v>
      </c>
      <c r="AZ986">
        <f t="shared" si="1271"/>
        <v>1</v>
      </c>
      <c r="BA986">
        <f t="shared" si="1229"/>
        <v>50</v>
      </c>
      <c r="BB986">
        <f t="shared" si="1272"/>
        <v>1</v>
      </c>
      <c r="BC986">
        <f t="shared" si="1230"/>
        <v>51</v>
      </c>
      <c r="BD986">
        <f t="shared" si="1273"/>
        <v>1</v>
      </c>
      <c r="BE986">
        <f t="shared" si="1231"/>
        <v>52</v>
      </c>
      <c r="BF986">
        <f t="shared" si="1274"/>
        <v>1</v>
      </c>
      <c r="BG986">
        <f t="shared" si="1232"/>
        <v>53</v>
      </c>
      <c r="BH986">
        <f t="shared" si="1275"/>
        <v>1</v>
      </c>
      <c r="BI986">
        <f t="shared" si="1233"/>
        <v>54</v>
      </c>
      <c r="BJ986">
        <f t="shared" si="1276"/>
        <v>1</v>
      </c>
      <c r="BK986">
        <f t="shared" si="1234"/>
        <v>55</v>
      </c>
      <c r="BL986">
        <f t="shared" si="1277"/>
        <v>1</v>
      </c>
      <c r="BM986">
        <f t="shared" si="1235"/>
        <v>56</v>
      </c>
      <c r="BN986">
        <f t="shared" si="1278"/>
        <v>1</v>
      </c>
      <c r="BO986">
        <f t="shared" si="1236"/>
        <v>57</v>
      </c>
      <c r="BP986">
        <f t="shared" si="1279"/>
        <v>1</v>
      </c>
      <c r="BQ986">
        <f t="shared" si="1237"/>
        <v>58</v>
      </c>
      <c r="BR986">
        <f t="shared" si="1280"/>
        <v>1</v>
      </c>
      <c r="BS986">
        <f t="shared" si="1238"/>
        <v>59</v>
      </c>
      <c r="BT986">
        <f t="shared" si="1281"/>
        <v>1</v>
      </c>
      <c r="BU986">
        <f t="shared" si="1239"/>
        <v>60</v>
      </c>
      <c r="BV986">
        <f t="shared" si="1282"/>
        <v>1</v>
      </c>
      <c r="BW986">
        <f t="shared" si="1240"/>
        <v>61</v>
      </c>
      <c r="BX986">
        <f t="shared" si="1283"/>
        <v>1</v>
      </c>
      <c r="BY986">
        <f t="shared" si="1241"/>
        <v>62</v>
      </c>
      <c r="BZ986">
        <f t="shared" si="1284"/>
        <v>1</v>
      </c>
      <c r="CA986">
        <f t="shared" si="1242"/>
        <v>63</v>
      </c>
      <c r="CB986">
        <f t="shared" si="1285"/>
        <v>1</v>
      </c>
      <c r="CC986">
        <f t="shared" si="1243"/>
        <v>64</v>
      </c>
      <c r="CD986">
        <f t="shared" si="1286"/>
        <v>1</v>
      </c>
      <c r="CE986">
        <f t="shared" si="1244"/>
        <v>65</v>
      </c>
      <c r="CF986">
        <f t="shared" si="1287"/>
        <v>1</v>
      </c>
      <c r="CG986">
        <f t="shared" si="1245"/>
        <v>66</v>
      </c>
      <c r="CH986">
        <f t="shared" si="1288"/>
        <v>1</v>
      </c>
      <c r="CI986">
        <f t="shared" si="1246"/>
        <v>67</v>
      </c>
      <c r="CJ986">
        <f t="shared" si="1289"/>
        <v>1</v>
      </c>
      <c r="CK986">
        <f t="shared" si="1247"/>
        <v>68</v>
      </c>
      <c r="CL986">
        <f t="shared" si="1290"/>
        <v>1</v>
      </c>
      <c r="CM986">
        <f t="shared" si="1248"/>
        <v>69</v>
      </c>
      <c r="CN986">
        <f t="shared" si="1291"/>
        <v>1</v>
      </c>
      <c r="CO986">
        <f t="shared" si="1249"/>
        <v>70</v>
      </c>
      <c r="CP986">
        <f t="shared" si="1292"/>
        <v>1</v>
      </c>
      <c r="CQ986">
        <f t="shared" si="1250"/>
        <v>71</v>
      </c>
      <c r="CR986">
        <f t="shared" si="1293"/>
        <v>1</v>
      </c>
      <c r="CS986">
        <f t="shared" si="1251"/>
        <v>72</v>
      </c>
      <c r="CT986">
        <f t="shared" si="1294"/>
        <v>1</v>
      </c>
      <c r="CU986">
        <f t="shared" si="1252"/>
        <v>73</v>
      </c>
      <c r="CV986">
        <f t="shared" si="1295"/>
        <v>1</v>
      </c>
      <c r="CW986">
        <f t="shared" si="1253"/>
        <v>74</v>
      </c>
      <c r="CX986">
        <f t="shared" si="1296"/>
        <v>1</v>
      </c>
    </row>
    <row r="987" spans="1:102">
      <c r="A987" s="193">
        <v>38504</v>
      </c>
      <c r="B987" t="s">
        <v>950</v>
      </c>
      <c r="C987" t="s">
        <v>951</v>
      </c>
      <c r="D987" t="s">
        <v>967</v>
      </c>
      <c r="E987" t="s">
        <v>651</v>
      </c>
      <c r="G987" t="s">
        <v>7</v>
      </c>
      <c r="H987" t="s">
        <v>8</v>
      </c>
      <c r="I987" t="s">
        <v>7</v>
      </c>
      <c r="J987">
        <v>62</v>
      </c>
      <c r="K987" t="s">
        <v>963</v>
      </c>
      <c r="L987">
        <v>34</v>
      </c>
      <c r="M987" t="s">
        <v>2</v>
      </c>
      <c r="N987" t="s">
        <v>954</v>
      </c>
      <c r="O987">
        <v>47150</v>
      </c>
      <c r="P987" t="s">
        <v>6</v>
      </c>
      <c r="Q987">
        <v>91</v>
      </c>
      <c r="R987" s="193">
        <v>41334</v>
      </c>
      <c r="S987" s="193">
        <v>41334</v>
      </c>
      <c r="T987">
        <v>100</v>
      </c>
      <c r="U987" t="s">
        <v>955</v>
      </c>
      <c r="V987" t="str">
        <f t="shared" si="1254"/>
        <v>2005</v>
      </c>
      <c r="W987" s="211">
        <f t="shared" si="1297"/>
        <v>9</v>
      </c>
      <c r="X987">
        <f t="shared" si="1255"/>
        <v>0</v>
      </c>
      <c r="Y987">
        <f t="shared" si="1217"/>
        <v>10</v>
      </c>
      <c r="Z987">
        <f t="shared" si="1256"/>
        <v>0</v>
      </c>
      <c r="AA987">
        <f t="shared" si="1218"/>
        <v>11</v>
      </c>
      <c r="AB987">
        <f t="shared" si="1257"/>
        <v>0</v>
      </c>
      <c r="AC987">
        <f t="shared" si="1219"/>
        <v>12</v>
      </c>
      <c r="AD987">
        <f t="shared" si="1258"/>
        <v>0</v>
      </c>
      <c r="AE987">
        <f t="shared" si="1259"/>
        <v>13</v>
      </c>
      <c r="AF987">
        <f t="shared" si="1260"/>
        <v>0</v>
      </c>
      <c r="AG987">
        <f t="shared" si="1220"/>
        <v>14</v>
      </c>
      <c r="AH987">
        <f t="shared" si="1261"/>
        <v>0</v>
      </c>
      <c r="AI987">
        <f t="shared" si="1221"/>
        <v>15</v>
      </c>
      <c r="AJ987">
        <f t="shared" si="1262"/>
        <v>0</v>
      </c>
      <c r="AK987">
        <f t="shared" si="1222"/>
        <v>16</v>
      </c>
      <c r="AL987">
        <f t="shared" si="1263"/>
        <v>0</v>
      </c>
      <c r="AM987">
        <f t="shared" si="1264"/>
        <v>17</v>
      </c>
      <c r="AN987">
        <f t="shared" si="1265"/>
        <v>0</v>
      </c>
      <c r="AO987">
        <f t="shared" si="1223"/>
        <v>18</v>
      </c>
      <c r="AP987">
        <f t="shared" si="1266"/>
        <v>0</v>
      </c>
      <c r="AQ987">
        <f t="shared" si="1224"/>
        <v>19</v>
      </c>
      <c r="AR987">
        <f t="shared" si="1267"/>
        <v>0</v>
      </c>
      <c r="AS987">
        <f t="shared" si="1225"/>
        <v>20</v>
      </c>
      <c r="AT987">
        <f t="shared" si="1268"/>
        <v>0</v>
      </c>
      <c r="AU987">
        <f t="shared" si="1226"/>
        <v>21</v>
      </c>
      <c r="AV987">
        <f t="shared" si="1269"/>
        <v>0</v>
      </c>
      <c r="AW987">
        <f t="shared" si="1227"/>
        <v>22</v>
      </c>
      <c r="AX987">
        <f t="shared" si="1270"/>
        <v>0</v>
      </c>
      <c r="AY987">
        <f t="shared" si="1228"/>
        <v>23</v>
      </c>
      <c r="AZ987">
        <f t="shared" si="1271"/>
        <v>0</v>
      </c>
      <c r="BA987">
        <f t="shared" si="1229"/>
        <v>24</v>
      </c>
      <c r="BB987">
        <f t="shared" si="1272"/>
        <v>0</v>
      </c>
      <c r="BC987">
        <f t="shared" si="1230"/>
        <v>25</v>
      </c>
      <c r="BD987">
        <f t="shared" si="1273"/>
        <v>0</v>
      </c>
      <c r="BE987">
        <f t="shared" si="1231"/>
        <v>26</v>
      </c>
      <c r="BF987">
        <f t="shared" si="1274"/>
        <v>0</v>
      </c>
      <c r="BG987">
        <f t="shared" si="1232"/>
        <v>27</v>
      </c>
      <c r="BH987">
        <f t="shared" si="1275"/>
        <v>0</v>
      </c>
      <c r="BI987">
        <f t="shared" si="1233"/>
        <v>28</v>
      </c>
      <c r="BJ987">
        <f t="shared" si="1276"/>
        <v>0</v>
      </c>
      <c r="BK987">
        <f t="shared" si="1234"/>
        <v>29</v>
      </c>
      <c r="BL987">
        <f t="shared" si="1277"/>
        <v>0</v>
      </c>
      <c r="BM987">
        <f t="shared" si="1235"/>
        <v>30</v>
      </c>
      <c r="BN987">
        <f t="shared" si="1278"/>
        <v>0</v>
      </c>
      <c r="BO987">
        <f t="shared" si="1236"/>
        <v>31</v>
      </c>
      <c r="BP987">
        <f t="shared" si="1279"/>
        <v>0</v>
      </c>
      <c r="BQ987">
        <f t="shared" si="1237"/>
        <v>32</v>
      </c>
      <c r="BR987">
        <f t="shared" si="1280"/>
        <v>0</v>
      </c>
      <c r="BS987">
        <f t="shared" si="1238"/>
        <v>33</v>
      </c>
      <c r="BT987">
        <f t="shared" si="1281"/>
        <v>0</v>
      </c>
      <c r="BU987">
        <f t="shared" si="1239"/>
        <v>34</v>
      </c>
      <c r="BV987">
        <f t="shared" si="1282"/>
        <v>0</v>
      </c>
      <c r="BW987">
        <f t="shared" si="1240"/>
        <v>35</v>
      </c>
      <c r="BX987">
        <f t="shared" si="1283"/>
        <v>0</v>
      </c>
      <c r="BY987">
        <f t="shared" si="1241"/>
        <v>36</v>
      </c>
      <c r="BZ987">
        <f t="shared" si="1284"/>
        <v>0</v>
      </c>
      <c r="CA987">
        <f t="shared" si="1242"/>
        <v>37</v>
      </c>
      <c r="CB987">
        <f t="shared" si="1285"/>
        <v>0</v>
      </c>
      <c r="CC987">
        <f t="shared" si="1243"/>
        <v>38</v>
      </c>
      <c r="CD987">
        <f t="shared" si="1286"/>
        <v>0</v>
      </c>
      <c r="CE987">
        <f t="shared" si="1244"/>
        <v>39</v>
      </c>
      <c r="CF987">
        <f t="shared" si="1287"/>
        <v>1</v>
      </c>
      <c r="CG987">
        <f t="shared" si="1245"/>
        <v>40</v>
      </c>
      <c r="CH987">
        <f t="shared" si="1288"/>
        <v>1</v>
      </c>
      <c r="CI987">
        <f t="shared" si="1246"/>
        <v>41</v>
      </c>
      <c r="CJ987">
        <f t="shared" si="1289"/>
        <v>1</v>
      </c>
      <c r="CK987">
        <f t="shared" si="1247"/>
        <v>42</v>
      </c>
      <c r="CL987">
        <f t="shared" si="1290"/>
        <v>1</v>
      </c>
      <c r="CM987">
        <f t="shared" si="1248"/>
        <v>43</v>
      </c>
      <c r="CN987">
        <f t="shared" si="1291"/>
        <v>1</v>
      </c>
      <c r="CO987">
        <f t="shared" si="1249"/>
        <v>44</v>
      </c>
      <c r="CP987">
        <f t="shared" si="1292"/>
        <v>1</v>
      </c>
      <c r="CQ987">
        <f t="shared" si="1250"/>
        <v>45</v>
      </c>
      <c r="CR987">
        <f t="shared" si="1293"/>
        <v>1</v>
      </c>
      <c r="CS987">
        <f t="shared" si="1251"/>
        <v>46</v>
      </c>
      <c r="CT987">
        <f t="shared" si="1294"/>
        <v>1</v>
      </c>
      <c r="CU987">
        <f t="shared" si="1252"/>
        <v>47</v>
      </c>
      <c r="CV987">
        <f t="shared" si="1295"/>
        <v>1</v>
      </c>
      <c r="CW987">
        <f t="shared" si="1253"/>
        <v>48</v>
      </c>
      <c r="CX987">
        <f t="shared" si="1296"/>
        <v>1</v>
      </c>
    </row>
    <row r="988" spans="1:102">
      <c r="A988" s="193">
        <v>38569</v>
      </c>
      <c r="B988" t="s">
        <v>950</v>
      </c>
      <c r="C988" t="s">
        <v>951</v>
      </c>
      <c r="D988" t="s">
        <v>1040</v>
      </c>
      <c r="E988" t="s">
        <v>1777</v>
      </c>
      <c r="G988" t="s">
        <v>7</v>
      </c>
      <c r="H988" t="s">
        <v>8</v>
      </c>
      <c r="I988" t="s">
        <v>7</v>
      </c>
      <c r="J988">
        <v>72</v>
      </c>
      <c r="K988" t="s">
        <v>1390</v>
      </c>
      <c r="L988">
        <v>83</v>
      </c>
      <c r="M988" t="s">
        <v>1401</v>
      </c>
      <c r="N988" t="s">
        <v>979</v>
      </c>
      <c r="O988">
        <v>47150</v>
      </c>
      <c r="P988" t="s">
        <v>6</v>
      </c>
      <c r="Q988">
        <v>91</v>
      </c>
      <c r="R988" s="193">
        <v>38569</v>
      </c>
      <c r="S988" t="s">
        <v>1381</v>
      </c>
      <c r="T988">
        <v>250</v>
      </c>
      <c r="U988" t="s">
        <v>955</v>
      </c>
      <c r="V988" t="str">
        <f t="shared" si="1254"/>
        <v>2005</v>
      </c>
      <c r="W988" s="211">
        <f t="shared" si="1297"/>
        <v>9</v>
      </c>
      <c r="X988">
        <f t="shared" si="1255"/>
        <v>0</v>
      </c>
      <c r="Y988">
        <f t="shared" si="1217"/>
        <v>10</v>
      </c>
      <c r="Z988">
        <f t="shared" si="1256"/>
        <v>0</v>
      </c>
      <c r="AA988">
        <f t="shared" si="1218"/>
        <v>11</v>
      </c>
      <c r="AB988">
        <f t="shared" si="1257"/>
        <v>0</v>
      </c>
      <c r="AC988">
        <f t="shared" si="1219"/>
        <v>12</v>
      </c>
      <c r="AD988">
        <f t="shared" si="1258"/>
        <v>0</v>
      </c>
      <c r="AE988">
        <f t="shared" si="1259"/>
        <v>13</v>
      </c>
      <c r="AF988">
        <f t="shared" si="1260"/>
        <v>0</v>
      </c>
      <c r="AG988">
        <f t="shared" si="1220"/>
        <v>14</v>
      </c>
      <c r="AH988">
        <f t="shared" si="1261"/>
        <v>0</v>
      </c>
      <c r="AI988">
        <f t="shared" si="1221"/>
        <v>15</v>
      </c>
      <c r="AJ988">
        <f t="shared" si="1262"/>
        <v>0</v>
      </c>
      <c r="AK988">
        <f t="shared" si="1222"/>
        <v>16</v>
      </c>
      <c r="AL988">
        <f t="shared" si="1263"/>
        <v>0</v>
      </c>
      <c r="AM988">
        <f t="shared" si="1264"/>
        <v>17</v>
      </c>
      <c r="AN988">
        <f t="shared" si="1265"/>
        <v>0</v>
      </c>
      <c r="AO988">
        <f t="shared" si="1223"/>
        <v>18</v>
      </c>
      <c r="AP988">
        <f t="shared" si="1266"/>
        <v>0</v>
      </c>
      <c r="AQ988">
        <f t="shared" si="1224"/>
        <v>19</v>
      </c>
      <c r="AR988">
        <f t="shared" si="1267"/>
        <v>0</v>
      </c>
      <c r="AS988">
        <f t="shared" si="1225"/>
        <v>20</v>
      </c>
      <c r="AT988">
        <f t="shared" si="1268"/>
        <v>0</v>
      </c>
      <c r="AU988">
        <f t="shared" si="1226"/>
        <v>21</v>
      </c>
      <c r="AV988">
        <f t="shared" si="1269"/>
        <v>0</v>
      </c>
      <c r="AW988">
        <f t="shared" si="1227"/>
        <v>22</v>
      </c>
      <c r="AX988">
        <f t="shared" si="1270"/>
        <v>0</v>
      </c>
      <c r="AY988">
        <f t="shared" si="1228"/>
        <v>23</v>
      </c>
      <c r="AZ988">
        <f t="shared" si="1271"/>
        <v>0</v>
      </c>
      <c r="BA988">
        <f t="shared" si="1229"/>
        <v>24</v>
      </c>
      <c r="BB988">
        <f t="shared" si="1272"/>
        <v>0</v>
      </c>
      <c r="BC988">
        <f t="shared" si="1230"/>
        <v>25</v>
      </c>
      <c r="BD988">
        <f t="shared" si="1273"/>
        <v>0</v>
      </c>
      <c r="BE988">
        <f t="shared" si="1231"/>
        <v>26</v>
      </c>
      <c r="BF988">
        <f t="shared" si="1274"/>
        <v>0</v>
      </c>
      <c r="BG988">
        <f t="shared" si="1232"/>
        <v>27</v>
      </c>
      <c r="BH988">
        <f t="shared" si="1275"/>
        <v>0</v>
      </c>
      <c r="BI988">
        <f t="shared" si="1233"/>
        <v>28</v>
      </c>
      <c r="BJ988">
        <f t="shared" si="1276"/>
        <v>0</v>
      </c>
      <c r="BK988">
        <f t="shared" si="1234"/>
        <v>29</v>
      </c>
      <c r="BL988">
        <f t="shared" si="1277"/>
        <v>0</v>
      </c>
      <c r="BM988">
        <f t="shared" si="1235"/>
        <v>30</v>
      </c>
      <c r="BN988">
        <f t="shared" si="1278"/>
        <v>0</v>
      </c>
      <c r="BO988">
        <f t="shared" si="1236"/>
        <v>31</v>
      </c>
      <c r="BP988">
        <f t="shared" si="1279"/>
        <v>0</v>
      </c>
      <c r="BQ988">
        <f t="shared" si="1237"/>
        <v>32</v>
      </c>
      <c r="BR988">
        <f t="shared" si="1280"/>
        <v>0</v>
      </c>
      <c r="BS988">
        <f t="shared" si="1238"/>
        <v>33</v>
      </c>
      <c r="BT988">
        <f t="shared" si="1281"/>
        <v>0</v>
      </c>
      <c r="BU988">
        <f t="shared" si="1239"/>
        <v>34</v>
      </c>
      <c r="BV988">
        <f t="shared" si="1282"/>
        <v>0</v>
      </c>
      <c r="BW988">
        <f t="shared" si="1240"/>
        <v>35</v>
      </c>
      <c r="BX988">
        <f t="shared" si="1283"/>
        <v>0</v>
      </c>
      <c r="BY988">
        <f t="shared" si="1241"/>
        <v>36</v>
      </c>
      <c r="BZ988">
        <f t="shared" si="1284"/>
        <v>0</v>
      </c>
      <c r="CA988">
        <f t="shared" si="1242"/>
        <v>37</v>
      </c>
      <c r="CB988">
        <f t="shared" si="1285"/>
        <v>0</v>
      </c>
      <c r="CC988">
        <f t="shared" si="1243"/>
        <v>38</v>
      </c>
      <c r="CD988">
        <f t="shared" si="1286"/>
        <v>0</v>
      </c>
      <c r="CE988">
        <f t="shared" si="1244"/>
        <v>39</v>
      </c>
      <c r="CF988">
        <f t="shared" si="1287"/>
        <v>1</v>
      </c>
      <c r="CG988">
        <f t="shared" si="1245"/>
        <v>40</v>
      </c>
      <c r="CH988">
        <f t="shared" si="1288"/>
        <v>1</v>
      </c>
      <c r="CI988">
        <f t="shared" si="1246"/>
        <v>41</v>
      </c>
      <c r="CJ988">
        <f t="shared" si="1289"/>
        <v>1</v>
      </c>
      <c r="CK988">
        <f t="shared" si="1247"/>
        <v>42</v>
      </c>
      <c r="CL988">
        <f t="shared" si="1290"/>
        <v>1</v>
      </c>
      <c r="CM988">
        <f t="shared" si="1248"/>
        <v>43</v>
      </c>
      <c r="CN988">
        <f t="shared" si="1291"/>
        <v>1</v>
      </c>
      <c r="CO988">
        <f t="shared" si="1249"/>
        <v>44</v>
      </c>
      <c r="CP988">
        <f t="shared" si="1292"/>
        <v>1</v>
      </c>
      <c r="CQ988">
        <f t="shared" si="1250"/>
        <v>45</v>
      </c>
      <c r="CR988">
        <f t="shared" si="1293"/>
        <v>1</v>
      </c>
      <c r="CS988">
        <f t="shared" si="1251"/>
        <v>46</v>
      </c>
      <c r="CT988">
        <f t="shared" si="1294"/>
        <v>1</v>
      </c>
      <c r="CU988">
        <f t="shared" si="1252"/>
        <v>47</v>
      </c>
      <c r="CV988">
        <f t="shared" si="1295"/>
        <v>1</v>
      </c>
      <c r="CW988">
        <f t="shared" si="1253"/>
        <v>48</v>
      </c>
      <c r="CX988">
        <f t="shared" si="1296"/>
        <v>1</v>
      </c>
    </row>
    <row r="989" spans="1:102">
      <c r="A989" s="193">
        <v>39723</v>
      </c>
      <c r="B989" t="s">
        <v>950</v>
      </c>
      <c r="C989" t="s">
        <v>951</v>
      </c>
      <c r="D989" t="s">
        <v>1515</v>
      </c>
      <c r="E989" t="s">
        <v>808</v>
      </c>
      <c r="G989" t="s">
        <v>7</v>
      </c>
      <c r="H989" t="s">
        <v>8</v>
      </c>
      <c r="I989" t="s">
        <v>7</v>
      </c>
      <c r="J989">
        <v>74</v>
      </c>
      <c r="K989" t="s">
        <v>1446</v>
      </c>
      <c r="L989">
        <v>35</v>
      </c>
      <c r="M989" t="s">
        <v>261</v>
      </c>
      <c r="N989" t="s">
        <v>954</v>
      </c>
      <c r="O989">
        <v>47150</v>
      </c>
      <c r="P989" t="s">
        <v>6</v>
      </c>
      <c r="Q989">
        <v>91</v>
      </c>
      <c r="R989" s="193">
        <v>39723</v>
      </c>
      <c r="S989" s="193">
        <v>73050</v>
      </c>
      <c r="T989">
        <v>150</v>
      </c>
      <c r="U989" t="s">
        <v>955</v>
      </c>
      <c r="V989" t="str">
        <f t="shared" si="1254"/>
        <v>2008</v>
      </c>
      <c r="W989" s="211">
        <f t="shared" si="1297"/>
        <v>6</v>
      </c>
      <c r="X989">
        <f t="shared" si="1255"/>
        <v>0</v>
      </c>
      <c r="Y989">
        <f t="shared" si="1217"/>
        <v>7</v>
      </c>
      <c r="Z989">
        <f t="shared" si="1256"/>
        <v>0</v>
      </c>
      <c r="AA989">
        <f t="shared" si="1218"/>
        <v>8</v>
      </c>
      <c r="AB989">
        <f t="shared" si="1257"/>
        <v>0</v>
      </c>
      <c r="AC989">
        <f t="shared" si="1219"/>
        <v>9</v>
      </c>
      <c r="AD989">
        <f t="shared" si="1258"/>
        <v>0</v>
      </c>
      <c r="AE989">
        <f t="shared" si="1259"/>
        <v>10</v>
      </c>
      <c r="AF989">
        <f t="shared" si="1260"/>
        <v>0</v>
      </c>
      <c r="AG989">
        <f t="shared" si="1220"/>
        <v>11</v>
      </c>
      <c r="AH989">
        <f t="shared" si="1261"/>
        <v>0</v>
      </c>
      <c r="AI989">
        <f t="shared" si="1221"/>
        <v>12</v>
      </c>
      <c r="AJ989">
        <f t="shared" si="1262"/>
        <v>0</v>
      </c>
      <c r="AK989">
        <f t="shared" si="1222"/>
        <v>13</v>
      </c>
      <c r="AL989">
        <f t="shared" si="1263"/>
        <v>0</v>
      </c>
      <c r="AM989">
        <f t="shared" si="1264"/>
        <v>14</v>
      </c>
      <c r="AN989">
        <f t="shared" si="1265"/>
        <v>0</v>
      </c>
      <c r="AO989">
        <f t="shared" si="1223"/>
        <v>15</v>
      </c>
      <c r="AP989">
        <f t="shared" si="1266"/>
        <v>0</v>
      </c>
      <c r="AQ989">
        <f t="shared" si="1224"/>
        <v>16</v>
      </c>
      <c r="AR989">
        <f t="shared" si="1267"/>
        <v>0</v>
      </c>
      <c r="AS989">
        <f t="shared" si="1225"/>
        <v>17</v>
      </c>
      <c r="AT989">
        <f t="shared" si="1268"/>
        <v>0</v>
      </c>
      <c r="AU989">
        <f t="shared" si="1226"/>
        <v>18</v>
      </c>
      <c r="AV989">
        <f t="shared" si="1269"/>
        <v>0</v>
      </c>
      <c r="AW989">
        <f t="shared" si="1227"/>
        <v>19</v>
      </c>
      <c r="AX989">
        <f t="shared" si="1270"/>
        <v>0</v>
      </c>
      <c r="AY989">
        <f t="shared" si="1228"/>
        <v>20</v>
      </c>
      <c r="AZ989">
        <f t="shared" si="1271"/>
        <v>0</v>
      </c>
      <c r="BA989">
        <f t="shared" si="1229"/>
        <v>21</v>
      </c>
      <c r="BB989">
        <f t="shared" si="1272"/>
        <v>0</v>
      </c>
      <c r="BC989">
        <f t="shared" si="1230"/>
        <v>22</v>
      </c>
      <c r="BD989">
        <f t="shared" si="1273"/>
        <v>0</v>
      </c>
      <c r="BE989">
        <f t="shared" si="1231"/>
        <v>23</v>
      </c>
      <c r="BF989">
        <f t="shared" si="1274"/>
        <v>0</v>
      </c>
      <c r="BG989">
        <f t="shared" si="1232"/>
        <v>24</v>
      </c>
      <c r="BH989">
        <f t="shared" si="1275"/>
        <v>0</v>
      </c>
      <c r="BI989">
        <f t="shared" si="1233"/>
        <v>25</v>
      </c>
      <c r="BJ989">
        <f t="shared" si="1276"/>
        <v>0</v>
      </c>
      <c r="BK989">
        <f t="shared" si="1234"/>
        <v>26</v>
      </c>
      <c r="BL989">
        <f t="shared" si="1277"/>
        <v>0</v>
      </c>
      <c r="BM989">
        <f t="shared" si="1235"/>
        <v>27</v>
      </c>
      <c r="BN989">
        <f t="shared" si="1278"/>
        <v>0</v>
      </c>
      <c r="BO989">
        <f t="shared" si="1236"/>
        <v>28</v>
      </c>
      <c r="BP989">
        <f t="shared" si="1279"/>
        <v>0</v>
      </c>
      <c r="BQ989">
        <f t="shared" si="1237"/>
        <v>29</v>
      </c>
      <c r="BR989">
        <f t="shared" si="1280"/>
        <v>0</v>
      </c>
      <c r="BS989">
        <f t="shared" si="1238"/>
        <v>30</v>
      </c>
      <c r="BT989">
        <f t="shared" si="1281"/>
        <v>0</v>
      </c>
      <c r="BU989">
        <f t="shared" si="1239"/>
        <v>31</v>
      </c>
      <c r="BV989">
        <f t="shared" si="1282"/>
        <v>0</v>
      </c>
      <c r="BW989">
        <f t="shared" si="1240"/>
        <v>32</v>
      </c>
      <c r="BX989">
        <f t="shared" si="1283"/>
        <v>0</v>
      </c>
      <c r="BY989">
        <f t="shared" si="1241"/>
        <v>33</v>
      </c>
      <c r="BZ989">
        <f t="shared" si="1284"/>
        <v>0</v>
      </c>
      <c r="CA989">
        <f t="shared" si="1242"/>
        <v>34</v>
      </c>
      <c r="CB989">
        <f t="shared" si="1285"/>
        <v>0</v>
      </c>
      <c r="CC989">
        <f t="shared" si="1243"/>
        <v>35</v>
      </c>
      <c r="CD989">
        <f t="shared" si="1286"/>
        <v>0</v>
      </c>
      <c r="CE989">
        <f t="shared" si="1244"/>
        <v>36</v>
      </c>
      <c r="CF989">
        <f t="shared" si="1287"/>
        <v>0</v>
      </c>
      <c r="CG989">
        <f t="shared" si="1245"/>
        <v>37</v>
      </c>
      <c r="CH989">
        <f t="shared" si="1288"/>
        <v>0</v>
      </c>
      <c r="CI989">
        <f t="shared" si="1246"/>
        <v>38</v>
      </c>
      <c r="CJ989">
        <f t="shared" si="1289"/>
        <v>0</v>
      </c>
      <c r="CK989">
        <f t="shared" si="1247"/>
        <v>39</v>
      </c>
      <c r="CL989">
        <f t="shared" si="1290"/>
        <v>1</v>
      </c>
      <c r="CM989">
        <f t="shared" si="1248"/>
        <v>40</v>
      </c>
      <c r="CN989">
        <f t="shared" si="1291"/>
        <v>1</v>
      </c>
      <c r="CO989">
        <f t="shared" si="1249"/>
        <v>41</v>
      </c>
      <c r="CP989">
        <f t="shared" si="1292"/>
        <v>1</v>
      </c>
      <c r="CQ989">
        <f t="shared" si="1250"/>
        <v>42</v>
      </c>
      <c r="CR989">
        <f t="shared" si="1293"/>
        <v>1</v>
      </c>
      <c r="CS989">
        <f t="shared" si="1251"/>
        <v>43</v>
      </c>
      <c r="CT989">
        <f t="shared" si="1294"/>
        <v>1</v>
      </c>
      <c r="CU989">
        <f t="shared" si="1252"/>
        <v>44</v>
      </c>
      <c r="CV989">
        <f t="shared" si="1295"/>
        <v>1</v>
      </c>
      <c r="CW989">
        <f t="shared" si="1253"/>
        <v>45</v>
      </c>
      <c r="CX989">
        <f t="shared" si="1296"/>
        <v>1</v>
      </c>
    </row>
    <row r="990" spans="1:102">
      <c r="A990" s="193">
        <v>36937</v>
      </c>
      <c r="B990" t="s">
        <v>950</v>
      </c>
      <c r="C990" t="s">
        <v>951</v>
      </c>
      <c r="D990" t="s">
        <v>1285</v>
      </c>
      <c r="E990" t="s">
        <v>600</v>
      </c>
      <c r="G990" t="s">
        <v>7</v>
      </c>
      <c r="H990" t="s">
        <v>8</v>
      </c>
      <c r="I990" t="s">
        <v>7</v>
      </c>
      <c r="J990">
        <v>62</v>
      </c>
      <c r="K990" t="s">
        <v>963</v>
      </c>
      <c r="L990">
        <v>34</v>
      </c>
      <c r="M990" t="s">
        <v>2</v>
      </c>
      <c r="N990" t="s">
        <v>954</v>
      </c>
      <c r="O990">
        <v>47150</v>
      </c>
      <c r="P990" t="s">
        <v>6</v>
      </c>
      <c r="Q990">
        <v>91</v>
      </c>
      <c r="R990" s="193">
        <v>36937</v>
      </c>
      <c r="S990" s="193">
        <v>36937</v>
      </c>
      <c r="T990">
        <v>100</v>
      </c>
      <c r="U990" t="s">
        <v>955</v>
      </c>
      <c r="V990" t="str">
        <f t="shared" si="1254"/>
        <v>2001</v>
      </c>
      <c r="W990" s="211">
        <f t="shared" si="1297"/>
        <v>13</v>
      </c>
      <c r="X990">
        <f t="shared" si="1255"/>
        <v>0</v>
      </c>
      <c r="Y990">
        <f t="shared" si="1217"/>
        <v>14</v>
      </c>
      <c r="Z990">
        <f t="shared" si="1256"/>
        <v>0</v>
      </c>
      <c r="AA990">
        <f t="shared" si="1218"/>
        <v>15</v>
      </c>
      <c r="AB990">
        <f t="shared" si="1257"/>
        <v>0</v>
      </c>
      <c r="AC990">
        <f t="shared" si="1219"/>
        <v>16</v>
      </c>
      <c r="AD990">
        <f t="shared" si="1258"/>
        <v>0</v>
      </c>
      <c r="AE990">
        <f t="shared" si="1259"/>
        <v>17</v>
      </c>
      <c r="AF990">
        <f t="shared" si="1260"/>
        <v>0</v>
      </c>
      <c r="AG990">
        <f t="shared" si="1220"/>
        <v>18</v>
      </c>
      <c r="AH990">
        <f t="shared" si="1261"/>
        <v>0</v>
      </c>
      <c r="AI990">
        <f t="shared" si="1221"/>
        <v>19</v>
      </c>
      <c r="AJ990">
        <f t="shared" si="1262"/>
        <v>0</v>
      </c>
      <c r="AK990">
        <f t="shared" si="1222"/>
        <v>20</v>
      </c>
      <c r="AL990">
        <f t="shared" si="1263"/>
        <v>0</v>
      </c>
      <c r="AM990">
        <f t="shared" si="1264"/>
        <v>21</v>
      </c>
      <c r="AN990">
        <f t="shared" si="1265"/>
        <v>0</v>
      </c>
      <c r="AO990">
        <f t="shared" si="1223"/>
        <v>22</v>
      </c>
      <c r="AP990">
        <f t="shared" si="1266"/>
        <v>0</v>
      </c>
      <c r="AQ990">
        <f t="shared" si="1224"/>
        <v>23</v>
      </c>
      <c r="AR990">
        <f t="shared" si="1267"/>
        <v>0</v>
      </c>
      <c r="AS990">
        <f t="shared" si="1225"/>
        <v>24</v>
      </c>
      <c r="AT990">
        <f t="shared" si="1268"/>
        <v>0</v>
      </c>
      <c r="AU990">
        <f t="shared" si="1226"/>
        <v>25</v>
      </c>
      <c r="AV990">
        <f t="shared" si="1269"/>
        <v>0</v>
      </c>
      <c r="AW990">
        <f t="shared" si="1227"/>
        <v>26</v>
      </c>
      <c r="AX990">
        <f t="shared" si="1270"/>
        <v>0</v>
      </c>
      <c r="AY990">
        <f t="shared" si="1228"/>
        <v>27</v>
      </c>
      <c r="AZ990">
        <f t="shared" si="1271"/>
        <v>0</v>
      </c>
      <c r="BA990">
        <f t="shared" si="1229"/>
        <v>28</v>
      </c>
      <c r="BB990">
        <f t="shared" si="1272"/>
        <v>0</v>
      </c>
      <c r="BC990">
        <f t="shared" si="1230"/>
        <v>29</v>
      </c>
      <c r="BD990">
        <f t="shared" si="1273"/>
        <v>0</v>
      </c>
      <c r="BE990">
        <f t="shared" si="1231"/>
        <v>30</v>
      </c>
      <c r="BF990">
        <f t="shared" si="1274"/>
        <v>0</v>
      </c>
      <c r="BG990">
        <f t="shared" si="1232"/>
        <v>31</v>
      </c>
      <c r="BH990">
        <f t="shared" si="1275"/>
        <v>0</v>
      </c>
      <c r="BI990">
        <f t="shared" si="1233"/>
        <v>32</v>
      </c>
      <c r="BJ990">
        <f t="shared" si="1276"/>
        <v>0</v>
      </c>
      <c r="BK990">
        <f t="shared" si="1234"/>
        <v>33</v>
      </c>
      <c r="BL990">
        <f t="shared" si="1277"/>
        <v>0</v>
      </c>
      <c r="BM990">
        <f t="shared" si="1235"/>
        <v>34</v>
      </c>
      <c r="BN990">
        <f t="shared" si="1278"/>
        <v>0</v>
      </c>
      <c r="BO990">
        <f t="shared" si="1236"/>
        <v>35</v>
      </c>
      <c r="BP990">
        <f t="shared" si="1279"/>
        <v>0</v>
      </c>
      <c r="BQ990">
        <f t="shared" si="1237"/>
        <v>36</v>
      </c>
      <c r="BR990">
        <f t="shared" si="1280"/>
        <v>0</v>
      </c>
      <c r="BS990">
        <f t="shared" si="1238"/>
        <v>37</v>
      </c>
      <c r="BT990">
        <f t="shared" si="1281"/>
        <v>0</v>
      </c>
      <c r="BU990">
        <f t="shared" si="1239"/>
        <v>38</v>
      </c>
      <c r="BV990">
        <f t="shared" si="1282"/>
        <v>0</v>
      </c>
      <c r="BW990">
        <f t="shared" si="1240"/>
        <v>39</v>
      </c>
      <c r="BX990">
        <f t="shared" si="1283"/>
        <v>1</v>
      </c>
      <c r="BY990">
        <f t="shared" si="1241"/>
        <v>40</v>
      </c>
      <c r="BZ990">
        <f t="shared" si="1284"/>
        <v>1</v>
      </c>
      <c r="CA990">
        <f t="shared" si="1242"/>
        <v>41</v>
      </c>
      <c r="CB990">
        <f t="shared" si="1285"/>
        <v>1</v>
      </c>
      <c r="CC990">
        <f t="shared" si="1243"/>
        <v>42</v>
      </c>
      <c r="CD990">
        <f t="shared" si="1286"/>
        <v>1</v>
      </c>
      <c r="CE990">
        <f t="shared" si="1244"/>
        <v>43</v>
      </c>
      <c r="CF990">
        <f t="shared" si="1287"/>
        <v>1</v>
      </c>
      <c r="CG990">
        <f t="shared" si="1245"/>
        <v>44</v>
      </c>
      <c r="CH990">
        <f t="shared" si="1288"/>
        <v>1</v>
      </c>
      <c r="CI990">
        <f t="shared" si="1246"/>
        <v>45</v>
      </c>
      <c r="CJ990">
        <f t="shared" si="1289"/>
        <v>1</v>
      </c>
      <c r="CK990">
        <f t="shared" si="1247"/>
        <v>46</v>
      </c>
      <c r="CL990">
        <f t="shared" si="1290"/>
        <v>1</v>
      </c>
      <c r="CM990">
        <f t="shared" si="1248"/>
        <v>47</v>
      </c>
      <c r="CN990">
        <f t="shared" si="1291"/>
        <v>1</v>
      </c>
      <c r="CO990">
        <f t="shared" si="1249"/>
        <v>48</v>
      </c>
      <c r="CP990">
        <f t="shared" si="1292"/>
        <v>1</v>
      </c>
      <c r="CQ990">
        <f t="shared" si="1250"/>
        <v>49</v>
      </c>
      <c r="CR990">
        <f t="shared" si="1293"/>
        <v>1</v>
      </c>
      <c r="CS990">
        <f t="shared" si="1251"/>
        <v>50</v>
      </c>
      <c r="CT990">
        <f t="shared" si="1294"/>
        <v>1</v>
      </c>
      <c r="CU990">
        <f t="shared" si="1252"/>
        <v>51</v>
      </c>
      <c r="CV990">
        <f t="shared" si="1295"/>
        <v>1</v>
      </c>
      <c r="CW990">
        <f t="shared" si="1253"/>
        <v>52</v>
      </c>
      <c r="CX990">
        <f t="shared" si="1296"/>
        <v>1</v>
      </c>
    </row>
    <row r="991" spans="1:102">
      <c r="A991" s="193">
        <v>37679</v>
      </c>
      <c r="B991" t="s">
        <v>950</v>
      </c>
      <c r="C991" t="s">
        <v>951</v>
      </c>
      <c r="D991" t="s">
        <v>1040</v>
      </c>
      <c r="E991" t="s">
        <v>280</v>
      </c>
      <c r="G991" t="s">
        <v>7</v>
      </c>
      <c r="H991" t="s">
        <v>8</v>
      </c>
      <c r="I991" t="s">
        <v>7</v>
      </c>
      <c r="J991">
        <v>12</v>
      </c>
      <c r="K991" t="s">
        <v>255</v>
      </c>
      <c r="L991">
        <v>39</v>
      </c>
      <c r="M991" t="s">
        <v>36</v>
      </c>
      <c r="N991" t="s">
        <v>954</v>
      </c>
      <c r="O991">
        <v>47150</v>
      </c>
      <c r="P991" t="s">
        <v>6</v>
      </c>
      <c r="Q991">
        <v>91</v>
      </c>
      <c r="R991" s="193">
        <v>37679</v>
      </c>
      <c r="S991" t="s">
        <v>1381</v>
      </c>
      <c r="T991">
        <v>200</v>
      </c>
      <c r="U991" t="s">
        <v>955</v>
      </c>
      <c r="V991" t="str">
        <f t="shared" si="1254"/>
        <v>2003</v>
      </c>
      <c r="W991" s="211">
        <f t="shared" si="1297"/>
        <v>11</v>
      </c>
      <c r="X991">
        <f t="shared" si="1255"/>
        <v>0</v>
      </c>
      <c r="Y991">
        <f t="shared" si="1217"/>
        <v>12</v>
      </c>
      <c r="Z991">
        <f t="shared" si="1256"/>
        <v>0</v>
      </c>
      <c r="AA991">
        <f t="shared" si="1218"/>
        <v>13</v>
      </c>
      <c r="AB991">
        <f t="shared" si="1257"/>
        <v>0</v>
      </c>
      <c r="AC991">
        <f t="shared" si="1219"/>
        <v>14</v>
      </c>
      <c r="AD991">
        <f t="shared" si="1258"/>
        <v>0</v>
      </c>
      <c r="AE991">
        <f t="shared" si="1259"/>
        <v>15</v>
      </c>
      <c r="AF991">
        <f t="shared" si="1260"/>
        <v>0</v>
      </c>
      <c r="AG991">
        <f t="shared" si="1220"/>
        <v>16</v>
      </c>
      <c r="AH991">
        <f t="shared" si="1261"/>
        <v>0</v>
      </c>
      <c r="AI991">
        <f t="shared" si="1221"/>
        <v>17</v>
      </c>
      <c r="AJ991">
        <f t="shared" si="1262"/>
        <v>0</v>
      </c>
      <c r="AK991">
        <f t="shared" si="1222"/>
        <v>18</v>
      </c>
      <c r="AL991">
        <f t="shared" si="1263"/>
        <v>0</v>
      </c>
      <c r="AM991">
        <f t="shared" si="1264"/>
        <v>19</v>
      </c>
      <c r="AN991">
        <f t="shared" si="1265"/>
        <v>0</v>
      </c>
      <c r="AO991">
        <f t="shared" si="1223"/>
        <v>20</v>
      </c>
      <c r="AP991">
        <f t="shared" si="1266"/>
        <v>0</v>
      </c>
      <c r="AQ991">
        <f t="shared" si="1224"/>
        <v>21</v>
      </c>
      <c r="AR991">
        <f t="shared" si="1267"/>
        <v>0</v>
      </c>
      <c r="AS991">
        <f t="shared" si="1225"/>
        <v>22</v>
      </c>
      <c r="AT991">
        <f t="shared" si="1268"/>
        <v>0</v>
      </c>
      <c r="AU991">
        <f t="shared" si="1226"/>
        <v>23</v>
      </c>
      <c r="AV991">
        <f t="shared" si="1269"/>
        <v>0</v>
      </c>
      <c r="AW991">
        <f t="shared" si="1227"/>
        <v>24</v>
      </c>
      <c r="AX991">
        <f t="shared" si="1270"/>
        <v>0</v>
      </c>
      <c r="AY991">
        <f t="shared" si="1228"/>
        <v>25</v>
      </c>
      <c r="AZ991">
        <f t="shared" si="1271"/>
        <v>0</v>
      </c>
      <c r="BA991">
        <f t="shared" si="1229"/>
        <v>26</v>
      </c>
      <c r="BB991">
        <f t="shared" si="1272"/>
        <v>0</v>
      </c>
      <c r="BC991">
        <f t="shared" si="1230"/>
        <v>27</v>
      </c>
      <c r="BD991">
        <f t="shared" si="1273"/>
        <v>0</v>
      </c>
      <c r="BE991">
        <f t="shared" si="1231"/>
        <v>28</v>
      </c>
      <c r="BF991">
        <f t="shared" si="1274"/>
        <v>0</v>
      </c>
      <c r="BG991">
        <f t="shared" si="1232"/>
        <v>29</v>
      </c>
      <c r="BH991">
        <f t="shared" si="1275"/>
        <v>0</v>
      </c>
      <c r="BI991">
        <f t="shared" si="1233"/>
        <v>30</v>
      </c>
      <c r="BJ991">
        <f t="shared" si="1276"/>
        <v>0</v>
      </c>
      <c r="BK991">
        <f t="shared" si="1234"/>
        <v>31</v>
      </c>
      <c r="BL991">
        <f t="shared" si="1277"/>
        <v>0</v>
      </c>
      <c r="BM991">
        <f t="shared" si="1235"/>
        <v>32</v>
      </c>
      <c r="BN991">
        <f t="shared" si="1278"/>
        <v>0</v>
      </c>
      <c r="BO991">
        <f t="shared" si="1236"/>
        <v>33</v>
      </c>
      <c r="BP991">
        <f t="shared" si="1279"/>
        <v>0</v>
      </c>
      <c r="BQ991">
        <f t="shared" si="1237"/>
        <v>34</v>
      </c>
      <c r="BR991">
        <f t="shared" si="1280"/>
        <v>0</v>
      </c>
      <c r="BS991">
        <f t="shared" si="1238"/>
        <v>35</v>
      </c>
      <c r="BT991">
        <f t="shared" si="1281"/>
        <v>0</v>
      </c>
      <c r="BU991">
        <f t="shared" si="1239"/>
        <v>36</v>
      </c>
      <c r="BV991">
        <f t="shared" si="1282"/>
        <v>0</v>
      </c>
      <c r="BW991">
        <f t="shared" si="1240"/>
        <v>37</v>
      </c>
      <c r="BX991">
        <f t="shared" si="1283"/>
        <v>0</v>
      </c>
      <c r="BY991">
        <f t="shared" si="1241"/>
        <v>38</v>
      </c>
      <c r="BZ991">
        <f t="shared" si="1284"/>
        <v>0</v>
      </c>
      <c r="CA991">
        <f t="shared" si="1242"/>
        <v>39</v>
      </c>
      <c r="CB991">
        <f t="shared" si="1285"/>
        <v>1</v>
      </c>
      <c r="CC991">
        <f t="shared" si="1243"/>
        <v>40</v>
      </c>
      <c r="CD991">
        <f t="shared" si="1286"/>
        <v>1</v>
      </c>
      <c r="CE991">
        <f t="shared" si="1244"/>
        <v>41</v>
      </c>
      <c r="CF991">
        <f t="shared" si="1287"/>
        <v>1</v>
      </c>
      <c r="CG991">
        <f t="shared" si="1245"/>
        <v>42</v>
      </c>
      <c r="CH991">
        <f t="shared" si="1288"/>
        <v>1</v>
      </c>
      <c r="CI991">
        <f t="shared" si="1246"/>
        <v>43</v>
      </c>
      <c r="CJ991">
        <f t="shared" si="1289"/>
        <v>1</v>
      </c>
      <c r="CK991">
        <f t="shared" si="1247"/>
        <v>44</v>
      </c>
      <c r="CL991">
        <f t="shared" si="1290"/>
        <v>1</v>
      </c>
      <c r="CM991">
        <f t="shared" si="1248"/>
        <v>45</v>
      </c>
      <c r="CN991">
        <f t="shared" si="1291"/>
        <v>1</v>
      </c>
      <c r="CO991">
        <f t="shared" si="1249"/>
        <v>46</v>
      </c>
      <c r="CP991">
        <f t="shared" si="1292"/>
        <v>1</v>
      </c>
      <c r="CQ991">
        <f t="shared" si="1250"/>
        <v>47</v>
      </c>
      <c r="CR991">
        <f t="shared" si="1293"/>
        <v>1</v>
      </c>
      <c r="CS991">
        <f t="shared" si="1251"/>
        <v>48</v>
      </c>
      <c r="CT991">
        <f t="shared" si="1294"/>
        <v>1</v>
      </c>
      <c r="CU991">
        <f t="shared" si="1252"/>
        <v>49</v>
      </c>
      <c r="CV991">
        <f t="shared" si="1295"/>
        <v>1</v>
      </c>
      <c r="CW991">
        <f t="shared" si="1253"/>
        <v>50</v>
      </c>
      <c r="CX991">
        <f t="shared" si="1296"/>
        <v>1</v>
      </c>
    </row>
    <row r="992" spans="1:102">
      <c r="A992" s="193">
        <v>39545</v>
      </c>
      <c r="B992" t="s">
        <v>950</v>
      </c>
      <c r="C992" t="s">
        <v>951</v>
      </c>
      <c r="D992" t="s">
        <v>1383</v>
      </c>
      <c r="E992" t="s">
        <v>300</v>
      </c>
      <c r="F992" t="s">
        <v>1385</v>
      </c>
      <c r="G992" t="s">
        <v>7</v>
      </c>
      <c r="H992" t="s">
        <v>8</v>
      </c>
      <c r="I992" t="s">
        <v>7</v>
      </c>
      <c r="J992">
        <v>12</v>
      </c>
      <c r="K992" t="s">
        <v>255</v>
      </c>
      <c r="L992">
        <v>39</v>
      </c>
      <c r="M992" t="s">
        <v>36</v>
      </c>
      <c r="N992" t="s">
        <v>954</v>
      </c>
      <c r="O992">
        <v>47150</v>
      </c>
      <c r="P992" t="s">
        <v>6</v>
      </c>
      <c r="Q992">
        <v>91</v>
      </c>
      <c r="R992" s="193">
        <v>39545</v>
      </c>
      <c r="S992" s="193">
        <v>73050</v>
      </c>
      <c r="T992">
        <v>200</v>
      </c>
      <c r="U992" t="s">
        <v>955</v>
      </c>
      <c r="V992" t="str">
        <f t="shared" si="1254"/>
        <v>2008</v>
      </c>
      <c r="W992" s="211">
        <f t="shared" si="1297"/>
        <v>6</v>
      </c>
      <c r="X992">
        <f t="shared" si="1255"/>
        <v>0</v>
      </c>
      <c r="Y992">
        <f t="shared" si="1217"/>
        <v>7</v>
      </c>
      <c r="Z992">
        <f t="shared" si="1256"/>
        <v>0</v>
      </c>
      <c r="AA992">
        <f t="shared" si="1218"/>
        <v>8</v>
      </c>
      <c r="AB992">
        <f t="shared" si="1257"/>
        <v>0</v>
      </c>
      <c r="AC992">
        <f t="shared" si="1219"/>
        <v>9</v>
      </c>
      <c r="AD992">
        <f t="shared" si="1258"/>
        <v>0</v>
      </c>
      <c r="AE992">
        <f t="shared" si="1259"/>
        <v>10</v>
      </c>
      <c r="AF992">
        <f t="shared" si="1260"/>
        <v>0</v>
      </c>
      <c r="AG992">
        <f t="shared" si="1220"/>
        <v>11</v>
      </c>
      <c r="AH992">
        <f t="shared" si="1261"/>
        <v>0</v>
      </c>
      <c r="AI992">
        <f t="shared" si="1221"/>
        <v>12</v>
      </c>
      <c r="AJ992">
        <f t="shared" si="1262"/>
        <v>0</v>
      </c>
      <c r="AK992">
        <f t="shared" si="1222"/>
        <v>13</v>
      </c>
      <c r="AL992">
        <f t="shared" si="1263"/>
        <v>0</v>
      </c>
      <c r="AM992">
        <f t="shared" si="1264"/>
        <v>14</v>
      </c>
      <c r="AN992">
        <f t="shared" si="1265"/>
        <v>0</v>
      </c>
      <c r="AO992">
        <f t="shared" si="1223"/>
        <v>15</v>
      </c>
      <c r="AP992">
        <f t="shared" si="1266"/>
        <v>0</v>
      </c>
      <c r="AQ992">
        <f t="shared" si="1224"/>
        <v>16</v>
      </c>
      <c r="AR992">
        <f t="shared" si="1267"/>
        <v>0</v>
      </c>
      <c r="AS992">
        <f t="shared" si="1225"/>
        <v>17</v>
      </c>
      <c r="AT992">
        <f t="shared" si="1268"/>
        <v>0</v>
      </c>
      <c r="AU992">
        <f t="shared" si="1226"/>
        <v>18</v>
      </c>
      <c r="AV992">
        <f t="shared" si="1269"/>
        <v>0</v>
      </c>
      <c r="AW992">
        <f t="shared" si="1227"/>
        <v>19</v>
      </c>
      <c r="AX992">
        <f t="shared" si="1270"/>
        <v>0</v>
      </c>
      <c r="AY992">
        <f t="shared" si="1228"/>
        <v>20</v>
      </c>
      <c r="AZ992">
        <f t="shared" si="1271"/>
        <v>0</v>
      </c>
      <c r="BA992">
        <f t="shared" si="1229"/>
        <v>21</v>
      </c>
      <c r="BB992">
        <f t="shared" si="1272"/>
        <v>0</v>
      </c>
      <c r="BC992">
        <f t="shared" si="1230"/>
        <v>22</v>
      </c>
      <c r="BD992">
        <f t="shared" si="1273"/>
        <v>0</v>
      </c>
      <c r="BE992">
        <f t="shared" si="1231"/>
        <v>23</v>
      </c>
      <c r="BF992">
        <f t="shared" si="1274"/>
        <v>0</v>
      </c>
      <c r="BG992">
        <f t="shared" si="1232"/>
        <v>24</v>
      </c>
      <c r="BH992">
        <f t="shared" si="1275"/>
        <v>0</v>
      </c>
      <c r="BI992">
        <f t="shared" si="1233"/>
        <v>25</v>
      </c>
      <c r="BJ992">
        <f t="shared" si="1276"/>
        <v>0</v>
      </c>
      <c r="BK992">
        <f t="shared" si="1234"/>
        <v>26</v>
      </c>
      <c r="BL992">
        <f t="shared" si="1277"/>
        <v>0</v>
      </c>
      <c r="BM992">
        <f t="shared" si="1235"/>
        <v>27</v>
      </c>
      <c r="BN992">
        <f t="shared" si="1278"/>
        <v>0</v>
      </c>
      <c r="BO992">
        <f t="shared" si="1236"/>
        <v>28</v>
      </c>
      <c r="BP992">
        <f t="shared" si="1279"/>
        <v>0</v>
      </c>
      <c r="BQ992">
        <f t="shared" si="1237"/>
        <v>29</v>
      </c>
      <c r="BR992">
        <f t="shared" si="1280"/>
        <v>0</v>
      </c>
      <c r="BS992">
        <f t="shared" si="1238"/>
        <v>30</v>
      </c>
      <c r="BT992">
        <f t="shared" si="1281"/>
        <v>0</v>
      </c>
      <c r="BU992">
        <f t="shared" si="1239"/>
        <v>31</v>
      </c>
      <c r="BV992">
        <f t="shared" si="1282"/>
        <v>0</v>
      </c>
      <c r="BW992">
        <f t="shared" si="1240"/>
        <v>32</v>
      </c>
      <c r="BX992">
        <f t="shared" si="1283"/>
        <v>0</v>
      </c>
      <c r="BY992">
        <f t="shared" si="1241"/>
        <v>33</v>
      </c>
      <c r="BZ992">
        <f t="shared" si="1284"/>
        <v>0</v>
      </c>
      <c r="CA992">
        <f t="shared" si="1242"/>
        <v>34</v>
      </c>
      <c r="CB992">
        <f t="shared" si="1285"/>
        <v>0</v>
      </c>
      <c r="CC992">
        <f t="shared" si="1243"/>
        <v>35</v>
      </c>
      <c r="CD992">
        <f t="shared" si="1286"/>
        <v>0</v>
      </c>
      <c r="CE992">
        <f t="shared" si="1244"/>
        <v>36</v>
      </c>
      <c r="CF992">
        <f t="shared" si="1287"/>
        <v>0</v>
      </c>
      <c r="CG992">
        <f t="shared" si="1245"/>
        <v>37</v>
      </c>
      <c r="CH992">
        <f t="shared" si="1288"/>
        <v>0</v>
      </c>
      <c r="CI992">
        <f t="shared" si="1246"/>
        <v>38</v>
      </c>
      <c r="CJ992">
        <f t="shared" si="1289"/>
        <v>0</v>
      </c>
      <c r="CK992">
        <f t="shared" si="1247"/>
        <v>39</v>
      </c>
      <c r="CL992">
        <f t="shared" si="1290"/>
        <v>1</v>
      </c>
      <c r="CM992">
        <f t="shared" si="1248"/>
        <v>40</v>
      </c>
      <c r="CN992">
        <f t="shared" si="1291"/>
        <v>1</v>
      </c>
      <c r="CO992">
        <f t="shared" si="1249"/>
        <v>41</v>
      </c>
      <c r="CP992">
        <f t="shared" si="1292"/>
        <v>1</v>
      </c>
      <c r="CQ992">
        <f t="shared" si="1250"/>
        <v>42</v>
      </c>
      <c r="CR992">
        <f t="shared" si="1293"/>
        <v>1</v>
      </c>
      <c r="CS992">
        <f t="shared" si="1251"/>
        <v>43</v>
      </c>
      <c r="CT992">
        <f t="shared" si="1294"/>
        <v>1</v>
      </c>
      <c r="CU992">
        <f t="shared" si="1252"/>
        <v>44</v>
      </c>
      <c r="CV992">
        <f t="shared" si="1295"/>
        <v>1</v>
      </c>
      <c r="CW992">
        <f t="shared" si="1253"/>
        <v>45</v>
      </c>
      <c r="CX992">
        <f t="shared" si="1296"/>
        <v>1</v>
      </c>
    </row>
    <row r="993" spans="1:102">
      <c r="A993" s="193">
        <v>35290</v>
      </c>
      <c r="B993" t="s">
        <v>950</v>
      </c>
      <c r="C993" t="s">
        <v>951</v>
      </c>
      <c r="D993" t="s">
        <v>1285</v>
      </c>
      <c r="E993" t="s">
        <v>481</v>
      </c>
      <c r="F993" t="s">
        <v>1778</v>
      </c>
      <c r="G993" t="s">
        <v>7</v>
      </c>
      <c r="H993" t="s">
        <v>8</v>
      </c>
      <c r="I993" t="s">
        <v>7</v>
      </c>
      <c r="J993">
        <v>62</v>
      </c>
      <c r="K993" t="s">
        <v>963</v>
      </c>
      <c r="L993">
        <v>34</v>
      </c>
      <c r="M993" t="s">
        <v>2</v>
      </c>
      <c r="N993" t="s">
        <v>954</v>
      </c>
      <c r="O993">
        <v>47150</v>
      </c>
      <c r="P993" t="s">
        <v>6</v>
      </c>
      <c r="Q993">
        <v>91</v>
      </c>
      <c r="R993" s="193">
        <v>35290</v>
      </c>
      <c r="S993" s="193">
        <v>73050</v>
      </c>
      <c r="T993">
        <v>100</v>
      </c>
      <c r="U993" t="s">
        <v>955</v>
      </c>
      <c r="V993" t="str">
        <f t="shared" si="1254"/>
        <v>1996</v>
      </c>
      <c r="W993" s="211">
        <f t="shared" si="1297"/>
        <v>18</v>
      </c>
      <c r="X993">
        <f t="shared" si="1255"/>
        <v>0</v>
      </c>
      <c r="Y993">
        <f t="shared" si="1217"/>
        <v>19</v>
      </c>
      <c r="Z993">
        <f t="shared" si="1256"/>
        <v>0</v>
      </c>
      <c r="AA993">
        <f t="shared" si="1218"/>
        <v>20</v>
      </c>
      <c r="AB993">
        <f t="shared" si="1257"/>
        <v>0</v>
      </c>
      <c r="AC993">
        <f t="shared" si="1219"/>
        <v>21</v>
      </c>
      <c r="AD993">
        <f t="shared" si="1258"/>
        <v>0</v>
      </c>
      <c r="AE993">
        <f t="shared" si="1259"/>
        <v>22</v>
      </c>
      <c r="AF993">
        <f t="shared" si="1260"/>
        <v>0</v>
      </c>
      <c r="AG993">
        <f t="shared" si="1220"/>
        <v>23</v>
      </c>
      <c r="AH993">
        <f t="shared" si="1261"/>
        <v>0</v>
      </c>
      <c r="AI993">
        <f t="shared" si="1221"/>
        <v>24</v>
      </c>
      <c r="AJ993">
        <f t="shared" si="1262"/>
        <v>0</v>
      </c>
      <c r="AK993">
        <f t="shared" si="1222"/>
        <v>25</v>
      </c>
      <c r="AL993">
        <f t="shared" si="1263"/>
        <v>0</v>
      </c>
      <c r="AM993">
        <f t="shared" si="1264"/>
        <v>26</v>
      </c>
      <c r="AN993">
        <f t="shared" si="1265"/>
        <v>0</v>
      </c>
      <c r="AO993">
        <f t="shared" si="1223"/>
        <v>27</v>
      </c>
      <c r="AP993">
        <f t="shared" si="1266"/>
        <v>0</v>
      </c>
      <c r="AQ993">
        <f t="shared" si="1224"/>
        <v>28</v>
      </c>
      <c r="AR993">
        <f t="shared" si="1267"/>
        <v>0</v>
      </c>
      <c r="AS993">
        <f t="shared" si="1225"/>
        <v>29</v>
      </c>
      <c r="AT993">
        <f t="shared" si="1268"/>
        <v>0</v>
      </c>
      <c r="AU993">
        <f t="shared" si="1226"/>
        <v>30</v>
      </c>
      <c r="AV993">
        <f t="shared" si="1269"/>
        <v>0</v>
      </c>
      <c r="AW993">
        <f t="shared" si="1227"/>
        <v>31</v>
      </c>
      <c r="AX993">
        <f t="shared" si="1270"/>
        <v>0</v>
      </c>
      <c r="AY993">
        <f t="shared" si="1228"/>
        <v>32</v>
      </c>
      <c r="AZ993">
        <f t="shared" si="1271"/>
        <v>0</v>
      </c>
      <c r="BA993">
        <f t="shared" si="1229"/>
        <v>33</v>
      </c>
      <c r="BB993">
        <f t="shared" si="1272"/>
        <v>0</v>
      </c>
      <c r="BC993">
        <f t="shared" si="1230"/>
        <v>34</v>
      </c>
      <c r="BD993">
        <f t="shared" si="1273"/>
        <v>0</v>
      </c>
      <c r="BE993">
        <f t="shared" si="1231"/>
        <v>35</v>
      </c>
      <c r="BF993">
        <f t="shared" si="1274"/>
        <v>0</v>
      </c>
      <c r="BG993">
        <f t="shared" si="1232"/>
        <v>36</v>
      </c>
      <c r="BH993">
        <f t="shared" si="1275"/>
        <v>0</v>
      </c>
      <c r="BI993">
        <f t="shared" si="1233"/>
        <v>37</v>
      </c>
      <c r="BJ993">
        <f t="shared" si="1276"/>
        <v>0</v>
      </c>
      <c r="BK993">
        <f t="shared" si="1234"/>
        <v>38</v>
      </c>
      <c r="BL993">
        <f t="shared" si="1277"/>
        <v>0</v>
      </c>
      <c r="BM993">
        <f t="shared" si="1235"/>
        <v>39</v>
      </c>
      <c r="BN993">
        <f t="shared" si="1278"/>
        <v>1</v>
      </c>
      <c r="BO993">
        <f t="shared" si="1236"/>
        <v>40</v>
      </c>
      <c r="BP993">
        <f t="shared" si="1279"/>
        <v>1</v>
      </c>
      <c r="BQ993">
        <f t="shared" si="1237"/>
        <v>41</v>
      </c>
      <c r="BR993">
        <f t="shared" si="1280"/>
        <v>1</v>
      </c>
      <c r="BS993">
        <f t="shared" si="1238"/>
        <v>42</v>
      </c>
      <c r="BT993">
        <f t="shared" si="1281"/>
        <v>1</v>
      </c>
      <c r="BU993">
        <f t="shared" si="1239"/>
        <v>43</v>
      </c>
      <c r="BV993">
        <f t="shared" si="1282"/>
        <v>1</v>
      </c>
      <c r="BW993">
        <f t="shared" si="1240"/>
        <v>44</v>
      </c>
      <c r="BX993">
        <f t="shared" si="1283"/>
        <v>1</v>
      </c>
      <c r="BY993">
        <f t="shared" si="1241"/>
        <v>45</v>
      </c>
      <c r="BZ993">
        <f t="shared" si="1284"/>
        <v>1</v>
      </c>
      <c r="CA993">
        <f t="shared" si="1242"/>
        <v>46</v>
      </c>
      <c r="CB993">
        <f t="shared" si="1285"/>
        <v>1</v>
      </c>
      <c r="CC993">
        <f t="shared" si="1243"/>
        <v>47</v>
      </c>
      <c r="CD993">
        <f t="shared" si="1286"/>
        <v>1</v>
      </c>
      <c r="CE993">
        <f t="shared" si="1244"/>
        <v>48</v>
      </c>
      <c r="CF993">
        <f t="shared" si="1287"/>
        <v>1</v>
      </c>
      <c r="CG993">
        <f t="shared" si="1245"/>
        <v>49</v>
      </c>
      <c r="CH993">
        <f t="shared" si="1288"/>
        <v>1</v>
      </c>
      <c r="CI993">
        <f t="shared" si="1246"/>
        <v>50</v>
      </c>
      <c r="CJ993">
        <f t="shared" si="1289"/>
        <v>1</v>
      </c>
      <c r="CK993">
        <f t="shared" si="1247"/>
        <v>51</v>
      </c>
      <c r="CL993">
        <f t="shared" si="1290"/>
        <v>1</v>
      </c>
      <c r="CM993">
        <f t="shared" si="1248"/>
        <v>52</v>
      </c>
      <c r="CN993">
        <f t="shared" si="1291"/>
        <v>1</v>
      </c>
      <c r="CO993">
        <f t="shared" si="1249"/>
        <v>53</v>
      </c>
      <c r="CP993">
        <f t="shared" si="1292"/>
        <v>1</v>
      </c>
      <c r="CQ993">
        <f t="shared" si="1250"/>
        <v>54</v>
      </c>
      <c r="CR993">
        <f t="shared" si="1293"/>
        <v>1</v>
      </c>
      <c r="CS993">
        <f t="shared" si="1251"/>
        <v>55</v>
      </c>
      <c r="CT993">
        <f t="shared" si="1294"/>
        <v>1</v>
      </c>
      <c r="CU993">
        <f t="shared" si="1252"/>
        <v>56</v>
      </c>
      <c r="CV993">
        <f t="shared" si="1295"/>
        <v>1</v>
      </c>
      <c r="CW993">
        <f t="shared" si="1253"/>
        <v>57</v>
      </c>
      <c r="CX993">
        <f t="shared" si="1296"/>
        <v>1</v>
      </c>
    </row>
    <row r="994" spans="1:102">
      <c r="A994" s="193">
        <v>38569</v>
      </c>
      <c r="B994" t="s">
        <v>950</v>
      </c>
      <c r="C994" t="s">
        <v>951</v>
      </c>
      <c r="D994" t="s">
        <v>1040</v>
      </c>
      <c r="E994" t="s">
        <v>1779</v>
      </c>
      <c r="G994" t="s">
        <v>7</v>
      </c>
      <c r="H994" t="s">
        <v>8</v>
      </c>
      <c r="I994" t="s">
        <v>7</v>
      </c>
      <c r="J994">
        <v>72</v>
      </c>
      <c r="K994" t="s">
        <v>1390</v>
      </c>
      <c r="L994">
        <v>83</v>
      </c>
      <c r="M994" t="s">
        <v>1401</v>
      </c>
      <c r="N994" t="s">
        <v>979</v>
      </c>
      <c r="O994">
        <v>47150</v>
      </c>
      <c r="P994" t="s">
        <v>6</v>
      </c>
      <c r="Q994">
        <v>91</v>
      </c>
      <c r="R994" s="193">
        <v>41358</v>
      </c>
      <c r="S994" s="193">
        <v>41256</v>
      </c>
      <c r="T994">
        <v>250</v>
      </c>
      <c r="U994" t="s">
        <v>955</v>
      </c>
      <c r="V994" t="str">
        <f t="shared" si="1254"/>
        <v>2005</v>
      </c>
      <c r="W994" s="211">
        <f t="shared" si="1297"/>
        <v>9</v>
      </c>
      <c r="X994">
        <f t="shared" si="1255"/>
        <v>0</v>
      </c>
      <c r="Y994">
        <f t="shared" si="1217"/>
        <v>10</v>
      </c>
      <c r="Z994">
        <f t="shared" si="1256"/>
        <v>0</v>
      </c>
      <c r="AA994">
        <f t="shared" si="1218"/>
        <v>11</v>
      </c>
      <c r="AB994">
        <f t="shared" si="1257"/>
        <v>0</v>
      </c>
      <c r="AC994">
        <f t="shared" si="1219"/>
        <v>12</v>
      </c>
      <c r="AD994">
        <f t="shared" si="1258"/>
        <v>0</v>
      </c>
      <c r="AE994">
        <f t="shared" si="1259"/>
        <v>13</v>
      </c>
      <c r="AF994">
        <f t="shared" si="1260"/>
        <v>0</v>
      </c>
      <c r="AG994">
        <f t="shared" si="1220"/>
        <v>14</v>
      </c>
      <c r="AH994">
        <f t="shared" si="1261"/>
        <v>0</v>
      </c>
      <c r="AI994">
        <f t="shared" si="1221"/>
        <v>15</v>
      </c>
      <c r="AJ994">
        <f t="shared" si="1262"/>
        <v>0</v>
      </c>
      <c r="AK994">
        <f t="shared" si="1222"/>
        <v>16</v>
      </c>
      <c r="AL994">
        <f t="shared" si="1263"/>
        <v>0</v>
      </c>
      <c r="AM994">
        <f t="shared" si="1264"/>
        <v>17</v>
      </c>
      <c r="AN994">
        <f t="shared" si="1265"/>
        <v>0</v>
      </c>
      <c r="AO994">
        <f t="shared" si="1223"/>
        <v>18</v>
      </c>
      <c r="AP994">
        <f t="shared" si="1266"/>
        <v>0</v>
      </c>
      <c r="AQ994">
        <f t="shared" si="1224"/>
        <v>19</v>
      </c>
      <c r="AR994">
        <f t="shared" si="1267"/>
        <v>0</v>
      </c>
      <c r="AS994">
        <f t="shared" si="1225"/>
        <v>20</v>
      </c>
      <c r="AT994">
        <f t="shared" si="1268"/>
        <v>0</v>
      </c>
      <c r="AU994">
        <f t="shared" si="1226"/>
        <v>21</v>
      </c>
      <c r="AV994">
        <f t="shared" si="1269"/>
        <v>0</v>
      </c>
      <c r="AW994">
        <f t="shared" si="1227"/>
        <v>22</v>
      </c>
      <c r="AX994">
        <f t="shared" si="1270"/>
        <v>0</v>
      </c>
      <c r="AY994">
        <f t="shared" si="1228"/>
        <v>23</v>
      </c>
      <c r="AZ994">
        <f t="shared" si="1271"/>
        <v>0</v>
      </c>
      <c r="BA994">
        <f t="shared" si="1229"/>
        <v>24</v>
      </c>
      <c r="BB994">
        <f t="shared" si="1272"/>
        <v>0</v>
      </c>
      <c r="BC994">
        <f t="shared" si="1230"/>
        <v>25</v>
      </c>
      <c r="BD994">
        <f t="shared" si="1273"/>
        <v>0</v>
      </c>
      <c r="BE994">
        <f t="shared" si="1231"/>
        <v>26</v>
      </c>
      <c r="BF994">
        <f t="shared" si="1274"/>
        <v>0</v>
      </c>
      <c r="BG994">
        <f t="shared" si="1232"/>
        <v>27</v>
      </c>
      <c r="BH994">
        <f t="shared" si="1275"/>
        <v>0</v>
      </c>
      <c r="BI994">
        <f t="shared" si="1233"/>
        <v>28</v>
      </c>
      <c r="BJ994">
        <f t="shared" si="1276"/>
        <v>0</v>
      </c>
      <c r="BK994">
        <f t="shared" si="1234"/>
        <v>29</v>
      </c>
      <c r="BL994">
        <f t="shared" si="1277"/>
        <v>0</v>
      </c>
      <c r="BM994">
        <f t="shared" si="1235"/>
        <v>30</v>
      </c>
      <c r="BN994">
        <f t="shared" si="1278"/>
        <v>0</v>
      </c>
      <c r="BO994">
        <f t="shared" si="1236"/>
        <v>31</v>
      </c>
      <c r="BP994">
        <f t="shared" si="1279"/>
        <v>0</v>
      </c>
      <c r="BQ994">
        <f t="shared" si="1237"/>
        <v>32</v>
      </c>
      <c r="BR994">
        <f t="shared" si="1280"/>
        <v>0</v>
      </c>
      <c r="BS994">
        <f t="shared" si="1238"/>
        <v>33</v>
      </c>
      <c r="BT994">
        <f t="shared" si="1281"/>
        <v>0</v>
      </c>
      <c r="BU994">
        <f t="shared" si="1239"/>
        <v>34</v>
      </c>
      <c r="BV994">
        <f t="shared" si="1282"/>
        <v>0</v>
      </c>
      <c r="BW994">
        <f t="shared" si="1240"/>
        <v>35</v>
      </c>
      <c r="BX994">
        <f t="shared" si="1283"/>
        <v>0</v>
      </c>
      <c r="BY994">
        <f t="shared" si="1241"/>
        <v>36</v>
      </c>
      <c r="BZ994">
        <f t="shared" si="1284"/>
        <v>0</v>
      </c>
      <c r="CA994">
        <f t="shared" si="1242"/>
        <v>37</v>
      </c>
      <c r="CB994">
        <f t="shared" si="1285"/>
        <v>0</v>
      </c>
      <c r="CC994">
        <f t="shared" si="1243"/>
        <v>38</v>
      </c>
      <c r="CD994">
        <f t="shared" si="1286"/>
        <v>0</v>
      </c>
      <c r="CE994">
        <f t="shared" si="1244"/>
        <v>39</v>
      </c>
      <c r="CF994">
        <f t="shared" si="1287"/>
        <v>1</v>
      </c>
      <c r="CG994">
        <f t="shared" si="1245"/>
        <v>40</v>
      </c>
      <c r="CH994">
        <f t="shared" si="1288"/>
        <v>1</v>
      </c>
      <c r="CI994">
        <f t="shared" si="1246"/>
        <v>41</v>
      </c>
      <c r="CJ994">
        <f t="shared" si="1289"/>
        <v>1</v>
      </c>
      <c r="CK994">
        <f t="shared" si="1247"/>
        <v>42</v>
      </c>
      <c r="CL994">
        <f t="shared" si="1290"/>
        <v>1</v>
      </c>
      <c r="CM994">
        <f t="shared" si="1248"/>
        <v>43</v>
      </c>
      <c r="CN994">
        <f t="shared" si="1291"/>
        <v>1</v>
      </c>
      <c r="CO994">
        <f t="shared" si="1249"/>
        <v>44</v>
      </c>
      <c r="CP994">
        <f t="shared" si="1292"/>
        <v>1</v>
      </c>
      <c r="CQ994">
        <f t="shared" si="1250"/>
        <v>45</v>
      </c>
      <c r="CR994">
        <f t="shared" si="1293"/>
        <v>1</v>
      </c>
      <c r="CS994">
        <f t="shared" si="1251"/>
        <v>46</v>
      </c>
      <c r="CT994">
        <f t="shared" si="1294"/>
        <v>1</v>
      </c>
      <c r="CU994">
        <f t="shared" si="1252"/>
        <v>47</v>
      </c>
      <c r="CV994">
        <f t="shared" si="1295"/>
        <v>1</v>
      </c>
      <c r="CW994">
        <f t="shared" si="1253"/>
        <v>48</v>
      </c>
      <c r="CX994">
        <f t="shared" si="1296"/>
        <v>1</v>
      </c>
    </row>
    <row r="995" spans="1:102">
      <c r="A995" s="193">
        <v>39825</v>
      </c>
      <c r="B995" t="s">
        <v>950</v>
      </c>
      <c r="C995" t="s">
        <v>951</v>
      </c>
      <c r="D995" t="s">
        <v>995</v>
      </c>
      <c r="E995" t="s">
        <v>762</v>
      </c>
      <c r="F995" t="s">
        <v>762</v>
      </c>
      <c r="G995" t="s">
        <v>7</v>
      </c>
      <c r="H995" t="s">
        <v>8</v>
      </c>
      <c r="I995" t="s">
        <v>7</v>
      </c>
      <c r="J995">
        <v>62</v>
      </c>
      <c r="K995" t="s">
        <v>963</v>
      </c>
      <c r="L995">
        <v>34</v>
      </c>
      <c r="M995" t="s">
        <v>2</v>
      </c>
      <c r="N995" t="s">
        <v>954</v>
      </c>
      <c r="O995">
        <v>47150</v>
      </c>
      <c r="P995" t="s">
        <v>6</v>
      </c>
      <c r="Q995">
        <v>91</v>
      </c>
      <c r="R995" s="193">
        <v>39825</v>
      </c>
      <c r="S995" s="193">
        <v>73050</v>
      </c>
      <c r="T995">
        <v>100</v>
      </c>
      <c r="U995" t="s">
        <v>955</v>
      </c>
      <c r="V995" t="str">
        <f t="shared" si="1254"/>
        <v>2009</v>
      </c>
      <c r="W995" s="211">
        <f t="shared" si="1297"/>
        <v>5</v>
      </c>
      <c r="X995">
        <f t="shared" si="1255"/>
        <v>0</v>
      </c>
      <c r="Y995">
        <f t="shared" si="1217"/>
        <v>6</v>
      </c>
      <c r="Z995">
        <f t="shared" si="1256"/>
        <v>0</v>
      </c>
      <c r="AA995">
        <f t="shared" si="1218"/>
        <v>7</v>
      </c>
      <c r="AB995">
        <f t="shared" si="1257"/>
        <v>0</v>
      </c>
      <c r="AC995">
        <f t="shared" si="1219"/>
        <v>8</v>
      </c>
      <c r="AD995">
        <f t="shared" si="1258"/>
        <v>0</v>
      </c>
      <c r="AE995">
        <f t="shared" si="1259"/>
        <v>9</v>
      </c>
      <c r="AF995">
        <f t="shared" si="1260"/>
        <v>0</v>
      </c>
      <c r="AG995">
        <f t="shared" si="1220"/>
        <v>10</v>
      </c>
      <c r="AH995">
        <f t="shared" si="1261"/>
        <v>0</v>
      </c>
      <c r="AI995">
        <f t="shared" si="1221"/>
        <v>11</v>
      </c>
      <c r="AJ995">
        <f t="shared" si="1262"/>
        <v>0</v>
      </c>
      <c r="AK995">
        <f t="shared" si="1222"/>
        <v>12</v>
      </c>
      <c r="AL995">
        <f t="shared" si="1263"/>
        <v>0</v>
      </c>
      <c r="AM995">
        <f t="shared" si="1264"/>
        <v>13</v>
      </c>
      <c r="AN995">
        <f t="shared" si="1265"/>
        <v>0</v>
      </c>
      <c r="AO995">
        <f t="shared" si="1223"/>
        <v>14</v>
      </c>
      <c r="AP995">
        <f t="shared" si="1266"/>
        <v>0</v>
      </c>
      <c r="AQ995">
        <f t="shared" si="1224"/>
        <v>15</v>
      </c>
      <c r="AR995">
        <f t="shared" si="1267"/>
        <v>0</v>
      </c>
      <c r="AS995">
        <f t="shared" si="1225"/>
        <v>16</v>
      </c>
      <c r="AT995">
        <f t="shared" si="1268"/>
        <v>0</v>
      </c>
      <c r="AU995">
        <f t="shared" si="1226"/>
        <v>17</v>
      </c>
      <c r="AV995">
        <f t="shared" si="1269"/>
        <v>0</v>
      </c>
      <c r="AW995">
        <f t="shared" si="1227"/>
        <v>18</v>
      </c>
      <c r="AX995">
        <f t="shared" si="1270"/>
        <v>0</v>
      </c>
      <c r="AY995">
        <f t="shared" si="1228"/>
        <v>19</v>
      </c>
      <c r="AZ995">
        <f t="shared" si="1271"/>
        <v>0</v>
      </c>
      <c r="BA995">
        <f t="shared" si="1229"/>
        <v>20</v>
      </c>
      <c r="BB995">
        <f t="shared" si="1272"/>
        <v>0</v>
      </c>
      <c r="BC995">
        <f t="shared" si="1230"/>
        <v>21</v>
      </c>
      <c r="BD995">
        <f t="shared" si="1273"/>
        <v>0</v>
      </c>
      <c r="BE995">
        <f t="shared" si="1231"/>
        <v>22</v>
      </c>
      <c r="BF995">
        <f t="shared" si="1274"/>
        <v>0</v>
      </c>
      <c r="BG995">
        <f t="shared" si="1232"/>
        <v>23</v>
      </c>
      <c r="BH995">
        <f t="shared" si="1275"/>
        <v>0</v>
      </c>
      <c r="BI995">
        <f t="shared" si="1233"/>
        <v>24</v>
      </c>
      <c r="BJ995">
        <f t="shared" si="1276"/>
        <v>0</v>
      </c>
      <c r="BK995">
        <f t="shared" si="1234"/>
        <v>25</v>
      </c>
      <c r="BL995">
        <f t="shared" si="1277"/>
        <v>0</v>
      </c>
      <c r="BM995">
        <f t="shared" si="1235"/>
        <v>26</v>
      </c>
      <c r="BN995">
        <f t="shared" si="1278"/>
        <v>0</v>
      </c>
      <c r="BO995">
        <f t="shared" si="1236"/>
        <v>27</v>
      </c>
      <c r="BP995">
        <f t="shared" si="1279"/>
        <v>0</v>
      </c>
      <c r="BQ995">
        <f t="shared" si="1237"/>
        <v>28</v>
      </c>
      <c r="BR995">
        <f t="shared" si="1280"/>
        <v>0</v>
      </c>
      <c r="BS995">
        <f t="shared" si="1238"/>
        <v>29</v>
      </c>
      <c r="BT995">
        <f t="shared" si="1281"/>
        <v>0</v>
      </c>
      <c r="BU995">
        <f t="shared" si="1239"/>
        <v>30</v>
      </c>
      <c r="BV995">
        <f t="shared" si="1282"/>
        <v>0</v>
      </c>
      <c r="BW995">
        <f t="shared" si="1240"/>
        <v>31</v>
      </c>
      <c r="BX995">
        <f t="shared" si="1283"/>
        <v>0</v>
      </c>
      <c r="BY995">
        <f t="shared" si="1241"/>
        <v>32</v>
      </c>
      <c r="BZ995">
        <f t="shared" si="1284"/>
        <v>0</v>
      </c>
      <c r="CA995">
        <f t="shared" si="1242"/>
        <v>33</v>
      </c>
      <c r="CB995">
        <f t="shared" si="1285"/>
        <v>0</v>
      </c>
      <c r="CC995">
        <f t="shared" si="1243"/>
        <v>34</v>
      </c>
      <c r="CD995">
        <f t="shared" si="1286"/>
        <v>0</v>
      </c>
      <c r="CE995">
        <f t="shared" si="1244"/>
        <v>35</v>
      </c>
      <c r="CF995">
        <f t="shared" si="1287"/>
        <v>0</v>
      </c>
      <c r="CG995">
        <f t="shared" si="1245"/>
        <v>36</v>
      </c>
      <c r="CH995">
        <f t="shared" si="1288"/>
        <v>0</v>
      </c>
      <c r="CI995">
        <f t="shared" si="1246"/>
        <v>37</v>
      </c>
      <c r="CJ995">
        <f t="shared" si="1289"/>
        <v>0</v>
      </c>
      <c r="CK995">
        <f t="shared" si="1247"/>
        <v>38</v>
      </c>
      <c r="CL995">
        <f t="shared" si="1290"/>
        <v>0</v>
      </c>
      <c r="CM995">
        <f t="shared" si="1248"/>
        <v>39</v>
      </c>
      <c r="CN995">
        <f t="shared" si="1291"/>
        <v>1</v>
      </c>
      <c r="CO995">
        <f t="shared" si="1249"/>
        <v>40</v>
      </c>
      <c r="CP995">
        <f t="shared" si="1292"/>
        <v>1</v>
      </c>
      <c r="CQ995">
        <f t="shared" si="1250"/>
        <v>41</v>
      </c>
      <c r="CR995">
        <f t="shared" si="1293"/>
        <v>1</v>
      </c>
      <c r="CS995">
        <f t="shared" si="1251"/>
        <v>42</v>
      </c>
      <c r="CT995">
        <f t="shared" si="1294"/>
        <v>1</v>
      </c>
      <c r="CU995">
        <f t="shared" si="1252"/>
        <v>43</v>
      </c>
      <c r="CV995">
        <f t="shared" si="1295"/>
        <v>1</v>
      </c>
      <c r="CW995">
        <f t="shared" si="1253"/>
        <v>44</v>
      </c>
      <c r="CX995">
        <f t="shared" si="1296"/>
        <v>1</v>
      </c>
    </row>
    <row r="996" spans="1:102">
      <c r="A996" s="193">
        <v>38504</v>
      </c>
      <c r="B996" t="s">
        <v>950</v>
      </c>
      <c r="C996" t="s">
        <v>951</v>
      </c>
      <c r="D996" t="s">
        <v>967</v>
      </c>
      <c r="E996" t="s">
        <v>695</v>
      </c>
      <c r="F996" t="s">
        <v>695</v>
      </c>
      <c r="G996" t="s">
        <v>7</v>
      </c>
      <c r="H996" t="s">
        <v>8</v>
      </c>
      <c r="I996" t="s">
        <v>7</v>
      </c>
      <c r="J996">
        <v>62</v>
      </c>
      <c r="K996" t="s">
        <v>963</v>
      </c>
      <c r="L996">
        <v>34</v>
      </c>
      <c r="M996" t="s">
        <v>2</v>
      </c>
      <c r="N996" t="s">
        <v>954</v>
      </c>
      <c r="O996">
        <v>47150</v>
      </c>
      <c r="P996" t="s">
        <v>6</v>
      </c>
      <c r="Q996">
        <v>91</v>
      </c>
      <c r="R996" s="193">
        <v>38504</v>
      </c>
      <c r="S996" t="s">
        <v>1381</v>
      </c>
      <c r="T996">
        <v>100</v>
      </c>
      <c r="U996" t="s">
        <v>955</v>
      </c>
      <c r="V996" t="str">
        <f t="shared" si="1254"/>
        <v>2005</v>
      </c>
      <c r="W996" s="211">
        <f t="shared" si="1297"/>
        <v>9</v>
      </c>
      <c r="X996">
        <f t="shared" si="1255"/>
        <v>0</v>
      </c>
      <c r="Y996">
        <f t="shared" si="1217"/>
        <v>10</v>
      </c>
      <c r="Z996">
        <f t="shared" si="1256"/>
        <v>0</v>
      </c>
      <c r="AA996">
        <f t="shared" si="1218"/>
        <v>11</v>
      </c>
      <c r="AB996">
        <f t="shared" si="1257"/>
        <v>0</v>
      </c>
      <c r="AC996">
        <f t="shared" si="1219"/>
        <v>12</v>
      </c>
      <c r="AD996">
        <f t="shared" si="1258"/>
        <v>0</v>
      </c>
      <c r="AE996">
        <f t="shared" si="1259"/>
        <v>13</v>
      </c>
      <c r="AF996">
        <f t="shared" si="1260"/>
        <v>0</v>
      </c>
      <c r="AG996">
        <f t="shared" si="1220"/>
        <v>14</v>
      </c>
      <c r="AH996">
        <f t="shared" si="1261"/>
        <v>0</v>
      </c>
      <c r="AI996">
        <f t="shared" si="1221"/>
        <v>15</v>
      </c>
      <c r="AJ996">
        <f t="shared" si="1262"/>
        <v>0</v>
      </c>
      <c r="AK996">
        <f t="shared" si="1222"/>
        <v>16</v>
      </c>
      <c r="AL996">
        <f t="shared" si="1263"/>
        <v>0</v>
      </c>
      <c r="AM996">
        <f t="shared" si="1264"/>
        <v>17</v>
      </c>
      <c r="AN996">
        <f t="shared" si="1265"/>
        <v>0</v>
      </c>
      <c r="AO996">
        <f t="shared" si="1223"/>
        <v>18</v>
      </c>
      <c r="AP996">
        <f t="shared" si="1266"/>
        <v>0</v>
      </c>
      <c r="AQ996">
        <f t="shared" si="1224"/>
        <v>19</v>
      </c>
      <c r="AR996">
        <f t="shared" si="1267"/>
        <v>0</v>
      </c>
      <c r="AS996">
        <f t="shared" si="1225"/>
        <v>20</v>
      </c>
      <c r="AT996">
        <f t="shared" si="1268"/>
        <v>0</v>
      </c>
      <c r="AU996">
        <f t="shared" si="1226"/>
        <v>21</v>
      </c>
      <c r="AV996">
        <f t="shared" si="1269"/>
        <v>0</v>
      </c>
      <c r="AW996">
        <f t="shared" si="1227"/>
        <v>22</v>
      </c>
      <c r="AX996">
        <f t="shared" si="1270"/>
        <v>0</v>
      </c>
      <c r="AY996">
        <f t="shared" si="1228"/>
        <v>23</v>
      </c>
      <c r="AZ996">
        <f t="shared" si="1271"/>
        <v>0</v>
      </c>
      <c r="BA996">
        <f t="shared" si="1229"/>
        <v>24</v>
      </c>
      <c r="BB996">
        <f t="shared" si="1272"/>
        <v>0</v>
      </c>
      <c r="BC996">
        <f t="shared" si="1230"/>
        <v>25</v>
      </c>
      <c r="BD996">
        <f t="shared" si="1273"/>
        <v>0</v>
      </c>
      <c r="BE996">
        <f t="shared" si="1231"/>
        <v>26</v>
      </c>
      <c r="BF996">
        <f t="shared" si="1274"/>
        <v>0</v>
      </c>
      <c r="BG996">
        <f t="shared" si="1232"/>
        <v>27</v>
      </c>
      <c r="BH996">
        <f t="shared" si="1275"/>
        <v>0</v>
      </c>
      <c r="BI996">
        <f t="shared" si="1233"/>
        <v>28</v>
      </c>
      <c r="BJ996">
        <f t="shared" si="1276"/>
        <v>0</v>
      </c>
      <c r="BK996">
        <f t="shared" si="1234"/>
        <v>29</v>
      </c>
      <c r="BL996">
        <f t="shared" si="1277"/>
        <v>0</v>
      </c>
      <c r="BM996">
        <f t="shared" si="1235"/>
        <v>30</v>
      </c>
      <c r="BN996">
        <f t="shared" si="1278"/>
        <v>0</v>
      </c>
      <c r="BO996">
        <f t="shared" si="1236"/>
        <v>31</v>
      </c>
      <c r="BP996">
        <f t="shared" si="1279"/>
        <v>0</v>
      </c>
      <c r="BQ996">
        <f t="shared" si="1237"/>
        <v>32</v>
      </c>
      <c r="BR996">
        <f t="shared" si="1280"/>
        <v>0</v>
      </c>
      <c r="BS996">
        <f t="shared" si="1238"/>
        <v>33</v>
      </c>
      <c r="BT996">
        <f t="shared" si="1281"/>
        <v>0</v>
      </c>
      <c r="BU996">
        <f t="shared" si="1239"/>
        <v>34</v>
      </c>
      <c r="BV996">
        <f t="shared" si="1282"/>
        <v>0</v>
      </c>
      <c r="BW996">
        <f t="shared" si="1240"/>
        <v>35</v>
      </c>
      <c r="BX996">
        <f t="shared" si="1283"/>
        <v>0</v>
      </c>
      <c r="BY996">
        <f t="shared" si="1241"/>
        <v>36</v>
      </c>
      <c r="BZ996">
        <f t="shared" si="1284"/>
        <v>0</v>
      </c>
      <c r="CA996">
        <f t="shared" si="1242"/>
        <v>37</v>
      </c>
      <c r="CB996">
        <f t="shared" si="1285"/>
        <v>0</v>
      </c>
      <c r="CC996">
        <f t="shared" si="1243"/>
        <v>38</v>
      </c>
      <c r="CD996">
        <f t="shared" si="1286"/>
        <v>0</v>
      </c>
      <c r="CE996">
        <f t="shared" si="1244"/>
        <v>39</v>
      </c>
      <c r="CF996">
        <f t="shared" si="1287"/>
        <v>1</v>
      </c>
      <c r="CG996">
        <f t="shared" si="1245"/>
        <v>40</v>
      </c>
      <c r="CH996">
        <f t="shared" si="1288"/>
        <v>1</v>
      </c>
      <c r="CI996">
        <f t="shared" si="1246"/>
        <v>41</v>
      </c>
      <c r="CJ996">
        <f t="shared" si="1289"/>
        <v>1</v>
      </c>
      <c r="CK996">
        <f t="shared" si="1247"/>
        <v>42</v>
      </c>
      <c r="CL996">
        <f t="shared" si="1290"/>
        <v>1</v>
      </c>
      <c r="CM996">
        <f t="shared" si="1248"/>
        <v>43</v>
      </c>
      <c r="CN996">
        <f t="shared" si="1291"/>
        <v>1</v>
      </c>
      <c r="CO996">
        <f t="shared" si="1249"/>
        <v>44</v>
      </c>
      <c r="CP996">
        <f t="shared" si="1292"/>
        <v>1</v>
      </c>
      <c r="CQ996">
        <f t="shared" si="1250"/>
        <v>45</v>
      </c>
      <c r="CR996">
        <f t="shared" si="1293"/>
        <v>1</v>
      </c>
      <c r="CS996">
        <f t="shared" si="1251"/>
        <v>46</v>
      </c>
      <c r="CT996">
        <f t="shared" si="1294"/>
        <v>1</v>
      </c>
      <c r="CU996">
        <f t="shared" si="1252"/>
        <v>47</v>
      </c>
      <c r="CV996">
        <f t="shared" si="1295"/>
        <v>1</v>
      </c>
      <c r="CW996">
        <f t="shared" si="1253"/>
        <v>48</v>
      </c>
      <c r="CX996">
        <f t="shared" si="1296"/>
        <v>1</v>
      </c>
    </row>
    <row r="997" spans="1:102">
      <c r="A997" s="193">
        <v>37483</v>
      </c>
      <c r="B997" t="s">
        <v>950</v>
      </c>
      <c r="C997" t="s">
        <v>951</v>
      </c>
      <c r="D997" t="s">
        <v>1048</v>
      </c>
      <c r="E997" t="s">
        <v>777</v>
      </c>
      <c r="G997" t="s">
        <v>7</v>
      </c>
      <c r="H997" t="s">
        <v>8</v>
      </c>
      <c r="I997" t="s">
        <v>7</v>
      </c>
      <c r="J997">
        <v>74</v>
      </c>
      <c r="K997" t="s">
        <v>1446</v>
      </c>
      <c r="L997">
        <v>36</v>
      </c>
      <c r="M997" t="s">
        <v>3</v>
      </c>
      <c r="N997" t="s">
        <v>954</v>
      </c>
      <c r="O997">
        <v>47150</v>
      </c>
      <c r="P997" t="s">
        <v>6</v>
      </c>
      <c r="Q997">
        <v>91</v>
      </c>
      <c r="R997" s="193">
        <v>37483</v>
      </c>
      <c r="S997" t="s">
        <v>1381</v>
      </c>
      <c r="T997">
        <v>250</v>
      </c>
      <c r="U997" t="s">
        <v>955</v>
      </c>
      <c r="V997" t="str">
        <f t="shared" si="1254"/>
        <v>2002</v>
      </c>
      <c r="W997" s="211">
        <f t="shared" si="1297"/>
        <v>12</v>
      </c>
      <c r="X997">
        <f t="shared" si="1255"/>
        <v>0</v>
      </c>
      <c r="Y997">
        <f t="shared" si="1217"/>
        <v>13</v>
      </c>
      <c r="Z997">
        <f t="shared" si="1256"/>
        <v>0</v>
      </c>
      <c r="AA997">
        <f t="shared" si="1218"/>
        <v>14</v>
      </c>
      <c r="AB997">
        <f t="shared" si="1257"/>
        <v>0</v>
      </c>
      <c r="AC997">
        <f t="shared" si="1219"/>
        <v>15</v>
      </c>
      <c r="AD997">
        <f t="shared" si="1258"/>
        <v>0</v>
      </c>
      <c r="AE997">
        <f t="shared" si="1259"/>
        <v>16</v>
      </c>
      <c r="AF997">
        <f t="shared" si="1260"/>
        <v>0</v>
      </c>
      <c r="AG997">
        <f t="shared" si="1220"/>
        <v>17</v>
      </c>
      <c r="AH997">
        <f t="shared" si="1261"/>
        <v>0</v>
      </c>
      <c r="AI997">
        <f t="shared" si="1221"/>
        <v>18</v>
      </c>
      <c r="AJ997">
        <f t="shared" si="1262"/>
        <v>0</v>
      </c>
      <c r="AK997">
        <f t="shared" si="1222"/>
        <v>19</v>
      </c>
      <c r="AL997">
        <f t="shared" si="1263"/>
        <v>0</v>
      </c>
      <c r="AM997">
        <f t="shared" si="1264"/>
        <v>20</v>
      </c>
      <c r="AN997">
        <f t="shared" si="1265"/>
        <v>0</v>
      </c>
      <c r="AO997">
        <f t="shared" si="1223"/>
        <v>21</v>
      </c>
      <c r="AP997">
        <f t="shared" si="1266"/>
        <v>0</v>
      </c>
      <c r="AQ997">
        <f t="shared" si="1224"/>
        <v>22</v>
      </c>
      <c r="AR997">
        <f t="shared" si="1267"/>
        <v>0</v>
      </c>
      <c r="AS997">
        <f t="shared" si="1225"/>
        <v>23</v>
      </c>
      <c r="AT997">
        <f t="shared" si="1268"/>
        <v>0</v>
      </c>
      <c r="AU997">
        <f t="shared" si="1226"/>
        <v>24</v>
      </c>
      <c r="AV997">
        <f t="shared" si="1269"/>
        <v>0</v>
      </c>
      <c r="AW997">
        <f t="shared" si="1227"/>
        <v>25</v>
      </c>
      <c r="AX997">
        <f t="shared" si="1270"/>
        <v>0</v>
      </c>
      <c r="AY997">
        <f t="shared" si="1228"/>
        <v>26</v>
      </c>
      <c r="AZ997">
        <f t="shared" si="1271"/>
        <v>0</v>
      </c>
      <c r="BA997">
        <f t="shared" si="1229"/>
        <v>27</v>
      </c>
      <c r="BB997">
        <f t="shared" si="1272"/>
        <v>0</v>
      </c>
      <c r="BC997">
        <f t="shared" si="1230"/>
        <v>28</v>
      </c>
      <c r="BD997">
        <f t="shared" si="1273"/>
        <v>0</v>
      </c>
      <c r="BE997">
        <f t="shared" si="1231"/>
        <v>29</v>
      </c>
      <c r="BF997">
        <f t="shared" si="1274"/>
        <v>0</v>
      </c>
      <c r="BG997">
        <f t="shared" si="1232"/>
        <v>30</v>
      </c>
      <c r="BH997">
        <f t="shared" si="1275"/>
        <v>0</v>
      </c>
      <c r="BI997">
        <f t="shared" si="1233"/>
        <v>31</v>
      </c>
      <c r="BJ997">
        <f t="shared" si="1276"/>
        <v>0</v>
      </c>
      <c r="BK997">
        <f t="shared" si="1234"/>
        <v>32</v>
      </c>
      <c r="BL997">
        <f t="shared" si="1277"/>
        <v>0</v>
      </c>
      <c r="BM997">
        <f t="shared" si="1235"/>
        <v>33</v>
      </c>
      <c r="BN997">
        <f t="shared" si="1278"/>
        <v>0</v>
      </c>
      <c r="BO997">
        <f t="shared" si="1236"/>
        <v>34</v>
      </c>
      <c r="BP997">
        <f t="shared" si="1279"/>
        <v>0</v>
      </c>
      <c r="BQ997">
        <f t="shared" si="1237"/>
        <v>35</v>
      </c>
      <c r="BR997">
        <f t="shared" si="1280"/>
        <v>0</v>
      </c>
      <c r="BS997">
        <f t="shared" si="1238"/>
        <v>36</v>
      </c>
      <c r="BT997">
        <f t="shared" si="1281"/>
        <v>0</v>
      </c>
      <c r="BU997">
        <f t="shared" si="1239"/>
        <v>37</v>
      </c>
      <c r="BV997">
        <f t="shared" si="1282"/>
        <v>0</v>
      </c>
      <c r="BW997">
        <f t="shared" si="1240"/>
        <v>38</v>
      </c>
      <c r="BX997">
        <f t="shared" si="1283"/>
        <v>0</v>
      </c>
      <c r="BY997">
        <f t="shared" si="1241"/>
        <v>39</v>
      </c>
      <c r="BZ997">
        <f t="shared" si="1284"/>
        <v>1</v>
      </c>
      <c r="CA997">
        <f t="shared" si="1242"/>
        <v>40</v>
      </c>
      <c r="CB997">
        <f t="shared" si="1285"/>
        <v>1</v>
      </c>
      <c r="CC997">
        <f t="shared" si="1243"/>
        <v>41</v>
      </c>
      <c r="CD997">
        <f t="shared" si="1286"/>
        <v>1</v>
      </c>
      <c r="CE997">
        <f t="shared" si="1244"/>
        <v>42</v>
      </c>
      <c r="CF997">
        <f t="shared" si="1287"/>
        <v>1</v>
      </c>
      <c r="CG997">
        <f t="shared" si="1245"/>
        <v>43</v>
      </c>
      <c r="CH997">
        <f t="shared" si="1288"/>
        <v>1</v>
      </c>
      <c r="CI997">
        <f t="shared" si="1246"/>
        <v>44</v>
      </c>
      <c r="CJ997">
        <f t="shared" si="1289"/>
        <v>1</v>
      </c>
      <c r="CK997">
        <f t="shared" si="1247"/>
        <v>45</v>
      </c>
      <c r="CL997">
        <f t="shared" si="1290"/>
        <v>1</v>
      </c>
      <c r="CM997">
        <f t="shared" si="1248"/>
        <v>46</v>
      </c>
      <c r="CN997">
        <f t="shared" si="1291"/>
        <v>1</v>
      </c>
      <c r="CO997">
        <f t="shared" si="1249"/>
        <v>47</v>
      </c>
      <c r="CP997">
        <f t="shared" si="1292"/>
        <v>1</v>
      </c>
      <c r="CQ997">
        <f t="shared" si="1250"/>
        <v>48</v>
      </c>
      <c r="CR997">
        <f t="shared" si="1293"/>
        <v>1</v>
      </c>
      <c r="CS997">
        <f t="shared" si="1251"/>
        <v>49</v>
      </c>
      <c r="CT997">
        <f t="shared" si="1294"/>
        <v>1</v>
      </c>
      <c r="CU997">
        <f t="shared" si="1252"/>
        <v>50</v>
      </c>
      <c r="CV997">
        <f t="shared" si="1295"/>
        <v>1</v>
      </c>
      <c r="CW997">
        <f t="shared" si="1253"/>
        <v>51</v>
      </c>
      <c r="CX997">
        <f t="shared" si="1296"/>
        <v>1</v>
      </c>
    </row>
    <row r="998" spans="1:102">
      <c r="A998" s="193">
        <v>35278</v>
      </c>
      <c r="B998" t="s">
        <v>950</v>
      </c>
      <c r="C998" t="s">
        <v>951</v>
      </c>
      <c r="D998" t="s">
        <v>995</v>
      </c>
      <c r="E998" t="s">
        <v>456</v>
      </c>
      <c r="F998" t="s">
        <v>1780</v>
      </c>
      <c r="G998" t="s">
        <v>7</v>
      </c>
      <c r="H998" t="s">
        <v>8</v>
      </c>
      <c r="I998" t="s">
        <v>7</v>
      </c>
      <c r="J998">
        <v>62</v>
      </c>
      <c r="K998" t="s">
        <v>963</v>
      </c>
      <c r="L998">
        <v>34</v>
      </c>
      <c r="M998" t="s">
        <v>2</v>
      </c>
      <c r="N998" t="s">
        <v>954</v>
      </c>
      <c r="O998">
        <v>47150</v>
      </c>
      <c r="P998" t="s">
        <v>6</v>
      </c>
      <c r="Q998">
        <v>91</v>
      </c>
      <c r="R998" s="193">
        <v>41382</v>
      </c>
      <c r="S998" s="193">
        <v>41382</v>
      </c>
      <c r="T998">
        <v>100</v>
      </c>
      <c r="U998" t="s">
        <v>955</v>
      </c>
      <c r="V998" t="str">
        <f t="shared" si="1254"/>
        <v>1996</v>
      </c>
      <c r="W998" s="211">
        <f t="shared" si="1297"/>
        <v>18</v>
      </c>
      <c r="X998">
        <f t="shared" si="1255"/>
        <v>0</v>
      </c>
      <c r="Y998">
        <f t="shared" si="1217"/>
        <v>19</v>
      </c>
      <c r="Z998">
        <f t="shared" si="1256"/>
        <v>0</v>
      </c>
      <c r="AA998">
        <f t="shared" si="1218"/>
        <v>20</v>
      </c>
      <c r="AB998">
        <f t="shared" si="1257"/>
        <v>0</v>
      </c>
      <c r="AC998">
        <f t="shared" si="1219"/>
        <v>21</v>
      </c>
      <c r="AD998">
        <f t="shared" si="1258"/>
        <v>0</v>
      </c>
      <c r="AE998">
        <f t="shared" si="1259"/>
        <v>22</v>
      </c>
      <c r="AF998">
        <f t="shared" si="1260"/>
        <v>0</v>
      </c>
      <c r="AG998">
        <f t="shared" si="1220"/>
        <v>23</v>
      </c>
      <c r="AH998">
        <f t="shared" si="1261"/>
        <v>0</v>
      </c>
      <c r="AI998">
        <f t="shared" si="1221"/>
        <v>24</v>
      </c>
      <c r="AJ998">
        <f t="shared" si="1262"/>
        <v>0</v>
      </c>
      <c r="AK998">
        <f t="shared" si="1222"/>
        <v>25</v>
      </c>
      <c r="AL998">
        <f t="shared" si="1263"/>
        <v>0</v>
      </c>
      <c r="AM998">
        <f t="shared" si="1264"/>
        <v>26</v>
      </c>
      <c r="AN998">
        <f t="shared" si="1265"/>
        <v>0</v>
      </c>
      <c r="AO998">
        <f t="shared" si="1223"/>
        <v>27</v>
      </c>
      <c r="AP998">
        <f t="shared" si="1266"/>
        <v>0</v>
      </c>
      <c r="AQ998">
        <f t="shared" si="1224"/>
        <v>28</v>
      </c>
      <c r="AR998">
        <f t="shared" si="1267"/>
        <v>0</v>
      </c>
      <c r="AS998">
        <f t="shared" si="1225"/>
        <v>29</v>
      </c>
      <c r="AT998">
        <f t="shared" si="1268"/>
        <v>0</v>
      </c>
      <c r="AU998">
        <f t="shared" si="1226"/>
        <v>30</v>
      </c>
      <c r="AV998">
        <f t="shared" si="1269"/>
        <v>0</v>
      </c>
      <c r="AW998">
        <f t="shared" si="1227"/>
        <v>31</v>
      </c>
      <c r="AX998">
        <f t="shared" si="1270"/>
        <v>0</v>
      </c>
      <c r="AY998">
        <f t="shared" si="1228"/>
        <v>32</v>
      </c>
      <c r="AZ998">
        <f t="shared" si="1271"/>
        <v>0</v>
      </c>
      <c r="BA998">
        <f t="shared" si="1229"/>
        <v>33</v>
      </c>
      <c r="BB998">
        <f t="shared" si="1272"/>
        <v>0</v>
      </c>
      <c r="BC998">
        <f t="shared" si="1230"/>
        <v>34</v>
      </c>
      <c r="BD998">
        <f t="shared" si="1273"/>
        <v>0</v>
      </c>
      <c r="BE998">
        <f t="shared" si="1231"/>
        <v>35</v>
      </c>
      <c r="BF998">
        <f t="shared" si="1274"/>
        <v>0</v>
      </c>
      <c r="BG998">
        <f t="shared" si="1232"/>
        <v>36</v>
      </c>
      <c r="BH998">
        <f t="shared" si="1275"/>
        <v>0</v>
      </c>
      <c r="BI998">
        <f t="shared" si="1233"/>
        <v>37</v>
      </c>
      <c r="BJ998">
        <f t="shared" si="1276"/>
        <v>0</v>
      </c>
      <c r="BK998">
        <f t="shared" si="1234"/>
        <v>38</v>
      </c>
      <c r="BL998">
        <f t="shared" si="1277"/>
        <v>0</v>
      </c>
      <c r="BM998">
        <f t="shared" si="1235"/>
        <v>39</v>
      </c>
      <c r="BN998">
        <f t="shared" si="1278"/>
        <v>1</v>
      </c>
      <c r="BO998">
        <f t="shared" si="1236"/>
        <v>40</v>
      </c>
      <c r="BP998">
        <f t="shared" si="1279"/>
        <v>1</v>
      </c>
      <c r="BQ998">
        <f t="shared" si="1237"/>
        <v>41</v>
      </c>
      <c r="BR998">
        <f t="shared" si="1280"/>
        <v>1</v>
      </c>
      <c r="BS998">
        <f t="shared" si="1238"/>
        <v>42</v>
      </c>
      <c r="BT998">
        <f t="shared" si="1281"/>
        <v>1</v>
      </c>
      <c r="BU998">
        <f t="shared" si="1239"/>
        <v>43</v>
      </c>
      <c r="BV998">
        <f t="shared" si="1282"/>
        <v>1</v>
      </c>
      <c r="BW998">
        <f t="shared" si="1240"/>
        <v>44</v>
      </c>
      <c r="BX998">
        <f t="shared" si="1283"/>
        <v>1</v>
      </c>
      <c r="BY998">
        <f t="shared" si="1241"/>
        <v>45</v>
      </c>
      <c r="BZ998">
        <f t="shared" si="1284"/>
        <v>1</v>
      </c>
      <c r="CA998">
        <f t="shared" si="1242"/>
        <v>46</v>
      </c>
      <c r="CB998">
        <f t="shared" si="1285"/>
        <v>1</v>
      </c>
      <c r="CC998">
        <f t="shared" si="1243"/>
        <v>47</v>
      </c>
      <c r="CD998">
        <f t="shared" si="1286"/>
        <v>1</v>
      </c>
      <c r="CE998">
        <f t="shared" si="1244"/>
        <v>48</v>
      </c>
      <c r="CF998">
        <f t="shared" si="1287"/>
        <v>1</v>
      </c>
      <c r="CG998">
        <f t="shared" si="1245"/>
        <v>49</v>
      </c>
      <c r="CH998">
        <f t="shared" si="1288"/>
        <v>1</v>
      </c>
      <c r="CI998">
        <f t="shared" si="1246"/>
        <v>50</v>
      </c>
      <c r="CJ998">
        <f t="shared" si="1289"/>
        <v>1</v>
      </c>
      <c r="CK998">
        <f t="shared" si="1247"/>
        <v>51</v>
      </c>
      <c r="CL998">
        <f t="shared" si="1290"/>
        <v>1</v>
      </c>
      <c r="CM998">
        <f t="shared" si="1248"/>
        <v>52</v>
      </c>
      <c r="CN998">
        <f t="shared" si="1291"/>
        <v>1</v>
      </c>
      <c r="CO998">
        <f t="shared" si="1249"/>
        <v>53</v>
      </c>
      <c r="CP998">
        <f t="shared" si="1292"/>
        <v>1</v>
      </c>
      <c r="CQ998">
        <f t="shared" si="1250"/>
        <v>54</v>
      </c>
      <c r="CR998">
        <f t="shared" si="1293"/>
        <v>1</v>
      </c>
      <c r="CS998">
        <f t="shared" si="1251"/>
        <v>55</v>
      </c>
      <c r="CT998">
        <f t="shared" si="1294"/>
        <v>1</v>
      </c>
      <c r="CU998">
        <f t="shared" si="1252"/>
        <v>56</v>
      </c>
      <c r="CV998">
        <f t="shared" si="1295"/>
        <v>1</v>
      </c>
      <c r="CW998">
        <f t="shared" si="1253"/>
        <v>57</v>
      </c>
      <c r="CX998">
        <f t="shared" si="1296"/>
        <v>1</v>
      </c>
    </row>
    <row r="999" spans="1:102">
      <c r="A999" s="193">
        <v>39842</v>
      </c>
      <c r="B999" t="s">
        <v>950</v>
      </c>
      <c r="C999" t="s">
        <v>951</v>
      </c>
      <c r="D999" t="s">
        <v>1130</v>
      </c>
      <c r="E999" t="s">
        <v>236</v>
      </c>
      <c r="F999" t="s">
        <v>1781</v>
      </c>
      <c r="G999" t="s">
        <v>7</v>
      </c>
      <c r="H999" t="s">
        <v>8</v>
      </c>
      <c r="I999" t="s">
        <v>7</v>
      </c>
      <c r="J999">
        <v>8</v>
      </c>
      <c r="K999" t="s">
        <v>9</v>
      </c>
      <c r="L999">
        <v>39</v>
      </c>
      <c r="M999" t="s">
        <v>36</v>
      </c>
      <c r="N999" t="s">
        <v>954</v>
      </c>
      <c r="O999">
        <v>47150</v>
      </c>
      <c r="P999" t="s">
        <v>6</v>
      </c>
      <c r="Q999">
        <v>91</v>
      </c>
      <c r="R999" s="193">
        <v>34894</v>
      </c>
      <c r="S999" s="193">
        <v>73050</v>
      </c>
      <c r="T999">
        <v>200</v>
      </c>
      <c r="U999" t="s">
        <v>955</v>
      </c>
      <c r="V999" t="str">
        <f t="shared" si="1254"/>
        <v>2009</v>
      </c>
      <c r="W999" s="211">
        <f t="shared" si="1297"/>
        <v>5</v>
      </c>
      <c r="X999">
        <f t="shared" si="1255"/>
        <v>0</v>
      </c>
      <c r="Y999">
        <f t="shared" si="1217"/>
        <v>6</v>
      </c>
      <c r="Z999">
        <f t="shared" si="1256"/>
        <v>0</v>
      </c>
      <c r="AA999">
        <f t="shared" si="1218"/>
        <v>7</v>
      </c>
      <c r="AB999">
        <f t="shared" si="1257"/>
        <v>0</v>
      </c>
      <c r="AC999">
        <f t="shared" si="1219"/>
        <v>8</v>
      </c>
      <c r="AD999">
        <f t="shared" si="1258"/>
        <v>0</v>
      </c>
      <c r="AE999">
        <f t="shared" si="1259"/>
        <v>9</v>
      </c>
      <c r="AF999">
        <f t="shared" si="1260"/>
        <v>0</v>
      </c>
      <c r="AG999">
        <f t="shared" si="1220"/>
        <v>10</v>
      </c>
      <c r="AH999">
        <f t="shared" si="1261"/>
        <v>0</v>
      </c>
      <c r="AI999">
        <f t="shared" si="1221"/>
        <v>11</v>
      </c>
      <c r="AJ999">
        <f t="shared" si="1262"/>
        <v>0</v>
      </c>
      <c r="AK999">
        <f t="shared" si="1222"/>
        <v>12</v>
      </c>
      <c r="AL999">
        <f t="shared" si="1263"/>
        <v>0</v>
      </c>
      <c r="AM999">
        <f t="shared" si="1264"/>
        <v>13</v>
      </c>
      <c r="AN999">
        <f t="shared" si="1265"/>
        <v>0</v>
      </c>
      <c r="AO999">
        <f t="shared" si="1223"/>
        <v>14</v>
      </c>
      <c r="AP999">
        <f t="shared" si="1266"/>
        <v>0</v>
      </c>
      <c r="AQ999">
        <f t="shared" si="1224"/>
        <v>15</v>
      </c>
      <c r="AR999">
        <f t="shared" si="1267"/>
        <v>0</v>
      </c>
      <c r="AS999">
        <f t="shared" si="1225"/>
        <v>16</v>
      </c>
      <c r="AT999">
        <f t="shared" si="1268"/>
        <v>0</v>
      </c>
      <c r="AU999">
        <f t="shared" si="1226"/>
        <v>17</v>
      </c>
      <c r="AV999">
        <f t="shared" si="1269"/>
        <v>0</v>
      </c>
      <c r="AW999">
        <f t="shared" si="1227"/>
        <v>18</v>
      </c>
      <c r="AX999">
        <f t="shared" si="1270"/>
        <v>0</v>
      </c>
      <c r="AY999">
        <f t="shared" si="1228"/>
        <v>19</v>
      </c>
      <c r="AZ999">
        <f t="shared" si="1271"/>
        <v>0</v>
      </c>
      <c r="BA999">
        <f t="shared" si="1229"/>
        <v>20</v>
      </c>
      <c r="BB999">
        <f t="shared" si="1272"/>
        <v>0</v>
      </c>
      <c r="BC999">
        <f t="shared" si="1230"/>
        <v>21</v>
      </c>
      <c r="BD999">
        <f t="shared" si="1273"/>
        <v>0</v>
      </c>
      <c r="BE999">
        <f t="shared" si="1231"/>
        <v>22</v>
      </c>
      <c r="BF999">
        <f t="shared" si="1274"/>
        <v>0</v>
      </c>
      <c r="BG999">
        <f t="shared" si="1232"/>
        <v>23</v>
      </c>
      <c r="BH999">
        <f t="shared" si="1275"/>
        <v>0</v>
      </c>
      <c r="BI999">
        <f t="shared" si="1233"/>
        <v>24</v>
      </c>
      <c r="BJ999">
        <f t="shared" si="1276"/>
        <v>0</v>
      </c>
      <c r="BK999">
        <f t="shared" si="1234"/>
        <v>25</v>
      </c>
      <c r="BL999">
        <f t="shared" si="1277"/>
        <v>0</v>
      </c>
      <c r="BM999">
        <f t="shared" si="1235"/>
        <v>26</v>
      </c>
      <c r="BN999">
        <f t="shared" si="1278"/>
        <v>0</v>
      </c>
      <c r="BO999">
        <f t="shared" si="1236"/>
        <v>27</v>
      </c>
      <c r="BP999">
        <f t="shared" si="1279"/>
        <v>0</v>
      </c>
      <c r="BQ999">
        <f t="shared" si="1237"/>
        <v>28</v>
      </c>
      <c r="BR999">
        <f t="shared" si="1280"/>
        <v>0</v>
      </c>
      <c r="BS999">
        <f t="shared" si="1238"/>
        <v>29</v>
      </c>
      <c r="BT999">
        <f t="shared" si="1281"/>
        <v>0</v>
      </c>
      <c r="BU999">
        <f t="shared" si="1239"/>
        <v>30</v>
      </c>
      <c r="BV999">
        <f t="shared" si="1282"/>
        <v>0</v>
      </c>
      <c r="BW999">
        <f t="shared" si="1240"/>
        <v>31</v>
      </c>
      <c r="BX999">
        <f t="shared" si="1283"/>
        <v>0</v>
      </c>
      <c r="BY999">
        <f t="shared" si="1241"/>
        <v>32</v>
      </c>
      <c r="BZ999">
        <f t="shared" si="1284"/>
        <v>0</v>
      </c>
      <c r="CA999">
        <f t="shared" si="1242"/>
        <v>33</v>
      </c>
      <c r="CB999">
        <f t="shared" si="1285"/>
        <v>0</v>
      </c>
      <c r="CC999">
        <f t="shared" si="1243"/>
        <v>34</v>
      </c>
      <c r="CD999">
        <f t="shared" si="1286"/>
        <v>0</v>
      </c>
      <c r="CE999">
        <f t="shared" si="1244"/>
        <v>35</v>
      </c>
      <c r="CF999">
        <f t="shared" si="1287"/>
        <v>0</v>
      </c>
      <c r="CG999">
        <f t="shared" si="1245"/>
        <v>36</v>
      </c>
      <c r="CH999">
        <f t="shared" si="1288"/>
        <v>0</v>
      </c>
      <c r="CI999">
        <f t="shared" si="1246"/>
        <v>37</v>
      </c>
      <c r="CJ999">
        <f t="shared" si="1289"/>
        <v>0</v>
      </c>
      <c r="CK999">
        <f t="shared" si="1247"/>
        <v>38</v>
      </c>
      <c r="CL999">
        <f t="shared" si="1290"/>
        <v>0</v>
      </c>
      <c r="CM999">
        <f t="shared" si="1248"/>
        <v>39</v>
      </c>
      <c r="CN999">
        <f t="shared" si="1291"/>
        <v>1</v>
      </c>
      <c r="CO999">
        <f t="shared" si="1249"/>
        <v>40</v>
      </c>
      <c r="CP999">
        <f t="shared" si="1292"/>
        <v>1</v>
      </c>
      <c r="CQ999">
        <f t="shared" si="1250"/>
        <v>41</v>
      </c>
      <c r="CR999">
        <f t="shared" si="1293"/>
        <v>1</v>
      </c>
      <c r="CS999">
        <f t="shared" si="1251"/>
        <v>42</v>
      </c>
      <c r="CT999">
        <f t="shared" si="1294"/>
        <v>1</v>
      </c>
      <c r="CU999">
        <f t="shared" si="1252"/>
        <v>43</v>
      </c>
      <c r="CV999">
        <f t="shared" si="1295"/>
        <v>1</v>
      </c>
      <c r="CW999">
        <f t="shared" si="1253"/>
        <v>44</v>
      </c>
      <c r="CX999">
        <f t="shared" si="1296"/>
        <v>1</v>
      </c>
    </row>
    <row r="1000" spans="1:102">
      <c r="A1000" s="193">
        <v>39665</v>
      </c>
      <c r="B1000" t="s">
        <v>950</v>
      </c>
      <c r="C1000" t="s">
        <v>951</v>
      </c>
      <c r="D1000" t="s">
        <v>1048</v>
      </c>
      <c r="E1000" t="s">
        <v>804</v>
      </c>
      <c r="F1000" t="s">
        <v>804</v>
      </c>
      <c r="G1000" t="s">
        <v>7</v>
      </c>
      <c r="H1000" t="s">
        <v>8</v>
      </c>
      <c r="I1000" t="s">
        <v>7</v>
      </c>
      <c r="J1000">
        <v>74</v>
      </c>
      <c r="K1000" t="s">
        <v>1446</v>
      </c>
      <c r="L1000">
        <v>35</v>
      </c>
      <c r="M1000" t="s">
        <v>261</v>
      </c>
      <c r="N1000" t="s">
        <v>954</v>
      </c>
      <c r="O1000">
        <v>47150</v>
      </c>
      <c r="P1000" t="s">
        <v>6</v>
      </c>
      <c r="Q1000">
        <v>91</v>
      </c>
      <c r="R1000" s="193">
        <v>39665</v>
      </c>
      <c r="S1000" s="193">
        <v>73050</v>
      </c>
      <c r="T1000">
        <v>150</v>
      </c>
      <c r="U1000" t="s">
        <v>955</v>
      </c>
      <c r="V1000" t="str">
        <f t="shared" si="1254"/>
        <v>2008</v>
      </c>
      <c r="W1000" s="211">
        <f t="shared" si="1297"/>
        <v>6</v>
      </c>
      <c r="X1000">
        <f t="shared" si="1255"/>
        <v>0</v>
      </c>
      <c r="Y1000">
        <f t="shared" si="1217"/>
        <v>7</v>
      </c>
      <c r="Z1000">
        <f t="shared" si="1256"/>
        <v>0</v>
      </c>
      <c r="AA1000">
        <f t="shared" si="1218"/>
        <v>8</v>
      </c>
      <c r="AB1000">
        <f t="shared" si="1257"/>
        <v>0</v>
      </c>
      <c r="AC1000">
        <f t="shared" si="1219"/>
        <v>9</v>
      </c>
      <c r="AD1000">
        <f t="shared" si="1258"/>
        <v>0</v>
      </c>
      <c r="AE1000">
        <f t="shared" si="1259"/>
        <v>10</v>
      </c>
      <c r="AF1000">
        <f t="shared" si="1260"/>
        <v>0</v>
      </c>
      <c r="AG1000">
        <f t="shared" si="1220"/>
        <v>11</v>
      </c>
      <c r="AH1000">
        <f t="shared" si="1261"/>
        <v>0</v>
      </c>
      <c r="AI1000">
        <f t="shared" si="1221"/>
        <v>12</v>
      </c>
      <c r="AJ1000">
        <f t="shared" si="1262"/>
        <v>0</v>
      </c>
      <c r="AK1000">
        <f t="shared" si="1222"/>
        <v>13</v>
      </c>
      <c r="AL1000">
        <f t="shared" si="1263"/>
        <v>0</v>
      </c>
      <c r="AM1000">
        <f t="shared" si="1264"/>
        <v>14</v>
      </c>
      <c r="AN1000">
        <f t="shared" si="1265"/>
        <v>0</v>
      </c>
      <c r="AO1000">
        <f t="shared" si="1223"/>
        <v>15</v>
      </c>
      <c r="AP1000">
        <f t="shared" si="1266"/>
        <v>0</v>
      </c>
      <c r="AQ1000">
        <f t="shared" si="1224"/>
        <v>16</v>
      </c>
      <c r="AR1000">
        <f t="shared" si="1267"/>
        <v>0</v>
      </c>
      <c r="AS1000">
        <f t="shared" si="1225"/>
        <v>17</v>
      </c>
      <c r="AT1000">
        <f t="shared" si="1268"/>
        <v>0</v>
      </c>
      <c r="AU1000">
        <f t="shared" si="1226"/>
        <v>18</v>
      </c>
      <c r="AV1000">
        <f t="shared" si="1269"/>
        <v>0</v>
      </c>
      <c r="AW1000">
        <f t="shared" si="1227"/>
        <v>19</v>
      </c>
      <c r="AX1000">
        <f t="shared" si="1270"/>
        <v>0</v>
      </c>
      <c r="AY1000">
        <f t="shared" si="1228"/>
        <v>20</v>
      </c>
      <c r="AZ1000">
        <f t="shared" si="1271"/>
        <v>0</v>
      </c>
      <c r="BA1000">
        <f t="shared" si="1229"/>
        <v>21</v>
      </c>
      <c r="BB1000">
        <f t="shared" si="1272"/>
        <v>0</v>
      </c>
      <c r="BC1000">
        <f t="shared" si="1230"/>
        <v>22</v>
      </c>
      <c r="BD1000">
        <f t="shared" si="1273"/>
        <v>0</v>
      </c>
      <c r="BE1000">
        <f t="shared" si="1231"/>
        <v>23</v>
      </c>
      <c r="BF1000">
        <f t="shared" si="1274"/>
        <v>0</v>
      </c>
      <c r="BG1000">
        <f t="shared" si="1232"/>
        <v>24</v>
      </c>
      <c r="BH1000">
        <f t="shared" si="1275"/>
        <v>0</v>
      </c>
      <c r="BI1000">
        <f t="shared" si="1233"/>
        <v>25</v>
      </c>
      <c r="BJ1000">
        <f t="shared" si="1276"/>
        <v>0</v>
      </c>
      <c r="BK1000">
        <f t="shared" si="1234"/>
        <v>26</v>
      </c>
      <c r="BL1000">
        <f t="shared" si="1277"/>
        <v>0</v>
      </c>
      <c r="BM1000">
        <f t="shared" si="1235"/>
        <v>27</v>
      </c>
      <c r="BN1000">
        <f t="shared" si="1278"/>
        <v>0</v>
      </c>
      <c r="BO1000">
        <f t="shared" si="1236"/>
        <v>28</v>
      </c>
      <c r="BP1000">
        <f t="shared" si="1279"/>
        <v>0</v>
      </c>
      <c r="BQ1000">
        <f t="shared" si="1237"/>
        <v>29</v>
      </c>
      <c r="BR1000">
        <f t="shared" si="1280"/>
        <v>0</v>
      </c>
      <c r="BS1000">
        <f t="shared" si="1238"/>
        <v>30</v>
      </c>
      <c r="BT1000">
        <f t="shared" si="1281"/>
        <v>0</v>
      </c>
      <c r="BU1000">
        <f t="shared" si="1239"/>
        <v>31</v>
      </c>
      <c r="BV1000">
        <f t="shared" si="1282"/>
        <v>0</v>
      </c>
      <c r="BW1000">
        <f t="shared" si="1240"/>
        <v>32</v>
      </c>
      <c r="BX1000">
        <f t="shared" si="1283"/>
        <v>0</v>
      </c>
      <c r="BY1000">
        <f t="shared" si="1241"/>
        <v>33</v>
      </c>
      <c r="BZ1000">
        <f t="shared" si="1284"/>
        <v>0</v>
      </c>
      <c r="CA1000">
        <f t="shared" si="1242"/>
        <v>34</v>
      </c>
      <c r="CB1000">
        <f t="shared" si="1285"/>
        <v>0</v>
      </c>
      <c r="CC1000">
        <f t="shared" si="1243"/>
        <v>35</v>
      </c>
      <c r="CD1000">
        <f t="shared" si="1286"/>
        <v>0</v>
      </c>
      <c r="CE1000">
        <f t="shared" si="1244"/>
        <v>36</v>
      </c>
      <c r="CF1000">
        <f t="shared" si="1287"/>
        <v>0</v>
      </c>
      <c r="CG1000">
        <f t="shared" si="1245"/>
        <v>37</v>
      </c>
      <c r="CH1000">
        <f t="shared" si="1288"/>
        <v>0</v>
      </c>
      <c r="CI1000">
        <f t="shared" si="1246"/>
        <v>38</v>
      </c>
      <c r="CJ1000">
        <f t="shared" si="1289"/>
        <v>0</v>
      </c>
      <c r="CK1000">
        <f t="shared" si="1247"/>
        <v>39</v>
      </c>
      <c r="CL1000">
        <f t="shared" si="1290"/>
        <v>1</v>
      </c>
      <c r="CM1000">
        <f t="shared" si="1248"/>
        <v>40</v>
      </c>
      <c r="CN1000">
        <f t="shared" si="1291"/>
        <v>1</v>
      </c>
      <c r="CO1000">
        <f t="shared" si="1249"/>
        <v>41</v>
      </c>
      <c r="CP1000">
        <f t="shared" si="1292"/>
        <v>1</v>
      </c>
      <c r="CQ1000">
        <f t="shared" si="1250"/>
        <v>42</v>
      </c>
      <c r="CR1000">
        <f t="shared" si="1293"/>
        <v>1</v>
      </c>
      <c r="CS1000">
        <f t="shared" si="1251"/>
        <v>43</v>
      </c>
      <c r="CT1000">
        <f t="shared" si="1294"/>
        <v>1</v>
      </c>
      <c r="CU1000">
        <f t="shared" si="1252"/>
        <v>44</v>
      </c>
      <c r="CV1000">
        <f t="shared" si="1295"/>
        <v>1</v>
      </c>
      <c r="CW1000">
        <f t="shared" si="1253"/>
        <v>45</v>
      </c>
      <c r="CX1000">
        <f t="shared" si="1296"/>
        <v>1</v>
      </c>
    </row>
    <row r="1001" spans="1:102">
      <c r="A1001" s="193">
        <v>38762</v>
      </c>
      <c r="B1001" t="s">
        <v>950</v>
      </c>
      <c r="C1001" t="s">
        <v>951</v>
      </c>
      <c r="D1001" t="s">
        <v>1399</v>
      </c>
      <c r="E1001" t="s">
        <v>1782</v>
      </c>
      <c r="F1001" t="s">
        <v>1783</v>
      </c>
      <c r="G1001" t="s">
        <v>7</v>
      </c>
      <c r="H1001" t="s">
        <v>8</v>
      </c>
      <c r="I1001" t="s">
        <v>7</v>
      </c>
      <c r="J1001">
        <v>72</v>
      </c>
      <c r="K1001" t="s">
        <v>1390</v>
      </c>
      <c r="L1001">
        <v>83</v>
      </c>
      <c r="M1001" t="s">
        <v>1401</v>
      </c>
      <c r="N1001" t="s">
        <v>979</v>
      </c>
      <c r="O1001">
        <v>47150</v>
      </c>
      <c r="P1001" t="s">
        <v>6</v>
      </c>
      <c r="Q1001">
        <v>91</v>
      </c>
      <c r="R1001" s="193">
        <v>38762</v>
      </c>
      <c r="S1001" t="s">
        <v>1381</v>
      </c>
      <c r="T1001">
        <v>250</v>
      </c>
      <c r="U1001" t="s">
        <v>955</v>
      </c>
      <c r="V1001" t="str">
        <f t="shared" si="1254"/>
        <v>2006</v>
      </c>
      <c r="W1001" s="211">
        <f t="shared" si="1297"/>
        <v>8</v>
      </c>
      <c r="X1001">
        <f t="shared" si="1255"/>
        <v>0</v>
      </c>
      <c r="Y1001">
        <f t="shared" si="1217"/>
        <v>9</v>
      </c>
      <c r="Z1001">
        <f t="shared" si="1256"/>
        <v>0</v>
      </c>
      <c r="AA1001">
        <f t="shared" si="1218"/>
        <v>10</v>
      </c>
      <c r="AB1001">
        <f t="shared" si="1257"/>
        <v>0</v>
      </c>
      <c r="AC1001">
        <f t="shared" si="1219"/>
        <v>11</v>
      </c>
      <c r="AD1001">
        <f t="shared" si="1258"/>
        <v>0</v>
      </c>
      <c r="AE1001">
        <f t="shared" si="1259"/>
        <v>12</v>
      </c>
      <c r="AF1001">
        <f t="shared" si="1260"/>
        <v>0</v>
      </c>
      <c r="AG1001">
        <f t="shared" si="1220"/>
        <v>13</v>
      </c>
      <c r="AH1001">
        <f t="shared" si="1261"/>
        <v>0</v>
      </c>
      <c r="AI1001">
        <f t="shared" si="1221"/>
        <v>14</v>
      </c>
      <c r="AJ1001">
        <f t="shared" si="1262"/>
        <v>0</v>
      </c>
      <c r="AK1001">
        <f t="shared" si="1222"/>
        <v>15</v>
      </c>
      <c r="AL1001">
        <f t="shared" si="1263"/>
        <v>0</v>
      </c>
      <c r="AM1001">
        <f t="shared" si="1264"/>
        <v>16</v>
      </c>
      <c r="AN1001">
        <f t="shared" si="1265"/>
        <v>0</v>
      </c>
      <c r="AO1001">
        <f t="shared" si="1223"/>
        <v>17</v>
      </c>
      <c r="AP1001">
        <f t="shared" si="1266"/>
        <v>0</v>
      </c>
      <c r="AQ1001">
        <f t="shared" si="1224"/>
        <v>18</v>
      </c>
      <c r="AR1001">
        <f t="shared" si="1267"/>
        <v>0</v>
      </c>
      <c r="AS1001">
        <f t="shared" si="1225"/>
        <v>19</v>
      </c>
      <c r="AT1001">
        <f t="shared" si="1268"/>
        <v>0</v>
      </c>
      <c r="AU1001">
        <f t="shared" si="1226"/>
        <v>20</v>
      </c>
      <c r="AV1001">
        <f t="shared" si="1269"/>
        <v>0</v>
      </c>
      <c r="AW1001">
        <f t="shared" si="1227"/>
        <v>21</v>
      </c>
      <c r="AX1001">
        <f t="shared" si="1270"/>
        <v>0</v>
      </c>
      <c r="AY1001">
        <f t="shared" si="1228"/>
        <v>22</v>
      </c>
      <c r="AZ1001">
        <f t="shared" si="1271"/>
        <v>0</v>
      </c>
      <c r="BA1001">
        <f t="shared" si="1229"/>
        <v>23</v>
      </c>
      <c r="BB1001">
        <f t="shared" si="1272"/>
        <v>0</v>
      </c>
      <c r="BC1001">
        <f t="shared" si="1230"/>
        <v>24</v>
      </c>
      <c r="BD1001">
        <f t="shared" si="1273"/>
        <v>0</v>
      </c>
      <c r="BE1001">
        <f t="shared" si="1231"/>
        <v>25</v>
      </c>
      <c r="BF1001">
        <f t="shared" si="1274"/>
        <v>0</v>
      </c>
      <c r="BG1001">
        <f t="shared" si="1232"/>
        <v>26</v>
      </c>
      <c r="BH1001">
        <f t="shared" si="1275"/>
        <v>0</v>
      </c>
      <c r="BI1001">
        <f t="shared" si="1233"/>
        <v>27</v>
      </c>
      <c r="BJ1001">
        <f t="shared" si="1276"/>
        <v>0</v>
      </c>
      <c r="BK1001">
        <f t="shared" si="1234"/>
        <v>28</v>
      </c>
      <c r="BL1001">
        <f t="shared" si="1277"/>
        <v>0</v>
      </c>
      <c r="BM1001">
        <f t="shared" si="1235"/>
        <v>29</v>
      </c>
      <c r="BN1001">
        <f t="shared" si="1278"/>
        <v>0</v>
      </c>
      <c r="BO1001">
        <f t="shared" si="1236"/>
        <v>30</v>
      </c>
      <c r="BP1001">
        <f t="shared" si="1279"/>
        <v>0</v>
      </c>
      <c r="BQ1001">
        <f t="shared" si="1237"/>
        <v>31</v>
      </c>
      <c r="BR1001">
        <f t="shared" si="1280"/>
        <v>0</v>
      </c>
      <c r="BS1001">
        <f t="shared" si="1238"/>
        <v>32</v>
      </c>
      <c r="BT1001">
        <f t="shared" si="1281"/>
        <v>0</v>
      </c>
      <c r="BU1001">
        <f t="shared" si="1239"/>
        <v>33</v>
      </c>
      <c r="BV1001">
        <f t="shared" si="1282"/>
        <v>0</v>
      </c>
      <c r="BW1001">
        <f t="shared" si="1240"/>
        <v>34</v>
      </c>
      <c r="BX1001">
        <f t="shared" si="1283"/>
        <v>0</v>
      </c>
      <c r="BY1001">
        <f t="shared" si="1241"/>
        <v>35</v>
      </c>
      <c r="BZ1001">
        <f t="shared" si="1284"/>
        <v>0</v>
      </c>
      <c r="CA1001">
        <f t="shared" si="1242"/>
        <v>36</v>
      </c>
      <c r="CB1001">
        <f t="shared" si="1285"/>
        <v>0</v>
      </c>
      <c r="CC1001">
        <f t="shared" si="1243"/>
        <v>37</v>
      </c>
      <c r="CD1001">
        <f t="shared" si="1286"/>
        <v>0</v>
      </c>
      <c r="CE1001">
        <f t="shared" si="1244"/>
        <v>38</v>
      </c>
      <c r="CF1001">
        <f t="shared" si="1287"/>
        <v>0</v>
      </c>
      <c r="CG1001">
        <f t="shared" si="1245"/>
        <v>39</v>
      </c>
      <c r="CH1001">
        <f t="shared" si="1288"/>
        <v>1</v>
      </c>
      <c r="CI1001">
        <f t="shared" si="1246"/>
        <v>40</v>
      </c>
      <c r="CJ1001">
        <f t="shared" si="1289"/>
        <v>1</v>
      </c>
      <c r="CK1001">
        <f t="shared" si="1247"/>
        <v>41</v>
      </c>
      <c r="CL1001">
        <f t="shared" si="1290"/>
        <v>1</v>
      </c>
      <c r="CM1001">
        <f t="shared" si="1248"/>
        <v>42</v>
      </c>
      <c r="CN1001">
        <f t="shared" si="1291"/>
        <v>1</v>
      </c>
      <c r="CO1001">
        <f t="shared" si="1249"/>
        <v>43</v>
      </c>
      <c r="CP1001">
        <f t="shared" si="1292"/>
        <v>1</v>
      </c>
      <c r="CQ1001">
        <f t="shared" si="1250"/>
        <v>44</v>
      </c>
      <c r="CR1001">
        <f t="shared" si="1293"/>
        <v>1</v>
      </c>
      <c r="CS1001">
        <f t="shared" si="1251"/>
        <v>45</v>
      </c>
      <c r="CT1001">
        <f t="shared" si="1294"/>
        <v>1</v>
      </c>
      <c r="CU1001">
        <f t="shared" si="1252"/>
        <v>46</v>
      </c>
      <c r="CV1001">
        <f t="shared" si="1295"/>
        <v>1</v>
      </c>
      <c r="CW1001">
        <f t="shared" si="1253"/>
        <v>47</v>
      </c>
      <c r="CX1001">
        <f t="shared" si="1296"/>
        <v>1</v>
      </c>
    </row>
    <row r="1002" spans="1:102">
      <c r="A1002" s="193">
        <v>38478</v>
      </c>
      <c r="B1002" t="s">
        <v>950</v>
      </c>
      <c r="C1002" t="s">
        <v>951</v>
      </c>
      <c r="D1002" t="s">
        <v>1040</v>
      </c>
      <c r="E1002" t="s">
        <v>1784</v>
      </c>
      <c r="F1002" t="s">
        <v>1385</v>
      </c>
      <c r="G1002" t="s">
        <v>7</v>
      </c>
      <c r="H1002" t="s">
        <v>8</v>
      </c>
      <c r="I1002" t="s">
        <v>7</v>
      </c>
      <c r="J1002">
        <v>71</v>
      </c>
      <c r="K1002" t="s">
        <v>1386</v>
      </c>
      <c r="L1002">
        <v>81</v>
      </c>
      <c r="M1002" t="s">
        <v>978</v>
      </c>
      <c r="N1002" t="s">
        <v>979</v>
      </c>
      <c r="O1002">
        <v>47150</v>
      </c>
      <c r="P1002" t="s">
        <v>6</v>
      </c>
      <c r="Q1002">
        <v>91</v>
      </c>
      <c r="R1002" s="193">
        <v>38478</v>
      </c>
      <c r="S1002" s="193">
        <v>38478</v>
      </c>
      <c r="T1002">
        <v>100</v>
      </c>
      <c r="U1002" t="s">
        <v>955</v>
      </c>
      <c r="V1002" t="str">
        <f t="shared" si="1254"/>
        <v>2005</v>
      </c>
      <c r="W1002" s="211">
        <f t="shared" si="1297"/>
        <v>9</v>
      </c>
      <c r="X1002">
        <f t="shared" si="1255"/>
        <v>0</v>
      </c>
      <c r="Y1002">
        <f t="shared" si="1217"/>
        <v>10</v>
      </c>
      <c r="Z1002">
        <f t="shared" si="1256"/>
        <v>0</v>
      </c>
      <c r="AA1002">
        <f t="shared" si="1218"/>
        <v>11</v>
      </c>
      <c r="AB1002">
        <f t="shared" si="1257"/>
        <v>0</v>
      </c>
      <c r="AC1002">
        <f t="shared" si="1219"/>
        <v>12</v>
      </c>
      <c r="AD1002">
        <f t="shared" si="1258"/>
        <v>0</v>
      </c>
      <c r="AE1002">
        <f t="shared" si="1259"/>
        <v>13</v>
      </c>
      <c r="AF1002">
        <f t="shared" si="1260"/>
        <v>0</v>
      </c>
      <c r="AG1002">
        <f t="shared" si="1220"/>
        <v>14</v>
      </c>
      <c r="AH1002">
        <f t="shared" si="1261"/>
        <v>0</v>
      </c>
      <c r="AI1002">
        <f t="shared" si="1221"/>
        <v>15</v>
      </c>
      <c r="AJ1002">
        <f t="shared" si="1262"/>
        <v>0</v>
      </c>
      <c r="AK1002">
        <f t="shared" si="1222"/>
        <v>16</v>
      </c>
      <c r="AL1002">
        <f t="shared" si="1263"/>
        <v>0</v>
      </c>
      <c r="AM1002">
        <f t="shared" si="1264"/>
        <v>17</v>
      </c>
      <c r="AN1002">
        <f t="shared" si="1265"/>
        <v>0</v>
      </c>
      <c r="AO1002">
        <f t="shared" si="1223"/>
        <v>18</v>
      </c>
      <c r="AP1002">
        <f t="shared" si="1266"/>
        <v>0</v>
      </c>
      <c r="AQ1002">
        <f t="shared" si="1224"/>
        <v>19</v>
      </c>
      <c r="AR1002">
        <f t="shared" si="1267"/>
        <v>0</v>
      </c>
      <c r="AS1002">
        <f t="shared" si="1225"/>
        <v>20</v>
      </c>
      <c r="AT1002">
        <f t="shared" si="1268"/>
        <v>0</v>
      </c>
      <c r="AU1002">
        <f t="shared" si="1226"/>
        <v>21</v>
      </c>
      <c r="AV1002">
        <f t="shared" si="1269"/>
        <v>0</v>
      </c>
      <c r="AW1002">
        <f t="shared" si="1227"/>
        <v>22</v>
      </c>
      <c r="AX1002">
        <f t="shared" si="1270"/>
        <v>0</v>
      </c>
      <c r="AY1002">
        <f t="shared" si="1228"/>
        <v>23</v>
      </c>
      <c r="AZ1002">
        <f t="shared" si="1271"/>
        <v>0</v>
      </c>
      <c r="BA1002">
        <f t="shared" si="1229"/>
        <v>24</v>
      </c>
      <c r="BB1002">
        <f t="shared" si="1272"/>
        <v>0</v>
      </c>
      <c r="BC1002">
        <f t="shared" si="1230"/>
        <v>25</v>
      </c>
      <c r="BD1002">
        <f t="shared" si="1273"/>
        <v>0</v>
      </c>
      <c r="BE1002">
        <f t="shared" si="1231"/>
        <v>26</v>
      </c>
      <c r="BF1002">
        <f t="shared" si="1274"/>
        <v>0</v>
      </c>
      <c r="BG1002">
        <f t="shared" si="1232"/>
        <v>27</v>
      </c>
      <c r="BH1002">
        <f t="shared" si="1275"/>
        <v>0</v>
      </c>
      <c r="BI1002">
        <f t="shared" si="1233"/>
        <v>28</v>
      </c>
      <c r="BJ1002">
        <f t="shared" si="1276"/>
        <v>0</v>
      </c>
      <c r="BK1002">
        <f t="shared" si="1234"/>
        <v>29</v>
      </c>
      <c r="BL1002">
        <f t="shared" si="1277"/>
        <v>0</v>
      </c>
      <c r="BM1002">
        <f t="shared" si="1235"/>
        <v>30</v>
      </c>
      <c r="BN1002">
        <f t="shared" si="1278"/>
        <v>0</v>
      </c>
      <c r="BO1002">
        <f t="shared" si="1236"/>
        <v>31</v>
      </c>
      <c r="BP1002">
        <f t="shared" si="1279"/>
        <v>0</v>
      </c>
      <c r="BQ1002">
        <f t="shared" si="1237"/>
        <v>32</v>
      </c>
      <c r="BR1002">
        <f t="shared" si="1280"/>
        <v>0</v>
      </c>
      <c r="BS1002">
        <f t="shared" si="1238"/>
        <v>33</v>
      </c>
      <c r="BT1002">
        <f t="shared" si="1281"/>
        <v>0</v>
      </c>
      <c r="BU1002">
        <f t="shared" si="1239"/>
        <v>34</v>
      </c>
      <c r="BV1002">
        <f t="shared" si="1282"/>
        <v>0</v>
      </c>
      <c r="BW1002">
        <f t="shared" si="1240"/>
        <v>35</v>
      </c>
      <c r="BX1002">
        <f t="shared" si="1283"/>
        <v>0</v>
      </c>
      <c r="BY1002">
        <f t="shared" si="1241"/>
        <v>36</v>
      </c>
      <c r="BZ1002">
        <f t="shared" si="1284"/>
        <v>0</v>
      </c>
      <c r="CA1002">
        <f t="shared" si="1242"/>
        <v>37</v>
      </c>
      <c r="CB1002">
        <f t="shared" si="1285"/>
        <v>0</v>
      </c>
      <c r="CC1002">
        <f t="shared" si="1243"/>
        <v>38</v>
      </c>
      <c r="CD1002">
        <f t="shared" si="1286"/>
        <v>0</v>
      </c>
      <c r="CE1002">
        <f t="shared" si="1244"/>
        <v>39</v>
      </c>
      <c r="CF1002">
        <f t="shared" si="1287"/>
        <v>1</v>
      </c>
      <c r="CG1002">
        <f t="shared" si="1245"/>
        <v>40</v>
      </c>
      <c r="CH1002">
        <f t="shared" si="1288"/>
        <v>1</v>
      </c>
      <c r="CI1002">
        <f t="shared" si="1246"/>
        <v>41</v>
      </c>
      <c r="CJ1002">
        <f t="shared" si="1289"/>
        <v>1</v>
      </c>
      <c r="CK1002">
        <f t="shared" si="1247"/>
        <v>42</v>
      </c>
      <c r="CL1002">
        <f t="shared" si="1290"/>
        <v>1</v>
      </c>
      <c r="CM1002">
        <f t="shared" si="1248"/>
        <v>43</v>
      </c>
      <c r="CN1002">
        <f t="shared" si="1291"/>
        <v>1</v>
      </c>
      <c r="CO1002">
        <f t="shared" si="1249"/>
        <v>44</v>
      </c>
      <c r="CP1002">
        <f t="shared" si="1292"/>
        <v>1</v>
      </c>
      <c r="CQ1002">
        <f t="shared" si="1250"/>
        <v>45</v>
      </c>
      <c r="CR1002">
        <f t="shared" si="1293"/>
        <v>1</v>
      </c>
      <c r="CS1002">
        <f t="shared" si="1251"/>
        <v>46</v>
      </c>
      <c r="CT1002">
        <f t="shared" si="1294"/>
        <v>1</v>
      </c>
      <c r="CU1002">
        <f t="shared" si="1252"/>
        <v>47</v>
      </c>
      <c r="CV1002">
        <f t="shared" si="1295"/>
        <v>1</v>
      </c>
      <c r="CW1002">
        <f t="shared" si="1253"/>
        <v>48</v>
      </c>
      <c r="CX1002">
        <f t="shared" si="1296"/>
        <v>1</v>
      </c>
    </row>
    <row r="1003" spans="1:102">
      <c r="A1003" s="193">
        <v>40760</v>
      </c>
      <c r="B1003" t="s">
        <v>950</v>
      </c>
      <c r="C1003" t="s">
        <v>951</v>
      </c>
      <c r="D1003" t="s">
        <v>1040</v>
      </c>
      <c r="E1003" t="s">
        <v>1785</v>
      </c>
      <c r="F1003" t="s">
        <v>1785</v>
      </c>
      <c r="G1003" t="s">
        <v>7</v>
      </c>
      <c r="H1003" t="s">
        <v>8</v>
      </c>
      <c r="I1003" t="s">
        <v>7</v>
      </c>
      <c r="J1003">
        <v>72</v>
      </c>
      <c r="K1003" t="s">
        <v>1390</v>
      </c>
      <c r="L1003">
        <v>82</v>
      </c>
      <c r="M1003" t="s">
        <v>1391</v>
      </c>
      <c r="N1003" t="s">
        <v>979</v>
      </c>
      <c r="O1003">
        <v>47150</v>
      </c>
      <c r="P1003" t="s">
        <v>6</v>
      </c>
      <c r="Q1003">
        <v>91</v>
      </c>
      <c r="R1003" s="193">
        <v>40760</v>
      </c>
      <c r="S1003" s="193">
        <v>73050</v>
      </c>
      <c r="T1003">
        <v>150</v>
      </c>
      <c r="U1003" t="s">
        <v>955</v>
      </c>
      <c r="V1003" t="str">
        <f t="shared" si="1254"/>
        <v>2011</v>
      </c>
      <c r="W1003" s="211">
        <f t="shared" si="1297"/>
        <v>3</v>
      </c>
      <c r="X1003">
        <f t="shared" si="1255"/>
        <v>0</v>
      </c>
      <c r="Y1003">
        <f t="shared" si="1217"/>
        <v>4</v>
      </c>
      <c r="Z1003">
        <f t="shared" si="1256"/>
        <v>0</v>
      </c>
      <c r="AA1003">
        <f t="shared" si="1218"/>
        <v>5</v>
      </c>
      <c r="AB1003">
        <f t="shared" si="1257"/>
        <v>0</v>
      </c>
      <c r="AC1003">
        <f t="shared" si="1219"/>
        <v>6</v>
      </c>
      <c r="AD1003">
        <f t="shared" si="1258"/>
        <v>0</v>
      </c>
      <c r="AE1003">
        <f t="shared" si="1259"/>
        <v>7</v>
      </c>
      <c r="AF1003">
        <f t="shared" si="1260"/>
        <v>0</v>
      </c>
      <c r="AG1003">
        <f t="shared" si="1220"/>
        <v>8</v>
      </c>
      <c r="AH1003">
        <f t="shared" si="1261"/>
        <v>0</v>
      </c>
      <c r="AI1003">
        <f t="shared" si="1221"/>
        <v>9</v>
      </c>
      <c r="AJ1003">
        <f t="shared" si="1262"/>
        <v>0</v>
      </c>
      <c r="AK1003">
        <f t="shared" si="1222"/>
        <v>10</v>
      </c>
      <c r="AL1003">
        <f t="shared" si="1263"/>
        <v>0</v>
      </c>
      <c r="AM1003">
        <f t="shared" si="1264"/>
        <v>11</v>
      </c>
      <c r="AN1003">
        <f t="shared" si="1265"/>
        <v>0</v>
      </c>
      <c r="AO1003">
        <f t="shared" si="1223"/>
        <v>12</v>
      </c>
      <c r="AP1003">
        <f t="shared" si="1266"/>
        <v>0</v>
      </c>
      <c r="AQ1003">
        <f t="shared" si="1224"/>
        <v>13</v>
      </c>
      <c r="AR1003">
        <f t="shared" si="1267"/>
        <v>0</v>
      </c>
      <c r="AS1003">
        <f t="shared" si="1225"/>
        <v>14</v>
      </c>
      <c r="AT1003">
        <f t="shared" si="1268"/>
        <v>0</v>
      </c>
      <c r="AU1003">
        <f t="shared" si="1226"/>
        <v>15</v>
      </c>
      <c r="AV1003">
        <f t="shared" si="1269"/>
        <v>0</v>
      </c>
      <c r="AW1003">
        <f t="shared" si="1227"/>
        <v>16</v>
      </c>
      <c r="AX1003">
        <f t="shared" si="1270"/>
        <v>0</v>
      </c>
      <c r="AY1003">
        <f t="shared" si="1228"/>
        <v>17</v>
      </c>
      <c r="AZ1003">
        <f t="shared" si="1271"/>
        <v>0</v>
      </c>
      <c r="BA1003">
        <f t="shared" si="1229"/>
        <v>18</v>
      </c>
      <c r="BB1003">
        <f t="shared" si="1272"/>
        <v>0</v>
      </c>
      <c r="BC1003">
        <f t="shared" si="1230"/>
        <v>19</v>
      </c>
      <c r="BD1003">
        <f t="shared" si="1273"/>
        <v>0</v>
      </c>
      <c r="BE1003">
        <f t="shared" si="1231"/>
        <v>20</v>
      </c>
      <c r="BF1003">
        <f t="shared" si="1274"/>
        <v>0</v>
      </c>
      <c r="BG1003">
        <f t="shared" si="1232"/>
        <v>21</v>
      </c>
      <c r="BH1003">
        <f t="shared" si="1275"/>
        <v>0</v>
      </c>
      <c r="BI1003">
        <f t="shared" si="1233"/>
        <v>22</v>
      </c>
      <c r="BJ1003">
        <f t="shared" si="1276"/>
        <v>0</v>
      </c>
      <c r="BK1003">
        <f t="shared" si="1234"/>
        <v>23</v>
      </c>
      <c r="BL1003">
        <f t="shared" si="1277"/>
        <v>0</v>
      </c>
      <c r="BM1003">
        <f t="shared" si="1235"/>
        <v>24</v>
      </c>
      <c r="BN1003">
        <f t="shared" si="1278"/>
        <v>0</v>
      </c>
      <c r="BO1003">
        <f t="shared" si="1236"/>
        <v>25</v>
      </c>
      <c r="BP1003">
        <f t="shared" si="1279"/>
        <v>0</v>
      </c>
      <c r="BQ1003">
        <f t="shared" si="1237"/>
        <v>26</v>
      </c>
      <c r="BR1003">
        <f t="shared" si="1280"/>
        <v>0</v>
      </c>
      <c r="BS1003">
        <f t="shared" si="1238"/>
        <v>27</v>
      </c>
      <c r="BT1003">
        <f t="shared" si="1281"/>
        <v>0</v>
      </c>
      <c r="BU1003">
        <f t="shared" si="1239"/>
        <v>28</v>
      </c>
      <c r="BV1003">
        <f t="shared" si="1282"/>
        <v>0</v>
      </c>
      <c r="BW1003">
        <f t="shared" si="1240"/>
        <v>29</v>
      </c>
      <c r="BX1003">
        <f t="shared" si="1283"/>
        <v>0</v>
      </c>
      <c r="BY1003">
        <f t="shared" si="1241"/>
        <v>30</v>
      </c>
      <c r="BZ1003">
        <f t="shared" si="1284"/>
        <v>0</v>
      </c>
      <c r="CA1003">
        <f t="shared" si="1242"/>
        <v>31</v>
      </c>
      <c r="CB1003">
        <f t="shared" si="1285"/>
        <v>0</v>
      </c>
      <c r="CC1003">
        <f t="shared" si="1243"/>
        <v>32</v>
      </c>
      <c r="CD1003">
        <f t="shared" si="1286"/>
        <v>0</v>
      </c>
      <c r="CE1003">
        <f t="shared" si="1244"/>
        <v>33</v>
      </c>
      <c r="CF1003">
        <f t="shared" si="1287"/>
        <v>0</v>
      </c>
      <c r="CG1003">
        <f t="shared" si="1245"/>
        <v>34</v>
      </c>
      <c r="CH1003">
        <f t="shared" si="1288"/>
        <v>0</v>
      </c>
      <c r="CI1003">
        <f t="shared" si="1246"/>
        <v>35</v>
      </c>
      <c r="CJ1003">
        <f t="shared" si="1289"/>
        <v>0</v>
      </c>
      <c r="CK1003">
        <f t="shared" si="1247"/>
        <v>36</v>
      </c>
      <c r="CL1003">
        <f t="shared" si="1290"/>
        <v>0</v>
      </c>
      <c r="CM1003">
        <f t="shared" si="1248"/>
        <v>37</v>
      </c>
      <c r="CN1003">
        <f t="shared" si="1291"/>
        <v>0</v>
      </c>
      <c r="CO1003">
        <f t="shared" si="1249"/>
        <v>38</v>
      </c>
      <c r="CP1003">
        <f t="shared" si="1292"/>
        <v>0</v>
      </c>
      <c r="CQ1003">
        <f t="shared" si="1250"/>
        <v>39</v>
      </c>
      <c r="CR1003">
        <f t="shared" si="1293"/>
        <v>1</v>
      </c>
      <c r="CS1003">
        <f t="shared" si="1251"/>
        <v>40</v>
      </c>
      <c r="CT1003">
        <f t="shared" si="1294"/>
        <v>1</v>
      </c>
      <c r="CU1003">
        <f t="shared" si="1252"/>
        <v>41</v>
      </c>
      <c r="CV1003">
        <f t="shared" si="1295"/>
        <v>1</v>
      </c>
      <c r="CW1003">
        <f t="shared" si="1253"/>
        <v>42</v>
      </c>
      <c r="CX1003">
        <f t="shared" si="1296"/>
        <v>1</v>
      </c>
    </row>
    <row r="1004" spans="1:102">
      <c r="A1004" s="193">
        <v>37888</v>
      </c>
      <c r="B1004" t="s">
        <v>950</v>
      </c>
      <c r="C1004" t="s">
        <v>951</v>
      </c>
      <c r="D1004" t="s">
        <v>1040</v>
      </c>
      <c r="E1004" t="s">
        <v>1786</v>
      </c>
      <c r="G1004" t="s">
        <v>7</v>
      </c>
      <c r="H1004" t="s">
        <v>8</v>
      </c>
      <c r="I1004" t="s">
        <v>7</v>
      </c>
      <c r="J1004">
        <v>64</v>
      </c>
      <c r="K1004" t="s">
        <v>977</v>
      </c>
      <c r="L1004">
        <v>82</v>
      </c>
      <c r="M1004" t="s">
        <v>1391</v>
      </c>
      <c r="N1004" t="s">
        <v>979</v>
      </c>
      <c r="O1004">
        <v>47150</v>
      </c>
      <c r="P1004" t="s">
        <v>6</v>
      </c>
      <c r="Q1004">
        <v>91</v>
      </c>
      <c r="R1004" s="193">
        <v>37888</v>
      </c>
      <c r="S1004" t="s">
        <v>1381</v>
      </c>
      <c r="T1004">
        <v>150</v>
      </c>
      <c r="U1004" t="s">
        <v>955</v>
      </c>
      <c r="V1004" t="str">
        <f t="shared" si="1254"/>
        <v>2003</v>
      </c>
      <c r="W1004" s="211">
        <f t="shared" si="1297"/>
        <v>11</v>
      </c>
      <c r="X1004">
        <f t="shared" si="1255"/>
        <v>0</v>
      </c>
      <c r="Y1004">
        <f t="shared" si="1217"/>
        <v>12</v>
      </c>
      <c r="Z1004">
        <f t="shared" si="1256"/>
        <v>0</v>
      </c>
      <c r="AA1004">
        <f t="shared" si="1218"/>
        <v>13</v>
      </c>
      <c r="AB1004">
        <f t="shared" si="1257"/>
        <v>0</v>
      </c>
      <c r="AC1004">
        <f t="shared" si="1219"/>
        <v>14</v>
      </c>
      <c r="AD1004">
        <f t="shared" si="1258"/>
        <v>0</v>
      </c>
      <c r="AE1004">
        <f t="shared" si="1259"/>
        <v>15</v>
      </c>
      <c r="AF1004">
        <f t="shared" si="1260"/>
        <v>0</v>
      </c>
      <c r="AG1004">
        <f t="shared" si="1220"/>
        <v>16</v>
      </c>
      <c r="AH1004">
        <f t="shared" si="1261"/>
        <v>0</v>
      </c>
      <c r="AI1004">
        <f t="shared" si="1221"/>
        <v>17</v>
      </c>
      <c r="AJ1004">
        <f t="shared" si="1262"/>
        <v>0</v>
      </c>
      <c r="AK1004">
        <f t="shared" si="1222"/>
        <v>18</v>
      </c>
      <c r="AL1004">
        <f t="shared" si="1263"/>
        <v>0</v>
      </c>
      <c r="AM1004">
        <f t="shared" si="1264"/>
        <v>19</v>
      </c>
      <c r="AN1004">
        <f t="shared" si="1265"/>
        <v>0</v>
      </c>
      <c r="AO1004">
        <f t="shared" si="1223"/>
        <v>20</v>
      </c>
      <c r="AP1004">
        <f t="shared" si="1266"/>
        <v>0</v>
      </c>
      <c r="AQ1004">
        <f t="shared" si="1224"/>
        <v>21</v>
      </c>
      <c r="AR1004">
        <f t="shared" si="1267"/>
        <v>0</v>
      </c>
      <c r="AS1004">
        <f t="shared" si="1225"/>
        <v>22</v>
      </c>
      <c r="AT1004">
        <f t="shared" si="1268"/>
        <v>0</v>
      </c>
      <c r="AU1004">
        <f t="shared" si="1226"/>
        <v>23</v>
      </c>
      <c r="AV1004">
        <f t="shared" si="1269"/>
        <v>0</v>
      </c>
      <c r="AW1004">
        <f t="shared" si="1227"/>
        <v>24</v>
      </c>
      <c r="AX1004">
        <f t="shared" si="1270"/>
        <v>0</v>
      </c>
      <c r="AY1004">
        <f t="shared" si="1228"/>
        <v>25</v>
      </c>
      <c r="AZ1004">
        <f t="shared" si="1271"/>
        <v>0</v>
      </c>
      <c r="BA1004">
        <f t="shared" si="1229"/>
        <v>26</v>
      </c>
      <c r="BB1004">
        <f t="shared" si="1272"/>
        <v>0</v>
      </c>
      <c r="BC1004">
        <f t="shared" si="1230"/>
        <v>27</v>
      </c>
      <c r="BD1004">
        <f t="shared" si="1273"/>
        <v>0</v>
      </c>
      <c r="BE1004">
        <f t="shared" si="1231"/>
        <v>28</v>
      </c>
      <c r="BF1004">
        <f t="shared" si="1274"/>
        <v>0</v>
      </c>
      <c r="BG1004">
        <f t="shared" si="1232"/>
        <v>29</v>
      </c>
      <c r="BH1004">
        <f t="shared" si="1275"/>
        <v>0</v>
      </c>
      <c r="BI1004">
        <f t="shared" si="1233"/>
        <v>30</v>
      </c>
      <c r="BJ1004">
        <f t="shared" si="1276"/>
        <v>0</v>
      </c>
      <c r="BK1004">
        <f t="shared" si="1234"/>
        <v>31</v>
      </c>
      <c r="BL1004">
        <f t="shared" si="1277"/>
        <v>0</v>
      </c>
      <c r="BM1004">
        <f t="shared" si="1235"/>
        <v>32</v>
      </c>
      <c r="BN1004">
        <f t="shared" si="1278"/>
        <v>0</v>
      </c>
      <c r="BO1004">
        <f t="shared" si="1236"/>
        <v>33</v>
      </c>
      <c r="BP1004">
        <f t="shared" si="1279"/>
        <v>0</v>
      </c>
      <c r="BQ1004">
        <f t="shared" si="1237"/>
        <v>34</v>
      </c>
      <c r="BR1004">
        <f t="shared" si="1280"/>
        <v>0</v>
      </c>
      <c r="BS1004">
        <f t="shared" si="1238"/>
        <v>35</v>
      </c>
      <c r="BT1004">
        <f t="shared" si="1281"/>
        <v>0</v>
      </c>
      <c r="BU1004">
        <f t="shared" si="1239"/>
        <v>36</v>
      </c>
      <c r="BV1004">
        <f t="shared" si="1282"/>
        <v>0</v>
      </c>
      <c r="BW1004">
        <f t="shared" si="1240"/>
        <v>37</v>
      </c>
      <c r="BX1004">
        <f t="shared" si="1283"/>
        <v>0</v>
      </c>
      <c r="BY1004">
        <f t="shared" si="1241"/>
        <v>38</v>
      </c>
      <c r="BZ1004">
        <f t="shared" si="1284"/>
        <v>0</v>
      </c>
      <c r="CA1004">
        <f t="shared" si="1242"/>
        <v>39</v>
      </c>
      <c r="CB1004">
        <f t="shared" si="1285"/>
        <v>1</v>
      </c>
      <c r="CC1004">
        <f t="shared" si="1243"/>
        <v>40</v>
      </c>
      <c r="CD1004">
        <f t="shared" si="1286"/>
        <v>1</v>
      </c>
      <c r="CE1004">
        <f t="shared" si="1244"/>
        <v>41</v>
      </c>
      <c r="CF1004">
        <f t="shared" si="1287"/>
        <v>1</v>
      </c>
      <c r="CG1004">
        <f t="shared" si="1245"/>
        <v>42</v>
      </c>
      <c r="CH1004">
        <f t="shared" si="1288"/>
        <v>1</v>
      </c>
      <c r="CI1004">
        <f t="shared" si="1246"/>
        <v>43</v>
      </c>
      <c r="CJ1004">
        <f t="shared" si="1289"/>
        <v>1</v>
      </c>
      <c r="CK1004">
        <f t="shared" si="1247"/>
        <v>44</v>
      </c>
      <c r="CL1004">
        <f t="shared" si="1290"/>
        <v>1</v>
      </c>
      <c r="CM1004">
        <f t="shared" si="1248"/>
        <v>45</v>
      </c>
      <c r="CN1004">
        <f t="shared" si="1291"/>
        <v>1</v>
      </c>
      <c r="CO1004">
        <f t="shared" si="1249"/>
        <v>46</v>
      </c>
      <c r="CP1004">
        <f t="shared" si="1292"/>
        <v>1</v>
      </c>
      <c r="CQ1004">
        <f t="shared" si="1250"/>
        <v>47</v>
      </c>
      <c r="CR1004">
        <f t="shared" si="1293"/>
        <v>1</v>
      </c>
      <c r="CS1004">
        <f t="shared" si="1251"/>
        <v>48</v>
      </c>
      <c r="CT1004">
        <f t="shared" si="1294"/>
        <v>1</v>
      </c>
      <c r="CU1004">
        <f t="shared" si="1252"/>
        <v>49</v>
      </c>
      <c r="CV1004">
        <f t="shared" si="1295"/>
        <v>1</v>
      </c>
      <c r="CW1004">
        <f t="shared" si="1253"/>
        <v>50</v>
      </c>
      <c r="CX1004">
        <f t="shared" si="1296"/>
        <v>1</v>
      </c>
    </row>
    <row r="1005" spans="1:102">
      <c r="A1005" s="193">
        <v>35383</v>
      </c>
      <c r="B1005" t="s">
        <v>950</v>
      </c>
      <c r="C1005" t="s">
        <v>951</v>
      </c>
      <c r="D1005" t="s">
        <v>1747</v>
      </c>
      <c r="E1005" t="s">
        <v>239</v>
      </c>
      <c r="F1005" t="s">
        <v>1787</v>
      </c>
      <c r="G1005" t="s">
        <v>7</v>
      </c>
      <c r="H1005" t="s">
        <v>8</v>
      </c>
      <c r="I1005" t="s">
        <v>7</v>
      </c>
      <c r="J1005">
        <v>8</v>
      </c>
      <c r="K1005" t="s">
        <v>9</v>
      </c>
      <c r="L1005">
        <v>39</v>
      </c>
      <c r="M1005" t="s">
        <v>36</v>
      </c>
      <c r="N1005" t="s">
        <v>954</v>
      </c>
      <c r="O1005">
        <v>47150</v>
      </c>
      <c r="P1005" t="s">
        <v>6</v>
      </c>
      <c r="Q1005">
        <v>91</v>
      </c>
      <c r="R1005" s="193">
        <v>35383</v>
      </c>
      <c r="S1005" s="193">
        <v>73050</v>
      </c>
      <c r="T1005">
        <v>200</v>
      </c>
      <c r="U1005" t="s">
        <v>955</v>
      </c>
      <c r="V1005" t="str">
        <f t="shared" si="1254"/>
        <v>1996</v>
      </c>
      <c r="W1005" s="211">
        <f t="shared" si="1297"/>
        <v>18</v>
      </c>
      <c r="X1005">
        <f t="shared" si="1255"/>
        <v>0</v>
      </c>
      <c r="Y1005">
        <f t="shared" si="1217"/>
        <v>19</v>
      </c>
      <c r="Z1005">
        <f t="shared" si="1256"/>
        <v>0</v>
      </c>
      <c r="AA1005">
        <f t="shared" si="1218"/>
        <v>20</v>
      </c>
      <c r="AB1005">
        <f t="shared" si="1257"/>
        <v>0</v>
      </c>
      <c r="AC1005">
        <f t="shared" si="1219"/>
        <v>21</v>
      </c>
      <c r="AD1005">
        <f t="shared" si="1258"/>
        <v>0</v>
      </c>
      <c r="AE1005">
        <f t="shared" si="1259"/>
        <v>22</v>
      </c>
      <c r="AF1005">
        <f t="shared" si="1260"/>
        <v>0</v>
      </c>
      <c r="AG1005">
        <f t="shared" si="1220"/>
        <v>23</v>
      </c>
      <c r="AH1005">
        <f t="shared" si="1261"/>
        <v>0</v>
      </c>
      <c r="AI1005">
        <f t="shared" si="1221"/>
        <v>24</v>
      </c>
      <c r="AJ1005">
        <f t="shared" si="1262"/>
        <v>0</v>
      </c>
      <c r="AK1005">
        <f t="shared" si="1222"/>
        <v>25</v>
      </c>
      <c r="AL1005">
        <f t="shared" si="1263"/>
        <v>0</v>
      </c>
      <c r="AM1005">
        <f t="shared" si="1264"/>
        <v>26</v>
      </c>
      <c r="AN1005">
        <f t="shared" si="1265"/>
        <v>0</v>
      </c>
      <c r="AO1005">
        <f t="shared" si="1223"/>
        <v>27</v>
      </c>
      <c r="AP1005">
        <f t="shared" si="1266"/>
        <v>0</v>
      </c>
      <c r="AQ1005">
        <f t="shared" si="1224"/>
        <v>28</v>
      </c>
      <c r="AR1005">
        <f t="shared" si="1267"/>
        <v>0</v>
      </c>
      <c r="AS1005">
        <f t="shared" si="1225"/>
        <v>29</v>
      </c>
      <c r="AT1005">
        <f t="shared" si="1268"/>
        <v>0</v>
      </c>
      <c r="AU1005">
        <f t="shared" si="1226"/>
        <v>30</v>
      </c>
      <c r="AV1005">
        <f t="shared" si="1269"/>
        <v>0</v>
      </c>
      <c r="AW1005">
        <f t="shared" si="1227"/>
        <v>31</v>
      </c>
      <c r="AX1005">
        <f t="shared" si="1270"/>
        <v>0</v>
      </c>
      <c r="AY1005">
        <f t="shared" si="1228"/>
        <v>32</v>
      </c>
      <c r="AZ1005">
        <f t="shared" si="1271"/>
        <v>0</v>
      </c>
      <c r="BA1005">
        <f t="shared" si="1229"/>
        <v>33</v>
      </c>
      <c r="BB1005">
        <f t="shared" si="1272"/>
        <v>0</v>
      </c>
      <c r="BC1005">
        <f t="shared" si="1230"/>
        <v>34</v>
      </c>
      <c r="BD1005">
        <f t="shared" si="1273"/>
        <v>0</v>
      </c>
      <c r="BE1005">
        <f t="shared" si="1231"/>
        <v>35</v>
      </c>
      <c r="BF1005">
        <f t="shared" si="1274"/>
        <v>0</v>
      </c>
      <c r="BG1005">
        <f t="shared" si="1232"/>
        <v>36</v>
      </c>
      <c r="BH1005">
        <f t="shared" si="1275"/>
        <v>0</v>
      </c>
      <c r="BI1005">
        <f t="shared" si="1233"/>
        <v>37</v>
      </c>
      <c r="BJ1005">
        <f t="shared" si="1276"/>
        <v>0</v>
      </c>
      <c r="BK1005">
        <f t="shared" si="1234"/>
        <v>38</v>
      </c>
      <c r="BL1005">
        <f t="shared" si="1277"/>
        <v>0</v>
      </c>
      <c r="BM1005">
        <f t="shared" si="1235"/>
        <v>39</v>
      </c>
      <c r="BN1005">
        <f t="shared" si="1278"/>
        <v>1</v>
      </c>
      <c r="BO1005">
        <f t="shared" si="1236"/>
        <v>40</v>
      </c>
      <c r="BP1005">
        <f t="shared" si="1279"/>
        <v>1</v>
      </c>
      <c r="BQ1005">
        <f t="shared" si="1237"/>
        <v>41</v>
      </c>
      <c r="BR1005">
        <f t="shared" si="1280"/>
        <v>1</v>
      </c>
      <c r="BS1005">
        <f t="shared" si="1238"/>
        <v>42</v>
      </c>
      <c r="BT1005">
        <f t="shared" si="1281"/>
        <v>1</v>
      </c>
      <c r="BU1005">
        <f t="shared" si="1239"/>
        <v>43</v>
      </c>
      <c r="BV1005">
        <f t="shared" si="1282"/>
        <v>1</v>
      </c>
      <c r="BW1005">
        <f t="shared" si="1240"/>
        <v>44</v>
      </c>
      <c r="BX1005">
        <f t="shared" si="1283"/>
        <v>1</v>
      </c>
      <c r="BY1005">
        <f t="shared" si="1241"/>
        <v>45</v>
      </c>
      <c r="BZ1005">
        <f t="shared" si="1284"/>
        <v>1</v>
      </c>
      <c r="CA1005">
        <f t="shared" si="1242"/>
        <v>46</v>
      </c>
      <c r="CB1005">
        <f t="shared" si="1285"/>
        <v>1</v>
      </c>
      <c r="CC1005">
        <f t="shared" si="1243"/>
        <v>47</v>
      </c>
      <c r="CD1005">
        <f t="shared" si="1286"/>
        <v>1</v>
      </c>
      <c r="CE1005">
        <f t="shared" si="1244"/>
        <v>48</v>
      </c>
      <c r="CF1005">
        <f t="shared" si="1287"/>
        <v>1</v>
      </c>
      <c r="CG1005">
        <f t="shared" si="1245"/>
        <v>49</v>
      </c>
      <c r="CH1005">
        <f t="shared" si="1288"/>
        <v>1</v>
      </c>
      <c r="CI1005">
        <f t="shared" si="1246"/>
        <v>50</v>
      </c>
      <c r="CJ1005">
        <f t="shared" si="1289"/>
        <v>1</v>
      </c>
      <c r="CK1005">
        <f t="shared" si="1247"/>
        <v>51</v>
      </c>
      <c r="CL1005">
        <f t="shared" si="1290"/>
        <v>1</v>
      </c>
      <c r="CM1005">
        <f t="shared" si="1248"/>
        <v>52</v>
      </c>
      <c r="CN1005">
        <f t="shared" si="1291"/>
        <v>1</v>
      </c>
      <c r="CO1005">
        <f t="shared" si="1249"/>
        <v>53</v>
      </c>
      <c r="CP1005">
        <f t="shared" si="1292"/>
        <v>1</v>
      </c>
      <c r="CQ1005">
        <f t="shared" si="1250"/>
        <v>54</v>
      </c>
      <c r="CR1005">
        <f t="shared" si="1293"/>
        <v>1</v>
      </c>
      <c r="CS1005">
        <f t="shared" si="1251"/>
        <v>55</v>
      </c>
      <c r="CT1005">
        <f t="shared" si="1294"/>
        <v>1</v>
      </c>
      <c r="CU1005">
        <f t="shared" si="1252"/>
        <v>56</v>
      </c>
      <c r="CV1005">
        <f t="shared" si="1295"/>
        <v>1</v>
      </c>
      <c r="CW1005">
        <f t="shared" si="1253"/>
        <v>57</v>
      </c>
      <c r="CX1005">
        <f t="shared" si="1296"/>
        <v>1</v>
      </c>
    </row>
    <row r="1006" spans="1:102">
      <c r="A1006" s="193">
        <v>28928</v>
      </c>
      <c r="B1006" t="s">
        <v>950</v>
      </c>
      <c r="C1006" t="s">
        <v>951</v>
      </c>
      <c r="D1006" t="s">
        <v>952</v>
      </c>
      <c r="E1006" t="s">
        <v>128</v>
      </c>
      <c r="F1006" t="s">
        <v>1788</v>
      </c>
      <c r="G1006" t="s">
        <v>7</v>
      </c>
      <c r="H1006" t="s">
        <v>8</v>
      </c>
      <c r="I1006" t="s">
        <v>7</v>
      </c>
      <c r="J1006">
        <v>8</v>
      </c>
      <c r="K1006" t="s">
        <v>9</v>
      </c>
      <c r="L1006">
        <v>21</v>
      </c>
      <c r="M1006" t="s">
        <v>1</v>
      </c>
      <c r="N1006" t="s">
        <v>954</v>
      </c>
      <c r="O1006">
        <v>47150</v>
      </c>
      <c r="P1006" t="s">
        <v>6</v>
      </c>
      <c r="Q1006">
        <v>91</v>
      </c>
      <c r="R1006" s="193">
        <v>28928</v>
      </c>
      <c r="S1006" s="193">
        <v>73050</v>
      </c>
      <c r="T1006">
        <v>175</v>
      </c>
      <c r="U1006" t="s">
        <v>958</v>
      </c>
      <c r="V1006" t="str">
        <f t="shared" si="1254"/>
        <v>1979</v>
      </c>
      <c r="W1006" s="211">
        <f t="shared" si="1297"/>
        <v>35</v>
      </c>
      <c r="X1006">
        <f t="shared" si="1255"/>
        <v>0</v>
      </c>
      <c r="Y1006">
        <f t="shared" si="1217"/>
        <v>36</v>
      </c>
      <c r="Z1006">
        <f t="shared" si="1256"/>
        <v>0</v>
      </c>
      <c r="AA1006">
        <f t="shared" si="1218"/>
        <v>37</v>
      </c>
      <c r="AB1006">
        <f t="shared" si="1257"/>
        <v>0</v>
      </c>
      <c r="AC1006">
        <f t="shared" si="1219"/>
        <v>38</v>
      </c>
      <c r="AD1006">
        <f t="shared" si="1258"/>
        <v>0</v>
      </c>
      <c r="AE1006">
        <f t="shared" si="1259"/>
        <v>39</v>
      </c>
      <c r="AF1006">
        <f t="shared" si="1260"/>
        <v>1</v>
      </c>
      <c r="AG1006">
        <f t="shared" si="1220"/>
        <v>40</v>
      </c>
      <c r="AH1006">
        <f t="shared" si="1261"/>
        <v>1</v>
      </c>
      <c r="AI1006">
        <f t="shared" si="1221"/>
        <v>41</v>
      </c>
      <c r="AJ1006">
        <f t="shared" si="1262"/>
        <v>1</v>
      </c>
      <c r="AK1006">
        <f t="shared" si="1222"/>
        <v>42</v>
      </c>
      <c r="AL1006">
        <f t="shared" si="1263"/>
        <v>1</v>
      </c>
      <c r="AM1006">
        <f t="shared" si="1264"/>
        <v>43</v>
      </c>
      <c r="AN1006">
        <f t="shared" si="1265"/>
        <v>1</v>
      </c>
      <c r="AO1006">
        <f t="shared" si="1223"/>
        <v>44</v>
      </c>
      <c r="AP1006">
        <f t="shared" si="1266"/>
        <v>1</v>
      </c>
      <c r="AQ1006">
        <f t="shared" si="1224"/>
        <v>45</v>
      </c>
      <c r="AR1006">
        <f t="shared" si="1267"/>
        <v>1</v>
      </c>
      <c r="AS1006">
        <f t="shared" si="1225"/>
        <v>46</v>
      </c>
      <c r="AT1006">
        <f t="shared" si="1268"/>
        <v>1</v>
      </c>
      <c r="AU1006">
        <f t="shared" si="1226"/>
        <v>47</v>
      </c>
      <c r="AV1006">
        <f t="shared" si="1269"/>
        <v>1</v>
      </c>
      <c r="AW1006">
        <f t="shared" si="1227"/>
        <v>48</v>
      </c>
      <c r="AX1006">
        <f t="shared" si="1270"/>
        <v>1</v>
      </c>
      <c r="AY1006">
        <f t="shared" si="1228"/>
        <v>49</v>
      </c>
      <c r="AZ1006">
        <f t="shared" si="1271"/>
        <v>1</v>
      </c>
      <c r="BA1006">
        <f t="shared" si="1229"/>
        <v>50</v>
      </c>
      <c r="BB1006">
        <f t="shared" si="1272"/>
        <v>1</v>
      </c>
      <c r="BC1006">
        <f t="shared" si="1230"/>
        <v>51</v>
      </c>
      <c r="BD1006">
        <f t="shared" si="1273"/>
        <v>1</v>
      </c>
      <c r="BE1006">
        <f t="shared" si="1231"/>
        <v>52</v>
      </c>
      <c r="BF1006">
        <f t="shared" si="1274"/>
        <v>1</v>
      </c>
      <c r="BG1006">
        <f t="shared" si="1232"/>
        <v>53</v>
      </c>
      <c r="BH1006">
        <f t="shared" si="1275"/>
        <v>1</v>
      </c>
      <c r="BI1006">
        <f t="shared" si="1233"/>
        <v>54</v>
      </c>
      <c r="BJ1006">
        <f t="shared" si="1276"/>
        <v>1</v>
      </c>
      <c r="BK1006">
        <f t="shared" si="1234"/>
        <v>55</v>
      </c>
      <c r="BL1006">
        <f t="shared" si="1277"/>
        <v>1</v>
      </c>
      <c r="BM1006">
        <f t="shared" si="1235"/>
        <v>56</v>
      </c>
      <c r="BN1006">
        <f t="shared" si="1278"/>
        <v>1</v>
      </c>
      <c r="BO1006">
        <f t="shared" si="1236"/>
        <v>57</v>
      </c>
      <c r="BP1006">
        <f t="shared" si="1279"/>
        <v>1</v>
      </c>
      <c r="BQ1006">
        <f t="shared" si="1237"/>
        <v>58</v>
      </c>
      <c r="BR1006">
        <f t="shared" si="1280"/>
        <v>1</v>
      </c>
      <c r="BS1006">
        <f t="shared" si="1238"/>
        <v>59</v>
      </c>
      <c r="BT1006">
        <f t="shared" si="1281"/>
        <v>1</v>
      </c>
      <c r="BU1006">
        <f t="shared" si="1239"/>
        <v>60</v>
      </c>
      <c r="BV1006">
        <f t="shared" si="1282"/>
        <v>1</v>
      </c>
      <c r="BW1006">
        <f t="shared" si="1240"/>
        <v>61</v>
      </c>
      <c r="BX1006">
        <f t="shared" si="1283"/>
        <v>1</v>
      </c>
      <c r="BY1006">
        <f t="shared" si="1241"/>
        <v>62</v>
      </c>
      <c r="BZ1006">
        <f t="shared" si="1284"/>
        <v>1</v>
      </c>
      <c r="CA1006">
        <f t="shared" si="1242"/>
        <v>63</v>
      </c>
      <c r="CB1006">
        <f t="shared" si="1285"/>
        <v>1</v>
      </c>
      <c r="CC1006">
        <f t="shared" si="1243"/>
        <v>64</v>
      </c>
      <c r="CD1006">
        <f t="shared" si="1286"/>
        <v>1</v>
      </c>
      <c r="CE1006">
        <f t="shared" si="1244"/>
        <v>65</v>
      </c>
      <c r="CF1006">
        <f t="shared" si="1287"/>
        <v>1</v>
      </c>
      <c r="CG1006">
        <f t="shared" si="1245"/>
        <v>66</v>
      </c>
      <c r="CH1006">
        <f t="shared" si="1288"/>
        <v>1</v>
      </c>
      <c r="CI1006">
        <f t="shared" si="1246"/>
        <v>67</v>
      </c>
      <c r="CJ1006">
        <f t="shared" si="1289"/>
        <v>1</v>
      </c>
      <c r="CK1006">
        <f t="shared" si="1247"/>
        <v>68</v>
      </c>
      <c r="CL1006">
        <f t="shared" si="1290"/>
        <v>1</v>
      </c>
      <c r="CM1006">
        <f t="shared" si="1248"/>
        <v>69</v>
      </c>
      <c r="CN1006">
        <f t="shared" si="1291"/>
        <v>1</v>
      </c>
      <c r="CO1006">
        <f t="shared" si="1249"/>
        <v>70</v>
      </c>
      <c r="CP1006">
        <f t="shared" si="1292"/>
        <v>1</v>
      </c>
      <c r="CQ1006">
        <f t="shared" si="1250"/>
        <v>71</v>
      </c>
      <c r="CR1006">
        <f t="shared" si="1293"/>
        <v>1</v>
      </c>
      <c r="CS1006">
        <f t="shared" si="1251"/>
        <v>72</v>
      </c>
      <c r="CT1006">
        <f t="shared" si="1294"/>
        <v>1</v>
      </c>
      <c r="CU1006">
        <f t="shared" si="1252"/>
        <v>73</v>
      </c>
      <c r="CV1006">
        <f t="shared" si="1295"/>
        <v>1</v>
      </c>
      <c r="CW1006">
        <f t="shared" si="1253"/>
        <v>74</v>
      </c>
      <c r="CX1006">
        <f t="shared" si="1296"/>
        <v>1</v>
      </c>
    </row>
    <row r="1007" spans="1:102">
      <c r="A1007" s="193">
        <v>38478</v>
      </c>
      <c r="B1007" t="s">
        <v>950</v>
      </c>
      <c r="C1007" t="s">
        <v>951</v>
      </c>
      <c r="D1007" t="s">
        <v>1040</v>
      </c>
      <c r="E1007" t="s">
        <v>1789</v>
      </c>
      <c r="F1007" t="s">
        <v>1385</v>
      </c>
      <c r="G1007" t="s">
        <v>7</v>
      </c>
      <c r="H1007" t="s">
        <v>8</v>
      </c>
      <c r="I1007" t="s">
        <v>7</v>
      </c>
      <c r="J1007">
        <v>71</v>
      </c>
      <c r="K1007" t="s">
        <v>1386</v>
      </c>
      <c r="L1007">
        <v>81</v>
      </c>
      <c r="M1007" t="s">
        <v>978</v>
      </c>
      <c r="N1007" t="s">
        <v>979</v>
      </c>
      <c r="O1007">
        <v>47150</v>
      </c>
      <c r="P1007" t="s">
        <v>6</v>
      </c>
      <c r="Q1007">
        <v>91</v>
      </c>
      <c r="R1007" s="193">
        <v>38478</v>
      </c>
      <c r="S1007" s="193">
        <v>38478</v>
      </c>
      <c r="T1007">
        <v>100</v>
      </c>
      <c r="U1007" t="s">
        <v>955</v>
      </c>
      <c r="V1007" t="str">
        <f t="shared" si="1254"/>
        <v>2005</v>
      </c>
      <c r="W1007" s="211">
        <f t="shared" si="1297"/>
        <v>9</v>
      </c>
      <c r="X1007">
        <f t="shared" si="1255"/>
        <v>0</v>
      </c>
      <c r="Y1007">
        <f t="shared" si="1217"/>
        <v>10</v>
      </c>
      <c r="Z1007">
        <f t="shared" si="1256"/>
        <v>0</v>
      </c>
      <c r="AA1007">
        <f t="shared" si="1218"/>
        <v>11</v>
      </c>
      <c r="AB1007">
        <f t="shared" si="1257"/>
        <v>0</v>
      </c>
      <c r="AC1007">
        <f t="shared" si="1219"/>
        <v>12</v>
      </c>
      <c r="AD1007">
        <f t="shared" si="1258"/>
        <v>0</v>
      </c>
      <c r="AE1007">
        <f t="shared" si="1259"/>
        <v>13</v>
      </c>
      <c r="AF1007">
        <f t="shared" si="1260"/>
        <v>0</v>
      </c>
      <c r="AG1007">
        <f t="shared" si="1220"/>
        <v>14</v>
      </c>
      <c r="AH1007">
        <f t="shared" si="1261"/>
        <v>0</v>
      </c>
      <c r="AI1007">
        <f t="shared" si="1221"/>
        <v>15</v>
      </c>
      <c r="AJ1007">
        <f t="shared" si="1262"/>
        <v>0</v>
      </c>
      <c r="AK1007">
        <f t="shared" si="1222"/>
        <v>16</v>
      </c>
      <c r="AL1007">
        <f t="shared" si="1263"/>
        <v>0</v>
      </c>
      <c r="AM1007">
        <f t="shared" si="1264"/>
        <v>17</v>
      </c>
      <c r="AN1007">
        <f t="shared" si="1265"/>
        <v>0</v>
      </c>
      <c r="AO1007">
        <f t="shared" si="1223"/>
        <v>18</v>
      </c>
      <c r="AP1007">
        <f t="shared" si="1266"/>
        <v>0</v>
      </c>
      <c r="AQ1007">
        <f t="shared" si="1224"/>
        <v>19</v>
      </c>
      <c r="AR1007">
        <f t="shared" si="1267"/>
        <v>0</v>
      </c>
      <c r="AS1007">
        <f t="shared" si="1225"/>
        <v>20</v>
      </c>
      <c r="AT1007">
        <f t="shared" si="1268"/>
        <v>0</v>
      </c>
      <c r="AU1007">
        <f t="shared" si="1226"/>
        <v>21</v>
      </c>
      <c r="AV1007">
        <f t="shared" si="1269"/>
        <v>0</v>
      </c>
      <c r="AW1007">
        <f t="shared" si="1227"/>
        <v>22</v>
      </c>
      <c r="AX1007">
        <f t="shared" si="1270"/>
        <v>0</v>
      </c>
      <c r="AY1007">
        <f t="shared" si="1228"/>
        <v>23</v>
      </c>
      <c r="AZ1007">
        <f t="shared" si="1271"/>
        <v>0</v>
      </c>
      <c r="BA1007">
        <f t="shared" si="1229"/>
        <v>24</v>
      </c>
      <c r="BB1007">
        <f t="shared" si="1272"/>
        <v>0</v>
      </c>
      <c r="BC1007">
        <f t="shared" si="1230"/>
        <v>25</v>
      </c>
      <c r="BD1007">
        <f t="shared" si="1273"/>
        <v>0</v>
      </c>
      <c r="BE1007">
        <f t="shared" si="1231"/>
        <v>26</v>
      </c>
      <c r="BF1007">
        <f t="shared" si="1274"/>
        <v>0</v>
      </c>
      <c r="BG1007">
        <f t="shared" si="1232"/>
        <v>27</v>
      </c>
      <c r="BH1007">
        <f t="shared" si="1275"/>
        <v>0</v>
      </c>
      <c r="BI1007">
        <f t="shared" si="1233"/>
        <v>28</v>
      </c>
      <c r="BJ1007">
        <f t="shared" si="1276"/>
        <v>0</v>
      </c>
      <c r="BK1007">
        <f t="shared" si="1234"/>
        <v>29</v>
      </c>
      <c r="BL1007">
        <f t="shared" si="1277"/>
        <v>0</v>
      </c>
      <c r="BM1007">
        <f t="shared" si="1235"/>
        <v>30</v>
      </c>
      <c r="BN1007">
        <f t="shared" si="1278"/>
        <v>0</v>
      </c>
      <c r="BO1007">
        <f t="shared" si="1236"/>
        <v>31</v>
      </c>
      <c r="BP1007">
        <f t="shared" si="1279"/>
        <v>0</v>
      </c>
      <c r="BQ1007">
        <f t="shared" si="1237"/>
        <v>32</v>
      </c>
      <c r="BR1007">
        <f t="shared" si="1280"/>
        <v>0</v>
      </c>
      <c r="BS1007">
        <f t="shared" si="1238"/>
        <v>33</v>
      </c>
      <c r="BT1007">
        <f t="shared" si="1281"/>
        <v>0</v>
      </c>
      <c r="BU1007">
        <f t="shared" si="1239"/>
        <v>34</v>
      </c>
      <c r="BV1007">
        <f t="shared" si="1282"/>
        <v>0</v>
      </c>
      <c r="BW1007">
        <f t="shared" si="1240"/>
        <v>35</v>
      </c>
      <c r="BX1007">
        <f t="shared" si="1283"/>
        <v>0</v>
      </c>
      <c r="BY1007">
        <f t="shared" si="1241"/>
        <v>36</v>
      </c>
      <c r="BZ1007">
        <f t="shared" si="1284"/>
        <v>0</v>
      </c>
      <c r="CA1007">
        <f t="shared" si="1242"/>
        <v>37</v>
      </c>
      <c r="CB1007">
        <f t="shared" si="1285"/>
        <v>0</v>
      </c>
      <c r="CC1007">
        <f t="shared" si="1243"/>
        <v>38</v>
      </c>
      <c r="CD1007">
        <f t="shared" si="1286"/>
        <v>0</v>
      </c>
      <c r="CE1007">
        <f t="shared" si="1244"/>
        <v>39</v>
      </c>
      <c r="CF1007">
        <f t="shared" si="1287"/>
        <v>1</v>
      </c>
      <c r="CG1007">
        <f t="shared" si="1245"/>
        <v>40</v>
      </c>
      <c r="CH1007">
        <f t="shared" si="1288"/>
        <v>1</v>
      </c>
      <c r="CI1007">
        <f t="shared" si="1246"/>
        <v>41</v>
      </c>
      <c r="CJ1007">
        <f t="shared" si="1289"/>
        <v>1</v>
      </c>
      <c r="CK1007">
        <f t="shared" si="1247"/>
        <v>42</v>
      </c>
      <c r="CL1007">
        <f t="shared" si="1290"/>
        <v>1</v>
      </c>
      <c r="CM1007">
        <f t="shared" si="1248"/>
        <v>43</v>
      </c>
      <c r="CN1007">
        <f t="shared" si="1291"/>
        <v>1</v>
      </c>
      <c r="CO1007">
        <f t="shared" si="1249"/>
        <v>44</v>
      </c>
      <c r="CP1007">
        <f t="shared" si="1292"/>
        <v>1</v>
      </c>
      <c r="CQ1007">
        <f t="shared" si="1250"/>
        <v>45</v>
      </c>
      <c r="CR1007">
        <f t="shared" si="1293"/>
        <v>1</v>
      </c>
      <c r="CS1007">
        <f t="shared" si="1251"/>
        <v>46</v>
      </c>
      <c r="CT1007">
        <f t="shared" si="1294"/>
        <v>1</v>
      </c>
      <c r="CU1007">
        <f t="shared" si="1252"/>
        <v>47</v>
      </c>
      <c r="CV1007">
        <f t="shared" si="1295"/>
        <v>1</v>
      </c>
      <c r="CW1007">
        <f t="shared" si="1253"/>
        <v>48</v>
      </c>
      <c r="CX1007">
        <f t="shared" si="1296"/>
        <v>1</v>
      </c>
    </row>
    <row r="1008" spans="1:102">
      <c r="A1008" s="193">
        <v>28264</v>
      </c>
      <c r="B1008" t="s">
        <v>950</v>
      </c>
      <c r="C1008" t="s">
        <v>951</v>
      </c>
      <c r="D1008" t="s">
        <v>965</v>
      </c>
      <c r="E1008" t="s">
        <v>329</v>
      </c>
      <c r="F1008" t="s">
        <v>1790</v>
      </c>
      <c r="G1008" t="s">
        <v>7</v>
      </c>
      <c r="H1008" t="s">
        <v>8</v>
      </c>
      <c r="I1008" t="s">
        <v>7</v>
      </c>
      <c r="J1008">
        <v>26</v>
      </c>
      <c r="K1008" t="s">
        <v>309</v>
      </c>
      <c r="L1008">
        <v>21</v>
      </c>
      <c r="M1008" t="s">
        <v>1</v>
      </c>
      <c r="N1008" t="s">
        <v>954</v>
      </c>
      <c r="O1008">
        <v>47150</v>
      </c>
      <c r="P1008" t="s">
        <v>6</v>
      </c>
      <c r="Q1008">
        <v>91</v>
      </c>
      <c r="R1008" s="193">
        <v>28264</v>
      </c>
      <c r="S1008" s="193">
        <v>73050</v>
      </c>
      <c r="T1008">
        <v>175</v>
      </c>
      <c r="U1008" t="s">
        <v>958</v>
      </c>
      <c r="V1008" t="str">
        <f t="shared" si="1254"/>
        <v>1977</v>
      </c>
      <c r="W1008" s="211">
        <f t="shared" si="1297"/>
        <v>37</v>
      </c>
      <c r="X1008">
        <f t="shared" si="1255"/>
        <v>0</v>
      </c>
      <c r="Y1008">
        <f t="shared" si="1217"/>
        <v>38</v>
      </c>
      <c r="Z1008">
        <f t="shared" si="1256"/>
        <v>0</v>
      </c>
      <c r="AA1008">
        <f t="shared" si="1218"/>
        <v>39</v>
      </c>
      <c r="AB1008">
        <f t="shared" si="1257"/>
        <v>1</v>
      </c>
      <c r="AC1008">
        <f t="shared" si="1219"/>
        <v>40</v>
      </c>
      <c r="AD1008">
        <f t="shared" si="1258"/>
        <v>1</v>
      </c>
      <c r="AE1008">
        <f t="shared" si="1259"/>
        <v>41</v>
      </c>
      <c r="AF1008">
        <f t="shared" si="1260"/>
        <v>1</v>
      </c>
      <c r="AG1008">
        <f t="shared" si="1220"/>
        <v>42</v>
      </c>
      <c r="AH1008">
        <f t="shared" si="1261"/>
        <v>1</v>
      </c>
      <c r="AI1008">
        <f t="shared" si="1221"/>
        <v>43</v>
      </c>
      <c r="AJ1008">
        <f t="shared" si="1262"/>
        <v>1</v>
      </c>
      <c r="AK1008">
        <f t="shared" si="1222"/>
        <v>44</v>
      </c>
      <c r="AL1008">
        <f t="shared" si="1263"/>
        <v>1</v>
      </c>
      <c r="AM1008">
        <f t="shared" si="1264"/>
        <v>45</v>
      </c>
      <c r="AN1008">
        <f t="shared" si="1265"/>
        <v>1</v>
      </c>
      <c r="AO1008">
        <f t="shared" si="1223"/>
        <v>46</v>
      </c>
      <c r="AP1008">
        <f t="shared" si="1266"/>
        <v>1</v>
      </c>
      <c r="AQ1008">
        <f t="shared" si="1224"/>
        <v>47</v>
      </c>
      <c r="AR1008">
        <f t="shared" si="1267"/>
        <v>1</v>
      </c>
      <c r="AS1008">
        <f t="shared" si="1225"/>
        <v>48</v>
      </c>
      <c r="AT1008">
        <f t="shared" si="1268"/>
        <v>1</v>
      </c>
      <c r="AU1008">
        <f t="shared" si="1226"/>
        <v>49</v>
      </c>
      <c r="AV1008">
        <f t="shared" si="1269"/>
        <v>1</v>
      </c>
      <c r="AW1008">
        <f t="shared" si="1227"/>
        <v>50</v>
      </c>
      <c r="AX1008">
        <f t="shared" si="1270"/>
        <v>1</v>
      </c>
      <c r="AY1008">
        <f t="shared" si="1228"/>
        <v>51</v>
      </c>
      <c r="AZ1008">
        <f t="shared" si="1271"/>
        <v>1</v>
      </c>
      <c r="BA1008">
        <f t="shared" si="1229"/>
        <v>52</v>
      </c>
      <c r="BB1008">
        <f t="shared" si="1272"/>
        <v>1</v>
      </c>
      <c r="BC1008">
        <f t="shared" si="1230"/>
        <v>53</v>
      </c>
      <c r="BD1008">
        <f t="shared" si="1273"/>
        <v>1</v>
      </c>
      <c r="BE1008">
        <f t="shared" si="1231"/>
        <v>54</v>
      </c>
      <c r="BF1008">
        <f t="shared" si="1274"/>
        <v>1</v>
      </c>
      <c r="BG1008">
        <f t="shared" si="1232"/>
        <v>55</v>
      </c>
      <c r="BH1008">
        <f t="shared" si="1275"/>
        <v>1</v>
      </c>
      <c r="BI1008">
        <f t="shared" si="1233"/>
        <v>56</v>
      </c>
      <c r="BJ1008">
        <f t="shared" si="1276"/>
        <v>1</v>
      </c>
      <c r="BK1008">
        <f t="shared" si="1234"/>
        <v>57</v>
      </c>
      <c r="BL1008">
        <f t="shared" si="1277"/>
        <v>1</v>
      </c>
      <c r="BM1008">
        <f t="shared" si="1235"/>
        <v>58</v>
      </c>
      <c r="BN1008">
        <f t="shared" si="1278"/>
        <v>1</v>
      </c>
      <c r="BO1008">
        <f t="shared" si="1236"/>
        <v>59</v>
      </c>
      <c r="BP1008">
        <f t="shared" si="1279"/>
        <v>1</v>
      </c>
      <c r="BQ1008">
        <f t="shared" si="1237"/>
        <v>60</v>
      </c>
      <c r="BR1008">
        <f t="shared" si="1280"/>
        <v>1</v>
      </c>
      <c r="BS1008">
        <f t="shared" si="1238"/>
        <v>61</v>
      </c>
      <c r="BT1008">
        <f t="shared" si="1281"/>
        <v>1</v>
      </c>
      <c r="BU1008">
        <f t="shared" si="1239"/>
        <v>62</v>
      </c>
      <c r="BV1008">
        <f t="shared" si="1282"/>
        <v>1</v>
      </c>
      <c r="BW1008">
        <f t="shared" si="1240"/>
        <v>63</v>
      </c>
      <c r="BX1008">
        <f t="shared" si="1283"/>
        <v>1</v>
      </c>
      <c r="BY1008">
        <f t="shared" si="1241"/>
        <v>64</v>
      </c>
      <c r="BZ1008">
        <f t="shared" si="1284"/>
        <v>1</v>
      </c>
      <c r="CA1008">
        <f t="shared" si="1242"/>
        <v>65</v>
      </c>
      <c r="CB1008">
        <f t="shared" si="1285"/>
        <v>1</v>
      </c>
      <c r="CC1008">
        <f t="shared" si="1243"/>
        <v>66</v>
      </c>
      <c r="CD1008">
        <f t="shared" si="1286"/>
        <v>1</v>
      </c>
      <c r="CE1008">
        <f t="shared" si="1244"/>
        <v>67</v>
      </c>
      <c r="CF1008">
        <f t="shared" si="1287"/>
        <v>1</v>
      </c>
      <c r="CG1008">
        <f t="shared" si="1245"/>
        <v>68</v>
      </c>
      <c r="CH1008">
        <f t="shared" si="1288"/>
        <v>1</v>
      </c>
      <c r="CI1008">
        <f t="shared" si="1246"/>
        <v>69</v>
      </c>
      <c r="CJ1008">
        <f t="shared" si="1289"/>
        <v>1</v>
      </c>
      <c r="CK1008">
        <f t="shared" si="1247"/>
        <v>70</v>
      </c>
      <c r="CL1008">
        <f t="shared" si="1290"/>
        <v>1</v>
      </c>
      <c r="CM1008">
        <f t="shared" si="1248"/>
        <v>71</v>
      </c>
      <c r="CN1008">
        <f t="shared" si="1291"/>
        <v>1</v>
      </c>
      <c r="CO1008">
        <f t="shared" si="1249"/>
        <v>72</v>
      </c>
      <c r="CP1008">
        <f t="shared" si="1292"/>
        <v>1</v>
      </c>
      <c r="CQ1008">
        <f t="shared" si="1250"/>
        <v>73</v>
      </c>
      <c r="CR1008">
        <f t="shared" si="1293"/>
        <v>1</v>
      </c>
      <c r="CS1008">
        <f t="shared" si="1251"/>
        <v>74</v>
      </c>
      <c r="CT1008">
        <f t="shared" si="1294"/>
        <v>1</v>
      </c>
      <c r="CU1008">
        <f t="shared" si="1252"/>
        <v>75</v>
      </c>
      <c r="CV1008">
        <f t="shared" si="1295"/>
        <v>1</v>
      </c>
      <c r="CW1008">
        <f t="shared" si="1253"/>
        <v>76</v>
      </c>
      <c r="CX1008">
        <f t="shared" si="1296"/>
        <v>1</v>
      </c>
    </row>
    <row r="1009" spans="1:102">
      <c r="A1009" s="193">
        <v>28786</v>
      </c>
      <c r="B1009" t="s">
        <v>950</v>
      </c>
      <c r="C1009" t="s">
        <v>951</v>
      </c>
      <c r="D1009" t="s">
        <v>1302</v>
      </c>
      <c r="E1009" t="s">
        <v>48</v>
      </c>
      <c r="F1009" t="s">
        <v>1791</v>
      </c>
      <c r="G1009" t="s">
        <v>7</v>
      </c>
      <c r="H1009" t="s">
        <v>8</v>
      </c>
      <c r="I1009" t="s">
        <v>7</v>
      </c>
      <c r="J1009">
        <v>8</v>
      </c>
      <c r="K1009" t="s">
        <v>9</v>
      </c>
      <c r="L1009">
        <v>21</v>
      </c>
      <c r="M1009" t="s">
        <v>1</v>
      </c>
      <c r="N1009" t="s">
        <v>954</v>
      </c>
      <c r="O1009">
        <v>47150</v>
      </c>
      <c r="P1009" t="s">
        <v>6</v>
      </c>
      <c r="Q1009">
        <v>91</v>
      </c>
      <c r="R1009" s="193">
        <v>28786</v>
      </c>
      <c r="S1009" s="193">
        <v>73050</v>
      </c>
      <c r="T1009">
        <v>175</v>
      </c>
      <c r="U1009" t="s">
        <v>958</v>
      </c>
      <c r="V1009" t="str">
        <f t="shared" si="1254"/>
        <v>1978</v>
      </c>
      <c r="W1009" s="211">
        <f t="shared" si="1297"/>
        <v>36</v>
      </c>
      <c r="X1009">
        <f t="shared" si="1255"/>
        <v>0</v>
      </c>
      <c r="Y1009">
        <f t="shared" si="1217"/>
        <v>37</v>
      </c>
      <c r="Z1009">
        <f t="shared" si="1256"/>
        <v>0</v>
      </c>
      <c r="AA1009">
        <f t="shared" si="1218"/>
        <v>38</v>
      </c>
      <c r="AB1009">
        <f t="shared" si="1257"/>
        <v>0</v>
      </c>
      <c r="AC1009">
        <f t="shared" si="1219"/>
        <v>39</v>
      </c>
      <c r="AD1009">
        <f t="shared" si="1258"/>
        <v>1</v>
      </c>
      <c r="AE1009">
        <f t="shared" si="1259"/>
        <v>40</v>
      </c>
      <c r="AF1009">
        <f t="shared" si="1260"/>
        <v>1</v>
      </c>
      <c r="AG1009">
        <f t="shared" si="1220"/>
        <v>41</v>
      </c>
      <c r="AH1009">
        <f t="shared" si="1261"/>
        <v>1</v>
      </c>
      <c r="AI1009">
        <f t="shared" si="1221"/>
        <v>42</v>
      </c>
      <c r="AJ1009">
        <f t="shared" si="1262"/>
        <v>1</v>
      </c>
      <c r="AK1009">
        <f t="shared" si="1222"/>
        <v>43</v>
      </c>
      <c r="AL1009">
        <f t="shared" si="1263"/>
        <v>1</v>
      </c>
      <c r="AM1009">
        <f t="shared" si="1264"/>
        <v>44</v>
      </c>
      <c r="AN1009">
        <f t="shared" si="1265"/>
        <v>1</v>
      </c>
      <c r="AO1009">
        <f t="shared" si="1223"/>
        <v>45</v>
      </c>
      <c r="AP1009">
        <f t="shared" si="1266"/>
        <v>1</v>
      </c>
      <c r="AQ1009">
        <f t="shared" si="1224"/>
        <v>46</v>
      </c>
      <c r="AR1009">
        <f t="shared" si="1267"/>
        <v>1</v>
      </c>
      <c r="AS1009">
        <f t="shared" si="1225"/>
        <v>47</v>
      </c>
      <c r="AT1009">
        <f t="shared" si="1268"/>
        <v>1</v>
      </c>
      <c r="AU1009">
        <f t="shared" si="1226"/>
        <v>48</v>
      </c>
      <c r="AV1009">
        <f t="shared" si="1269"/>
        <v>1</v>
      </c>
      <c r="AW1009">
        <f t="shared" si="1227"/>
        <v>49</v>
      </c>
      <c r="AX1009">
        <f t="shared" si="1270"/>
        <v>1</v>
      </c>
      <c r="AY1009">
        <f t="shared" si="1228"/>
        <v>50</v>
      </c>
      <c r="AZ1009">
        <f t="shared" si="1271"/>
        <v>1</v>
      </c>
      <c r="BA1009">
        <f t="shared" si="1229"/>
        <v>51</v>
      </c>
      <c r="BB1009">
        <f t="shared" si="1272"/>
        <v>1</v>
      </c>
      <c r="BC1009">
        <f t="shared" si="1230"/>
        <v>52</v>
      </c>
      <c r="BD1009">
        <f t="shared" si="1273"/>
        <v>1</v>
      </c>
      <c r="BE1009">
        <f t="shared" si="1231"/>
        <v>53</v>
      </c>
      <c r="BF1009">
        <f t="shared" si="1274"/>
        <v>1</v>
      </c>
      <c r="BG1009">
        <f t="shared" si="1232"/>
        <v>54</v>
      </c>
      <c r="BH1009">
        <f t="shared" si="1275"/>
        <v>1</v>
      </c>
      <c r="BI1009">
        <f t="shared" si="1233"/>
        <v>55</v>
      </c>
      <c r="BJ1009">
        <f t="shared" si="1276"/>
        <v>1</v>
      </c>
      <c r="BK1009">
        <f t="shared" si="1234"/>
        <v>56</v>
      </c>
      <c r="BL1009">
        <f t="shared" si="1277"/>
        <v>1</v>
      </c>
      <c r="BM1009">
        <f t="shared" si="1235"/>
        <v>57</v>
      </c>
      <c r="BN1009">
        <f t="shared" si="1278"/>
        <v>1</v>
      </c>
      <c r="BO1009">
        <f t="shared" si="1236"/>
        <v>58</v>
      </c>
      <c r="BP1009">
        <f t="shared" si="1279"/>
        <v>1</v>
      </c>
      <c r="BQ1009">
        <f t="shared" si="1237"/>
        <v>59</v>
      </c>
      <c r="BR1009">
        <f t="shared" si="1280"/>
        <v>1</v>
      </c>
      <c r="BS1009">
        <f t="shared" si="1238"/>
        <v>60</v>
      </c>
      <c r="BT1009">
        <f t="shared" si="1281"/>
        <v>1</v>
      </c>
      <c r="BU1009">
        <f t="shared" si="1239"/>
        <v>61</v>
      </c>
      <c r="BV1009">
        <f t="shared" si="1282"/>
        <v>1</v>
      </c>
      <c r="BW1009">
        <f t="shared" si="1240"/>
        <v>62</v>
      </c>
      <c r="BX1009">
        <f t="shared" si="1283"/>
        <v>1</v>
      </c>
      <c r="BY1009">
        <f t="shared" si="1241"/>
        <v>63</v>
      </c>
      <c r="BZ1009">
        <f t="shared" si="1284"/>
        <v>1</v>
      </c>
      <c r="CA1009">
        <f t="shared" si="1242"/>
        <v>64</v>
      </c>
      <c r="CB1009">
        <f t="shared" si="1285"/>
        <v>1</v>
      </c>
      <c r="CC1009">
        <f t="shared" si="1243"/>
        <v>65</v>
      </c>
      <c r="CD1009">
        <f t="shared" si="1286"/>
        <v>1</v>
      </c>
      <c r="CE1009">
        <f t="shared" si="1244"/>
        <v>66</v>
      </c>
      <c r="CF1009">
        <f t="shared" si="1287"/>
        <v>1</v>
      </c>
      <c r="CG1009">
        <f t="shared" si="1245"/>
        <v>67</v>
      </c>
      <c r="CH1009">
        <f t="shared" si="1288"/>
        <v>1</v>
      </c>
      <c r="CI1009">
        <f t="shared" si="1246"/>
        <v>68</v>
      </c>
      <c r="CJ1009">
        <f t="shared" si="1289"/>
        <v>1</v>
      </c>
      <c r="CK1009">
        <f t="shared" si="1247"/>
        <v>69</v>
      </c>
      <c r="CL1009">
        <f t="shared" si="1290"/>
        <v>1</v>
      </c>
      <c r="CM1009">
        <f t="shared" si="1248"/>
        <v>70</v>
      </c>
      <c r="CN1009">
        <f t="shared" si="1291"/>
        <v>1</v>
      </c>
      <c r="CO1009">
        <f t="shared" si="1249"/>
        <v>71</v>
      </c>
      <c r="CP1009">
        <f t="shared" si="1292"/>
        <v>1</v>
      </c>
      <c r="CQ1009">
        <f t="shared" si="1250"/>
        <v>72</v>
      </c>
      <c r="CR1009">
        <f t="shared" si="1293"/>
        <v>1</v>
      </c>
      <c r="CS1009">
        <f t="shared" si="1251"/>
        <v>73</v>
      </c>
      <c r="CT1009">
        <f t="shared" si="1294"/>
        <v>1</v>
      </c>
      <c r="CU1009">
        <f t="shared" si="1252"/>
        <v>74</v>
      </c>
      <c r="CV1009">
        <f t="shared" si="1295"/>
        <v>1</v>
      </c>
      <c r="CW1009">
        <f t="shared" si="1253"/>
        <v>75</v>
      </c>
      <c r="CX1009">
        <f t="shared" si="1296"/>
        <v>1</v>
      </c>
    </row>
    <row r="1010" spans="1:102">
      <c r="A1010" s="193">
        <v>38504</v>
      </c>
      <c r="B1010" t="s">
        <v>950</v>
      </c>
      <c r="C1010" t="s">
        <v>951</v>
      </c>
      <c r="D1010" t="s">
        <v>967</v>
      </c>
      <c r="E1010" t="s">
        <v>667</v>
      </c>
      <c r="G1010" t="s">
        <v>7</v>
      </c>
      <c r="H1010" t="s">
        <v>8</v>
      </c>
      <c r="I1010" t="s">
        <v>7</v>
      </c>
      <c r="J1010">
        <v>62</v>
      </c>
      <c r="K1010" t="s">
        <v>963</v>
      </c>
      <c r="L1010">
        <v>34</v>
      </c>
      <c r="M1010" t="s">
        <v>2</v>
      </c>
      <c r="N1010" t="s">
        <v>954</v>
      </c>
      <c r="O1010">
        <v>47150</v>
      </c>
      <c r="P1010" t="s">
        <v>6</v>
      </c>
      <c r="Q1010">
        <v>91</v>
      </c>
      <c r="R1010" s="193">
        <v>38504</v>
      </c>
      <c r="S1010" t="s">
        <v>1381</v>
      </c>
      <c r="T1010">
        <v>100</v>
      </c>
      <c r="U1010" t="s">
        <v>955</v>
      </c>
      <c r="V1010" t="str">
        <f t="shared" si="1254"/>
        <v>2005</v>
      </c>
      <c r="W1010" s="211">
        <f t="shared" si="1297"/>
        <v>9</v>
      </c>
      <c r="X1010">
        <f t="shared" si="1255"/>
        <v>0</v>
      </c>
      <c r="Y1010">
        <f t="shared" si="1217"/>
        <v>10</v>
      </c>
      <c r="Z1010">
        <f t="shared" si="1256"/>
        <v>0</v>
      </c>
      <c r="AA1010">
        <f t="shared" si="1218"/>
        <v>11</v>
      </c>
      <c r="AB1010">
        <f t="shared" si="1257"/>
        <v>0</v>
      </c>
      <c r="AC1010">
        <f t="shared" si="1219"/>
        <v>12</v>
      </c>
      <c r="AD1010">
        <f t="shared" si="1258"/>
        <v>0</v>
      </c>
      <c r="AE1010">
        <f t="shared" si="1259"/>
        <v>13</v>
      </c>
      <c r="AF1010">
        <f t="shared" si="1260"/>
        <v>0</v>
      </c>
      <c r="AG1010">
        <f t="shared" si="1220"/>
        <v>14</v>
      </c>
      <c r="AH1010">
        <f t="shared" si="1261"/>
        <v>0</v>
      </c>
      <c r="AI1010">
        <f t="shared" si="1221"/>
        <v>15</v>
      </c>
      <c r="AJ1010">
        <f t="shared" si="1262"/>
        <v>0</v>
      </c>
      <c r="AK1010">
        <f t="shared" si="1222"/>
        <v>16</v>
      </c>
      <c r="AL1010">
        <f t="shared" si="1263"/>
        <v>0</v>
      </c>
      <c r="AM1010">
        <f t="shared" si="1264"/>
        <v>17</v>
      </c>
      <c r="AN1010">
        <f t="shared" si="1265"/>
        <v>0</v>
      </c>
      <c r="AO1010">
        <f t="shared" si="1223"/>
        <v>18</v>
      </c>
      <c r="AP1010">
        <f t="shared" si="1266"/>
        <v>0</v>
      </c>
      <c r="AQ1010">
        <f t="shared" si="1224"/>
        <v>19</v>
      </c>
      <c r="AR1010">
        <f t="shared" si="1267"/>
        <v>0</v>
      </c>
      <c r="AS1010">
        <f t="shared" si="1225"/>
        <v>20</v>
      </c>
      <c r="AT1010">
        <f t="shared" si="1268"/>
        <v>0</v>
      </c>
      <c r="AU1010">
        <f t="shared" si="1226"/>
        <v>21</v>
      </c>
      <c r="AV1010">
        <f t="shared" si="1269"/>
        <v>0</v>
      </c>
      <c r="AW1010">
        <f t="shared" si="1227"/>
        <v>22</v>
      </c>
      <c r="AX1010">
        <f t="shared" si="1270"/>
        <v>0</v>
      </c>
      <c r="AY1010">
        <f t="shared" si="1228"/>
        <v>23</v>
      </c>
      <c r="AZ1010">
        <f t="shared" si="1271"/>
        <v>0</v>
      </c>
      <c r="BA1010">
        <f t="shared" si="1229"/>
        <v>24</v>
      </c>
      <c r="BB1010">
        <f t="shared" si="1272"/>
        <v>0</v>
      </c>
      <c r="BC1010">
        <f t="shared" si="1230"/>
        <v>25</v>
      </c>
      <c r="BD1010">
        <f t="shared" si="1273"/>
        <v>0</v>
      </c>
      <c r="BE1010">
        <f t="shared" si="1231"/>
        <v>26</v>
      </c>
      <c r="BF1010">
        <f t="shared" si="1274"/>
        <v>0</v>
      </c>
      <c r="BG1010">
        <f t="shared" si="1232"/>
        <v>27</v>
      </c>
      <c r="BH1010">
        <f t="shared" si="1275"/>
        <v>0</v>
      </c>
      <c r="BI1010">
        <f t="shared" si="1233"/>
        <v>28</v>
      </c>
      <c r="BJ1010">
        <f t="shared" si="1276"/>
        <v>0</v>
      </c>
      <c r="BK1010">
        <f t="shared" si="1234"/>
        <v>29</v>
      </c>
      <c r="BL1010">
        <f t="shared" si="1277"/>
        <v>0</v>
      </c>
      <c r="BM1010">
        <f t="shared" si="1235"/>
        <v>30</v>
      </c>
      <c r="BN1010">
        <f t="shared" si="1278"/>
        <v>0</v>
      </c>
      <c r="BO1010">
        <f t="shared" si="1236"/>
        <v>31</v>
      </c>
      <c r="BP1010">
        <f t="shared" si="1279"/>
        <v>0</v>
      </c>
      <c r="BQ1010">
        <f t="shared" si="1237"/>
        <v>32</v>
      </c>
      <c r="BR1010">
        <f t="shared" si="1280"/>
        <v>0</v>
      </c>
      <c r="BS1010">
        <f t="shared" si="1238"/>
        <v>33</v>
      </c>
      <c r="BT1010">
        <f t="shared" si="1281"/>
        <v>0</v>
      </c>
      <c r="BU1010">
        <f t="shared" si="1239"/>
        <v>34</v>
      </c>
      <c r="BV1010">
        <f t="shared" si="1282"/>
        <v>0</v>
      </c>
      <c r="BW1010">
        <f t="shared" si="1240"/>
        <v>35</v>
      </c>
      <c r="BX1010">
        <f t="shared" si="1283"/>
        <v>0</v>
      </c>
      <c r="BY1010">
        <f t="shared" si="1241"/>
        <v>36</v>
      </c>
      <c r="BZ1010">
        <f t="shared" si="1284"/>
        <v>0</v>
      </c>
      <c r="CA1010">
        <f t="shared" si="1242"/>
        <v>37</v>
      </c>
      <c r="CB1010">
        <f t="shared" si="1285"/>
        <v>0</v>
      </c>
      <c r="CC1010">
        <f t="shared" si="1243"/>
        <v>38</v>
      </c>
      <c r="CD1010">
        <f t="shared" si="1286"/>
        <v>0</v>
      </c>
      <c r="CE1010">
        <f t="shared" si="1244"/>
        <v>39</v>
      </c>
      <c r="CF1010">
        <f t="shared" si="1287"/>
        <v>1</v>
      </c>
      <c r="CG1010">
        <f t="shared" si="1245"/>
        <v>40</v>
      </c>
      <c r="CH1010">
        <f t="shared" si="1288"/>
        <v>1</v>
      </c>
      <c r="CI1010">
        <f t="shared" si="1246"/>
        <v>41</v>
      </c>
      <c r="CJ1010">
        <f t="shared" si="1289"/>
        <v>1</v>
      </c>
      <c r="CK1010">
        <f t="shared" si="1247"/>
        <v>42</v>
      </c>
      <c r="CL1010">
        <f t="shared" si="1290"/>
        <v>1</v>
      </c>
      <c r="CM1010">
        <f t="shared" si="1248"/>
        <v>43</v>
      </c>
      <c r="CN1010">
        <f t="shared" si="1291"/>
        <v>1</v>
      </c>
      <c r="CO1010">
        <f t="shared" si="1249"/>
        <v>44</v>
      </c>
      <c r="CP1010">
        <f t="shared" si="1292"/>
        <v>1</v>
      </c>
      <c r="CQ1010">
        <f t="shared" si="1250"/>
        <v>45</v>
      </c>
      <c r="CR1010">
        <f t="shared" si="1293"/>
        <v>1</v>
      </c>
      <c r="CS1010">
        <f t="shared" si="1251"/>
        <v>46</v>
      </c>
      <c r="CT1010">
        <f t="shared" si="1294"/>
        <v>1</v>
      </c>
      <c r="CU1010">
        <f t="shared" si="1252"/>
        <v>47</v>
      </c>
      <c r="CV1010">
        <f t="shared" si="1295"/>
        <v>1</v>
      </c>
      <c r="CW1010">
        <f t="shared" si="1253"/>
        <v>48</v>
      </c>
      <c r="CX1010">
        <f t="shared" si="1296"/>
        <v>1</v>
      </c>
    </row>
    <row r="1011" spans="1:102">
      <c r="A1011" s="193">
        <v>38504</v>
      </c>
      <c r="B1011" t="s">
        <v>950</v>
      </c>
      <c r="C1011" t="s">
        <v>1151</v>
      </c>
      <c r="D1011" t="s">
        <v>967</v>
      </c>
      <c r="E1011" t="s">
        <v>654</v>
      </c>
      <c r="G1011" t="s">
        <v>7</v>
      </c>
      <c r="H1011" t="s">
        <v>8</v>
      </c>
      <c r="I1011" t="s">
        <v>7</v>
      </c>
      <c r="J1011">
        <v>62</v>
      </c>
      <c r="K1011" t="s">
        <v>963</v>
      </c>
      <c r="L1011">
        <v>35</v>
      </c>
      <c r="M1011" t="s">
        <v>261</v>
      </c>
      <c r="N1011" t="s">
        <v>954</v>
      </c>
      <c r="O1011">
        <v>47150</v>
      </c>
      <c r="P1011" t="s">
        <v>6</v>
      </c>
      <c r="Q1011">
        <v>91</v>
      </c>
      <c r="R1011" s="193">
        <v>38504</v>
      </c>
      <c r="S1011" t="s">
        <v>1381</v>
      </c>
      <c r="T1011">
        <v>150</v>
      </c>
      <c r="U1011" t="s">
        <v>955</v>
      </c>
      <c r="V1011" t="str">
        <f t="shared" si="1254"/>
        <v>2005</v>
      </c>
      <c r="W1011" s="211">
        <f t="shared" si="1297"/>
        <v>9</v>
      </c>
      <c r="X1011">
        <f t="shared" si="1255"/>
        <v>0</v>
      </c>
      <c r="Y1011">
        <f t="shared" si="1217"/>
        <v>10</v>
      </c>
      <c r="Z1011">
        <f t="shared" si="1256"/>
        <v>0</v>
      </c>
      <c r="AA1011">
        <f t="shared" si="1218"/>
        <v>11</v>
      </c>
      <c r="AB1011">
        <f t="shared" si="1257"/>
        <v>0</v>
      </c>
      <c r="AC1011">
        <f t="shared" si="1219"/>
        <v>12</v>
      </c>
      <c r="AD1011">
        <f t="shared" si="1258"/>
        <v>0</v>
      </c>
      <c r="AE1011">
        <f t="shared" si="1259"/>
        <v>13</v>
      </c>
      <c r="AF1011">
        <f t="shared" si="1260"/>
        <v>0</v>
      </c>
      <c r="AG1011">
        <f t="shared" si="1220"/>
        <v>14</v>
      </c>
      <c r="AH1011">
        <f t="shared" si="1261"/>
        <v>0</v>
      </c>
      <c r="AI1011">
        <f t="shared" si="1221"/>
        <v>15</v>
      </c>
      <c r="AJ1011">
        <f t="shared" si="1262"/>
        <v>0</v>
      </c>
      <c r="AK1011">
        <f t="shared" si="1222"/>
        <v>16</v>
      </c>
      <c r="AL1011">
        <f t="shared" si="1263"/>
        <v>0</v>
      </c>
      <c r="AM1011">
        <f t="shared" si="1264"/>
        <v>17</v>
      </c>
      <c r="AN1011">
        <f t="shared" si="1265"/>
        <v>0</v>
      </c>
      <c r="AO1011">
        <f t="shared" si="1223"/>
        <v>18</v>
      </c>
      <c r="AP1011">
        <f t="shared" si="1266"/>
        <v>0</v>
      </c>
      <c r="AQ1011">
        <f t="shared" si="1224"/>
        <v>19</v>
      </c>
      <c r="AR1011">
        <f t="shared" si="1267"/>
        <v>0</v>
      </c>
      <c r="AS1011">
        <f t="shared" si="1225"/>
        <v>20</v>
      </c>
      <c r="AT1011">
        <f t="shared" si="1268"/>
        <v>0</v>
      </c>
      <c r="AU1011">
        <f t="shared" si="1226"/>
        <v>21</v>
      </c>
      <c r="AV1011">
        <f t="shared" si="1269"/>
        <v>0</v>
      </c>
      <c r="AW1011">
        <f t="shared" si="1227"/>
        <v>22</v>
      </c>
      <c r="AX1011">
        <f t="shared" si="1270"/>
        <v>0</v>
      </c>
      <c r="AY1011">
        <f t="shared" si="1228"/>
        <v>23</v>
      </c>
      <c r="AZ1011">
        <f t="shared" si="1271"/>
        <v>0</v>
      </c>
      <c r="BA1011">
        <f t="shared" si="1229"/>
        <v>24</v>
      </c>
      <c r="BB1011">
        <f t="shared" si="1272"/>
        <v>0</v>
      </c>
      <c r="BC1011">
        <f t="shared" si="1230"/>
        <v>25</v>
      </c>
      <c r="BD1011">
        <f t="shared" si="1273"/>
        <v>0</v>
      </c>
      <c r="BE1011">
        <f t="shared" si="1231"/>
        <v>26</v>
      </c>
      <c r="BF1011">
        <f t="shared" si="1274"/>
        <v>0</v>
      </c>
      <c r="BG1011">
        <f t="shared" si="1232"/>
        <v>27</v>
      </c>
      <c r="BH1011">
        <f t="shared" si="1275"/>
        <v>0</v>
      </c>
      <c r="BI1011">
        <f t="shared" si="1233"/>
        <v>28</v>
      </c>
      <c r="BJ1011">
        <f t="shared" si="1276"/>
        <v>0</v>
      </c>
      <c r="BK1011">
        <f t="shared" si="1234"/>
        <v>29</v>
      </c>
      <c r="BL1011">
        <f t="shared" si="1277"/>
        <v>0</v>
      </c>
      <c r="BM1011">
        <f t="shared" si="1235"/>
        <v>30</v>
      </c>
      <c r="BN1011">
        <f t="shared" si="1278"/>
        <v>0</v>
      </c>
      <c r="BO1011">
        <f t="shared" si="1236"/>
        <v>31</v>
      </c>
      <c r="BP1011">
        <f t="shared" si="1279"/>
        <v>0</v>
      </c>
      <c r="BQ1011">
        <f t="shared" si="1237"/>
        <v>32</v>
      </c>
      <c r="BR1011">
        <f t="shared" si="1280"/>
        <v>0</v>
      </c>
      <c r="BS1011">
        <f t="shared" si="1238"/>
        <v>33</v>
      </c>
      <c r="BT1011">
        <f t="shared" si="1281"/>
        <v>0</v>
      </c>
      <c r="BU1011">
        <f t="shared" si="1239"/>
        <v>34</v>
      </c>
      <c r="BV1011">
        <f t="shared" si="1282"/>
        <v>0</v>
      </c>
      <c r="BW1011">
        <f t="shared" si="1240"/>
        <v>35</v>
      </c>
      <c r="BX1011">
        <f t="shared" si="1283"/>
        <v>0</v>
      </c>
      <c r="BY1011">
        <f t="shared" si="1241"/>
        <v>36</v>
      </c>
      <c r="BZ1011">
        <f t="shared" si="1284"/>
        <v>0</v>
      </c>
      <c r="CA1011">
        <f t="shared" si="1242"/>
        <v>37</v>
      </c>
      <c r="CB1011">
        <f t="shared" si="1285"/>
        <v>0</v>
      </c>
      <c r="CC1011">
        <f t="shared" si="1243"/>
        <v>38</v>
      </c>
      <c r="CD1011">
        <f t="shared" si="1286"/>
        <v>0</v>
      </c>
      <c r="CE1011">
        <f t="shared" si="1244"/>
        <v>39</v>
      </c>
      <c r="CF1011">
        <f t="shared" si="1287"/>
        <v>1</v>
      </c>
      <c r="CG1011">
        <f t="shared" si="1245"/>
        <v>40</v>
      </c>
      <c r="CH1011">
        <f t="shared" si="1288"/>
        <v>1</v>
      </c>
      <c r="CI1011">
        <f t="shared" si="1246"/>
        <v>41</v>
      </c>
      <c r="CJ1011">
        <f t="shared" si="1289"/>
        <v>1</v>
      </c>
      <c r="CK1011">
        <f t="shared" si="1247"/>
        <v>42</v>
      </c>
      <c r="CL1011">
        <f t="shared" si="1290"/>
        <v>1</v>
      </c>
      <c r="CM1011">
        <f t="shared" si="1248"/>
        <v>43</v>
      </c>
      <c r="CN1011">
        <f t="shared" si="1291"/>
        <v>1</v>
      </c>
      <c r="CO1011">
        <f t="shared" si="1249"/>
        <v>44</v>
      </c>
      <c r="CP1011">
        <f t="shared" si="1292"/>
        <v>1</v>
      </c>
      <c r="CQ1011">
        <f t="shared" si="1250"/>
        <v>45</v>
      </c>
      <c r="CR1011">
        <f t="shared" si="1293"/>
        <v>1</v>
      </c>
      <c r="CS1011">
        <f t="shared" si="1251"/>
        <v>46</v>
      </c>
      <c r="CT1011">
        <f t="shared" si="1294"/>
        <v>1</v>
      </c>
      <c r="CU1011">
        <f t="shared" si="1252"/>
        <v>47</v>
      </c>
      <c r="CV1011">
        <f t="shared" si="1295"/>
        <v>1</v>
      </c>
      <c r="CW1011">
        <f t="shared" si="1253"/>
        <v>48</v>
      </c>
      <c r="CX1011">
        <f t="shared" si="1296"/>
        <v>1</v>
      </c>
    </row>
    <row r="1012" spans="1:102">
      <c r="A1012" s="193">
        <v>37228</v>
      </c>
      <c r="B1012" t="s">
        <v>950</v>
      </c>
      <c r="C1012" t="s">
        <v>951</v>
      </c>
      <c r="D1012" t="s">
        <v>995</v>
      </c>
      <c r="E1012" t="s">
        <v>590</v>
      </c>
      <c r="F1012" t="s">
        <v>1792</v>
      </c>
      <c r="G1012" t="s">
        <v>7</v>
      </c>
      <c r="H1012" t="s">
        <v>8</v>
      </c>
      <c r="I1012" t="s">
        <v>7</v>
      </c>
      <c r="J1012">
        <v>62</v>
      </c>
      <c r="K1012" t="s">
        <v>963</v>
      </c>
      <c r="L1012">
        <v>34</v>
      </c>
      <c r="M1012" t="s">
        <v>2</v>
      </c>
      <c r="N1012" t="s">
        <v>954</v>
      </c>
      <c r="O1012">
        <v>47150</v>
      </c>
      <c r="P1012" t="s">
        <v>6</v>
      </c>
      <c r="Q1012">
        <v>91</v>
      </c>
      <c r="R1012" s="193">
        <v>37228</v>
      </c>
      <c r="S1012" t="s">
        <v>1381</v>
      </c>
      <c r="T1012">
        <v>100</v>
      </c>
      <c r="U1012" t="s">
        <v>955</v>
      </c>
      <c r="V1012" t="str">
        <f t="shared" si="1254"/>
        <v>2001</v>
      </c>
      <c r="W1012" s="211">
        <f t="shared" si="1297"/>
        <v>13</v>
      </c>
      <c r="X1012">
        <f t="shared" si="1255"/>
        <v>0</v>
      </c>
      <c r="Y1012">
        <f t="shared" si="1217"/>
        <v>14</v>
      </c>
      <c r="Z1012">
        <f t="shared" si="1256"/>
        <v>0</v>
      </c>
      <c r="AA1012">
        <f t="shared" si="1218"/>
        <v>15</v>
      </c>
      <c r="AB1012">
        <f t="shared" si="1257"/>
        <v>0</v>
      </c>
      <c r="AC1012">
        <f t="shared" si="1219"/>
        <v>16</v>
      </c>
      <c r="AD1012">
        <f t="shared" si="1258"/>
        <v>0</v>
      </c>
      <c r="AE1012">
        <f t="shared" si="1259"/>
        <v>17</v>
      </c>
      <c r="AF1012">
        <f t="shared" si="1260"/>
        <v>0</v>
      </c>
      <c r="AG1012">
        <f t="shared" si="1220"/>
        <v>18</v>
      </c>
      <c r="AH1012">
        <f t="shared" si="1261"/>
        <v>0</v>
      </c>
      <c r="AI1012">
        <f t="shared" si="1221"/>
        <v>19</v>
      </c>
      <c r="AJ1012">
        <f t="shared" si="1262"/>
        <v>0</v>
      </c>
      <c r="AK1012">
        <f t="shared" si="1222"/>
        <v>20</v>
      </c>
      <c r="AL1012">
        <f t="shared" si="1263"/>
        <v>0</v>
      </c>
      <c r="AM1012">
        <f t="shared" si="1264"/>
        <v>21</v>
      </c>
      <c r="AN1012">
        <f t="shared" si="1265"/>
        <v>0</v>
      </c>
      <c r="AO1012">
        <f t="shared" si="1223"/>
        <v>22</v>
      </c>
      <c r="AP1012">
        <f t="shared" si="1266"/>
        <v>0</v>
      </c>
      <c r="AQ1012">
        <f t="shared" si="1224"/>
        <v>23</v>
      </c>
      <c r="AR1012">
        <f t="shared" si="1267"/>
        <v>0</v>
      </c>
      <c r="AS1012">
        <f t="shared" si="1225"/>
        <v>24</v>
      </c>
      <c r="AT1012">
        <f t="shared" si="1268"/>
        <v>0</v>
      </c>
      <c r="AU1012">
        <f t="shared" si="1226"/>
        <v>25</v>
      </c>
      <c r="AV1012">
        <f t="shared" si="1269"/>
        <v>0</v>
      </c>
      <c r="AW1012">
        <f t="shared" si="1227"/>
        <v>26</v>
      </c>
      <c r="AX1012">
        <f t="shared" si="1270"/>
        <v>0</v>
      </c>
      <c r="AY1012">
        <f t="shared" si="1228"/>
        <v>27</v>
      </c>
      <c r="AZ1012">
        <f t="shared" si="1271"/>
        <v>0</v>
      </c>
      <c r="BA1012">
        <f t="shared" si="1229"/>
        <v>28</v>
      </c>
      <c r="BB1012">
        <f t="shared" si="1272"/>
        <v>0</v>
      </c>
      <c r="BC1012">
        <f t="shared" si="1230"/>
        <v>29</v>
      </c>
      <c r="BD1012">
        <f t="shared" si="1273"/>
        <v>0</v>
      </c>
      <c r="BE1012">
        <f t="shared" si="1231"/>
        <v>30</v>
      </c>
      <c r="BF1012">
        <f t="shared" si="1274"/>
        <v>0</v>
      </c>
      <c r="BG1012">
        <f t="shared" si="1232"/>
        <v>31</v>
      </c>
      <c r="BH1012">
        <f t="shared" si="1275"/>
        <v>0</v>
      </c>
      <c r="BI1012">
        <f t="shared" si="1233"/>
        <v>32</v>
      </c>
      <c r="BJ1012">
        <f t="shared" si="1276"/>
        <v>0</v>
      </c>
      <c r="BK1012">
        <f t="shared" si="1234"/>
        <v>33</v>
      </c>
      <c r="BL1012">
        <f t="shared" si="1277"/>
        <v>0</v>
      </c>
      <c r="BM1012">
        <f t="shared" si="1235"/>
        <v>34</v>
      </c>
      <c r="BN1012">
        <f t="shared" si="1278"/>
        <v>0</v>
      </c>
      <c r="BO1012">
        <f t="shared" si="1236"/>
        <v>35</v>
      </c>
      <c r="BP1012">
        <f t="shared" si="1279"/>
        <v>0</v>
      </c>
      <c r="BQ1012">
        <f t="shared" si="1237"/>
        <v>36</v>
      </c>
      <c r="BR1012">
        <f t="shared" si="1280"/>
        <v>0</v>
      </c>
      <c r="BS1012">
        <f t="shared" si="1238"/>
        <v>37</v>
      </c>
      <c r="BT1012">
        <f t="shared" si="1281"/>
        <v>0</v>
      </c>
      <c r="BU1012">
        <f t="shared" si="1239"/>
        <v>38</v>
      </c>
      <c r="BV1012">
        <f t="shared" si="1282"/>
        <v>0</v>
      </c>
      <c r="BW1012">
        <f t="shared" si="1240"/>
        <v>39</v>
      </c>
      <c r="BX1012">
        <f t="shared" si="1283"/>
        <v>1</v>
      </c>
      <c r="BY1012">
        <f t="shared" si="1241"/>
        <v>40</v>
      </c>
      <c r="BZ1012">
        <f t="shared" si="1284"/>
        <v>1</v>
      </c>
      <c r="CA1012">
        <f t="shared" si="1242"/>
        <v>41</v>
      </c>
      <c r="CB1012">
        <f t="shared" si="1285"/>
        <v>1</v>
      </c>
      <c r="CC1012">
        <f t="shared" si="1243"/>
        <v>42</v>
      </c>
      <c r="CD1012">
        <f t="shared" si="1286"/>
        <v>1</v>
      </c>
      <c r="CE1012">
        <f t="shared" si="1244"/>
        <v>43</v>
      </c>
      <c r="CF1012">
        <f t="shared" si="1287"/>
        <v>1</v>
      </c>
      <c r="CG1012">
        <f t="shared" si="1245"/>
        <v>44</v>
      </c>
      <c r="CH1012">
        <f t="shared" si="1288"/>
        <v>1</v>
      </c>
      <c r="CI1012">
        <f t="shared" si="1246"/>
        <v>45</v>
      </c>
      <c r="CJ1012">
        <f t="shared" si="1289"/>
        <v>1</v>
      </c>
      <c r="CK1012">
        <f t="shared" si="1247"/>
        <v>46</v>
      </c>
      <c r="CL1012">
        <f t="shared" si="1290"/>
        <v>1</v>
      </c>
      <c r="CM1012">
        <f t="shared" si="1248"/>
        <v>47</v>
      </c>
      <c r="CN1012">
        <f t="shared" si="1291"/>
        <v>1</v>
      </c>
      <c r="CO1012">
        <f t="shared" si="1249"/>
        <v>48</v>
      </c>
      <c r="CP1012">
        <f t="shared" si="1292"/>
        <v>1</v>
      </c>
      <c r="CQ1012">
        <f t="shared" si="1250"/>
        <v>49</v>
      </c>
      <c r="CR1012">
        <f t="shared" si="1293"/>
        <v>1</v>
      </c>
      <c r="CS1012">
        <f t="shared" si="1251"/>
        <v>50</v>
      </c>
      <c r="CT1012">
        <f t="shared" si="1294"/>
        <v>1</v>
      </c>
      <c r="CU1012">
        <f t="shared" si="1252"/>
        <v>51</v>
      </c>
      <c r="CV1012">
        <f t="shared" si="1295"/>
        <v>1</v>
      </c>
      <c r="CW1012">
        <f t="shared" si="1253"/>
        <v>52</v>
      </c>
      <c r="CX1012">
        <f t="shared" si="1296"/>
        <v>1</v>
      </c>
    </row>
    <row r="1013" spans="1:102">
      <c r="A1013" s="193">
        <v>39665</v>
      </c>
      <c r="B1013" t="s">
        <v>950</v>
      </c>
      <c r="C1013" t="s">
        <v>951</v>
      </c>
      <c r="D1013" t="s">
        <v>1048</v>
      </c>
      <c r="E1013" t="s">
        <v>819</v>
      </c>
      <c r="F1013" t="s">
        <v>819</v>
      </c>
      <c r="G1013" t="s">
        <v>7</v>
      </c>
      <c r="H1013" t="s">
        <v>8</v>
      </c>
      <c r="I1013" t="s">
        <v>7</v>
      </c>
      <c r="J1013">
        <v>74</v>
      </c>
      <c r="K1013" t="s">
        <v>1446</v>
      </c>
      <c r="L1013">
        <v>35</v>
      </c>
      <c r="M1013" t="s">
        <v>261</v>
      </c>
      <c r="N1013" t="s">
        <v>954</v>
      </c>
      <c r="O1013">
        <v>47150</v>
      </c>
      <c r="P1013" t="s">
        <v>6</v>
      </c>
      <c r="Q1013">
        <v>91</v>
      </c>
      <c r="R1013" s="193">
        <v>39665</v>
      </c>
      <c r="S1013" s="193">
        <v>73050</v>
      </c>
      <c r="T1013">
        <v>150</v>
      </c>
      <c r="U1013" t="s">
        <v>955</v>
      </c>
      <c r="V1013" t="str">
        <f t="shared" si="1254"/>
        <v>2008</v>
      </c>
      <c r="W1013" s="211">
        <f t="shared" si="1297"/>
        <v>6</v>
      </c>
      <c r="X1013">
        <f t="shared" si="1255"/>
        <v>0</v>
      </c>
      <c r="Y1013">
        <f t="shared" si="1217"/>
        <v>7</v>
      </c>
      <c r="Z1013">
        <f t="shared" si="1256"/>
        <v>0</v>
      </c>
      <c r="AA1013">
        <f t="shared" si="1218"/>
        <v>8</v>
      </c>
      <c r="AB1013">
        <f t="shared" si="1257"/>
        <v>0</v>
      </c>
      <c r="AC1013">
        <f t="shared" si="1219"/>
        <v>9</v>
      </c>
      <c r="AD1013">
        <f t="shared" si="1258"/>
        <v>0</v>
      </c>
      <c r="AE1013">
        <f t="shared" si="1259"/>
        <v>10</v>
      </c>
      <c r="AF1013">
        <f t="shared" si="1260"/>
        <v>0</v>
      </c>
      <c r="AG1013">
        <f t="shared" si="1220"/>
        <v>11</v>
      </c>
      <c r="AH1013">
        <f t="shared" si="1261"/>
        <v>0</v>
      </c>
      <c r="AI1013">
        <f t="shared" si="1221"/>
        <v>12</v>
      </c>
      <c r="AJ1013">
        <f t="shared" si="1262"/>
        <v>0</v>
      </c>
      <c r="AK1013">
        <f t="shared" si="1222"/>
        <v>13</v>
      </c>
      <c r="AL1013">
        <f t="shared" si="1263"/>
        <v>0</v>
      </c>
      <c r="AM1013">
        <f t="shared" si="1264"/>
        <v>14</v>
      </c>
      <c r="AN1013">
        <f t="shared" si="1265"/>
        <v>0</v>
      </c>
      <c r="AO1013">
        <f t="shared" si="1223"/>
        <v>15</v>
      </c>
      <c r="AP1013">
        <f t="shared" si="1266"/>
        <v>0</v>
      </c>
      <c r="AQ1013">
        <f t="shared" si="1224"/>
        <v>16</v>
      </c>
      <c r="AR1013">
        <f t="shared" si="1267"/>
        <v>0</v>
      </c>
      <c r="AS1013">
        <f t="shared" si="1225"/>
        <v>17</v>
      </c>
      <c r="AT1013">
        <f t="shared" si="1268"/>
        <v>0</v>
      </c>
      <c r="AU1013">
        <f t="shared" si="1226"/>
        <v>18</v>
      </c>
      <c r="AV1013">
        <f t="shared" si="1269"/>
        <v>0</v>
      </c>
      <c r="AW1013">
        <f t="shared" si="1227"/>
        <v>19</v>
      </c>
      <c r="AX1013">
        <f t="shared" si="1270"/>
        <v>0</v>
      </c>
      <c r="AY1013">
        <f t="shared" si="1228"/>
        <v>20</v>
      </c>
      <c r="AZ1013">
        <f t="shared" si="1271"/>
        <v>0</v>
      </c>
      <c r="BA1013">
        <f t="shared" si="1229"/>
        <v>21</v>
      </c>
      <c r="BB1013">
        <f t="shared" si="1272"/>
        <v>0</v>
      </c>
      <c r="BC1013">
        <f t="shared" si="1230"/>
        <v>22</v>
      </c>
      <c r="BD1013">
        <f t="shared" si="1273"/>
        <v>0</v>
      </c>
      <c r="BE1013">
        <f t="shared" si="1231"/>
        <v>23</v>
      </c>
      <c r="BF1013">
        <f t="shared" si="1274"/>
        <v>0</v>
      </c>
      <c r="BG1013">
        <f t="shared" si="1232"/>
        <v>24</v>
      </c>
      <c r="BH1013">
        <f t="shared" si="1275"/>
        <v>0</v>
      </c>
      <c r="BI1013">
        <f t="shared" si="1233"/>
        <v>25</v>
      </c>
      <c r="BJ1013">
        <f t="shared" si="1276"/>
        <v>0</v>
      </c>
      <c r="BK1013">
        <f t="shared" si="1234"/>
        <v>26</v>
      </c>
      <c r="BL1013">
        <f t="shared" si="1277"/>
        <v>0</v>
      </c>
      <c r="BM1013">
        <f t="shared" si="1235"/>
        <v>27</v>
      </c>
      <c r="BN1013">
        <f t="shared" si="1278"/>
        <v>0</v>
      </c>
      <c r="BO1013">
        <f t="shared" si="1236"/>
        <v>28</v>
      </c>
      <c r="BP1013">
        <f t="shared" si="1279"/>
        <v>0</v>
      </c>
      <c r="BQ1013">
        <f t="shared" si="1237"/>
        <v>29</v>
      </c>
      <c r="BR1013">
        <f t="shared" si="1280"/>
        <v>0</v>
      </c>
      <c r="BS1013">
        <f t="shared" si="1238"/>
        <v>30</v>
      </c>
      <c r="BT1013">
        <f t="shared" si="1281"/>
        <v>0</v>
      </c>
      <c r="BU1013">
        <f t="shared" si="1239"/>
        <v>31</v>
      </c>
      <c r="BV1013">
        <f t="shared" si="1282"/>
        <v>0</v>
      </c>
      <c r="BW1013">
        <f t="shared" si="1240"/>
        <v>32</v>
      </c>
      <c r="BX1013">
        <f t="shared" si="1283"/>
        <v>0</v>
      </c>
      <c r="BY1013">
        <f t="shared" si="1241"/>
        <v>33</v>
      </c>
      <c r="BZ1013">
        <f t="shared" si="1284"/>
        <v>0</v>
      </c>
      <c r="CA1013">
        <f t="shared" si="1242"/>
        <v>34</v>
      </c>
      <c r="CB1013">
        <f t="shared" si="1285"/>
        <v>0</v>
      </c>
      <c r="CC1013">
        <f t="shared" si="1243"/>
        <v>35</v>
      </c>
      <c r="CD1013">
        <f t="shared" si="1286"/>
        <v>0</v>
      </c>
      <c r="CE1013">
        <f t="shared" si="1244"/>
        <v>36</v>
      </c>
      <c r="CF1013">
        <f t="shared" si="1287"/>
        <v>0</v>
      </c>
      <c r="CG1013">
        <f t="shared" si="1245"/>
        <v>37</v>
      </c>
      <c r="CH1013">
        <f t="shared" si="1288"/>
        <v>0</v>
      </c>
      <c r="CI1013">
        <f t="shared" si="1246"/>
        <v>38</v>
      </c>
      <c r="CJ1013">
        <f t="shared" si="1289"/>
        <v>0</v>
      </c>
      <c r="CK1013">
        <f t="shared" si="1247"/>
        <v>39</v>
      </c>
      <c r="CL1013">
        <f t="shared" si="1290"/>
        <v>1</v>
      </c>
      <c r="CM1013">
        <f t="shared" si="1248"/>
        <v>40</v>
      </c>
      <c r="CN1013">
        <f t="shared" si="1291"/>
        <v>1</v>
      </c>
      <c r="CO1013">
        <f t="shared" si="1249"/>
        <v>41</v>
      </c>
      <c r="CP1013">
        <f t="shared" si="1292"/>
        <v>1</v>
      </c>
      <c r="CQ1013">
        <f t="shared" si="1250"/>
        <v>42</v>
      </c>
      <c r="CR1013">
        <f t="shared" si="1293"/>
        <v>1</v>
      </c>
      <c r="CS1013">
        <f t="shared" si="1251"/>
        <v>43</v>
      </c>
      <c r="CT1013">
        <f t="shared" si="1294"/>
        <v>1</v>
      </c>
      <c r="CU1013">
        <f t="shared" si="1252"/>
        <v>44</v>
      </c>
      <c r="CV1013">
        <f t="shared" si="1295"/>
        <v>1</v>
      </c>
      <c r="CW1013">
        <f t="shared" si="1253"/>
        <v>45</v>
      </c>
      <c r="CX1013">
        <f t="shared" si="1296"/>
        <v>1</v>
      </c>
    </row>
    <row r="1014" spans="1:102">
      <c r="A1014" s="193">
        <v>39825</v>
      </c>
      <c r="B1014" t="s">
        <v>950</v>
      </c>
      <c r="C1014" t="s">
        <v>951</v>
      </c>
      <c r="D1014" t="s">
        <v>995</v>
      </c>
      <c r="E1014" t="s">
        <v>764</v>
      </c>
      <c r="F1014" t="s">
        <v>764</v>
      </c>
      <c r="G1014" t="s">
        <v>7</v>
      </c>
      <c r="H1014" t="s">
        <v>8</v>
      </c>
      <c r="I1014" t="s">
        <v>7</v>
      </c>
      <c r="J1014">
        <v>62</v>
      </c>
      <c r="K1014" t="s">
        <v>963</v>
      </c>
      <c r="L1014">
        <v>34</v>
      </c>
      <c r="M1014" t="s">
        <v>2</v>
      </c>
      <c r="N1014" t="s">
        <v>954</v>
      </c>
      <c r="O1014">
        <v>47150</v>
      </c>
      <c r="P1014" t="s">
        <v>6</v>
      </c>
      <c r="Q1014">
        <v>91</v>
      </c>
      <c r="R1014" s="193">
        <v>39825</v>
      </c>
      <c r="S1014" s="193">
        <v>73050</v>
      </c>
      <c r="T1014">
        <v>100</v>
      </c>
      <c r="U1014" t="s">
        <v>955</v>
      </c>
      <c r="V1014" t="str">
        <f t="shared" si="1254"/>
        <v>2009</v>
      </c>
      <c r="W1014" s="211">
        <f t="shared" si="1297"/>
        <v>5</v>
      </c>
      <c r="X1014">
        <f t="shared" si="1255"/>
        <v>0</v>
      </c>
      <c r="Y1014">
        <f t="shared" si="1217"/>
        <v>6</v>
      </c>
      <c r="Z1014">
        <f t="shared" si="1256"/>
        <v>0</v>
      </c>
      <c r="AA1014">
        <f t="shared" si="1218"/>
        <v>7</v>
      </c>
      <c r="AB1014">
        <f t="shared" si="1257"/>
        <v>0</v>
      </c>
      <c r="AC1014">
        <f t="shared" si="1219"/>
        <v>8</v>
      </c>
      <c r="AD1014">
        <f t="shared" si="1258"/>
        <v>0</v>
      </c>
      <c r="AE1014">
        <f t="shared" si="1259"/>
        <v>9</v>
      </c>
      <c r="AF1014">
        <f t="shared" si="1260"/>
        <v>0</v>
      </c>
      <c r="AG1014">
        <f t="shared" si="1220"/>
        <v>10</v>
      </c>
      <c r="AH1014">
        <f t="shared" si="1261"/>
        <v>0</v>
      </c>
      <c r="AI1014">
        <f t="shared" si="1221"/>
        <v>11</v>
      </c>
      <c r="AJ1014">
        <f t="shared" si="1262"/>
        <v>0</v>
      </c>
      <c r="AK1014">
        <f t="shared" si="1222"/>
        <v>12</v>
      </c>
      <c r="AL1014">
        <f t="shared" si="1263"/>
        <v>0</v>
      </c>
      <c r="AM1014">
        <f t="shared" si="1264"/>
        <v>13</v>
      </c>
      <c r="AN1014">
        <f t="shared" si="1265"/>
        <v>0</v>
      </c>
      <c r="AO1014">
        <f t="shared" si="1223"/>
        <v>14</v>
      </c>
      <c r="AP1014">
        <f t="shared" si="1266"/>
        <v>0</v>
      </c>
      <c r="AQ1014">
        <f t="shared" si="1224"/>
        <v>15</v>
      </c>
      <c r="AR1014">
        <f t="shared" si="1267"/>
        <v>0</v>
      </c>
      <c r="AS1014">
        <f t="shared" si="1225"/>
        <v>16</v>
      </c>
      <c r="AT1014">
        <f t="shared" si="1268"/>
        <v>0</v>
      </c>
      <c r="AU1014">
        <f t="shared" si="1226"/>
        <v>17</v>
      </c>
      <c r="AV1014">
        <f t="shared" si="1269"/>
        <v>0</v>
      </c>
      <c r="AW1014">
        <f t="shared" si="1227"/>
        <v>18</v>
      </c>
      <c r="AX1014">
        <f t="shared" si="1270"/>
        <v>0</v>
      </c>
      <c r="AY1014">
        <f t="shared" si="1228"/>
        <v>19</v>
      </c>
      <c r="AZ1014">
        <f t="shared" si="1271"/>
        <v>0</v>
      </c>
      <c r="BA1014">
        <f t="shared" si="1229"/>
        <v>20</v>
      </c>
      <c r="BB1014">
        <f t="shared" si="1272"/>
        <v>0</v>
      </c>
      <c r="BC1014">
        <f t="shared" si="1230"/>
        <v>21</v>
      </c>
      <c r="BD1014">
        <f t="shared" si="1273"/>
        <v>0</v>
      </c>
      <c r="BE1014">
        <f t="shared" si="1231"/>
        <v>22</v>
      </c>
      <c r="BF1014">
        <f t="shared" si="1274"/>
        <v>0</v>
      </c>
      <c r="BG1014">
        <f t="shared" si="1232"/>
        <v>23</v>
      </c>
      <c r="BH1014">
        <f t="shared" si="1275"/>
        <v>0</v>
      </c>
      <c r="BI1014">
        <f t="shared" si="1233"/>
        <v>24</v>
      </c>
      <c r="BJ1014">
        <f t="shared" si="1276"/>
        <v>0</v>
      </c>
      <c r="BK1014">
        <f t="shared" si="1234"/>
        <v>25</v>
      </c>
      <c r="BL1014">
        <f t="shared" si="1277"/>
        <v>0</v>
      </c>
      <c r="BM1014">
        <f t="shared" si="1235"/>
        <v>26</v>
      </c>
      <c r="BN1014">
        <f t="shared" si="1278"/>
        <v>0</v>
      </c>
      <c r="BO1014">
        <f t="shared" si="1236"/>
        <v>27</v>
      </c>
      <c r="BP1014">
        <f t="shared" si="1279"/>
        <v>0</v>
      </c>
      <c r="BQ1014">
        <f t="shared" si="1237"/>
        <v>28</v>
      </c>
      <c r="BR1014">
        <f t="shared" si="1280"/>
        <v>0</v>
      </c>
      <c r="BS1014">
        <f t="shared" si="1238"/>
        <v>29</v>
      </c>
      <c r="BT1014">
        <f t="shared" si="1281"/>
        <v>0</v>
      </c>
      <c r="BU1014">
        <f t="shared" si="1239"/>
        <v>30</v>
      </c>
      <c r="BV1014">
        <f t="shared" si="1282"/>
        <v>0</v>
      </c>
      <c r="BW1014">
        <f t="shared" si="1240"/>
        <v>31</v>
      </c>
      <c r="BX1014">
        <f t="shared" si="1283"/>
        <v>0</v>
      </c>
      <c r="BY1014">
        <f t="shared" si="1241"/>
        <v>32</v>
      </c>
      <c r="BZ1014">
        <f t="shared" si="1284"/>
        <v>0</v>
      </c>
      <c r="CA1014">
        <f t="shared" si="1242"/>
        <v>33</v>
      </c>
      <c r="CB1014">
        <f t="shared" si="1285"/>
        <v>0</v>
      </c>
      <c r="CC1014">
        <f t="shared" si="1243"/>
        <v>34</v>
      </c>
      <c r="CD1014">
        <f t="shared" si="1286"/>
        <v>0</v>
      </c>
      <c r="CE1014">
        <f t="shared" si="1244"/>
        <v>35</v>
      </c>
      <c r="CF1014">
        <f t="shared" si="1287"/>
        <v>0</v>
      </c>
      <c r="CG1014">
        <f t="shared" si="1245"/>
        <v>36</v>
      </c>
      <c r="CH1014">
        <f t="shared" si="1288"/>
        <v>0</v>
      </c>
      <c r="CI1014">
        <f t="shared" si="1246"/>
        <v>37</v>
      </c>
      <c r="CJ1014">
        <f t="shared" si="1289"/>
        <v>0</v>
      </c>
      <c r="CK1014">
        <f t="shared" si="1247"/>
        <v>38</v>
      </c>
      <c r="CL1014">
        <f t="shared" si="1290"/>
        <v>0</v>
      </c>
      <c r="CM1014">
        <f t="shared" si="1248"/>
        <v>39</v>
      </c>
      <c r="CN1014">
        <f t="shared" si="1291"/>
        <v>1</v>
      </c>
      <c r="CO1014">
        <f t="shared" si="1249"/>
        <v>40</v>
      </c>
      <c r="CP1014">
        <f t="shared" si="1292"/>
        <v>1</v>
      </c>
      <c r="CQ1014">
        <f t="shared" si="1250"/>
        <v>41</v>
      </c>
      <c r="CR1014">
        <f t="shared" si="1293"/>
        <v>1</v>
      </c>
      <c r="CS1014">
        <f t="shared" si="1251"/>
        <v>42</v>
      </c>
      <c r="CT1014">
        <f t="shared" si="1294"/>
        <v>1</v>
      </c>
      <c r="CU1014">
        <f t="shared" si="1252"/>
        <v>43</v>
      </c>
      <c r="CV1014">
        <f t="shared" si="1295"/>
        <v>1</v>
      </c>
      <c r="CW1014">
        <f t="shared" si="1253"/>
        <v>44</v>
      </c>
      <c r="CX1014">
        <f t="shared" si="1296"/>
        <v>1</v>
      </c>
    </row>
    <row r="1015" spans="1:102">
      <c r="A1015" s="193">
        <v>37515</v>
      </c>
      <c r="B1015" t="s">
        <v>950</v>
      </c>
      <c r="C1015" t="s">
        <v>951</v>
      </c>
      <c r="D1015" t="s">
        <v>1040</v>
      </c>
      <c r="E1015" t="s">
        <v>278</v>
      </c>
      <c r="F1015" t="s">
        <v>278</v>
      </c>
      <c r="G1015" t="s">
        <v>7</v>
      </c>
      <c r="H1015" t="s">
        <v>8</v>
      </c>
      <c r="I1015" t="s">
        <v>7</v>
      </c>
      <c r="J1015">
        <v>12</v>
      </c>
      <c r="K1015" t="s">
        <v>255</v>
      </c>
      <c r="L1015">
        <v>39</v>
      </c>
      <c r="M1015" t="s">
        <v>36</v>
      </c>
      <c r="N1015" t="s">
        <v>954</v>
      </c>
      <c r="O1015">
        <v>47150</v>
      </c>
      <c r="P1015" t="s">
        <v>6</v>
      </c>
      <c r="Q1015">
        <v>91</v>
      </c>
      <c r="R1015" s="193">
        <v>37515</v>
      </c>
      <c r="S1015" t="s">
        <v>1381</v>
      </c>
      <c r="T1015">
        <v>200</v>
      </c>
      <c r="U1015" t="s">
        <v>955</v>
      </c>
      <c r="V1015" t="str">
        <f t="shared" si="1254"/>
        <v>2002</v>
      </c>
      <c r="W1015" s="211">
        <f t="shared" si="1297"/>
        <v>12</v>
      </c>
      <c r="X1015">
        <f t="shared" si="1255"/>
        <v>0</v>
      </c>
      <c r="Y1015">
        <f t="shared" si="1217"/>
        <v>13</v>
      </c>
      <c r="Z1015">
        <f t="shared" si="1256"/>
        <v>0</v>
      </c>
      <c r="AA1015">
        <f t="shared" si="1218"/>
        <v>14</v>
      </c>
      <c r="AB1015">
        <f t="shared" si="1257"/>
        <v>0</v>
      </c>
      <c r="AC1015">
        <f t="shared" si="1219"/>
        <v>15</v>
      </c>
      <c r="AD1015">
        <f t="shared" si="1258"/>
        <v>0</v>
      </c>
      <c r="AE1015">
        <f t="shared" si="1259"/>
        <v>16</v>
      </c>
      <c r="AF1015">
        <f t="shared" si="1260"/>
        <v>0</v>
      </c>
      <c r="AG1015">
        <f t="shared" si="1220"/>
        <v>17</v>
      </c>
      <c r="AH1015">
        <f t="shared" si="1261"/>
        <v>0</v>
      </c>
      <c r="AI1015">
        <f t="shared" si="1221"/>
        <v>18</v>
      </c>
      <c r="AJ1015">
        <f t="shared" si="1262"/>
        <v>0</v>
      </c>
      <c r="AK1015">
        <f t="shared" si="1222"/>
        <v>19</v>
      </c>
      <c r="AL1015">
        <f t="shared" si="1263"/>
        <v>0</v>
      </c>
      <c r="AM1015">
        <f t="shared" si="1264"/>
        <v>20</v>
      </c>
      <c r="AN1015">
        <f t="shared" si="1265"/>
        <v>0</v>
      </c>
      <c r="AO1015">
        <f t="shared" si="1223"/>
        <v>21</v>
      </c>
      <c r="AP1015">
        <f t="shared" si="1266"/>
        <v>0</v>
      </c>
      <c r="AQ1015">
        <f t="shared" si="1224"/>
        <v>22</v>
      </c>
      <c r="AR1015">
        <f t="shared" si="1267"/>
        <v>0</v>
      </c>
      <c r="AS1015">
        <f t="shared" si="1225"/>
        <v>23</v>
      </c>
      <c r="AT1015">
        <f t="shared" si="1268"/>
        <v>0</v>
      </c>
      <c r="AU1015">
        <f t="shared" si="1226"/>
        <v>24</v>
      </c>
      <c r="AV1015">
        <f t="shared" si="1269"/>
        <v>0</v>
      </c>
      <c r="AW1015">
        <f t="shared" si="1227"/>
        <v>25</v>
      </c>
      <c r="AX1015">
        <f t="shared" si="1270"/>
        <v>0</v>
      </c>
      <c r="AY1015">
        <f t="shared" si="1228"/>
        <v>26</v>
      </c>
      <c r="AZ1015">
        <f t="shared" si="1271"/>
        <v>0</v>
      </c>
      <c r="BA1015">
        <f t="shared" si="1229"/>
        <v>27</v>
      </c>
      <c r="BB1015">
        <f t="shared" si="1272"/>
        <v>0</v>
      </c>
      <c r="BC1015">
        <f t="shared" si="1230"/>
        <v>28</v>
      </c>
      <c r="BD1015">
        <f t="shared" si="1273"/>
        <v>0</v>
      </c>
      <c r="BE1015">
        <f t="shared" si="1231"/>
        <v>29</v>
      </c>
      <c r="BF1015">
        <f t="shared" si="1274"/>
        <v>0</v>
      </c>
      <c r="BG1015">
        <f t="shared" si="1232"/>
        <v>30</v>
      </c>
      <c r="BH1015">
        <f t="shared" si="1275"/>
        <v>0</v>
      </c>
      <c r="BI1015">
        <f t="shared" si="1233"/>
        <v>31</v>
      </c>
      <c r="BJ1015">
        <f t="shared" si="1276"/>
        <v>0</v>
      </c>
      <c r="BK1015">
        <f t="shared" si="1234"/>
        <v>32</v>
      </c>
      <c r="BL1015">
        <f t="shared" si="1277"/>
        <v>0</v>
      </c>
      <c r="BM1015">
        <f t="shared" si="1235"/>
        <v>33</v>
      </c>
      <c r="BN1015">
        <f t="shared" si="1278"/>
        <v>0</v>
      </c>
      <c r="BO1015">
        <f t="shared" si="1236"/>
        <v>34</v>
      </c>
      <c r="BP1015">
        <f t="shared" si="1279"/>
        <v>0</v>
      </c>
      <c r="BQ1015">
        <f t="shared" si="1237"/>
        <v>35</v>
      </c>
      <c r="BR1015">
        <f t="shared" si="1280"/>
        <v>0</v>
      </c>
      <c r="BS1015">
        <f t="shared" si="1238"/>
        <v>36</v>
      </c>
      <c r="BT1015">
        <f t="shared" si="1281"/>
        <v>0</v>
      </c>
      <c r="BU1015">
        <f t="shared" si="1239"/>
        <v>37</v>
      </c>
      <c r="BV1015">
        <f t="shared" si="1282"/>
        <v>0</v>
      </c>
      <c r="BW1015">
        <f t="shared" si="1240"/>
        <v>38</v>
      </c>
      <c r="BX1015">
        <f t="shared" si="1283"/>
        <v>0</v>
      </c>
      <c r="BY1015">
        <f t="shared" si="1241"/>
        <v>39</v>
      </c>
      <c r="BZ1015">
        <f t="shared" si="1284"/>
        <v>1</v>
      </c>
      <c r="CA1015">
        <f t="shared" si="1242"/>
        <v>40</v>
      </c>
      <c r="CB1015">
        <f t="shared" si="1285"/>
        <v>1</v>
      </c>
      <c r="CC1015">
        <f t="shared" si="1243"/>
        <v>41</v>
      </c>
      <c r="CD1015">
        <f t="shared" si="1286"/>
        <v>1</v>
      </c>
      <c r="CE1015">
        <f t="shared" si="1244"/>
        <v>42</v>
      </c>
      <c r="CF1015">
        <f t="shared" si="1287"/>
        <v>1</v>
      </c>
      <c r="CG1015">
        <f t="shared" si="1245"/>
        <v>43</v>
      </c>
      <c r="CH1015">
        <f t="shared" si="1288"/>
        <v>1</v>
      </c>
      <c r="CI1015">
        <f t="shared" si="1246"/>
        <v>44</v>
      </c>
      <c r="CJ1015">
        <f t="shared" si="1289"/>
        <v>1</v>
      </c>
      <c r="CK1015">
        <f t="shared" si="1247"/>
        <v>45</v>
      </c>
      <c r="CL1015">
        <f t="shared" si="1290"/>
        <v>1</v>
      </c>
      <c r="CM1015">
        <f t="shared" si="1248"/>
        <v>46</v>
      </c>
      <c r="CN1015">
        <f t="shared" si="1291"/>
        <v>1</v>
      </c>
      <c r="CO1015">
        <f t="shared" si="1249"/>
        <v>47</v>
      </c>
      <c r="CP1015">
        <f t="shared" si="1292"/>
        <v>1</v>
      </c>
      <c r="CQ1015">
        <f t="shared" si="1250"/>
        <v>48</v>
      </c>
      <c r="CR1015">
        <f t="shared" si="1293"/>
        <v>1</v>
      </c>
      <c r="CS1015">
        <f t="shared" si="1251"/>
        <v>49</v>
      </c>
      <c r="CT1015">
        <f t="shared" si="1294"/>
        <v>1</v>
      </c>
      <c r="CU1015">
        <f t="shared" si="1252"/>
        <v>50</v>
      </c>
      <c r="CV1015">
        <f t="shared" si="1295"/>
        <v>1</v>
      </c>
      <c r="CW1015">
        <f t="shared" si="1253"/>
        <v>51</v>
      </c>
      <c r="CX1015">
        <f t="shared" si="1296"/>
        <v>1</v>
      </c>
    </row>
    <row r="1016" spans="1:102">
      <c r="A1016" s="193">
        <v>39114</v>
      </c>
      <c r="B1016" t="s">
        <v>950</v>
      </c>
      <c r="C1016" t="s">
        <v>951</v>
      </c>
      <c r="D1016" t="s">
        <v>1407</v>
      </c>
      <c r="E1016" t="s">
        <v>1793</v>
      </c>
      <c r="F1016" t="s">
        <v>1385</v>
      </c>
      <c r="G1016" t="s">
        <v>7</v>
      </c>
      <c r="H1016" t="s">
        <v>8</v>
      </c>
      <c r="I1016" t="s">
        <v>7</v>
      </c>
      <c r="J1016">
        <v>71</v>
      </c>
      <c r="K1016" t="s">
        <v>1386</v>
      </c>
      <c r="L1016">
        <v>82</v>
      </c>
      <c r="M1016" t="s">
        <v>1391</v>
      </c>
      <c r="N1016" t="s">
        <v>979</v>
      </c>
      <c r="O1016">
        <v>47150</v>
      </c>
      <c r="P1016" t="s">
        <v>6</v>
      </c>
      <c r="Q1016">
        <v>91</v>
      </c>
      <c r="R1016" s="193">
        <v>39114</v>
      </c>
      <c r="S1016" s="193">
        <v>39114</v>
      </c>
      <c r="T1016">
        <v>150</v>
      </c>
      <c r="U1016" t="s">
        <v>955</v>
      </c>
      <c r="V1016" t="str">
        <f t="shared" si="1254"/>
        <v>2007</v>
      </c>
      <c r="W1016" s="211">
        <f t="shared" si="1297"/>
        <v>7</v>
      </c>
      <c r="X1016">
        <f t="shared" si="1255"/>
        <v>0</v>
      </c>
      <c r="Y1016">
        <f t="shared" si="1217"/>
        <v>8</v>
      </c>
      <c r="Z1016">
        <f t="shared" si="1256"/>
        <v>0</v>
      </c>
      <c r="AA1016">
        <f t="shared" si="1218"/>
        <v>9</v>
      </c>
      <c r="AB1016">
        <f t="shared" si="1257"/>
        <v>0</v>
      </c>
      <c r="AC1016">
        <f t="shared" si="1219"/>
        <v>10</v>
      </c>
      <c r="AD1016">
        <f t="shared" si="1258"/>
        <v>0</v>
      </c>
      <c r="AE1016">
        <f t="shared" si="1259"/>
        <v>11</v>
      </c>
      <c r="AF1016">
        <f t="shared" si="1260"/>
        <v>0</v>
      </c>
      <c r="AG1016">
        <f t="shared" si="1220"/>
        <v>12</v>
      </c>
      <c r="AH1016">
        <f t="shared" si="1261"/>
        <v>0</v>
      </c>
      <c r="AI1016">
        <f t="shared" si="1221"/>
        <v>13</v>
      </c>
      <c r="AJ1016">
        <f t="shared" si="1262"/>
        <v>0</v>
      </c>
      <c r="AK1016">
        <f t="shared" si="1222"/>
        <v>14</v>
      </c>
      <c r="AL1016">
        <f t="shared" si="1263"/>
        <v>0</v>
      </c>
      <c r="AM1016">
        <f t="shared" si="1264"/>
        <v>15</v>
      </c>
      <c r="AN1016">
        <f t="shared" si="1265"/>
        <v>0</v>
      </c>
      <c r="AO1016">
        <f t="shared" si="1223"/>
        <v>16</v>
      </c>
      <c r="AP1016">
        <f t="shared" si="1266"/>
        <v>0</v>
      </c>
      <c r="AQ1016">
        <f t="shared" si="1224"/>
        <v>17</v>
      </c>
      <c r="AR1016">
        <f t="shared" si="1267"/>
        <v>0</v>
      </c>
      <c r="AS1016">
        <f t="shared" si="1225"/>
        <v>18</v>
      </c>
      <c r="AT1016">
        <f t="shared" si="1268"/>
        <v>0</v>
      </c>
      <c r="AU1016">
        <f t="shared" si="1226"/>
        <v>19</v>
      </c>
      <c r="AV1016">
        <f t="shared" si="1269"/>
        <v>0</v>
      </c>
      <c r="AW1016">
        <f t="shared" si="1227"/>
        <v>20</v>
      </c>
      <c r="AX1016">
        <f t="shared" si="1270"/>
        <v>0</v>
      </c>
      <c r="AY1016">
        <f t="shared" si="1228"/>
        <v>21</v>
      </c>
      <c r="AZ1016">
        <f t="shared" si="1271"/>
        <v>0</v>
      </c>
      <c r="BA1016">
        <f t="shared" si="1229"/>
        <v>22</v>
      </c>
      <c r="BB1016">
        <f t="shared" si="1272"/>
        <v>0</v>
      </c>
      <c r="BC1016">
        <f t="shared" si="1230"/>
        <v>23</v>
      </c>
      <c r="BD1016">
        <f t="shared" si="1273"/>
        <v>0</v>
      </c>
      <c r="BE1016">
        <f t="shared" si="1231"/>
        <v>24</v>
      </c>
      <c r="BF1016">
        <f t="shared" si="1274"/>
        <v>0</v>
      </c>
      <c r="BG1016">
        <f t="shared" si="1232"/>
        <v>25</v>
      </c>
      <c r="BH1016">
        <f t="shared" si="1275"/>
        <v>0</v>
      </c>
      <c r="BI1016">
        <f t="shared" si="1233"/>
        <v>26</v>
      </c>
      <c r="BJ1016">
        <f t="shared" si="1276"/>
        <v>0</v>
      </c>
      <c r="BK1016">
        <f t="shared" si="1234"/>
        <v>27</v>
      </c>
      <c r="BL1016">
        <f t="shared" si="1277"/>
        <v>0</v>
      </c>
      <c r="BM1016">
        <f t="shared" si="1235"/>
        <v>28</v>
      </c>
      <c r="BN1016">
        <f t="shared" si="1278"/>
        <v>0</v>
      </c>
      <c r="BO1016">
        <f t="shared" si="1236"/>
        <v>29</v>
      </c>
      <c r="BP1016">
        <f t="shared" si="1279"/>
        <v>0</v>
      </c>
      <c r="BQ1016">
        <f t="shared" si="1237"/>
        <v>30</v>
      </c>
      <c r="BR1016">
        <f t="shared" si="1280"/>
        <v>0</v>
      </c>
      <c r="BS1016">
        <f t="shared" si="1238"/>
        <v>31</v>
      </c>
      <c r="BT1016">
        <f t="shared" si="1281"/>
        <v>0</v>
      </c>
      <c r="BU1016">
        <f t="shared" si="1239"/>
        <v>32</v>
      </c>
      <c r="BV1016">
        <f t="shared" si="1282"/>
        <v>0</v>
      </c>
      <c r="BW1016">
        <f t="shared" si="1240"/>
        <v>33</v>
      </c>
      <c r="BX1016">
        <f t="shared" si="1283"/>
        <v>0</v>
      </c>
      <c r="BY1016">
        <f t="shared" si="1241"/>
        <v>34</v>
      </c>
      <c r="BZ1016">
        <f t="shared" si="1284"/>
        <v>0</v>
      </c>
      <c r="CA1016">
        <f t="shared" si="1242"/>
        <v>35</v>
      </c>
      <c r="CB1016">
        <f t="shared" si="1285"/>
        <v>0</v>
      </c>
      <c r="CC1016">
        <f t="shared" si="1243"/>
        <v>36</v>
      </c>
      <c r="CD1016">
        <f t="shared" si="1286"/>
        <v>0</v>
      </c>
      <c r="CE1016">
        <f t="shared" si="1244"/>
        <v>37</v>
      </c>
      <c r="CF1016">
        <f t="shared" si="1287"/>
        <v>0</v>
      </c>
      <c r="CG1016">
        <f t="shared" si="1245"/>
        <v>38</v>
      </c>
      <c r="CH1016">
        <f t="shared" si="1288"/>
        <v>0</v>
      </c>
      <c r="CI1016">
        <f t="shared" si="1246"/>
        <v>39</v>
      </c>
      <c r="CJ1016">
        <f t="shared" si="1289"/>
        <v>1</v>
      </c>
      <c r="CK1016">
        <f t="shared" si="1247"/>
        <v>40</v>
      </c>
      <c r="CL1016">
        <f t="shared" si="1290"/>
        <v>1</v>
      </c>
      <c r="CM1016">
        <f t="shared" si="1248"/>
        <v>41</v>
      </c>
      <c r="CN1016">
        <f t="shared" si="1291"/>
        <v>1</v>
      </c>
      <c r="CO1016">
        <f t="shared" si="1249"/>
        <v>42</v>
      </c>
      <c r="CP1016">
        <f t="shared" si="1292"/>
        <v>1</v>
      </c>
      <c r="CQ1016">
        <f t="shared" si="1250"/>
        <v>43</v>
      </c>
      <c r="CR1016">
        <f t="shared" si="1293"/>
        <v>1</v>
      </c>
      <c r="CS1016">
        <f t="shared" si="1251"/>
        <v>44</v>
      </c>
      <c r="CT1016">
        <f t="shared" si="1294"/>
        <v>1</v>
      </c>
      <c r="CU1016">
        <f t="shared" si="1252"/>
        <v>45</v>
      </c>
      <c r="CV1016">
        <f t="shared" si="1295"/>
        <v>1</v>
      </c>
      <c r="CW1016">
        <f t="shared" si="1253"/>
        <v>46</v>
      </c>
      <c r="CX1016">
        <f t="shared" si="1296"/>
        <v>1</v>
      </c>
    </row>
    <row r="1017" spans="1:102">
      <c r="A1017" s="193">
        <v>41578</v>
      </c>
      <c r="B1017" t="s">
        <v>950</v>
      </c>
      <c r="C1017" t="s">
        <v>951</v>
      </c>
      <c r="D1017" t="s">
        <v>1040</v>
      </c>
      <c r="E1017" t="s">
        <v>1794</v>
      </c>
      <c r="G1017" t="s">
        <v>7</v>
      </c>
      <c r="H1017" t="s">
        <v>8</v>
      </c>
      <c r="I1017" t="s">
        <v>7</v>
      </c>
      <c r="J1017">
        <v>72</v>
      </c>
      <c r="K1017" t="s">
        <v>1390</v>
      </c>
      <c r="L1017">
        <v>83</v>
      </c>
      <c r="M1017" t="s">
        <v>1401</v>
      </c>
      <c r="N1017" t="s">
        <v>979</v>
      </c>
      <c r="O1017">
        <v>47150</v>
      </c>
      <c r="P1017" t="s">
        <v>6</v>
      </c>
      <c r="Q1017">
        <v>91</v>
      </c>
      <c r="R1017" s="193">
        <v>38461</v>
      </c>
      <c r="S1017" t="s">
        <v>1381</v>
      </c>
      <c r="T1017">
        <v>250</v>
      </c>
      <c r="U1017" t="s">
        <v>955</v>
      </c>
      <c r="V1017" t="str">
        <f t="shared" si="1254"/>
        <v>2013</v>
      </c>
      <c r="W1017" s="211">
        <f t="shared" si="1297"/>
        <v>1</v>
      </c>
      <c r="X1017">
        <f t="shared" si="1255"/>
        <v>0</v>
      </c>
      <c r="Y1017">
        <f t="shared" si="1217"/>
        <v>2</v>
      </c>
      <c r="Z1017">
        <f t="shared" si="1256"/>
        <v>0</v>
      </c>
      <c r="AA1017">
        <f t="shared" si="1218"/>
        <v>3</v>
      </c>
      <c r="AB1017">
        <f t="shared" si="1257"/>
        <v>0</v>
      </c>
      <c r="AC1017">
        <f t="shared" si="1219"/>
        <v>4</v>
      </c>
      <c r="AD1017">
        <f t="shared" si="1258"/>
        <v>0</v>
      </c>
      <c r="AE1017">
        <f t="shared" si="1259"/>
        <v>5</v>
      </c>
      <c r="AF1017">
        <f t="shared" si="1260"/>
        <v>0</v>
      </c>
      <c r="AG1017">
        <f t="shared" si="1220"/>
        <v>6</v>
      </c>
      <c r="AH1017">
        <f t="shared" si="1261"/>
        <v>0</v>
      </c>
      <c r="AI1017">
        <f t="shared" si="1221"/>
        <v>7</v>
      </c>
      <c r="AJ1017">
        <f t="shared" si="1262"/>
        <v>0</v>
      </c>
      <c r="AK1017">
        <f t="shared" si="1222"/>
        <v>8</v>
      </c>
      <c r="AL1017">
        <f t="shared" si="1263"/>
        <v>0</v>
      </c>
      <c r="AM1017">
        <f t="shared" si="1264"/>
        <v>9</v>
      </c>
      <c r="AN1017">
        <f t="shared" si="1265"/>
        <v>0</v>
      </c>
      <c r="AO1017">
        <f t="shared" si="1223"/>
        <v>10</v>
      </c>
      <c r="AP1017">
        <f t="shared" si="1266"/>
        <v>0</v>
      </c>
      <c r="AQ1017">
        <f t="shared" si="1224"/>
        <v>11</v>
      </c>
      <c r="AR1017">
        <f t="shared" si="1267"/>
        <v>0</v>
      </c>
      <c r="AS1017">
        <f t="shared" si="1225"/>
        <v>12</v>
      </c>
      <c r="AT1017">
        <f t="shared" si="1268"/>
        <v>0</v>
      </c>
      <c r="AU1017">
        <f t="shared" si="1226"/>
        <v>13</v>
      </c>
      <c r="AV1017">
        <f t="shared" si="1269"/>
        <v>0</v>
      </c>
      <c r="AW1017">
        <f t="shared" si="1227"/>
        <v>14</v>
      </c>
      <c r="AX1017">
        <f t="shared" si="1270"/>
        <v>0</v>
      </c>
      <c r="AY1017">
        <f t="shared" si="1228"/>
        <v>15</v>
      </c>
      <c r="AZ1017">
        <f t="shared" si="1271"/>
        <v>0</v>
      </c>
      <c r="BA1017">
        <f t="shared" si="1229"/>
        <v>16</v>
      </c>
      <c r="BB1017">
        <f t="shared" si="1272"/>
        <v>0</v>
      </c>
      <c r="BC1017">
        <f t="shared" si="1230"/>
        <v>17</v>
      </c>
      <c r="BD1017">
        <f t="shared" si="1273"/>
        <v>0</v>
      </c>
      <c r="BE1017">
        <f t="shared" si="1231"/>
        <v>18</v>
      </c>
      <c r="BF1017">
        <f t="shared" si="1274"/>
        <v>0</v>
      </c>
      <c r="BG1017">
        <f t="shared" si="1232"/>
        <v>19</v>
      </c>
      <c r="BH1017">
        <f t="shared" si="1275"/>
        <v>0</v>
      </c>
      <c r="BI1017">
        <f t="shared" si="1233"/>
        <v>20</v>
      </c>
      <c r="BJ1017">
        <f t="shared" si="1276"/>
        <v>0</v>
      </c>
      <c r="BK1017">
        <f t="shared" si="1234"/>
        <v>21</v>
      </c>
      <c r="BL1017">
        <f t="shared" si="1277"/>
        <v>0</v>
      </c>
      <c r="BM1017">
        <f t="shared" si="1235"/>
        <v>22</v>
      </c>
      <c r="BN1017">
        <f t="shared" si="1278"/>
        <v>0</v>
      </c>
      <c r="BO1017">
        <f t="shared" si="1236"/>
        <v>23</v>
      </c>
      <c r="BP1017">
        <f t="shared" si="1279"/>
        <v>0</v>
      </c>
      <c r="BQ1017">
        <f t="shared" si="1237"/>
        <v>24</v>
      </c>
      <c r="BR1017">
        <f t="shared" si="1280"/>
        <v>0</v>
      </c>
      <c r="BS1017">
        <f t="shared" si="1238"/>
        <v>25</v>
      </c>
      <c r="BT1017">
        <f t="shared" si="1281"/>
        <v>0</v>
      </c>
      <c r="BU1017">
        <f t="shared" si="1239"/>
        <v>26</v>
      </c>
      <c r="BV1017">
        <f t="shared" si="1282"/>
        <v>0</v>
      </c>
      <c r="BW1017">
        <f t="shared" si="1240"/>
        <v>27</v>
      </c>
      <c r="BX1017">
        <f t="shared" si="1283"/>
        <v>0</v>
      </c>
      <c r="BY1017">
        <f t="shared" si="1241"/>
        <v>28</v>
      </c>
      <c r="BZ1017">
        <f t="shared" si="1284"/>
        <v>0</v>
      </c>
      <c r="CA1017">
        <f t="shared" si="1242"/>
        <v>29</v>
      </c>
      <c r="CB1017">
        <f t="shared" si="1285"/>
        <v>0</v>
      </c>
      <c r="CC1017">
        <f t="shared" si="1243"/>
        <v>30</v>
      </c>
      <c r="CD1017">
        <f t="shared" si="1286"/>
        <v>0</v>
      </c>
      <c r="CE1017">
        <f t="shared" si="1244"/>
        <v>31</v>
      </c>
      <c r="CF1017">
        <f t="shared" si="1287"/>
        <v>0</v>
      </c>
      <c r="CG1017">
        <f t="shared" si="1245"/>
        <v>32</v>
      </c>
      <c r="CH1017">
        <f t="shared" si="1288"/>
        <v>0</v>
      </c>
      <c r="CI1017">
        <f t="shared" si="1246"/>
        <v>33</v>
      </c>
      <c r="CJ1017">
        <f t="shared" si="1289"/>
        <v>0</v>
      </c>
      <c r="CK1017">
        <f t="shared" si="1247"/>
        <v>34</v>
      </c>
      <c r="CL1017">
        <f t="shared" si="1290"/>
        <v>0</v>
      </c>
      <c r="CM1017">
        <f t="shared" si="1248"/>
        <v>35</v>
      </c>
      <c r="CN1017">
        <f t="shared" si="1291"/>
        <v>0</v>
      </c>
      <c r="CO1017">
        <f t="shared" si="1249"/>
        <v>36</v>
      </c>
      <c r="CP1017">
        <f t="shared" si="1292"/>
        <v>0</v>
      </c>
      <c r="CQ1017">
        <f t="shared" si="1250"/>
        <v>37</v>
      </c>
      <c r="CR1017">
        <f t="shared" si="1293"/>
        <v>0</v>
      </c>
      <c r="CS1017">
        <f t="shared" si="1251"/>
        <v>38</v>
      </c>
      <c r="CT1017">
        <f t="shared" si="1294"/>
        <v>0</v>
      </c>
      <c r="CU1017">
        <f t="shared" si="1252"/>
        <v>39</v>
      </c>
      <c r="CV1017">
        <f t="shared" si="1295"/>
        <v>1</v>
      </c>
      <c r="CW1017">
        <f t="shared" si="1253"/>
        <v>40</v>
      </c>
      <c r="CX1017">
        <f t="shared" si="1296"/>
        <v>1</v>
      </c>
    </row>
    <row r="1018" spans="1:102">
      <c r="A1018" s="193">
        <v>38504</v>
      </c>
      <c r="B1018" t="s">
        <v>950</v>
      </c>
      <c r="C1018" t="s">
        <v>951</v>
      </c>
      <c r="D1018" t="s">
        <v>967</v>
      </c>
      <c r="E1018" t="s">
        <v>701</v>
      </c>
      <c r="F1018" t="s">
        <v>1795</v>
      </c>
      <c r="G1018" t="s">
        <v>7</v>
      </c>
      <c r="H1018" t="s">
        <v>8</v>
      </c>
      <c r="I1018" t="s">
        <v>7</v>
      </c>
      <c r="J1018">
        <v>62</v>
      </c>
      <c r="K1018" t="s">
        <v>963</v>
      </c>
      <c r="L1018">
        <v>34</v>
      </c>
      <c r="M1018" t="s">
        <v>2</v>
      </c>
      <c r="N1018" t="s">
        <v>954</v>
      </c>
      <c r="O1018">
        <v>47150</v>
      </c>
      <c r="P1018" t="s">
        <v>6</v>
      </c>
      <c r="Q1018">
        <v>91</v>
      </c>
      <c r="R1018" s="193">
        <v>38504</v>
      </c>
      <c r="S1018" t="s">
        <v>1381</v>
      </c>
      <c r="T1018">
        <v>100</v>
      </c>
      <c r="U1018" t="s">
        <v>955</v>
      </c>
      <c r="V1018" t="str">
        <f t="shared" si="1254"/>
        <v>2005</v>
      </c>
      <c r="W1018" s="211">
        <f t="shared" si="1297"/>
        <v>9</v>
      </c>
      <c r="X1018">
        <f t="shared" si="1255"/>
        <v>0</v>
      </c>
      <c r="Y1018">
        <f t="shared" si="1217"/>
        <v>10</v>
      </c>
      <c r="Z1018">
        <f t="shared" si="1256"/>
        <v>0</v>
      </c>
      <c r="AA1018">
        <f t="shared" si="1218"/>
        <v>11</v>
      </c>
      <c r="AB1018">
        <f t="shared" si="1257"/>
        <v>0</v>
      </c>
      <c r="AC1018">
        <f t="shared" si="1219"/>
        <v>12</v>
      </c>
      <c r="AD1018">
        <f t="shared" si="1258"/>
        <v>0</v>
      </c>
      <c r="AE1018">
        <f t="shared" si="1259"/>
        <v>13</v>
      </c>
      <c r="AF1018">
        <f t="shared" si="1260"/>
        <v>0</v>
      </c>
      <c r="AG1018">
        <f t="shared" si="1220"/>
        <v>14</v>
      </c>
      <c r="AH1018">
        <f t="shared" si="1261"/>
        <v>0</v>
      </c>
      <c r="AI1018">
        <f t="shared" si="1221"/>
        <v>15</v>
      </c>
      <c r="AJ1018">
        <f t="shared" si="1262"/>
        <v>0</v>
      </c>
      <c r="AK1018">
        <f t="shared" si="1222"/>
        <v>16</v>
      </c>
      <c r="AL1018">
        <f t="shared" si="1263"/>
        <v>0</v>
      </c>
      <c r="AM1018">
        <f t="shared" si="1264"/>
        <v>17</v>
      </c>
      <c r="AN1018">
        <f t="shared" si="1265"/>
        <v>0</v>
      </c>
      <c r="AO1018">
        <f t="shared" si="1223"/>
        <v>18</v>
      </c>
      <c r="AP1018">
        <f t="shared" si="1266"/>
        <v>0</v>
      </c>
      <c r="AQ1018">
        <f t="shared" si="1224"/>
        <v>19</v>
      </c>
      <c r="AR1018">
        <f t="shared" si="1267"/>
        <v>0</v>
      </c>
      <c r="AS1018">
        <f t="shared" si="1225"/>
        <v>20</v>
      </c>
      <c r="AT1018">
        <f t="shared" si="1268"/>
        <v>0</v>
      </c>
      <c r="AU1018">
        <f t="shared" si="1226"/>
        <v>21</v>
      </c>
      <c r="AV1018">
        <f t="shared" si="1269"/>
        <v>0</v>
      </c>
      <c r="AW1018">
        <f t="shared" si="1227"/>
        <v>22</v>
      </c>
      <c r="AX1018">
        <f t="shared" si="1270"/>
        <v>0</v>
      </c>
      <c r="AY1018">
        <f t="shared" si="1228"/>
        <v>23</v>
      </c>
      <c r="AZ1018">
        <f t="shared" si="1271"/>
        <v>0</v>
      </c>
      <c r="BA1018">
        <f t="shared" si="1229"/>
        <v>24</v>
      </c>
      <c r="BB1018">
        <f t="shared" si="1272"/>
        <v>0</v>
      </c>
      <c r="BC1018">
        <f t="shared" si="1230"/>
        <v>25</v>
      </c>
      <c r="BD1018">
        <f t="shared" si="1273"/>
        <v>0</v>
      </c>
      <c r="BE1018">
        <f t="shared" si="1231"/>
        <v>26</v>
      </c>
      <c r="BF1018">
        <f t="shared" si="1274"/>
        <v>0</v>
      </c>
      <c r="BG1018">
        <f t="shared" si="1232"/>
        <v>27</v>
      </c>
      <c r="BH1018">
        <f t="shared" si="1275"/>
        <v>0</v>
      </c>
      <c r="BI1018">
        <f t="shared" si="1233"/>
        <v>28</v>
      </c>
      <c r="BJ1018">
        <f t="shared" si="1276"/>
        <v>0</v>
      </c>
      <c r="BK1018">
        <f t="shared" si="1234"/>
        <v>29</v>
      </c>
      <c r="BL1018">
        <f t="shared" si="1277"/>
        <v>0</v>
      </c>
      <c r="BM1018">
        <f t="shared" si="1235"/>
        <v>30</v>
      </c>
      <c r="BN1018">
        <f t="shared" si="1278"/>
        <v>0</v>
      </c>
      <c r="BO1018">
        <f t="shared" si="1236"/>
        <v>31</v>
      </c>
      <c r="BP1018">
        <f t="shared" si="1279"/>
        <v>0</v>
      </c>
      <c r="BQ1018">
        <f t="shared" si="1237"/>
        <v>32</v>
      </c>
      <c r="BR1018">
        <f t="shared" si="1280"/>
        <v>0</v>
      </c>
      <c r="BS1018">
        <f t="shared" si="1238"/>
        <v>33</v>
      </c>
      <c r="BT1018">
        <f t="shared" si="1281"/>
        <v>0</v>
      </c>
      <c r="BU1018">
        <f t="shared" si="1239"/>
        <v>34</v>
      </c>
      <c r="BV1018">
        <f t="shared" si="1282"/>
        <v>0</v>
      </c>
      <c r="BW1018">
        <f t="shared" si="1240"/>
        <v>35</v>
      </c>
      <c r="BX1018">
        <f t="shared" si="1283"/>
        <v>0</v>
      </c>
      <c r="BY1018">
        <f t="shared" si="1241"/>
        <v>36</v>
      </c>
      <c r="BZ1018">
        <f t="shared" si="1284"/>
        <v>0</v>
      </c>
      <c r="CA1018">
        <f t="shared" si="1242"/>
        <v>37</v>
      </c>
      <c r="CB1018">
        <f t="shared" si="1285"/>
        <v>0</v>
      </c>
      <c r="CC1018">
        <f t="shared" si="1243"/>
        <v>38</v>
      </c>
      <c r="CD1018">
        <f t="shared" si="1286"/>
        <v>0</v>
      </c>
      <c r="CE1018">
        <f t="shared" si="1244"/>
        <v>39</v>
      </c>
      <c r="CF1018">
        <f t="shared" si="1287"/>
        <v>1</v>
      </c>
      <c r="CG1018">
        <f t="shared" si="1245"/>
        <v>40</v>
      </c>
      <c r="CH1018">
        <f t="shared" si="1288"/>
        <v>1</v>
      </c>
      <c r="CI1018">
        <f t="shared" si="1246"/>
        <v>41</v>
      </c>
      <c r="CJ1018">
        <f t="shared" si="1289"/>
        <v>1</v>
      </c>
      <c r="CK1018">
        <f t="shared" si="1247"/>
        <v>42</v>
      </c>
      <c r="CL1018">
        <f t="shared" si="1290"/>
        <v>1</v>
      </c>
      <c r="CM1018">
        <f t="shared" si="1248"/>
        <v>43</v>
      </c>
      <c r="CN1018">
        <f t="shared" si="1291"/>
        <v>1</v>
      </c>
      <c r="CO1018">
        <f t="shared" si="1249"/>
        <v>44</v>
      </c>
      <c r="CP1018">
        <f t="shared" si="1292"/>
        <v>1</v>
      </c>
      <c r="CQ1018">
        <f t="shared" si="1250"/>
        <v>45</v>
      </c>
      <c r="CR1018">
        <f t="shared" si="1293"/>
        <v>1</v>
      </c>
      <c r="CS1018">
        <f t="shared" si="1251"/>
        <v>46</v>
      </c>
      <c r="CT1018">
        <f t="shared" si="1294"/>
        <v>1</v>
      </c>
      <c r="CU1018">
        <f t="shared" si="1252"/>
        <v>47</v>
      </c>
      <c r="CV1018">
        <f t="shared" si="1295"/>
        <v>1</v>
      </c>
      <c r="CW1018">
        <f t="shared" si="1253"/>
        <v>48</v>
      </c>
      <c r="CX1018">
        <f t="shared" si="1296"/>
        <v>1</v>
      </c>
    </row>
    <row r="1019" spans="1:102">
      <c r="A1019" s="193">
        <v>39723</v>
      </c>
      <c r="B1019" t="s">
        <v>950</v>
      </c>
      <c r="C1019" t="s">
        <v>951</v>
      </c>
      <c r="D1019" t="s">
        <v>1515</v>
      </c>
      <c r="E1019" t="s">
        <v>369</v>
      </c>
      <c r="F1019" t="s">
        <v>1796</v>
      </c>
      <c r="G1019" t="s">
        <v>7</v>
      </c>
      <c r="H1019" t="s">
        <v>8</v>
      </c>
      <c r="I1019" t="s">
        <v>7</v>
      </c>
      <c r="J1019">
        <v>54</v>
      </c>
      <c r="K1019" t="s">
        <v>366</v>
      </c>
      <c r="L1019">
        <v>36</v>
      </c>
      <c r="M1019" t="s">
        <v>3</v>
      </c>
      <c r="N1019" t="s">
        <v>954</v>
      </c>
      <c r="O1019">
        <v>47150</v>
      </c>
      <c r="P1019" t="s">
        <v>6</v>
      </c>
      <c r="Q1019">
        <v>91</v>
      </c>
      <c r="R1019" s="193">
        <v>39723</v>
      </c>
      <c r="S1019" s="193">
        <v>73050</v>
      </c>
      <c r="T1019">
        <v>250</v>
      </c>
      <c r="U1019" t="s">
        <v>955</v>
      </c>
      <c r="V1019" t="str">
        <f t="shared" si="1254"/>
        <v>2008</v>
      </c>
      <c r="W1019" s="211">
        <f t="shared" si="1297"/>
        <v>6</v>
      </c>
      <c r="X1019">
        <f t="shared" si="1255"/>
        <v>0</v>
      </c>
      <c r="Y1019">
        <f t="shared" si="1217"/>
        <v>7</v>
      </c>
      <c r="Z1019">
        <f t="shared" si="1256"/>
        <v>0</v>
      </c>
      <c r="AA1019">
        <f t="shared" si="1218"/>
        <v>8</v>
      </c>
      <c r="AB1019">
        <f t="shared" si="1257"/>
        <v>0</v>
      </c>
      <c r="AC1019">
        <f t="shared" si="1219"/>
        <v>9</v>
      </c>
      <c r="AD1019">
        <f t="shared" si="1258"/>
        <v>0</v>
      </c>
      <c r="AE1019">
        <f t="shared" si="1259"/>
        <v>10</v>
      </c>
      <c r="AF1019">
        <f t="shared" si="1260"/>
        <v>0</v>
      </c>
      <c r="AG1019">
        <f t="shared" si="1220"/>
        <v>11</v>
      </c>
      <c r="AH1019">
        <f t="shared" si="1261"/>
        <v>0</v>
      </c>
      <c r="AI1019">
        <f t="shared" si="1221"/>
        <v>12</v>
      </c>
      <c r="AJ1019">
        <f t="shared" si="1262"/>
        <v>0</v>
      </c>
      <c r="AK1019">
        <f t="shared" si="1222"/>
        <v>13</v>
      </c>
      <c r="AL1019">
        <f t="shared" si="1263"/>
        <v>0</v>
      </c>
      <c r="AM1019">
        <f t="shared" si="1264"/>
        <v>14</v>
      </c>
      <c r="AN1019">
        <f t="shared" si="1265"/>
        <v>0</v>
      </c>
      <c r="AO1019">
        <f t="shared" si="1223"/>
        <v>15</v>
      </c>
      <c r="AP1019">
        <f t="shared" si="1266"/>
        <v>0</v>
      </c>
      <c r="AQ1019">
        <f t="shared" si="1224"/>
        <v>16</v>
      </c>
      <c r="AR1019">
        <f t="shared" si="1267"/>
        <v>0</v>
      </c>
      <c r="AS1019">
        <f t="shared" si="1225"/>
        <v>17</v>
      </c>
      <c r="AT1019">
        <f t="shared" si="1268"/>
        <v>0</v>
      </c>
      <c r="AU1019">
        <f t="shared" si="1226"/>
        <v>18</v>
      </c>
      <c r="AV1019">
        <f t="shared" si="1269"/>
        <v>0</v>
      </c>
      <c r="AW1019">
        <f t="shared" si="1227"/>
        <v>19</v>
      </c>
      <c r="AX1019">
        <f t="shared" si="1270"/>
        <v>0</v>
      </c>
      <c r="AY1019">
        <f t="shared" si="1228"/>
        <v>20</v>
      </c>
      <c r="AZ1019">
        <f t="shared" si="1271"/>
        <v>0</v>
      </c>
      <c r="BA1019">
        <f t="shared" si="1229"/>
        <v>21</v>
      </c>
      <c r="BB1019">
        <f t="shared" si="1272"/>
        <v>0</v>
      </c>
      <c r="BC1019">
        <f t="shared" si="1230"/>
        <v>22</v>
      </c>
      <c r="BD1019">
        <f t="shared" si="1273"/>
        <v>0</v>
      </c>
      <c r="BE1019">
        <f t="shared" si="1231"/>
        <v>23</v>
      </c>
      <c r="BF1019">
        <f t="shared" si="1274"/>
        <v>0</v>
      </c>
      <c r="BG1019">
        <f t="shared" si="1232"/>
        <v>24</v>
      </c>
      <c r="BH1019">
        <f t="shared" si="1275"/>
        <v>0</v>
      </c>
      <c r="BI1019">
        <f t="shared" si="1233"/>
        <v>25</v>
      </c>
      <c r="BJ1019">
        <f t="shared" si="1276"/>
        <v>0</v>
      </c>
      <c r="BK1019">
        <f t="shared" si="1234"/>
        <v>26</v>
      </c>
      <c r="BL1019">
        <f t="shared" si="1277"/>
        <v>0</v>
      </c>
      <c r="BM1019">
        <f t="shared" si="1235"/>
        <v>27</v>
      </c>
      <c r="BN1019">
        <f t="shared" si="1278"/>
        <v>0</v>
      </c>
      <c r="BO1019">
        <f t="shared" si="1236"/>
        <v>28</v>
      </c>
      <c r="BP1019">
        <f t="shared" si="1279"/>
        <v>0</v>
      </c>
      <c r="BQ1019">
        <f t="shared" si="1237"/>
        <v>29</v>
      </c>
      <c r="BR1019">
        <f t="shared" si="1280"/>
        <v>0</v>
      </c>
      <c r="BS1019">
        <f t="shared" si="1238"/>
        <v>30</v>
      </c>
      <c r="BT1019">
        <f t="shared" si="1281"/>
        <v>0</v>
      </c>
      <c r="BU1019">
        <f t="shared" si="1239"/>
        <v>31</v>
      </c>
      <c r="BV1019">
        <f t="shared" si="1282"/>
        <v>0</v>
      </c>
      <c r="BW1019">
        <f t="shared" si="1240"/>
        <v>32</v>
      </c>
      <c r="BX1019">
        <f t="shared" si="1283"/>
        <v>0</v>
      </c>
      <c r="BY1019">
        <f t="shared" si="1241"/>
        <v>33</v>
      </c>
      <c r="BZ1019">
        <f t="shared" si="1284"/>
        <v>0</v>
      </c>
      <c r="CA1019">
        <f t="shared" si="1242"/>
        <v>34</v>
      </c>
      <c r="CB1019">
        <f t="shared" si="1285"/>
        <v>0</v>
      </c>
      <c r="CC1019">
        <f t="shared" si="1243"/>
        <v>35</v>
      </c>
      <c r="CD1019">
        <f t="shared" si="1286"/>
        <v>0</v>
      </c>
      <c r="CE1019">
        <f t="shared" si="1244"/>
        <v>36</v>
      </c>
      <c r="CF1019">
        <f t="shared" si="1287"/>
        <v>0</v>
      </c>
      <c r="CG1019">
        <f t="shared" si="1245"/>
        <v>37</v>
      </c>
      <c r="CH1019">
        <f t="shared" si="1288"/>
        <v>0</v>
      </c>
      <c r="CI1019">
        <f t="shared" si="1246"/>
        <v>38</v>
      </c>
      <c r="CJ1019">
        <f t="shared" si="1289"/>
        <v>0</v>
      </c>
      <c r="CK1019">
        <f t="shared" si="1247"/>
        <v>39</v>
      </c>
      <c r="CL1019">
        <f t="shared" si="1290"/>
        <v>1</v>
      </c>
      <c r="CM1019">
        <f t="shared" si="1248"/>
        <v>40</v>
      </c>
      <c r="CN1019">
        <f t="shared" si="1291"/>
        <v>1</v>
      </c>
      <c r="CO1019">
        <f t="shared" si="1249"/>
        <v>41</v>
      </c>
      <c r="CP1019">
        <f t="shared" si="1292"/>
        <v>1</v>
      </c>
      <c r="CQ1019">
        <f t="shared" si="1250"/>
        <v>42</v>
      </c>
      <c r="CR1019">
        <f t="shared" si="1293"/>
        <v>1</v>
      </c>
      <c r="CS1019">
        <f t="shared" si="1251"/>
        <v>43</v>
      </c>
      <c r="CT1019">
        <f t="shared" si="1294"/>
        <v>1</v>
      </c>
      <c r="CU1019">
        <f t="shared" si="1252"/>
        <v>44</v>
      </c>
      <c r="CV1019">
        <f t="shared" si="1295"/>
        <v>1</v>
      </c>
      <c r="CW1019">
        <f t="shared" si="1253"/>
        <v>45</v>
      </c>
      <c r="CX1019">
        <f t="shared" si="1296"/>
        <v>1</v>
      </c>
    </row>
    <row r="1020" spans="1:102">
      <c r="A1020" s="193">
        <v>41581</v>
      </c>
      <c r="B1020" t="s">
        <v>950</v>
      </c>
      <c r="C1020" t="s">
        <v>951</v>
      </c>
      <c r="D1020" t="s">
        <v>956</v>
      </c>
      <c r="E1020" t="s">
        <v>97</v>
      </c>
      <c r="F1020" t="s">
        <v>1797</v>
      </c>
      <c r="G1020" t="s">
        <v>7</v>
      </c>
      <c r="H1020" t="s">
        <v>8</v>
      </c>
      <c r="I1020" t="s">
        <v>7</v>
      </c>
      <c r="J1020">
        <v>8</v>
      </c>
      <c r="K1020" t="s">
        <v>9</v>
      </c>
      <c r="L1020">
        <v>21</v>
      </c>
      <c r="M1020" t="s">
        <v>1</v>
      </c>
      <c r="N1020" t="s">
        <v>954</v>
      </c>
      <c r="O1020">
        <v>47150</v>
      </c>
      <c r="P1020" t="s">
        <v>6</v>
      </c>
      <c r="Q1020">
        <v>91</v>
      </c>
      <c r="R1020" s="193">
        <v>29125</v>
      </c>
      <c r="S1020" s="193">
        <v>73050</v>
      </c>
      <c r="T1020">
        <v>175</v>
      </c>
      <c r="U1020" t="s">
        <v>958</v>
      </c>
      <c r="V1020" t="str">
        <f t="shared" si="1254"/>
        <v>2013</v>
      </c>
      <c r="W1020" s="211">
        <f t="shared" si="1297"/>
        <v>1</v>
      </c>
      <c r="X1020">
        <f t="shared" si="1255"/>
        <v>0</v>
      </c>
      <c r="Y1020">
        <f t="shared" si="1217"/>
        <v>2</v>
      </c>
      <c r="Z1020">
        <f t="shared" si="1256"/>
        <v>0</v>
      </c>
      <c r="AA1020">
        <f t="shared" si="1218"/>
        <v>3</v>
      </c>
      <c r="AB1020">
        <f t="shared" si="1257"/>
        <v>0</v>
      </c>
      <c r="AC1020">
        <f t="shared" si="1219"/>
        <v>4</v>
      </c>
      <c r="AD1020">
        <f t="shared" si="1258"/>
        <v>0</v>
      </c>
      <c r="AE1020">
        <f t="shared" si="1259"/>
        <v>5</v>
      </c>
      <c r="AF1020">
        <f t="shared" si="1260"/>
        <v>0</v>
      </c>
      <c r="AG1020">
        <f t="shared" si="1220"/>
        <v>6</v>
      </c>
      <c r="AH1020">
        <f t="shared" si="1261"/>
        <v>0</v>
      </c>
      <c r="AI1020">
        <f t="shared" si="1221"/>
        <v>7</v>
      </c>
      <c r="AJ1020">
        <f t="shared" si="1262"/>
        <v>0</v>
      </c>
      <c r="AK1020">
        <f t="shared" si="1222"/>
        <v>8</v>
      </c>
      <c r="AL1020">
        <f t="shared" si="1263"/>
        <v>0</v>
      </c>
      <c r="AM1020">
        <f t="shared" si="1264"/>
        <v>9</v>
      </c>
      <c r="AN1020">
        <f t="shared" si="1265"/>
        <v>0</v>
      </c>
      <c r="AO1020">
        <f t="shared" si="1223"/>
        <v>10</v>
      </c>
      <c r="AP1020">
        <f t="shared" si="1266"/>
        <v>0</v>
      </c>
      <c r="AQ1020">
        <f t="shared" si="1224"/>
        <v>11</v>
      </c>
      <c r="AR1020">
        <f t="shared" si="1267"/>
        <v>0</v>
      </c>
      <c r="AS1020">
        <f t="shared" si="1225"/>
        <v>12</v>
      </c>
      <c r="AT1020">
        <f t="shared" si="1268"/>
        <v>0</v>
      </c>
      <c r="AU1020">
        <f t="shared" si="1226"/>
        <v>13</v>
      </c>
      <c r="AV1020">
        <f t="shared" si="1269"/>
        <v>0</v>
      </c>
      <c r="AW1020">
        <f t="shared" si="1227"/>
        <v>14</v>
      </c>
      <c r="AX1020">
        <f t="shared" si="1270"/>
        <v>0</v>
      </c>
      <c r="AY1020">
        <f t="shared" si="1228"/>
        <v>15</v>
      </c>
      <c r="AZ1020">
        <f t="shared" si="1271"/>
        <v>0</v>
      </c>
      <c r="BA1020">
        <f t="shared" si="1229"/>
        <v>16</v>
      </c>
      <c r="BB1020">
        <f t="shared" si="1272"/>
        <v>0</v>
      </c>
      <c r="BC1020">
        <f t="shared" si="1230"/>
        <v>17</v>
      </c>
      <c r="BD1020">
        <f t="shared" si="1273"/>
        <v>0</v>
      </c>
      <c r="BE1020">
        <f t="shared" si="1231"/>
        <v>18</v>
      </c>
      <c r="BF1020">
        <f t="shared" si="1274"/>
        <v>0</v>
      </c>
      <c r="BG1020">
        <f t="shared" si="1232"/>
        <v>19</v>
      </c>
      <c r="BH1020">
        <f t="shared" si="1275"/>
        <v>0</v>
      </c>
      <c r="BI1020">
        <f t="shared" si="1233"/>
        <v>20</v>
      </c>
      <c r="BJ1020">
        <f t="shared" si="1276"/>
        <v>0</v>
      </c>
      <c r="BK1020">
        <f t="shared" si="1234"/>
        <v>21</v>
      </c>
      <c r="BL1020">
        <f t="shared" si="1277"/>
        <v>0</v>
      </c>
      <c r="BM1020">
        <f t="shared" si="1235"/>
        <v>22</v>
      </c>
      <c r="BN1020">
        <f t="shared" si="1278"/>
        <v>0</v>
      </c>
      <c r="BO1020">
        <f t="shared" si="1236"/>
        <v>23</v>
      </c>
      <c r="BP1020">
        <f t="shared" si="1279"/>
        <v>0</v>
      </c>
      <c r="BQ1020">
        <f t="shared" si="1237"/>
        <v>24</v>
      </c>
      <c r="BR1020">
        <f t="shared" si="1280"/>
        <v>0</v>
      </c>
      <c r="BS1020">
        <f t="shared" si="1238"/>
        <v>25</v>
      </c>
      <c r="BT1020">
        <f t="shared" si="1281"/>
        <v>0</v>
      </c>
      <c r="BU1020">
        <f t="shared" si="1239"/>
        <v>26</v>
      </c>
      <c r="BV1020">
        <f t="shared" si="1282"/>
        <v>0</v>
      </c>
      <c r="BW1020">
        <f t="shared" si="1240"/>
        <v>27</v>
      </c>
      <c r="BX1020">
        <f t="shared" si="1283"/>
        <v>0</v>
      </c>
      <c r="BY1020">
        <f t="shared" si="1241"/>
        <v>28</v>
      </c>
      <c r="BZ1020">
        <f t="shared" si="1284"/>
        <v>0</v>
      </c>
      <c r="CA1020">
        <f t="shared" si="1242"/>
        <v>29</v>
      </c>
      <c r="CB1020">
        <f t="shared" si="1285"/>
        <v>0</v>
      </c>
      <c r="CC1020">
        <f t="shared" si="1243"/>
        <v>30</v>
      </c>
      <c r="CD1020">
        <f t="shared" si="1286"/>
        <v>0</v>
      </c>
      <c r="CE1020">
        <f t="shared" si="1244"/>
        <v>31</v>
      </c>
      <c r="CF1020">
        <f t="shared" si="1287"/>
        <v>0</v>
      </c>
      <c r="CG1020">
        <f t="shared" si="1245"/>
        <v>32</v>
      </c>
      <c r="CH1020">
        <f t="shared" si="1288"/>
        <v>0</v>
      </c>
      <c r="CI1020">
        <f t="shared" si="1246"/>
        <v>33</v>
      </c>
      <c r="CJ1020">
        <f t="shared" si="1289"/>
        <v>0</v>
      </c>
      <c r="CK1020">
        <f t="shared" si="1247"/>
        <v>34</v>
      </c>
      <c r="CL1020">
        <f t="shared" si="1290"/>
        <v>0</v>
      </c>
      <c r="CM1020">
        <f t="shared" si="1248"/>
        <v>35</v>
      </c>
      <c r="CN1020">
        <f t="shared" si="1291"/>
        <v>0</v>
      </c>
      <c r="CO1020">
        <f t="shared" si="1249"/>
        <v>36</v>
      </c>
      <c r="CP1020">
        <f t="shared" si="1292"/>
        <v>0</v>
      </c>
      <c r="CQ1020">
        <f t="shared" si="1250"/>
        <v>37</v>
      </c>
      <c r="CR1020">
        <f t="shared" si="1293"/>
        <v>0</v>
      </c>
      <c r="CS1020">
        <f t="shared" si="1251"/>
        <v>38</v>
      </c>
      <c r="CT1020">
        <f t="shared" si="1294"/>
        <v>0</v>
      </c>
      <c r="CU1020">
        <f t="shared" si="1252"/>
        <v>39</v>
      </c>
      <c r="CV1020">
        <f t="shared" si="1295"/>
        <v>1</v>
      </c>
      <c r="CW1020">
        <f t="shared" si="1253"/>
        <v>40</v>
      </c>
      <c r="CX1020">
        <f t="shared" si="1296"/>
        <v>1</v>
      </c>
    </row>
    <row r="1021" spans="1:102">
      <c r="A1021" s="193">
        <v>35088</v>
      </c>
      <c r="B1021" t="s">
        <v>950</v>
      </c>
      <c r="C1021" t="s">
        <v>951</v>
      </c>
      <c r="D1021" t="s">
        <v>1285</v>
      </c>
      <c r="E1021" t="s">
        <v>466</v>
      </c>
      <c r="F1021" t="s">
        <v>1798</v>
      </c>
      <c r="G1021" t="s">
        <v>7</v>
      </c>
      <c r="H1021" t="s">
        <v>8</v>
      </c>
      <c r="I1021" t="s">
        <v>7</v>
      </c>
      <c r="J1021">
        <v>62</v>
      </c>
      <c r="K1021" t="s">
        <v>963</v>
      </c>
      <c r="L1021">
        <v>34</v>
      </c>
      <c r="M1021" t="s">
        <v>2</v>
      </c>
      <c r="N1021" t="s">
        <v>954</v>
      </c>
      <c r="O1021">
        <v>47150</v>
      </c>
      <c r="P1021" t="s">
        <v>6</v>
      </c>
      <c r="Q1021">
        <v>91</v>
      </c>
      <c r="R1021" s="193">
        <v>35088</v>
      </c>
      <c r="S1021" s="193">
        <v>73050</v>
      </c>
      <c r="T1021">
        <v>100</v>
      </c>
      <c r="U1021" t="s">
        <v>955</v>
      </c>
      <c r="V1021" t="str">
        <f t="shared" si="1254"/>
        <v>1996</v>
      </c>
      <c r="W1021" s="211">
        <f t="shared" si="1297"/>
        <v>18</v>
      </c>
      <c r="X1021">
        <f t="shared" si="1255"/>
        <v>0</v>
      </c>
      <c r="Y1021">
        <f t="shared" si="1217"/>
        <v>19</v>
      </c>
      <c r="Z1021">
        <f t="shared" si="1256"/>
        <v>0</v>
      </c>
      <c r="AA1021">
        <f t="shared" si="1218"/>
        <v>20</v>
      </c>
      <c r="AB1021">
        <f t="shared" si="1257"/>
        <v>0</v>
      </c>
      <c r="AC1021">
        <f t="shared" si="1219"/>
        <v>21</v>
      </c>
      <c r="AD1021">
        <f t="shared" si="1258"/>
        <v>0</v>
      </c>
      <c r="AE1021">
        <f t="shared" si="1259"/>
        <v>22</v>
      </c>
      <c r="AF1021">
        <f t="shared" si="1260"/>
        <v>0</v>
      </c>
      <c r="AG1021">
        <f t="shared" si="1220"/>
        <v>23</v>
      </c>
      <c r="AH1021">
        <f t="shared" si="1261"/>
        <v>0</v>
      </c>
      <c r="AI1021">
        <f t="shared" si="1221"/>
        <v>24</v>
      </c>
      <c r="AJ1021">
        <f t="shared" si="1262"/>
        <v>0</v>
      </c>
      <c r="AK1021">
        <f t="shared" si="1222"/>
        <v>25</v>
      </c>
      <c r="AL1021">
        <f t="shared" si="1263"/>
        <v>0</v>
      </c>
      <c r="AM1021">
        <f t="shared" si="1264"/>
        <v>26</v>
      </c>
      <c r="AN1021">
        <f t="shared" si="1265"/>
        <v>0</v>
      </c>
      <c r="AO1021">
        <f t="shared" si="1223"/>
        <v>27</v>
      </c>
      <c r="AP1021">
        <f t="shared" si="1266"/>
        <v>0</v>
      </c>
      <c r="AQ1021">
        <f t="shared" si="1224"/>
        <v>28</v>
      </c>
      <c r="AR1021">
        <f t="shared" si="1267"/>
        <v>0</v>
      </c>
      <c r="AS1021">
        <f t="shared" si="1225"/>
        <v>29</v>
      </c>
      <c r="AT1021">
        <f t="shared" si="1268"/>
        <v>0</v>
      </c>
      <c r="AU1021">
        <f t="shared" si="1226"/>
        <v>30</v>
      </c>
      <c r="AV1021">
        <f t="shared" si="1269"/>
        <v>0</v>
      </c>
      <c r="AW1021">
        <f t="shared" si="1227"/>
        <v>31</v>
      </c>
      <c r="AX1021">
        <f t="shared" si="1270"/>
        <v>0</v>
      </c>
      <c r="AY1021">
        <f t="shared" si="1228"/>
        <v>32</v>
      </c>
      <c r="AZ1021">
        <f t="shared" si="1271"/>
        <v>0</v>
      </c>
      <c r="BA1021">
        <f t="shared" si="1229"/>
        <v>33</v>
      </c>
      <c r="BB1021">
        <f t="shared" si="1272"/>
        <v>0</v>
      </c>
      <c r="BC1021">
        <f t="shared" si="1230"/>
        <v>34</v>
      </c>
      <c r="BD1021">
        <f t="shared" si="1273"/>
        <v>0</v>
      </c>
      <c r="BE1021">
        <f t="shared" si="1231"/>
        <v>35</v>
      </c>
      <c r="BF1021">
        <f t="shared" si="1274"/>
        <v>0</v>
      </c>
      <c r="BG1021">
        <f t="shared" si="1232"/>
        <v>36</v>
      </c>
      <c r="BH1021">
        <f t="shared" si="1275"/>
        <v>0</v>
      </c>
      <c r="BI1021">
        <f t="shared" si="1233"/>
        <v>37</v>
      </c>
      <c r="BJ1021">
        <f t="shared" si="1276"/>
        <v>0</v>
      </c>
      <c r="BK1021">
        <f t="shared" si="1234"/>
        <v>38</v>
      </c>
      <c r="BL1021">
        <f t="shared" si="1277"/>
        <v>0</v>
      </c>
      <c r="BM1021">
        <f t="shared" si="1235"/>
        <v>39</v>
      </c>
      <c r="BN1021">
        <f t="shared" si="1278"/>
        <v>1</v>
      </c>
      <c r="BO1021">
        <f t="shared" si="1236"/>
        <v>40</v>
      </c>
      <c r="BP1021">
        <f t="shared" si="1279"/>
        <v>1</v>
      </c>
      <c r="BQ1021">
        <f t="shared" si="1237"/>
        <v>41</v>
      </c>
      <c r="BR1021">
        <f t="shared" si="1280"/>
        <v>1</v>
      </c>
      <c r="BS1021">
        <f t="shared" si="1238"/>
        <v>42</v>
      </c>
      <c r="BT1021">
        <f t="shared" si="1281"/>
        <v>1</v>
      </c>
      <c r="BU1021">
        <f t="shared" si="1239"/>
        <v>43</v>
      </c>
      <c r="BV1021">
        <f t="shared" si="1282"/>
        <v>1</v>
      </c>
      <c r="BW1021">
        <f t="shared" si="1240"/>
        <v>44</v>
      </c>
      <c r="BX1021">
        <f t="shared" si="1283"/>
        <v>1</v>
      </c>
      <c r="BY1021">
        <f t="shared" si="1241"/>
        <v>45</v>
      </c>
      <c r="BZ1021">
        <f t="shared" si="1284"/>
        <v>1</v>
      </c>
      <c r="CA1021">
        <f t="shared" si="1242"/>
        <v>46</v>
      </c>
      <c r="CB1021">
        <f t="shared" si="1285"/>
        <v>1</v>
      </c>
      <c r="CC1021">
        <f t="shared" si="1243"/>
        <v>47</v>
      </c>
      <c r="CD1021">
        <f t="shared" si="1286"/>
        <v>1</v>
      </c>
      <c r="CE1021">
        <f t="shared" si="1244"/>
        <v>48</v>
      </c>
      <c r="CF1021">
        <f t="shared" si="1287"/>
        <v>1</v>
      </c>
      <c r="CG1021">
        <f t="shared" si="1245"/>
        <v>49</v>
      </c>
      <c r="CH1021">
        <f t="shared" si="1288"/>
        <v>1</v>
      </c>
      <c r="CI1021">
        <f t="shared" si="1246"/>
        <v>50</v>
      </c>
      <c r="CJ1021">
        <f t="shared" si="1289"/>
        <v>1</v>
      </c>
      <c r="CK1021">
        <f t="shared" si="1247"/>
        <v>51</v>
      </c>
      <c r="CL1021">
        <f t="shared" si="1290"/>
        <v>1</v>
      </c>
      <c r="CM1021">
        <f t="shared" si="1248"/>
        <v>52</v>
      </c>
      <c r="CN1021">
        <f t="shared" si="1291"/>
        <v>1</v>
      </c>
      <c r="CO1021">
        <f t="shared" si="1249"/>
        <v>53</v>
      </c>
      <c r="CP1021">
        <f t="shared" si="1292"/>
        <v>1</v>
      </c>
      <c r="CQ1021">
        <f t="shared" si="1250"/>
        <v>54</v>
      </c>
      <c r="CR1021">
        <f t="shared" si="1293"/>
        <v>1</v>
      </c>
      <c r="CS1021">
        <f t="shared" si="1251"/>
        <v>55</v>
      </c>
      <c r="CT1021">
        <f t="shared" si="1294"/>
        <v>1</v>
      </c>
      <c r="CU1021">
        <f t="shared" si="1252"/>
        <v>56</v>
      </c>
      <c r="CV1021">
        <f t="shared" si="1295"/>
        <v>1</v>
      </c>
      <c r="CW1021">
        <f t="shared" si="1253"/>
        <v>57</v>
      </c>
      <c r="CX1021">
        <f t="shared" si="1296"/>
        <v>1</v>
      </c>
    </row>
    <row r="1022" spans="1:102">
      <c r="A1022" s="193">
        <v>38743</v>
      </c>
      <c r="B1022" t="s">
        <v>950</v>
      </c>
      <c r="C1022" t="s">
        <v>951</v>
      </c>
      <c r="D1022" t="s">
        <v>1399</v>
      </c>
      <c r="E1022" t="s">
        <v>1799</v>
      </c>
      <c r="F1022" t="s">
        <v>1385</v>
      </c>
      <c r="G1022" t="s">
        <v>7</v>
      </c>
      <c r="H1022" t="s">
        <v>8</v>
      </c>
      <c r="I1022" t="s">
        <v>7</v>
      </c>
      <c r="J1022">
        <v>64</v>
      </c>
      <c r="K1022" t="s">
        <v>977</v>
      </c>
      <c r="L1022">
        <v>81</v>
      </c>
      <c r="M1022" t="s">
        <v>978</v>
      </c>
      <c r="N1022" t="s">
        <v>979</v>
      </c>
      <c r="O1022">
        <v>47150</v>
      </c>
      <c r="P1022" t="s">
        <v>6</v>
      </c>
      <c r="Q1022">
        <v>91</v>
      </c>
      <c r="R1022" s="193">
        <v>38742</v>
      </c>
      <c r="S1022" s="193">
        <v>38742</v>
      </c>
      <c r="T1022">
        <v>100</v>
      </c>
      <c r="U1022" t="s">
        <v>955</v>
      </c>
      <c r="V1022" t="str">
        <f t="shared" si="1254"/>
        <v>2006</v>
      </c>
      <c r="W1022" s="211">
        <f t="shared" si="1297"/>
        <v>8</v>
      </c>
      <c r="X1022">
        <f t="shared" si="1255"/>
        <v>0</v>
      </c>
      <c r="Y1022">
        <f t="shared" si="1217"/>
        <v>9</v>
      </c>
      <c r="Z1022">
        <f t="shared" si="1256"/>
        <v>0</v>
      </c>
      <c r="AA1022">
        <f t="shared" si="1218"/>
        <v>10</v>
      </c>
      <c r="AB1022">
        <f t="shared" si="1257"/>
        <v>0</v>
      </c>
      <c r="AC1022">
        <f t="shared" si="1219"/>
        <v>11</v>
      </c>
      <c r="AD1022">
        <f t="shared" si="1258"/>
        <v>0</v>
      </c>
      <c r="AE1022">
        <f t="shared" si="1259"/>
        <v>12</v>
      </c>
      <c r="AF1022">
        <f t="shared" si="1260"/>
        <v>0</v>
      </c>
      <c r="AG1022">
        <f t="shared" si="1220"/>
        <v>13</v>
      </c>
      <c r="AH1022">
        <f t="shared" si="1261"/>
        <v>0</v>
      </c>
      <c r="AI1022">
        <f t="shared" si="1221"/>
        <v>14</v>
      </c>
      <c r="AJ1022">
        <f t="shared" si="1262"/>
        <v>0</v>
      </c>
      <c r="AK1022">
        <f t="shared" si="1222"/>
        <v>15</v>
      </c>
      <c r="AL1022">
        <f t="shared" si="1263"/>
        <v>0</v>
      </c>
      <c r="AM1022">
        <f t="shared" si="1264"/>
        <v>16</v>
      </c>
      <c r="AN1022">
        <f t="shared" si="1265"/>
        <v>0</v>
      </c>
      <c r="AO1022">
        <f t="shared" si="1223"/>
        <v>17</v>
      </c>
      <c r="AP1022">
        <f t="shared" si="1266"/>
        <v>0</v>
      </c>
      <c r="AQ1022">
        <f t="shared" si="1224"/>
        <v>18</v>
      </c>
      <c r="AR1022">
        <f t="shared" si="1267"/>
        <v>0</v>
      </c>
      <c r="AS1022">
        <f t="shared" si="1225"/>
        <v>19</v>
      </c>
      <c r="AT1022">
        <f t="shared" si="1268"/>
        <v>0</v>
      </c>
      <c r="AU1022">
        <f t="shared" si="1226"/>
        <v>20</v>
      </c>
      <c r="AV1022">
        <f t="shared" si="1269"/>
        <v>0</v>
      </c>
      <c r="AW1022">
        <f t="shared" si="1227"/>
        <v>21</v>
      </c>
      <c r="AX1022">
        <f t="shared" si="1270"/>
        <v>0</v>
      </c>
      <c r="AY1022">
        <f t="shared" si="1228"/>
        <v>22</v>
      </c>
      <c r="AZ1022">
        <f t="shared" si="1271"/>
        <v>0</v>
      </c>
      <c r="BA1022">
        <f t="shared" si="1229"/>
        <v>23</v>
      </c>
      <c r="BB1022">
        <f t="shared" si="1272"/>
        <v>0</v>
      </c>
      <c r="BC1022">
        <f t="shared" si="1230"/>
        <v>24</v>
      </c>
      <c r="BD1022">
        <f t="shared" si="1273"/>
        <v>0</v>
      </c>
      <c r="BE1022">
        <f t="shared" si="1231"/>
        <v>25</v>
      </c>
      <c r="BF1022">
        <f t="shared" si="1274"/>
        <v>0</v>
      </c>
      <c r="BG1022">
        <f t="shared" si="1232"/>
        <v>26</v>
      </c>
      <c r="BH1022">
        <f t="shared" si="1275"/>
        <v>0</v>
      </c>
      <c r="BI1022">
        <f t="shared" si="1233"/>
        <v>27</v>
      </c>
      <c r="BJ1022">
        <f t="shared" si="1276"/>
        <v>0</v>
      </c>
      <c r="BK1022">
        <f t="shared" si="1234"/>
        <v>28</v>
      </c>
      <c r="BL1022">
        <f t="shared" si="1277"/>
        <v>0</v>
      </c>
      <c r="BM1022">
        <f t="shared" si="1235"/>
        <v>29</v>
      </c>
      <c r="BN1022">
        <f t="shared" si="1278"/>
        <v>0</v>
      </c>
      <c r="BO1022">
        <f t="shared" si="1236"/>
        <v>30</v>
      </c>
      <c r="BP1022">
        <f t="shared" si="1279"/>
        <v>0</v>
      </c>
      <c r="BQ1022">
        <f t="shared" si="1237"/>
        <v>31</v>
      </c>
      <c r="BR1022">
        <f t="shared" si="1280"/>
        <v>0</v>
      </c>
      <c r="BS1022">
        <f t="shared" si="1238"/>
        <v>32</v>
      </c>
      <c r="BT1022">
        <f t="shared" si="1281"/>
        <v>0</v>
      </c>
      <c r="BU1022">
        <f t="shared" si="1239"/>
        <v>33</v>
      </c>
      <c r="BV1022">
        <f t="shared" si="1282"/>
        <v>0</v>
      </c>
      <c r="BW1022">
        <f t="shared" si="1240"/>
        <v>34</v>
      </c>
      <c r="BX1022">
        <f t="shared" si="1283"/>
        <v>0</v>
      </c>
      <c r="BY1022">
        <f t="shared" si="1241"/>
        <v>35</v>
      </c>
      <c r="BZ1022">
        <f t="shared" si="1284"/>
        <v>0</v>
      </c>
      <c r="CA1022">
        <f t="shared" si="1242"/>
        <v>36</v>
      </c>
      <c r="CB1022">
        <f t="shared" si="1285"/>
        <v>0</v>
      </c>
      <c r="CC1022">
        <f t="shared" si="1243"/>
        <v>37</v>
      </c>
      <c r="CD1022">
        <f t="shared" si="1286"/>
        <v>0</v>
      </c>
      <c r="CE1022">
        <f t="shared" si="1244"/>
        <v>38</v>
      </c>
      <c r="CF1022">
        <f t="shared" si="1287"/>
        <v>0</v>
      </c>
      <c r="CG1022">
        <f t="shared" si="1245"/>
        <v>39</v>
      </c>
      <c r="CH1022">
        <f t="shared" si="1288"/>
        <v>1</v>
      </c>
      <c r="CI1022">
        <f t="shared" si="1246"/>
        <v>40</v>
      </c>
      <c r="CJ1022">
        <f t="shared" si="1289"/>
        <v>1</v>
      </c>
      <c r="CK1022">
        <f t="shared" si="1247"/>
        <v>41</v>
      </c>
      <c r="CL1022">
        <f t="shared" si="1290"/>
        <v>1</v>
      </c>
      <c r="CM1022">
        <f t="shared" si="1248"/>
        <v>42</v>
      </c>
      <c r="CN1022">
        <f t="shared" si="1291"/>
        <v>1</v>
      </c>
      <c r="CO1022">
        <f t="shared" si="1249"/>
        <v>43</v>
      </c>
      <c r="CP1022">
        <f t="shared" si="1292"/>
        <v>1</v>
      </c>
      <c r="CQ1022">
        <f t="shared" si="1250"/>
        <v>44</v>
      </c>
      <c r="CR1022">
        <f t="shared" si="1293"/>
        <v>1</v>
      </c>
      <c r="CS1022">
        <f t="shared" si="1251"/>
        <v>45</v>
      </c>
      <c r="CT1022">
        <f t="shared" si="1294"/>
        <v>1</v>
      </c>
      <c r="CU1022">
        <f t="shared" si="1252"/>
        <v>46</v>
      </c>
      <c r="CV1022">
        <f t="shared" si="1295"/>
        <v>1</v>
      </c>
      <c r="CW1022">
        <f t="shared" si="1253"/>
        <v>47</v>
      </c>
      <c r="CX1022">
        <f t="shared" si="1296"/>
        <v>1</v>
      </c>
    </row>
    <row r="1023" spans="1:102">
      <c r="A1023" s="193">
        <v>36720</v>
      </c>
      <c r="B1023" t="s">
        <v>950</v>
      </c>
      <c r="C1023" t="s">
        <v>951</v>
      </c>
      <c r="D1023" t="s">
        <v>995</v>
      </c>
      <c r="E1023" t="s">
        <v>570</v>
      </c>
      <c r="G1023" t="s">
        <v>7</v>
      </c>
      <c r="H1023" t="s">
        <v>8</v>
      </c>
      <c r="I1023" t="s">
        <v>7</v>
      </c>
      <c r="J1023">
        <v>62</v>
      </c>
      <c r="K1023" t="s">
        <v>963</v>
      </c>
      <c r="L1023">
        <v>34</v>
      </c>
      <c r="M1023" t="s">
        <v>2</v>
      </c>
      <c r="N1023" t="s">
        <v>954</v>
      </c>
      <c r="O1023">
        <v>47150</v>
      </c>
      <c r="P1023" t="s">
        <v>6</v>
      </c>
      <c r="Q1023">
        <v>91</v>
      </c>
      <c r="R1023" s="193">
        <v>36720</v>
      </c>
      <c r="S1023" t="s">
        <v>1381</v>
      </c>
      <c r="T1023">
        <v>100</v>
      </c>
      <c r="U1023" t="s">
        <v>955</v>
      </c>
      <c r="V1023" t="str">
        <f t="shared" si="1254"/>
        <v>2000</v>
      </c>
      <c r="W1023" s="211">
        <f t="shared" si="1297"/>
        <v>14</v>
      </c>
      <c r="X1023">
        <f t="shared" si="1255"/>
        <v>0</v>
      </c>
      <c r="Y1023">
        <f t="shared" si="1217"/>
        <v>15</v>
      </c>
      <c r="Z1023">
        <f t="shared" si="1256"/>
        <v>0</v>
      </c>
      <c r="AA1023">
        <f t="shared" si="1218"/>
        <v>16</v>
      </c>
      <c r="AB1023">
        <f t="shared" si="1257"/>
        <v>0</v>
      </c>
      <c r="AC1023">
        <f t="shared" si="1219"/>
        <v>17</v>
      </c>
      <c r="AD1023">
        <f t="shared" si="1258"/>
        <v>0</v>
      </c>
      <c r="AE1023">
        <f t="shared" si="1259"/>
        <v>18</v>
      </c>
      <c r="AF1023">
        <f t="shared" si="1260"/>
        <v>0</v>
      </c>
      <c r="AG1023">
        <f t="shared" si="1220"/>
        <v>19</v>
      </c>
      <c r="AH1023">
        <f t="shared" si="1261"/>
        <v>0</v>
      </c>
      <c r="AI1023">
        <f t="shared" si="1221"/>
        <v>20</v>
      </c>
      <c r="AJ1023">
        <f t="shared" si="1262"/>
        <v>0</v>
      </c>
      <c r="AK1023">
        <f t="shared" si="1222"/>
        <v>21</v>
      </c>
      <c r="AL1023">
        <f t="shared" si="1263"/>
        <v>0</v>
      </c>
      <c r="AM1023">
        <f t="shared" si="1264"/>
        <v>22</v>
      </c>
      <c r="AN1023">
        <f t="shared" si="1265"/>
        <v>0</v>
      </c>
      <c r="AO1023">
        <f t="shared" si="1223"/>
        <v>23</v>
      </c>
      <c r="AP1023">
        <f t="shared" si="1266"/>
        <v>0</v>
      </c>
      <c r="AQ1023">
        <f t="shared" si="1224"/>
        <v>24</v>
      </c>
      <c r="AR1023">
        <f t="shared" si="1267"/>
        <v>0</v>
      </c>
      <c r="AS1023">
        <f t="shared" si="1225"/>
        <v>25</v>
      </c>
      <c r="AT1023">
        <f t="shared" si="1268"/>
        <v>0</v>
      </c>
      <c r="AU1023">
        <f t="shared" si="1226"/>
        <v>26</v>
      </c>
      <c r="AV1023">
        <f t="shared" si="1269"/>
        <v>0</v>
      </c>
      <c r="AW1023">
        <f t="shared" si="1227"/>
        <v>27</v>
      </c>
      <c r="AX1023">
        <f t="shared" si="1270"/>
        <v>0</v>
      </c>
      <c r="AY1023">
        <f t="shared" si="1228"/>
        <v>28</v>
      </c>
      <c r="AZ1023">
        <f t="shared" si="1271"/>
        <v>0</v>
      </c>
      <c r="BA1023">
        <f t="shared" si="1229"/>
        <v>29</v>
      </c>
      <c r="BB1023">
        <f t="shared" si="1272"/>
        <v>0</v>
      </c>
      <c r="BC1023">
        <f t="shared" si="1230"/>
        <v>30</v>
      </c>
      <c r="BD1023">
        <f t="shared" si="1273"/>
        <v>0</v>
      </c>
      <c r="BE1023">
        <f t="shared" si="1231"/>
        <v>31</v>
      </c>
      <c r="BF1023">
        <f t="shared" si="1274"/>
        <v>0</v>
      </c>
      <c r="BG1023">
        <f t="shared" si="1232"/>
        <v>32</v>
      </c>
      <c r="BH1023">
        <f t="shared" si="1275"/>
        <v>0</v>
      </c>
      <c r="BI1023">
        <f t="shared" si="1233"/>
        <v>33</v>
      </c>
      <c r="BJ1023">
        <f t="shared" si="1276"/>
        <v>0</v>
      </c>
      <c r="BK1023">
        <f t="shared" si="1234"/>
        <v>34</v>
      </c>
      <c r="BL1023">
        <f t="shared" si="1277"/>
        <v>0</v>
      </c>
      <c r="BM1023">
        <f t="shared" si="1235"/>
        <v>35</v>
      </c>
      <c r="BN1023">
        <f t="shared" si="1278"/>
        <v>0</v>
      </c>
      <c r="BO1023">
        <f t="shared" si="1236"/>
        <v>36</v>
      </c>
      <c r="BP1023">
        <f t="shared" si="1279"/>
        <v>0</v>
      </c>
      <c r="BQ1023">
        <f t="shared" si="1237"/>
        <v>37</v>
      </c>
      <c r="BR1023">
        <f t="shared" si="1280"/>
        <v>0</v>
      </c>
      <c r="BS1023">
        <f t="shared" si="1238"/>
        <v>38</v>
      </c>
      <c r="BT1023">
        <f t="shared" si="1281"/>
        <v>0</v>
      </c>
      <c r="BU1023">
        <f t="shared" si="1239"/>
        <v>39</v>
      </c>
      <c r="BV1023">
        <f t="shared" si="1282"/>
        <v>1</v>
      </c>
      <c r="BW1023">
        <f t="shared" si="1240"/>
        <v>40</v>
      </c>
      <c r="BX1023">
        <f t="shared" si="1283"/>
        <v>1</v>
      </c>
      <c r="BY1023">
        <f t="shared" si="1241"/>
        <v>41</v>
      </c>
      <c r="BZ1023">
        <f t="shared" si="1284"/>
        <v>1</v>
      </c>
      <c r="CA1023">
        <f t="shared" si="1242"/>
        <v>42</v>
      </c>
      <c r="CB1023">
        <f t="shared" si="1285"/>
        <v>1</v>
      </c>
      <c r="CC1023">
        <f t="shared" si="1243"/>
        <v>43</v>
      </c>
      <c r="CD1023">
        <f t="shared" si="1286"/>
        <v>1</v>
      </c>
      <c r="CE1023">
        <f t="shared" si="1244"/>
        <v>44</v>
      </c>
      <c r="CF1023">
        <f t="shared" si="1287"/>
        <v>1</v>
      </c>
      <c r="CG1023">
        <f t="shared" si="1245"/>
        <v>45</v>
      </c>
      <c r="CH1023">
        <f t="shared" si="1288"/>
        <v>1</v>
      </c>
      <c r="CI1023">
        <f t="shared" si="1246"/>
        <v>46</v>
      </c>
      <c r="CJ1023">
        <f t="shared" si="1289"/>
        <v>1</v>
      </c>
      <c r="CK1023">
        <f t="shared" si="1247"/>
        <v>47</v>
      </c>
      <c r="CL1023">
        <f t="shared" si="1290"/>
        <v>1</v>
      </c>
      <c r="CM1023">
        <f t="shared" si="1248"/>
        <v>48</v>
      </c>
      <c r="CN1023">
        <f t="shared" si="1291"/>
        <v>1</v>
      </c>
      <c r="CO1023">
        <f t="shared" si="1249"/>
        <v>49</v>
      </c>
      <c r="CP1023">
        <f t="shared" si="1292"/>
        <v>1</v>
      </c>
      <c r="CQ1023">
        <f t="shared" si="1250"/>
        <v>50</v>
      </c>
      <c r="CR1023">
        <f t="shared" si="1293"/>
        <v>1</v>
      </c>
      <c r="CS1023">
        <f t="shared" si="1251"/>
        <v>51</v>
      </c>
      <c r="CT1023">
        <f t="shared" si="1294"/>
        <v>1</v>
      </c>
      <c r="CU1023">
        <f t="shared" si="1252"/>
        <v>52</v>
      </c>
      <c r="CV1023">
        <f t="shared" si="1295"/>
        <v>1</v>
      </c>
      <c r="CW1023">
        <f t="shared" si="1253"/>
        <v>53</v>
      </c>
      <c r="CX1023">
        <f t="shared" si="1296"/>
        <v>1</v>
      </c>
    </row>
    <row r="1024" spans="1:102">
      <c r="A1024" s="193">
        <v>35846</v>
      </c>
      <c r="B1024" t="s">
        <v>950</v>
      </c>
      <c r="C1024" t="s">
        <v>951</v>
      </c>
      <c r="D1024" t="s">
        <v>1152</v>
      </c>
      <c r="E1024" t="s">
        <v>547</v>
      </c>
      <c r="F1024" t="s">
        <v>1800</v>
      </c>
      <c r="G1024" t="s">
        <v>7</v>
      </c>
      <c r="H1024" t="s">
        <v>8</v>
      </c>
      <c r="I1024" t="s">
        <v>7</v>
      </c>
      <c r="J1024">
        <v>62</v>
      </c>
      <c r="K1024" t="s">
        <v>963</v>
      </c>
      <c r="L1024">
        <v>34</v>
      </c>
      <c r="M1024" t="s">
        <v>2</v>
      </c>
      <c r="N1024" t="s">
        <v>954</v>
      </c>
      <c r="O1024">
        <v>47150</v>
      </c>
      <c r="P1024" t="s">
        <v>6</v>
      </c>
      <c r="Q1024">
        <v>91</v>
      </c>
      <c r="R1024" s="193">
        <v>35846</v>
      </c>
      <c r="S1024" s="193">
        <v>73050</v>
      </c>
      <c r="T1024">
        <v>100</v>
      </c>
      <c r="U1024" t="s">
        <v>955</v>
      </c>
      <c r="V1024" t="str">
        <f t="shared" si="1254"/>
        <v>1998</v>
      </c>
      <c r="W1024" s="211">
        <f t="shared" si="1297"/>
        <v>16</v>
      </c>
      <c r="X1024">
        <f t="shared" si="1255"/>
        <v>0</v>
      </c>
      <c r="Y1024">
        <f t="shared" si="1217"/>
        <v>17</v>
      </c>
      <c r="Z1024">
        <f t="shared" si="1256"/>
        <v>0</v>
      </c>
      <c r="AA1024">
        <f t="shared" si="1218"/>
        <v>18</v>
      </c>
      <c r="AB1024">
        <f t="shared" si="1257"/>
        <v>0</v>
      </c>
      <c r="AC1024">
        <f t="shared" si="1219"/>
        <v>19</v>
      </c>
      <c r="AD1024">
        <f t="shared" si="1258"/>
        <v>0</v>
      </c>
      <c r="AE1024">
        <f t="shared" si="1259"/>
        <v>20</v>
      </c>
      <c r="AF1024">
        <f t="shared" si="1260"/>
        <v>0</v>
      </c>
      <c r="AG1024">
        <f t="shared" si="1220"/>
        <v>21</v>
      </c>
      <c r="AH1024">
        <f t="shared" si="1261"/>
        <v>0</v>
      </c>
      <c r="AI1024">
        <f t="shared" si="1221"/>
        <v>22</v>
      </c>
      <c r="AJ1024">
        <f t="shared" si="1262"/>
        <v>0</v>
      </c>
      <c r="AK1024">
        <f t="shared" si="1222"/>
        <v>23</v>
      </c>
      <c r="AL1024">
        <f t="shared" si="1263"/>
        <v>0</v>
      </c>
      <c r="AM1024">
        <f t="shared" si="1264"/>
        <v>24</v>
      </c>
      <c r="AN1024">
        <f t="shared" si="1265"/>
        <v>0</v>
      </c>
      <c r="AO1024">
        <f t="shared" si="1223"/>
        <v>25</v>
      </c>
      <c r="AP1024">
        <f t="shared" si="1266"/>
        <v>0</v>
      </c>
      <c r="AQ1024">
        <f t="shared" si="1224"/>
        <v>26</v>
      </c>
      <c r="AR1024">
        <f t="shared" si="1267"/>
        <v>0</v>
      </c>
      <c r="AS1024">
        <f t="shared" si="1225"/>
        <v>27</v>
      </c>
      <c r="AT1024">
        <f t="shared" si="1268"/>
        <v>0</v>
      </c>
      <c r="AU1024">
        <f t="shared" si="1226"/>
        <v>28</v>
      </c>
      <c r="AV1024">
        <f t="shared" si="1269"/>
        <v>0</v>
      </c>
      <c r="AW1024">
        <f t="shared" si="1227"/>
        <v>29</v>
      </c>
      <c r="AX1024">
        <f t="shared" si="1270"/>
        <v>0</v>
      </c>
      <c r="AY1024">
        <f t="shared" si="1228"/>
        <v>30</v>
      </c>
      <c r="AZ1024">
        <f t="shared" si="1271"/>
        <v>0</v>
      </c>
      <c r="BA1024">
        <f t="shared" si="1229"/>
        <v>31</v>
      </c>
      <c r="BB1024">
        <f t="shared" si="1272"/>
        <v>0</v>
      </c>
      <c r="BC1024">
        <f t="shared" si="1230"/>
        <v>32</v>
      </c>
      <c r="BD1024">
        <f t="shared" si="1273"/>
        <v>0</v>
      </c>
      <c r="BE1024">
        <f t="shared" si="1231"/>
        <v>33</v>
      </c>
      <c r="BF1024">
        <f t="shared" si="1274"/>
        <v>0</v>
      </c>
      <c r="BG1024">
        <f t="shared" si="1232"/>
        <v>34</v>
      </c>
      <c r="BH1024">
        <f t="shared" si="1275"/>
        <v>0</v>
      </c>
      <c r="BI1024">
        <f t="shared" si="1233"/>
        <v>35</v>
      </c>
      <c r="BJ1024">
        <f t="shared" si="1276"/>
        <v>0</v>
      </c>
      <c r="BK1024">
        <f t="shared" si="1234"/>
        <v>36</v>
      </c>
      <c r="BL1024">
        <f t="shared" si="1277"/>
        <v>0</v>
      </c>
      <c r="BM1024">
        <f t="shared" si="1235"/>
        <v>37</v>
      </c>
      <c r="BN1024">
        <f t="shared" si="1278"/>
        <v>0</v>
      </c>
      <c r="BO1024">
        <f t="shared" si="1236"/>
        <v>38</v>
      </c>
      <c r="BP1024">
        <f t="shared" si="1279"/>
        <v>0</v>
      </c>
      <c r="BQ1024">
        <f t="shared" si="1237"/>
        <v>39</v>
      </c>
      <c r="BR1024">
        <f t="shared" si="1280"/>
        <v>1</v>
      </c>
      <c r="BS1024">
        <f t="shared" si="1238"/>
        <v>40</v>
      </c>
      <c r="BT1024">
        <f t="shared" si="1281"/>
        <v>1</v>
      </c>
      <c r="BU1024">
        <f t="shared" si="1239"/>
        <v>41</v>
      </c>
      <c r="BV1024">
        <f t="shared" si="1282"/>
        <v>1</v>
      </c>
      <c r="BW1024">
        <f t="shared" si="1240"/>
        <v>42</v>
      </c>
      <c r="BX1024">
        <f t="shared" si="1283"/>
        <v>1</v>
      </c>
      <c r="BY1024">
        <f t="shared" si="1241"/>
        <v>43</v>
      </c>
      <c r="BZ1024">
        <f t="shared" si="1284"/>
        <v>1</v>
      </c>
      <c r="CA1024">
        <f t="shared" si="1242"/>
        <v>44</v>
      </c>
      <c r="CB1024">
        <f t="shared" si="1285"/>
        <v>1</v>
      </c>
      <c r="CC1024">
        <f t="shared" si="1243"/>
        <v>45</v>
      </c>
      <c r="CD1024">
        <f t="shared" si="1286"/>
        <v>1</v>
      </c>
      <c r="CE1024">
        <f t="shared" si="1244"/>
        <v>46</v>
      </c>
      <c r="CF1024">
        <f t="shared" si="1287"/>
        <v>1</v>
      </c>
      <c r="CG1024">
        <f t="shared" si="1245"/>
        <v>47</v>
      </c>
      <c r="CH1024">
        <f t="shared" si="1288"/>
        <v>1</v>
      </c>
      <c r="CI1024">
        <f t="shared" si="1246"/>
        <v>48</v>
      </c>
      <c r="CJ1024">
        <f t="shared" si="1289"/>
        <v>1</v>
      </c>
      <c r="CK1024">
        <f t="shared" si="1247"/>
        <v>49</v>
      </c>
      <c r="CL1024">
        <f t="shared" si="1290"/>
        <v>1</v>
      </c>
      <c r="CM1024">
        <f t="shared" si="1248"/>
        <v>50</v>
      </c>
      <c r="CN1024">
        <f t="shared" si="1291"/>
        <v>1</v>
      </c>
      <c r="CO1024">
        <f t="shared" si="1249"/>
        <v>51</v>
      </c>
      <c r="CP1024">
        <f t="shared" si="1292"/>
        <v>1</v>
      </c>
      <c r="CQ1024">
        <f t="shared" si="1250"/>
        <v>52</v>
      </c>
      <c r="CR1024">
        <f t="shared" si="1293"/>
        <v>1</v>
      </c>
      <c r="CS1024">
        <f t="shared" si="1251"/>
        <v>53</v>
      </c>
      <c r="CT1024">
        <f t="shared" si="1294"/>
        <v>1</v>
      </c>
      <c r="CU1024">
        <f t="shared" si="1252"/>
        <v>54</v>
      </c>
      <c r="CV1024">
        <f t="shared" si="1295"/>
        <v>1</v>
      </c>
      <c r="CW1024">
        <f t="shared" si="1253"/>
        <v>55</v>
      </c>
      <c r="CX1024">
        <f t="shared" si="1296"/>
        <v>1</v>
      </c>
    </row>
    <row r="1025" spans="1:102">
      <c r="A1025" s="193">
        <v>34999</v>
      </c>
      <c r="B1025" t="s">
        <v>950</v>
      </c>
      <c r="C1025" t="s">
        <v>951</v>
      </c>
      <c r="D1025" t="s">
        <v>967</v>
      </c>
      <c r="E1025" t="s">
        <v>454</v>
      </c>
      <c r="F1025" t="s">
        <v>1801</v>
      </c>
      <c r="G1025" t="s">
        <v>7</v>
      </c>
      <c r="H1025" t="s">
        <v>8</v>
      </c>
      <c r="I1025" t="s">
        <v>7</v>
      </c>
      <c r="J1025">
        <v>62</v>
      </c>
      <c r="K1025" t="s">
        <v>963</v>
      </c>
      <c r="L1025">
        <v>34</v>
      </c>
      <c r="M1025" t="s">
        <v>2</v>
      </c>
      <c r="N1025" t="s">
        <v>954</v>
      </c>
      <c r="O1025">
        <v>47150</v>
      </c>
      <c r="P1025" t="s">
        <v>6</v>
      </c>
      <c r="Q1025">
        <v>91</v>
      </c>
      <c r="R1025" s="193">
        <v>40931</v>
      </c>
      <c r="S1025" s="193">
        <v>40931</v>
      </c>
      <c r="T1025">
        <v>100</v>
      </c>
      <c r="U1025" t="s">
        <v>955</v>
      </c>
      <c r="V1025" t="str">
        <f t="shared" si="1254"/>
        <v>1995</v>
      </c>
      <c r="W1025" s="211">
        <f t="shared" si="1297"/>
        <v>19</v>
      </c>
      <c r="X1025">
        <f t="shared" si="1255"/>
        <v>0</v>
      </c>
      <c r="Y1025">
        <f t="shared" si="1217"/>
        <v>20</v>
      </c>
      <c r="Z1025">
        <f t="shared" si="1256"/>
        <v>0</v>
      </c>
      <c r="AA1025">
        <f t="shared" si="1218"/>
        <v>21</v>
      </c>
      <c r="AB1025">
        <f t="shared" si="1257"/>
        <v>0</v>
      </c>
      <c r="AC1025">
        <f t="shared" si="1219"/>
        <v>22</v>
      </c>
      <c r="AD1025">
        <f t="shared" si="1258"/>
        <v>0</v>
      </c>
      <c r="AE1025">
        <f t="shared" si="1259"/>
        <v>23</v>
      </c>
      <c r="AF1025">
        <f t="shared" si="1260"/>
        <v>0</v>
      </c>
      <c r="AG1025">
        <f t="shared" si="1220"/>
        <v>24</v>
      </c>
      <c r="AH1025">
        <f t="shared" si="1261"/>
        <v>0</v>
      </c>
      <c r="AI1025">
        <f t="shared" si="1221"/>
        <v>25</v>
      </c>
      <c r="AJ1025">
        <f t="shared" si="1262"/>
        <v>0</v>
      </c>
      <c r="AK1025">
        <f t="shared" si="1222"/>
        <v>26</v>
      </c>
      <c r="AL1025">
        <f t="shared" si="1263"/>
        <v>0</v>
      </c>
      <c r="AM1025">
        <f t="shared" si="1264"/>
        <v>27</v>
      </c>
      <c r="AN1025">
        <f t="shared" si="1265"/>
        <v>0</v>
      </c>
      <c r="AO1025">
        <f t="shared" si="1223"/>
        <v>28</v>
      </c>
      <c r="AP1025">
        <f t="shared" si="1266"/>
        <v>0</v>
      </c>
      <c r="AQ1025">
        <f t="shared" si="1224"/>
        <v>29</v>
      </c>
      <c r="AR1025">
        <f t="shared" si="1267"/>
        <v>0</v>
      </c>
      <c r="AS1025">
        <f t="shared" si="1225"/>
        <v>30</v>
      </c>
      <c r="AT1025">
        <f t="shared" si="1268"/>
        <v>0</v>
      </c>
      <c r="AU1025">
        <f t="shared" si="1226"/>
        <v>31</v>
      </c>
      <c r="AV1025">
        <f t="shared" si="1269"/>
        <v>0</v>
      </c>
      <c r="AW1025">
        <f t="shared" si="1227"/>
        <v>32</v>
      </c>
      <c r="AX1025">
        <f t="shared" si="1270"/>
        <v>0</v>
      </c>
      <c r="AY1025">
        <f t="shared" si="1228"/>
        <v>33</v>
      </c>
      <c r="AZ1025">
        <f t="shared" si="1271"/>
        <v>0</v>
      </c>
      <c r="BA1025">
        <f t="shared" si="1229"/>
        <v>34</v>
      </c>
      <c r="BB1025">
        <f t="shared" si="1272"/>
        <v>0</v>
      </c>
      <c r="BC1025">
        <f t="shared" si="1230"/>
        <v>35</v>
      </c>
      <c r="BD1025">
        <f t="shared" si="1273"/>
        <v>0</v>
      </c>
      <c r="BE1025">
        <f t="shared" si="1231"/>
        <v>36</v>
      </c>
      <c r="BF1025">
        <f t="shared" si="1274"/>
        <v>0</v>
      </c>
      <c r="BG1025">
        <f t="shared" si="1232"/>
        <v>37</v>
      </c>
      <c r="BH1025">
        <f t="shared" si="1275"/>
        <v>0</v>
      </c>
      <c r="BI1025">
        <f t="shared" si="1233"/>
        <v>38</v>
      </c>
      <c r="BJ1025">
        <f t="shared" si="1276"/>
        <v>0</v>
      </c>
      <c r="BK1025">
        <f t="shared" si="1234"/>
        <v>39</v>
      </c>
      <c r="BL1025">
        <f t="shared" si="1277"/>
        <v>1</v>
      </c>
      <c r="BM1025">
        <f t="shared" si="1235"/>
        <v>40</v>
      </c>
      <c r="BN1025">
        <f t="shared" si="1278"/>
        <v>1</v>
      </c>
      <c r="BO1025">
        <f t="shared" si="1236"/>
        <v>41</v>
      </c>
      <c r="BP1025">
        <f t="shared" si="1279"/>
        <v>1</v>
      </c>
      <c r="BQ1025">
        <f t="shared" si="1237"/>
        <v>42</v>
      </c>
      <c r="BR1025">
        <f t="shared" si="1280"/>
        <v>1</v>
      </c>
      <c r="BS1025">
        <f t="shared" si="1238"/>
        <v>43</v>
      </c>
      <c r="BT1025">
        <f t="shared" si="1281"/>
        <v>1</v>
      </c>
      <c r="BU1025">
        <f t="shared" si="1239"/>
        <v>44</v>
      </c>
      <c r="BV1025">
        <f t="shared" si="1282"/>
        <v>1</v>
      </c>
      <c r="BW1025">
        <f t="shared" si="1240"/>
        <v>45</v>
      </c>
      <c r="BX1025">
        <f t="shared" si="1283"/>
        <v>1</v>
      </c>
      <c r="BY1025">
        <f t="shared" si="1241"/>
        <v>46</v>
      </c>
      <c r="BZ1025">
        <f t="shared" si="1284"/>
        <v>1</v>
      </c>
      <c r="CA1025">
        <f t="shared" si="1242"/>
        <v>47</v>
      </c>
      <c r="CB1025">
        <f t="shared" si="1285"/>
        <v>1</v>
      </c>
      <c r="CC1025">
        <f t="shared" si="1243"/>
        <v>48</v>
      </c>
      <c r="CD1025">
        <f t="shared" si="1286"/>
        <v>1</v>
      </c>
      <c r="CE1025">
        <f t="shared" si="1244"/>
        <v>49</v>
      </c>
      <c r="CF1025">
        <f t="shared" si="1287"/>
        <v>1</v>
      </c>
      <c r="CG1025">
        <f t="shared" si="1245"/>
        <v>50</v>
      </c>
      <c r="CH1025">
        <f t="shared" si="1288"/>
        <v>1</v>
      </c>
      <c r="CI1025">
        <f t="shared" si="1246"/>
        <v>51</v>
      </c>
      <c r="CJ1025">
        <f t="shared" si="1289"/>
        <v>1</v>
      </c>
      <c r="CK1025">
        <f t="shared" si="1247"/>
        <v>52</v>
      </c>
      <c r="CL1025">
        <f t="shared" si="1290"/>
        <v>1</v>
      </c>
      <c r="CM1025">
        <f t="shared" si="1248"/>
        <v>53</v>
      </c>
      <c r="CN1025">
        <f t="shared" si="1291"/>
        <v>1</v>
      </c>
      <c r="CO1025">
        <f t="shared" si="1249"/>
        <v>54</v>
      </c>
      <c r="CP1025">
        <f t="shared" si="1292"/>
        <v>1</v>
      </c>
      <c r="CQ1025">
        <f t="shared" si="1250"/>
        <v>55</v>
      </c>
      <c r="CR1025">
        <f t="shared" si="1293"/>
        <v>1</v>
      </c>
      <c r="CS1025">
        <f t="shared" si="1251"/>
        <v>56</v>
      </c>
      <c r="CT1025">
        <f t="shared" si="1294"/>
        <v>1</v>
      </c>
      <c r="CU1025">
        <f t="shared" si="1252"/>
        <v>57</v>
      </c>
      <c r="CV1025">
        <f t="shared" si="1295"/>
        <v>1</v>
      </c>
      <c r="CW1025">
        <f t="shared" si="1253"/>
        <v>58</v>
      </c>
      <c r="CX1025">
        <f t="shared" si="1296"/>
        <v>1</v>
      </c>
    </row>
    <row r="1026" spans="1:102">
      <c r="A1026" s="193">
        <v>35441</v>
      </c>
      <c r="B1026" t="s">
        <v>950</v>
      </c>
      <c r="C1026" t="s">
        <v>951</v>
      </c>
      <c r="D1026" t="s">
        <v>986</v>
      </c>
      <c r="E1026" t="s">
        <v>359</v>
      </c>
      <c r="F1026" t="s">
        <v>1802</v>
      </c>
      <c r="G1026" t="s">
        <v>7</v>
      </c>
      <c r="H1026" t="s">
        <v>8</v>
      </c>
      <c r="I1026" t="s">
        <v>7</v>
      </c>
      <c r="J1026">
        <v>48</v>
      </c>
      <c r="K1026" t="s">
        <v>341</v>
      </c>
      <c r="L1026">
        <v>36</v>
      </c>
      <c r="M1026" t="s">
        <v>3</v>
      </c>
      <c r="N1026" t="s">
        <v>954</v>
      </c>
      <c r="O1026">
        <v>47150</v>
      </c>
      <c r="P1026" t="s">
        <v>6</v>
      </c>
      <c r="Q1026">
        <v>91</v>
      </c>
      <c r="R1026" s="193">
        <v>35441</v>
      </c>
      <c r="S1026" s="193">
        <v>73050</v>
      </c>
      <c r="T1026">
        <v>250</v>
      </c>
      <c r="U1026" t="s">
        <v>955</v>
      </c>
      <c r="V1026" t="str">
        <f t="shared" si="1254"/>
        <v>1997</v>
      </c>
      <c r="W1026" s="211">
        <f t="shared" si="1297"/>
        <v>17</v>
      </c>
      <c r="X1026">
        <f t="shared" si="1255"/>
        <v>0</v>
      </c>
      <c r="Y1026">
        <f t="shared" si="1217"/>
        <v>18</v>
      </c>
      <c r="Z1026">
        <f t="shared" si="1256"/>
        <v>0</v>
      </c>
      <c r="AA1026">
        <f t="shared" si="1218"/>
        <v>19</v>
      </c>
      <c r="AB1026">
        <f t="shared" si="1257"/>
        <v>0</v>
      </c>
      <c r="AC1026">
        <f t="shared" si="1219"/>
        <v>20</v>
      </c>
      <c r="AD1026">
        <f t="shared" si="1258"/>
        <v>0</v>
      </c>
      <c r="AE1026">
        <f t="shared" si="1259"/>
        <v>21</v>
      </c>
      <c r="AF1026">
        <f t="shared" si="1260"/>
        <v>0</v>
      </c>
      <c r="AG1026">
        <f t="shared" si="1220"/>
        <v>22</v>
      </c>
      <c r="AH1026">
        <f t="shared" si="1261"/>
        <v>0</v>
      </c>
      <c r="AI1026">
        <f t="shared" si="1221"/>
        <v>23</v>
      </c>
      <c r="AJ1026">
        <f t="shared" si="1262"/>
        <v>0</v>
      </c>
      <c r="AK1026">
        <f t="shared" si="1222"/>
        <v>24</v>
      </c>
      <c r="AL1026">
        <f t="shared" si="1263"/>
        <v>0</v>
      </c>
      <c r="AM1026">
        <f t="shared" si="1264"/>
        <v>25</v>
      </c>
      <c r="AN1026">
        <f t="shared" si="1265"/>
        <v>0</v>
      </c>
      <c r="AO1026">
        <f t="shared" si="1223"/>
        <v>26</v>
      </c>
      <c r="AP1026">
        <f t="shared" si="1266"/>
        <v>0</v>
      </c>
      <c r="AQ1026">
        <f t="shared" si="1224"/>
        <v>27</v>
      </c>
      <c r="AR1026">
        <f t="shared" si="1267"/>
        <v>0</v>
      </c>
      <c r="AS1026">
        <f t="shared" si="1225"/>
        <v>28</v>
      </c>
      <c r="AT1026">
        <f t="shared" si="1268"/>
        <v>0</v>
      </c>
      <c r="AU1026">
        <f t="shared" si="1226"/>
        <v>29</v>
      </c>
      <c r="AV1026">
        <f t="shared" si="1269"/>
        <v>0</v>
      </c>
      <c r="AW1026">
        <f t="shared" si="1227"/>
        <v>30</v>
      </c>
      <c r="AX1026">
        <f t="shared" si="1270"/>
        <v>0</v>
      </c>
      <c r="AY1026">
        <f t="shared" si="1228"/>
        <v>31</v>
      </c>
      <c r="AZ1026">
        <f t="shared" si="1271"/>
        <v>0</v>
      </c>
      <c r="BA1026">
        <f t="shared" si="1229"/>
        <v>32</v>
      </c>
      <c r="BB1026">
        <f t="shared" si="1272"/>
        <v>0</v>
      </c>
      <c r="BC1026">
        <f t="shared" si="1230"/>
        <v>33</v>
      </c>
      <c r="BD1026">
        <f t="shared" si="1273"/>
        <v>0</v>
      </c>
      <c r="BE1026">
        <f t="shared" si="1231"/>
        <v>34</v>
      </c>
      <c r="BF1026">
        <f t="shared" si="1274"/>
        <v>0</v>
      </c>
      <c r="BG1026">
        <f t="shared" si="1232"/>
        <v>35</v>
      </c>
      <c r="BH1026">
        <f t="shared" si="1275"/>
        <v>0</v>
      </c>
      <c r="BI1026">
        <f t="shared" si="1233"/>
        <v>36</v>
      </c>
      <c r="BJ1026">
        <f t="shared" si="1276"/>
        <v>0</v>
      </c>
      <c r="BK1026">
        <f t="shared" si="1234"/>
        <v>37</v>
      </c>
      <c r="BL1026">
        <f t="shared" si="1277"/>
        <v>0</v>
      </c>
      <c r="BM1026">
        <f t="shared" si="1235"/>
        <v>38</v>
      </c>
      <c r="BN1026">
        <f t="shared" si="1278"/>
        <v>0</v>
      </c>
      <c r="BO1026">
        <f t="shared" si="1236"/>
        <v>39</v>
      </c>
      <c r="BP1026">
        <f t="shared" si="1279"/>
        <v>1</v>
      </c>
      <c r="BQ1026">
        <f t="shared" si="1237"/>
        <v>40</v>
      </c>
      <c r="BR1026">
        <f t="shared" si="1280"/>
        <v>1</v>
      </c>
      <c r="BS1026">
        <f t="shared" si="1238"/>
        <v>41</v>
      </c>
      <c r="BT1026">
        <f t="shared" si="1281"/>
        <v>1</v>
      </c>
      <c r="BU1026">
        <f t="shared" si="1239"/>
        <v>42</v>
      </c>
      <c r="BV1026">
        <f t="shared" si="1282"/>
        <v>1</v>
      </c>
      <c r="BW1026">
        <f t="shared" si="1240"/>
        <v>43</v>
      </c>
      <c r="BX1026">
        <f t="shared" si="1283"/>
        <v>1</v>
      </c>
      <c r="BY1026">
        <f t="shared" si="1241"/>
        <v>44</v>
      </c>
      <c r="BZ1026">
        <f t="shared" si="1284"/>
        <v>1</v>
      </c>
      <c r="CA1026">
        <f t="shared" si="1242"/>
        <v>45</v>
      </c>
      <c r="CB1026">
        <f t="shared" si="1285"/>
        <v>1</v>
      </c>
      <c r="CC1026">
        <f t="shared" si="1243"/>
        <v>46</v>
      </c>
      <c r="CD1026">
        <f t="shared" si="1286"/>
        <v>1</v>
      </c>
      <c r="CE1026">
        <f t="shared" si="1244"/>
        <v>47</v>
      </c>
      <c r="CF1026">
        <f t="shared" si="1287"/>
        <v>1</v>
      </c>
      <c r="CG1026">
        <f t="shared" si="1245"/>
        <v>48</v>
      </c>
      <c r="CH1026">
        <f t="shared" si="1288"/>
        <v>1</v>
      </c>
      <c r="CI1026">
        <f t="shared" si="1246"/>
        <v>49</v>
      </c>
      <c r="CJ1026">
        <f t="shared" si="1289"/>
        <v>1</v>
      </c>
      <c r="CK1026">
        <f t="shared" si="1247"/>
        <v>50</v>
      </c>
      <c r="CL1026">
        <f t="shared" si="1290"/>
        <v>1</v>
      </c>
      <c r="CM1026">
        <f t="shared" si="1248"/>
        <v>51</v>
      </c>
      <c r="CN1026">
        <f t="shared" si="1291"/>
        <v>1</v>
      </c>
      <c r="CO1026">
        <f t="shared" si="1249"/>
        <v>52</v>
      </c>
      <c r="CP1026">
        <f t="shared" si="1292"/>
        <v>1</v>
      </c>
      <c r="CQ1026">
        <f t="shared" si="1250"/>
        <v>53</v>
      </c>
      <c r="CR1026">
        <f t="shared" si="1293"/>
        <v>1</v>
      </c>
      <c r="CS1026">
        <f t="shared" si="1251"/>
        <v>54</v>
      </c>
      <c r="CT1026">
        <f t="shared" si="1294"/>
        <v>1</v>
      </c>
      <c r="CU1026">
        <f t="shared" si="1252"/>
        <v>55</v>
      </c>
      <c r="CV1026">
        <f t="shared" si="1295"/>
        <v>1</v>
      </c>
      <c r="CW1026">
        <f t="shared" si="1253"/>
        <v>56</v>
      </c>
      <c r="CX1026">
        <f t="shared" si="1296"/>
        <v>1</v>
      </c>
    </row>
    <row r="1027" spans="1:102">
      <c r="A1027" s="193">
        <v>36481</v>
      </c>
      <c r="B1027" t="s">
        <v>950</v>
      </c>
      <c r="C1027" t="s">
        <v>951</v>
      </c>
      <c r="D1027" t="s">
        <v>952</v>
      </c>
      <c r="E1027" t="s">
        <v>558</v>
      </c>
      <c r="F1027" t="s">
        <v>1803</v>
      </c>
      <c r="G1027" t="s">
        <v>7</v>
      </c>
      <c r="H1027" t="s">
        <v>8</v>
      </c>
      <c r="I1027" t="s">
        <v>7</v>
      </c>
      <c r="J1027">
        <v>62</v>
      </c>
      <c r="K1027" t="s">
        <v>963</v>
      </c>
      <c r="L1027">
        <v>34</v>
      </c>
      <c r="M1027" t="s">
        <v>2</v>
      </c>
      <c r="N1027" t="s">
        <v>954</v>
      </c>
      <c r="O1027">
        <v>47150</v>
      </c>
      <c r="P1027" t="s">
        <v>6</v>
      </c>
      <c r="Q1027">
        <v>91</v>
      </c>
      <c r="R1027" s="193">
        <v>36481</v>
      </c>
      <c r="S1027" s="193">
        <v>73050</v>
      </c>
      <c r="T1027">
        <v>100</v>
      </c>
      <c r="U1027" t="s">
        <v>955</v>
      </c>
      <c r="V1027" t="str">
        <f t="shared" si="1254"/>
        <v>1999</v>
      </c>
      <c r="W1027" s="211">
        <f t="shared" si="1297"/>
        <v>15</v>
      </c>
      <c r="X1027">
        <f t="shared" si="1255"/>
        <v>0</v>
      </c>
      <c r="Y1027">
        <f t="shared" si="1217"/>
        <v>16</v>
      </c>
      <c r="Z1027">
        <f t="shared" si="1256"/>
        <v>0</v>
      </c>
      <c r="AA1027">
        <f t="shared" si="1218"/>
        <v>17</v>
      </c>
      <c r="AB1027">
        <f t="shared" si="1257"/>
        <v>0</v>
      </c>
      <c r="AC1027">
        <f t="shared" si="1219"/>
        <v>18</v>
      </c>
      <c r="AD1027">
        <f t="shared" si="1258"/>
        <v>0</v>
      </c>
      <c r="AE1027">
        <f t="shared" si="1259"/>
        <v>19</v>
      </c>
      <c r="AF1027">
        <f t="shared" si="1260"/>
        <v>0</v>
      </c>
      <c r="AG1027">
        <f t="shared" si="1220"/>
        <v>20</v>
      </c>
      <c r="AH1027">
        <f t="shared" si="1261"/>
        <v>0</v>
      </c>
      <c r="AI1027">
        <f t="shared" si="1221"/>
        <v>21</v>
      </c>
      <c r="AJ1027">
        <f t="shared" si="1262"/>
        <v>0</v>
      </c>
      <c r="AK1027">
        <f t="shared" si="1222"/>
        <v>22</v>
      </c>
      <c r="AL1027">
        <f t="shared" si="1263"/>
        <v>0</v>
      </c>
      <c r="AM1027">
        <f t="shared" si="1264"/>
        <v>23</v>
      </c>
      <c r="AN1027">
        <f t="shared" si="1265"/>
        <v>0</v>
      </c>
      <c r="AO1027">
        <f t="shared" si="1223"/>
        <v>24</v>
      </c>
      <c r="AP1027">
        <f t="shared" si="1266"/>
        <v>0</v>
      </c>
      <c r="AQ1027">
        <f t="shared" si="1224"/>
        <v>25</v>
      </c>
      <c r="AR1027">
        <f t="shared" si="1267"/>
        <v>0</v>
      </c>
      <c r="AS1027">
        <f t="shared" si="1225"/>
        <v>26</v>
      </c>
      <c r="AT1027">
        <f t="shared" si="1268"/>
        <v>0</v>
      </c>
      <c r="AU1027">
        <f t="shared" si="1226"/>
        <v>27</v>
      </c>
      <c r="AV1027">
        <f t="shared" si="1269"/>
        <v>0</v>
      </c>
      <c r="AW1027">
        <f t="shared" si="1227"/>
        <v>28</v>
      </c>
      <c r="AX1027">
        <f t="shared" si="1270"/>
        <v>0</v>
      </c>
      <c r="AY1027">
        <f t="shared" si="1228"/>
        <v>29</v>
      </c>
      <c r="AZ1027">
        <f t="shared" si="1271"/>
        <v>0</v>
      </c>
      <c r="BA1027">
        <f t="shared" si="1229"/>
        <v>30</v>
      </c>
      <c r="BB1027">
        <f t="shared" si="1272"/>
        <v>0</v>
      </c>
      <c r="BC1027">
        <f t="shared" si="1230"/>
        <v>31</v>
      </c>
      <c r="BD1027">
        <f t="shared" si="1273"/>
        <v>0</v>
      </c>
      <c r="BE1027">
        <f t="shared" si="1231"/>
        <v>32</v>
      </c>
      <c r="BF1027">
        <f t="shared" si="1274"/>
        <v>0</v>
      </c>
      <c r="BG1027">
        <f t="shared" si="1232"/>
        <v>33</v>
      </c>
      <c r="BH1027">
        <f t="shared" si="1275"/>
        <v>0</v>
      </c>
      <c r="BI1027">
        <f t="shared" si="1233"/>
        <v>34</v>
      </c>
      <c r="BJ1027">
        <f t="shared" si="1276"/>
        <v>0</v>
      </c>
      <c r="BK1027">
        <f t="shared" si="1234"/>
        <v>35</v>
      </c>
      <c r="BL1027">
        <f t="shared" si="1277"/>
        <v>0</v>
      </c>
      <c r="BM1027">
        <f t="shared" si="1235"/>
        <v>36</v>
      </c>
      <c r="BN1027">
        <f t="shared" si="1278"/>
        <v>0</v>
      </c>
      <c r="BO1027">
        <f t="shared" si="1236"/>
        <v>37</v>
      </c>
      <c r="BP1027">
        <f t="shared" si="1279"/>
        <v>0</v>
      </c>
      <c r="BQ1027">
        <f t="shared" si="1237"/>
        <v>38</v>
      </c>
      <c r="BR1027">
        <f t="shared" si="1280"/>
        <v>0</v>
      </c>
      <c r="BS1027">
        <f t="shared" si="1238"/>
        <v>39</v>
      </c>
      <c r="BT1027">
        <f t="shared" si="1281"/>
        <v>1</v>
      </c>
      <c r="BU1027">
        <f t="shared" si="1239"/>
        <v>40</v>
      </c>
      <c r="BV1027">
        <f t="shared" si="1282"/>
        <v>1</v>
      </c>
      <c r="BW1027">
        <f t="shared" si="1240"/>
        <v>41</v>
      </c>
      <c r="BX1027">
        <f t="shared" si="1283"/>
        <v>1</v>
      </c>
      <c r="BY1027">
        <f t="shared" si="1241"/>
        <v>42</v>
      </c>
      <c r="BZ1027">
        <f t="shared" si="1284"/>
        <v>1</v>
      </c>
      <c r="CA1027">
        <f t="shared" si="1242"/>
        <v>43</v>
      </c>
      <c r="CB1027">
        <f t="shared" si="1285"/>
        <v>1</v>
      </c>
      <c r="CC1027">
        <f t="shared" si="1243"/>
        <v>44</v>
      </c>
      <c r="CD1027">
        <f t="shared" si="1286"/>
        <v>1</v>
      </c>
      <c r="CE1027">
        <f t="shared" si="1244"/>
        <v>45</v>
      </c>
      <c r="CF1027">
        <f t="shared" si="1287"/>
        <v>1</v>
      </c>
      <c r="CG1027">
        <f t="shared" si="1245"/>
        <v>46</v>
      </c>
      <c r="CH1027">
        <f t="shared" si="1288"/>
        <v>1</v>
      </c>
      <c r="CI1027">
        <f t="shared" si="1246"/>
        <v>47</v>
      </c>
      <c r="CJ1027">
        <f t="shared" si="1289"/>
        <v>1</v>
      </c>
      <c r="CK1027">
        <f t="shared" si="1247"/>
        <v>48</v>
      </c>
      <c r="CL1027">
        <f t="shared" si="1290"/>
        <v>1</v>
      </c>
      <c r="CM1027">
        <f t="shared" si="1248"/>
        <v>49</v>
      </c>
      <c r="CN1027">
        <f t="shared" si="1291"/>
        <v>1</v>
      </c>
      <c r="CO1027">
        <f t="shared" si="1249"/>
        <v>50</v>
      </c>
      <c r="CP1027">
        <f t="shared" si="1292"/>
        <v>1</v>
      </c>
      <c r="CQ1027">
        <f t="shared" si="1250"/>
        <v>51</v>
      </c>
      <c r="CR1027">
        <f t="shared" si="1293"/>
        <v>1</v>
      </c>
      <c r="CS1027">
        <f t="shared" si="1251"/>
        <v>52</v>
      </c>
      <c r="CT1027">
        <f t="shared" si="1294"/>
        <v>1</v>
      </c>
      <c r="CU1027">
        <f t="shared" si="1252"/>
        <v>53</v>
      </c>
      <c r="CV1027">
        <f t="shared" si="1295"/>
        <v>1</v>
      </c>
      <c r="CW1027">
        <f t="shared" si="1253"/>
        <v>54</v>
      </c>
      <c r="CX1027">
        <f t="shared" si="1296"/>
        <v>1</v>
      </c>
    </row>
    <row r="1028" spans="1:102">
      <c r="A1028" s="193">
        <v>39665</v>
      </c>
      <c r="B1028" t="s">
        <v>950</v>
      </c>
      <c r="C1028" t="s">
        <v>951</v>
      </c>
      <c r="D1028" t="s">
        <v>1048</v>
      </c>
      <c r="E1028" t="s">
        <v>800</v>
      </c>
      <c r="F1028" t="s">
        <v>800</v>
      </c>
      <c r="G1028" t="s">
        <v>7</v>
      </c>
      <c r="H1028" t="s">
        <v>8</v>
      </c>
      <c r="I1028" t="s">
        <v>7</v>
      </c>
      <c r="J1028">
        <v>74</v>
      </c>
      <c r="K1028" t="s">
        <v>1446</v>
      </c>
      <c r="L1028">
        <v>35</v>
      </c>
      <c r="M1028" t="s">
        <v>261</v>
      </c>
      <c r="N1028" t="s">
        <v>954</v>
      </c>
      <c r="O1028">
        <v>47150</v>
      </c>
      <c r="P1028" t="s">
        <v>6</v>
      </c>
      <c r="Q1028">
        <v>91</v>
      </c>
      <c r="R1028" s="193">
        <v>39665</v>
      </c>
      <c r="S1028" s="193">
        <v>73050</v>
      </c>
      <c r="T1028">
        <v>150</v>
      </c>
      <c r="U1028" t="s">
        <v>955</v>
      </c>
      <c r="V1028" t="str">
        <f t="shared" si="1254"/>
        <v>2008</v>
      </c>
      <c r="W1028" s="211">
        <f t="shared" si="1297"/>
        <v>6</v>
      </c>
      <c r="X1028">
        <f t="shared" si="1255"/>
        <v>0</v>
      </c>
      <c r="Y1028">
        <f t="shared" ref="Y1028:Y1091" si="1298">W1028+1</f>
        <v>7</v>
      </c>
      <c r="Z1028">
        <f t="shared" si="1256"/>
        <v>0</v>
      </c>
      <c r="AA1028">
        <f t="shared" ref="AA1028:AA1091" si="1299">Y1028+1</f>
        <v>8</v>
      </c>
      <c r="AB1028">
        <f t="shared" si="1257"/>
        <v>0</v>
      </c>
      <c r="AC1028">
        <f t="shared" ref="AC1028:AC1091" si="1300">AA1028+1</f>
        <v>9</v>
      </c>
      <c r="AD1028">
        <f t="shared" si="1258"/>
        <v>0</v>
      </c>
      <c r="AE1028">
        <f t="shared" si="1259"/>
        <v>10</v>
      </c>
      <c r="AF1028">
        <f t="shared" si="1260"/>
        <v>0</v>
      </c>
      <c r="AG1028">
        <f t="shared" ref="AG1028:AG1091" si="1301">AE1028+1</f>
        <v>11</v>
      </c>
      <c r="AH1028">
        <f t="shared" si="1261"/>
        <v>0</v>
      </c>
      <c r="AI1028">
        <f t="shared" ref="AI1028:AI1091" si="1302">AG1028+1</f>
        <v>12</v>
      </c>
      <c r="AJ1028">
        <f t="shared" si="1262"/>
        <v>0</v>
      </c>
      <c r="AK1028">
        <f t="shared" ref="AK1028:AK1091" si="1303">AI1028+1</f>
        <v>13</v>
      </c>
      <c r="AL1028">
        <f t="shared" si="1263"/>
        <v>0</v>
      </c>
      <c r="AM1028">
        <f t="shared" si="1264"/>
        <v>14</v>
      </c>
      <c r="AN1028">
        <f t="shared" si="1265"/>
        <v>0</v>
      </c>
      <c r="AO1028">
        <f t="shared" ref="AO1028:AO1091" si="1304">AM1028+1</f>
        <v>15</v>
      </c>
      <c r="AP1028">
        <f t="shared" si="1266"/>
        <v>0</v>
      </c>
      <c r="AQ1028">
        <f t="shared" ref="AQ1028:AQ1091" si="1305">AO1028+1</f>
        <v>16</v>
      </c>
      <c r="AR1028">
        <f t="shared" si="1267"/>
        <v>0</v>
      </c>
      <c r="AS1028">
        <f t="shared" ref="AS1028:AS1091" si="1306">AQ1028+1</f>
        <v>17</v>
      </c>
      <c r="AT1028">
        <f t="shared" si="1268"/>
        <v>0</v>
      </c>
      <c r="AU1028">
        <f t="shared" ref="AU1028:AU1091" si="1307">AS1028+1</f>
        <v>18</v>
      </c>
      <c r="AV1028">
        <f t="shared" si="1269"/>
        <v>0</v>
      </c>
      <c r="AW1028">
        <f t="shared" ref="AW1028:AW1091" si="1308">AU1028+1</f>
        <v>19</v>
      </c>
      <c r="AX1028">
        <f t="shared" si="1270"/>
        <v>0</v>
      </c>
      <c r="AY1028">
        <f t="shared" ref="AY1028:AY1091" si="1309">AW1028+1</f>
        <v>20</v>
      </c>
      <c r="AZ1028">
        <f t="shared" si="1271"/>
        <v>0</v>
      </c>
      <c r="BA1028">
        <f t="shared" ref="BA1028:BA1091" si="1310">AY1028+1</f>
        <v>21</v>
      </c>
      <c r="BB1028">
        <f t="shared" si="1272"/>
        <v>0</v>
      </c>
      <c r="BC1028">
        <f t="shared" ref="BC1028:BC1091" si="1311">BA1028+1</f>
        <v>22</v>
      </c>
      <c r="BD1028">
        <f t="shared" si="1273"/>
        <v>0</v>
      </c>
      <c r="BE1028">
        <f t="shared" ref="BE1028:BE1091" si="1312">BC1028+1</f>
        <v>23</v>
      </c>
      <c r="BF1028">
        <f t="shared" si="1274"/>
        <v>0</v>
      </c>
      <c r="BG1028">
        <f t="shared" ref="BG1028:BG1091" si="1313">BE1028+1</f>
        <v>24</v>
      </c>
      <c r="BH1028">
        <f t="shared" si="1275"/>
        <v>0</v>
      </c>
      <c r="BI1028">
        <f t="shared" ref="BI1028:BI1091" si="1314">BG1028+1</f>
        <v>25</v>
      </c>
      <c r="BJ1028">
        <f t="shared" si="1276"/>
        <v>0</v>
      </c>
      <c r="BK1028">
        <f t="shared" ref="BK1028:BK1091" si="1315">BI1028+1</f>
        <v>26</v>
      </c>
      <c r="BL1028">
        <f t="shared" si="1277"/>
        <v>0</v>
      </c>
      <c r="BM1028">
        <f t="shared" ref="BM1028:BM1091" si="1316">BK1028+1</f>
        <v>27</v>
      </c>
      <c r="BN1028">
        <f t="shared" si="1278"/>
        <v>0</v>
      </c>
      <c r="BO1028">
        <f t="shared" ref="BO1028:BO1091" si="1317">BM1028+1</f>
        <v>28</v>
      </c>
      <c r="BP1028">
        <f t="shared" si="1279"/>
        <v>0</v>
      </c>
      <c r="BQ1028">
        <f t="shared" ref="BQ1028:BQ1091" si="1318">BO1028+1</f>
        <v>29</v>
      </c>
      <c r="BR1028">
        <f t="shared" si="1280"/>
        <v>0</v>
      </c>
      <c r="BS1028">
        <f t="shared" ref="BS1028:BS1091" si="1319">BQ1028+1</f>
        <v>30</v>
      </c>
      <c r="BT1028">
        <f t="shared" si="1281"/>
        <v>0</v>
      </c>
      <c r="BU1028">
        <f t="shared" ref="BU1028:BU1091" si="1320">BS1028+1</f>
        <v>31</v>
      </c>
      <c r="BV1028">
        <f t="shared" si="1282"/>
        <v>0</v>
      </c>
      <c r="BW1028">
        <f t="shared" ref="BW1028:BW1091" si="1321">BU1028+1</f>
        <v>32</v>
      </c>
      <c r="BX1028">
        <f t="shared" si="1283"/>
        <v>0</v>
      </c>
      <c r="BY1028">
        <f t="shared" ref="BY1028:BY1091" si="1322">BW1028+1</f>
        <v>33</v>
      </c>
      <c r="BZ1028">
        <f t="shared" si="1284"/>
        <v>0</v>
      </c>
      <c r="CA1028">
        <f t="shared" ref="CA1028:CA1091" si="1323">BY1028+1</f>
        <v>34</v>
      </c>
      <c r="CB1028">
        <f t="shared" si="1285"/>
        <v>0</v>
      </c>
      <c r="CC1028">
        <f t="shared" ref="CC1028:CC1091" si="1324">CA1028+1</f>
        <v>35</v>
      </c>
      <c r="CD1028">
        <f t="shared" si="1286"/>
        <v>0</v>
      </c>
      <c r="CE1028">
        <f t="shared" ref="CE1028:CE1091" si="1325">CC1028+1</f>
        <v>36</v>
      </c>
      <c r="CF1028">
        <f t="shared" si="1287"/>
        <v>0</v>
      </c>
      <c r="CG1028">
        <f t="shared" ref="CG1028:CG1091" si="1326">CE1028+1</f>
        <v>37</v>
      </c>
      <c r="CH1028">
        <f t="shared" si="1288"/>
        <v>0</v>
      </c>
      <c r="CI1028">
        <f t="shared" ref="CI1028:CI1091" si="1327">CG1028+1</f>
        <v>38</v>
      </c>
      <c r="CJ1028">
        <f t="shared" si="1289"/>
        <v>0</v>
      </c>
      <c r="CK1028">
        <f t="shared" ref="CK1028:CK1091" si="1328">CI1028+1</f>
        <v>39</v>
      </c>
      <c r="CL1028">
        <f t="shared" si="1290"/>
        <v>1</v>
      </c>
      <c r="CM1028">
        <f t="shared" ref="CM1028:CM1091" si="1329">CK1028+1</f>
        <v>40</v>
      </c>
      <c r="CN1028">
        <f t="shared" si="1291"/>
        <v>1</v>
      </c>
      <c r="CO1028">
        <f t="shared" ref="CO1028:CO1091" si="1330">CM1028+1</f>
        <v>41</v>
      </c>
      <c r="CP1028">
        <f t="shared" si="1292"/>
        <v>1</v>
      </c>
      <c r="CQ1028">
        <f t="shared" ref="CQ1028:CQ1091" si="1331">CO1028+1</f>
        <v>42</v>
      </c>
      <c r="CR1028">
        <f t="shared" si="1293"/>
        <v>1</v>
      </c>
      <c r="CS1028">
        <f t="shared" ref="CS1028:CS1091" si="1332">CQ1028+1</f>
        <v>43</v>
      </c>
      <c r="CT1028">
        <f t="shared" si="1294"/>
        <v>1</v>
      </c>
      <c r="CU1028">
        <f t="shared" ref="CU1028:CU1091" si="1333">CS1028+1</f>
        <v>44</v>
      </c>
      <c r="CV1028">
        <f t="shared" si="1295"/>
        <v>1</v>
      </c>
      <c r="CW1028">
        <f t="shared" ref="CW1028:CW1091" si="1334">CU1028+1</f>
        <v>45</v>
      </c>
      <c r="CX1028">
        <f t="shared" si="1296"/>
        <v>1</v>
      </c>
    </row>
    <row r="1029" spans="1:102">
      <c r="A1029" s="193">
        <v>28580</v>
      </c>
      <c r="B1029" t="s">
        <v>950</v>
      </c>
      <c r="C1029" t="s">
        <v>951</v>
      </c>
      <c r="D1029" t="s">
        <v>1050</v>
      </c>
      <c r="E1029" t="s">
        <v>336</v>
      </c>
      <c r="F1029" t="s">
        <v>1804</v>
      </c>
      <c r="G1029" t="s">
        <v>7</v>
      </c>
      <c r="H1029" t="s">
        <v>8</v>
      </c>
      <c r="I1029" t="s">
        <v>7</v>
      </c>
      <c r="J1029">
        <v>26</v>
      </c>
      <c r="K1029" t="s">
        <v>309</v>
      </c>
      <c r="L1029">
        <v>21</v>
      </c>
      <c r="M1029" t="s">
        <v>1</v>
      </c>
      <c r="N1029" t="s">
        <v>954</v>
      </c>
      <c r="O1029">
        <v>47150</v>
      </c>
      <c r="P1029" t="s">
        <v>6</v>
      </c>
      <c r="Q1029">
        <v>91</v>
      </c>
      <c r="R1029" s="193">
        <v>28580</v>
      </c>
      <c r="S1029" s="193">
        <v>73050</v>
      </c>
      <c r="T1029">
        <v>175</v>
      </c>
      <c r="U1029" t="s">
        <v>958</v>
      </c>
      <c r="V1029" t="str">
        <f t="shared" si="1254"/>
        <v>1978</v>
      </c>
      <c r="W1029" s="211">
        <f t="shared" si="1297"/>
        <v>36</v>
      </c>
      <c r="X1029">
        <f t="shared" si="1255"/>
        <v>0</v>
      </c>
      <c r="Y1029">
        <f t="shared" si="1298"/>
        <v>37</v>
      </c>
      <c r="Z1029">
        <f t="shared" si="1256"/>
        <v>0</v>
      </c>
      <c r="AA1029">
        <f t="shared" si="1299"/>
        <v>38</v>
      </c>
      <c r="AB1029">
        <f t="shared" si="1257"/>
        <v>0</v>
      </c>
      <c r="AC1029">
        <f t="shared" si="1300"/>
        <v>39</v>
      </c>
      <c r="AD1029">
        <f t="shared" si="1258"/>
        <v>1</v>
      </c>
      <c r="AE1029">
        <f t="shared" si="1259"/>
        <v>40</v>
      </c>
      <c r="AF1029">
        <f t="shared" si="1260"/>
        <v>1</v>
      </c>
      <c r="AG1029">
        <f t="shared" si="1301"/>
        <v>41</v>
      </c>
      <c r="AH1029">
        <f t="shared" si="1261"/>
        <v>1</v>
      </c>
      <c r="AI1029">
        <f t="shared" si="1302"/>
        <v>42</v>
      </c>
      <c r="AJ1029">
        <f t="shared" si="1262"/>
        <v>1</v>
      </c>
      <c r="AK1029">
        <f t="shared" si="1303"/>
        <v>43</v>
      </c>
      <c r="AL1029">
        <f t="shared" si="1263"/>
        <v>1</v>
      </c>
      <c r="AM1029">
        <f t="shared" si="1264"/>
        <v>44</v>
      </c>
      <c r="AN1029">
        <f t="shared" si="1265"/>
        <v>1</v>
      </c>
      <c r="AO1029">
        <f t="shared" si="1304"/>
        <v>45</v>
      </c>
      <c r="AP1029">
        <f t="shared" si="1266"/>
        <v>1</v>
      </c>
      <c r="AQ1029">
        <f t="shared" si="1305"/>
        <v>46</v>
      </c>
      <c r="AR1029">
        <f t="shared" si="1267"/>
        <v>1</v>
      </c>
      <c r="AS1029">
        <f t="shared" si="1306"/>
        <v>47</v>
      </c>
      <c r="AT1029">
        <f t="shared" si="1268"/>
        <v>1</v>
      </c>
      <c r="AU1029">
        <f t="shared" si="1307"/>
        <v>48</v>
      </c>
      <c r="AV1029">
        <f t="shared" si="1269"/>
        <v>1</v>
      </c>
      <c r="AW1029">
        <f t="shared" si="1308"/>
        <v>49</v>
      </c>
      <c r="AX1029">
        <f t="shared" si="1270"/>
        <v>1</v>
      </c>
      <c r="AY1029">
        <f t="shared" si="1309"/>
        <v>50</v>
      </c>
      <c r="AZ1029">
        <f t="shared" si="1271"/>
        <v>1</v>
      </c>
      <c r="BA1029">
        <f t="shared" si="1310"/>
        <v>51</v>
      </c>
      <c r="BB1029">
        <f t="shared" si="1272"/>
        <v>1</v>
      </c>
      <c r="BC1029">
        <f t="shared" si="1311"/>
        <v>52</v>
      </c>
      <c r="BD1029">
        <f t="shared" si="1273"/>
        <v>1</v>
      </c>
      <c r="BE1029">
        <f t="shared" si="1312"/>
        <v>53</v>
      </c>
      <c r="BF1029">
        <f t="shared" si="1274"/>
        <v>1</v>
      </c>
      <c r="BG1029">
        <f t="shared" si="1313"/>
        <v>54</v>
      </c>
      <c r="BH1029">
        <f t="shared" si="1275"/>
        <v>1</v>
      </c>
      <c r="BI1029">
        <f t="shared" si="1314"/>
        <v>55</v>
      </c>
      <c r="BJ1029">
        <f t="shared" si="1276"/>
        <v>1</v>
      </c>
      <c r="BK1029">
        <f t="shared" si="1315"/>
        <v>56</v>
      </c>
      <c r="BL1029">
        <f t="shared" si="1277"/>
        <v>1</v>
      </c>
      <c r="BM1029">
        <f t="shared" si="1316"/>
        <v>57</v>
      </c>
      <c r="BN1029">
        <f t="shared" si="1278"/>
        <v>1</v>
      </c>
      <c r="BO1029">
        <f t="shared" si="1317"/>
        <v>58</v>
      </c>
      <c r="BP1029">
        <f t="shared" si="1279"/>
        <v>1</v>
      </c>
      <c r="BQ1029">
        <f t="shared" si="1318"/>
        <v>59</v>
      </c>
      <c r="BR1029">
        <f t="shared" si="1280"/>
        <v>1</v>
      </c>
      <c r="BS1029">
        <f t="shared" si="1319"/>
        <v>60</v>
      </c>
      <c r="BT1029">
        <f t="shared" si="1281"/>
        <v>1</v>
      </c>
      <c r="BU1029">
        <f t="shared" si="1320"/>
        <v>61</v>
      </c>
      <c r="BV1029">
        <f t="shared" si="1282"/>
        <v>1</v>
      </c>
      <c r="BW1029">
        <f t="shared" si="1321"/>
        <v>62</v>
      </c>
      <c r="BX1029">
        <f t="shared" si="1283"/>
        <v>1</v>
      </c>
      <c r="BY1029">
        <f t="shared" si="1322"/>
        <v>63</v>
      </c>
      <c r="BZ1029">
        <f t="shared" si="1284"/>
        <v>1</v>
      </c>
      <c r="CA1029">
        <f t="shared" si="1323"/>
        <v>64</v>
      </c>
      <c r="CB1029">
        <f t="shared" si="1285"/>
        <v>1</v>
      </c>
      <c r="CC1029">
        <f t="shared" si="1324"/>
        <v>65</v>
      </c>
      <c r="CD1029">
        <f t="shared" si="1286"/>
        <v>1</v>
      </c>
      <c r="CE1029">
        <f t="shared" si="1325"/>
        <v>66</v>
      </c>
      <c r="CF1029">
        <f t="shared" si="1287"/>
        <v>1</v>
      </c>
      <c r="CG1029">
        <f t="shared" si="1326"/>
        <v>67</v>
      </c>
      <c r="CH1029">
        <f t="shared" si="1288"/>
        <v>1</v>
      </c>
      <c r="CI1029">
        <f t="shared" si="1327"/>
        <v>68</v>
      </c>
      <c r="CJ1029">
        <f t="shared" si="1289"/>
        <v>1</v>
      </c>
      <c r="CK1029">
        <f t="shared" si="1328"/>
        <v>69</v>
      </c>
      <c r="CL1029">
        <f t="shared" si="1290"/>
        <v>1</v>
      </c>
      <c r="CM1029">
        <f t="shared" si="1329"/>
        <v>70</v>
      </c>
      <c r="CN1029">
        <f t="shared" si="1291"/>
        <v>1</v>
      </c>
      <c r="CO1029">
        <f t="shared" si="1330"/>
        <v>71</v>
      </c>
      <c r="CP1029">
        <f t="shared" si="1292"/>
        <v>1</v>
      </c>
      <c r="CQ1029">
        <f t="shared" si="1331"/>
        <v>72</v>
      </c>
      <c r="CR1029">
        <f t="shared" si="1293"/>
        <v>1</v>
      </c>
      <c r="CS1029">
        <f t="shared" si="1332"/>
        <v>73</v>
      </c>
      <c r="CT1029">
        <f t="shared" si="1294"/>
        <v>1</v>
      </c>
      <c r="CU1029">
        <f t="shared" si="1333"/>
        <v>74</v>
      </c>
      <c r="CV1029">
        <f t="shared" si="1295"/>
        <v>1</v>
      </c>
      <c r="CW1029">
        <f t="shared" si="1334"/>
        <v>75</v>
      </c>
      <c r="CX1029">
        <f t="shared" si="1296"/>
        <v>1</v>
      </c>
    </row>
    <row r="1030" spans="1:102">
      <c r="A1030" s="193">
        <v>40230</v>
      </c>
      <c r="B1030" t="s">
        <v>950</v>
      </c>
      <c r="C1030" t="s">
        <v>951</v>
      </c>
      <c r="D1030" t="s">
        <v>956</v>
      </c>
      <c r="E1030" t="s">
        <v>232</v>
      </c>
      <c r="F1030" t="s">
        <v>1805</v>
      </c>
      <c r="G1030" t="s">
        <v>7</v>
      </c>
      <c r="H1030" t="s">
        <v>8</v>
      </c>
      <c r="I1030" t="s">
        <v>7</v>
      </c>
      <c r="J1030">
        <v>8</v>
      </c>
      <c r="K1030" t="s">
        <v>9</v>
      </c>
      <c r="L1030">
        <v>34</v>
      </c>
      <c r="M1030" t="s">
        <v>2</v>
      </c>
      <c r="N1030" t="s">
        <v>954</v>
      </c>
      <c r="O1030">
        <v>47150</v>
      </c>
      <c r="P1030" t="s">
        <v>6</v>
      </c>
      <c r="Q1030">
        <v>91</v>
      </c>
      <c r="R1030" s="193">
        <v>33158</v>
      </c>
      <c r="S1030" s="193">
        <v>73050</v>
      </c>
      <c r="T1030">
        <v>100</v>
      </c>
      <c r="U1030" t="s">
        <v>955</v>
      </c>
      <c r="V1030" t="str">
        <f t="shared" ref="V1030:V1093" si="1335">TEXT(A1030,"yyyy")</f>
        <v>2010</v>
      </c>
      <c r="W1030" s="211">
        <f t="shared" si="1297"/>
        <v>4</v>
      </c>
      <c r="X1030">
        <f t="shared" ref="X1030:X1093" si="1336">IF(W1030&gt;=AN$1,1,0)</f>
        <v>0</v>
      </c>
      <c r="Y1030">
        <f t="shared" si="1298"/>
        <v>5</v>
      </c>
      <c r="Z1030">
        <f t="shared" ref="Z1030:Z1093" si="1337">IF(Y1030&gt;=AN$1,1,0)</f>
        <v>0</v>
      </c>
      <c r="AA1030">
        <f t="shared" si="1299"/>
        <v>6</v>
      </c>
      <c r="AB1030">
        <f t="shared" ref="AB1030:AB1093" si="1338">IF(AA1030&gt;=AN$1,1,0)</f>
        <v>0</v>
      </c>
      <c r="AC1030">
        <f t="shared" si="1300"/>
        <v>7</v>
      </c>
      <c r="AD1030">
        <f t="shared" ref="AD1030:AD1093" si="1339">IF(AC1030&gt;=AN$1,1,0)</f>
        <v>0</v>
      </c>
      <c r="AE1030">
        <f t="shared" ref="AE1030:AE1093" si="1340">AC1030+1</f>
        <v>8</v>
      </c>
      <c r="AF1030">
        <f t="shared" ref="AF1030:AF1093" si="1341">IF(AE1030&gt;=AN$1,1,0)</f>
        <v>0</v>
      </c>
      <c r="AG1030">
        <f t="shared" si="1301"/>
        <v>9</v>
      </c>
      <c r="AH1030">
        <f t="shared" ref="AH1030:AH1093" si="1342">IF(AG1030&gt;=AN$1,1,0)</f>
        <v>0</v>
      </c>
      <c r="AI1030">
        <f t="shared" si="1302"/>
        <v>10</v>
      </c>
      <c r="AJ1030">
        <f t="shared" ref="AJ1030:AJ1093" si="1343">IF(AI1030&gt;=AN$1,1,0)</f>
        <v>0</v>
      </c>
      <c r="AK1030">
        <f t="shared" si="1303"/>
        <v>11</v>
      </c>
      <c r="AL1030">
        <f t="shared" ref="AL1030:AL1093" si="1344">IF(AK1030&gt;=AN$1,1,0)</f>
        <v>0</v>
      </c>
      <c r="AM1030">
        <f t="shared" ref="AM1030:AM1092" si="1345">AK1030+1</f>
        <v>12</v>
      </c>
      <c r="AN1030">
        <f t="shared" ref="AN1030:AN1093" si="1346">IF(AM1030&gt;=AN$1,1,0)</f>
        <v>0</v>
      </c>
      <c r="AO1030">
        <f t="shared" si="1304"/>
        <v>13</v>
      </c>
      <c r="AP1030">
        <f t="shared" ref="AP1030:AP1093" si="1347">IF(AO1030&gt;=AN$1,1,0)</f>
        <v>0</v>
      </c>
      <c r="AQ1030">
        <f t="shared" si="1305"/>
        <v>14</v>
      </c>
      <c r="AR1030">
        <f t="shared" ref="AR1030:AR1093" si="1348">IF(AQ1030&gt;=AN$1,1,0)</f>
        <v>0</v>
      </c>
      <c r="AS1030">
        <f t="shared" si="1306"/>
        <v>15</v>
      </c>
      <c r="AT1030">
        <f t="shared" ref="AT1030:AT1093" si="1349">IF(AS1030&gt;=AN$1,1,0)</f>
        <v>0</v>
      </c>
      <c r="AU1030">
        <f t="shared" si="1307"/>
        <v>16</v>
      </c>
      <c r="AV1030">
        <f t="shared" ref="AV1030:AV1093" si="1350">IF(AU1030&gt;=AN$1,1,0)</f>
        <v>0</v>
      </c>
      <c r="AW1030">
        <f t="shared" si="1308"/>
        <v>17</v>
      </c>
      <c r="AX1030">
        <f t="shared" ref="AX1030:AX1093" si="1351">IF(AW1030&gt;=AN$1,1,0)</f>
        <v>0</v>
      </c>
      <c r="AY1030">
        <f t="shared" si="1309"/>
        <v>18</v>
      </c>
      <c r="AZ1030">
        <f t="shared" ref="AZ1030:AZ1093" si="1352">IF(AY1030&gt;=AN$1,1,0)</f>
        <v>0</v>
      </c>
      <c r="BA1030">
        <f t="shared" si="1310"/>
        <v>19</v>
      </c>
      <c r="BB1030">
        <f t="shared" ref="BB1030:BB1093" si="1353">IF(BA1030&gt;=AN$1,1,0)</f>
        <v>0</v>
      </c>
      <c r="BC1030">
        <f t="shared" si="1311"/>
        <v>20</v>
      </c>
      <c r="BD1030">
        <f t="shared" ref="BD1030:BD1093" si="1354">IF(BC1030&gt;=AN$1,1,0)</f>
        <v>0</v>
      </c>
      <c r="BE1030">
        <f t="shared" si="1312"/>
        <v>21</v>
      </c>
      <c r="BF1030">
        <f t="shared" ref="BF1030:BF1093" si="1355">IF(BE1030&gt;=AN$1,1,0)</f>
        <v>0</v>
      </c>
      <c r="BG1030">
        <f t="shared" si="1313"/>
        <v>22</v>
      </c>
      <c r="BH1030">
        <f t="shared" ref="BH1030:BH1093" si="1356">IF(BG1030&gt;=AN$1,1,0)</f>
        <v>0</v>
      </c>
      <c r="BI1030">
        <f t="shared" si="1314"/>
        <v>23</v>
      </c>
      <c r="BJ1030">
        <f t="shared" ref="BJ1030:BJ1093" si="1357">IF(BI1030&gt;=AN$1,1,0)</f>
        <v>0</v>
      </c>
      <c r="BK1030">
        <f t="shared" si="1315"/>
        <v>24</v>
      </c>
      <c r="BL1030">
        <f t="shared" ref="BL1030:BL1093" si="1358">IF(BK1030&gt;=AN$1,1,0)</f>
        <v>0</v>
      </c>
      <c r="BM1030">
        <f t="shared" si="1316"/>
        <v>25</v>
      </c>
      <c r="BN1030">
        <f t="shared" ref="BN1030:BN1093" si="1359">IF(BM1030&gt;=AN$1,1,0)</f>
        <v>0</v>
      </c>
      <c r="BO1030">
        <f t="shared" si="1317"/>
        <v>26</v>
      </c>
      <c r="BP1030">
        <f t="shared" ref="BP1030:BP1093" si="1360">IF(BO1030&gt;=AN$1,1,0)</f>
        <v>0</v>
      </c>
      <c r="BQ1030">
        <f t="shared" si="1318"/>
        <v>27</v>
      </c>
      <c r="BR1030">
        <f t="shared" ref="BR1030:BR1093" si="1361">IF(BQ1030&gt;=AN$1,1,0)</f>
        <v>0</v>
      </c>
      <c r="BS1030">
        <f t="shared" si="1319"/>
        <v>28</v>
      </c>
      <c r="BT1030">
        <f t="shared" ref="BT1030:BT1093" si="1362">IF(BS1030&gt;=AN$1,1,0)</f>
        <v>0</v>
      </c>
      <c r="BU1030">
        <f t="shared" si="1320"/>
        <v>29</v>
      </c>
      <c r="BV1030">
        <f t="shared" ref="BV1030:BV1093" si="1363">IF(BU1030&gt;=AN$1,1,0)</f>
        <v>0</v>
      </c>
      <c r="BW1030">
        <f t="shared" si="1321"/>
        <v>30</v>
      </c>
      <c r="BX1030">
        <f t="shared" ref="BX1030:BX1093" si="1364">IF(BW1030&gt;=AN$1,1,0)</f>
        <v>0</v>
      </c>
      <c r="BY1030">
        <f t="shared" si="1322"/>
        <v>31</v>
      </c>
      <c r="BZ1030">
        <f t="shared" ref="BZ1030:BZ1093" si="1365">IF(BY1030&gt;=AN$1,1,0)</f>
        <v>0</v>
      </c>
      <c r="CA1030">
        <f t="shared" si="1323"/>
        <v>32</v>
      </c>
      <c r="CB1030">
        <f t="shared" ref="CB1030:CB1093" si="1366">IF(CA1030&gt;=AN$1,1,0)</f>
        <v>0</v>
      </c>
      <c r="CC1030">
        <f t="shared" si="1324"/>
        <v>33</v>
      </c>
      <c r="CD1030">
        <f t="shared" ref="CD1030:CD1093" si="1367">IF(CC1030&gt;=AN$1,1,0)</f>
        <v>0</v>
      </c>
      <c r="CE1030">
        <f t="shared" si="1325"/>
        <v>34</v>
      </c>
      <c r="CF1030">
        <f t="shared" ref="CF1030:CF1093" si="1368">IF(CE1030&gt;=AN$1,1,0)</f>
        <v>0</v>
      </c>
      <c r="CG1030">
        <f t="shared" si="1326"/>
        <v>35</v>
      </c>
      <c r="CH1030">
        <f t="shared" ref="CH1030:CH1093" si="1369">IF(CG1030&gt;=AN$1,1,0)</f>
        <v>0</v>
      </c>
      <c r="CI1030">
        <f t="shared" si="1327"/>
        <v>36</v>
      </c>
      <c r="CJ1030">
        <f t="shared" ref="CJ1030:CJ1093" si="1370">IF(CI1030&gt;=AN$1,1,0)</f>
        <v>0</v>
      </c>
      <c r="CK1030">
        <f t="shared" si="1328"/>
        <v>37</v>
      </c>
      <c r="CL1030">
        <f t="shared" ref="CL1030:CL1093" si="1371">IF(CK1030&gt;=AN$1,1,0)</f>
        <v>0</v>
      </c>
      <c r="CM1030">
        <f t="shared" si="1329"/>
        <v>38</v>
      </c>
      <c r="CN1030">
        <f t="shared" ref="CN1030:CN1093" si="1372">IF(CM1030&gt;=AN$1,1,0)</f>
        <v>0</v>
      </c>
      <c r="CO1030">
        <f t="shared" si="1330"/>
        <v>39</v>
      </c>
      <c r="CP1030">
        <f t="shared" ref="CP1030:CP1093" si="1373">IF(CO1030&gt;=AN$1,1,0)</f>
        <v>1</v>
      </c>
      <c r="CQ1030">
        <f t="shared" si="1331"/>
        <v>40</v>
      </c>
      <c r="CR1030">
        <f t="shared" ref="CR1030:CR1093" si="1374">IF(CQ1030&gt;=AN$1,1,0)</f>
        <v>1</v>
      </c>
      <c r="CS1030">
        <f t="shared" si="1332"/>
        <v>41</v>
      </c>
      <c r="CT1030">
        <f t="shared" ref="CT1030:CT1093" si="1375">IF(CS1030&gt;=AN$1,1,0)</f>
        <v>1</v>
      </c>
      <c r="CU1030">
        <f t="shared" si="1333"/>
        <v>42</v>
      </c>
      <c r="CV1030">
        <f t="shared" ref="CV1030:CV1093" si="1376">IF(CU1030&gt;=AN$1,1,0)</f>
        <v>1</v>
      </c>
      <c r="CW1030">
        <f t="shared" si="1334"/>
        <v>43</v>
      </c>
      <c r="CX1030">
        <f t="shared" ref="CX1030:CX1093" si="1377">IF(CW1030&gt;=AN$1,1,0)</f>
        <v>1</v>
      </c>
    </row>
    <row r="1031" spans="1:102">
      <c r="A1031" s="193">
        <v>29125</v>
      </c>
      <c r="B1031" t="s">
        <v>950</v>
      </c>
      <c r="C1031" t="s">
        <v>951</v>
      </c>
      <c r="D1031" t="s">
        <v>1050</v>
      </c>
      <c r="E1031" t="s">
        <v>71</v>
      </c>
      <c r="F1031" t="s">
        <v>1806</v>
      </c>
      <c r="G1031" t="s">
        <v>7</v>
      </c>
      <c r="H1031" t="s">
        <v>8</v>
      </c>
      <c r="I1031" t="s">
        <v>7</v>
      </c>
      <c r="J1031">
        <v>8</v>
      </c>
      <c r="K1031" t="s">
        <v>9</v>
      </c>
      <c r="L1031">
        <v>21</v>
      </c>
      <c r="M1031" t="s">
        <v>1</v>
      </c>
      <c r="N1031" t="s">
        <v>954</v>
      </c>
      <c r="O1031">
        <v>47150</v>
      </c>
      <c r="P1031" t="s">
        <v>6</v>
      </c>
      <c r="Q1031">
        <v>91</v>
      </c>
      <c r="R1031" s="193">
        <v>29125</v>
      </c>
      <c r="S1031" s="193">
        <v>73050</v>
      </c>
      <c r="T1031">
        <v>175</v>
      </c>
      <c r="U1031" t="s">
        <v>958</v>
      </c>
      <c r="V1031" t="str">
        <f t="shared" si="1335"/>
        <v>1979</v>
      </c>
      <c r="W1031" s="211">
        <f t="shared" si="1297"/>
        <v>35</v>
      </c>
      <c r="X1031">
        <f t="shared" si="1336"/>
        <v>0</v>
      </c>
      <c r="Y1031">
        <f t="shared" si="1298"/>
        <v>36</v>
      </c>
      <c r="Z1031">
        <f t="shared" si="1337"/>
        <v>0</v>
      </c>
      <c r="AA1031">
        <f t="shared" si="1299"/>
        <v>37</v>
      </c>
      <c r="AB1031">
        <f t="shared" si="1338"/>
        <v>0</v>
      </c>
      <c r="AC1031">
        <f t="shared" si="1300"/>
        <v>38</v>
      </c>
      <c r="AD1031">
        <f t="shared" si="1339"/>
        <v>0</v>
      </c>
      <c r="AE1031">
        <f t="shared" si="1340"/>
        <v>39</v>
      </c>
      <c r="AF1031">
        <f t="shared" si="1341"/>
        <v>1</v>
      </c>
      <c r="AG1031">
        <f t="shared" si="1301"/>
        <v>40</v>
      </c>
      <c r="AH1031">
        <f t="shared" si="1342"/>
        <v>1</v>
      </c>
      <c r="AI1031">
        <f t="shared" si="1302"/>
        <v>41</v>
      </c>
      <c r="AJ1031">
        <f t="shared" si="1343"/>
        <v>1</v>
      </c>
      <c r="AK1031">
        <f t="shared" si="1303"/>
        <v>42</v>
      </c>
      <c r="AL1031">
        <f t="shared" si="1344"/>
        <v>1</v>
      </c>
      <c r="AM1031">
        <f t="shared" si="1345"/>
        <v>43</v>
      </c>
      <c r="AN1031">
        <f t="shared" si="1346"/>
        <v>1</v>
      </c>
      <c r="AO1031">
        <f t="shared" si="1304"/>
        <v>44</v>
      </c>
      <c r="AP1031">
        <f t="shared" si="1347"/>
        <v>1</v>
      </c>
      <c r="AQ1031">
        <f t="shared" si="1305"/>
        <v>45</v>
      </c>
      <c r="AR1031">
        <f t="shared" si="1348"/>
        <v>1</v>
      </c>
      <c r="AS1031">
        <f t="shared" si="1306"/>
        <v>46</v>
      </c>
      <c r="AT1031">
        <f t="shared" si="1349"/>
        <v>1</v>
      </c>
      <c r="AU1031">
        <f t="shared" si="1307"/>
        <v>47</v>
      </c>
      <c r="AV1031">
        <f t="shared" si="1350"/>
        <v>1</v>
      </c>
      <c r="AW1031">
        <f t="shared" si="1308"/>
        <v>48</v>
      </c>
      <c r="AX1031">
        <f t="shared" si="1351"/>
        <v>1</v>
      </c>
      <c r="AY1031">
        <f t="shared" si="1309"/>
        <v>49</v>
      </c>
      <c r="AZ1031">
        <f t="shared" si="1352"/>
        <v>1</v>
      </c>
      <c r="BA1031">
        <f t="shared" si="1310"/>
        <v>50</v>
      </c>
      <c r="BB1031">
        <f t="shared" si="1353"/>
        <v>1</v>
      </c>
      <c r="BC1031">
        <f t="shared" si="1311"/>
        <v>51</v>
      </c>
      <c r="BD1031">
        <f t="shared" si="1354"/>
        <v>1</v>
      </c>
      <c r="BE1031">
        <f t="shared" si="1312"/>
        <v>52</v>
      </c>
      <c r="BF1031">
        <f t="shared" si="1355"/>
        <v>1</v>
      </c>
      <c r="BG1031">
        <f t="shared" si="1313"/>
        <v>53</v>
      </c>
      <c r="BH1031">
        <f t="shared" si="1356"/>
        <v>1</v>
      </c>
      <c r="BI1031">
        <f t="shared" si="1314"/>
        <v>54</v>
      </c>
      <c r="BJ1031">
        <f t="shared" si="1357"/>
        <v>1</v>
      </c>
      <c r="BK1031">
        <f t="shared" si="1315"/>
        <v>55</v>
      </c>
      <c r="BL1031">
        <f t="shared" si="1358"/>
        <v>1</v>
      </c>
      <c r="BM1031">
        <f t="shared" si="1316"/>
        <v>56</v>
      </c>
      <c r="BN1031">
        <f t="shared" si="1359"/>
        <v>1</v>
      </c>
      <c r="BO1031">
        <f t="shared" si="1317"/>
        <v>57</v>
      </c>
      <c r="BP1031">
        <f t="shared" si="1360"/>
        <v>1</v>
      </c>
      <c r="BQ1031">
        <f t="shared" si="1318"/>
        <v>58</v>
      </c>
      <c r="BR1031">
        <f t="shared" si="1361"/>
        <v>1</v>
      </c>
      <c r="BS1031">
        <f t="shared" si="1319"/>
        <v>59</v>
      </c>
      <c r="BT1031">
        <f t="shared" si="1362"/>
        <v>1</v>
      </c>
      <c r="BU1031">
        <f t="shared" si="1320"/>
        <v>60</v>
      </c>
      <c r="BV1031">
        <f t="shared" si="1363"/>
        <v>1</v>
      </c>
      <c r="BW1031">
        <f t="shared" si="1321"/>
        <v>61</v>
      </c>
      <c r="BX1031">
        <f t="shared" si="1364"/>
        <v>1</v>
      </c>
      <c r="BY1031">
        <f t="shared" si="1322"/>
        <v>62</v>
      </c>
      <c r="BZ1031">
        <f t="shared" si="1365"/>
        <v>1</v>
      </c>
      <c r="CA1031">
        <f t="shared" si="1323"/>
        <v>63</v>
      </c>
      <c r="CB1031">
        <f t="shared" si="1366"/>
        <v>1</v>
      </c>
      <c r="CC1031">
        <f t="shared" si="1324"/>
        <v>64</v>
      </c>
      <c r="CD1031">
        <f t="shared" si="1367"/>
        <v>1</v>
      </c>
      <c r="CE1031">
        <f t="shared" si="1325"/>
        <v>65</v>
      </c>
      <c r="CF1031">
        <f t="shared" si="1368"/>
        <v>1</v>
      </c>
      <c r="CG1031">
        <f t="shared" si="1326"/>
        <v>66</v>
      </c>
      <c r="CH1031">
        <f t="shared" si="1369"/>
        <v>1</v>
      </c>
      <c r="CI1031">
        <f t="shared" si="1327"/>
        <v>67</v>
      </c>
      <c r="CJ1031">
        <f t="shared" si="1370"/>
        <v>1</v>
      </c>
      <c r="CK1031">
        <f t="shared" si="1328"/>
        <v>68</v>
      </c>
      <c r="CL1031">
        <f t="shared" si="1371"/>
        <v>1</v>
      </c>
      <c r="CM1031">
        <f t="shared" si="1329"/>
        <v>69</v>
      </c>
      <c r="CN1031">
        <f t="shared" si="1372"/>
        <v>1</v>
      </c>
      <c r="CO1031">
        <f t="shared" si="1330"/>
        <v>70</v>
      </c>
      <c r="CP1031">
        <f t="shared" si="1373"/>
        <v>1</v>
      </c>
      <c r="CQ1031">
        <f t="shared" si="1331"/>
        <v>71</v>
      </c>
      <c r="CR1031">
        <f t="shared" si="1374"/>
        <v>1</v>
      </c>
      <c r="CS1031">
        <f t="shared" si="1332"/>
        <v>72</v>
      </c>
      <c r="CT1031">
        <f t="shared" si="1375"/>
        <v>1</v>
      </c>
      <c r="CU1031">
        <f t="shared" si="1333"/>
        <v>73</v>
      </c>
      <c r="CV1031">
        <f t="shared" si="1376"/>
        <v>1</v>
      </c>
      <c r="CW1031">
        <f t="shared" si="1334"/>
        <v>74</v>
      </c>
      <c r="CX1031">
        <f t="shared" si="1377"/>
        <v>1</v>
      </c>
    </row>
    <row r="1032" spans="1:102">
      <c r="A1032" s="193">
        <v>40115</v>
      </c>
      <c r="B1032" t="s">
        <v>950</v>
      </c>
      <c r="C1032" t="s">
        <v>951</v>
      </c>
      <c r="D1032" t="s">
        <v>1040</v>
      </c>
      <c r="E1032" t="s">
        <v>1807</v>
      </c>
      <c r="F1032" t="s">
        <v>1385</v>
      </c>
      <c r="G1032" t="s">
        <v>7</v>
      </c>
      <c r="H1032" t="s">
        <v>8</v>
      </c>
      <c r="I1032" t="s">
        <v>7</v>
      </c>
      <c r="J1032">
        <v>71</v>
      </c>
      <c r="K1032" t="s">
        <v>1386</v>
      </c>
      <c r="L1032">
        <v>82</v>
      </c>
      <c r="M1032" t="s">
        <v>1391</v>
      </c>
      <c r="N1032" t="s">
        <v>979</v>
      </c>
      <c r="O1032">
        <v>47150</v>
      </c>
      <c r="P1032" t="s">
        <v>6</v>
      </c>
      <c r="Q1032">
        <v>91</v>
      </c>
      <c r="R1032" s="193">
        <v>38215</v>
      </c>
      <c r="S1032" t="s">
        <v>1381</v>
      </c>
      <c r="T1032">
        <v>150</v>
      </c>
      <c r="U1032" t="s">
        <v>955</v>
      </c>
      <c r="V1032" t="str">
        <f t="shared" si="1335"/>
        <v>2009</v>
      </c>
      <c r="W1032" s="211">
        <f t="shared" ref="W1032:W1095" si="1378">IF(W$1=I1032,W$4-V1032,-1000)</f>
        <v>5</v>
      </c>
      <c r="X1032">
        <f t="shared" si="1336"/>
        <v>0</v>
      </c>
      <c r="Y1032">
        <f t="shared" si="1298"/>
        <v>6</v>
      </c>
      <c r="Z1032">
        <f t="shared" si="1337"/>
        <v>0</v>
      </c>
      <c r="AA1032">
        <f t="shared" si="1299"/>
        <v>7</v>
      </c>
      <c r="AB1032">
        <f t="shared" si="1338"/>
        <v>0</v>
      </c>
      <c r="AC1032">
        <f t="shared" si="1300"/>
        <v>8</v>
      </c>
      <c r="AD1032">
        <f t="shared" si="1339"/>
        <v>0</v>
      </c>
      <c r="AE1032">
        <f t="shared" si="1340"/>
        <v>9</v>
      </c>
      <c r="AF1032">
        <f t="shared" si="1341"/>
        <v>0</v>
      </c>
      <c r="AG1032">
        <f t="shared" si="1301"/>
        <v>10</v>
      </c>
      <c r="AH1032">
        <f t="shared" si="1342"/>
        <v>0</v>
      </c>
      <c r="AI1032">
        <f t="shared" si="1302"/>
        <v>11</v>
      </c>
      <c r="AJ1032">
        <f t="shared" si="1343"/>
        <v>0</v>
      </c>
      <c r="AK1032">
        <f t="shared" si="1303"/>
        <v>12</v>
      </c>
      <c r="AL1032">
        <f t="shared" si="1344"/>
        <v>0</v>
      </c>
      <c r="AM1032">
        <f t="shared" si="1345"/>
        <v>13</v>
      </c>
      <c r="AN1032">
        <f t="shared" si="1346"/>
        <v>0</v>
      </c>
      <c r="AO1032">
        <f t="shared" si="1304"/>
        <v>14</v>
      </c>
      <c r="AP1032">
        <f t="shared" si="1347"/>
        <v>0</v>
      </c>
      <c r="AQ1032">
        <f t="shared" si="1305"/>
        <v>15</v>
      </c>
      <c r="AR1032">
        <f t="shared" si="1348"/>
        <v>0</v>
      </c>
      <c r="AS1032">
        <f t="shared" si="1306"/>
        <v>16</v>
      </c>
      <c r="AT1032">
        <f t="shared" si="1349"/>
        <v>0</v>
      </c>
      <c r="AU1032">
        <f t="shared" si="1307"/>
        <v>17</v>
      </c>
      <c r="AV1032">
        <f t="shared" si="1350"/>
        <v>0</v>
      </c>
      <c r="AW1032">
        <f t="shared" si="1308"/>
        <v>18</v>
      </c>
      <c r="AX1032">
        <f t="shared" si="1351"/>
        <v>0</v>
      </c>
      <c r="AY1032">
        <f t="shared" si="1309"/>
        <v>19</v>
      </c>
      <c r="AZ1032">
        <f t="shared" si="1352"/>
        <v>0</v>
      </c>
      <c r="BA1032">
        <f t="shared" si="1310"/>
        <v>20</v>
      </c>
      <c r="BB1032">
        <f t="shared" si="1353"/>
        <v>0</v>
      </c>
      <c r="BC1032">
        <f t="shared" si="1311"/>
        <v>21</v>
      </c>
      <c r="BD1032">
        <f t="shared" si="1354"/>
        <v>0</v>
      </c>
      <c r="BE1032">
        <f t="shared" si="1312"/>
        <v>22</v>
      </c>
      <c r="BF1032">
        <f t="shared" si="1355"/>
        <v>0</v>
      </c>
      <c r="BG1032">
        <f t="shared" si="1313"/>
        <v>23</v>
      </c>
      <c r="BH1032">
        <f t="shared" si="1356"/>
        <v>0</v>
      </c>
      <c r="BI1032">
        <f t="shared" si="1314"/>
        <v>24</v>
      </c>
      <c r="BJ1032">
        <f t="shared" si="1357"/>
        <v>0</v>
      </c>
      <c r="BK1032">
        <f t="shared" si="1315"/>
        <v>25</v>
      </c>
      <c r="BL1032">
        <f t="shared" si="1358"/>
        <v>0</v>
      </c>
      <c r="BM1032">
        <f t="shared" si="1316"/>
        <v>26</v>
      </c>
      <c r="BN1032">
        <f t="shared" si="1359"/>
        <v>0</v>
      </c>
      <c r="BO1032">
        <f t="shared" si="1317"/>
        <v>27</v>
      </c>
      <c r="BP1032">
        <f t="shared" si="1360"/>
        <v>0</v>
      </c>
      <c r="BQ1032">
        <f t="shared" si="1318"/>
        <v>28</v>
      </c>
      <c r="BR1032">
        <f t="shared" si="1361"/>
        <v>0</v>
      </c>
      <c r="BS1032">
        <f t="shared" si="1319"/>
        <v>29</v>
      </c>
      <c r="BT1032">
        <f t="shared" si="1362"/>
        <v>0</v>
      </c>
      <c r="BU1032">
        <f t="shared" si="1320"/>
        <v>30</v>
      </c>
      <c r="BV1032">
        <f t="shared" si="1363"/>
        <v>0</v>
      </c>
      <c r="BW1032">
        <f t="shared" si="1321"/>
        <v>31</v>
      </c>
      <c r="BX1032">
        <f t="shared" si="1364"/>
        <v>0</v>
      </c>
      <c r="BY1032">
        <f t="shared" si="1322"/>
        <v>32</v>
      </c>
      <c r="BZ1032">
        <f t="shared" si="1365"/>
        <v>0</v>
      </c>
      <c r="CA1032">
        <f t="shared" si="1323"/>
        <v>33</v>
      </c>
      <c r="CB1032">
        <f t="shared" si="1366"/>
        <v>0</v>
      </c>
      <c r="CC1032">
        <f t="shared" si="1324"/>
        <v>34</v>
      </c>
      <c r="CD1032">
        <f t="shared" si="1367"/>
        <v>0</v>
      </c>
      <c r="CE1032">
        <f t="shared" si="1325"/>
        <v>35</v>
      </c>
      <c r="CF1032">
        <f t="shared" si="1368"/>
        <v>0</v>
      </c>
      <c r="CG1032">
        <f t="shared" si="1326"/>
        <v>36</v>
      </c>
      <c r="CH1032">
        <f t="shared" si="1369"/>
        <v>0</v>
      </c>
      <c r="CI1032">
        <f t="shared" si="1327"/>
        <v>37</v>
      </c>
      <c r="CJ1032">
        <f t="shared" si="1370"/>
        <v>0</v>
      </c>
      <c r="CK1032">
        <f t="shared" si="1328"/>
        <v>38</v>
      </c>
      <c r="CL1032">
        <f t="shared" si="1371"/>
        <v>0</v>
      </c>
      <c r="CM1032">
        <f t="shared" si="1329"/>
        <v>39</v>
      </c>
      <c r="CN1032">
        <f t="shared" si="1372"/>
        <v>1</v>
      </c>
      <c r="CO1032">
        <f t="shared" si="1330"/>
        <v>40</v>
      </c>
      <c r="CP1032">
        <f t="shared" si="1373"/>
        <v>1</v>
      </c>
      <c r="CQ1032">
        <f t="shared" si="1331"/>
        <v>41</v>
      </c>
      <c r="CR1032">
        <f t="shared" si="1374"/>
        <v>1</v>
      </c>
      <c r="CS1032">
        <f t="shared" si="1332"/>
        <v>42</v>
      </c>
      <c r="CT1032">
        <f t="shared" si="1375"/>
        <v>1</v>
      </c>
      <c r="CU1032">
        <f t="shared" si="1333"/>
        <v>43</v>
      </c>
      <c r="CV1032">
        <f t="shared" si="1376"/>
        <v>1</v>
      </c>
      <c r="CW1032">
        <f t="shared" si="1334"/>
        <v>44</v>
      </c>
      <c r="CX1032">
        <f t="shared" si="1377"/>
        <v>1</v>
      </c>
    </row>
    <row r="1033" spans="1:102">
      <c r="A1033" s="193">
        <v>38412</v>
      </c>
      <c r="B1033" t="s">
        <v>950</v>
      </c>
      <c r="C1033" t="s">
        <v>1151</v>
      </c>
      <c r="D1033" t="s">
        <v>1191</v>
      </c>
      <c r="E1033" t="s">
        <v>676</v>
      </c>
      <c r="G1033" t="s">
        <v>7</v>
      </c>
      <c r="H1033" t="s">
        <v>8</v>
      </c>
      <c r="I1033" t="s">
        <v>7</v>
      </c>
      <c r="J1033">
        <v>62</v>
      </c>
      <c r="K1033" t="s">
        <v>963</v>
      </c>
      <c r="L1033">
        <v>35</v>
      </c>
      <c r="M1033" t="s">
        <v>261</v>
      </c>
      <c r="N1033" t="s">
        <v>954</v>
      </c>
      <c r="O1033">
        <v>47150</v>
      </c>
      <c r="P1033" t="s">
        <v>6</v>
      </c>
      <c r="Q1033">
        <v>91</v>
      </c>
      <c r="R1033" s="193">
        <v>38412</v>
      </c>
      <c r="S1033" t="s">
        <v>1381</v>
      </c>
      <c r="T1033">
        <v>150</v>
      </c>
      <c r="U1033" t="s">
        <v>955</v>
      </c>
      <c r="V1033" t="str">
        <f t="shared" si="1335"/>
        <v>2005</v>
      </c>
      <c r="W1033" s="211">
        <f t="shared" si="1378"/>
        <v>9</v>
      </c>
      <c r="X1033">
        <f t="shared" si="1336"/>
        <v>0</v>
      </c>
      <c r="Y1033">
        <f t="shared" si="1298"/>
        <v>10</v>
      </c>
      <c r="Z1033">
        <f t="shared" si="1337"/>
        <v>0</v>
      </c>
      <c r="AA1033">
        <f t="shared" si="1299"/>
        <v>11</v>
      </c>
      <c r="AB1033">
        <f t="shared" si="1338"/>
        <v>0</v>
      </c>
      <c r="AC1033">
        <f t="shared" si="1300"/>
        <v>12</v>
      </c>
      <c r="AD1033">
        <f t="shared" si="1339"/>
        <v>0</v>
      </c>
      <c r="AE1033">
        <f t="shared" si="1340"/>
        <v>13</v>
      </c>
      <c r="AF1033">
        <f t="shared" si="1341"/>
        <v>0</v>
      </c>
      <c r="AG1033">
        <f t="shared" si="1301"/>
        <v>14</v>
      </c>
      <c r="AH1033">
        <f t="shared" si="1342"/>
        <v>0</v>
      </c>
      <c r="AI1033">
        <f t="shared" si="1302"/>
        <v>15</v>
      </c>
      <c r="AJ1033">
        <f t="shared" si="1343"/>
        <v>0</v>
      </c>
      <c r="AK1033">
        <f t="shared" si="1303"/>
        <v>16</v>
      </c>
      <c r="AL1033">
        <f t="shared" si="1344"/>
        <v>0</v>
      </c>
      <c r="AM1033">
        <f t="shared" si="1345"/>
        <v>17</v>
      </c>
      <c r="AN1033">
        <f t="shared" si="1346"/>
        <v>0</v>
      </c>
      <c r="AO1033">
        <f t="shared" si="1304"/>
        <v>18</v>
      </c>
      <c r="AP1033">
        <f t="shared" si="1347"/>
        <v>0</v>
      </c>
      <c r="AQ1033">
        <f t="shared" si="1305"/>
        <v>19</v>
      </c>
      <c r="AR1033">
        <f t="shared" si="1348"/>
        <v>0</v>
      </c>
      <c r="AS1033">
        <f t="shared" si="1306"/>
        <v>20</v>
      </c>
      <c r="AT1033">
        <f t="shared" si="1349"/>
        <v>0</v>
      </c>
      <c r="AU1033">
        <f t="shared" si="1307"/>
        <v>21</v>
      </c>
      <c r="AV1033">
        <f t="shared" si="1350"/>
        <v>0</v>
      </c>
      <c r="AW1033">
        <f t="shared" si="1308"/>
        <v>22</v>
      </c>
      <c r="AX1033">
        <f t="shared" si="1351"/>
        <v>0</v>
      </c>
      <c r="AY1033">
        <f t="shared" si="1309"/>
        <v>23</v>
      </c>
      <c r="AZ1033">
        <f t="shared" si="1352"/>
        <v>0</v>
      </c>
      <c r="BA1033">
        <f t="shared" si="1310"/>
        <v>24</v>
      </c>
      <c r="BB1033">
        <f t="shared" si="1353"/>
        <v>0</v>
      </c>
      <c r="BC1033">
        <f t="shared" si="1311"/>
        <v>25</v>
      </c>
      <c r="BD1033">
        <f t="shared" si="1354"/>
        <v>0</v>
      </c>
      <c r="BE1033">
        <f t="shared" si="1312"/>
        <v>26</v>
      </c>
      <c r="BF1033">
        <f t="shared" si="1355"/>
        <v>0</v>
      </c>
      <c r="BG1033">
        <f t="shared" si="1313"/>
        <v>27</v>
      </c>
      <c r="BH1033">
        <f t="shared" si="1356"/>
        <v>0</v>
      </c>
      <c r="BI1033">
        <f t="shared" si="1314"/>
        <v>28</v>
      </c>
      <c r="BJ1033">
        <f t="shared" si="1357"/>
        <v>0</v>
      </c>
      <c r="BK1033">
        <f t="shared" si="1315"/>
        <v>29</v>
      </c>
      <c r="BL1033">
        <f t="shared" si="1358"/>
        <v>0</v>
      </c>
      <c r="BM1033">
        <f t="shared" si="1316"/>
        <v>30</v>
      </c>
      <c r="BN1033">
        <f t="shared" si="1359"/>
        <v>0</v>
      </c>
      <c r="BO1033">
        <f t="shared" si="1317"/>
        <v>31</v>
      </c>
      <c r="BP1033">
        <f t="shared" si="1360"/>
        <v>0</v>
      </c>
      <c r="BQ1033">
        <f t="shared" si="1318"/>
        <v>32</v>
      </c>
      <c r="BR1033">
        <f t="shared" si="1361"/>
        <v>0</v>
      </c>
      <c r="BS1033">
        <f t="shared" si="1319"/>
        <v>33</v>
      </c>
      <c r="BT1033">
        <f t="shared" si="1362"/>
        <v>0</v>
      </c>
      <c r="BU1033">
        <f t="shared" si="1320"/>
        <v>34</v>
      </c>
      <c r="BV1033">
        <f t="shared" si="1363"/>
        <v>0</v>
      </c>
      <c r="BW1033">
        <f t="shared" si="1321"/>
        <v>35</v>
      </c>
      <c r="BX1033">
        <f t="shared" si="1364"/>
        <v>0</v>
      </c>
      <c r="BY1033">
        <f t="shared" si="1322"/>
        <v>36</v>
      </c>
      <c r="BZ1033">
        <f t="shared" si="1365"/>
        <v>0</v>
      </c>
      <c r="CA1033">
        <f t="shared" si="1323"/>
        <v>37</v>
      </c>
      <c r="CB1033">
        <f t="shared" si="1366"/>
        <v>0</v>
      </c>
      <c r="CC1033">
        <f t="shared" si="1324"/>
        <v>38</v>
      </c>
      <c r="CD1033">
        <f t="shared" si="1367"/>
        <v>0</v>
      </c>
      <c r="CE1033">
        <f t="shared" si="1325"/>
        <v>39</v>
      </c>
      <c r="CF1033">
        <f t="shared" si="1368"/>
        <v>1</v>
      </c>
      <c r="CG1033">
        <f t="shared" si="1326"/>
        <v>40</v>
      </c>
      <c r="CH1033">
        <f t="shared" si="1369"/>
        <v>1</v>
      </c>
      <c r="CI1033">
        <f t="shared" si="1327"/>
        <v>41</v>
      </c>
      <c r="CJ1033">
        <f t="shared" si="1370"/>
        <v>1</v>
      </c>
      <c r="CK1033">
        <f t="shared" si="1328"/>
        <v>42</v>
      </c>
      <c r="CL1033">
        <f t="shared" si="1371"/>
        <v>1</v>
      </c>
      <c r="CM1033">
        <f t="shared" si="1329"/>
        <v>43</v>
      </c>
      <c r="CN1033">
        <f t="shared" si="1372"/>
        <v>1</v>
      </c>
      <c r="CO1033">
        <f t="shared" si="1330"/>
        <v>44</v>
      </c>
      <c r="CP1033">
        <f t="shared" si="1373"/>
        <v>1</v>
      </c>
      <c r="CQ1033">
        <f t="shared" si="1331"/>
        <v>45</v>
      </c>
      <c r="CR1033">
        <f t="shared" si="1374"/>
        <v>1</v>
      </c>
      <c r="CS1033">
        <f t="shared" si="1332"/>
        <v>46</v>
      </c>
      <c r="CT1033">
        <f t="shared" si="1375"/>
        <v>1</v>
      </c>
      <c r="CU1033">
        <f t="shared" si="1333"/>
        <v>47</v>
      </c>
      <c r="CV1033">
        <f t="shared" si="1376"/>
        <v>1</v>
      </c>
      <c r="CW1033">
        <f t="shared" si="1334"/>
        <v>48</v>
      </c>
      <c r="CX1033">
        <f t="shared" si="1377"/>
        <v>1</v>
      </c>
    </row>
    <row r="1034" spans="1:102">
      <c r="A1034" s="193">
        <v>38601</v>
      </c>
      <c r="B1034" t="s">
        <v>950</v>
      </c>
      <c r="C1034" t="s">
        <v>951</v>
      </c>
      <c r="D1034" t="s">
        <v>1407</v>
      </c>
      <c r="E1034" t="s">
        <v>1808</v>
      </c>
      <c r="G1034" t="s">
        <v>7</v>
      </c>
      <c r="H1034" t="s">
        <v>8</v>
      </c>
      <c r="I1034" t="s">
        <v>7</v>
      </c>
      <c r="J1034">
        <v>64</v>
      </c>
      <c r="K1034" t="s">
        <v>977</v>
      </c>
      <c r="L1034">
        <v>81</v>
      </c>
      <c r="M1034" t="s">
        <v>978</v>
      </c>
      <c r="N1034" t="s">
        <v>979</v>
      </c>
      <c r="O1034">
        <v>47150</v>
      </c>
      <c r="P1034" t="s">
        <v>6</v>
      </c>
      <c r="Q1034">
        <v>91</v>
      </c>
      <c r="R1034" s="193">
        <v>38601</v>
      </c>
      <c r="S1034" t="s">
        <v>1381</v>
      </c>
      <c r="T1034">
        <v>100</v>
      </c>
      <c r="U1034" t="s">
        <v>955</v>
      </c>
      <c r="V1034" t="str">
        <f t="shared" si="1335"/>
        <v>2005</v>
      </c>
      <c r="W1034" s="211">
        <f t="shared" si="1378"/>
        <v>9</v>
      </c>
      <c r="X1034">
        <f t="shared" si="1336"/>
        <v>0</v>
      </c>
      <c r="Y1034">
        <f t="shared" si="1298"/>
        <v>10</v>
      </c>
      <c r="Z1034">
        <f t="shared" si="1337"/>
        <v>0</v>
      </c>
      <c r="AA1034">
        <f t="shared" si="1299"/>
        <v>11</v>
      </c>
      <c r="AB1034">
        <f t="shared" si="1338"/>
        <v>0</v>
      </c>
      <c r="AC1034">
        <f t="shared" si="1300"/>
        <v>12</v>
      </c>
      <c r="AD1034">
        <f t="shared" si="1339"/>
        <v>0</v>
      </c>
      <c r="AE1034">
        <f t="shared" si="1340"/>
        <v>13</v>
      </c>
      <c r="AF1034">
        <f t="shared" si="1341"/>
        <v>0</v>
      </c>
      <c r="AG1034">
        <f t="shared" si="1301"/>
        <v>14</v>
      </c>
      <c r="AH1034">
        <f t="shared" si="1342"/>
        <v>0</v>
      </c>
      <c r="AI1034">
        <f t="shared" si="1302"/>
        <v>15</v>
      </c>
      <c r="AJ1034">
        <f t="shared" si="1343"/>
        <v>0</v>
      </c>
      <c r="AK1034">
        <f t="shared" si="1303"/>
        <v>16</v>
      </c>
      <c r="AL1034">
        <f t="shared" si="1344"/>
        <v>0</v>
      </c>
      <c r="AM1034">
        <f t="shared" si="1345"/>
        <v>17</v>
      </c>
      <c r="AN1034">
        <f t="shared" si="1346"/>
        <v>0</v>
      </c>
      <c r="AO1034">
        <f t="shared" si="1304"/>
        <v>18</v>
      </c>
      <c r="AP1034">
        <f t="shared" si="1347"/>
        <v>0</v>
      </c>
      <c r="AQ1034">
        <f t="shared" si="1305"/>
        <v>19</v>
      </c>
      <c r="AR1034">
        <f t="shared" si="1348"/>
        <v>0</v>
      </c>
      <c r="AS1034">
        <f t="shared" si="1306"/>
        <v>20</v>
      </c>
      <c r="AT1034">
        <f t="shared" si="1349"/>
        <v>0</v>
      </c>
      <c r="AU1034">
        <f t="shared" si="1307"/>
        <v>21</v>
      </c>
      <c r="AV1034">
        <f t="shared" si="1350"/>
        <v>0</v>
      </c>
      <c r="AW1034">
        <f t="shared" si="1308"/>
        <v>22</v>
      </c>
      <c r="AX1034">
        <f t="shared" si="1351"/>
        <v>0</v>
      </c>
      <c r="AY1034">
        <f t="shared" si="1309"/>
        <v>23</v>
      </c>
      <c r="AZ1034">
        <f t="shared" si="1352"/>
        <v>0</v>
      </c>
      <c r="BA1034">
        <f t="shared" si="1310"/>
        <v>24</v>
      </c>
      <c r="BB1034">
        <f t="shared" si="1353"/>
        <v>0</v>
      </c>
      <c r="BC1034">
        <f t="shared" si="1311"/>
        <v>25</v>
      </c>
      <c r="BD1034">
        <f t="shared" si="1354"/>
        <v>0</v>
      </c>
      <c r="BE1034">
        <f t="shared" si="1312"/>
        <v>26</v>
      </c>
      <c r="BF1034">
        <f t="shared" si="1355"/>
        <v>0</v>
      </c>
      <c r="BG1034">
        <f t="shared" si="1313"/>
        <v>27</v>
      </c>
      <c r="BH1034">
        <f t="shared" si="1356"/>
        <v>0</v>
      </c>
      <c r="BI1034">
        <f t="shared" si="1314"/>
        <v>28</v>
      </c>
      <c r="BJ1034">
        <f t="shared" si="1357"/>
        <v>0</v>
      </c>
      <c r="BK1034">
        <f t="shared" si="1315"/>
        <v>29</v>
      </c>
      <c r="BL1034">
        <f t="shared" si="1358"/>
        <v>0</v>
      </c>
      <c r="BM1034">
        <f t="shared" si="1316"/>
        <v>30</v>
      </c>
      <c r="BN1034">
        <f t="shared" si="1359"/>
        <v>0</v>
      </c>
      <c r="BO1034">
        <f t="shared" si="1317"/>
        <v>31</v>
      </c>
      <c r="BP1034">
        <f t="shared" si="1360"/>
        <v>0</v>
      </c>
      <c r="BQ1034">
        <f t="shared" si="1318"/>
        <v>32</v>
      </c>
      <c r="BR1034">
        <f t="shared" si="1361"/>
        <v>0</v>
      </c>
      <c r="BS1034">
        <f t="shared" si="1319"/>
        <v>33</v>
      </c>
      <c r="BT1034">
        <f t="shared" si="1362"/>
        <v>0</v>
      </c>
      <c r="BU1034">
        <f t="shared" si="1320"/>
        <v>34</v>
      </c>
      <c r="BV1034">
        <f t="shared" si="1363"/>
        <v>0</v>
      </c>
      <c r="BW1034">
        <f t="shared" si="1321"/>
        <v>35</v>
      </c>
      <c r="BX1034">
        <f t="shared" si="1364"/>
        <v>0</v>
      </c>
      <c r="BY1034">
        <f t="shared" si="1322"/>
        <v>36</v>
      </c>
      <c r="BZ1034">
        <f t="shared" si="1365"/>
        <v>0</v>
      </c>
      <c r="CA1034">
        <f t="shared" si="1323"/>
        <v>37</v>
      </c>
      <c r="CB1034">
        <f t="shared" si="1366"/>
        <v>0</v>
      </c>
      <c r="CC1034">
        <f t="shared" si="1324"/>
        <v>38</v>
      </c>
      <c r="CD1034">
        <f t="shared" si="1367"/>
        <v>0</v>
      </c>
      <c r="CE1034">
        <f t="shared" si="1325"/>
        <v>39</v>
      </c>
      <c r="CF1034">
        <f t="shared" si="1368"/>
        <v>1</v>
      </c>
      <c r="CG1034">
        <f t="shared" si="1326"/>
        <v>40</v>
      </c>
      <c r="CH1034">
        <f t="shared" si="1369"/>
        <v>1</v>
      </c>
      <c r="CI1034">
        <f t="shared" si="1327"/>
        <v>41</v>
      </c>
      <c r="CJ1034">
        <f t="shared" si="1370"/>
        <v>1</v>
      </c>
      <c r="CK1034">
        <f t="shared" si="1328"/>
        <v>42</v>
      </c>
      <c r="CL1034">
        <f t="shared" si="1371"/>
        <v>1</v>
      </c>
      <c r="CM1034">
        <f t="shared" si="1329"/>
        <v>43</v>
      </c>
      <c r="CN1034">
        <f t="shared" si="1372"/>
        <v>1</v>
      </c>
      <c r="CO1034">
        <f t="shared" si="1330"/>
        <v>44</v>
      </c>
      <c r="CP1034">
        <f t="shared" si="1373"/>
        <v>1</v>
      </c>
      <c r="CQ1034">
        <f t="shared" si="1331"/>
        <v>45</v>
      </c>
      <c r="CR1034">
        <f t="shared" si="1374"/>
        <v>1</v>
      </c>
      <c r="CS1034">
        <f t="shared" si="1332"/>
        <v>46</v>
      </c>
      <c r="CT1034">
        <f t="shared" si="1375"/>
        <v>1</v>
      </c>
      <c r="CU1034">
        <f t="shared" si="1333"/>
        <v>47</v>
      </c>
      <c r="CV1034">
        <f t="shared" si="1376"/>
        <v>1</v>
      </c>
      <c r="CW1034">
        <f t="shared" si="1334"/>
        <v>48</v>
      </c>
      <c r="CX1034">
        <f t="shared" si="1377"/>
        <v>1</v>
      </c>
    </row>
    <row r="1035" spans="1:102">
      <c r="A1035" s="193">
        <v>38442</v>
      </c>
      <c r="B1035" t="s">
        <v>950</v>
      </c>
      <c r="C1035" t="s">
        <v>951</v>
      </c>
      <c r="D1035" t="s">
        <v>1383</v>
      </c>
      <c r="E1035" t="s">
        <v>1809</v>
      </c>
      <c r="F1035" t="s">
        <v>1810</v>
      </c>
      <c r="G1035" t="s">
        <v>7</v>
      </c>
      <c r="H1035" t="s">
        <v>8</v>
      </c>
      <c r="I1035" t="s">
        <v>7</v>
      </c>
      <c r="J1035">
        <v>64</v>
      </c>
      <c r="K1035" t="s">
        <v>977</v>
      </c>
      <c r="L1035">
        <v>81</v>
      </c>
      <c r="M1035" t="s">
        <v>978</v>
      </c>
      <c r="N1035" t="s">
        <v>979</v>
      </c>
      <c r="O1035">
        <v>47150</v>
      </c>
      <c r="P1035" t="s">
        <v>6</v>
      </c>
      <c r="Q1035">
        <v>91</v>
      </c>
      <c r="R1035" s="193">
        <v>39927</v>
      </c>
      <c r="S1035" s="193">
        <v>39878</v>
      </c>
      <c r="T1035">
        <v>100</v>
      </c>
      <c r="U1035" t="s">
        <v>955</v>
      </c>
      <c r="V1035" t="str">
        <f t="shared" si="1335"/>
        <v>2005</v>
      </c>
      <c r="W1035" s="211">
        <f t="shared" si="1378"/>
        <v>9</v>
      </c>
      <c r="X1035">
        <f t="shared" si="1336"/>
        <v>0</v>
      </c>
      <c r="Y1035">
        <f t="shared" si="1298"/>
        <v>10</v>
      </c>
      <c r="Z1035">
        <f t="shared" si="1337"/>
        <v>0</v>
      </c>
      <c r="AA1035">
        <f t="shared" si="1299"/>
        <v>11</v>
      </c>
      <c r="AB1035">
        <f t="shared" si="1338"/>
        <v>0</v>
      </c>
      <c r="AC1035">
        <f t="shared" si="1300"/>
        <v>12</v>
      </c>
      <c r="AD1035">
        <f t="shared" si="1339"/>
        <v>0</v>
      </c>
      <c r="AE1035">
        <f t="shared" si="1340"/>
        <v>13</v>
      </c>
      <c r="AF1035">
        <f t="shared" si="1341"/>
        <v>0</v>
      </c>
      <c r="AG1035">
        <f t="shared" si="1301"/>
        <v>14</v>
      </c>
      <c r="AH1035">
        <f t="shared" si="1342"/>
        <v>0</v>
      </c>
      <c r="AI1035">
        <f t="shared" si="1302"/>
        <v>15</v>
      </c>
      <c r="AJ1035">
        <f t="shared" si="1343"/>
        <v>0</v>
      </c>
      <c r="AK1035">
        <f t="shared" si="1303"/>
        <v>16</v>
      </c>
      <c r="AL1035">
        <f t="shared" si="1344"/>
        <v>0</v>
      </c>
      <c r="AM1035">
        <f t="shared" si="1345"/>
        <v>17</v>
      </c>
      <c r="AN1035">
        <f t="shared" si="1346"/>
        <v>0</v>
      </c>
      <c r="AO1035">
        <f t="shared" si="1304"/>
        <v>18</v>
      </c>
      <c r="AP1035">
        <f t="shared" si="1347"/>
        <v>0</v>
      </c>
      <c r="AQ1035">
        <f t="shared" si="1305"/>
        <v>19</v>
      </c>
      <c r="AR1035">
        <f t="shared" si="1348"/>
        <v>0</v>
      </c>
      <c r="AS1035">
        <f t="shared" si="1306"/>
        <v>20</v>
      </c>
      <c r="AT1035">
        <f t="shared" si="1349"/>
        <v>0</v>
      </c>
      <c r="AU1035">
        <f t="shared" si="1307"/>
        <v>21</v>
      </c>
      <c r="AV1035">
        <f t="shared" si="1350"/>
        <v>0</v>
      </c>
      <c r="AW1035">
        <f t="shared" si="1308"/>
        <v>22</v>
      </c>
      <c r="AX1035">
        <f t="shared" si="1351"/>
        <v>0</v>
      </c>
      <c r="AY1035">
        <f t="shared" si="1309"/>
        <v>23</v>
      </c>
      <c r="AZ1035">
        <f t="shared" si="1352"/>
        <v>0</v>
      </c>
      <c r="BA1035">
        <f t="shared" si="1310"/>
        <v>24</v>
      </c>
      <c r="BB1035">
        <f t="shared" si="1353"/>
        <v>0</v>
      </c>
      <c r="BC1035">
        <f t="shared" si="1311"/>
        <v>25</v>
      </c>
      <c r="BD1035">
        <f t="shared" si="1354"/>
        <v>0</v>
      </c>
      <c r="BE1035">
        <f t="shared" si="1312"/>
        <v>26</v>
      </c>
      <c r="BF1035">
        <f t="shared" si="1355"/>
        <v>0</v>
      </c>
      <c r="BG1035">
        <f t="shared" si="1313"/>
        <v>27</v>
      </c>
      <c r="BH1035">
        <f t="shared" si="1356"/>
        <v>0</v>
      </c>
      <c r="BI1035">
        <f t="shared" si="1314"/>
        <v>28</v>
      </c>
      <c r="BJ1035">
        <f t="shared" si="1357"/>
        <v>0</v>
      </c>
      <c r="BK1035">
        <f t="shared" si="1315"/>
        <v>29</v>
      </c>
      <c r="BL1035">
        <f t="shared" si="1358"/>
        <v>0</v>
      </c>
      <c r="BM1035">
        <f t="shared" si="1316"/>
        <v>30</v>
      </c>
      <c r="BN1035">
        <f t="shared" si="1359"/>
        <v>0</v>
      </c>
      <c r="BO1035">
        <f t="shared" si="1317"/>
        <v>31</v>
      </c>
      <c r="BP1035">
        <f t="shared" si="1360"/>
        <v>0</v>
      </c>
      <c r="BQ1035">
        <f t="shared" si="1318"/>
        <v>32</v>
      </c>
      <c r="BR1035">
        <f t="shared" si="1361"/>
        <v>0</v>
      </c>
      <c r="BS1035">
        <f t="shared" si="1319"/>
        <v>33</v>
      </c>
      <c r="BT1035">
        <f t="shared" si="1362"/>
        <v>0</v>
      </c>
      <c r="BU1035">
        <f t="shared" si="1320"/>
        <v>34</v>
      </c>
      <c r="BV1035">
        <f t="shared" si="1363"/>
        <v>0</v>
      </c>
      <c r="BW1035">
        <f t="shared" si="1321"/>
        <v>35</v>
      </c>
      <c r="BX1035">
        <f t="shared" si="1364"/>
        <v>0</v>
      </c>
      <c r="BY1035">
        <f t="shared" si="1322"/>
        <v>36</v>
      </c>
      <c r="BZ1035">
        <f t="shared" si="1365"/>
        <v>0</v>
      </c>
      <c r="CA1035">
        <f t="shared" si="1323"/>
        <v>37</v>
      </c>
      <c r="CB1035">
        <f t="shared" si="1366"/>
        <v>0</v>
      </c>
      <c r="CC1035">
        <f t="shared" si="1324"/>
        <v>38</v>
      </c>
      <c r="CD1035">
        <f t="shared" si="1367"/>
        <v>0</v>
      </c>
      <c r="CE1035">
        <f t="shared" si="1325"/>
        <v>39</v>
      </c>
      <c r="CF1035">
        <f t="shared" si="1368"/>
        <v>1</v>
      </c>
      <c r="CG1035">
        <f t="shared" si="1326"/>
        <v>40</v>
      </c>
      <c r="CH1035">
        <f t="shared" si="1369"/>
        <v>1</v>
      </c>
      <c r="CI1035">
        <f t="shared" si="1327"/>
        <v>41</v>
      </c>
      <c r="CJ1035">
        <f t="shared" si="1370"/>
        <v>1</v>
      </c>
      <c r="CK1035">
        <f t="shared" si="1328"/>
        <v>42</v>
      </c>
      <c r="CL1035">
        <f t="shared" si="1371"/>
        <v>1</v>
      </c>
      <c r="CM1035">
        <f t="shared" si="1329"/>
        <v>43</v>
      </c>
      <c r="CN1035">
        <f t="shared" si="1372"/>
        <v>1</v>
      </c>
      <c r="CO1035">
        <f t="shared" si="1330"/>
        <v>44</v>
      </c>
      <c r="CP1035">
        <f t="shared" si="1373"/>
        <v>1</v>
      </c>
      <c r="CQ1035">
        <f t="shared" si="1331"/>
        <v>45</v>
      </c>
      <c r="CR1035">
        <f t="shared" si="1374"/>
        <v>1</v>
      </c>
      <c r="CS1035">
        <f t="shared" si="1332"/>
        <v>46</v>
      </c>
      <c r="CT1035">
        <f t="shared" si="1375"/>
        <v>1</v>
      </c>
      <c r="CU1035">
        <f t="shared" si="1333"/>
        <v>47</v>
      </c>
      <c r="CV1035">
        <f t="shared" si="1376"/>
        <v>1</v>
      </c>
      <c r="CW1035">
        <f t="shared" si="1334"/>
        <v>48</v>
      </c>
      <c r="CX1035">
        <f t="shared" si="1377"/>
        <v>1</v>
      </c>
    </row>
    <row r="1036" spans="1:102">
      <c r="A1036" s="193">
        <v>39825</v>
      </c>
      <c r="B1036" t="s">
        <v>950</v>
      </c>
      <c r="C1036" t="s">
        <v>951</v>
      </c>
      <c r="D1036" t="s">
        <v>995</v>
      </c>
      <c r="E1036" t="s">
        <v>759</v>
      </c>
      <c r="F1036" t="s">
        <v>759</v>
      </c>
      <c r="G1036" t="s">
        <v>7</v>
      </c>
      <c r="H1036" t="s">
        <v>8</v>
      </c>
      <c r="I1036" t="s">
        <v>7</v>
      </c>
      <c r="J1036">
        <v>62</v>
      </c>
      <c r="K1036" t="s">
        <v>963</v>
      </c>
      <c r="L1036">
        <v>34</v>
      </c>
      <c r="M1036" t="s">
        <v>2</v>
      </c>
      <c r="N1036" t="s">
        <v>954</v>
      </c>
      <c r="O1036">
        <v>47150</v>
      </c>
      <c r="P1036" t="s">
        <v>6</v>
      </c>
      <c r="Q1036">
        <v>91</v>
      </c>
      <c r="R1036" s="193">
        <v>39825</v>
      </c>
      <c r="S1036" s="193">
        <v>73050</v>
      </c>
      <c r="T1036">
        <v>100</v>
      </c>
      <c r="U1036" t="s">
        <v>955</v>
      </c>
      <c r="V1036" t="str">
        <f t="shared" si="1335"/>
        <v>2009</v>
      </c>
      <c r="W1036" s="211">
        <f t="shared" si="1378"/>
        <v>5</v>
      </c>
      <c r="X1036">
        <f t="shared" si="1336"/>
        <v>0</v>
      </c>
      <c r="Y1036">
        <f t="shared" si="1298"/>
        <v>6</v>
      </c>
      <c r="Z1036">
        <f t="shared" si="1337"/>
        <v>0</v>
      </c>
      <c r="AA1036">
        <f t="shared" si="1299"/>
        <v>7</v>
      </c>
      <c r="AB1036">
        <f t="shared" si="1338"/>
        <v>0</v>
      </c>
      <c r="AC1036">
        <f t="shared" si="1300"/>
        <v>8</v>
      </c>
      <c r="AD1036">
        <f t="shared" si="1339"/>
        <v>0</v>
      </c>
      <c r="AE1036">
        <f t="shared" si="1340"/>
        <v>9</v>
      </c>
      <c r="AF1036">
        <f t="shared" si="1341"/>
        <v>0</v>
      </c>
      <c r="AG1036">
        <f t="shared" si="1301"/>
        <v>10</v>
      </c>
      <c r="AH1036">
        <f t="shared" si="1342"/>
        <v>0</v>
      </c>
      <c r="AI1036">
        <f t="shared" si="1302"/>
        <v>11</v>
      </c>
      <c r="AJ1036">
        <f t="shared" si="1343"/>
        <v>0</v>
      </c>
      <c r="AK1036">
        <f t="shared" si="1303"/>
        <v>12</v>
      </c>
      <c r="AL1036">
        <f t="shared" si="1344"/>
        <v>0</v>
      </c>
      <c r="AM1036">
        <f t="shared" si="1345"/>
        <v>13</v>
      </c>
      <c r="AN1036">
        <f t="shared" si="1346"/>
        <v>0</v>
      </c>
      <c r="AO1036">
        <f t="shared" si="1304"/>
        <v>14</v>
      </c>
      <c r="AP1036">
        <f t="shared" si="1347"/>
        <v>0</v>
      </c>
      <c r="AQ1036">
        <f t="shared" si="1305"/>
        <v>15</v>
      </c>
      <c r="AR1036">
        <f t="shared" si="1348"/>
        <v>0</v>
      </c>
      <c r="AS1036">
        <f t="shared" si="1306"/>
        <v>16</v>
      </c>
      <c r="AT1036">
        <f t="shared" si="1349"/>
        <v>0</v>
      </c>
      <c r="AU1036">
        <f t="shared" si="1307"/>
        <v>17</v>
      </c>
      <c r="AV1036">
        <f t="shared" si="1350"/>
        <v>0</v>
      </c>
      <c r="AW1036">
        <f t="shared" si="1308"/>
        <v>18</v>
      </c>
      <c r="AX1036">
        <f t="shared" si="1351"/>
        <v>0</v>
      </c>
      <c r="AY1036">
        <f t="shared" si="1309"/>
        <v>19</v>
      </c>
      <c r="AZ1036">
        <f t="shared" si="1352"/>
        <v>0</v>
      </c>
      <c r="BA1036">
        <f t="shared" si="1310"/>
        <v>20</v>
      </c>
      <c r="BB1036">
        <f t="shared" si="1353"/>
        <v>0</v>
      </c>
      <c r="BC1036">
        <f t="shared" si="1311"/>
        <v>21</v>
      </c>
      <c r="BD1036">
        <f t="shared" si="1354"/>
        <v>0</v>
      </c>
      <c r="BE1036">
        <f t="shared" si="1312"/>
        <v>22</v>
      </c>
      <c r="BF1036">
        <f t="shared" si="1355"/>
        <v>0</v>
      </c>
      <c r="BG1036">
        <f t="shared" si="1313"/>
        <v>23</v>
      </c>
      <c r="BH1036">
        <f t="shared" si="1356"/>
        <v>0</v>
      </c>
      <c r="BI1036">
        <f t="shared" si="1314"/>
        <v>24</v>
      </c>
      <c r="BJ1036">
        <f t="shared" si="1357"/>
        <v>0</v>
      </c>
      <c r="BK1036">
        <f t="shared" si="1315"/>
        <v>25</v>
      </c>
      <c r="BL1036">
        <f t="shared" si="1358"/>
        <v>0</v>
      </c>
      <c r="BM1036">
        <f t="shared" si="1316"/>
        <v>26</v>
      </c>
      <c r="BN1036">
        <f t="shared" si="1359"/>
        <v>0</v>
      </c>
      <c r="BO1036">
        <f t="shared" si="1317"/>
        <v>27</v>
      </c>
      <c r="BP1036">
        <f t="shared" si="1360"/>
        <v>0</v>
      </c>
      <c r="BQ1036">
        <f t="shared" si="1318"/>
        <v>28</v>
      </c>
      <c r="BR1036">
        <f t="shared" si="1361"/>
        <v>0</v>
      </c>
      <c r="BS1036">
        <f t="shared" si="1319"/>
        <v>29</v>
      </c>
      <c r="BT1036">
        <f t="shared" si="1362"/>
        <v>0</v>
      </c>
      <c r="BU1036">
        <f t="shared" si="1320"/>
        <v>30</v>
      </c>
      <c r="BV1036">
        <f t="shared" si="1363"/>
        <v>0</v>
      </c>
      <c r="BW1036">
        <f t="shared" si="1321"/>
        <v>31</v>
      </c>
      <c r="BX1036">
        <f t="shared" si="1364"/>
        <v>0</v>
      </c>
      <c r="BY1036">
        <f t="shared" si="1322"/>
        <v>32</v>
      </c>
      <c r="BZ1036">
        <f t="shared" si="1365"/>
        <v>0</v>
      </c>
      <c r="CA1036">
        <f t="shared" si="1323"/>
        <v>33</v>
      </c>
      <c r="CB1036">
        <f t="shared" si="1366"/>
        <v>0</v>
      </c>
      <c r="CC1036">
        <f t="shared" si="1324"/>
        <v>34</v>
      </c>
      <c r="CD1036">
        <f t="shared" si="1367"/>
        <v>0</v>
      </c>
      <c r="CE1036">
        <f t="shared" si="1325"/>
        <v>35</v>
      </c>
      <c r="CF1036">
        <f t="shared" si="1368"/>
        <v>0</v>
      </c>
      <c r="CG1036">
        <f t="shared" si="1326"/>
        <v>36</v>
      </c>
      <c r="CH1036">
        <f t="shared" si="1369"/>
        <v>0</v>
      </c>
      <c r="CI1036">
        <f t="shared" si="1327"/>
        <v>37</v>
      </c>
      <c r="CJ1036">
        <f t="shared" si="1370"/>
        <v>0</v>
      </c>
      <c r="CK1036">
        <f t="shared" si="1328"/>
        <v>38</v>
      </c>
      <c r="CL1036">
        <f t="shared" si="1371"/>
        <v>0</v>
      </c>
      <c r="CM1036">
        <f t="shared" si="1329"/>
        <v>39</v>
      </c>
      <c r="CN1036">
        <f t="shared" si="1372"/>
        <v>1</v>
      </c>
      <c r="CO1036">
        <f t="shared" si="1330"/>
        <v>40</v>
      </c>
      <c r="CP1036">
        <f t="shared" si="1373"/>
        <v>1</v>
      </c>
      <c r="CQ1036">
        <f t="shared" si="1331"/>
        <v>41</v>
      </c>
      <c r="CR1036">
        <f t="shared" si="1374"/>
        <v>1</v>
      </c>
      <c r="CS1036">
        <f t="shared" si="1332"/>
        <v>42</v>
      </c>
      <c r="CT1036">
        <f t="shared" si="1375"/>
        <v>1</v>
      </c>
      <c r="CU1036">
        <f t="shared" si="1333"/>
        <v>43</v>
      </c>
      <c r="CV1036">
        <f t="shared" si="1376"/>
        <v>1</v>
      </c>
      <c r="CW1036">
        <f t="shared" si="1334"/>
        <v>44</v>
      </c>
      <c r="CX1036">
        <f t="shared" si="1377"/>
        <v>1</v>
      </c>
    </row>
    <row r="1037" spans="1:102">
      <c r="A1037" s="193">
        <v>35735</v>
      </c>
      <c r="B1037" t="s">
        <v>950</v>
      </c>
      <c r="C1037" t="s">
        <v>951</v>
      </c>
      <c r="D1037" t="s">
        <v>956</v>
      </c>
      <c r="E1037" t="s">
        <v>206</v>
      </c>
      <c r="F1037" t="s">
        <v>1811</v>
      </c>
      <c r="G1037" t="s">
        <v>7</v>
      </c>
      <c r="H1037" t="s">
        <v>8</v>
      </c>
      <c r="I1037" t="s">
        <v>7</v>
      </c>
      <c r="J1037">
        <v>8</v>
      </c>
      <c r="K1037" t="s">
        <v>9</v>
      </c>
      <c r="L1037">
        <v>21</v>
      </c>
      <c r="M1037" t="s">
        <v>1</v>
      </c>
      <c r="N1037" t="s">
        <v>954</v>
      </c>
      <c r="O1037">
        <v>47150</v>
      </c>
      <c r="P1037" t="s">
        <v>6</v>
      </c>
      <c r="Q1037">
        <v>91</v>
      </c>
      <c r="R1037" s="193">
        <v>35735</v>
      </c>
      <c r="S1037" s="193">
        <v>73050</v>
      </c>
      <c r="T1037">
        <v>175</v>
      </c>
      <c r="U1037" t="s">
        <v>958</v>
      </c>
      <c r="V1037" t="str">
        <f t="shared" si="1335"/>
        <v>1997</v>
      </c>
      <c r="W1037" s="211">
        <f t="shared" si="1378"/>
        <v>17</v>
      </c>
      <c r="X1037">
        <f t="shared" si="1336"/>
        <v>0</v>
      </c>
      <c r="Y1037">
        <f t="shared" si="1298"/>
        <v>18</v>
      </c>
      <c r="Z1037">
        <f t="shared" si="1337"/>
        <v>0</v>
      </c>
      <c r="AA1037">
        <f t="shared" si="1299"/>
        <v>19</v>
      </c>
      <c r="AB1037">
        <f t="shared" si="1338"/>
        <v>0</v>
      </c>
      <c r="AC1037">
        <f t="shared" si="1300"/>
        <v>20</v>
      </c>
      <c r="AD1037">
        <f t="shared" si="1339"/>
        <v>0</v>
      </c>
      <c r="AE1037">
        <f t="shared" si="1340"/>
        <v>21</v>
      </c>
      <c r="AF1037">
        <f t="shared" si="1341"/>
        <v>0</v>
      </c>
      <c r="AG1037">
        <f t="shared" si="1301"/>
        <v>22</v>
      </c>
      <c r="AH1037">
        <f t="shared" si="1342"/>
        <v>0</v>
      </c>
      <c r="AI1037">
        <f t="shared" si="1302"/>
        <v>23</v>
      </c>
      <c r="AJ1037">
        <f t="shared" si="1343"/>
        <v>0</v>
      </c>
      <c r="AK1037">
        <f t="shared" si="1303"/>
        <v>24</v>
      </c>
      <c r="AL1037">
        <f t="shared" si="1344"/>
        <v>0</v>
      </c>
      <c r="AM1037">
        <f t="shared" si="1345"/>
        <v>25</v>
      </c>
      <c r="AN1037">
        <f t="shared" si="1346"/>
        <v>0</v>
      </c>
      <c r="AO1037">
        <f t="shared" si="1304"/>
        <v>26</v>
      </c>
      <c r="AP1037">
        <f t="shared" si="1347"/>
        <v>0</v>
      </c>
      <c r="AQ1037">
        <f t="shared" si="1305"/>
        <v>27</v>
      </c>
      <c r="AR1037">
        <f t="shared" si="1348"/>
        <v>0</v>
      </c>
      <c r="AS1037">
        <f t="shared" si="1306"/>
        <v>28</v>
      </c>
      <c r="AT1037">
        <f t="shared" si="1349"/>
        <v>0</v>
      </c>
      <c r="AU1037">
        <f t="shared" si="1307"/>
        <v>29</v>
      </c>
      <c r="AV1037">
        <f t="shared" si="1350"/>
        <v>0</v>
      </c>
      <c r="AW1037">
        <f t="shared" si="1308"/>
        <v>30</v>
      </c>
      <c r="AX1037">
        <f t="shared" si="1351"/>
        <v>0</v>
      </c>
      <c r="AY1037">
        <f t="shared" si="1309"/>
        <v>31</v>
      </c>
      <c r="AZ1037">
        <f t="shared" si="1352"/>
        <v>0</v>
      </c>
      <c r="BA1037">
        <f t="shared" si="1310"/>
        <v>32</v>
      </c>
      <c r="BB1037">
        <f t="shared" si="1353"/>
        <v>0</v>
      </c>
      <c r="BC1037">
        <f t="shared" si="1311"/>
        <v>33</v>
      </c>
      <c r="BD1037">
        <f t="shared" si="1354"/>
        <v>0</v>
      </c>
      <c r="BE1037">
        <f t="shared" si="1312"/>
        <v>34</v>
      </c>
      <c r="BF1037">
        <f t="shared" si="1355"/>
        <v>0</v>
      </c>
      <c r="BG1037">
        <f t="shared" si="1313"/>
        <v>35</v>
      </c>
      <c r="BH1037">
        <f t="shared" si="1356"/>
        <v>0</v>
      </c>
      <c r="BI1037">
        <f t="shared" si="1314"/>
        <v>36</v>
      </c>
      <c r="BJ1037">
        <f t="shared" si="1357"/>
        <v>0</v>
      </c>
      <c r="BK1037">
        <f t="shared" si="1315"/>
        <v>37</v>
      </c>
      <c r="BL1037">
        <f t="shared" si="1358"/>
        <v>0</v>
      </c>
      <c r="BM1037">
        <f t="shared" si="1316"/>
        <v>38</v>
      </c>
      <c r="BN1037">
        <f t="shared" si="1359"/>
        <v>0</v>
      </c>
      <c r="BO1037">
        <f t="shared" si="1317"/>
        <v>39</v>
      </c>
      <c r="BP1037">
        <f t="shared" si="1360"/>
        <v>1</v>
      </c>
      <c r="BQ1037">
        <f t="shared" si="1318"/>
        <v>40</v>
      </c>
      <c r="BR1037">
        <f t="shared" si="1361"/>
        <v>1</v>
      </c>
      <c r="BS1037">
        <f t="shared" si="1319"/>
        <v>41</v>
      </c>
      <c r="BT1037">
        <f t="shared" si="1362"/>
        <v>1</v>
      </c>
      <c r="BU1037">
        <f t="shared" si="1320"/>
        <v>42</v>
      </c>
      <c r="BV1037">
        <f t="shared" si="1363"/>
        <v>1</v>
      </c>
      <c r="BW1037">
        <f t="shared" si="1321"/>
        <v>43</v>
      </c>
      <c r="BX1037">
        <f t="shared" si="1364"/>
        <v>1</v>
      </c>
      <c r="BY1037">
        <f t="shared" si="1322"/>
        <v>44</v>
      </c>
      <c r="BZ1037">
        <f t="shared" si="1365"/>
        <v>1</v>
      </c>
      <c r="CA1037">
        <f t="shared" si="1323"/>
        <v>45</v>
      </c>
      <c r="CB1037">
        <f t="shared" si="1366"/>
        <v>1</v>
      </c>
      <c r="CC1037">
        <f t="shared" si="1324"/>
        <v>46</v>
      </c>
      <c r="CD1037">
        <f t="shared" si="1367"/>
        <v>1</v>
      </c>
      <c r="CE1037">
        <f t="shared" si="1325"/>
        <v>47</v>
      </c>
      <c r="CF1037">
        <f t="shared" si="1368"/>
        <v>1</v>
      </c>
      <c r="CG1037">
        <f t="shared" si="1326"/>
        <v>48</v>
      </c>
      <c r="CH1037">
        <f t="shared" si="1369"/>
        <v>1</v>
      </c>
      <c r="CI1037">
        <f t="shared" si="1327"/>
        <v>49</v>
      </c>
      <c r="CJ1037">
        <f t="shared" si="1370"/>
        <v>1</v>
      </c>
      <c r="CK1037">
        <f t="shared" si="1328"/>
        <v>50</v>
      </c>
      <c r="CL1037">
        <f t="shared" si="1371"/>
        <v>1</v>
      </c>
      <c r="CM1037">
        <f t="shared" si="1329"/>
        <v>51</v>
      </c>
      <c r="CN1037">
        <f t="shared" si="1372"/>
        <v>1</v>
      </c>
      <c r="CO1037">
        <f t="shared" si="1330"/>
        <v>52</v>
      </c>
      <c r="CP1037">
        <f t="shared" si="1373"/>
        <v>1</v>
      </c>
      <c r="CQ1037">
        <f t="shared" si="1331"/>
        <v>53</v>
      </c>
      <c r="CR1037">
        <f t="shared" si="1374"/>
        <v>1</v>
      </c>
      <c r="CS1037">
        <f t="shared" si="1332"/>
        <v>54</v>
      </c>
      <c r="CT1037">
        <f t="shared" si="1375"/>
        <v>1</v>
      </c>
      <c r="CU1037">
        <f t="shared" si="1333"/>
        <v>55</v>
      </c>
      <c r="CV1037">
        <f t="shared" si="1376"/>
        <v>1</v>
      </c>
      <c r="CW1037">
        <f t="shared" si="1334"/>
        <v>56</v>
      </c>
      <c r="CX1037">
        <f t="shared" si="1377"/>
        <v>1</v>
      </c>
    </row>
    <row r="1038" spans="1:102">
      <c r="A1038" s="193">
        <v>38484</v>
      </c>
      <c r="B1038" t="s">
        <v>950</v>
      </c>
      <c r="C1038" t="s">
        <v>951</v>
      </c>
      <c r="D1038" t="s">
        <v>967</v>
      </c>
      <c r="E1038" t="s">
        <v>684</v>
      </c>
      <c r="G1038" t="s">
        <v>7</v>
      </c>
      <c r="H1038" t="s">
        <v>8</v>
      </c>
      <c r="I1038" t="s">
        <v>7</v>
      </c>
      <c r="J1038">
        <v>62</v>
      </c>
      <c r="K1038" t="s">
        <v>963</v>
      </c>
      <c r="L1038">
        <v>34</v>
      </c>
      <c r="M1038" t="s">
        <v>2</v>
      </c>
      <c r="N1038" t="s">
        <v>954</v>
      </c>
      <c r="O1038">
        <v>47150</v>
      </c>
      <c r="P1038" t="s">
        <v>6</v>
      </c>
      <c r="Q1038">
        <v>91</v>
      </c>
      <c r="R1038" s="193">
        <v>38484</v>
      </c>
      <c r="S1038" t="s">
        <v>1381</v>
      </c>
      <c r="T1038">
        <v>100</v>
      </c>
      <c r="U1038" t="s">
        <v>955</v>
      </c>
      <c r="V1038" t="str">
        <f t="shared" si="1335"/>
        <v>2005</v>
      </c>
      <c r="W1038" s="211">
        <f t="shared" si="1378"/>
        <v>9</v>
      </c>
      <c r="X1038">
        <f t="shared" si="1336"/>
        <v>0</v>
      </c>
      <c r="Y1038">
        <f t="shared" si="1298"/>
        <v>10</v>
      </c>
      <c r="Z1038">
        <f t="shared" si="1337"/>
        <v>0</v>
      </c>
      <c r="AA1038">
        <f t="shared" si="1299"/>
        <v>11</v>
      </c>
      <c r="AB1038">
        <f t="shared" si="1338"/>
        <v>0</v>
      </c>
      <c r="AC1038">
        <f t="shared" si="1300"/>
        <v>12</v>
      </c>
      <c r="AD1038">
        <f t="shared" si="1339"/>
        <v>0</v>
      </c>
      <c r="AE1038">
        <f t="shared" si="1340"/>
        <v>13</v>
      </c>
      <c r="AF1038">
        <f t="shared" si="1341"/>
        <v>0</v>
      </c>
      <c r="AG1038">
        <f t="shared" si="1301"/>
        <v>14</v>
      </c>
      <c r="AH1038">
        <f t="shared" si="1342"/>
        <v>0</v>
      </c>
      <c r="AI1038">
        <f t="shared" si="1302"/>
        <v>15</v>
      </c>
      <c r="AJ1038">
        <f t="shared" si="1343"/>
        <v>0</v>
      </c>
      <c r="AK1038">
        <f t="shared" si="1303"/>
        <v>16</v>
      </c>
      <c r="AL1038">
        <f t="shared" si="1344"/>
        <v>0</v>
      </c>
      <c r="AM1038">
        <f t="shared" si="1345"/>
        <v>17</v>
      </c>
      <c r="AN1038">
        <f t="shared" si="1346"/>
        <v>0</v>
      </c>
      <c r="AO1038">
        <f t="shared" si="1304"/>
        <v>18</v>
      </c>
      <c r="AP1038">
        <f t="shared" si="1347"/>
        <v>0</v>
      </c>
      <c r="AQ1038">
        <f t="shared" si="1305"/>
        <v>19</v>
      </c>
      <c r="AR1038">
        <f t="shared" si="1348"/>
        <v>0</v>
      </c>
      <c r="AS1038">
        <f t="shared" si="1306"/>
        <v>20</v>
      </c>
      <c r="AT1038">
        <f t="shared" si="1349"/>
        <v>0</v>
      </c>
      <c r="AU1038">
        <f t="shared" si="1307"/>
        <v>21</v>
      </c>
      <c r="AV1038">
        <f t="shared" si="1350"/>
        <v>0</v>
      </c>
      <c r="AW1038">
        <f t="shared" si="1308"/>
        <v>22</v>
      </c>
      <c r="AX1038">
        <f t="shared" si="1351"/>
        <v>0</v>
      </c>
      <c r="AY1038">
        <f t="shared" si="1309"/>
        <v>23</v>
      </c>
      <c r="AZ1038">
        <f t="shared" si="1352"/>
        <v>0</v>
      </c>
      <c r="BA1038">
        <f t="shared" si="1310"/>
        <v>24</v>
      </c>
      <c r="BB1038">
        <f t="shared" si="1353"/>
        <v>0</v>
      </c>
      <c r="BC1038">
        <f t="shared" si="1311"/>
        <v>25</v>
      </c>
      <c r="BD1038">
        <f t="shared" si="1354"/>
        <v>0</v>
      </c>
      <c r="BE1038">
        <f t="shared" si="1312"/>
        <v>26</v>
      </c>
      <c r="BF1038">
        <f t="shared" si="1355"/>
        <v>0</v>
      </c>
      <c r="BG1038">
        <f t="shared" si="1313"/>
        <v>27</v>
      </c>
      <c r="BH1038">
        <f t="shared" si="1356"/>
        <v>0</v>
      </c>
      <c r="BI1038">
        <f t="shared" si="1314"/>
        <v>28</v>
      </c>
      <c r="BJ1038">
        <f t="shared" si="1357"/>
        <v>0</v>
      </c>
      <c r="BK1038">
        <f t="shared" si="1315"/>
        <v>29</v>
      </c>
      <c r="BL1038">
        <f t="shared" si="1358"/>
        <v>0</v>
      </c>
      <c r="BM1038">
        <f t="shared" si="1316"/>
        <v>30</v>
      </c>
      <c r="BN1038">
        <f t="shared" si="1359"/>
        <v>0</v>
      </c>
      <c r="BO1038">
        <f t="shared" si="1317"/>
        <v>31</v>
      </c>
      <c r="BP1038">
        <f t="shared" si="1360"/>
        <v>0</v>
      </c>
      <c r="BQ1038">
        <f t="shared" si="1318"/>
        <v>32</v>
      </c>
      <c r="BR1038">
        <f t="shared" si="1361"/>
        <v>0</v>
      </c>
      <c r="BS1038">
        <f t="shared" si="1319"/>
        <v>33</v>
      </c>
      <c r="BT1038">
        <f t="shared" si="1362"/>
        <v>0</v>
      </c>
      <c r="BU1038">
        <f t="shared" si="1320"/>
        <v>34</v>
      </c>
      <c r="BV1038">
        <f t="shared" si="1363"/>
        <v>0</v>
      </c>
      <c r="BW1038">
        <f t="shared" si="1321"/>
        <v>35</v>
      </c>
      <c r="BX1038">
        <f t="shared" si="1364"/>
        <v>0</v>
      </c>
      <c r="BY1038">
        <f t="shared" si="1322"/>
        <v>36</v>
      </c>
      <c r="BZ1038">
        <f t="shared" si="1365"/>
        <v>0</v>
      </c>
      <c r="CA1038">
        <f t="shared" si="1323"/>
        <v>37</v>
      </c>
      <c r="CB1038">
        <f t="shared" si="1366"/>
        <v>0</v>
      </c>
      <c r="CC1038">
        <f t="shared" si="1324"/>
        <v>38</v>
      </c>
      <c r="CD1038">
        <f t="shared" si="1367"/>
        <v>0</v>
      </c>
      <c r="CE1038">
        <f t="shared" si="1325"/>
        <v>39</v>
      </c>
      <c r="CF1038">
        <f t="shared" si="1368"/>
        <v>1</v>
      </c>
      <c r="CG1038">
        <f t="shared" si="1326"/>
        <v>40</v>
      </c>
      <c r="CH1038">
        <f t="shared" si="1369"/>
        <v>1</v>
      </c>
      <c r="CI1038">
        <f t="shared" si="1327"/>
        <v>41</v>
      </c>
      <c r="CJ1038">
        <f t="shared" si="1370"/>
        <v>1</v>
      </c>
      <c r="CK1038">
        <f t="shared" si="1328"/>
        <v>42</v>
      </c>
      <c r="CL1038">
        <f t="shared" si="1371"/>
        <v>1</v>
      </c>
      <c r="CM1038">
        <f t="shared" si="1329"/>
        <v>43</v>
      </c>
      <c r="CN1038">
        <f t="shared" si="1372"/>
        <v>1</v>
      </c>
      <c r="CO1038">
        <f t="shared" si="1330"/>
        <v>44</v>
      </c>
      <c r="CP1038">
        <f t="shared" si="1373"/>
        <v>1</v>
      </c>
      <c r="CQ1038">
        <f t="shared" si="1331"/>
        <v>45</v>
      </c>
      <c r="CR1038">
        <f t="shared" si="1374"/>
        <v>1</v>
      </c>
      <c r="CS1038">
        <f t="shared" si="1332"/>
        <v>46</v>
      </c>
      <c r="CT1038">
        <f t="shared" si="1375"/>
        <v>1</v>
      </c>
      <c r="CU1038">
        <f t="shared" si="1333"/>
        <v>47</v>
      </c>
      <c r="CV1038">
        <f t="shared" si="1376"/>
        <v>1</v>
      </c>
      <c r="CW1038">
        <f t="shared" si="1334"/>
        <v>48</v>
      </c>
      <c r="CX1038">
        <f t="shared" si="1377"/>
        <v>1</v>
      </c>
    </row>
    <row r="1039" spans="1:102">
      <c r="A1039" s="193">
        <v>29522</v>
      </c>
      <c r="B1039" t="s">
        <v>950</v>
      </c>
      <c r="C1039" t="s">
        <v>951</v>
      </c>
      <c r="D1039" t="s">
        <v>965</v>
      </c>
      <c r="E1039" t="s">
        <v>165</v>
      </c>
      <c r="F1039" t="s">
        <v>1812</v>
      </c>
      <c r="G1039" t="s">
        <v>7</v>
      </c>
      <c r="H1039" t="s">
        <v>8</v>
      </c>
      <c r="I1039" t="s">
        <v>7</v>
      </c>
      <c r="J1039">
        <v>8</v>
      </c>
      <c r="K1039" t="s">
        <v>9</v>
      </c>
      <c r="L1039">
        <v>21</v>
      </c>
      <c r="M1039" t="s">
        <v>1</v>
      </c>
      <c r="N1039" t="s">
        <v>954</v>
      </c>
      <c r="O1039">
        <v>47150</v>
      </c>
      <c r="P1039" t="s">
        <v>6</v>
      </c>
      <c r="Q1039">
        <v>91</v>
      </c>
      <c r="R1039" s="193">
        <v>29522</v>
      </c>
      <c r="S1039" s="193">
        <v>73050</v>
      </c>
      <c r="T1039">
        <v>175</v>
      </c>
      <c r="U1039" t="s">
        <v>958</v>
      </c>
      <c r="V1039" t="str">
        <f t="shared" si="1335"/>
        <v>1980</v>
      </c>
      <c r="W1039" s="211">
        <f t="shared" si="1378"/>
        <v>34</v>
      </c>
      <c r="X1039">
        <f t="shared" si="1336"/>
        <v>0</v>
      </c>
      <c r="Y1039">
        <f t="shared" si="1298"/>
        <v>35</v>
      </c>
      <c r="Z1039">
        <f t="shared" si="1337"/>
        <v>0</v>
      </c>
      <c r="AA1039">
        <f t="shared" si="1299"/>
        <v>36</v>
      </c>
      <c r="AB1039">
        <f t="shared" si="1338"/>
        <v>0</v>
      </c>
      <c r="AC1039">
        <f t="shared" si="1300"/>
        <v>37</v>
      </c>
      <c r="AD1039">
        <f t="shared" si="1339"/>
        <v>0</v>
      </c>
      <c r="AE1039">
        <f t="shared" si="1340"/>
        <v>38</v>
      </c>
      <c r="AF1039">
        <f t="shared" si="1341"/>
        <v>0</v>
      </c>
      <c r="AG1039">
        <f t="shared" si="1301"/>
        <v>39</v>
      </c>
      <c r="AH1039">
        <f t="shared" si="1342"/>
        <v>1</v>
      </c>
      <c r="AI1039">
        <f t="shared" si="1302"/>
        <v>40</v>
      </c>
      <c r="AJ1039">
        <f t="shared" si="1343"/>
        <v>1</v>
      </c>
      <c r="AK1039">
        <f t="shared" si="1303"/>
        <v>41</v>
      </c>
      <c r="AL1039">
        <f t="shared" si="1344"/>
        <v>1</v>
      </c>
      <c r="AM1039">
        <f t="shared" si="1345"/>
        <v>42</v>
      </c>
      <c r="AN1039">
        <f t="shared" si="1346"/>
        <v>1</v>
      </c>
      <c r="AO1039">
        <f t="shared" si="1304"/>
        <v>43</v>
      </c>
      <c r="AP1039">
        <f t="shared" si="1347"/>
        <v>1</v>
      </c>
      <c r="AQ1039">
        <f t="shared" si="1305"/>
        <v>44</v>
      </c>
      <c r="AR1039">
        <f t="shared" si="1348"/>
        <v>1</v>
      </c>
      <c r="AS1039">
        <f t="shared" si="1306"/>
        <v>45</v>
      </c>
      <c r="AT1039">
        <f t="shared" si="1349"/>
        <v>1</v>
      </c>
      <c r="AU1039">
        <f t="shared" si="1307"/>
        <v>46</v>
      </c>
      <c r="AV1039">
        <f t="shared" si="1350"/>
        <v>1</v>
      </c>
      <c r="AW1039">
        <f t="shared" si="1308"/>
        <v>47</v>
      </c>
      <c r="AX1039">
        <f t="shared" si="1351"/>
        <v>1</v>
      </c>
      <c r="AY1039">
        <f t="shared" si="1309"/>
        <v>48</v>
      </c>
      <c r="AZ1039">
        <f t="shared" si="1352"/>
        <v>1</v>
      </c>
      <c r="BA1039">
        <f t="shared" si="1310"/>
        <v>49</v>
      </c>
      <c r="BB1039">
        <f t="shared" si="1353"/>
        <v>1</v>
      </c>
      <c r="BC1039">
        <f t="shared" si="1311"/>
        <v>50</v>
      </c>
      <c r="BD1039">
        <f t="shared" si="1354"/>
        <v>1</v>
      </c>
      <c r="BE1039">
        <f t="shared" si="1312"/>
        <v>51</v>
      </c>
      <c r="BF1039">
        <f t="shared" si="1355"/>
        <v>1</v>
      </c>
      <c r="BG1039">
        <f t="shared" si="1313"/>
        <v>52</v>
      </c>
      <c r="BH1039">
        <f t="shared" si="1356"/>
        <v>1</v>
      </c>
      <c r="BI1039">
        <f t="shared" si="1314"/>
        <v>53</v>
      </c>
      <c r="BJ1039">
        <f t="shared" si="1357"/>
        <v>1</v>
      </c>
      <c r="BK1039">
        <f t="shared" si="1315"/>
        <v>54</v>
      </c>
      <c r="BL1039">
        <f t="shared" si="1358"/>
        <v>1</v>
      </c>
      <c r="BM1039">
        <f t="shared" si="1316"/>
        <v>55</v>
      </c>
      <c r="BN1039">
        <f t="shared" si="1359"/>
        <v>1</v>
      </c>
      <c r="BO1039">
        <f t="shared" si="1317"/>
        <v>56</v>
      </c>
      <c r="BP1039">
        <f t="shared" si="1360"/>
        <v>1</v>
      </c>
      <c r="BQ1039">
        <f t="shared" si="1318"/>
        <v>57</v>
      </c>
      <c r="BR1039">
        <f t="shared" si="1361"/>
        <v>1</v>
      </c>
      <c r="BS1039">
        <f t="shared" si="1319"/>
        <v>58</v>
      </c>
      <c r="BT1039">
        <f t="shared" si="1362"/>
        <v>1</v>
      </c>
      <c r="BU1039">
        <f t="shared" si="1320"/>
        <v>59</v>
      </c>
      <c r="BV1039">
        <f t="shared" si="1363"/>
        <v>1</v>
      </c>
      <c r="BW1039">
        <f t="shared" si="1321"/>
        <v>60</v>
      </c>
      <c r="BX1039">
        <f t="shared" si="1364"/>
        <v>1</v>
      </c>
      <c r="BY1039">
        <f t="shared" si="1322"/>
        <v>61</v>
      </c>
      <c r="BZ1039">
        <f t="shared" si="1365"/>
        <v>1</v>
      </c>
      <c r="CA1039">
        <f t="shared" si="1323"/>
        <v>62</v>
      </c>
      <c r="CB1039">
        <f t="shared" si="1366"/>
        <v>1</v>
      </c>
      <c r="CC1039">
        <f t="shared" si="1324"/>
        <v>63</v>
      </c>
      <c r="CD1039">
        <f t="shared" si="1367"/>
        <v>1</v>
      </c>
      <c r="CE1039">
        <f t="shared" si="1325"/>
        <v>64</v>
      </c>
      <c r="CF1039">
        <f t="shared" si="1368"/>
        <v>1</v>
      </c>
      <c r="CG1039">
        <f t="shared" si="1326"/>
        <v>65</v>
      </c>
      <c r="CH1039">
        <f t="shared" si="1369"/>
        <v>1</v>
      </c>
      <c r="CI1039">
        <f t="shared" si="1327"/>
        <v>66</v>
      </c>
      <c r="CJ1039">
        <f t="shared" si="1370"/>
        <v>1</v>
      </c>
      <c r="CK1039">
        <f t="shared" si="1328"/>
        <v>67</v>
      </c>
      <c r="CL1039">
        <f t="shared" si="1371"/>
        <v>1</v>
      </c>
      <c r="CM1039">
        <f t="shared" si="1329"/>
        <v>68</v>
      </c>
      <c r="CN1039">
        <f t="shared" si="1372"/>
        <v>1</v>
      </c>
      <c r="CO1039">
        <f t="shared" si="1330"/>
        <v>69</v>
      </c>
      <c r="CP1039">
        <f t="shared" si="1373"/>
        <v>1</v>
      </c>
      <c r="CQ1039">
        <f t="shared" si="1331"/>
        <v>70</v>
      </c>
      <c r="CR1039">
        <f t="shared" si="1374"/>
        <v>1</v>
      </c>
      <c r="CS1039">
        <f t="shared" si="1332"/>
        <v>71</v>
      </c>
      <c r="CT1039">
        <f t="shared" si="1375"/>
        <v>1</v>
      </c>
      <c r="CU1039">
        <f t="shared" si="1333"/>
        <v>72</v>
      </c>
      <c r="CV1039">
        <f t="shared" si="1376"/>
        <v>1</v>
      </c>
      <c r="CW1039">
        <f t="shared" si="1334"/>
        <v>73</v>
      </c>
      <c r="CX1039">
        <f t="shared" si="1377"/>
        <v>1</v>
      </c>
    </row>
    <row r="1040" spans="1:102">
      <c r="A1040" s="193">
        <v>36529</v>
      </c>
      <c r="B1040" t="s">
        <v>950</v>
      </c>
      <c r="C1040" t="s">
        <v>951</v>
      </c>
      <c r="D1040" t="s">
        <v>1285</v>
      </c>
      <c r="E1040" t="s">
        <v>375</v>
      </c>
      <c r="F1040" t="s">
        <v>1359</v>
      </c>
      <c r="G1040" t="s">
        <v>7</v>
      </c>
      <c r="H1040" t="s">
        <v>8</v>
      </c>
      <c r="I1040" t="s">
        <v>7</v>
      </c>
      <c r="J1040">
        <v>62</v>
      </c>
      <c r="K1040" t="s">
        <v>963</v>
      </c>
      <c r="L1040">
        <v>34</v>
      </c>
      <c r="M1040" t="s">
        <v>2</v>
      </c>
      <c r="N1040" t="s">
        <v>954</v>
      </c>
      <c r="O1040">
        <v>47150</v>
      </c>
      <c r="P1040" t="s">
        <v>6</v>
      </c>
      <c r="Q1040">
        <v>91</v>
      </c>
      <c r="R1040" s="193">
        <v>36529</v>
      </c>
      <c r="S1040" t="s">
        <v>1381</v>
      </c>
      <c r="T1040">
        <v>100</v>
      </c>
      <c r="U1040" t="s">
        <v>955</v>
      </c>
      <c r="V1040" t="str">
        <f t="shared" si="1335"/>
        <v>2000</v>
      </c>
      <c r="W1040" s="211">
        <f t="shared" si="1378"/>
        <v>14</v>
      </c>
      <c r="X1040">
        <f t="shared" si="1336"/>
        <v>0</v>
      </c>
      <c r="Y1040">
        <f t="shared" si="1298"/>
        <v>15</v>
      </c>
      <c r="Z1040">
        <f t="shared" si="1337"/>
        <v>0</v>
      </c>
      <c r="AA1040">
        <f t="shared" si="1299"/>
        <v>16</v>
      </c>
      <c r="AB1040">
        <f t="shared" si="1338"/>
        <v>0</v>
      </c>
      <c r="AC1040">
        <f t="shared" si="1300"/>
        <v>17</v>
      </c>
      <c r="AD1040">
        <f t="shared" si="1339"/>
        <v>0</v>
      </c>
      <c r="AE1040">
        <f t="shared" si="1340"/>
        <v>18</v>
      </c>
      <c r="AF1040">
        <f t="shared" si="1341"/>
        <v>0</v>
      </c>
      <c r="AG1040">
        <f t="shared" si="1301"/>
        <v>19</v>
      </c>
      <c r="AH1040">
        <f t="shared" si="1342"/>
        <v>0</v>
      </c>
      <c r="AI1040">
        <f t="shared" si="1302"/>
        <v>20</v>
      </c>
      <c r="AJ1040">
        <f t="shared" si="1343"/>
        <v>0</v>
      </c>
      <c r="AK1040">
        <f t="shared" si="1303"/>
        <v>21</v>
      </c>
      <c r="AL1040">
        <f t="shared" si="1344"/>
        <v>0</v>
      </c>
      <c r="AM1040">
        <f t="shared" si="1345"/>
        <v>22</v>
      </c>
      <c r="AN1040">
        <f t="shared" si="1346"/>
        <v>0</v>
      </c>
      <c r="AO1040">
        <f t="shared" si="1304"/>
        <v>23</v>
      </c>
      <c r="AP1040">
        <f t="shared" si="1347"/>
        <v>0</v>
      </c>
      <c r="AQ1040">
        <f t="shared" si="1305"/>
        <v>24</v>
      </c>
      <c r="AR1040">
        <f t="shared" si="1348"/>
        <v>0</v>
      </c>
      <c r="AS1040">
        <f t="shared" si="1306"/>
        <v>25</v>
      </c>
      <c r="AT1040">
        <f t="shared" si="1349"/>
        <v>0</v>
      </c>
      <c r="AU1040">
        <f t="shared" si="1307"/>
        <v>26</v>
      </c>
      <c r="AV1040">
        <f t="shared" si="1350"/>
        <v>0</v>
      </c>
      <c r="AW1040">
        <f t="shared" si="1308"/>
        <v>27</v>
      </c>
      <c r="AX1040">
        <f t="shared" si="1351"/>
        <v>0</v>
      </c>
      <c r="AY1040">
        <f t="shared" si="1309"/>
        <v>28</v>
      </c>
      <c r="AZ1040">
        <f t="shared" si="1352"/>
        <v>0</v>
      </c>
      <c r="BA1040">
        <f t="shared" si="1310"/>
        <v>29</v>
      </c>
      <c r="BB1040">
        <f t="shared" si="1353"/>
        <v>0</v>
      </c>
      <c r="BC1040">
        <f t="shared" si="1311"/>
        <v>30</v>
      </c>
      <c r="BD1040">
        <f t="shared" si="1354"/>
        <v>0</v>
      </c>
      <c r="BE1040">
        <f t="shared" si="1312"/>
        <v>31</v>
      </c>
      <c r="BF1040">
        <f t="shared" si="1355"/>
        <v>0</v>
      </c>
      <c r="BG1040">
        <f t="shared" si="1313"/>
        <v>32</v>
      </c>
      <c r="BH1040">
        <f t="shared" si="1356"/>
        <v>0</v>
      </c>
      <c r="BI1040">
        <f t="shared" si="1314"/>
        <v>33</v>
      </c>
      <c r="BJ1040">
        <f t="shared" si="1357"/>
        <v>0</v>
      </c>
      <c r="BK1040">
        <f t="shared" si="1315"/>
        <v>34</v>
      </c>
      <c r="BL1040">
        <f t="shared" si="1358"/>
        <v>0</v>
      </c>
      <c r="BM1040">
        <f t="shared" si="1316"/>
        <v>35</v>
      </c>
      <c r="BN1040">
        <f t="shared" si="1359"/>
        <v>0</v>
      </c>
      <c r="BO1040">
        <f t="shared" si="1317"/>
        <v>36</v>
      </c>
      <c r="BP1040">
        <f t="shared" si="1360"/>
        <v>0</v>
      </c>
      <c r="BQ1040">
        <f t="shared" si="1318"/>
        <v>37</v>
      </c>
      <c r="BR1040">
        <f t="shared" si="1361"/>
        <v>0</v>
      </c>
      <c r="BS1040">
        <f t="shared" si="1319"/>
        <v>38</v>
      </c>
      <c r="BT1040">
        <f t="shared" si="1362"/>
        <v>0</v>
      </c>
      <c r="BU1040">
        <f t="shared" si="1320"/>
        <v>39</v>
      </c>
      <c r="BV1040">
        <f t="shared" si="1363"/>
        <v>1</v>
      </c>
      <c r="BW1040">
        <f t="shared" si="1321"/>
        <v>40</v>
      </c>
      <c r="BX1040">
        <f t="shared" si="1364"/>
        <v>1</v>
      </c>
      <c r="BY1040">
        <f t="shared" si="1322"/>
        <v>41</v>
      </c>
      <c r="BZ1040">
        <f t="shared" si="1365"/>
        <v>1</v>
      </c>
      <c r="CA1040">
        <f t="shared" si="1323"/>
        <v>42</v>
      </c>
      <c r="CB1040">
        <f t="shared" si="1366"/>
        <v>1</v>
      </c>
      <c r="CC1040">
        <f t="shared" si="1324"/>
        <v>43</v>
      </c>
      <c r="CD1040">
        <f t="shared" si="1367"/>
        <v>1</v>
      </c>
      <c r="CE1040">
        <f t="shared" si="1325"/>
        <v>44</v>
      </c>
      <c r="CF1040">
        <f t="shared" si="1368"/>
        <v>1</v>
      </c>
      <c r="CG1040">
        <f t="shared" si="1326"/>
        <v>45</v>
      </c>
      <c r="CH1040">
        <f t="shared" si="1369"/>
        <v>1</v>
      </c>
      <c r="CI1040">
        <f t="shared" si="1327"/>
        <v>46</v>
      </c>
      <c r="CJ1040">
        <f t="shared" si="1370"/>
        <v>1</v>
      </c>
      <c r="CK1040">
        <f t="shared" si="1328"/>
        <v>47</v>
      </c>
      <c r="CL1040">
        <f t="shared" si="1371"/>
        <v>1</v>
      </c>
      <c r="CM1040">
        <f t="shared" si="1329"/>
        <v>48</v>
      </c>
      <c r="CN1040">
        <f t="shared" si="1372"/>
        <v>1</v>
      </c>
      <c r="CO1040">
        <f t="shared" si="1330"/>
        <v>49</v>
      </c>
      <c r="CP1040">
        <f t="shared" si="1373"/>
        <v>1</v>
      </c>
      <c r="CQ1040">
        <f t="shared" si="1331"/>
        <v>50</v>
      </c>
      <c r="CR1040">
        <f t="shared" si="1374"/>
        <v>1</v>
      </c>
      <c r="CS1040">
        <f t="shared" si="1332"/>
        <v>51</v>
      </c>
      <c r="CT1040">
        <f t="shared" si="1375"/>
        <v>1</v>
      </c>
      <c r="CU1040">
        <f t="shared" si="1333"/>
        <v>52</v>
      </c>
      <c r="CV1040">
        <f t="shared" si="1376"/>
        <v>1</v>
      </c>
      <c r="CW1040">
        <f t="shared" si="1334"/>
        <v>53</v>
      </c>
      <c r="CX1040">
        <f t="shared" si="1377"/>
        <v>1</v>
      </c>
    </row>
    <row r="1041" spans="1:102">
      <c r="A1041" s="193">
        <v>41581</v>
      </c>
      <c r="B1041" t="s">
        <v>950</v>
      </c>
      <c r="C1041" t="s">
        <v>951</v>
      </c>
      <c r="D1041" t="s">
        <v>1447</v>
      </c>
      <c r="E1041" t="s">
        <v>1813</v>
      </c>
      <c r="F1041" t="s">
        <v>1814</v>
      </c>
      <c r="G1041" t="s">
        <v>7</v>
      </c>
      <c r="H1041" t="s">
        <v>8</v>
      </c>
      <c r="I1041" t="s">
        <v>7</v>
      </c>
      <c r="J1041">
        <v>64</v>
      </c>
      <c r="K1041" t="s">
        <v>977</v>
      </c>
      <c r="L1041">
        <v>81</v>
      </c>
      <c r="M1041" t="s">
        <v>978</v>
      </c>
      <c r="N1041" t="s">
        <v>979</v>
      </c>
      <c r="O1041">
        <v>47150</v>
      </c>
      <c r="P1041" t="s">
        <v>6</v>
      </c>
      <c r="Q1041">
        <v>91</v>
      </c>
      <c r="R1041" s="193">
        <v>38743</v>
      </c>
      <c r="S1041" s="193">
        <v>38742</v>
      </c>
      <c r="T1041">
        <v>100</v>
      </c>
      <c r="U1041" t="s">
        <v>955</v>
      </c>
      <c r="V1041" t="str">
        <f t="shared" si="1335"/>
        <v>2013</v>
      </c>
      <c r="W1041" s="211">
        <f t="shared" si="1378"/>
        <v>1</v>
      </c>
      <c r="X1041">
        <f t="shared" si="1336"/>
        <v>0</v>
      </c>
      <c r="Y1041">
        <f t="shared" si="1298"/>
        <v>2</v>
      </c>
      <c r="Z1041">
        <f t="shared" si="1337"/>
        <v>0</v>
      </c>
      <c r="AA1041">
        <f t="shared" si="1299"/>
        <v>3</v>
      </c>
      <c r="AB1041">
        <f t="shared" si="1338"/>
        <v>0</v>
      </c>
      <c r="AC1041">
        <f t="shared" si="1300"/>
        <v>4</v>
      </c>
      <c r="AD1041">
        <f t="shared" si="1339"/>
        <v>0</v>
      </c>
      <c r="AE1041">
        <f t="shared" si="1340"/>
        <v>5</v>
      </c>
      <c r="AF1041">
        <f t="shared" si="1341"/>
        <v>0</v>
      </c>
      <c r="AG1041">
        <f t="shared" si="1301"/>
        <v>6</v>
      </c>
      <c r="AH1041">
        <f t="shared" si="1342"/>
        <v>0</v>
      </c>
      <c r="AI1041">
        <f t="shared" si="1302"/>
        <v>7</v>
      </c>
      <c r="AJ1041">
        <f t="shared" si="1343"/>
        <v>0</v>
      </c>
      <c r="AK1041">
        <f t="shared" si="1303"/>
        <v>8</v>
      </c>
      <c r="AL1041">
        <f t="shared" si="1344"/>
        <v>0</v>
      </c>
      <c r="AM1041">
        <f t="shared" si="1345"/>
        <v>9</v>
      </c>
      <c r="AN1041">
        <f t="shared" si="1346"/>
        <v>0</v>
      </c>
      <c r="AO1041">
        <f t="shared" si="1304"/>
        <v>10</v>
      </c>
      <c r="AP1041">
        <f t="shared" si="1347"/>
        <v>0</v>
      </c>
      <c r="AQ1041">
        <f t="shared" si="1305"/>
        <v>11</v>
      </c>
      <c r="AR1041">
        <f t="shared" si="1348"/>
        <v>0</v>
      </c>
      <c r="AS1041">
        <f t="shared" si="1306"/>
        <v>12</v>
      </c>
      <c r="AT1041">
        <f t="shared" si="1349"/>
        <v>0</v>
      </c>
      <c r="AU1041">
        <f t="shared" si="1307"/>
        <v>13</v>
      </c>
      <c r="AV1041">
        <f t="shared" si="1350"/>
        <v>0</v>
      </c>
      <c r="AW1041">
        <f t="shared" si="1308"/>
        <v>14</v>
      </c>
      <c r="AX1041">
        <f t="shared" si="1351"/>
        <v>0</v>
      </c>
      <c r="AY1041">
        <f t="shared" si="1309"/>
        <v>15</v>
      </c>
      <c r="AZ1041">
        <f t="shared" si="1352"/>
        <v>0</v>
      </c>
      <c r="BA1041">
        <f t="shared" si="1310"/>
        <v>16</v>
      </c>
      <c r="BB1041">
        <f t="shared" si="1353"/>
        <v>0</v>
      </c>
      <c r="BC1041">
        <f t="shared" si="1311"/>
        <v>17</v>
      </c>
      <c r="BD1041">
        <f t="shared" si="1354"/>
        <v>0</v>
      </c>
      <c r="BE1041">
        <f t="shared" si="1312"/>
        <v>18</v>
      </c>
      <c r="BF1041">
        <f t="shared" si="1355"/>
        <v>0</v>
      </c>
      <c r="BG1041">
        <f t="shared" si="1313"/>
        <v>19</v>
      </c>
      <c r="BH1041">
        <f t="shared" si="1356"/>
        <v>0</v>
      </c>
      <c r="BI1041">
        <f t="shared" si="1314"/>
        <v>20</v>
      </c>
      <c r="BJ1041">
        <f t="shared" si="1357"/>
        <v>0</v>
      </c>
      <c r="BK1041">
        <f t="shared" si="1315"/>
        <v>21</v>
      </c>
      <c r="BL1041">
        <f t="shared" si="1358"/>
        <v>0</v>
      </c>
      <c r="BM1041">
        <f t="shared" si="1316"/>
        <v>22</v>
      </c>
      <c r="BN1041">
        <f t="shared" si="1359"/>
        <v>0</v>
      </c>
      <c r="BO1041">
        <f t="shared" si="1317"/>
        <v>23</v>
      </c>
      <c r="BP1041">
        <f t="shared" si="1360"/>
        <v>0</v>
      </c>
      <c r="BQ1041">
        <f t="shared" si="1318"/>
        <v>24</v>
      </c>
      <c r="BR1041">
        <f t="shared" si="1361"/>
        <v>0</v>
      </c>
      <c r="BS1041">
        <f t="shared" si="1319"/>
        <v>25</v>
      </c>
      <c r="BT1041">
        <f t="shared" si="1362"/>
        <v>0</v>
      </c>
      <c r="BU1041">
        <f t="shared" si="1320"/>
        <v>26</v>
      </c>
      <c r="BV1041">
        <f t="shared" si="1363"/>
        <v>0</v>
      </c>
      <c r="BW1041">
        <f t="shared" si="1321"/>
        <v>27</v>
      </c>
      <c r="BX1041">
        <f t="shared" si="1364"/>
        <v>0</v>
      </c>
      <c r="BY1041">
        <f t="shared" si="1322"/>
        <v>28</v>
      </c>
      <c r="BZ1041">
        <f t="shared" si="1365"/>
        <v>0</v>
      </c>
      <c r="CA1041">
        <f t="shared" si="1323"/>
        <v>29</v>
      </c>
      <c r="CB1041">
        <f t="shared" si="1366"/>
        <v>0</v>
      </c>
      <c r="CC1041">
        <f t="shared" si="1324"/>
        <v>30</v>
      </c>
      <c r="CD1041">
        <f t="shared" si="1367"/>
        <v>0</v>
      </c>
      <c r="CE1041">
        <f t="shared" si="1325"/>
        <v>31</v>
      </c>
      <c r="CF1041">
        <f t="shared" si="1368"/>
        <v>0</v>
      </c>
      <c r="CG1041">
        <f t="shared" si="1326"/>
        <v>32</v>
      </c>
      <c r="CH1041">
        <f t="shared" si="1369"/>
        <v>0</v>
      </c>
      <c r="CI1041">
        <f t="shared" si="1327"/>
        <v>33</v>
      </c>
      <c r="CJ1041">
        <f t="shared" si="1370"/>
        <v>0</v>
      </c>
      <c r="CK1041">
        <f t="shared" si="1328"/>
        <v>34</v>
      </c>
      <c r="CL1041">
        <f t="shared" si="1371"/>
        <v>0</v>
      </c>
      <c r="CM1041">
        <f t="shared" si="1329"/>
        <v>35</v>
      </c>
      <c r="CN1041">
        <f t="shared" si="1372"/>
        <v>0</v>
      </c>
      <c r="CO1041">
        <f t="shared" si="1330"/>
        <v>36</v>
      </c>
      <c r="CP1041">
        <f t="shared" si="1373"/>
        <v>0</v>
      </c>
      <c r="CQ1041">
        <f t="shared" si="1331"/>
        <v>37</v>
      </c>
      <c r="CR1041">
        <f t="shared" si="1374"/>
        <v>0</v>
      </c>
      <c r="CS1041">
        <f t="shared" si="1332"/>
        <v>38</v>
      </c>
      <c r="CT1041">
        <f t="shared" si="1375"/>
        <v>0</v>
      </c>
      <c r="CU1041">
        <f t="shared" si="1333"/>
        <v>39</v>
      </c>
      <c r="CV1041">
        <f t="shared" si="1376"/>
        <v>1</v>
      </c>
      <c r="CW1041">
        <f t="shared" si="1334"/>
        <v>40</v>
      </c>
      <c r="CX1041">
        <f t="shared" si="1377"/>
        <v>1</v>
      </c>
    </row>
    <row r="1042" spans="1:102">
      <c r="A1042" s="193">
        <v>35441</v>
      </c>
      <c r="B1042" t="s">
        <v>950</v>
      </c>
      <c r="C1042" t="s">
        <v>951</v>
      </c>
      <c r="D1042" t="s">
        <v>986</v>
      </c>
      <c r="E1042" t="s">
        <v>355</v>
      </c>
      <c r="F1042" t="s">
        <v>1802</v>
      </c>
      <c r="G1042" t="s">
        <v>7</v>
      </c>
      <c r="H1042" t="s">
        <v>8</v>
      </c>
      <c r="I1042" t="s">
        <v>7</v>
      </c>
      <c r="J1042">
        <v>48</v>
      </c>
      <c r="K1042" t="s">
        <v>341</v>
      </c>
      <c r="L1042">
        <v>36</v>
      </c>
      <c r="M1042" t="s">
        <v>3</v>
      </c>
      <c r="N1042" t="s">
        <v>954</v>
      </c>
      <c r="O1042">
        <v>47150</v>
      </c>
      <c r="P1042" t="s">
        <v>6</v>
      </c>
      <c r="Q1042">
        <v>91</v>
      </c>
      <c r="R1042" s="193">
        <v>35441</v>
      </c>
      <c r="S1042" s="193">
        <v>73050</v>
      </c>
      <c r="T1042">
        <v>250</v>
      </c>
      <c r="U1042" t="s">
        <v>955</v>
      </c>
      <c r="V1042" t="str">
        <f t="shared" si="1335"/>
        <v>1997</v>
      </c>
      <c r="W1042" s="211">
        <f t="shared" si="1378"/>
        <v>17</v>
      </c>
      <c r="X1042">
        <f t="shared" si="1336"/>
        <v>0</v>
      </c>
      <c r="Y1042">
        <f t="shared" si="1298"/>
        <v>18</v>
      </c>
      <c r="Z1042">
        <f t="shared" si="1337"/>
        <v>0</v>
      </c>
      <c r="AA1042">
        <f t="shared" si="1299"/>
        <v>19</v>
      </c>
      <c r="AB1042">
        <f t="shared" si="1338"/>
        <v>0</v>
      </c>
      <c r="AC1042">
        <f t="shared" si="1300"/>
        <v>20</v>
      </c>
      <c r="AD1042">
        <f t="shared" si="1339"/>
        <v>0</v>
      </c>
      <c r="AE1042">
        <f t="shared" si="1340"/>
        <v>21</v>
      </c>
      <c r="AF1042">
        <f t="shared" si="1341"/>
        <v>0</v>
      </c>
      <c r="AG1042">
        <f t="shared" si="1301"/>
        <v>22</v>
      </c>
      <c r="AH1042">
        <f t="shared" si="1342"/>
        <v>0</v>
      </c>
      <c r="AI1042">
        <f t="shared" si="1302"/>
        <v>23</v>
      </c>
      <c r="AJ1042">
        <f t="shared" si="1343"/>
        <v>0</v>
      </c>
      <c r="AK1042">
        <f t="shared" si="1303"/>
        <v>24</v>
      </c>
      <c r="AL1042">
        <f t="shared" si="1344"/>
        <v>0</v>
      </c>
      <c r="AM1042">
        <f t="shared" si="1345"/>
        <v>25</v>
      </c>
      <c r="AN1042">
        <f t="shared" si="1346"/>
        <v>0</v>
      </c>
      <c r="AO1042">
        <f t="shared" si="1304"/>
        <v>26</v>
      </c>
      <c r="AP1042">
        <f t="shared" si="1347"/>
        <v>0</v>
      </c>
      <c r="AQ1042">
        <f t="shared" si="1305"/>
        <v>27</v>
      </c>
      <c r="AR1042">
        <f t="shared" si="1348"/>
        <v>0</v>
      </c>
      <c r="AS1042">
        <f t="shared" si="1306"/>
        <v>28</v>
      </c>
      <c r="AT1042">
        <f t="shared" si="1349"/>
        <v>0</v>
      </c>
      <c r="AU1042">
        <f t="shared" si="1307"/>
        <v>29</v>
      </c>
      <c r="AV1042">
        <f t="shared" si="1350"/>
        <v>0</v>
      </c>
      <c r="AW1042">
        <f t="shared" si="1308"/>
        <v>30</v>
      </c>
      <c r="AX1042">
        <f t="shared" si="1351"/>
        <v>0</v>
      </c>
      <c r="AY1042">
        <f t="shared" si="1309"/>
        <v>31</v>
      </c>
      <c r="AZ1042">
        <f t="shared" si="1352"/>
        <v>0</v>
      </c>
      <c r="BA1042">
        <f t="shared" si="1310"/>
        <v>32</v>
      </c>
      <c r="BB1042">
        <f t="shared" si="1353"/>
        <v>0</v>
      </c>
      <c r="BC1042">
        <f t="shared" si="1311"/>
        <v>33</v>
      </c>
      <c r="BD1042">
        <f t="shared" si="1354"/>
        <v>0</v>
      </c>
      <c r="BE1042">
        <f t="shared" si="1312"/>
        <v>34</v>
      </c>
      <c r="BF1042">
        <f t="shared" si="1355"/>
        <v>0</v>
      </c>
      <c r="BG1042">
        <f t="shared" si="1313"/>
        <v>35</v>
      </c>
      <c r="BH1042">
        <f t="shared" si="1356"/>
        <v>0</v>
      </c>
      <c r="BI1042">
        <f t="shared" si="1314"/>
        <v>36</v>
      </c>
      <c r="BJ1042">
        <f t="shared" si="1357"/>
        <v>0</v>
      </c>
      <c r="BK1042">
        <f t="shared" si="1315"/>
        <v>37</v>
      </c>
      <c r="BL1042">
        <f t="shared" si="1358"/>
        <v>0</v>
      </c>
      <c r="BM1042">
        <f t="shared" si="1316"/>
        <v>38</v>
      </c>
      <c r="BN1042">
        <f t="shared" si="1359"/>
        <v>0</v>
      </c>
      <c r="BO1042">
        <f t="shared" si="1317"/>
        <v>39</v>
      </c>
      <c r="BP1042">
        <f t="shared" si="1360"/>
        <v>1</v>
      </c>
      <c r="BQ1042">
        <f t="shared" si="1318"/>
        <v>40</v>
      </c>
      <c r="BR1042">
        <f t="shared" si="1361"/>
        <v>1</v>
      </c>
      <c r="BS1042">
        <f t="shared" si="1319"/>
        <v>41</v>
      </c>
      <c r="BT1042">
        <f t="shared" si="1362"/>
        <v>1</v>
      </c>
      <c r="BU1042">
        <f t="shared" si="1320"/>
        <v>42</v>
      </c>
      <c r="BV1042">
        <f t="shared" si="1363"/>
        <v>1</v>
      </c>
      <c r="BW1042">
        <f t="shared" si="1321"/>
        <v>43</v>
      </c>
      <c r="BX1042">
        <f t="shared" si="1364"/>
        <v>1</v>
      </c>
      <c r="BY1042">
        <f t="shared" si="1322"/>
        <v>44</v>
      </c>
      <c r="BZ1042">
        <f t="shared" si="1365"/>
        <v>1</v>
      </c>
      <c r="CA1042">
        <f t="shared" si="1323"/>
        <v>45</v>
      </c>
      <c r="CB1042">
        <f t="shared" si="1366"/>
        <v>1</v>
      </c>
      <c r="CC1042">
        <f t="shared" si="1324"/>
        <v>46</v>
      </c>
      <c r="CD1042">
        <f t="shared" si="1367"/>
        <v>1</v>
      </c>
      <c r="CE1042">
        <f t="shared" si="1325"/>
        <v>47</v>
      </c>
      <c r="CF1042">
        <f t="shared" si="1368"/>
        <v>1</v>
      </c>
      <c r="CG1042">
        <f t="shared" si="1326"/>
        <v>48</v>
      </c>
      <c r="CH1042">
        <f t="shared" si="1369"/>
        <v>1</v>
      </c>
      <c r="CI1042">
        <f t="shared" si="1327"/>
        <v>49</v>
      </c>
      <c r="CJ1042">
        <f t="shared" si="1370"/>
        <v>1</v>
      </c>
      <c r="CK1042">
        <f t="shared" si="1328"/>
        <v>50</v>
      </c>
      <c r="CL1042">
        <f t="shared" si="1371"/>
        <v>1</v>
      </c>
      <c r="CM1042">
        <f t="shared" si="1329"/>
        <v>51</v>
      </c>
      <c r="CN1042">
        <f t="shared" si="1372"/>
        <v>1</v>
      </c>
      <c r="CO1042">
        <f t="shared" si="1330"/>
        <v>52</v>
      </c>
      <c r="CP1042">
        <f t="shared" si="1373"/>
        <v>1</v>
      </c>
      <c r="CQ1042">
        <f t="shared" si="1331"/>
        <v>53</v>
      </c>
      <c r="CR1042">
        <f t="shared" si="1374"/>
        <v>1</v>
      </c>
      <c r="CS1042">
        <f t="shared" si="1332"/>
        <v>54</v>
      </c>
      <c r="CT1042">
        <f t="shared" si="1375"/>
        <v>1</v>
      </c>
      <c r="CU1042">
        <f t="shared" si="1333"/>
        <v>55</v>
      </c>
      <c r="CV1042">
        <f t="shared" si="1376"/>
        <v>1</v>
      </c>
      <c r="CW1042">
        <f t="shared" si="1334"/>
        <v>56</v>
      </c>
      <c r="CX1042">
        <f t="shared" si="1377"/>
        <v>1</v>
      </c>
    </row>
    <row r="1043" spans="1:102">
      <c r="A1043" s="193">
        <v>36158</v>
      </c>
      <c r="B1043" t="s">
        <v>950</v>
      </c>
      <c r="C1043" t="s">
        <v>951</v>
      </c>
      <c r="D1043" t="s">
        <v>991</v>
      </c>
      <c r="E1043" t="s">
        <v>265</v>
      </c>
      <c r="F1043" t="s">
        <v>1041</v>
      </c>
      <c r="G1043" t="s">
        <v>7</v>
      </c>
      <c r="H1043" t="s">
        <v>8</v>
      </c>
      <c r="I1043" t="s">
        <v>7</v>
      </c>
      <c r="J1043">
        <v>12</v>
      </c>
      <c r="K1043" t="s">
        <v>255</v>
      </c>
      <c r="L1043">
        <v>35</v>
      </c>
      <c r="M1043" t="s">
        <v>261</v>
      </c>
      <c r="N1043" t="s">
        <v>954</v>
      </c>
      <c r="O1043">
        <v>47150</v>
      </c>
      <c r="P1043" t="s">
        <v>6</v>
      </c>
      <c r="Q1043">
        <v>91</v>
      </c>
      <c r="R1043" s="193">
        <v>36158</v>
      </c>
      <c r="S1043" s="193">
        <v>73050</v>
      </c>
      <c r="T1043">
        <v>150</v>
      </c>
      <c r="U1043" t="s">
        <v>955</v>
      </c>
      <c r="V1043" t="str">
        <f t="shared" si="1335"/>
        <v>1998</v>
      </c>
      <c r="W1043" s="211">
        <f t="shared" si="1378"/>
        <v>16</v>
      </c>
      <c r="X1043">
        <f t="shared" si="1336"/>
        <v>0</v>
      </c>
      <c r="Y1043">
        <f t="shared" si="1298"/>
        <v>17</v>
      </c>
      <c r="Z1043">
        <f t="shared" si="1337"/>
        <v>0</v>
      </c>
      <c r="AA1043">
        <f t="shared" si="1299"/>
        <v>18</v>
      </c>
      <c r="AB1043">
        <f t="shared" si="1338"/>
        <v>0</v>
      </c>
      <c r="AC1043">
        <f t="shared" si="1300"/>
        <v>19</v>
      </c>
      <c r="AD1043">
        <f t="shared" si="1339"/>
        <v>0</v>
      </c>
      <c r="AE1043">
        <f t="shared" si="1340"/>
        <v>20</v>
      </c>
      <c r="AF1043">
        <f t="shared" si="1341"/>
        <v>0</v>
      </c>
      <c r="AG1043">
        <f t="shared" si="1301"/>
        <v>21</v>
      </c>
      <c r="AH1043">
        <f t="shared" si="1342"/>
        <v>0</v>
      </c>
      <c r="AI1043">
        <f t="shared" si="1302"/>
        <v>22</v>
      </c>
      <c r="AJ1043">
        <f t="shared" si="1343"/>
        <v>0</v>
      </c>
      <c r="AK1043">
        <f t="shared" si="1303"/>
        <v>23</v>
      </c>
      <c r="AL1043">
        <f t="shared" si="1344"/>
        <v>0</v>
      </c>
      <c r="AM1043">
        <f t="shared" si="1345"/>
        <v>24</v>
      </c>
      <c r="AN1043">
        <f t="shared" si="1346"/>
        <v>0</v>
      </c>
      <c r="AO1043">
        <f t="shared" si="1304"/>
        <v>25</v>
      </c>
      <c r="AP1043">
        <f t="shared" si="1347"/>
        <v>0</v>
      </c>
      <c r="AQ1043">
        <f t="shared" si="1305"/>
        <v>26</v>
      </c>
      <c r="AR1043">
        <f t="shared" si="1348"/>
        <v>0</v>
      </c>
      <c r="AS1043">
        <f t="shared" si="1306"/>
        <v>27</v>
      </c>
      <c r="AT1043">
        <f t="shared" si="1349"/>
        <v>0</v>
      </c>
      <c r="AU1043">
        <f t="shared" si="1307"/>
        <v>28</v>
      </c>
      <c r="AV1043">
        <f t="shared" si="1350"/>
        <v>0</v>
      </c>
      <c r="AW1043">
        <f t="shared" si="1308"/>
        <v>29</v>
      </c>
      <c r="AX1043">
        <f t="shared" si="1351"/>
        <v>0</v>
      </c>
      <c r="AY1043">
        <f t="shared" si="1309"/>
        <v>30</v>
      </c>
      <c r="AZ1043">
        <f t="shared" si="1352"/>
        <v>0</v>
      </c>
      <c r="BA1043">
        <f t="shared" si="1310"/>
        <v>31</v>
      </c>
      <c r="BB1043">
        <f t="shared" si="1353"/>
        <v>0</v>
      </c>
      <c r="BC1043">
        <f t="shared" si="1311"/>
        <v>32</v>
      </c>
      <c r="BD1043">
        <f t="shared" si="1354"/>
        <v>0</v>
      </c>
      <c r="BE1043">
        <f t="shared" si="1312"/>
        <v>33</v>
      </c>
      <c r="BF1043">
        <f t="shared" si="1355"/>
        <v>0</v>
      </c>
      <c r="BG1043">
        <f t="shared" si="1313"/>
        <v>34</v>
      </c>
      <c r="BH1043">
        <f t="shared" si="1356"/>
        <v>0</v>
      </c>
      <c r="BI1043">
        <f t="shared" si="1314"/>
        <v>35</v>
      </c>
      <c r="BJ1043">
        <f t="shared" si="1357"/>
        <v>0</v>
      </c>
      <c r="BK1043">
        <f t="shared" si="1315"/>
        <v>36</v>
      </c>
      <c r="BL1043">
        <f t="shared" si="1358"/>
        <v>0</v>
      </c>
      <c r="BM1043">
        <f t="shared" si="1316"/>
        <v>37</v>
      </c>
      <c r="BN1043">
        <f t="shared" si="1359"/>
        <v>0</v>
      </c>
      <c r="BO1043">
        <f t="shared" si="1317"/>
        <v>38</v>
      </c>
      <c r="BP1043">
        <f t="shared" si="1360"/>
        <v>0</v>
      </c>
      <c r="BQ1043">
        <f t="shared" si="1318"/>
        <v>39</v>
      </c>
      <c r="BR1043">
        <f t="shared" si="1361"/>
        <v>1</v>
      </c>
      <c r="BS1043">
        <f t="shared" si="1319"/>
        <v>40</v>
      </c>
      <c r="BT1043">
        <f t="shared" si="1362"/>
        <v>1</v>
      </c>
      <c r="BU1043">
        <f t="shared" si="1320"/>
        <v>41</v>
      </c>
      <c r="BV1043">
        <f t="shared" si="1363"/>
        <v>1</v>
      </c>
      <c r="BW1043">
        <f t="shared" si="1321"/>
        <v>42</v>
      </c>
      <c r="BX1043">
        <f t="shared" si="1364"/>
        <v>1</v>
      </c>
      <c r="BY1043">
        <f t="shared" si="1322"/>
        <v>43</v>
      </c>
      <c r="BZ1043">
        <f t="shared" si="1365"/>
        <v>1</v>
      </c>
      <c r="CA1043">
        <f t="shared" si="1323"/>
        <v>44</v>
      </c>
      <c r="CB1043">
        <f t="shared" si="1366"/>
        <v>1</v>
      </c>
      <c r="CC1043">
        <f t="shared" si="1324"/>
        <v>45</v>
      </c>
      <c r="CD1043">
        <f t="shared" si="1367"/>
        <v>1</v>
      </c>
      <c r="CE1043">
        <f t="shared" si="1325"/>
        <v>46</v>
      </c>
      <c r="CF1043">
        <f t="shared" si="1368"/>
        <v>1</v>
      </c>
      <c r="CG1043">
        <f t="shared" si="1326"/>
        <v>47</v>
      </c>
      <c r="CH1043">
        <f t="shared" si="1369"/>
        <v>1</v>
      </c>
      <c r="CI1043">
        <f t="shared" si="1327"/>
        <v>48</v>
      </c>
      <c r="CJ1043">
        <f t="shared" si="1370"/>
        <v>1</v>
      </c>
      <c r="CK1043">
        <f t="shared" si="1328"/>
        <v>49</v>
      </c>
      <c r="CL1043">
        <f t="shared" si="1371"/>
        <v>1</v>
      </c>
      <c r="CM1043">
        <f t="shared" si="1329"/>
        <v>50</v>
      </c>
      <c r="CN1043">
        <f t="shared" si="1372"/>
        <v>1</v>
      </c>
      <c r="CO1043">
        <f t="shared" si="1330"/>
        <v>51</v>
      </c>
      <c r="CP1043">
        <f t="shared" si="1373"/>
        <v>1</v>
      </c>
      <c r="CQ1043">
        <f t="shared" si="1331"/>
        <v>52</v>
      </c>
      <c r="CR1043">
        <f t="shared" si="1374"/>
        <v>1</v>
      </c>
      <c r="CS1043">
        <f t="shared" si="1332"/>
        <v>53</v>
      </c>
      <c r="CT1043">
        <f t="shared" si="1375"/>
        <v>1</v>
      </c>
      <c r="CU1043">
        <f t="shared" si="1333"/>
        <v>54</v>
      </c>
      <c r="CV1043">
        <f t="shared" si="1376"/>
        <v>1</v>
      </c>
      <c r="CW1043">
        <f t="shared" si="1334"/>
        <v>55</v>
      </c>
      <c r="CX1043">
        <f t="shared" si="1377"/>
        <v>1</v>
      </c>
    </row>
    <row r="1044" spans="1:102">
      <c r="A1044" s="193">
        <v>37888</v>
      </c>
      <c r="B1044" t="s">
        <v>950</v>
      </c>
      <c r="C1044" t="s">
        <v>951</v>
      </c>
      <c r="D1044" t="s">
        <v>1040</v>
      </c>
      <c r="E1044" t="s">
        <v>1815</v>
      </c>
      <c r="G1044" t="s">
        <v>7</v>
      </c>
      <c r="H1044" t="s">
        <v>8</v>
      </c>
      <c r="I1044" t="s">
        <v>7</v>
      </c>
      <c r="J1044">
        <v>64</v>
      </c>
      <c r="K1044" t="s">
        <v>977</v>
      </c>
      <c r="L1044">
        <v>82</v>
      </c>
      <c r="M1044" t="s">
        <v>1391</v>
      </c>
      <c r="N1044" t="s">
        <v>979</v>
      </c>
      <c r="O1044">
        <v>47150</v>
      </c>
      <c r="P1044" t="s">
        <v>6</v>
      </c>
      <c r="Q1044">
        <v>91</v>
      </c>
      <c r="R1044" s="193">
        <v>37888</v>
      </c>
      <c r="S1044" t="s">
        <v>1381</v>
      </c>
      <c r="T1044">
        <v>150</v>
      </c>
      <c r="U1044" t="s">
        <v>955</v>
      </c>
      <c r="V1044" t="str">
        <f t="shared" si="1335"/>
        <v>2003</v>
      </c>
      <c r="W1044" s="211">
        <f t="shared" si="1378"/>
        <v>11</v>
      </c>
      <c r="X1044">
        <f t="shared" si="1336"/>
        <v>0</v>
      </c>
      <c r="Y1044">
        <f t="shared" si="1298"/>
        <v>12</v>
      </c>
      <c r="Z1044">
        <f t="shared" si="1337"/>
        <v>0</v>
      </c>
      <c r="AA1044">
        <f t="shared" si="1299"/>
        <v>13</v>
      </c>
      <c r="AB1044">
        <f t="shared" si="1338"/>
        <v>0</v>
      </c>
      <c r="AC1044">
        <f t="shared" si="1300"/>
        <v>14</v>
      </c>
      <c r="AD1044">
        <f t="shared" si="1339"/>
        <v>0</v>
      </c>
      <c r="AE1044">
        <f t="shared" si="1340"/>
        <v>15</v>
      </c>
      <c r="AF1044">
        <f t="shared" si="1341"/>
        <v>0</v>
      </c>
      <c r="AG1044">
        <f t="shared" si="1301"/>
        <v>16</v>
      </c>
      <c r="AH1044">
        <f t="shared" si="1342"/>
        <v>0</v>
      </c>
      <c r="AI1044">
        <f t="shared" si="1302"/>
        <v>17</v>
      </c>
      <c r="AJ1044">
        <f t="shared" si="1343"/>
        <v>0</v>
      </c>
      <c r="AK1044">
        <f t="shared" si="1303"/>
        <v>18</v>
      </c>
      <c r="AL1044">
        <f t="shared" si="1344"/>
        <v>0</v>
      </c>
      <c r="AM1044">
        <f t="shared" si="1345"/>
        <v>19</v>
      </c>
      <c r="AN1044">
        <f t="shared" si="1346"/>
        <v>0</v>
      </c>
      <c r="AO1044">
        <f t="shared" si="1304"/>
        <v>20</v>
      </c>
      <c r="AP1044">
        <f t="shared" si="1347"/>
        <v>0</v>
      </c>
      <c r="AQ1044">
        <f t="shared" si="1305"/>
        <v>21</v>
      </c>
      <c r="AR1044">
        <f t="shared" si="1348"/>
        <v>0</v>
      </c>
      <c r="AS1044">
        <f t="shared" si="1306"/>
        <v>22</v>
      </c>
      <c r="AT1044">
        <f t="shared" si="1349"/>
        <v>0</v>
      </c>
      <c r="AU1044">
        <f t="shared" si="1307"/>
        <v>23</v>
      </c>
      <c r="AV1044">
        <f t="shared" si="1350"/>
        <v>0</v>
      </c>
      <c r="AW1044">
        <f t="shared" si="1308"/>
        <v>24</v>
      </c>
      <c r="AX1044">
        <f t="shared" si="1351"/>
        <v>0</v>
      </c>
      <c r="AY1044">
        <f t="shared" si="1309"/>
        <v>25</v>
      </c>
      <c r="AZ1044">
        <f t="shared" si="1352"/>
        <v>0</v>
      </c>
      <c r="BA1044">
        <f t="shared" si="1310"/>
        <v>26</v>
      </c>
      <c r="BB1044">
        <f t="shared" si="1353"/>
        <v>0</v>
      </c>
      <c r="BC1044">
        <f t="shared" si="1311"/>
        <v>27</v>
      </c>
      <c r="BD1044">
        <f t="shared" si="1354"/>
        <v>0</v>
      </c>
      <c r="BE1044">
        <f t="shared" si="1312"/>
        <v>28</v>
      </c>
      <c r="BF1044">
        <f t="shared" si="1355"/>
        <v>0</v>
      </c>
      <c r="BG1044">
        <f t="shared" si="1313"/>
        <v>29</v>
      </c>
      <c r="BH1044">
        <f t="shared" si="1356"/>
        <v>0</v>
      </c>
      <c r="BI1044">
        <f t="shared" si="1314"/>
        <v>30</v>
      </c>
      <c r="BJ1044">
        <f t="shared" si="1357"/>
        <v>0</v>
      </c>
      <c r="BK1044">
        <f t="shared" si="1315"/>
        <v>31</v>
      </c>
      <c r="BL1044">
        <f t="shared" si="1358"/>
        <v>0</v>
      </c>
      <c r="BM1044">
        <f t="shared" si="1316"/>
        <v>32</v>
      </c>
      <c r="BN1044">
        <f t="shared" si="1359"/>
        <v>0</v>
      </c>
      <c r="BO1044">
        <f t="shared" si="1317"/>
        <v>33</v>
      </c>
      <c r="BP1044">
        <f t="shared" si="1360"/>
        <v>0</v>
      </c>
      <c r="BQ1044">
        <f t="shared" si="1318"/>
        <v>34</v>
      </c>
      <c r="BR1044">
        <f t="shared" si="1361"/>
        <v>0</v>
      </c>
      <c r="BS1044">
        <f t="shared" si="1319"/>
        <v>35</v>
      </c>
      <c r="BT1044">
        <f t="shared" si="1362"/>
        <v>0</v>
      </c>
      <c r="BU1044">
        <f t="shared" si="1320"/>
        <v>36</v>
      </c>
      <c r="BV1044">
        <f t="shared" si="1363"/>
        <v>0</v>
      </c>
      <c r="BW1044">
        <f t="shared" si="1321"/>
        <v>37</v>
      </c>
      <c r="BX1044">
        <f t="shared" si="1364"/>
        <v>0</v>
      </c>
      <c r="BY1044">
        <f t="shared" si="1322"/>
        <v>38</v>
      </c>
      <c r="BZ1044">
        <f t="shared" si="1365"/>
        <v>0</v>
      </c>
      <c r="CA1044">
        <f t="shared" si="1323"/>
        <v>39</v>
      </c>
      <c r="CB1044">
        <f t="shared" si="1366"/>
        <v>1</v>
      </c>
      <c r="CC1044">
        <f t="shared" si="1324"/>
        <v>40</v>
      </c>
      <c r="CD1044">
        <f t="shared" si="1367"/>
        <v>1</v>
      </c>
      <c r="CE1044">
        <f t="shared" si="1325"/>
        <v>41</v>
      </c>
      <c r="CF1044">
        <f t="shared" si="1368"/>
        <v>1</v>
      </c>
      <c r="CG1044">
        <f t="shared" si="1326"/>
        <v>42</v>
      </c>
      <c r="CH1044">
        <f t="shared" si="1369"/>
        <v>1</v>
      </c>
      <c r="CI1044">
        <f t="shared" si="1327"/>
        <v>43</v>
      </c>
      <c r="CJ1044">
        <f t="shared" si="1370"/>
        <v>1</v>
      </c>
      <c r="CK1044">
        <f t="shared" si="1328"/>
        <v>44</v>
      </c>
      <c r="CL1044">
        <f t="shared" si="1371"/>
        <v>1</v>
      </c>
      <c r="CM1044">
        <f t="shared" si="1329"/>
        <v>45</v>
      </c>
      <c r="CN1044">
        <f t="shared" si="1372"/>
        <v>1</v>
      </c>
      <c r="CO1044">
        <f t="shared" si="1330"/>
        <v>46</v>
      </c>
      <c r="CP1044">
        <f t="shared" si="1373"/>
        <v>1</v>
      </c>
      <c r="CQ1044">
        <f t="shared" si="1331"/>
        <v>47</v>
      </c>
      <c r="CR1044">
        <f t="shared" si="1374"/>
        <v>1</v>
      </c>
      <c r="CS1044">
        <f t="shared" si="1332"/>
        <v>48</v>
      </c>
      <c r="CT1044">
        <f t="shared" si="1375"/>
        <v>1</v>
      </c>
      <c r="CU1044">
        <f t="shared" si="1333"/>
        <v>49</v>
      </c>
      <c r="CV1044">
        <f t="shared" si="1376"/>
        <v>1</v>
      </c>
      <c r="CW1044">
        <f t="shared" si="1334"/>
        <v>50</v>
      </c>
      <c r="CX1044">
        <f t="shared" si="1377"/>
        <v>1</v>
      </c>
    </row>
    <row r="1045" spans="1:102">
      <c r="A1045" s="193">
        <v>39336</v>
      </c>
      <c r="B1045" t="s">
        <v>950</v>
      </c>
      <c r="C1045" t="s">
        <v>951</v>
      </c>
      <c r="D1045" t="s">
        <v>1130</v>
      </c>
      <c r="E1045" t="s">
        <v>718</v>
      </c>
      <c r="F1045" t="s">
        <v>1385</v>
      </c>
      <c r="G1045" t="s">
        <v>7</v>
      </c>
      <c r="H1045" t="s">
        <v>8</v>
      </c>
      <c r="I1045" t="s">
        <v>7</v>
      </c>
      <c r="J1045">
        <v>62</v>
      </c>
      <c r="K1045" t="s">
        <v>963</v>
      </c>
      <c r="L1045">
        <v>34</v>
      </c>
      <c r="M1045" t="s">
        <v>2</v>
      </c>
      <c r="N1045" t="s">
        <v>954</v>
      </c>
      <c r="O1045">
        <v>47150</v>
      </c>
      <c r="P1045" t="s">
        <v>6</v>
      </c>
      <c r="Q1045">
        <v>91</v>
      </c>
      <c r="R1045" s="193">
        <v>39336</v>
      </c>
      <c r="S1045" t="s">
        <v>1381</v>
      </c>
      <c r="T1045">
        <v>100</v>
      </c>
      <c r="U1045" t="s">
        <v>955</v>
      </c>
      <c r="V1045" t="str">
        <f t="shared" si="1335"/>
        <v>2007</v>
      </c>
      <c r="W1045" s="211">
        <f t="shared" si="1378"/>
        <v>7</v>
      </c>
      <c r="X1045">
        <f t="shared" si="1336"/>
        <v>0</v>
      </c>
      <c r="Y1045">
        <f t="shared" si="1298"/>
        <v>8</v>
      </c>
      <c r="Z1045">
        <f t="shared" si="1337"/>
        <v>0</v>
      </c>
      <c r="AA1045">
        <f t="shared" si="1299"/>
        <v>9</v>
      </c>
      <c r="AB1045">
        <f t="shared" si="1338"/>
        <v>0</v>
      </c>
      <c r="AC1045">
        <f t="shared" si="1300"/>
        <v>10</v>
      </c>
      <c r="AD1045">
        <f t="shared" si="1339"/>
        <v>0</v>
      </c>
      <c r="AE1045">
        <f t="shared" si="1340"/>
        <v>11</v>
      </c>
      <c r="AF1045">
        <f t="shared" si="1341"/>
        <v>0</v>
      </c>
      <c r="AG1045">
        <f t="shared" si="1301"/>
        <v>12</v>
      </c>
      <c r="AH1045">
        <f t="shared" si="1342"/>
        <v>0</v>
      </c>
      <c r="AI1045">
        <f t="shared" si="1302"/>
        <v>13</v>
      </c>
      <c r="AJ1045">
        <f t="shared" si="1343"/>
        <v>0</v>
      </c>
      <c r="AK1045">
        <f t="shared" si="1303"/>
        <v>14</v>
      </c>
      <c r="AL1045">
        <f t="shared" si="1344"/>
        <v>0</v>
      </c>
      <c r="AM1045">
        <f t="shared" si="1345"/>
        <v>15</v>
      </c>
      <c r="AN1045">
        <f t="shared" si="1346"/>
        <v>0</v>
      </c>
      <c r="AO1045">
        <f t="shared" si="1304"/>
        <v>16</v>
      </c>
      <c r="AP1045">
        <f t="shared" si="1347"/>
        <v>0</v>
      </c>
      <c r="AQ1045">
        <f t="shared" si="1305"/>
        <v>17</v>
      </c>
      <c r="AR1045">
        <f t="shared" si="1348"/>
        <v>0</v>
      </c>
      <c r="AS1045">
        <f t="shared" si="1306"/>
        <v>18</v>
      </c>
      <c r="AT1045">
        <f t="shared" si="1349"/>
        <v>0</v>
      </c>
      <c r="AU1045">
        <f t="shared" si="1307"/>
        <v>19</v>
      </c>
      <c r="AV1045">
        <f t="shared" si="1350"/>
        <v>0</v>
      </c>
      <c r="AW1045">
        <f t="shared" si="1308"/>
        <v>20</v>
      </c>
      <c r="AX1045">
        <f t="shared" si="1351"/>
        <v>0</v>
      </c>
      <c r="AY1045">
        <f t="shared" si="1309"/>
        <v>21</v>
      </c>
      <c r="AZ1045">
        <f t="shared" si="1352"/>
        <v>0</v>
      </c>
      <c r="BA1045">
        <f t="shared" si="1310"/>
        <v>22</v>
      </c>
      <c r="BB1045">
        <f t="shared" si="1353"/>
        <v>0</v>
      </c>
      <c r="BC1045">
        <f t="shared" si="1311"/>
        <v>23</v>
      </c>
      <c r="BD1045">
        <f t="shared" si="1354"/>
        <v>0</v>
      </c>
      <c r="BE1045">
        <f t="shared" si="1312"/>
        <v>24</v>
      </c>
      <c r="BF1045">
        <f t="shared" si="1355"/>
        <v>0</v>
      </c>
      <c r="BG1045">
        <f t="shared" si="1313"/>
        <v>25</v>
      </c>
      <c r="BH1045">
        <f t="shared" si="1356"/>
        <v>0</v>
      </c>
      <c r="BI1045">
        <f t="shared" si="1314"/>
        <v>26</v>
      </c>
      <c r="BJ1045">
        <f t="shared" si="1357"/>
        <v>0</v>
      </c>
      <c r="BK1045">
        <f t="shared" si="1315"/>
        <v>27</v>
      </c>
      <c r="BL1045">
        <f t="shared" si="1358"/>
        <v>0</v>
      </c>
      <c r="BM1045">
        <f t="shared" si="1316"/>
        <v>28</v>
      </c>
      <c r="BN1045">
        <f t="shared" si="1359"/>
        <v>0</v>
      </c>
      <c r="BO1045">
        <f t="shared" si="1317"/>
        <v>29</v>
      </c>
      <c r="BP1045">
        <f t="shared" si="1360"/>
        <v>0</v>
      </c>
      <c r="BQ1045">
        <f t="shared" si="1318"/>
        <v>30</v>
      </c>
      <c r="BR1045">
        <f t="shared" si="1361"/>
        <v>0</v>
      </c>
      <c r="BS1045">
        <f t="shared" si="1319"/>
        <v>31</v>
      </c>
      <c r="BT1045">
        <f t="shared" si="1362"/>
        <v>0</v>
      </c>
      <c r="BU1045">
        <f t="shared" si="1320"/>
        <v>32</v>
      </c>
      <c r="BV1045">
        <f t="shared" si="1363"/>
        <v>0</v>
      </c>
      <c r="BW1045">
        <f t="shared" si="1321"/>
        <v>33</v>
      </c>
      <c r="BX1045">
        <f t="shared" si="1364"/>
        <v>0</v>
      </c>
      <c r="BY1045">
        <f t="shared" si="1322"/>
        <v>34</v>
      </c>
      <c r="BZ1045">
        <f t="shared" si="1365"/>
        <v>0</v>
      </c>
      <c r="CA1045">
        <f t="shared" si="1323"/>
        <v>35</v>
      </c>
      <c r="CB1045">
        <f t="shared" si="1366"/>
        <v>0</v>
      </c>
      <c r="CC1045">
        <f t="shared" si="1324"/>
        <v>36</v>
      </c>
      <c r="CD1045">
        <f t="shared" si="1367"/>
        <v>0</v>
      </c>
      <c r="CE1045">
        <f t="shared" si="1325"/>
        <v>37</v>
      </c>
      <c r="CF1045">
        <f t="shared" si="1368"/>
        <v>0</v>
      </c>
      <c r="CG1045">
        <f t="shared" si="1326"/>
        <v>38</v>
      </c>
      <c r="CH1045">
        <f t="shared" si="1369"/>
        <v>0</v>
      </c>
      <c r="CI1045">
        <f t="shared" si="1327"/>
        <v>39</v>
      </c>
      <c r="CJ1045">
        <f t="shared" si="1370"/>
        <v>1</v>
      </c>
      <c r="CK1045">
        <f t="shared" si="1328"/>
        <v>40</v>
      </c>
      <c r="CL1045">
        <f t="shared" si="1371"/>
        <v>1</v>
      </c>
      <c r="CM1045">
        <f t="shared" si="1329"/>
        <v>41</v>
      </c>
      <c r="CN1045">
        <f t="shared" si="1372"/>
        <v>1</v>
      </c>
      <c r="CO1045">
        <f t="shared" si="1330"/>
        <v>42</v>
      </c>
      <c r="CP1045">
        <f t="shared" si="1373"/>
        <v>1</v>
      </c>
      <c r="CQ1045">
        <f t="shared" si="1331"/>
        <v>43</v>
      </c>
      <c r="CR1045">
        <f t="shared" si="1374"/>
        <v>1</v>
      </c>
      <c r="CS1045">
        <f t="shared" si="1332"/>
        <v>44</v>
      </c>
      <c r="CT1045">
        <f t="shared" si="1375"/>
        <v>1</v>
      </c>
      <c r="CU1045">
        <f t="shared" si="1333"/>
        <v>45</v>
      </c>
      <c r="CV1045">
        <f t="shared" si="1376"/>
        <v>1</v>
      </c>
      <c r="CW1045">
        <f t="shared" si="1334"/>
        <v>46</v>
      </c>
      <c r="CX1045">
        <f t="shared" si="1377"/>
        <v>1</v>
      </c>
    </row>
    <row r="1046" spans="1:102">
      <c r="A1046" s="193">
        <v>39665</v>
      </c>
      <c r="B1046" t="s">
        <v>950</v>
      </c>
      <c r="C1046" t="s">
        <v>951</v>
      </c>
      <c r="D1046" t="s">
        <v>1048</v>
      </c>
      <c r="E1046" t="s">
        <v>817</v>
      </c>
      <c r="F1046" t="s">
        <v>817</v>
      </c>
      <c r="G1046" t="s">
        <v>7</v>
      </c>
      <c r="H1046" t="s">
        <v>8</v>
      </c>
      <c r="I1046" t="s">
        <v>7</v>
      </c>
      <c r="J1046">
        <v>74</v>
      </c>
      <c r="K1046" t="s">
        <v>1446</v>
      </c>
      <c r="L1046">
        <v>35</v>
      </c>
      <c r="M1046" t="s">
        <v>261</v>
      </c>
      <c r="N1046" t="s">
        <v>954</v>
      </c>
      <c r="O1046">
        <v>47150</v>
      </c>
      <c r="P1046" t="s">
        <v>6</v>
      </c>
      <c r="Q1046">
        <v>91</v>
      </c>
      <c r="R1046" s="193">
        <v>39665</v>
      </c>
      <c r="S1046" s="193">
        <v>73050</v>
      </c>
      <c r="T1046">
        <v>150</v>
      </c>
      <c r="U1046" t="s">
        <v>955</v>
      </c>
      <c r="V1046" t="str">
        <f t="shared" si="1335"/>
        <v>2008</v>
      </c>
      <c r="W1046" s="211">
        <f t="shared" si="1378"/>
        <v>6</v>
      </c>
      <c r="X1046">
        <f t="shared" si="1336"/>
        <v>0</v>
      </c>
      <c r="Y1046">
        <f t="shared" si="1298"/>
        <v>7</v>
      </c>
      <c r="Z1046">
        <f t="shared" si="1337"/>
        <v>0</v>
      </c>
      <c r="AA1046">
        <f t="shared" si="1299"/>
        <v>8</v>
      </c>
      <c r="AB1046">
        <f t="shared" si="1338"/>
        <v>0</v>
      </c>
      <c r="AC1046">
        <f t="shared" si="1300"/>
        <v>9</v>
      </c>
      <c r="AD1046">
        <f t="shared" si="1339"/>
        <v>0</v>
      </c>
      <c r="AE1046">
        <f t="shared" si="1340"/>
        <v>10</v>
      </c>
      <c r="AF1046">
        <f t="shared" si="1341"/>
        <v>0</v>
      </c>
      <c r="AG1046">
        <f t="shared" si="1301"/>
        <v>11</v>
      </c>
      <c r="AH1046">
        <f t="shared" si="1342"/>
        <v>0</v>
      </c>
      <c r="AI1046">
        <f t="shared" si="1302"/>
        <v>12</v>
      </c>
      <c r="AJ1046">
        <f t="shared" si="1343"/>
        <v>0</v>
      </c>
      <c r="AK1046">
        <f t="shared" si="1303"/>
        <v>13</v>
      </c>
      <c r="AL1046">
        <f t="shared" si="1344"/>
        <v>0</v>
      </c>
      <c r="AM1046">
        <f t="shared" si="1345"/>
        <v>14</v>
      </c>
      <c r="AN1046">
        <f t="shared" si="1346"/>
        <v>0</v>
      </c>
      <c r="AO1046">
        <f t="shared" si="1304"/>
        <v>15</v>
      </c>
      <c r="AP1046">
        <f t="shared" si="1347"/>
        <v>0</v>
      </c>
      <c r="AQ1046">
        <f t="shared" si="1305"/>
        <v>16</v>
      </c>
      <c r="AR1046">
        <f t="shared" si="1348"/>
        <v>0</v>
      </c>
      <c r="AS1046">
        <f t="shared" si="1306"/>
        <v>17</v>
      </c>
      <c r="AT1046">
        <f t="shared" si="1349"/>
        <v>0</v>
      </c>
      <c r="AU1046">
        <f t="shared" si="1307"/>
        <v>18</v>
      </c>
      <c r="AV1046">
        <f t="shared" si="1350"/>
        <v>0</v>
      </c>
      <c r="AW1046">
        <f t="shared" si="1308"/>
        <v>19</v>
      </c>
      <c r="AX1046">
        <f t="shared" si="1351"/>
        <v>0</v>
      </c>
      <c r="AY1046">
        <f t="shared" si="1309"/>
        <v>20</v>
      </c>
      <c r="AZ1046">
        <f t="shared" si="1352"/>
        <v>0</v>
      </c>
      <c r="BA1046">
        <f t="shared" si="1310"/>
        <v>21</v>
      </c>
      <c r="BB1046">
        <f t="shared" si="1353"/>
        <v>0</v>
      </c>
      <c r="BC1046">
        <f t="shared" si="1311"/>
        <v>22</v>
      </c>
      <c r="BD1046">
        <f t="shared" si="1354"/>
        <v>0</v>
      </c>
      <c r="BE1046">
        <f t="shared" si="1312"/>
        <v>23</v>
      </c>
      <c r="BF1046">
        <f t="shared" si="1355"/>
        <v>0</v>
      </c>
      <c r="BG1046">
        <f t="shared" si="1313"/>
        <v>24</v>
      </c>
      <c r="BH1046">
        <f t="shared" si="1356"/>
        <v>0</v>
      </c>
      <c r="BI1046">
        <f t="shared" si="1314"/>
        <v>25</v>
      </c>
      <c r="BJ1046">
        <f t="shared" si="1357"/>
        <v>0</v>
      </c>
      <c r="BK1046">
        <f t="shared" si="1315"/>
        <v>26</v>
      </c>
      <c r="BL1046">
        <f t="shared" si="1358"/>
        <v>0</v>
      </c>
      <c r="BM1046">
        <f t="shared" si="1316"/>
        <v>27</v>
      </c>
      <c r="BN1046">
        <f t="shared" si="1359"/>
        <v>0</v>
      </c>
      <c r="BO1046">
        <f t="shared" si="1317"/>
        <v>28</v>
      </c>
      <c r="BP1046">
        <f t="shared" si="1360"/>
        <v>0</v>
      </c>
      <c r="BQ1046">
        <f t="shared" si="1318"/>
        <v>29</v>
      </c>
      <c r="BR1046">
        <f t="shared" si="1361"/>
        <v>0</v>
      </c>
      <c r="BS1046">
        <f t="shared" si="1319"/>
        <v>30</v>
      </c>
      <c r="BT1046">
        <f t="shared" si="1362"/>
        <v>0</v>
      </c>
      <c r="BU1046">
        <f t="shared" si="1320"/>
        <v>31</v>
      </c>
      <c r="BV1046">
        <f t="shared" si="1363"/>
        <v>0</v>
      </c>
      <c r="BW1046">
        <f t="shared" si="1321"/>
        <v>32</v>
      </c>
      <c r="BX1046">
        <f t="shared" si="1364"/>
        <v>0</v>
      </c>
      <c r="BY1046">
        <f t="shared" si="1322"/>
        <v>33</v>
      </c>
      <c r="BZ1046">
        <f t="shared" si="1365"/>
        <v>0</v>
      </c>
      <c r="CA1046">
        <f t="shared" si="1323"/>
        <v>34</v>
      </c>
      <c r="CB1046">
        <f t="shared" si="1366"/>
        <v>0</v>
      </c>
      <c r="CC1046">
        <f t="shared" si="1324"/>
        <v>35</v>
      </c>
      <c r="CD1046">
        <f t="shared" si="1367"/>
        <v>0</v>
      </c>
      <c r="CE1046">
        <f t="shared" si="1325"/>
        <v>36</v>
      </c>
      <c r="CF1046">
        <f t="shared" si="1368"/>
        <v>0</v>
      </c>
      <c r="CG1046">
        <f t="shared" si="1326"/>
        <v>37</v>
      </c>
      <c r="CH1046">
        <f t="shared" si="1369"/>
        <v>0</v>
      </c>
      <c r="CI1046">
        <f t="shared" si="1327"/>
        <v>38</v>
      </c>
      <c r="CJ1046">
        <f t="shared" si="1370"/>
        <v>0</v>
      </c>
      <c r="CK1046">
        <f t="shared" si="1328"/>
        <v>39</v>
      </c>
      <c r="CL1046">
        <f t="shared" si="1371"/>
        <v>1</v>
      </c>
      <c r="CM1046">
        <f t="shared" si="1329"/>
        <v>40</v>
      </c>
      <c r="CN1046">
        <f t="shared" si="1372"/>
        <v>1</v>
      </c>
      <c r="CO1046">
        <f t="shared" si="1330"/>
        <v>41</v>
      </c>
      <c r="CP1046">
        <f t="shared" si="1373"/>
        <v>1</v>
      </c>
      <c r="CQ1046">
        <f t="shared" si="1331"/>
        <v>42</v>
      </c>
      <c r="CR1046">
        <f t="shared" si="1374"/>
        <v>1</v>
      </c>
      <c r="CS1046">
        <f t="shared" si="1332"/>
        <v>43</v>
      </c>
      <c r="CT1046">
        <f t="shared" si="1375"/>
        <v>1</v>
      </c>
      <c r="CU1046">
        <f t="shared" si="1333"/>
        <v>44</v>
      </c>
      <c r="CV1046">
        <f t="shared" si="1376"/>
        <v>1</v>
      </c>
      <c r="CW1046">
        <f t="shared" si="1334"/>
        <v>45</v>
      </c>
      <c r="CX1046">
        <f t="shared" si="1377"/>
        <v>1</v>
      </c>
    </row>
    <row r="1047" spans="1:102">
      <c r="A1047" s="193">
        <v>39665</v>
      </c>
      <c r="B1047" t="s">
        <v>950</v>
      </c>
      <c r="C1047" t="s">
        <v>951</v>
      </c>
      <c r="D1047" t="s">
        <v>1048</v>
      </c>
      <c r="E1047" t="s">
        <v>803</v>
      </c>
      <c r="F1047" t="s">
        <v>803</v>
      </c>
      <c r="G1047" t="s">
        <v>7</v>
      </c>
      <c r="H1047" t="s">
        <v>8</v>
      </c>
      <c r="I1047" t="s">
        <v>7</v>
      </c>
      <c r="J1047">
        <v>74</v>
      </c>
      <c r="K1047" t="s">
        <v>1446</v>
      </c>
      <c r="L1047">
        <v>35</v>
      </c>
      <c r="M1047" t="s">
        <v>261</v>
      </c>
      <c r="N1047" t="s">
        <v>954</v>
      </c>
      <c r="O1047">
        <v>47150</v>
      </c>
      <c r="P1047" t="s">
        <v>6</v>
      </c>
      <c r="Q1047">
        <v>91</v>
      </c>
      <c r="R1047" s="193">
        <v>39665</v>
      </c>
      <c r="S1047" s="193">
        <v>73050</v>
      </c>
      <c r="T1047">
        <v>150</v>
      </c>
      <c r="U1047" t="s">
        <v>955</v>
      </c>
      <c r="V1047" t="str">
        <f t="shared" si="1335"/>
        <v>2008</v>
      </c>
      <c r="W1047" s="211">
        <f t="shared" si="1378"/>
        <v>6</v>
      </c>
      <c r="X1047">
        <f t="shared" si="1336"/>
        <v>0</v>
      </c>
      <c r="Y1047">
        <f t="shared" si="1298"/>
        <v>7</v>
      </c>
      <c r="Z1047">
        <f t="shared" si="1337"/>
        <v>0</v>
      </c>
      <c r="AA1047">
        <f t="shared" si="1299"/>
        <v>8</v>
      </c>
      <c r="AB1047">
        <f t="shared" si="1338"/>
        <v>0</v>
      </c>
      <c r="AC1047">
        <f t="shared" si="1300"/>
        <v>9</v>
      </c>
      <c r="AD1047">
        <f t="shared" si="1339"/>
        <v>0</v>
      </c>
      <c r="AE1047">
        <f t="shared" si="1340"/>
        <v>10</v>
      </c>
      <c r="AF1047">
        <f t="shared" si="1341"/>
        <v>0</v>
      </c>
      <c r="AG1047">
        <f t="shared" si="1301"/>
        <v>11</v>
      </c>
      <c r="AH1047">
        <f t="shared" si="1342"/>
        <v>0</v>
      </c>
      <c r="AI1047">
        <f t="shared" si="1302"/>
        <v>12</v>
      </c>
      <c r="AJ1047">
        <f t="shared" si="1343"/>
        <v>0</v>
      </c>
      <c r="AK1047">
        <f t="shared" si="1303"/>
        <v>13</v>
      </c>
      <c r="AL1047">
        <f t="shared" si="1344"/>
        <v>0</v>
      </c>
      <c r="AM1047">
        <f t="shared" si="1345"/>
        <v>14</v>
      </c>
      <c r="AN1047">
        <f t="shared" si="1346"/>
        <v>0</v>
      </c>
      <c r="AO1047">
        <f t="shared" si="1304"/>
        <v>15</v>
      </c>
      <c r="AP1047">
        <f t="shared" si="1347"/>
        <v>0</v>
      </c>
      <c r="AQ1047">
        <f t="shared" si="1305"/>
        <v>16</v>
      </c>
      <c r="AR1047">
        <f t="shared" si="1348"/>
        <v>0</v>
      </c>
      <c r="AS1047">
        <f t="shared" si="1306"/>
        <v>17</v>
      </c>
      <c r="AT1047">
        <f t="shared" si="1349"/>
        <v>0</v>
      </c>
      <c r="AU1047">
        <f t="shared" si="1307"/>
        <v>18</v>
      </c>
      <c r="AV1047">
        <f t="shared" si="1350"/>
        <v>0</v>
      </c>
      <c r="AW1047">
        <f t="shared" si="1308"/>
        <v>19</v>
      </c>
      <c r="AX1047">
        <f t="shared" si="1351"/>
        <v>0</v>
      </c>
      <c r="AY1047">
        <f t="shared" si="1309"/>
        <v>20</v>
      </c>
      <c r="AZ1047">
        <f t="shared" si="1352"/>
        <v>0</v>
      </c>
      <c r="BA1047">
        <f t="shared" si="1310"/>
        <v>21</v>
      </c>
      <c r="BB1047">
        <f t="shared" si="1353"/>
        <v>0</v>
      </c>
      <c r="BC1047">
        <f t="shared" si="1311"/>
        <v>22</v>
      </c>
      <c r="BD1047">
        <f t="shared" si="1354"/>
        <v>0</v>
      </c>
      <c r="BE1047">
        <f t="shared" si="1312"/>
        <v>23</v>
      </c>
      <c r="BF1047">
        <f t="shared" si="1355"/>
        <v>0</v>
      </c>
      <c r="BG1047">
        <f t="shared" si="1313"/>
        <v>24</v>
      </c>
      <c r="BH1047">
        <f t="shared" si="1356"/>
        <v>0</v>
      </c>
      <c r="BI1047">
        <f t="shared" si="1314"/>
        <v>25</v>
      </c>
      <c r="BJ1047">
        <f t="shared" si="1357"/>
        <v>0</v>
      </c>
      <c r="BK1047">
        <f t="shared" si="1315"/>
        <v>26</v>
      </c>
      <c r="BL1047">
        <f t="shared" si="1358"/>
        <v>0</v>
      </c>
      <c r="BM1047">
        <f t="shared" si="1316"/>
        <v>27</v>
      </c>
      <c r="BN1047">
        <f t="shared" si="1359"/>
        <v>0</v>
      </c>
      <c r="BO1047">
        <f t="shared" si="1317"/>
        <v>28</v>
      </c>
      <c r="BP1047">
        <f t="shared" si="1360"/>
        <v>0</v>
      </c>
      <c r="BQ1047">
        <f t="shared" si="1318"/>
        <v>29</v>
      </c>
      <c r="BR1047">
        <f t="shared" si="1361"/>
        <v>0</v>
      </c>
      <c r="BS1047">
        <f t="shared" si="1319"/>
        <v>30</v>
      </c>
      <c r="BT1047">
        <f t="shared" si="1362"/>
        <v>0</v>
      </c>
      <c r="BU1047">
        <f t="shared" si="1320"/>
        <v>31</v>
      </c>
      <c r="BV1047">
        <f t="shared" si="1363"/>
        <v>0</v>
      </c>
      <c r="BW1047">
        <f t="shared" si="1321"/>
        <v>32</v>
      </c>
      <c r="BX1047">
        <f t="shared" si="1364"/>
        <v>0</v>
      </c>
      <c r="BY1047">
        <f t="shared" si="1322"/>
        <v>33</v>
      </c>
      <c r="BZ1047">
        <f t="shared" si="1365"/>
        <v>0</v>
      </c>
      <c r="CA1047">
        <f t="shared" si="1323"/>
        <v>34</v>
      </c>
      <c r="CB1047">
        <f t="shared" si="1366"/>
        <v>0</v>
      </c>
      <c r="CC1047">
        <f t="shared" si="1324"/>
        <v>35</v>
      </c>
      <c r="CD1047">
        <f t="shared" si="1367"/>
        <v>0</v>
      </c>
      <c r="CE1047">
        <f t="shared" si="1325"/>
        <v>36</v>
      </c>
      <c r="CF1047">
        <f t="shared" si="1368"/>
        <v>0</v>
      </c>
      <c r="CG1047">
        <f t="shared" si="1326"/>
        <v>37</v>
      </c>
      <c r="CH1047">
        <f t="shared" si="1369"/>
        <v>0</v>
      </c>
      <c r="CI1047">
        <f t="shared" si="1327"/>
        <v>38</v>
      </c>
      <c r="CJ1047">
        <f t="shared" si="1370"/>
        <v>0</v>
      </c>
      <c r="CK1047">
        <f t="shared" si="1328"/>
        <v>39</v>
      </c>
      <c r="CL1047">
        <f t="shared" si="1371"/>
        <v>1</v>
      </c>
      <c r="CM1047">
        <f t="shared" si="1329"/>
        <v>40</v>
      </c>
      <c r="CN1047">
        <f t="shared" si="1372"/>
        <v>1</v>
      </c>
      <c r="CO1047">
        <f t="shared" si="1330"/>
        <v>41</v>
      </c>
      <c r="CP1047">
        <f t="shared" si="1373"/>
        <v>1</v>
      </c>
      <c r="CQ1047">
        <f t="shared" si="1331"/>
        <v>42</v>
      </c>
      <c r="CR1047">
        <f t="shared" si="1374"/>
        <v>1</v>
      </c>
      <c r="CS1047">
        <f t="shared" si="1332"/>
        <v>43</v>
      </c>
      <c r="CT1047">
        <f t="shared" si="1375"/>
        <v>1</v>
      </c>
      <c r="CU1047">
        <f t="shared" si="1333"/>
        <v>44</v>
      </c>
      <c r="CV1047">
        <f t="shared" si="1376"/>
        <v>1</v>
      </c>
      <c r="CW1047">
        <f t="shared" si="1334"/>
        <v>45</v>
      </c>
      <c r="CX1047">
        <f t="shared" si="1377"/>
        <v>1</v>
      </c>
    </row>
    <row r="1048" spans="1:102">
      <c r="A1048" s="193">
        <v>28928</v>
      </c>
      <c r="B1048" t="s">
        <v>950</v>
      </c>
      <c r="C1048" t="s">
        <v>951</v>
      </c>
      <c r="D1048" t="s">
        <v>952</v>
      </c>
      <c r="E1048" t="s">
        <v>101</v>
      </c>
      <c r="F1048" t="s">
        <v>1816</v>
      </c>
      <c r="G1048" t="s">
        <v>7</v>
      </c>
      <c r="H1048" t="s">
        <v>8</v>
      </c>
      <c r="I1048" t="s">
        <v>7</v>
      </c>
      <c r="J1048">
        <v>8</v>
      </c>
      <c r="K1048" t="s">
        <v>9</v>
      </c>
      <c r="L1048">
        <v>21</v>
      </c>
      <c r="M1048" t="s">
        <v>1</v>
      </c>
      <c r="N1048" t="s">
        <v>954</v>
      </c>
      <c r="O1048">
        <v>47150</v>
      </c>
      <c r="P1048" t="s">
        <v>6</v>
      </c>
      <c r="Q1048">
        <v>91</v>
      </c>
      <c r="R1048" s="193">
        <v>28928</v>
      </c>
      <c r="S1048" s="193">
        <v>73050</v>
      </c>
      <c r="T1048">
        <v>175</v>
      </c>
      <c r="U1048" t="s">
        <v>958</v>
      </c>
      <c r="V1048" t="str">
        <f t="shared" si="1335"/>
        <v>1979</v>
      </c>
      <c r="W1048" s="211">
        <f t="shared" si="1378"/>
        <v>35</v>
      </c>
      <c r="X1048">
        <f t="shared" si="1336"/>
        <v>0</v>
      </c>
      <c r="Y1048">
        <f t="shared" si="1298"/>
        <v>36</v>
      </c>
      <c r="Z1048">
        <f t="shared" si="1337"/>
        <v>0</v>
      </c>
      <c r="AA1048">
        <f t="shared" si="1299"/>
        <v>37</v>
      </c>
      <c r="AB1048">
        <f t="shared" si="1338"/>
        <v>0</v>
      </c>
      <c r="AC1048">
        <f t="shared" si="1300"/>
        <v>38</v>
      </c>
      <c r="AD1048">
        <f t="shared" si="1339"/>
        <v>0</v>
      </c>
      <c r="AE1048">
        <f t="shared" si="1340"/>
        <v>39</v>
      </c>
      <c r="AF1048">
        <f t="shared" si="1341"/>
        <v>1</v>
      </c>
      <c r="AG1048">
        <f t="shared" si="1301"/>
        <v>40</v>
      </c>
      <c r="AH1048">
        <f t="shared" si="1342"/>
        <v>1</v>
      </c>
      <c r="AI1048">
        <f t="shared" si="1302"/>
        <v>41</v>
      </c>
      <c r="AJ1048">
        <f t="shared" si="1343"/>
        <v>1</v>
      </c>
      <c r="AK1048">
        <f t="shared" si="1303"/>
        <v>42</v>
      </c>
      <c r="AL1048">
        <f t="shared" si="1344"/>
        <v>1</v>
      </c>
      <c r="AM1048">
        <f t="shared" si="1345"/>
        <v>43</v>
      </c>
      <c r="AN1048">
        <f t="shared" si="1346"/>
        <v>1</v>
      </c>
      <c r="AO1048">
        <f t="shared" si="1304"/>
        <v>44</v>
      </c>
      <c r="AP1048">
        <f t="shared" si="1347"/>
        <v>1</v>
      </c>
      <c r="AQ1048">
        <f t="shared" si="1305"/>
        <v>45</v>
      </c>
      <c r="AR1048">
        <f t="shared" si="1348"/>
        <v>1</v>
      </c>
      <c r="AS1048">
        <f t="shared" si="1306"/>
        <v>46</v>
      </c>
      <c r="AT1048">
        <f t="shared" si="1349"/>
        <v>1</v>
      </c>
      <c r="AU1048">
        <f t="shared" si="1307"/>
        <v>47</v>
      </c>
      <c r="AV1048">
        <f t="shared" si="1350"/>
        <v>1</v>
      </c>
      <c r="AW1048">
        <f t="shared" si="1308"/>
        <v>48</v>
      </c>
      <c r="AX1048">
        <f t="shared" si="1351"/>
        <v>1</v>
      </c>
      <c r="AY1048">
        <f t="shared" si="1309"/>
        <v>49</v>
      </c>
      <c r="AZ1048">
        <f t="shared" si="1352"/>
        <v>1</v>
      </c>
      <c r="BA1048">
        <f t="shared" si="1310"/>
        <v>50</v>
      </c>
      <c r="BB1048">
        <f t="shared" si="1353"/>
        <v>1</v>
      </c>
      <c r="BC1048">
        <f t="shared" si="1311"/>
        <v>51</v>
      </c>
      <c r="BD1048">
        <f t="shared" si="1354"/>
        <v>1</v>
      </c>
      <c r="BE1048">
        <f t="shared" si="1312"/>
        <v>52</v>
      </c>
      <c r="BF1048">
        <f t="shared" si="1355"/>
        <v>1</v>
      </c>
      <c r="BG1048">
        <f t="shared" si="1313"/>
        <v>53</v>
      </c>
      <c r="BH1048">
        <f t="shared" si="1356"/>
        <v>1</v>
      </c>
      <c r="BI1048">
        <f t="shared" si="1314"/>
        <v>54</v>
      </c>
      <c r="BJ1048">
        <f t="shared" si="1357"/>
        <v>1</v>
      </c>
      <c r="BK1048">
        <f t="shared" si="1315"/>
        <v>55</v>
      </c>
      <c r="BL1048">
        <f t="shared" si="1358"/>
        <v>1</v>
      </c>
      <c r="BM1048">
        <f t="shared" si="1316"/>
        <v>56</v>
      </c>
      <c r="BN1048">
        <f t="shared" si="1359"/>
        <v>1</v>
      </c>
      <c r="BO1048">
        <f t="shared" si="1317"/>
        <v>57</v>
      </c>
      <c r="BP1048">
        <f t="shared" si="1360"/>
        <v>1</v>
      </c>
      <c r="BQ1048">
        <f t="shared" si="1318"/>
        <v>58</v>
      </c>
      <c r="BR1048">
        <f t="shared" si="1361"/>
        <v>1</v>
      </c>
      <c r="BS1048">
        <f t="shared" si="1319"/>
        <v>59</v>
      </c>
      <c r="BT1048">
        <f t="shared" si="1362"/>
        <v>1</v>
      </c>
      <c r="BU1048">
        <f t="shared" si="1320"/>
        <v>60</v>
      </c>
      <c r="BV1048">
        <f t="shared" si="1363"/>
        <v>1</v>
      </c>
      <c r="BW1048">
        <f t="shared" si="1321"/>
        <v>61</v>
      </c>
      <c r="BX1048">
        <f t="shared" si="1364"/>
        <v>1</v>
      </c>
      <c r="BY1048">
        <f t="shared" si="1322"/>
        <v>62</v>
      </c>
      <c r="BZ1048">
        <f t="shared" si="1365"/>
        <v>1</v>
      </c>
      <c r="CA1048">
        <f t="shared" si="1323"/>
        <v>63</v>
      </c>
      <c r="CB1048">
        <f t="shared" si="1366"/>
        <v>1</v>
      </c>
      <c r="CC1048">
        <f t="shared" si="1324"/>
        <v>64</v>
      </c>
      <c r="CD1048">
        <f t="shared" si="1367"/>
        <v>1</v>
      </c>
      <c r="CE1048">
        <f t="shared" si="1325"/>
        <v>65</v>
      </c>
      <c r="CF1048">
        <f t="shared" si="1368"/>
        <v>1</v>
      </c>
      <c r="CG1048">
        <f t="shared" si="1326"/>
        <v>66</v>
      </c>
      <c r="CH1048">
        <f t="shared" si="1369"/>
        <v>1</v>
      </c>
      <c r="CI1048">
        <f t="shared" si="1327"/>
        <v>67</v>
      </c>
      <c r="CJ1048">
        <f t="shared" si="1370"/>
        <v>1</v>
      </c>
      <c r="CK1048">
        <f t="shared" si="1328"/>
        <v>68</v>
      </c>
      <c r="CL1048">
        <f t="shared" si="1371"/>
        <v>1</v>
      </c>
      <c r="CM1048">
        <f t="shared" si="1329"/>
        <v>69</v>
      </c>
      <c r="CN1048">
        <f t="shared" si="1372"/>
        <v>1</v>
      </c>
      <c r="CO1048">
        <f t="shared" si="1330"/>
        <v>70</v>
      </c>
      <c r="CP1048">
        <f t="shared" si="1373"/>
        <v>1</v>
      </c>
      <c r="CQ1048">
        <f t="shared" si="1331"/>
        <v>71</v>
      </c>
      <c r="CR1048">
        <f t="shared" si="1374"/>
        <v>1</v>
      </c>
      <c r="CS1048">
        <f t="shared" si="1332"/>
        <v>72</v>
      </c>
      <c r="CT1048">
        <f t="shared" si="1375"/>
        <v>1</v>
      </c>
      <c r="CU1048">
        <f t="shared" si="1333"/>
        <v>73</v>
      </c>
      <c r="CV1048">
        <f t="shared" si="1376"/>
        <v>1</v>
      </c>
      <c r="CW1048">
        <f t="shared" si="1334"/>
        <v>74</v>
      </c>
      <c r="CX1048">
        <f t="shared" si="1377"/>
        <v>1</v>
      </c>
    </row>
    <row r="1049" spans="1:102">
      <c r="A1049" s="193">
        <v>35594</v>
      </c>
      <c r="B1049" t="s">
        <v>950</v>
      </c>
      <c r="C1049" t="s">
        <v>951</v>
      </c>
      <c r="D1049" t="s">
        <v>995</v>
      </c>
      <c r="E1049" t="s">
        <v>537</v>
      </c>
      <c r="F1049" t="s">
        <v>1817</v>
      </c>
      <c r="G1049" t="s">
        <v>7</v>
      </c>
      <c r="H1049" t="s">
        <v>8</v>
      </c>
      <c r="I1049" t="s">
        <v>7</v>
      </c>
      <c r="J1049">
        <v>62</v>
      </c>
      <c r="K1049" t="s">
        <v>963</v>
      </c>
      <c r="L1049">
        <v>34</v>
      </c>
      <c r="M1049" t="s">
        <v>2</v>
      </c>
      <c r="N1049" t="s">
        <v>954</v>
      </c>
      <c r="O1049">
        <v>47150</v>
      </c>
      <c r="P1049" t="s">
        <v>6</v>
      </c>
      <c r="Q1049">
        <v>91</v>
      </c>
      <c r="R1049" s="193">
        <v>35594</v>
      </c>
      <c r="S1049" s="193">
        <v>73050</v>
      </c>
      <c r="T1049">
        <v>100</v>
      </c>
      <c r="U1049" t="s">
        <v>955</v>
      </c>
      <c r="V1049" t="str">
        <f t="shared" si="1335"/>
        <v>1997</v>
      </c>
      <c r="W1049" s="211">
        <f t="shared" si="1378"/>
        <v>17</v>
      </c>
      <c r="X1049">
        <f t="shared" si="1336"/>
        <v>0</v>
      </c>
      <c r="Y1049">
        <f t="shared" si="1298"/>
        <v>18</v>
      </c>
      <c r="Z1049">
        <f t="shared" si="1337"/>
        <v>0</v>
      </c>
      <c r="AA1049">
        <f t="shared" si="1299"/>
        <v>19</v>
      </c>
      <c r="AB1049">
        <f t="shared" si="1338"/>
        <v>0</v>
      </c>
      <c r="AC1049">
        <f t="shared" si="1300"/>
        <v>20</v>
      </c>
      <c r="AD1049">
        <f t="shared" si="1339"/>
        <v>0</v>
      </c>
      <c r="AE1049">
        <f t="shared" si="1340"/>
        <v>21</v>
      </c>
      <c r="AF1049">
        <f t="shared" si="1341"/>
        <v>0</v>
      </c>
      <c r="AG1049">
        <f t="shared" si="1301"/>
        <v>22</v>
      </c>
      <c r="AH1049">
        <f t="shared" si="1342"/>
        <v>0</v>
      </c>
      <c r="AI1049">
        <f t="shared" si="1302"/>
        <v>23</v>
      </c>
      <c r="AJ1049">
        <f t="shared" si="1343"/>
        <v>0</v>
      </c>
      <c r="AK1049">
        <f t="shared" si="1303"/>
        <v>24</v>
      </c>
      <c r="AL1049">
        <f t="shared" si="1344"/>
        <v>0</v>
      </c>
      <c r="AM1049">
        <f t="shared" si="1345"/>
        <v>25</v>
      </c>
      <c r="AN1049">
        <f t="shared" si="1346"/>
        <v>0</v>
      </c>
      <c r="AO1049">
        <f t="shared" si="1304"/>
        <v>26</v>
      </c>
      <c r="AP1049">
        <f t="shared" si="1347"/>
        <v>0</v>
      </c>
      <c r="AQ1049">
        <f t="shared" si="1305"/>
        <v>27</v>
      </c>
      <c r="AR1049">
        <f t="shared" si="1348"/>
        <v>0</v>
      </c>
      <c r="AS1049">
        <f t="shared" si="1306"/>
        <v>28</v>
      </c>
      <c r="AT1049">
        <f t="shared" si="1349"/>
        <v>0</v>
      </c>
      <c r="AU1049">
        <f t="shared" si="1307"/>
        <v>29</v>
      </c>
      <c r="AV1049">
        <f t="shared" si="1350"/>
        <v>0</v>
      </c>
      <c r="AW1049">
        <f t="shared" si="1308"/>
        <v>30</v>
      </c>
      <c r="AX1049">
        <f t="shared" si="1351"/>
        <v>0</v>
      </c>
      <c r="AY1049">
        <f t="shared" si="1309"/>
        <v>31</v>
      </c>
      <c r="AZ1049">
        <f t="shared" si="1352"/>
        <v>0</v>
      </c>
      <c r="BA1049">
        <f t="shared" si="1310"/>
        <v>32</v>
      </c>
      <c r="BB1049">
        <f t="shared" si="1353"/>
        <v>0</v>
      </c>
      <c r="BC1049">
        <f t="shared" si="1311"/>
        <v>33</v>
      </c>
      <c r="BD1049">
        <f t="shared" si="1354"/>
        <v>0</v>
      </c>
      <c r="BE1049">
        <f t="shared" si="1312"/>
        <v>34</v>
      </c>
      <c r="BF1049">
        <f t="shared" si="1355"/>
        <v>0</v>
      </c>
      <c r="BG1049">
        <f t="shared" si="1313"/>
        <v>35</v>
      </c>
      <c r="BH1049">
        <f t="shared" si="1356"/>
        <v>0</v>
      </c>
      <c r="BI1049">
        <f t="shared" si="1314"/>
        <v>36</v>
      </c>
      <c r="BJ1049">
        <f t="shared" si="1357"/>
        <v>0</v>
      </c>
      <c r="BK1049">
        <f t="shared" si="1315"/>
        <v>37</v>
      </c>
      <c r="BL1049">
        <f t="shared" si="1358"/>
        <v>0</v>
      </c>
      <c r="BM1049">
        <f t="shared" si="1316"/>
        <v>38</v>
      </c>
      <c r="BN1049">
        <f t="shared" si="1359"/>
        <v>0</v>
      </c>
      <c r="BO1049">
        <f t="shared" si="1317"/>
        <v>39</v>
      </c>
      <c r="BP1049">
        <f t="shared" si="1360"/>
        <v>1</v>
      </c>
      <c r="BQ1049">
        <f t="shared" si="1318"/>
        <v>40</v>
      </c>
      <c r="BR1049">
        <f t="shared" si="1361"/>
        <v>1</v>
      </c>
      <c r="BS1049">
        <f t="shared" si="1319"/>
        <v>41</v>
      </c>
      <c r="BT1049">
        <f t="shared" si="1362"/>
        <v>1</v>
      </c>
      <c r="BU1049">
        <f t="shared" si="1320"/>
        <v>42</v>
      </c>
      <c r="BV1049">
        <f t="shared" si="1363"/>
        <v>1</v>
      </c>
      <c r="BW1049">
        <f t="shared" si="1321"/>
        <v>43</v>
      </c>
      <c r="BX1049">
        <f t="shared" si="1364"/>
        <v>1</v>
      </c>
      <c r="BY1049">
        <f t="shared" si="1322"/>
        <v>44</v>
      </c>
      <c r="BZ1049">
        <f t="shared" si="1365"/>
        <v>1</v>
      </c>
      <c r="CA1049">
        <f t="shared" si="1323"/>
        <v>45</v>
      </c>
      <c r="CB1049">
        <f t="shared" si="1366"/>
        <v>1</v>
      </c>
      <c r="CC1049">
        <f t="shared" si="1324"/>
        <v>46</v>
      </c>
      <c r="CD1049">
        <f t="shared" si="1367"/>
        <v>1</v>
      </c>
      <c r="CE1049">
        <f t="shared" si="1325"/>
        <v>47</v>
      </c>
      <c r="CF1049">
        <f t="shared" si="1368"/>
        <v>1</v>
      </c>
      <c r="CG1049">
        <f t="shared" si="1326"/>
        <v>48</v>
      </c>
      <c r="CH1049">
        <f t="shared" si="1369"/>
        <v>1</v>
      </c>
      <c r="CI1049">
        <f t="shared" si="1327"/>
        <v>49</v>
      </c>
      <c r="CJ1049">
        <f t="shared" si="1370"/>
        <v>1</v>
      </c>
      <c r="CK1049">
        <f t="shared" si="1328"/>
        <v>50</v>
      </c>
      <c r="CL1049">
        <f t="shared" si="1371"/>
        <v>1</v>
      </c>
      <c r="CM1049">
        <f t="shared" si="1329"/>
        <v>51</v>
      </c>
      <c r="CN1049">
        <f t="shared" si="1372"/>
        <v>1</v>
      </c>
      <c r="CO1049">
        <f t="shared" si="1330"/>
        <v>52</v>
      </c>
      <c r="CP1049">
        <f t="shared" si="1373"/>
        <v>1</v>
      </c>
      <c r="CQ1049">
        <f t="shared" si="1331"/>
        <v>53</v>
      </c>
      <c r="CR1049">
        <f t="shared" si="1374"/>
        <v>1</v>
      </c>
      <c r="CS1049">
        <f t="shared" si="1332"/>
        <v>54</v>
      </c>
      <c r="CT1049">
        <f t="shared" si="1375"/>
        <v>1</v>
      </c>
      <c r="CU1049">
        <f t="shared" si="1333"/>
        <v>55</v>
      </c>
      <c r="CV1049">
        <f t="shared" si="1376"/>
        <v>1</v>
      </c>
      <c r="CW1049">
        <f t="shared" si="1334"/>
        <v>56</v>
      </c>
      <c r="CX1049">
        <f t="shared" si="1377"/>
        <v>1</v>
      </c>
    </row>
    <row r="1050" spans="1:102">
      <c r="A1050" s="193">
        <v>38673</v>
      </c>
      <c r="B1050" t="s">
        <v>950</v>
      </c>
      <c r="C1050" t="s">
        <v>951</v>
      </c>
      <c r="D1050" t="s">
        <v>1399</v>
      </c>
      <c r="E1050" t="s">
        <v>1818</v>
      </c>
      <c r="G1050" t="s">
        <v>7</v>
      </c>
      <c r="H1050" t="s">
        <v>8</v>
      </c>
      <c r="I1050" t="s">
        <v>7</v>
      </c>
      <c r="J1050">
        <v>72</v>
      </c>
      <c r="K1050" t="s">
        <v>1390</v>
      </c>
      <c r="L1050">
        <v>83</v>
      </c>
      <c r="M1050" t="s">
        <v>1401</v>
      </c>
      <c r="N1050" t="s">
        <v>979</v>
      </c>
      <c r="O1050">
        <v>47150</v>
      </c>
      <c r="P1050" t="s">
        <v>6</v>
      </c>
      <c r="Q1050">
        <v>91</v>
      </c>
      <c r="R1050" s="193">
        <v>38673</v>
      </c>
      <c r="S1050" t="s">
        <v>1381</v>
      </c>
      <c r="T1050">
        <v>250</v>
      </c>
      <c r="U1050" t="s">
        <v>955</v>
      </c>
      <c r="V1050" t="str">
        <f t="shared" si="1335"/>
        <v>2005</v>
      </c>
      <c r="W1050" s="211">
        <f t="shared" si="1378"/>
        <v>9</v>
      </c>
      <c r="X1050">
        <f t="shared" si="1336"/>
        <v>0</v>
      </c>
      <c r="Y1050">
        <f t="shared" si="1298"/>
        <v>10</v>
      </c>
      <c r="Z1050">
        <f t="shared" si="1337"/>
        <v>0</v>
      </c>
      <c r="AA1050">
        <f t="shared" si="1299"/>
        <v>11</v>
      </c>
      <c r="AB1050">
        <f t="shared" si="1338"/>
        <v>0</v>
      </c>
      <c r="AC1050">
        <f t="shared" si="1300"/>
        <v>12</v>
      </c>
      <c r="AD1050">
        <f t="shared" si="1339"/>
        <v>0</v>
      </c>
      <c r="AE1050">
        <f t="shared" si="1340"/>
        <v>13</v>
      </c>
      <c r="AF1050">
        <f t="shared" si="1341"/>
        <v>0</v>
      </c>
      <c r="AG1050">
        <f t="shared" si="1301"/>
        <v>14</v>
      </c>
      <c r="AH1050">
        <f t="shared" si="1342"/>
        <v>0</v>
      </c>
      <c r="AI1050">
        <f t="shared" si="1302"/>
        <v>15</v>
      </c>
      <c r="AJ1050">
        <f t="shared" si="1343"/>
        <v>0</v>
      </c>
      <c r="AK1050">
        <f t="shared" si="1303"/>
        <v>16</v>
      </c>
      <c r="AL1050">
        <f t="shared" si="1344"/>
        <v>0</v>
      </c>
      <c r="AM1050">
        <f t="shared" si="1345"/>
        <v>17</v>
      </c>
      <c r="AN1050">
        <f t="shared" si="1346"/>
        <v>0</v>
      </c>
      <c r="AO1050">
        <f t="shared" si="1304"/>
        <v>18</v>
      </c>
      <c r="AP1050">
        <f t="shared" si="1347"/>
        <v>0</v>
      </c>
      <c r="AQ1050">
        <f t="shared" si="1305"/>
        <v>19</v>
      </c>
      <c r="AR1050">
        <f t="shared" si="1348"/>
        <v>0</v>
      </c>
      <c r="AS1050">
        <f t="shared" si="1306"/>
        <v>20</v>
      </c>
      <c r="AT1050">
        <f t="shared" si="1349"/>
        <v>0</v>
      </c>
      <c r="AU1050">
        <f t="shared" si="1307"/>
        <v>21</v>
      </c>
      <c r="AV1050">
        <f t="shared" si="1350"/>
        <v>0</v>
      </c>
      <c r="AW1050">
        <f t="shared" si="1308"/>
        <v>22</v>
      </c>
      <c r="AX1050">
        <f t="shared" si="1351"/>
        <v>0</v>
      </c>
      <c r="AY1050">
        <f t="shared" si="1309"/>
        <v>23</v>
      </c>
      <c r="AZ1050">
        <f t="shared" si="1352"/>
        <v>0</v>
      </c>
      <c r="BA1050">
        <f t="shared" si="1310"/>
        <v>24</v>
      </c>
      <c r="BB1050">
        <f t="shared" si="1353"/>
        <v>0</v>
      </c>
      <c r="BC1050">
        <f t="shared" si="1311"/>
        <v>25</v>
      </c>
      <c r="BD1050">
        <f t="shared" si="1354"/>
        <v>0</v>
      </c>
      <c r="BE1050">
        <f t="shared" si="1312"/>
        <v>26</v>
      </c>
      <c r="BF1050">
        <f t="shared" si="1355"/>
        <v>0</v>
      </c>
      <c r="BG1050">
        <f t="shared" si="1313"/>
        <v>27</v>
      </c>
      <c r="BH1050">
        <f t="shared" si="1356"/>
        <v>0</v>
      </c>
      <c r="BI1050">
        <f t="shared" si="1314"/>
        <v>28</v>
      </c>
      <c r="BJ1050">
        <f t="shared" si="1357"/>
        <v>0</v>
      </c>
      <c r="BK1050">
        <f t="shared" si="1315"/>
        <v>29</v>
      </c>
      <c r="BL1050">
        <f t="shared" si="1358"/>
        <v>0</v>
      </c>
      <c r="BM1050">
        <f t="shared" si="1316"/>
        <v>30</v>
      </c>
      <c r="BN1050">
        <f t="shared" si="1359"/>
        <v>0</v>
      </c>
      <c r="BO1050">
        <f t="shared" si="1317"/>
        <v>31</v>
      </c>
      <c r="BP1050">
        <f t="shared" si="1360"/>
        <v>0</v>
      </c>
      <c r="BQ1050">
        <f t="shared" si="1318"/>
        <v>32</v>
      </c>
      <c r="BR1050">
        <f t="shared" si="1361"/>
        <v>0</v>
      </c>
      <c r="BS1050">
        <f t="shared" si="1319"/>
        <v>33</v>
      </c>
      <c r="BT1050">
        <f t="shared" si="1362"/>
        <v>0</v>
      </c>
      <c r="BU1050">
        <f t="shared" si="1320"/>
        <v>34</v>
      </c>
      <c r="BV1050">
        <f t="shared" si="1363"/>
        <v>0</v>
      </c>
      <c r="BW1050">
        <f t="shared" si="1321"/>
        <v>35</v>
      </c>
      <c r="BX1050">
        <f t="shared" si="1364"/>
        <v>0</v>
      </c>
      <c r="BY1050">
        <f t="shared" si="1322"/>
        <v>36</v>
      </c>
      <c r="BZ1050">
        <f t="shared" si="1365"/>
        <v>0</v>
      </c>
      <c r="CA1050">
        <f t="shared" si="1323"/>
        <v>37</v>
      </c>
      <c r="CB1050">
        <f t="shared" si="1366"/>
        <v>0</v>
      </c>
      <c r="CC1050">
        <f t="shared" si="1324"/>
        <v>38</v>
      </c>
      <c r="CD1050">
        <f t="shared" si="1367"/>
        <v>0</v>
      </c>
      <c r="CE1050">
        <f t="shared" si="1325"/>
        <v>39</v>
      </c>
      <c r="CF1050">
        <f t="shared" si="1368"/>
        <v>1</v>
      </c>
      <c r="CG1050">
        <f t="shared" si="1326"/>
        <v>40</v>
      </c>
      <c r="CH1050">
        <f t="shared" si="1369"/>
        <v>1</v>
      </c>
      <c r="CI1050">
        <f t="shared" si="1327"/>
        <v>41</v>
      </c>
      <c r="CJ1050">
        <f t="shared" si="1370"/>
        <v>1</v>
      </c>
      <c r="CK1050">
        <f t="shared" si="1328"/>
        <v>42</v>
      </c>
      <c r="CL1050">
        <f t="shared" si="1371"/>
        <v>1</v>
      </c>
      <c r="CM1050">
        <f t="shared" si="1329"/>
        <v>43</v>
      </c>
      <c r="CN1050">
        <f t="shared" si="1372"/>
        <v>1</v>
      </c>
      <c r="CO1050">
        <f t="shared" si="1330"/>
        <v>44</v>
      </c>
      <c r="CP1050">
        <f t="shared" si="1373"/>
        <v>1</v>
      </c>
      <c r="CQ1050">
        <f t="shared" si="1331"/>
        <v>45</v>
      </c>
      <c r="CR1050">
        <f t="shared" si="1374"/>
        <v>1</v>
      </c>
      <c r="CS1050">
        <f t="shared" si="1332"/>
        <v>46</v>
      </c>
      <c r="CT1050">
        <f t="shared" si="1375"/>
        <v>1</v>
      </c>
      <c r="CU1050">
        <f t="shared" si="1333"/>
        <v>47</v>
      </c>
      <c r="CV1050">
        <f t="shared" si="1376"/>
        <v>1</v>
      </c>
      <c r="CW1050">
        <f t="shared" si="1334"/>
        <v>48</v>
      </c>
      <c r="CX1050">
        <f t="shared" si="1377"/>
        <v>1</v>
      </c>
    </row>
    <row r="1051" spans="1:102">
      <c r="A1051" s="193">
        <v>32855</v>
      </c>
      <c r="B1051" t="s">
        <v>950</v>
      </c>
      <c r="C1051" t="s">
        <v>951</v>
      </c>
      <c r="D1051" t="s">
        <v>952</v>
      </c>
      <c r="E1051" t="s">
        <v>259</v>
      </c>
      <c r="F1051" t="s">
        <v>1819</v>
      </c>
      <c r="G1051" t="s">
        <v>7</v>
      </c>
      <c r="H1051" t="s">
        <v>8</v>
      </c>
      <c r="I1051" t="s">
        <v>7</v>
      </c>
      <c r="J1051">
        <v>12</v>
      </c>
      <c r="K1051" t="s">
        <v>255</v>
      </c>
      <c r="L1051">
        <v>34</v>
      </c>
      <c r="M1051" t="s">
        <v>2</v>
      </c>
      <c r="N1051" t="s">
        <v>954</v>
      </c>
      <c r="O1051">
        <v>47150</v>
      </c>
      <c r="P1051" t="s">
        <v>6</v>
      </c>
      <c r="Q1051">
        <v>91</v>
      </c>
      <c r="R1051" s="193">
        <v>32855</v>
      </c>
      <c r="S1051" s="193">
        <v>73050</v>
      </c>
      <c r="T1051">
        <v>100</v>
      </c>
      <c r="U1051" t="s">
        <v>955</v>
      </c>
      <c r="V1051" t="str">
        <f t="shared" si="1335"/>
        <v>1989</v>
      </c>
      <c r="W1051" s="211">
        <f t="shared" si="1378"/>
        <v>25</v>
      </c>
      <c r="X1051">
        <f t="shared" si="1336"/>
        <v>0</v>
      </c>
      <c r="Y1051">
        <f t="shared" si="1298"/>
        <v>26</v>
      </c>
      <c r="Z1051">
        <f t="shared" si="1337"/>
        <v>0</v>
      </c>
      <c r="AA1051">
        <f t="shared" si="1299"/>
        <v>27</v>
      </c>
      <c r="AB1051">
        <f t="shared" si="1338"/>
        <v>0</v>
      </c>
      <c r="AC1051">
        <f t="shared" si="1300"/>
        <v>28</v>
      </c>
      <c r="AD1051">
        <f t="shared" si="1339"/>
        <v>0</v>
      </c>
      <c r="AE1051">
        <f t="shared" si="1340"/>
        <v>29</v>
      </c>
      <c r="AF1051">
        <f t="shared" si="1341"/>
        <v>0</v>
      </c>
      <c r="AG1051">
        <f t="shared" si="1301"/>
        <v>30</v>
      </c>
      <c r="AH1051">
        <f t="shared" si="1342"/>
        <v>0</v>
      </c>
      <c r="AI1051">
        <f t="shared" si="1302"/>
        <v>31</v>
      </c>
      <c r="AJ1051">
        <f t="shared" si="1343"/>
        <v>0</v>
      </c>
      <c r="AK1051">
        <f t="shared" si="1303"/>
        <v>32</v>
      </c>
      <c r="AL1051">
        <f t="shared" si="1344"/>
        <v>0</v>
      </c>
      <c r="AM1051">
        <f t="shared" si="1345"/>
        <v>33</v>
      </c>
      <c r="AN1051">
        <f t="shared" si="1346"/>
        <v>0</v>
      </c>
      <c r="AO1051">
        <f t="shared" si="1304"/>
        <v>34</v>
      </c>
      <c r="AP1051">
        <f t="shared" si="1347"/>
        <v>0</v>
      </c>
      <c r="AQ1051">
        <f t="shared" si="1305"/>
        <v>35</v>
      </c>
      <c r="AR1051">
        <f t="shared" si="1348"/>
        <v>0</v>
      </c>
      <c r="AS1051">
        <f t="shared" si="1306"/>
        <v>36</v>
      </c>
      <c r="AT1051">
        <f t="shared" si="1349"/>
        <v>0</v>
      </c>
      <c r="AU1051">
        <f t="shared" si="1307"/>
        <v>37</v>
      </c>
      <c r="AV1051">
        <f t="shared" si="1350"/>
        <v>0</v>
      </c>
      <c r="AW1051">
        <f t="shared" si="1308"/>
        <v>38</v>
      </c>
      <c r="AX1051">
        <f t="shared" si="1351"/>
        <v>0</v>
      </c>
      <c r="AY1051">
        <f t="shared" si="1309"/>
        <v>39</v>
      </c>
      <c r="AZ1051">
        <f t="shared" si="1352"/>
        <v>1</v>
      </c>
      <c r="BA1051">
        <f t="shared" si="1310"/>
        <v>40</v>
      </c>
      <c r="BB1051">
        <f t="shared" si="1353"/>
        <v>1</v>
      </c>
      <c r="BC1051">
        <f t="shared" si="1311"/>
        <v>41</v>
      </c>
      <c r="BD1051">
        <f t="shared" si="1354"/>
        <v>1</v>
      </c>
      <c r="BE1051">
        <f t="shared" si="1312"/>
        <v>42</v>
      </c>
      <c r="BF1051">
        <f t="shared" si="1355"/>
        <v>1</v>
      </c>
      <c r="BG1051">
        <f t="shared" si="1313"/>
        <v>43</v>
      </c>
      <c r="BH1051">
        <f t="shared" si="1356"/>
        <v>1</v>
      </c>
      <c r="BI1051">
        <f t="shared" si="1314"/>
        <v>44</v>
      </c>
      <c r="BJ1051">
        <f t="shared" si="1357"/>
        <v>1</v>
      </c>
      <c r="BK1051">
        <f t="shared" si="1315"/>
        <v>45</v>
      </c>
      <c r="BL1051">
        <f t="shared" si="1358"/>
        <v>1</v>
      </c>
      <c r="BM1051">
        <f t="shared" si="1316"/>
        <v>46</v>
      </c>
      <c r="BN1051">
        <f t="shared" si="1359"/>
        <v>1</v>
      </c>
      <c r="BO1051">
        <f t="shared" si="1317"/>
        <v>47</v>
      </c>
      <c r="BP1051">
        <f t="shared" si="1360"/>
        <v>1</v>
      </c>
      <c r="BQ1051">
        <f t="shared" si="1318"/>
        <v>48</v>
      </c>
      <c r="BR1051">
        <f t="shared" si="1361"/>
        <v>1</v>
      </c>
      <c r="BS1051">
        <f t="shared" si="1319"/>
        <v>49</v>
      </c>
      <c r="BT1051">
        <f t="shared" si="1362"/>
        <v>1</v>
      </c>
      <c r="BU1051">
        <f t="shared" si="1320"/>
        <v>50</v>
      </c>
      <c r="BV1051">
        <f t="shared" si="1363"/>
        <v>1</v>
      </c>
      <c r="BW1051">
        <f t="shared" si="1321"/>
        <v>51</v>
      </c>
      <c r="BX1051">
        <f t="shared" si="1364"/>
        <v>1</v>
      </c>
      <c r="BY1051">
        <f t="shared" si="1322"/>
        <v>52</v>
      </c>
      <c r="BZ1051">
        <f t="shared" si="1365"/>
        <v>1</v>
      </c>
      <c r="CA1051">
        <f t="shared" si="1323"/>
        <v>53</v>
      </c>
      <c r="CB1051">
        <f t="shared" si="1366"/>
        <v>1</v>
      </c>
      <c r="CC1051">
        <f t="shared" si="1324"/>
        <v>54</v>
      </c>
      <c r="CD1051">
        <f t="shared" si="1367"/>
        <v>1</v>
      </c>
      <c r="CE1051">
        <f t="shared" si="1325"/>
        <v>55</v>
      </c>
      <c r="CF1051">
        <f t="shared" si="1368"/>
        <v>1</v>
      </c>
      <c r="CG1051">
        <f t="shared" si="1326"/>
        <v>56</v>
      </c>
      <c r="CH1051">
        <f t="shared" si="1369"/>
        <v>1</v>
      </c>
      <c r="CI1051">
        <f t="shared" si="1327"/>
        <v>57</v>
      </c>
      <c r="CJ1051">
        <f t="shared" si="1370"/>
        <v>1</v>
      </c>
      <c r="CK1051">
        <f t="shared" si="1328"/>
        <v>58</v>
      </c>
      <c r="CL1051">
        <f t="shared" si="1371"/>
        <v>1</v>
      </c>
      <c r="CM1051">
        <f t="shared" si="1329"/>
        <v>59</v>
      </c>
      <c r="CN1051">
        <f t="shared" si="1372"/>
        <v>1</v>
      </c>
      <c r="CO1051">
        <f t="shared" si="1330"/>
        <v>60</v>
      </c>
      <c r="CP1051">
        <f t="shared" si="1373"/>
        <v>1</v>
      </c>
      <c r="CQ1051">
        <f t="shared" si="1331"/>
        <v>61</v>
      </c>
      <c r="CR1051">
        <f t="shared" si="1374"/>
        <v>1</v>
      </c>
      <c r="CS1051">
        <f t="shared" si="1332"/>
        <v>62</v>
      </c>
      <c r="CT1051">
        <f t="shared" si="1375"/>
        <v>1</v>
      </c>
      <c r="CU1051">
        <f t="shared" si="1333"/>
        <v>63</v>
      </c>
      <c r="CV1051">
        <f t="shared" si="1376"/>
        <v>1</v>
      </c>
      <c r="CW1051">
        <f t="shared" si="1334"/>
        <v>64</v>
      </c>
      <c r="CX1051">
        <f t="shared" si="1377"/>
        <v>1</v>
      </c>
    </row>
    <row r="1052" spans="1:102">
      <c r="A1052" s="193">
        <v>38027</v>
      </c>
      <c r="B1052" t="s">
        <v>950</v>
      </c>
      <c r="C1052" t="s">
        <v>951</v>
      </c>
      <c r="D1052" t="s">
        <v>1191</v>
      </c>
      <c r="E1052" t="s">
        <v>619</v>
      </c>
      <c r="G1052" t="s">
        <v>7</v>
      </c>
      <c r="H1052" t="s">
        <v>8</v>
      </c>
      <c r="I1052" t="s">
        <v>7</v>
      </c>
      <c r="J1052">
        <v>62</v>
      </c>
      <c r="K1052" t="s">
        <v>963</v>
      </c>
      <c r="L1052">
        <v>34</v>
      </c>
      <c r="M1052" t="s">
        <v>2</v>
      </c>
      <c r="N1052" t="s">
        <v>954</v>
      </c>
      <c r="O1052">
        <v>47150</v>
      </c>
      <c r="P1052" t="s">
        <v>6</v>
      </c>
      <c r="Q1052">
        <v>91</v>
      </c>
      <c r="R1052" s="193">
        <v>38027</v>
      </c>
      <c r="S1052" t="s">
        <v>1381</v>
      </c>
      <c r="T1052">
        <v>100</v>
      </c>
      <c r="U1052" t="s">
        <v>955</v>
      </c>
      <c r="V1052" t="str">
        <f t="shared" si="1335"/>
        <v>2004</v>
      </c>
      <c r="W1052" s="211">
        <f t="shared" si="1378"/>
        <v>10</v>
      </c>
      <c r="X1052">
        <f t="shared" si="1336"/>
        <v>0</v>
      </c>
      <c r="Y1052">
        <f t="shared" si="1298"/>
        <v>11</v>
      </c>
      <c r="Z1052">
        <f t="shared" si="1337"/>
        <v>0</v>
      </c>
      <c r="AA1052">
        <f t="shared" si="1299"/>
        <v>12</v>
      </c>
      <c r="AB1052">
        <f t="shared" si="1338"/>
        <v>0</v>
      </c>
      <c r="AC1052">
        <f t="shared" si="1300"/>
        <v>13</v>
      </c>
      <c r="AD1052">
        <f t="shared" si="1339"/>
        <v>0</v>
      </c>
      <c r="AE1052">
        <f t="shared" si="1340"/>
        <v>14</v>
      </c>
      <c r="AF1052">
        <f t="shared" si="1341"/>
        <v>0</v>
      </c>
      <c r="AG1052">
        <f t="shared" si="1301"/>
        <v>15</v>
      </c>
      <c r="AH1052">
        <f t="shared" si="1342"/>
        <v>0</v>
      </c>
      <c r="AI1052">
        <f t="shared" si="1302"/>
        <v>16</v>
      </c>
      <c r="AJ1052">
        <f t="shared" si="1343"/>
        <v>0</v>
      </c>
      <c r="AK1052">
        <f t="shared" si="1303"/>
        <v>17</v>
      </c>
      <c r="AL1052">
        <f t="shared" si="1344"/>
        <v>0</v>
      </c>
      <c r="AM1052">
        <f t="shared" si="1345"/>
        <v>18</v>
      </c>
      <c r="AN1052">
        <f t="shared" si="1346"/>
        <v>0</v>
      </c>
      <c r="AO1052">
        <f t="shared" si="1304"/>
        <v>19</v>
      </c>
      <c r="AP1052">
        <f t="shared" si="1347"/>
        <v>0</v>
      </c>
      <c r="AQ1052">
        <f t="shared" si="1305"/>
        <v>20</v>
      </c>
      <c r="AR1052">
        <f t="shared" si="1348"/>
        <v>0</v>
      </c>
      <c r="AS1052">
        <f t="shared" si="1306"/>
        <v>21</v>
      </c>
      <c r="AT1052">
        <f t="shared" si="1349"/>
        <v>0</v>
      </c>
      <c r="AU1052">
        <f t="shared" si="1307"/>
        <v>22</v>
      </c>
      <c r="AV1052">
        <f t="shared" si="1350"/>
        <v>0</v>
      </c>
      <c r="AW1052">
        <f t="shared" si="1308"/>
        <v>23</v>
      </c>
      <c r="AX1052">
        <f t="shared" si="1351"/>
        <v>0</v>
      </c>
      <c r="AY1052">
        <f t="shared" si="1309"/>
        <v>24</v>
      </c>
      <c r="AZ1052">
        <f t="shared" si="1352"/>
        <v>0</v>
      </c>
      <c r="BA1052">
        <f t="shared" si="1310"/>
        <v>25</v>
      </c>
      <c r="BB1052">
        <f t="shared" si="1353"/>
        <v>0</v>
      </c>
      <c r="BC1052">
        <f t="shared" si="1311"/>
        <v>26</v>
      </c>
      <c r="BD1052">
        <f t="shared" si="1354"/>
        <v>0</v>
      </c>
      <c r="BE1052">
        <f t="shared" si="1312"/>
        <v>27</v>
      </c>
      <c r="BF1052">
        <f t="shared" si="1355"/>
        <v>0</v>
      </c>
      <c r="BG1052">
        <f t="shared" si="1313"/>
        <v>28</v>
      </c>
      <c r="BH1052">
        <f t="shared" si="1356"/>
        <v>0</v>
      </c>
      <c r="BI1052">
        <f t="shared" si="1314"/>
        <v>29</v>
      </c>
      <c r="BJ1052">
        <f t="shared" si="1357"/>
        <v>0</v>
      </c>
      <c r="BK1052">
        <f t="shared" si="1315"/>
        <v>30</v>
      </c>
      <c r="BL1052">
        <f t="shared" si="1358"/>
        <v>0</v>
      </c>
      <c r="BM1052">
        <f t="shared" si="1316"/>
        <v>31</v>
      </c>
      <c r="BN1052">
        <f t="shared" si="1359"/>
        <v>0</v>
      </c>
      <c r="BO1052">
        <f t="shared" si="1317"/>
        <v>32</v>
      </c>
      <c r="BP1052">
        <f t="shared" si="1360"/>
        <v>0</v>
      </c>
      <c r="BQ1052">
        <f t="shared" si="1318"/>
        <v>33</v>
      </c>
      <c r="BR1052">
        <f t="shared" si="1361"/>
        <v>0</v>
      </c>
      <c r="BS1052">
        <f t="shared" si="1319"/>
        <v>34</v>
      </c>
      <c r="BT1052">
        <f t="shared" si="1362"/>
        <v>0</v>
      </c>
      <c r="BU1052">
        <f t="shared" si="1320"/>
        <v>35</v>
      </c>
      <c r="BV1052">
        <f t="shared" si="1363"/>
        <v>0</v>
      </c>
      <c r="BW1052">
        <f t="shared" si="1321"/>
        <v>36</v>
      </c>
      <c r="BX1052">
        <f t="shared" si="1364"/>
        <v>0</v>
      </c>
      <c r="BY1052">
        <f t="shared" si="1322"/>
        <v>37</v>
      </c>
      <c r="BZ1052">
        <f t="shared" si="1365"/>
        <v>0</v>
      </c>
      <c r="CA1052">
        <f t="shared" si="1323"/>
        <v>38</v>
      </c>
      <c r="CB1052">
        <f t="shared" si="1366"/>
        <v>0</v>
      </c>
      <c r="CC1052">
        <f t="shared" si="1324"/>
        <v>39</v>
      </c>
      <c r="CD1052">
        <f t="shared" si="1367"/>
        <v>1</v>
      </c>
      <c r="CE1052">
        <f t="shared" si="1325"/>
        <v>40</v>
      </c>
      <c r="CF1052">
        <f t="shared" si="1368"/>
        <v>1</v>
      </c>
      <c r="CG1052">
        <f t="shared" si="1326"/>
        <v>41</v>
      </c>
      <c r="CH1052">
        <f t="shared" si="1369"/>
        <v>1</v>
      </c>
      <c r="CI1052">
        <f t="shared" si="1327"/>
        <v>42</v>
      </c>
      <c r="CJ1052">
        <f t="shared" si="1370"/>
        <v>1</v>
      </c>
      <c r="CK1052">
        <f t="shared" si="1328"/>
        <v>43</v>
      </c>
      <c r="CL1052">
        <f t="shared" si="1371"/>
        <v>1</v>
      </c>
      <c r="CM1052">
        <f t="shared" si="1329"/>
        <v>44</v>
      </c>
      <c r="CN1052">
        <f t="shared" si="1372"/>
        <v>1</v>
      </c>
      <c r="CO1052">
        <f t="shared" si="1330"/>
        <v>45</v>
      </c>
      <c r="CP1052">
        <f t="shared" si="1373"/>
        <v>1</v>
      </c>
      <c r="CQ1052">
        <f t="shared" si="1331"/>
        <v>46</v>
      </c>
      <c r="CR1052">
        <f t="shared" si="1374"/>
        <v>1</v>
      </c>
      <c r="CS1052">
        <f t="shared" si="1332"/>
        <v>47</v>
      </c>
      <c r="CT1052">
        <f t="shared" si="1375"/>
        <v>1</v>
      </c>
      <c r="CU1052">
        <f t="shared" si="1333"/>
        <v>48</v>
      </c>
      <c r="CV1052">
        <f t="shared" si="1376"/>
        <v>1</v>
      </c>
      <c r="CW1052">
        <f t="shared" si="1334"/>
        <v>49</v>
      </c>
      <c r="CX1052">
        <f t="shared" si="1377"/>
        <v>1</v>
      </c>
    </row>
    <row r="1053" spans="1:102">
      <c r="A1053" s="193">
        <v>35184</v>
      </c>
      <c r="B1053" t="s">
        <v>950</v>
      </c>
      <c r="C1053" t="s">
        <v>951</v>
      </c>
      <c r="D1053" t="s">
        <v>974</v>
      </c>
      <c r="E1053" t="s">
        <v>1820</v>
      </c>
      <c r="F1053" t="s">
        <v>1821</v>
      </c>
      <c r="G1053" t="s">
        <v>7</v>
      </c>
      <c r="H1053" t="s">
        <v>8</v>
      </c>
      <c r="I1053" t="s">
        <v>7</v>
      </c>
      <c r="J1053">
        <v>64</v>
      </c>
      <c r="K1053" t="s">
        <v>977</v>
      </c>
      <c r="L1053">
        <v>81</v>
      </c>
      <c r="M1053" t="s">
        <v>978</v>
      </c>
      <c r="N1053" t="s">
        <v>979</v>
      </c>
      <c r="O1053">
        <v>47150</v>
      </c>
      <c r="P1053" t="s">
        <v>6</v>
      </c>
      <c r="Q1053">
        <v>91</v>
      </c>
      <c r="R1053" s="193">
        <v>35184</v>
      </c>
      <c r="S1053" s="193">
        <v>73050</v>
      </c>
      <c r="T1053">
        <v>100</v>
      </c>
      <c r="U1053" t="s">
        <v>955</v>
      </c>
      <c r="V1053" t="str">
        <f t="shared" si="1335"/>
        <v>1996</v>
      </c>
      <c r="W1053" s="211">
        <f t="shared" si="1378"/>
        <v>18</v>
      </c>
      <c r="X1053">
        <f t="shared" si="1336"/>
        <v>0</v>
      </c>
      <c r="Y1053">
        <f t="shared" si="1298"/>
        <v>19</v>
      </c>
      <c r="Z1053">
        <f t="shared" si="1337"/>
        <v>0</v>
      </c>
      <c r="AA1053">
        <f t="shared" si="1299"/>
        <v>20</v>
      </c>
      <c r="AB1053">
        <f t="shared" si="1338"/>
        <v>0</v>
      </c>
      <c r="AC1053">
        <f t="shared" si="1300"/>
        <v>21</v>
      </c>
      <c r="AD1053">
        <f t="shared" si="1339"/>
        <v>0</v>
      </c>
      <c r="AE1053">
        <f t="shared" si="1340"/>
        <v>22</v>
      </c>
      <c r="AF1053">
        <f t="shared" si="1341"/>
        <v>0</v>
      </c>
      <c r="AG1053">
        <f t="shared" si="1301"/>
        <v>23</v>
      </c>
      <c r="AH1053">
        <f t="shared" si="1342"/>
        <v>0</v>
      </c>
      <c r="AI1053">
        <f t="shared" si="1302"/>
        <v>24</v>
      </c>
      <c r="AJ1053">
        <f t="shared" si="1343"/>
        <v>0</v>
      </c>
      <c r="AK1053">
        <f t="shared" si="1303"/>
        <v>25</v>
      </c>
      <c r="AL1053">
        <f t="shared" si="1344"/>
        <v>0</v>
      </c>
      <c r="AM1053">
        <f t="shared" si="1345"/>
        <v>26</v>
      </c>
      <c r="AN1053">
        <f t="shared" si="1346"/>
        <v>0</v>
      </c>
      <c r="AO1053">
        <f t="shared" si="1304"/>
        <v>27</v>
      </c>
      <c r="AP1053">
        <f t="shared" si="1347"/>
        <v>0</v>
      </c>
      <c r="AQ1053">
        <f t="shared" si="1305"/>
        <v>28</v>
      </c>
      <c r="AR1053">
        <f t="shared" si="1348"/>
        <v>0</v>
      </c>
      <c r="AS1053">
        <f t="shared" si="1306"/>
        <v>29</v>
      </c>
      <c r="AT1053">
        <f t="shared" si="1349"/>
        <v>0</v>
      </c>
      <c r="AU1053">
        <f t="shared" si="1307"/>
        <v>30</v>
      </c>
      <c r="AV1053">
        <f t="shared" si="1350"/>
        <v>0</v>
      </c>
      <c r="AW1053">
        <f t="shared" si="1308"/>
        <v>31</v>
      </c>
      <c r="AX1053">
        <f t="shared" si="1351"/>
        <v>0</v>
      </c>
      <c r="AY1053">
        <f t="shared" si="1309"/>
        <v>32</v>
      </c>
      <c r="AZ1053">
        <f t="shared" si="1352"/>
        <v>0</v>
      </c>
      <c r="BA1053">
        <f t="shared" si="1310"/>
        <v>33</v>
      </c>
      <c r="BB1053">
        <f t="shared" si="1353"/>
        <v>0</v>
      </c>
      <c r="BC1053">
        <f t="shared" si="1311"/>
        <v>34</v>
      </c>
      <c r="BD1053">
        <f t="shared" si="1354"/>
        <v>0</v>
      </c>
      <c r="BE1053">
        <f t="shared" si="1312"/>
        <v>35</v>
      </c>
      <c r="BF1053">
        <f t="shared" si="1355"/>
        <v>0</v>
      </c>
      <c r="BG1053">
        <f t="shared" si="1313"/>
        <v>36</v>
      </c>
      <c r="BH1053">
        <f t="shared" si="1356"/>
        <v>0</v>
      </c>
      <c r="BI1053">
        <f t="shared" si="1314"/>
        <v>37</v>
      </c>
      <c r="BJ1053">
        <f t="shared" si="1357"/>
        <v>0</v>
      </c>
      <c r="BK1053">
        <f t="shared" si="1315"/>
        <v>38</v>
      </c>
      <c r="BL1053">
        <f t="shared" si="1358"/>
        <v>0</v>
      </c>
      <c r="BM1053">
        <f t="shared" si="1316"/>
        <v>39</v>
      </c>
      <c r="BN1053">
        <f t="shared" si="1359"/>
        <v>1</v>
      </c>
      <c r="BO1053">
        <f t="shared" si="1317"/>
        <v>40</v>
      </c>
      <c r="BP1053">
        <f t="shared" si="1360"/>
        <v>1</v>
      </c>
      <c r="BQ1053">
        <f t="shared" si="1318"/>
        <v>41</v>
      </c>
      <c r="BR1053">
        <f t="shared" si="1361"/>
        <v>1</v>
      </c>
      <c r="BS1053">
        <f t="shared" si="1319"/>
        <v>42</v>
      </c>
      <c r="BT1053">
        <f t="shared" si="1362"/>
        <v>1</v>
      </c>
      <c r="BU1053">
        <f t="shared" si="1320"/>
        <v>43</v>
      </c>
      <c r="BV1053">
        <f t="shared" si="1363"/>
        <v>1</v>
      </c>
      <c r="BW1053">
        <f t="shared" si="1321"/>
        <v>44</v>
      </c>
      <c r="BX1053">
        <f t="shared" si="1364"/>
        <v>1</v>
      </c>
      <c r="BY1053">
        <f t="shared" si="1322"/>
        <v>45</v>
      </c>
      <c r="BZ1053">
        <f t="shared" si="1365"/>
        <v>1</v>
      </c>
      <c r="CA1053">
        <f t="shared" si="1323"/>
        <v>46</v>
      </c>
      <c r="CB1053">
        <f t="shared" si="1366"/>
        <v>1</v>
      </c>
      <c r="CC1053">
        <f t="shared" si="1324"/>
        <v>47</v>
      </c>
      <c r="CD1053">
        <f t="shared" si="1367"/>
        <v>1</v>
      </c>
      <c r="CE1053">
        <f t="shared" si="1325"/>
        <v>48</v>
      </c>
      <c r="CF1053">
        <f t="shared" si="1368"/>
        <v>1</v>
      </c>
      <c r="CG1053">
        <f t="shared" si="1326"/>
        <v>49</v>
      </c>
      <c r="CH1053">
        <f t="shared" si="1369"/>
        <v>1</v>
      </c>
      <c r="CI1053">
        <f t="shared" si="1327"/>
        <v>50</v>
      </c>
      <c r="CJ1053">
        <f t="shared" si="1370"/>
        <v>1</v>
      </c>
      <c r="CK1053">
        <f t="shared" si="1328"/>
        <v>51</v>
      </c>
      <c r="CL1053">
        <f t="shared" si="1371"/>
        <v>1</v>
      </c>
      <c r="CM1053">
        <f t="shared" si="1329"/>
        <v>52</v>
      </c>
      <c r="CN1053">
        <f t="shared" si="1372"/>
        <v>1</v>
      </c>
      <c r="CO1053">
        <f t="shared" si="1330"/>
        <v>53</v>
      </c>
      <c r="CP1053">
        <f t="shared" si="1373"/>
        <v>1</v>
      </c>
      <c r="CQ1053">
        <f t="shared" si="1331"/>
        <v>54</v>
      </c>
      <c r="CR1053">
        <f t="shared" si="1374"/>
        <v>1</v>
      </c>
      <c r="CS1053">
        <f t="shared" si="1332"/>
        <v>55</v>
      </c>
      <c r="CT1053">
        <f t="shared" si="1375"/>
        <v>1</v>
      </c>
      <c r="CU1053">
        <f t="shared" si="1333"/>
        <v>56</v>
      </c>
      <c r="CV1053">
        <f t="shared" si="1376"/>
        <v>1</v>
      </c>
      <c r="CW1053">
        <f t="shared" si="1334"/>
        <v>57</v>
      </c>
      <c r="CX1053">
        <f t="shared" si="1377"/>
        <v>1</v>
      </c>
    </row>
    <row r="1054" spans="1:102">
      <c r="A1054" s="193">
        <v>32497</v>
      </c>
      <c r="B1054" t="s">
        <v>950</v>
      </c>
      <c r="C1054" t="s">
        <v>951</v>
      </c>
      <c r="D1054" t="s">
        <v>956</v>
      </c>
      <c r="E1054" t="s">
        <v>231</v>
      </c>
      <c r="F1054" t="s">
        <v>1822</v>
      </c>
      <c r="G1054" t="s">
        <v>7</v>
      </c>
      <c r="H1054" t="s">
        <v>8</v>
      </c>
      <c r="I1054" t="s">
        <v>7</v>
      </c>
      <c r="J1054">
        <v>8</v>
      </c>
      <c r="K1054" t="s">
        <v>9</v>
      </c>
      <c r="L1054">
        <v>34</v>
      </c>
      <c r="M1054" t="s">
        <v>2</v>
      </c>
      <c r="N1054" t="s">
        <v>954</v>
      </c>
      <c r="O1054">
        <v>47150</v>
      </c>
      <c r="P1054" t="s">
        <v>6</v>
      </c>
      <c r="Q1054">
        <v>91</v>
      </c>
      <c r="R1054" s="193">
        <v>32497</v>
      </c>
      <c r="S1054" s="193">
        <v>73050</v>
      </c>
      <c r="T1054">
        <v>100</v>
      </c>
      <c r="U1054" t="s">
        <v>955</v>
      </c>
      <c r="V1054" t="str">
        <f t="shared" si="1335"/>
        <v>1988</v>
      </c>
      <c r="W1054" s="211">
        <f t="shared" si="1378"/>
        <v>26</v>
      </c>
      <c r="X1054">
        <f t="shared" si="1336"/>
        <v>0</v>
      </c>
      <c r="Y1054">
        <f t="shared" si="1298"/>
        <v>27</v>
      </c>
      <c r="Z1054">
        <f t="shared" si="1337"/>
        <v>0</v>
      </c>
      <c r="AA1054">
        <f t="shared" si="1299"/>
        <v>28</v>
      </c>
      <c r="AB1054">
        <f t="shared" si="1338"/>
        <v>0</v>
      </c>
      <c r="AC1054">
        <f t="shared" si="1300"/>
        <v>29</v>
      </c>
      <c r="AD1054">
        <f t="shared" si="1339"/>
        <v>0</v>
      </c>
      <c r="AE1054">
        <f t="shared" si="1340"/>
        <v>30</v>
      </c>
      <c r="AF1054">
        <f t="shared" si="1341"/>
        <v>0</v>
      </c>
      <c r="AG1054">
        <f t="shared" si="1301"/>
        <v>31</v>
      </c>
      <c r="AH1054">
        <f t="shared" si="1342"/>
        <v>0</v>
      </c>
      <c r="AI1054">
        <f t="shared" si="1302"/>
        <v>32</v>
      </c>
      <c r="AJ1054">
        <f t="shared" si="1343"/>
        <v>0</v>
      </c>
      <c r="AK1054">
        <f t="shared" si="1303"/>
        <v>33</v>
      </c>
      <c r="AL1054">
        <f t="shared" si="1344"/>
        <v>0</v>
      </c>
      <c r="AM1054">
        <f t="shared" si="1345"/>
        <v>34</v>
      </c>
      <c r="AN1054">
        <f t="shared" si="1346"/>
        <v>0</v>
      </c>
      <c r="AO1054">
        <f t="shared" si="1304"/>
        <v>35</v>
      </c>
      <c r="AP1054">
        <f t="shared" si="1347"/>
        <v>0</v>
      </c>
      <c r="AQ1054">
        <f t="shared" si="1305"/>
        <v>36</v>
      </c>
      <c r="AR1054">
        <f t="shared" si="1348"/>
        <v>0</v>
      </c>
      <c r="AS1054">
        <f t="shared" si="1306"/>
        <v>37</v>
      </c>
      <c r="AT1054">
        <f t="shared" si="1349"/>
        <v>0</v>
      </c>
      <c r="AU1054">
        <f t="shared" si="1307"/>
        <v>38</v>
      </c>
      <c r="AV1054">
        <f t="shared" si="1350"/>
        <v>0</v>
      </c>
      <c r="AW1054">
        <f t="shared" si="1308"/>
        <v>39</v>
      </c>
      <c r="AX1054">
        <f t="shared" si="1351"/>
        <v>1</v>
      </c>
      <c r="AY1054">
        <f t="shared" si="1309"/>
        <v>40</v>
      </c>
      <c r="AZ1054">
        <f t="shared" si="1352"/>
        <v>1</v>
      </c>
      <c r="BA1054">
        <f t="shared" si="1310"/>
        <v>41</v>
      </c>
      <c r="BB1054">
        <f t="shared" si="1353"/>
        <v>1</v>
      </c>
      <c r="BC1054">
        <f t="shared" si="1311"/>
        <v>42</v>
      </c>
      <c r="BD1054">
        <f t="shared" si="1354"/>
        <v>1</v>
      </c>
      <c r="BE1054">
        <f t="shared" si="1312"/>
        <v>43</v>
      </c>
      <c r="BF1054">
        <f t="shared" si="1355"/>
        <v>1</v>
      </c>
      <c r="BG1054">
        <f t="shared" si="1313"/>
        <v>44</v>
      </c>
      <c r="BH1054">
        <f t="shared" si="1356"/>
        <v>1</v>
      </c>
      <c r="BI1054">
        <f t="shared" si="1314"/>
        <v>45</v>
      </c>
      <c r="BJ1054">
        <f t="shared" si="1357"/>
        <v>1</v>
      </c>
      <c r="BK1054">
        <f t="shared" si="1315"/>
        <v>46</v>
      </c>
      <c r="BL1054">
        <f t="shared" si="1358"/>
        <v>1</v>
      </c>
      <c r="BM1054">
        <f t="shared" si="1316"/>
        <v>47</v>
      </c>
      <c r="BN1054">
        <f t="shared" si="1359"/>
        <v>1</v>
      </c>
      <c r="BO1054">
        <f t="shared" si="1317"/>
        <v>48</v>
      </c>
      <c r="BP1054">
        <f t="shared" si="1360"/>
        <v>1</v>
      </c>
      <c r="BQ1054">
        <f t="shared" si="1318"/>
        <v>49</v>
      </c>
      <c r="BR1054">
        <f t="shared" si="1361"/>
        <v>1</v>
      </c>
      <c r="BS1054">
        <f t="shared" si="1319"/>
        <v>50</v>
      </c>
      <c r="BT1054">
        <f t="shared" si="1362"/>
        <v>1</v>
      </c>
      <c r="BU1054">
        <f t="shared" si="1320"/>
        <v>51</v>
      </c>
      <c r="BV1054">
        <f t="shared" si="1363"/>
        <v>1</v>
      </c>
      <c r="BW1054">
        <f t="shared" si="1321"/>
        <v>52</v>
      </c>
      <c r="BX1054">
        <f t="shared" si="1364"/>
        <v>1</v>
      </c>
      <c r="BY1054">
        <f t="shared" si="1322"/>
        <v>53</v>
      </c>
      <c r="BZ1054">
        <f t="shared" si="1365"/>
        <v>1</v>
      </c>
      <c r="CA1054">
        <f t="shared" si="1323"/>
        <v>54</v>
      </c>
      <c r="CB1054">
        <f t="shared" si="1366"/>
        <v>1</v>
      </c>
      <c r="CC1054">
        <f t="shared" si="1324"/>
        <v>55</v>
      </c>
      <c r="CD1054">
        <f t="shared" si="1367"/>
        <v>1</v>
      </c>
      <c r="CE1054">
        <f t="shared" si="1325"/>
        <v>56</v>
      </c>
      <c r="CF1054">
        <f t="shared" si="1368"/>
        <v>1</v>
      </c>
      <c r="CG1054">
        <f t="shared" si="1326"/>
        <v>57</v>
      </c>
      <c r="CH1054">
        <f t="shared" si="1369"/>
        <v>1</v>
      </c>
      <c r="CI1054">
        <f t="shared" si="1327"/>
        <v>58</v>
      </c>
      <c r="CJ1054">
        <f t="shared" si="1370"/>
        <v>1</v>
      </c>
      <c r="CK1054">
        <f t="shared" si="1328"/>
        <v>59</v>
      </c>
      <c r="CL1054">
        <f t="shared" si="1371"/>
        <v>1</v>
      </c>
      <c r="CM1054">
        <f t="shared" si="1329"/>
        <v>60</v>
      </c>
      <c r="CN1054">
        <f t="shared" si="1372"/>
        <v>1</v>
      </c>
      <c r="CO1054">
        <f t="shared" si="1330"/>
        <v>61</v>
      </c>
      <c r="CP1054">
        <f t="shared" si="1373"/>
        <v>1</v>
      </c>
      <c r="CQ1054">
        <f t="shared" si="1331"/>
        <v>62</v>
      </c>
      <c r="CR1054">
        <f t="shared" si="1374"/>
        <v>1</v>
      </c>
      <c r="CS1054">
        <f t="shared" si="1332"/>
        <v>63</v>
      </c>
      <c r="CT1054">
        <f t="shared" si="1375"/>
        <v>1</v>
      </c>
      <c r="CU1054">
        <f t="shared" si="1333"/>
        <v>64</v>
      </c>
      <c r="CV1054">
        <f t="shared" si="1376"/>
        <v>1</v>
      </c>
      <c r="CW1054">
        <f t="shared" si="1334"/>
        <v>65</v>
      </c>
      <c r="CX1054">
        <f t="shared" si="1377"/>
        <v>1</v>
      </c>
    </row>
    <row r="1055" spans="1:102">
      <c r="A1055" s="193">
        <v>35851</v>
      </c>
      <c r="B1055" t="s">
        <v>950</v>
      </c>
      <c r="C1055" t="s">
        <v>951</v>
      </c>
      <c r="D1055" t="s">
        <v>1823</v>
      </c>
      <c r="E1055" t="s">
        <v>546</v>
      </c>
      <c r="F1055" t="s">
        <v>1824</v>
      </c>
      <c r="G1055" t="s">
        <v>7</v>
      </c>
      <c r="H1055" t="s">
        <v>8</v>
      </c>
      <c r="I1055" t="s">
        <v>7</v>
      </c>
      <c r="J1055">
        <v>62</v>
      </c>
      <c r="K1055" t="s">
        <v>963</v>
      </c>
      <c r="L1055">
        <v>34</v>
      </c>
      <c r="M1055" t="s">
        <v>2</v>
      </c>
      <c r="N1055" t="s">
        <v>954</v>
      </c>
      <c r="O1055">
        <v>47150</v>
      </c>
      <c r="P1055" t="s">
        <v>6</v>
      </c>
      <c r="Q1055">
        <v>91</v>
      </c>
      <c r="R1055" s="193">
        <v>35851</v>
      </c>
      <c r="S1055" s="193">
        <v>73050</v>
      </c>
      <c r="T1055">
        <v>100</v>
      </c>
      <c r="U1055" t="s">
        <v>955</v>
      </c>
      <c r="V1055" t="str">
        <f t="shared" si="1335"/>
        <v>1998</v>
      </c>
      <c r="W1055" s="211">
        <f t="shared" si="1378"/>
        <v>16</v>
      </c>
      <c r="X1055">
        <f t="shared" si="1336"/>
        <v>0</v>
      </c>
      <c r="Y1055">
        <f t="shared" si="1298"/>
        <v>17</v>
      </c>
      <c r="Z1055">
        <f t="shared" si="1337"/>
        <v>0</v>
      </c>
      <c r="AA1055">
        <f t="shared" si="1299"/>
        <v>18</v>
      </c>
      <c r="AB1055">
        <f t="shared" si="1338"/>
        <v>0</v>
      </c>
      <c r="AC1055">
        <f t="shared" si="1300"/>
        <v>19</v>
      </c>
      <c r="AD1055">
        <f t="shared" si="1339"/>
        <v>0</v>
      </c>
      <c r="AE1055">
        <f t="shared" si="1340"/>
        <v>20</v>
      </c>
      <c r="AF1055">
        <f t="shared" si="1341"/>
        <v>0</v>
      </c>
      <c r="AG1055">
        <f t="shared" si="1301"/>
        <v>21</v>
      </c>
      <c r="AH1055">
        <f t="shared" si="1342"/>
        <v>0</v>
      </c>
      <c r="AI1055">
        <f t="shared" si="1302"/>
        <v>22</v>
      </c>
      <c r="AJ1055">
        <f t="shared" si="1343"/>
        <v>0</v>
      </c>
      <c r="AK1055">
        <f t="shared" si="1303"/>
        <v>23</v>
      </c>
      <c r="AL1055">
        <f t="shared" si="1344"/>
        <v>0</v>
      </c>
      <c r="AM1055">
        <f t="shared" si="1345"/>
        <v>24</v>
      </c>
      <c r="AN1055">
        <f t="shared" si="1346"/>
        <v>0</v>
      </c>
      <c r="AO1055">
        <f t="shared" si="1304"/>
        <v>25</v>
      </c>
      <c r="AP1055">
        <f t="shared" si="1347"/>
        <v>0</v>
      </c>
      <c r="AQ1055">
        <f t="shared" si="1305"/>
        <v>26</v>
      </c>
      <c r="AR1055">
        <f t="shared" si="1348"/>
        <v>0</v>
      </c>
      <c r="AS1055">
        <f t="shared" si="1306"/>
        <v>27</v>
      </c>
      <c r="AT1055">
        <f t="shared" si="1349"/>
        <v>0</v>
      </c>
      <c r="AU1055">
        <f t="shared" si="1307"/>
        <v>28</v>
      </c>
      <c r="AV1055">
        <f t="shared" si="1350"/>
        <v>0</v>
      </c>
      <c r="AW1055">
        <f t="shared" si="1308"/>
        <v>29</v>
      </c>
      <c r="AX1055">
        <f t="shared" si="1351"/>
        <v>0</v>
      </c>
      <c r="AY1055">
        <f t="shared" si="1309"/>
        <v>30</v>
      </c>
      <c r="AZ1055">
        <f t="shared" si="1352"/>
        <v>0</v>
      </c>
      <c r="BA1055">
        <f t="shared" si="1310"/>
        <v>31</v>
      </c>
      <c r="BB1055">
        <f t="shared" si="1353"/>
        <v>0</v>
      </c>
      <c r="BC1055">
        <f t="shared" si="1311"/>
        <v>32</v>
      </c>
      <c r="BD1055">
        <f t="shared" si="1354"/>
        <v>0</v>
      </c>
      <c r="BE1055">
        <f t="shared" si="1312"/>
        <v>33</v>
      </c>
      <c r="BF1055">
        <f t="shared" si="1355"/>
        <v>0</v>
      </c>
      <c r="BG1055">
        <f t="shared" si="1313"/>
        <v>34</v>
      </c>
      <c r="BH1055">
        <f t="shared" si="1356"/>
        <v>0</v>
      </c>
      <c r="BI1055">
        <f t="shared" si="1314"/>
        <v>35</v>
      </c>
      <c r="BJ1055">
        <f t="shared" si="1357"/>
        <v>0</v>
      </c>
      <c r="BK1055">
        <f t="shared" si="1315"/>
        <v>36</v>
      </c>
      <c r="BL1055">
        <f t="shared" si="1358"/>
        <v>0</v>
      </c>
      <c r="BM1055">
        <f t="shared" si="1316"/>
        <v>37</v>
      </c>
      <c r="BN1055">
        <f t="shared" si="1359"/>
        <v>0</v>
      </c>
      <c r="BO1055">
        <f t="shared" si="1317"/>
        <v>38</v>
      </c>
      <c r="BP1055">
        <f t="shared" si="1360"/>
        <v>0</v>
      </c>
      <c r="BQ1055">
        <f t="shared" si="1318"/>
        <v>39</v>
      </c>
      <c r="BR1055">
        <f t="shared" si="1361"/>
        <v>1</v>
      </c>
      <c r="BS1055">
        <f t="shared" si="1319"/>
        <v>40</v>
      </c>
      <c r="BT1055">
        <f t="shared" si="1362"/>
        <v>1</v>
      </c>
      <c r="BU1055">
        <f t="shared" si="1320"/>
        <v>41</v>
      </c>
      <c r="BV1055">
        <f t="shared" si="1363"/>
        <v>1</v>
      </c>
      <c r="BW1055">
        <f t="shared" si="1321"/>
        <v>42</v>
      </c>
      <c r="BX1055">
        <f t="shared" si="1364"/>
        <v>1</v>
      </c>
      <c r="BY1055">
        <f t="shared" si="1322"/>
        <v>43</v>
      </c>
      <c r="BZ1055">
        <f t="shared" si="1365"/>
        <v>1</v>
      </c>
      <c r="CA1055">
        <f t="shared" si="1323"/>
        <v>44</v>
      </c>
      <c r="CB1055">
        <f t="shared" si="1366"/>
        <v>1</v>
      </c>
      <c r="CC1055">
        <f t="shared" si="1324"/>
        <v>45</v>
      </c>
      <c r="CD1055">
        <f t="shared" si="1367"/>
        <v>1</v>
      </c>
      <c r="CE1055">
        <f t="shared" si="1325"/>
        <v>46</v>
      </c>
      <c r="CF1055">
        <f t="shared" si="1368"/>
        <v>1</v>
      </c>
      <c r="CG1055">
        <f t="shared" si="1326"/>
        <v>47</v>
      </c>
      <c r="CH1055">
        <f t="shared" si="1369"/>
        <v>1</v>
      </c>
      <c r="CI1055">
        <f t="shared" si="1327"/>
        <v>48</v>
      </c>
      <c r="CJ1055">
        <f t="shared" si="1370"/>
        <v>1</v>
      </c>
      <c r="CK1055">
        <f t="shared" si="1328"/>
        <v>49</v>
      </c>
      <c r="CL1055">
        <f t="shared" si="1371"/>
        <v>1</v>
      </c>
      <c r="CM1055">
        <f t="shared" si="1329"/>
        <v>50</v>
      </c>
      <c r="CN1055">
        <f t="shared" si="1372"/>
        <v>1</v>
      </c>
      <c r="CO1055">
        <f t="shared" si="1330"/>
        <v>51</v>
      </c>
      <c r="CP1055">
        <f t="shared" si="1373"/>
        <v>1</v>
      </c>
      <c r="CQ1055">
        <f t="shared" si="1331"/>
        <v>52</v>
      </c>
      <c r="CR1055">
        <f t="shared" si="1374"/>
        <v>1</v>
      </c>
      <c r="CS1055">
        <f t="shared" si="1332"/>
        <v>53</v>
      </c>
      <c r="CT1055">
        <f t="shared" si="1375"/>
        <v>1</v>
      </c>
      <c r="CU1055">
        <f t="shared" si="1333"/>
        <v>54</v>
      </c>
      <c r="CV1055">
        <f t="shared" si="1376"/>
        <v>1</v>
      </c>
      <c r="CW1055">
        <f t="shared" si="1334"/>
        <v>55</v>
      </c>
      <c r="CX1055">
        <f t="shared" si="1377"/>
        <v>1</v>
      </c>
    </row>
    <row r="1056" spans="1:102">
      <c r="A1056" s="193">
        <v>34652</v>
      </c>
      <c r="B1056" t="s">
        <v>950</v>
      </c>
      <c r="C1056" t="s">
        <v>951</v>
      </c>
      <c r="D1056" t="s">
        <v>965</v>
      </c>
      <c r="E1056" t="s">
        <v>1825</v>
      </c>
      <c r="F1056" t="s">
        <v>1826</v>
      </c>
      <c r="G1056" t="s">
        <v>8</v>
      </c>
      <c r="H1056" t="s">
        <v>8</v>
      </c>
      <c r="I1056" t="s">
        <v>7</v>
      </c>
      <c r="J1056">
        <v>62</v>
      </c>
      <c r="K1056" t="s">
        <v>963</v>
      </c>
      <c r="L1056">
        <v>34</v>
      </c>
      <c r="M1056" t="s">
        <v>2</v>
      </c>
      <c r="N1056" t="s">
        <v>954</v>
      </c>
      <c r="O1056">
        <v>47150</v>
      </c>
      <c r="P1056" t="s">
        <v>6</v>
      </c>
      <c r="Q1056">
        <v>91</v>
      </c>
      <c r="R1056" s="193">
        <v>34652</v>
      </c>
      <c r="S1056" s="193">
        <v>73050</v>
      </c>
      <c r="T1056">
        <v>100</v>
      </c>
      <c r="U1056" t="s">
        <v>955</v>
      </c>
      <c r="V1056" t="str">
        <f t="shared" si="1335"/>
        <v>1994</v>
      </c>
      <c r="W1056" s="211">
        <f t="shared" si="1378"/>
        <v>20</v>
      </c>
      <c r="X1056">
        <f t="shared" si="1336"/>
        <v>0</v>
      </c>
      <c r="Y1056">
        <f t="shared" si="1298"/>
        <v>21</v>
      </c>
      <c r="Z1056">
        <f t="shared" si="1337"/>
        <v>0</v>
      </c>
      <c r="AA1056">
        <f t="shared" si="1299"/>
        <v>22</v>
      </c>
      <c r="AB1056">
        <f t="shared" si="1338"/>
        <v>0</v>
      </c>
      <c r="AC1056">
        <f t="shared" si="1300"/>
        <v>23</v>
      </c>
      <c r="AD1056">
        <f t="shared" si="1339"/>
        <v>0</v>
      </c>
      <c r="AE1056">
        <f t="shared" si="1340"/>
        <v>24</v>
      </c>
      <c r="AF1056">
        <f t="shared" si="1341"/>
        <v>0</v>
      </c>
      <c r="AG1056">
        <f t="shared" si="1301"/>
        <v>25</v>
      </c>
      <c r="AH1056">
        <f t="shared" si="1342"/>
        <v>0</v>
      </c>
      <c r="AI1056">
        <f t="shared" si="1302"/>
        <v>26</v>
      </c>
      <c r="AJ1056">
        <f t="shared" si="1343"/>
        <v>0</v>
      </c>
      <c r="AK1056">
        <f t="shared" si="1303"/>
        <v>27</v>
      </c>
      <c r="AL1056">
        <f t="shared" si="1344"/>
        <v>0</v>
      </c>
      <c r="AM1056">
        <f t="shared" si="1345"/>
        <v>28</v>
      </c>
      <c r="AN1056">
        <f t="shared" si="1346"/>
        <v>0</v>
      </c>
      <c r="AO1056">
        <f t="shared" si="1304"/>
        <v>29</v>
      </c>
      <c r="AP1056">
        <f t="shared" si="1347"/>
        <v>0</v>
      </c>
      <c r="AQ1056">
        <f t="shared" si="1305"/>
        <v>30</v>
      </c>
      <c r="AR1056">
        <f t="shared" si="1348"/>
        <v>0</v>
      </c>
      <c r="AS1056">
        <f t="shared" si="1306"/>
        <v>31</v>
      </c>
      <c r="AT1056">
        <f t="shared" si="1349"/>
        <v>0</v>
      </c>
      <c r="AU1056">
        <f t="shared" si="1307"/>
        <v>32</v>
      </c>
      <c r="AV1056">
        <f t="shared" si="1350"/>
        <v>0</v>
      </c>
      <c r="AW1056">
        <f t="shared" si="1308"/>
        <v>33</v>
      </c>
      <c r="AX1056">
        <f t="shared" si="1351"/>
        <v>0</v>
      </c>
      <c r="AY1056">
        <f t="shared" si="1309"/>
        <v>34</v>
      </c>
      <c r="AZ1056">
        <f t="shared" si="1352"/>
        <v>0</v>
      </c>
      <c r="BA1056">
        <f t="shared" si="1310"/>
        <v>35</v>
      </c>
      <c r="BB1056">
        <f t="shared" si="1353"/>
        <v>0</v>
      </c>
      <c r="BC1056">
        <f t="shared" si="1311"/>
        <v>36</v>
      </c>
      <c r="BD1056">
        <f t="shared" si="1354"/>
        <v>0</v>
      </c>
      <c r="BE1056">
        <f t="shared" si="1312"/>
        <v>37</v>
      </c>
      <c r="BF1056">
        <f t="shared" si="1355"/>
        <v>0</v>
      </c>
      <c r="BG1056">
        <f t="shared" si="1313"/>
        <v>38</v>
      </c>
      <c r="BH1056">
        <f t="shared" si="1356"/>
        <v>0</v>
      </c>
      <c r="BI1056">
        <f t="shared" si="1314"/>
        <v>39</v>
      </c>
      <c r="BJ1056">
        <f t="shared" si="1357"/>
        <v>1</v>
      </c>
      <c r="BK1056">
        <f t="shared" si="1315"/>
        <v>40</v>
      </c>
      <c r="BL1056">
        <f t="shared" si="1358"/>
        <v>1</v>
      </c>
      <c r="BM1056">
        <f t="shared" si="1316"/>
        <v>41</v>
      </c>
      <c r="BN1056">
        <f t="shared" si="1359"/>
        <v>1</v>
      </c>
      <c r="BO1056">
        <f t="shared" si="1317"/>
        <v>42</v>
      </c>
      <c r="BP1056">
        <f t="shared" si="1360"/>
        <v>1</v>
      </c>
      <c r="BQ1056">
        <f t="shared" si="1318"/>
        <v>43</v>
      </c>
      <c r="BR1056">
        <f t="shared" si="1361"/>
        <v>1</v>
      </c>
      <c r="BS1056">
        <f t="shared" si="1319"/>
        <v>44</v>
      </c>
      <c r="BT1056">
        <f t="shared" si="1362"/>
        <v>1</v>
      </c>
      <c r="BU1056">
        <f t="shared" si="1320"/>
        <v>45</v>
      </c>
      <c r="BV1056">
        <f t="shared" si="1363"/>
        <v>1</v>
      </c>
      <c r="BW1056">
        <f t="shared" si="1321"/>
        <v>46</v>
      </c>
      <c r="BX1056">
        <f t="shared" si="1364"/>
        <v>1</v>
      </c>
      <c r="BY1056">
        <f t="shared" si="1322"/>
        <v>47</v>
      </c>
      <c r="BZ1056">
        <f t="shared" si="1365"/>
        <v>1</v>
      </c>
      <c r="CA1056">
        <f t="shared" si="1323"/>
        <v>48</v>
      </c>
      <c r="CB1056">
        <f t="shared" si="1366"/>
        <v>1</v>
      </c>
      <c r="CC1056">
        <f t="shared" si="1324"/>
        <v>49</v>
      </c>
      <c r="CD1056">
        <f t="shared" si="1367"/>
        <v>1</v>
      </c>
      <c r="CE1056">
        <f t="shared" si="1325"/>
        <v>50</v>
      </c>
      <c r="CF1056">
        <f t="shared" si="1368"/>
        <v>1</v>
      </c>
      <c r="CG1056">
        <f t="shared" si="1326"/>
        <v>51</v>
      </c>
      <c r="CH1056">
        <f t="shared" si="1369"/>
        <v>1</v>
      </c>
      <c r="CI1056">
        <f t="shared" si="1327"/>
        <v>52</v>
      </c>
      <c r="CJ1056">
        <f t="shared" si="1370"/>
        <v>1</v>
      </c>
      <c r="CK1056">
        <f t="shared" si="1328"/>
        <v>53</v>
      </c>
      <c r="CL1056">
        <f t="shared" si="1371"/>
        <v>1</v>
      </c>
      <c r="CM1056">
        <f t="shared" si="1329"/>
        <v>54</v>
      </c>
      <c r="CN1056">
        <f t="shared" si="1372"/>
        <v>1</v>
      </c>
      <c r="CO1056">
        <f t="shared" si="1330"/>
        <v>55</v>
      </c>
      <c r="CP1056">
        <f t="shared" si="1373"/>
        <v>1</v>
      </c>
      <c r="CQ1056">
        <f t="shared" si="1331"/>
        <v>56</v>
      </c>
      <c r="CR1056">
        <f t="shared" si="1374"/>
        <v>1</v>
      </c>
      <c r="CS1056">
        <f t="shared" si="1332"/>
        <v>57</v>
      </c>
      <c r="CT1056">
        <f t="shared" si="1375"/>
        <v>1</v>
      </c>
      <c r="CU1056">
        <f t="shared" si="1333"/>
        <v>58</v>
      </c>
      <c r="CV1056">
        <f t="shared" si="1376"/>
        <v>1</v>
      </c>
      <c r="CW1056">
        <f t="shared" si="1334"/>
        <v>59</v>
      </c>
      <c r="CX1056">
        <f t="shared" si="1377"/>
        <v>1</v>
      </c>
    </row>
    <row r="1057" spans="1:102">
      <c r="A1057" s="193">
        <v>38684</v>
      </c>
      <c r="B1057" t="s">
        <v>950</v>
      </c>
      <c r="C1057" t="s">
        <v>951</v>
      </c>
      <c r="D1057" t="s">
        <v>961</v>
      </c>
      <c r="E1057" t="s">
        <v>1827</v>
      </c>
      <c r="F1057" t="s">
        <v>1828</v>
      </c>
      <c r="G1057" t="s">
        <v>8</v>
      </c>
      <c r="H1057" t="s">
        <v>8</v>
      </c>
      <c r="I1057" t="s">
        <v>7</v>
      </c>
      <c r="J1057">
        <v>61</v>
      </c>
      <c r="K1057" t="s">
        <v>1829</v>
      </c>
      <c r="L1057">
        <v>34</v>
      </c>
      <c r="M1057" t="s">
        <v>2</v>
      </c>
      <c r="N1057" t="s">
        <v>954</v>
      </c>
      <c r="O1057">
        <v>47150</v>
      </c>
      <c r="P1057" t="s">
        <v>6</v>
      </c>
      <c r="Q1057">
        <v>91</v>
      </c>
      <c r="R1057" s="193">
        <v>38684</v>
      </c>
      <c r="S1057" s="193">
        <v>38684</v>
      </c>
      <c r="T1057">
        <v>100</v>
      </c>
      <c r="U1057" t="s">
        <v>955</v>
      </c>
      <c r="V1057" t="str">
        <f t="shared" si="1335"/>
        <v>2005</v>
      </c>
      <c r="W1057" s="211">
        <f t="shared" si="1378"/>
        <v>9</v>
      </c>
      <c r="X1057">
        <f t="shared" si="1336"/>
        <v>0</v>
      </c>
      <c r="Y1057">
        <f t="shared" si="1298"/>
        <v>10</v>
      </c>
      <c r="Z1057">
        <f t="shared" si="1337"/>
        <v>0</v>
      </c>
      <c r="AA1057">
        <f t="shared" si="1299"/>
        <v>11</v>
      </c>
      <c r="AB1057">
        <f t="shared" si="1338"/>
        <v>0</v>
      </c>
      <c r="AC1057">
        <f t="shared" si="1300"/>
        <v>12</v>
      </c>
      <c r="AD1057">
        <f t="shared" si="1339"/>
        <v>0</v>
      </c>
      <c r="AE1057">
        <f t="shared" si="1340"/>
        <v>13</v>
      </c>
      <c r="AF1057">
        <f t="shared" si="1341"/>
        <v>0</v>
      </c>
      <c r="AG1057">
        <f t="shared" si="1301"/>
        <v>14</v>
      </c>
      <c r="AH1057">
        <f t="shared" si="1342"/>
        <v>0</v>
      </c>
      <c r="AI1057">
        <f t="shared" si="1302"/>
        <v>15</v>
      </c>
      <c r="AJ1057">
        <f t="shared" si="1343"/>
        <v>0</v>
      </c>
      <c r="AK1057">
        <f t="shared" si="1303"/>
        <v>16</v>
      </c>
      <c r="AL1057">
        <f t="shared" si="1344"/>
        <v>0</v>
      </c>
      <c r="AM1057">
        <f t="shared" si="1345"/>
        <v>17</v>
      </c>
      <c r="AN1057">
        <f t="shared" si="1346"/>
        <v>0</v>
      </c>
      <c r="AO1057">
        <f t="shared" si="1304"/>
        <v>18</v>
      </c>
      <c r="AP1057">
        <f t="shared" si="1347"/>
        <v>0</v>
      </c>
      <c r="AQ1057">
        <f t="shared" si="1305"/>
        <v>19</v>
      </c>
      <c r="AR1057">
        <f t="shared" si="1348"/>
        <v>0</v>
      </c>
      <c r="AS1057">
        <f t="shared" si="1306"/>
        <v>20</v>
      </c>
      <c r="AT1057">
        <f t="shared" si="1349"/>
        <v>0</v>
      </c>
      <c r="AU1057">
        <f t="shared" si="1307"/>
        <v>21</v>
      </c>
      <c r="AV1057">
        <f t="shared" si="1350"/>
        <v>0</v>
      </c>
      <c r="AW1057">
        <f t="shared" si="1308"/>
        <v>22</v>
      </c>
      <c r="AX1057">
        <f t="shared" si="1351"/>
        <v>0</v>
      </c>
      <c r="AY1057">
        <f t="shared" si="1309"/>
        <v>23</v>
      </c>
      <c r="AZ1057">
        <f t="shared" si="1352"/>
        <v>0</v>
      </c>
      <c r="BA1057">
        <f t="shared" si="1310"/>
        <v>24</v>
      </c>
      <c r="BB1057">
        <f t="shared" si="1353"/>
        <v>0</v>
      </c>
      <c r="BC1057">
        <f t="shared" si="1311"/>
        <v>25</v>
      </c>
      <c r="BD1057">
        <f t="shared" si="1354"/>
        <v>0</v>
      </c>
      <c r="BE1057">
        <f t="shared" si="1312"/>
        <v>26</v>
      </c>
      <c r="BF1057">
        <f t="shared" si="1355"/>
        <v>0</v>
      </c>
      <c r="BG1057">
        <f t="shared" si="1313"/>
        <v>27</v>
      </c>
      <c r="BH1057">
        <f t="shared" si="1356"/>
        <v>0</v>
      </c>
      <c r="BI1057">
        <f t="shared" si="1314"/>
        <v>28</v>
      </c>
      <c r="BJ1057">
        <f t="shared" si="1357"/>
        <v>0</v>
      </c>
      <c r="BK1057">
        <f t="shared" si="1315"/>
        <v>29</v>
      </c>
      <c r="BL1057">
        <f t="shared" si="1358"/>
        <v>0</v>
      </c>
      <c r="BM1057">
        <f t="shared" si="1316"/>
        <v>30</v>
      </c>
      <c r="BN1057">
        <f t="shared" si="1359"/>
        <v>0</v>
      </c>
      <c r="BO1057">
        <f t="shared" si="1317"/>
        <v>31</v>
      </c>
      <c r="BP1057">
        <f t="shared" si="1360"/>
        <v>0</v>
      </c>
      <c r="BQ1057">
        <f t="shared" si="1318"/>
        <v>32</v>
      </c>
      <c r="BR1057">
        <f t="shared" si="1361"/>
        <v>0</v>
      </c>
      <c r="BS1057">
        <f t="shared" si="1319"/>
        <v>33</v>
      </c>
      <c r="BT1057">
        <f t="shared" si="1362"/>
        <v>0</v>
      </c>
      <c r="BU1057">
        <f t="shared" si="1320"/>
        <v>34</v>
      </c>
      <c r="BV1057">
        <f t="shared" si="1363"/>
        <v>0</v>
      </c>
      <c r="BW1057">
        <f t="shared" si="1321"/>
        <v>35</v>
      </c>
      <c r="BX1057">
        <f t="shared" si="1364"/>
        <v>0</v>
      </c>
      <c r="BY1057">
        <f t="shared" si="1322"/>
        <v>36</v>
      </c>
      <c r="BZ1057">
        <f t="shared" si="1365"/>
        <v>0</v>
      </c>
      <c r="CA1057">
        <f t="shared" si="1323"/>
        <v>37</v>
      </c>
      <c r="CB1057">
        <f t="shared" si="1366"/>
        <v>0</v>
      </c>
      <c r="CC1057">
        <f t="shared" si="1324"/>
        <v>38</v>
      </c>
      <c r="CD1057">
        <f t="shared" si="1367"/>
        <v>0</v>
      </c>
      <c r="CE1057">
        <f t="shared" si="1325"/>
        <v>39</v>
      </c>
      <c r="CF1057">
        <f t="shared" si="1368"/>
        <v>1</v>
      </c>
      <c r="CG1057">
        <f t="shared" si="1326"/>
        <v>40</v>
      </c>
      <c r="CH1057">
        <f t="shared" si="1369"/>
        <v>1</v>
      </c>
      <c r="CI1057">
        <f t="shared" si="1327"/>
        <v>41</v>
      </c>
      <c r="CJ1057">
        <f t="shared" si="1370"/>
        <v>1</v>
      </c>
      <c r="CK1057">
        <f t="shared" si="1328"/>
        <v>42</v>
      </c>
      <c r="CL1057">
        <f t="shared" si="1371"/>
        <v>1</v>
      </c>
      <c r="CM1057">
        <f t="shared" si="1329"/>
        <v>43</v>
      </c>
      <c r="CN1057">
        <f t="shared" si="1372"/>
        <v>1</v>
      </c>
      <c r="CO1057">
        <f t="shared" si="1330"/>
        <v>44</v>
      </c>
      <c r="CP1057">
        <f t="shared" si="1373"/>
        <v>1</v>
      </c>
      <c r="CQ1057">
        <f t="shared" si="1331"/>
        <v>45</v>
      </c>
      <c r="CR1057">
        <f t="shared" si="1374"/>
        <v>1</v>
      </c>
      <c r="CS1057">
        <f t="shared" si="1332"/>
        <v>46</v>
      </c>
      <c r="CT1057">
        <f t="shared" si="1375"/>
        <v>1</v>
      </c>
      <c r="CU1057">
        <f t="shared" si="1333"/>
        <v>47</v>
      </c>
      <c r="CV1057">
        <f t="shared" si="1376"/>
        <v>1</v>
      </c>
      <c r="CW1057">
        <f t="shared" si="1334"/>
        <v>48</v>
      </c>
      <c r="CX1057">
        <f t="shared" si="1377"/>
        <v>1</v>
      </c>
    </row>
    <row r="1058" spans="1:102">
      <c r="A1058" s="193">
        <v>38684</v>
      </c>
      <c r="B1058" t="s">
        <v>950</v>
      </c>
      <c r="C1058" t="s">
        <v>951</v>
      </c>
      <c r="D1058" t="s">
        <v>961</v>
      </c>
      <c r="E1058" t="s">
        <v>1830</v>
      </c>
      <c r="F1058" t="s">
        <v>1831</v>
      </c>
      <c r="G1058" t="s">
        <v>8</v>
      </c>
      <c r="H1058" t="s">
        <v>8</v>
      </c>
      <c r="I1058" t="s">
        <v>7</v>
      </c>
      <c r="J1058">
        <v>61</v>
      </c>
      <c r="K1058" t="s">
        <v>1829</v>
      </c>
      <c r="L1058">
        <v>34</v>
      </c>
      <c r="M1058" t="s">
        <v>2</v>
      </c>
      <c r="N1058" t="s">
        <v>954</v>
      </c>
      <c r="O1058">
        <v>47150</v>
      </c>
      <c r="P1058" t="s">
        <v>6</v>
      </c>
      <c r="Q1058">
        <v>91</v>
      </c>
      <c r="R1058" s="193">
        <v>38684</v>
      </c>
      <c r="S1058" s="193">
        <v>38684</v>
      </c>
      <c r="T1058">
        <v>100</v>
      </c>
      <c r="U1058" t="s">
        <v>955</v>
      </c>
      <c r="V1058" t="str">
        <f t="shared" si="1335"/>
        <v>2005</v>
      </c>
      <c r="W1058" s="211">
        <f t="shared" si="1378"/>
        <v>9</v>
      </c>
      <c r="X1058">
        <f t="shared" si="1336"/>
        <v>0</v>
      </c>
      <c r="Y1058">
        <f t="shared" si="1298"/>
        <v>10</v>
      </c>
      <c r="Z1058">
        <f t="shared" si="1337"/>
        <v>0</v>
      </c>
      <c r="AA1058">
        <f t="shared" si="1299"/>
        <v>11</v>
      </c>
      <c r="AB1058">
        <f t="shared" si="1338"/>
        <v>0</v>
      </c>
      <c r="AC1058">
        <f t="shared" si="1300"/>
        <v>12</v>
      </c>
      <c r="AD1058">
        <f t="shared" si="1339"/>
        <v>0</v>
      </c>
      <c r="AE1058">
        <f t="shared" si="1340"/>
        <v>13</v>
      </c>
      <c r="AF1058">
        <f t="shared" si="1341"/>
        <v>0</v>
      </c>
      <c r="AG1058">
        <f t="shared" si="1301"/>
        <v>14</v>
      </c>
      <c r="AH1058">
        <f t="shared" si="1342"/>
        <v>0</v>
      </c>
      <c r="AI1058">
        <f t="shared" si="1302"/>
        <v>15</v>
      </c>
      <c r="AJ1058">
        <f t="shared" si="1343"/>
        <v>0</v>
      </c>
      <c r="AK1058">
        <f t="shared" si="1303"/>
        <v>16</v>
      </c>
      <c r="AL1058">
        <f t="shared" si="1344"/>
        <v>0</v>
      </c>
      <c r="AM1058">
        <f t="shared" si="1345"/>
        <v>17</v>
      </c>
      <c r="AN1058">
        <f t="shared" si="1346"/>
        <v>0</v>
      </c>
      <c r="AO1058">
        <f t="shared" si="1304"/>
        <v>18</v>
      </c>
      <c r="AP1058">
        <f t="shared" si="1347"/>
        <v>0</v>
      </c>
      <c r="AQ1058">
        <f t="shared" si="1305"/>
        <v>19</v>
      </c>
      <c r="AR1058">
        <f t="shared" si="1348"/>
        <v>0</v>
      </c>
      <c r="AS1058">
        <f t="shared" si="1306"/>
        <v>20</v>
      </c>
      <c r="AT1058">
        <f t="shared" si="1349"/>
        <v>0</v>
      </c>
      <c r="AU1058">
        <f t="shared" si="1307"/>
        <v>21</v>
      </c>
      <c r="AV1058">
        <f t="shared" si="1350"/>
        <v>0</v>
      </c>
      <c r="AW1058">
        <f t="shared" si="1308"/>
        <v>22</v>
      </c>
      <c r="AX1058">
        <f t="shared" si="1351"/>
        <v>0</v>
      </c>
      <c r="AY1058">
        <f t="shared" si="1309"/>
        <v>23</v>
      </c>
      <c r="AZ1058">
        <f t="shared" si="1352"/>
        <v>0</v>
      </c>
      <c r="BA1058">
        <f t="shared" si="1310"/>
        <v>24</v>
      </c>
      <c r="BB1058">
        <f t="shared" si="1353"/>
        <v>0</v>
      </c>
      <c r="BC1058">
        <f t="shared" si="1311"/>
        <v>25</v>
      </c>
      <c r="BD1058">
        <f t="shared" si="1354"/>
        <v>0</v>
      </c>
      <c r="BE1058">
        <f t="shared" si="1312"/>
        <v>26</v>
      </c>
      <c r="BF1058">
        <f t="shared" si="1355"/>
        <v>0</v>
      </c>
      <c r="BG1058">
        <f t="shared" si="1313"/>
        <v>27</v>
      </c>
      <c r="BH1058">
        <f t="shared" si="1356"/>
        <v>0</v>
      </c>
      <c r="BI1058">
        <f t="shared" si="1314"/>
        <v>28</v>
      </c>
      <c r="BJ1058">
        <f t="shared" si="1357"/>
        <v>0</v>
      </c>
      <c r="BK1058">
        <f t="shared" si="1315"/>
        <v>29</v>
      </c>
      <c r="BL1058">
        <f t="shared" si="1358"/>
        <v>0</v>
      </c>
      <c r="BM1058">
        <f t="shared" si="1316"/>
        <v>30</v>
      </c>
      <c r="BN1058">
        <f t="shared" si="1359"/>
        <v>0</v>
      </c>
      <c r="BO1058">
        <f t="shared" si="1317"/>
        <v>31</v>
      </c>
      <c r="BP1058">
        <f t="shared" si="1360"/>
        <v>0</v>
      </c>
      <c r="BQ1058">
        <f t="shared" si="1318"/>
        <v>32</v>
      </c>
      <c r="BR1058">
        <f t="shared" si="1361"/>
        <v>0</v>
      </c>
      <c r="BS1058">
        <f t="shared" si="1319"/>
        <v>33</v>
      </c>
      <c r="BT1058">
        <f t="shared" si="1362"/>
        <v>0</v>
      </c>
      <c r="BU1058">
        <f t="shared" si="1320"/>
        <v>34</v>
      </c>
      <c r="BV1058">
        <f t="shared" si="1363"/>
        <v>0</v>
      </c>
      <c r="BW1058">
        <f t="shared" si="1321"/>
        <v>35</v>
      </c>
      <c r="BX1058">
        <f t="shared" si="1364"/>
        <v>0</v>
      </c>
      <c r="BY1058">
        <f t="shared" si="1322"/>
        <v>36</v>
      </c>
      <c r="BZ1058">
        <f t="shared" si="1365"/>
        <v>0</v>
      </c>
      <c r="CA1058">
        <f t="shared" si="1323"/>
        <v>37</v>
      </c>
      <c r="CB1058">
        <f t="shared" si="1366"/>
        <v>0</v>
      </c>
      <c r="CC1058">
        <f t="shared" si="1324"/>
        <v>38</v>
      </c>
      <c r="CD1058">
        <f t="shared" si="1367"/>
        <v>0</v>
      </c>
      <c r="CE1058">
        <f t="shared" si="1325"/>
        <v>39</v>
      </c>
      <c r="CF1058">
        <f t="shared" si="1368"/>
        <v>1</v>
      </c>
      <c r="CG1058">
        <f t="shared" si="1326"/>
        <v>40</v>
      </c>
      <c r="CH1058">
        <f t="shared" si="1369"/>
        <v>1</v>
      </c>
      <c r="CI1058">
        <f t="shared" si="1327"/>
        <v>41</v>
      </c>
      <c r="CJ1058">
        <f t="shared" si="1370"/>
        <v>1</v>
      </c>
      <c r="CK1058">
        <f t="shared" si="1328"/>
        <v>42</v>
      </c>
      <c r="CL1058">
        <f t="shared" si="1371"/>
        <v>1</v>
      </c>
      <c r="CM1058">
        <f t="shared" si="1329"/>
        <v>43</v>
      </c>
      <c r="CN1058">
        <f t="shared" si="1372"/>
        <v>1</v>
      </c>
      <c r="CO1058">
        <f t="shared" si="1330"/>
        <v>44</v>
      </c>
      <c r="CP1058">
        <f t="shared" si="1373"/>
        <v>1</v>
      </c>
      <c r="CQ1058">
        <f t="shared" si="1331"/>
        <v>45</v>
      </c>
      <c r="CR1058">
        <f t="shared" si="1374"/>
        <v>1</v>
      </c>
      <c r="CS1058">
        <f t="shared" si="1332"/>
        <v>46</v>
      </c>
      <c r="CT1058">
        <f t="shared" si="1375"/>
        <v>1</v>
      </c>
      <c r="CU1058">
        <f t="shared" si="1333"/>
        <v>47</v>
      </c>
      <c r="CV1058">
        <f t="shared" si="1376"/>
        <v>1</v>
      </c>
      <c r="CW1058">
        <f t="shared" si="1334"/>
        <v>48</v>
      </c>
      <c r="CX1058">
        <f t="shared" si="1377"/>
        <v>1</v>
      </c>
    </row>
    <row r="1059" spans="1:102">
      <c r="A1059" s="193">
        <v>38684</v>
      </c>
      <c r="B1059" t="s">
        <v>950</v>
      </c>
      <c r="C1059" t="s">
        <v>951</v>
      </c>
      <c r="D1059" t="s">
        <v>956</v>
      </c>
      <c r="E1059" t="s">
        <v>1832</v>
      </c>
      <c r="F1059" t="s">
        <v>1833</v>
      </c>
      <c r="G1059" t="s">
        <v>8</v>
      </c>
      <c r="H1059" t="s">
        <v>8</v>
      </c>
      <c r="I1059" t="s">
        <v>7</v>
      </c>
      <c r="J1059">
        <v>61</v>
      </c>
      <c r="K1059" t="s">
        <v>1829</v>
      </c>
      <c r="L1059">
        <v>34</v>
      </c>
      <c r="M1059" t="s">
        <v>2</v>
      </c>
      <c r="N1059" t="s">
        <v>954</v>
      </c>
      <c r="O1059">
        <v>47150</v>
      </c>
      <c r="P1059" t="s">
        <v>6</v>
      </c>
      <c r="Q1059">
        <v>91</v>
      </c>
      <c r="R1059" s="193">
        <v>38684</v>
      </c>
      <c r="S1059" s="193">
        <v>38684</v>
      </c>
      <c r="T1059">
        <v>100</v>
      </c>
      <c r="U1059" t="s">
        <v>955</v>
      </c>
      <c r="V1059" t="str">
        <f t="shared" si="1335"/>
        <v>2005</v>
      </c>
      <c r="W1059" s="211">
        <f t="shared" si="1378"/>
        <v>9</v>
      </c>
      <c r="X1059">
        <f t="shared" si="1336"/>
        <v>0</v>
      </c>
      <c r="Y1059">
        <f t="shared" si="1298"/>
        <v>10</v>
      </c>
      <c r="Z1059">
        <f t="shared" si="1337"/>
        <v>0</v>
      </c>
      <c r="AA1059">
        <f t="shared" si="1299"/>
        <v>11</v>
      </c>
      <c r="AB1059">
        <f t="shared" si="1338"/>
        <v>0</v>
      </c>
      <c r="AC1059">
        <f t="shared" si="1300"/>
        <v>12</v>
      </c>
      <c r="AD1059">
        <f t="shared" si="1339"/>
        <v>0</v>
      </c>
      <c r="AE1059">
        <f t="shared" si="1340"/>
        <v>13</v>
      </c>
      <c r="AF1059">
        <f t="shared" si="1341"/>
        <v>0</v>
      </c>
      <c r="AG1059">
        <f t="shared" si="1301"/>
        <v>14</v>
      </c>
      <c r="AH1059">
        <f t="shared" si="1342"/>
        <v>0</v>
      </c>
      <c r="AI1059">
        <f t="shared" si="1302"/>
        <v>15</v>
      </c>
      <c r="AJ1059">
        <f t="shared" si="1343"/>
        <v>0</v>
      </c>
      <c r="AK1059">
        <f t="shared" si="1303"/>
        <v>16</v>
      </c>
      <c r="AL1059">
        <f t="shared" si="1344"/>
        <v>0</v>
      </c>
      <c r="AM1059">
        <f t="shared" si="1345"/>
        <v>17</v>
      </c>
      <c r="AN1059">
        <f t="shared" si="1346"/>
        <v>0</v>
      </c>
      <c r="AO1059">
        <f t="shared" si="1304"/>
        <v>18</v>
      </c>
      <c r="AP1059">
        <f t="shared" si="1347"/>
        <v>0</v>
      </c>
      <c r="AQ1059">
        <f t="shared" si="1305"/>
        <v>19</v>
      </c>
      <c r="AR1059">
        <f t="shared" si="1348"/>
        <v>0</v>
      </c>
      <c r="AS1059">
        <f t="shared" si="1306"/>
        <v>20</v>
      </c>
      <c r="AT1059">
        <f t="shared" si="1349"/>
        <v>0</v>
      </c>
      <c r="AU1059">
        <f t="shared" si="1307"/>
        <v>21</v>
      </c>
      <c r="AV1059">
        <f t="shared" si="1350"/>
        <v>0</v>
      </c>
      <c r="AW1059">
        <f t="shared" si="1308"/>
        <v>22</v>
      </c>
      <c r="AX1059">
        <f t="shared" si="1351"/>
        <v>0</v>
      </c>
      <c r="AY1059">
        <f t="shared" si="1309"/>
        <v>23</v>
      </c>
      <c r="AZ1059">
        <f t="shared" si="1352"/>
        <v>0</v>
      </c>
      <c r="BA1059">
        <f t="shared" si="1310"/>
        <v>24</v>
      </c>
      <c r="BB1059">
        <f t="shared" si="1353"/>
        <v>0</v>
      </c>
      <c r="BC1059">
        <f t="shared" si="1311"/>
        <v>25</v>
      </c>
      <c r="BD1059">
        <f t="shared" si="1354"/>
        <v>0</v>
      </c>
      <c r="BE1059">
        <f t="shared" si="1312"/>
        <v>26</v>
      </c>
      <c r="BF1059">
        <f t="shared" si="1355"/>
        <v>0</v>
      </c>
      <c r="BG1059">
        <f t="shared" si="1313"/>
        <v>27</v>
      </c>
      <c r="BH1059">
        <f t="shared" si="1356"/>
        <v>0</v>
      </c>
      <c r="BI1059">
        <f t="shared" si="1314"/>
        <v>28</v>
      </c>
      <c r="BJ1059">
        <f t="shared" si="1357"/>
        <v>0</v>
      </c>
      <c r="BK1059">
        <f t="shared" si="1315"/>
        <v>29</v>
      </c>
      <c r="BL1059">
        <f t="shared" si="1358"/>
        <v>0</v>
      </c>
      <c r="BM1059">
        <f t="shared" si="1316"/>
        <v>30</v>
      </c>
      <c r="BN1059">
        <f t="shared" si="1359"/>
        <v>0</v>
      </c>
      <c r="BO1059">
        <f t="shared" si="1317"/>
        <v>31</v>
      </c>
      <c r="BP1059">
        <f t="shared" si="1360"/>
        <v>0</v>
      </c>
      <c r="BQ1059">
        <f t="shared" si="1318"/>
        <v>32</v>
      </c>
      <c r="BR1059">
        <f t="shared" si="1361"/>
        <v>0</v>
      </c>
      <c r="BS1059">
        <f t="shared" si="1319"/>
        <v>33</v>
      </c>
      <c r="BT1059">
        <f t="shared" si="1362"/>
        <v>0</v>
      </c>
      <c r="BU1059">
        <f t="shared" si="1320"/>
        <v>34</v>
      </c>
      <c r="BV1059">
        <f t="shared" si="1363"/>
        <v>0</v>
      </c>
      <c r="BW1059">
        <f t="shared" si="1321"/>
        <v>35</v>
      </c>
      <c r="BX1059">
        <f t="shared" si="1364"/>
        <v>0</v>
      </c>
      <c r="BY1059">
        <f t="shared" si="1322"/>
        <v>36</v>
      </c>
      <c r="BZ1059">
        <f t="shared" si="1365"/>
        <v>0</v>
      </c>
      <c r="CA1059">
        <f t="shared" si="1323"/>
        <v>37</v>
      </c>
      <c r="CB1059">
        <f t="shared" si="1366"/>
        <v>0</v>
      </c>
      <c r="CC1059">
        <f t="shared" si="1324"/>
        <v>38</v>
      </c>
      <c r="CD1059">
        <f t="shared" si="1367"/>
        <v>0</v>
      </c>
      <c r="CE1059">
        <f t="shared" si="1325"/>
        <v>39</v>
      </c>
      <c r="CF1059">
        <f t="shared" si="1368"/>
        <v>1</v>
      </c>
      <c r="CG1059">
        <f t="shared" si="1326"/>
        <v>40</v>
      </c>
      <c r="CH1059">
        <f t="shared" si="1369"/>
        <v>1</v>
      </c>
      <c r="CI1059">
        <f t="shared" si="1327"/>
        <v>41</v>
      </c>
      <c r="CJ1059">
        <f t="shared" si="1370"/>
        <v>1</v>
      </c>
      <c r="CK1059">
        <f t="shared" si="1328"/>
        <v>42</v>
      </c>
      <c r="CL1059">
        <f t="shared" si="1371"/>
        <v>1</v>
      </c>
      <c r="CM1059">
        <f t="shared" si="1329"/>
        <v>43</v>
      </c>
      <c r="CN1059">
        <f t="shared" si="1372"/>
        <v>1</v>
      </c>
      <c r="CO1059">
        <f t="shared" si="1330"/>
        <v>44</v>
      </c>
      <c r="CP1059">
        <f t="shared" si="1373"/>
        <v>1</v>
      </c>
      <c r="CQ1059">
        <f t="shared" si="1331"/>
        <v>45</v>
      </c>
      <c r="CR1059">
        <f t="shared" si="1374"/>
        <v>1</v>
      </c>
      <c r="CS1059">
        <f t="shared" si="1332"/>
        <v>46</v>
      </c>
      <c r="CT1059">
        <f t="shared" si="1375"/>
        <v>1</v>
      </c>
      <c r="CU1059">
        <f t="shared" si="1333"/>
        <v>47</v>
      </c>
      <c r="CV1059">
        <f t="shared" si="1376"/>
        <v>1</v>
      </c>
      <c r="CW1059">
        <f t="shared" si="1334"/>
        <v>48</v>
      </c>
      <c r="CX1059">
        <f t="shared" si="1377"/>
        <v>1</v>
      </c>
    </row>
    <row r="1060" spans="1:102">
      <c r="A1060" s="193">
        <v>36584</v>
      </c>
      <c r="B1060" t="s">
        <v>950</v>
      </c>
      <c r="C1060" t="s">
        <v>951</v>
      </c>
      <c r="D1060" t="s">
        <v>995</v>
      </c>
      <c r="E1060" t="s">
        <v>1834</v>
      </c>
      <c r="G1060" t="s">
        <v>8</v>
      </c>
      <c r="H1060" t="s">
        <v>8</v>
      </c>
      <c r="I1060" t="s">
        <v>7</v>
      </c>
      <c r="J1060">
        <v>62</v>
      </c>
      <c r="K1060" t="s">
        <v>963</v>
      </c>
      <c r="L1060">
        <v>34</v>
      </c>
      <c r="M1060" t="s">
        <v>2</v>
      </c>
      <c r="N1060" t="s">
        <v>954</v>
      </c>
      <c r="O1060">
        <v>47150</v>
      </c>
      <c r="P1060" t="s">
        <v>6</v>
      </c>
      <c r="Q1060">
        <v>91</v>
      </c>
      <c r="R1060" s="193">
        <v>36584</v>
      </c>
      <c r="S1060" t="s">
        <v>1381</v>
      </c>
      <c r="T1060">
        <v>100</v>
      </c>
      <c r="U1060" t="s">
        <v>955</v>
      </c>
      <c r="V1060" t="str">
        <f t="shared" si="1335"/>
        <v>2000</v>
      </c>
      <c r="W1060" s="211">
        <f t="shared" si="1378"/>
        <v>14</v>
      </c>
      <c r="X1060">
        <f t="shared" si="1336"/>
        <v>0</v>
      </c>
      <c r="Y1060">
        <f t="shared" si="1298"/>
        <v>15</v>
      </c>
      <c r="Z1060">
        <f t="shared" si="1337"/>
        <v>0</v>
      </c>
      <c r="AA1060">
        <f t="shared" si="1299"/>
        <v>16</v>
      </c>
      <c r="AB1060">
        <f t="shared" si="1338"/>
        <v>0</v>
      </c>
      <c r="AC1060">
        <f t="shared" si="1300"/>
        <v>17</v>
      </c>
      <c r="AD1060">
        <f t="shared" si="1339"/>
        <v>0</v>
      </c>
      <c r="AE1060">
        <f t="shared" si="1340"/>
        <v>18</v>
      </c>
      <c r="AF1060">
        <f t="shared" si="1341"/>
        <v>0</v>
      </c>
      <c r="AG1060">
        <f t="shared" si="1301"/>
        <v>19</v>
      </c>
      <c r="AH1060">
        <f t="shared" si="1342"/>
        <v>0</v>
      </c>
      <c r="AI1060">
        <f t="shared" si="1302"/>
        <v>20</v>
      </c>
      <c r="AJ1060">
        <f t="shared" si="1343"/>
        <v>0</v>
      </c>
      <c r="AK1060">
        <f t="shared" si="1303"/>
        <v>21</v>
      </c>
      <c r="AL1060">
        <f t="shared" si="1344"/>
        <v>0</v>
      </c>
      <c r="AM1060">
        <f t="shared" si="1345"/>
        <v>22</v>
      </c>
      <c r="AN1060">
        <f t="shared" si="1346"/>
        <v>0</v>
      </c>
      <c r="AO1060">
        <f t="shared" si="1304"/>
        <v>23</v>
      </c>
      <c r="AP1060">
        <f t="shared" si="1347"/>
        <v>0</v>
      </c>
      <c r="AQ1060">
        <f t="shared" si="1305"/>
        <v>24</v>
      </c>
      <c r="AR1060">
        <f t="shared" si="1348"/>
        <v>0</v>
      </c>
      <c r="AS1060">
        <f t="shared" si="1306"/>
        <v>25</v>
      </c>
      <c r="AT1060">
        <f t="shared" si="1349"/>
        <v>0</v>
      </c>
      <c r="AU1060">
        <f t="shared" si="1307"/>
        <v>26</v>
      </c>
      <c r="AV1060">
        <f t="shared" si="1350"/>
        <v>0</v>
      </c>
      <c r="AW1060">
        <f t="shared" si="1308"/>
        <v>27</v>
      </c>
      <c r="AX1060">
        <f t="shared" si="1351"/>
        <v>0</v>
      </c>
      <c r="AY1060">
        <f t="shared" si="1309"/>
        <v>28</v>
      </c>
      <c r="AZ1060">
        <f t="shared" si="1352"/>
        <v>0</v>
      </c>
      <c r="BA1060">
        <f t="shared" si="1310"/>
        <v>29</v>
      </c>
      <c r="BB1060">
        <f t="shared" si="1353"/>
        <v>0</v>
      </c>
      <c r="BC1060">
        <f t="shared" si="1311"/>
        <v>30</v>
      </c>
      <c r="BD1060">
        <f t="shared" si="1354"/>
        <v>0</v>
      </c>
      <c r="BE1060">
        <f t="shared" si="1312"/>
        <v>31</v>
      </c>
      <c r="BF1060">
        <f t="shared" si="1355"/>
        <v>0</v>
      </c>
      <c r="BG1060">
        <f t="shared" si="1313"/>
        <v>32</v>
      </c>
      <c r="BH1060">
        <f t="shared" si="1356"/>
        <v>0</v>
      </c>
      <c r="BI1060">
        <f t="shared" si="1314"/>
        <v>33</v>
      </c>
      <c r="BJ1060">
        <f t="shared" si="1357"/>
        <v>0</v>
      </c>
      <c r="BK1060">
        <f t="shared" si="1315"/>
        <v>34</v>
      </c>
      <c r="BL1060">
        <f t="shared" si="1358"/>
        <v>0</v>
      </c>
      <c r="BM1060">
        <f t="shared" si="1316"/>
        <v>35</v>
      </c>
      <c r="BN1060">
        <f t="shared" si="1359"/>
        <v>0</v>
      </c>
      <c r="BO1060">
        <f t="shared" si="1317"/>
        <v>36</v>
      </c>
      <c r="BP1060">
        <f t="shared" si="1360"/>
        <v>0</v>
      </c>
      <c r="BQ1060">
        <f t="shared" si="1318"/>
        <v>37</v>
      </c>
      <c r="BR1060">
        <f t="shared" si="1361"/>
        <v>0</v>
      </c>
      <c r="BS1060">
        <f t="shared" si="1319"/>
        <v>38</v>
      </c>
      <c r="BT1060">
        <f t="shared" si="1362"/>
        <v>0</v>
      </c>
      <c r="BU1060">
        <f t="shared" si="1320"/>
        <v>39</v>
      </c>
      <c r="BV1060">
        <f t="shared" si="1363"/>
        <v>1</v>
      </c>
      <c r="BW1060">
        <f t="shared" si="1321"/>
        <v>40</v>
      </c>
      <c r="BX1060">
        <f t="shared" si="1364"/>
        <v>1</v>
      </c>
      <c r="BY1060">
        <f t="shared" si="1322"/>
        <v>41</v>
      </c>
      <c r="BZ1060">
        <f t="shared" si="1365"/>
        <v>1</v>
      </c>
      <c r="CA1060">
        <f t="shared" si="1323"/>
        <v>42</v>
      </c>
      <c r="CB1060">
        <f t="shared" si="1366"/>
        <v>1</v>
      </c>
      <c r="CC1060">
        <f t="shared" si="1324"/>
        <v>43</v>
      </c>
      <c r="CD1060">
        <f t="shared" si="1367"/>
        <v>1</v>
      </c>
      <c r="CE1060">
        <f t="shared" si="1325"/>
        <v>44</v>
      </c>
      <c r="CF1060">
        <f t="shared" si="1368"/>
        <v>1</v>
      </c>
      <c r="CG1060">
        <f t="shared" si="1326"/>
        <v>45</v>
      </c>
      <c r="CH1060">
        <f t="shared" si="1369"/>
        <v>1</v>
      </c>
      <c r="CI1060">
        <f t="shared" si="1327"/>
        <v>46</v>
      </c>
      <c r="CJ1060">
        <f t="shared" si="1370"/>
        <v>1</v>
      </c>
      <c r="CK1060">
        <f t="shared" si="1328"/>
        <v>47</v>
      </c>
      <c r="CL1060">
        <f t="shared" si="1371"/>
        <v>1</v>
      </c>
      <c r="CM1060">
        <f t="shared" si="1329"/>
        <v>48</v>
      </c>
      <c r="CN1060">
        <f t="shared" si="1372"/>
        <v>1</v>
      </c>
      <c r="CO1060">
        <f t="shared" si="1330"/>
        <v>49</v>
      </c>
      <c r="CP1060">
        <f t="shared" si="1373"/>
        <v>1</v>
      </c>
      <c r="CQ1060">
        <f t="shared" si="1331"/>
        <v>50</v>
      </c>
      <c r="CR1060">
        <f t="shared" si="1374"/>
        <v>1</v>
      </c>
      <c r="CS1060">
        <f t="shared" si="1332"/>
        <v>51</v>
      </c>
      <c r="CT1060">
        <f t="shared" si="1375"/>
        <v>1</v>
      </c>
      <c r="CU1060">
        <f t="shared" si="1333"/>
        <v>52</v>
      </c>
      <c r="CV1060">
        <f t="shared" si="1376"/>
        <v>1</v>
      </c>
      <c r="CW1060">
        <f t="shared" si="1334"/>
        <v>53</v>
      </c>
      <c r="CX1060">
        <f t="shared" si="1377"/>
        <v>1</v>
      </c>
    </row>
    <row r="1061" spans="1:102">
      <c r="A1061" s="193">
        <v>37104</v>
      </c>
      <c r="B1061" t="s">
        <v>950</v>
      </c>
      <c r="C1061" t="s">
        <v>951</v>
      </c>
      <c r="D1061" t="s">
        <v>995</v>
      </c>
      <c r="E1061" t="s">
        <v>1835</v>
      </c>
      <c r="G1061" t="s">
        <v>8</v>
      </c>
      <c r="H1061" t="s">
        <v>8</v>
      </c>
      <c r="I1061" t="s">
        <v>7</v>
      </c>
      <c r="J1061">
        <v>62</v>
      </c>
      <c r="K1061" t="s">
        <v>963</v>
      </c>
      <c r="L1061">
        <v>34</v>
      </c>
      <c r="M1061" t="s">
        <v>2</v>
      </c>
      <c r="N1061" t="s">
        <v>954</v>
      </c>
      <c r="O1061">
        <v>47150</v>
      </c>
      <c r="P1061" t="s">
        <v>6</v>
      </c>
      <c r="Q1061">
        <v>91</v>
      </c>
      <c r="R1061" s="193">
        <v>37104</v>
      </c>
      <c r="S1061" t="s">
        <v>1381</v>
      </c>
      <c r="T1061">
        <v>100</v>
      </c>
      <c r="U1061" t="s">
        <v>955</v>
      </c>
      <c r="V1061" t="str">
        <f t="shared" si="1335"/>
        <v>2001</v>
      </c>
      <c r="W1061" s="211">
        <f t="shared" si="1378"/>
        <v>13</v>
      </c>
      <c r="X1061">
        <f t="shared" si="1336"/>
        <v>0</v>
      </c>
      <c r="Y1061">
        <f t="shared" si="1298"/>
        <v>14</v>
      </c>
      <c r="Z1061">
        <f t="shared" si="1337"/>
        <v>0</v>
      </c>
      <c r="AA1061">
        <f t="shared" si="1299"/>
        <v>15</v>
      </c>
      <c r="AB1061">
        <f t="shared" si="1338"/>
        <v>0</v>
      </c>
      <c r="AC1061">
        <f t="shared" si="1300"/>
        <v>16</v>
      </c>
      <c r="AD1061">
        <f t="shared" si="1339"/>
        <v>0</v>
      </c>
      <c r="AE1061">
        <f t="shared" si="1340"/>
        <v>17</v>
      </c>
      <c r="AF1061">
        <f t="shared" si="1341"/>
        <v>0</v>
      </c>
      <c r="AG1061">
        <f t="shared" si="1301"/>
        <v>18</v>
      </c>
      <c r="AH1061">
        <f t="shared" si="1342"/>
        <v>0</v>
      </c>
      <c r="AI1061">
        <f t="shared" si="1302"/>
        <v>19</v>
      </c>
      <c r="AJ1061">
        <f t="shared" si="1343"/>
        <v>0</v>
      </c>
      <c r="AK1061">
        <f t="shared" si="1303"/>
        <v>20</v>
      </c>
      <c r="AL1061">
        <f t="shared" si="1344"/>
        <v>0</v>
      </c>
      <c r="AM1061">
        <f t="shared" si="1345"/>
        <v>21</v>
      </c>
      <c r="AN1061">
        <f t="shared" si="1346"/>
        <v>0</v>
      </c>
      <c r="AO1061">
        <f t="shared" si="1304"/>
        <v>22</v>
      </c>
      <c r="AP1061">
        <f t="shared" si="1347"/>
        <v>0</v>
      </c>
      <c r="AQ1061">
        <f t="shared" si="1305"/>
        <v>23</v>
      </c>
      <c r="AR1061">
        <f t="shared" si="1348"/>
        <v>0</v>
      </c>
      <c r="AS1061">
        <f t="shared" si="1306"/>
        <v>24</v>
      </c>
      <c r="AT1061">
        <f t="shared" si="1349"/>
        <v>0</v>
      </c>
      <c r="AU1061">
        <f t="shared" si="1307"/>
        <v>25</v>
      </c>
      <c r="AV1061">
        <f t="shared" si="1350"/>
        <v>0</v>
      </c>
      <c r="AW1061">
        <f t="shared" si="1308"/>
        <v>26</v>
      </c>
      <c r="AX1061">
        <f t="shared" si="1351"/>
        <v>0</v>
      </c>
      <c r="AY1061">
        <f t="shared" si="1309"/>
        <v>27</v>
      </c>
      <c r="AZ1061">
        <f t="shared" si="1352"/>
        <v>0</v>
      </c>
      <c r="BA1061">
        <f t="shared" si="1310"/>
        <v>28</v>
      </c>
      <c r="BB1061">
        <f t="shared" si="1353"/>
        <v>0</v>
      </c>
      <c r="BC1061">
        <f t="shared" si="1311"/>
        <v>29</v>
      </c>
      <c r="BD1061">
        <f t="shared" si="1354"/>
        <v>0</v>
      </c>
      <c r="BE1061">
        <f t="shared" si="1312"/>
        <v>30</v>
      </c>
      <c r="BF1061">
        <f t="shared" si="1355"/>
        <v>0</v>
      </c>
      <c r="BG1061">
        <f t="shared" si="1313"/>
        <v>31</v>
      </c>
      <c r="BH1061">
        <f t="shared" si="1356"/>
        <v>0</v>
      </c>
      <c r="BI1061">
        <f t="shared" si="1314"/>
        <v>32</v>
      </c>
      <c r="BJ1061">
        <f t="shared" si="1357"/>
        <v>0</v>
      </c>
      <c r="BK1061">
        <f t="shared" si="1315"/>
        <v>33</v>
      </c>
      <c r="BL1061">
        <f t="shared" si="1358"/>
        <v>0</v>
      </c>
      <c r="BM1061">
        <f t="shared" si="1316"/>
        <v>34</v>
      </c>
      <c r="BN1061">
        <f t="shared" si="1359"/>
        <v>0</v>
      </c>
      <c r="BO1061">
        <f t="shared" si="1317"/>
        <v>35</v>
      </c>
      <c r="BP1061">
        <f t="shared" si="1360"/>
        <v>0</v>
      </c>
      <c r="BQ1061">
        <f t="shared" si="1318"/>
        <v>36</v>
      </c>
      <c r="BR1061">
        <f t="shared" si="1361"/>
        <v>0</v>
      </c>
      <c r="BS1061">
        <f t="shared" si="1319"/>
        <v>37</v>
      </c>
      <c r="BT1061">
        <f t="shared" si="1362"/>
        <v>0</v>
      </c>
      <c r="BU1061">
        <f t="shared" si="1320"/>
        <v>38</v>
      </c>
      <c r="BV1061">
        <f t="shared" si="1363"/>
        <v>0</v>
      </c>
      <c r="BW1061">
        <f t="shared" si="1321"/>
        <v>39</v>
      </c>
      <c r="BX1061">
        <f t="shared" si="1364"/>
        <v>1</v>
      </c>
      <c r="BY1061">
        <f t="shared" si="1322"/>
        <v>40</v>
      </c>
      <c r="BZ1061">
        <f t="shared" si="1365"/>
        <v>1</v>
      </c>
      <c r="CA1061">
        <f t="shared" si="1323"/>
        <v>41</v>
      </c>
      <c r="CB1061">
        <f t="shared" si="1366"/>
        <v>1</v>
      </c>
      <c r="CC1061">
        <f t="shared" si="1324"/>
        <v>42</v>
      </c>
      <c r="CD1061">
        <f t="shared" si="1367"/>
        <v>1</v>
      </c>
      <c r="CE1061">
        <f t="shared" si="1325"/>
        <v>43</v>
      </c>
      <c r="CF1061">
        <f t="shared" si="1368"/>
        <v>1</v>
      </c>
      <c r="CG1061">
        <f t="shared" si="1326"/>
        <v>44</v>
      </c>
      <c r="CH1061">
        <f t="shared" si="1369"/>
        <v>1</v>
      </c>
      <c r="CI1061">
        <f t="shared" si="1327"/>
        <v>45</v>
      </c>
      <c r="CJ1061">
        <f t="shared" si="1370"/>
        <v>1</v>
      </c>
      <c r="CK1061">
        <f t="shared" si="1328"/>
        <v>46</v>
      </c>
      <c r="CL1061">
        <f t="shared" si="1371"/>
        <v>1</v>
      </c>
      <c r="CM1061">
        <f t="shared" si="1329"/>
        <v>47</v>
      </c>
      <c r="CN1061">
        <f t="shared" si="1372"/>
        <v>1</v>
      </c>
      <c r="CO1061">
        <f t="shared" si="1330"/>
        <v>48</v>
      </c>
      <c r="CP1061">
        <f t="shared" si="1373"/>
        <v>1</v>
      </c>
      <c r="CQ1061">
        <f t="shared" si="1331"/>
        <v>49</v>
      </c>
      <c r="CR1061">
        <f t="shared" si="1374"/>
        <v>1</v>
      </c>
      <c r="CS1061">
        <f t="shared" si="1332"/>
        <v>50</v>
      </c>
      <c r="CT1061">
        <f t="shared" si="1375"/>
        <v>1</v>
      </c>
      <c r="CU1061">
        <f t="shared" si="1333"/>
        <v>51</v>
      </c>
      <c r="CV1061">
        <f t="shared" si="1376"/>
        <v>1</v>
      </c>
      <c r="CW1061">
        <f t="shared" si="1334"/>
        <v>52</v>
      </c>
      <c r="CX1061">
        <f t="shared" si="1377"/>
        <v>1</v>
      </c>
    </row>
    <row r="1062" spans="1:102">
      <c r="A1062" s="193">
        <v>37104</v>
      </c>
      <c r="B1062" t="s">
        <v>950</v>
      </c>
      <c r="C1062" t="s">
        <v>951</v>
      </c>
      <c r="D1062" t="s">
        <v>995</v>
      </c>
      <c r="E1062" t="s">
        <v>1836</v>
      </c>
      <c r="G1062" t="s">
        <v>8</v>
      </c>
      <c r="H1062" t="s">
        <v>8</v>
      </c>
      <c r="I1062" t="s">
        <v>7</v>
      </c>
      <c r="J1062">
        <v>62</v>
      </c>
      <c r="K1062" t="s">
        <v>963</v>
      </c>
      <c r="L1062">
        <v>34</v>
      </c>
      <c r="M1062" t="s">
        <v>2</v>
      </c>
      <c r="N1062" t="s">
        <v>954</v>
      </c>
      <c r="O1062">
        <v>47150</v>
      </c>
      <c r="P1062" t="s">
        <v>6</v>
      </c>
      <c r="Q1062">
        <v>91</v>
      </c>
      <c r="R1062" s="193">
        <v>37104</v>
      </c>
      <c r="S1062" t="s">
        <v>1381</v>
      </c>
      <c r="T1062">
        <v>100</v>
      </c>
      <c r="U1062" t="s">
        <v>955</v>
      </c>
      <c r="V1062" t="str">
        <f t="shared" si="1335"/>
        <v>2001</v>
      </c>
      <c r="W1062" s="211">
        <f t="shared" si="1378"/>
        <v>13</v>
      </c>
      <c r="X1062">
        <f t="shared" si="1336"/>
        <v>0</v>
      </c>
      <c r="Y1062">
        <f t="shared" si="1298"/>
        <v>14</v>
      </c>
      <c r="Z1062">
        <f t="shared" si="1337"/>
        <v>0</v>
      </c>
      <c r="AA1062">
        <f t="shared" si="1299"/>
        <v>15</v>
      </c>
      <c r="AB1062">
        <f t="shared" si="1338"/>
        <v>0</v>
      </c>
      <c r="AC1062">
        <f t="shared" si="1300"/>
        <v>16</v>
      </c>
      <c r="AD1062">
        <f t="shared" si="1339"/>
        <v>0</v>
      </c>
      <c r="AE1062">
        <f t="shared" si="1340"/>
        <v>17</v>
      </c>
      <c r="AF1062">
        <f t="shared" si="1341"/>
        <v>0</v>
      </c>
      <c r="AG1062">
        <f t="shared" si="1301"/>
        <v>18</v>
      </c>
      <c r="AH1062">
        <f t="shared" si="1342"/>
        <v>0</v>
      </c>
      <c r="AI1062">
        <f t="shared" si="1302"/>
        <v>19</v>
      </c>
      <c r="AJ1062">
        <f t="shared" si="1343"/>
        <v>0</v>
      </c>
      <c r="AK1062">
        <f t="shared" si="1303"/>
        <v>20</v>
      </c>
      <c r="AL1062">
        <f t="shared" si="1344"/>
        <v>0</v>
      </c>
      <c r="AM1062">
        <f t="shared" si="1345"/>
        <v>21</v>
      </c>
      <c r="AN1062">
        <f t="shared" si="1346"/>
        <v>0</v>
      </c>
      <c r="AO1062">
        <f t="shared" si="1304"/>
        <v>22</v>
      </c>
      <c r="AP1062">
        <f t="shared" si="1347"/>
        <v>0</v>
      </c>
      <c r="AQ1062">
        <f t="shared" si="1305"/>
        <v>23</v>
      </c>
      <c r="AR1062">
        <f t="shared" si="1348"/>
        <v>0</v>
      </c>
      <c r="AS1062">
        <f t="shared" si="1306"/>
        <v>24</v>
      </c>
      <c r="AT1062">
        <f t="shared" si="1349"/>
        <v>0</v>
      </c>
      <c r="AU1062">
        <f t="shared" si="1307"/>
        <v>25</v>
      </c>
      <c r="AV1062">
        <f t="shared" si="1350"/>
        <v>0</v>
      </c>
      <c r="AW1062">
        <f t="shared" si="1308"/>
        <v>26</v>
      </c>
      <c r="AX1062">
        <f t="shared" si="1351"/>
        <v>0</v>
      </c>
      <c r="AY1062">
        <f t="shared" si="1309"/>
        <v>27</v>
      </c>
      <c r="AZ1062">
        <f t="shared" si="1352"/>
        <v>0</v>
      </c>
      <c r="BA1062">
        <f t="shared" si="1310"/>
        <v>28</v>
      </c>
      <c r="BB1062">
        <f t="shared" si="1353"/>
        <v>0</v>
      </c>
      <c r="BC1062">
        <f t="shared" si="1311"/>
        <v>29</v>
      </c>
      <c r="BD1062">
        <f t="shared" si="1354"/>
        <v>0</v>
      </c>
      <c r="BE1062">
        <f t="shared" si="1312"/>
        <v>30</v>
      </c>
      <c r="BF1062">
        <f t="shared" si="1355"/>
        <v>0</v>
      </c>
      <c r="BG1062">
        <f t="shared" si="1313"/>
        <v>31</v>
      </c>
      <c r="BH1062">
        <f t="shared" si="1356"/>
        <v>0</v>
      </c>
      <c r="BI1062">
        <f t="shared" si="1314"/>
        <v>32</v>
      </c>
      <c r="BJ1062">
        <f t="shared" si="1357"/>
        <v>0</v>
      </c>
      <c r="BK1062">
        <f t="shared" si="1315"/>
        <v>33</v>
      </c>
      <c r="BL1062">
        <f t="shared" si="1358"/>
        <v>0</v>
      </c>
      <c r="BM1062">
        <f t="shared" si="1316"/>
        <v>34</v>
      </c>
      <c r="BN1062">
        <f t="shared" si="1359"/>
        <v>0</v>
      </c>
      <c r="BO1062">
        <f t="shared" si="1317"/>
        <v>35</v>
      </c>
      <c r="BP1062">
        <f t="shared" si="1360"/>
        <v>0</v>
      </c>
      <c r="BQ1062">
        <f t="shared" si="1318"/>
        <v>36</v>
      </c>
      <c r="BR1062">
        <f t="shared" si="1361"/>
        <v>0</v>
      </c>
      <c r="BS1062">
        <f t="shared" si="1319"/>
        <v>37</v>
      </c>
      <c r="BT1062">
        <f t="shared" si="1362"/>
        <v>0</v>
      </c>
      <c r="BU1062">
        <f t="shared" si="1320"/>
        <v>38</v>
      </c>
      <c r="BV1062">
        <f t="shared" si="1363"/>
        <v>0</v>
      </c>
      <c r="BW1062">
        <f t="shared" si="1321"/>
        <v>39</v>
      </c>
      <c r="BX1062">
        <f t="shared" si="1364"/>
        <v>1</v>
      </c>
      <c r="BY1062">
        <f t="shared" si="1322"/>
        <v>40</v>
      </c>
      <c r="BZ1062">
        <f t="shared" si="1365"/>
        <v>1</v>
      </c>
      <c r="CA1062">
        <f t="shared" si="1323"/>
        <v>41</v>
      </c>
      <c r="CB1062">
        <f t="shared" si="1366"/>
        <v>1</v>
      </c>
      <c r="CC1062">
        <f t="shared" si="1324"/>
        <v>42</v>
      </c>
      <c r="CD1062">
        <f t="shared" si="1367"/>
        <v>1</v>
      </c>
      <c r="CE1062">
        <f t="shared" si="1325"/>
        <v>43</v>
      </c>
      <c r="CF1062">
        <f t="shared" si="1368"/>
        <v>1</v>
      </c>
      <c r="CG1062">
        <f t="shared" si="1326"/>
        <v>44</v>
      </c>
      <c r="CH1062">
        <f t="shared" si="1369"/>
        <v>1</v>
      </c>
      <c r="CI1062">
        <f t="shared" si="1327"/>
        <v>45</v>
      </c>
      <c r="CJ1062">
        <f t="shared" si="1370"/>
        <v>1</v>
      </c>
      <c r="CK1062">
        <f t="shared" si="1328"/>
        <v>46</v>
      </c>
      <c r="CL1062">
        <f t="shared" si="1371"/>
        <v>1</v>
      </c>
      <c r="CM1062">
        <f t="shared" si="1329"/>
        <v>47</v>
      </c>
      <c r="CN1062">
        <f t="shared" si="1372"/>
        <v>1</v>
      </c>
      <c r="CO1062">
        <f t="shared" si="1330"/>
        <v>48</v>
      </c>
      <c r="CP1062">
        <f t="shared" si="1373"/>
        <v>1</v>
      </c>
      <c r="CQ1062">
        <f t="shared" si="1331"/>
        <v>49</v>
      </c>
      <c r="CR1062">
        <f t="shared" si="1374"/>
        <v>1</v>
      </c>
      <c r="CS1062">
        <f t="shared" si="1332"/>
        <v>50</v>
      </c>
      <c r="CT1062">
        <f t="shared" si="1375"/>
        <v>1</v>
      </c>
      <c r="CU1062">
        <f t="shared" si="1333"/>
        <v>51</v>
      </c>
      <c r="CV1062">
        <f t="shared" si="1376"/>
        <v>1</v>
      </c>
      <c r="CW1062">
        <f t="shared" si="1334"/>
        <v>52</v>
      </c>
      <c r="CX1062">
        <f t="shared" si="1377"/>
        <v>1</v>
      </c>
    </row>
    <row r="1063" spans="1:102">
      <c r="A1063" s="193">
        <v>37104</v>
      </c>
      <c r="B1063" t="s">
        <v>950</v>
      </c>
      <c r="C1063" t="s">
        <v>951</v>
      </c>
      <c r="D1063" t="s">
        <v>995</v>
      </c>
      <c r="E1063" t="s">
        <v>1837</v>
      </c>
      <c r="G1063" t="s">
        <v>8</v>
      </c>
      <c r="H1063" t="s">
        <v>8</v>
      </c>
      <c r="I1063" t="s">
        <v>7</v>
      </c>
      <c r="J1063">
        <v>62</v>
      </c>
      <c r="K1063" t="s">
        <v>963</v>
      </c>
      <c r="L1063">
        <v>34</v>
      </c>
      <c r="M1063" t="s">
        <v>2</v>
      </c>
      <c r="N1063" t="s">
        <v>954</v>
      </c>
      <c r="O1063">
        <v>47150</v>
      </c>
      <c r="P1063" t="s">
        <v>6</v>
      </c>
      <c r="Q1063">
        <v>91</v>
      </c>
      <c r="R1063" s="193">
        <v>37104</v>
      </c>
      <c r="S1063" t="s">
        <v>1381</v>
      </c>
      <c r="T1063">
        <v>100</v>
      </c>
      <c r="U1063" t="s">
        <v>955</v>
      </c>
      <c r="V1063" t="str">
        <f t="shared" si="1335"/>
        <v>2001</v>
      </c>
      <c r="W1063" s="211">
        <f t="shared" si="1378"/>
        <v>13</v>
      </c>
      <c r="X1063">
        <f t="shared" si="1336"/>
        <v>0</v>
      </c>
      <c r="Y1063">
        <f t="shared" si="1298"/>
        <v>14</v>
      </c>
      <c r="Z1063">
        <f t="shared" si="1337"/>
        <v>0</v>
      </c>
      <c r="AA1063">
        <f t="shared" si="1299"/>
        <v>15</v>
      </c>
      <c r="AB1063">
        <f t="shared" si="1338"/>
        <v>0</v>
      </c>
      <c r="AC1063">
        <f t="shared" si="1300"/>
        <v>16</v>
      </c>
      <c r="AD1063">
        <f t="shared" si="1339"/>
        <v>0</v>
      </c>
      <c r="AE1063">
        <f t="shared" si="1340"/>
        <v>17</v>
      </c>
      <c r="AF1063">
        <f t="shared" si="1341"/>
        <v>0</v>
      </c>
      <c r="AG1063">
        <f t="shared" si="1301"/>
        <v>18</v>
      </c>
      <c r="AH1063">
        <f t="shared" si="1342"/>
        <v>0</v>
      </c>
      <c r="AI1063">
        <f t="shared" si="1302"/>
        <v>19</v>
      </c>
      <c r="AJ1063">
        <f t="shared" si="1343"/>
        <v>0</v>
      </c>
      <c r="AK1063">
        <f t="shared" si="1303"/>
        <v>20</v>
      </c>
      <c r="AL1063">
        <f t="shared" si="1344"/>
        <v>0</v>
      </c>
      <c r="AM1063">
        <f t="shared" si="1345"/>
        <v>21</v>
      </c>
      <c r="AN1063">
        <f t="shared" si="1346"/>
        <v>0</v>
      </c>
      <c r="AO1063">
        <f t="shared" si="1304"/>
        <v>22</v>
      </c>
      <c r="AP1063">
        <f t="shared" si="1347"/>
        <v>0</v>
      </c>
      <c r="AQ1063">
        <f t="shared" si="1305"/>
        <v>23</v>
      </c>
      <c r="AR1063">
        <f t="shared" si="1348"/>
        <v>0</v>
      </c>
      <c r="AS1063">
        <f t="shared" si="1306"/>
        <v>24</v>
      </c>
      <c r="AT1063">
        <f t="shared" si="1349"/>
        <v>0</v>
      </c>
      <c r="AU1063">
        <f t="shared" si="1307"/>
        <v>25</v>
      </c>
      <c r="AV1063">
        <f t="shared" si="1350"/>
        <v>0</v>
      </c>
      <c r="AW1063">
        <f t="shared" si="1308"/>
        <v>26</v>
      </c>
      <c r="AX1063">
        <f t="shared" si="1351"/>
        <v>0</v>
      </c>
      <c r="AY1063">
        <f t="shared" si="1309"/>
        <v>27</v>
      </c>
      <c r="AZ1063">
        <f t="shared" si="1352"/>
        <v>0</v>
      </c>
      <c r="BA1063">
        <f t="shared" si="1310"/>
        <v>28</v>
      </c>
      <c r="BB1063">
        <f t="shared" si="1353"/>
        <v>0</v>
      </c>
      <c r="BC1063">
        <f t="shared" si="1311"/>
        <v>29</v>
      </c>
      <c r="BD1063">
        <f t="shared" si="1354"/>
        <v>0</v>
      </c>
      <c r="BE1063">
        <f t="shared" si="1312"/>
        <v>30</v>
      </c>
      <c r="BF1063">
        <f t="shared" si="1355"/>
        <v>0</v>
      </c>
      <c r="BG1063">
        <f t="shared" si="1313"/>
        <v>31</v>
      </c>
      <c r="BH1063">
        <f t="shared" si="1356"/>
        <v>0</v>
      </c>
      <c r="BI1063">
        <f t="shared" si="1314"/>
        <v>32</v>
      </c>
      <c r="BJ1063">
        <f t="shared" si="1357"/>
        <v>0</v>
      </c>
      <c r="BK1063">
        <f t="shared" si="1315"/>
        <v>33</v>
      </c>
      <c r="BL1063">
        <f t="shared" si="1358"/>
        <v>0</v>
      </c>
      <c r="BM1063">
        <f t="shared" si="1316"/>
        <v>34</v>
      </c>
      <c r="BN1063">
        <f t="shared" si="1359"/>
        <v>0</v>
      </c>
      <c r="BO1063">
        <f t="shared" si="1317"/>
        <v>35</v>
      </c>
      <c r="BP1063">
        <f t="shared" si="1360"/>
        <v>0</v>
      </c>
      <c r="BQ1063">
        <f t="shared" si="1318"/>
        <v>36</v>
      </c>
      <c r="BR1063">
        <f t="shared" si="1361"/>
        <v>0</v>
      </c>
      <c r="BS1063">
        <f t="shared" si="1319"/>
        <v>37</v>
      </c>
      <c r="BT1063">
        <f t="shared" si="1362"/>
        <v>0</v>
      </c>
      <c r="BU1063">
        <f t="shared" si="1320"/>
        <v>38</v>
      </c>
      <c r="BV1063">
        <f t="shared" si="1363"/>
        <v>0</v>
      </c>
      <c r="BW1063">
        <f t="shared" si="1321"/>
        <v>39</v>
      </c>
      <c r="BX1063">
        <f t="shared" si="1364"/>
        <v>1</v>
      </c>
      <c r="BY1063">
        <f t="shared" si="1322"/>
        <v>40</v>
      </c>
      <c r="BZ1063">
        <f t="shared" si="1365"/>
        <v>1</v>
      </c>
      <c r="CA1063">
        <f t="shared" si="1323"/>
        <v>41</v>
      </c>
      <c r="CB1063">
        <f t="shared" si="1366"/>
        <v>1</v>
      </c>
      <c r="CC1063">
        <f t="shared" si="1324"/>
        <v>42</v>
      </c>
      <c r="CD1063">
        <f t="shared" si="1367"/>
        <v>1</v>
      </c>
      <c r="CE1063">
        <f t="shared" si="1325"/>
        <v>43</v>
      </c>
      <c r="CF1063">
        <f t="shared" si="1368"/>
        <v>1</v>
      </c>
      <c r="CG1063">
        <f t="shared" si="1326"/>
        <v>44</v>
      </c>
      <c r="CH1063">
        <f t="shared" si="1369"/>
        <v>1</v>
      </c>
      <c r="CI1063">
        <f t="shared" si="1327"/>
        <v>45</v>
      </c>
      <c r="CJ1063">
        <f t="shared" si="1370"/>
        <v>1</v>
      </c>
      <c r="CK1063">
        <f t="shared" si="1328"/>
        <v>46</v>
      </c>
      <c r="CL1063">
        <f t="shared" si="1371"/>
        <v>1</v>
      </c>
      <c r="CM1063">
        <f t="shared" si="1329"/>
        <v>47</v>
      </c>
      <c r="CN1063">
        <f t="shared" si="1372"/>
        <v>1</v>
      </c>
      <c r="CO1063">
        <f t="shared" si="1330"/>
        <v>48</v>
      </c>
      <c r="CP1063">
        <f t="shared" si="1373"/>
        <v>1</v>
      </c>
      <c r="CQ1063">
        <f t="shared" si="1331"/>
        <v>49</v>
      </c>
      <c r="CR1063">
        <f t="shared" si="1374"/>
        <v>1</v>
      </c>
      <c r="CS1063">
        <f t="shared" si="1332"/>
        <v>50</v>
      </c>
      <c r="CT1063">
        <f t="shared" si="1375"/>
        <v>1</v>
      </c>
      <c r="CU1063">
        <f t="shared" si="1333"/>
        <v>51</v>
      </c>
      <c r="CV1063">
        <f t="shared" si="1376"/>
        <v>1</v>
      </c>
      <c r="CW1063">
        <f t="shared" si="1334"/>
        <v>52</v>
      </c>
      <c r="CX1063">
        <f t="shared" si="1377"/>
        <v>1</v>
      </c>
    </row>
    <row r="1064" spans="1:102">
      <c r="A1064" s="193">
        <v>37104</v>
      </c>
      <c r="B1064" t="s">
        <v>950</v>
      </c>
      <c r="C1064" t="s">
        <v>951</v>
      </c>
      <c r="D1064" t="s">
        <v>995</v>
      </c>
      <c r="E1064" t="s">
        <v>1838</v>
      </c>
      <c r="G1064" t="s">
        <v>8</v>
      </c>
      <c r="H1064" t="s">
        <v>8</v>
      </c>
      <c r="I1064" t="s">
        <v>7</v>
      </c>
      <c r="J1064">
        <v>62</v>
      </c>
      <c r="K1064" t="s">
        <v>963</v>
      </c>
      <c r="L1064">
        <v>34</v>
      </c>
      <c r="M1064" t="s">
        <v>2</v>
      </c>
      <c r="N1064" t="s">
        <v>954</v>
      </c>
      <c r="O1064">
        <v>47150</v>
      </c>
      <c r="P1064" t="s">
        <v>6</v>
      </c>
      <c r="Q1064">
        <v>91</v>
      </c>
      <c r="R1064" s="193">
        <v>37104</v>
      </c>
      <c r="S1064" t="s">
        <v>1381</v>
      </c>
      <c r="T1064">
        <v>100</v>
      </c>
      <c r="U1064" t="s">
        <v>955</v>
      </c>
      <c r="V1064" t="str">
        <f t="shared" si="1335"/>
        <v>2001</v>
      </c>
      <c r="W1064" s="211">
        <f t="shared" si="1378"/>
        <v>13</v>
      </c>
      <c r="X1064">
        <f t="shared" si="1336"/>
        <v>0</v>
      </c>
      <c r="Y1064">
        <f t="shared" si="1298"/>
        <v>14</v>
      </c>
      <c r="Z1064">
        <f t="shared" si="1337"/>
        <v>0</v>
      </c>
      <c r="AA1064">
        <f t="shared" si="1299"/>
        <v>15</v>
      </c>
      <c r="AB1064">
        <f t="shared" si="1338"/>
        <v>0</v>
      </c>
      <c r="AC1064">
        <f t="shared" si="1300"/>
        <v>16</v>
      </c>
      <c r="AD1064">
        <f t="shared" si="1339"/>
        <v>0</v>
      </c>
      <c r="AE1064">
        <f t="shared" si="1340"/>
        <v>17</v>
      </c>
      <c r="AF1064">
        <f t="shared" si="1341"/>
        <v>0</v>
      </c>
      <c r="AG1064">
        <f t="shared" si="1301"/>
        <v>18</v>
      </c>
      <c r="AH1064">
        <f t="shared" si="1342"/>
        <v>0</v>
      </c>
      <c r="AI1064">
        <f t="shared" si="1302"/>
        <v>19</v>
      </c>
      <c r="AJ1064">
        <f t="shared" si="1343"/>
        <v>0</v>
      </c>
      <c r="AK1064">
        <f t="shared" si="1303"/>
        <v>20</v>
      </c>
      <c r="AL1064">
        <f t="shared" si="1344"/>
        <v>0</v>
      </c>
      <c r="AM1064">
        <f t="shared" si="1345"/>
        <v>21</v>
      </c>
      <c r="AN1064">
        <f t="shared" si="1346"/>
        <v>0</v>
      </c>
      <c r="AO1064">
        <f t="shared" si="1304"/>
        <v>22</v>
      </c>
      <c r="AP1064">
        <f t="shared" si="1347"/>
        <v>0</v>
      </c>
      <c r="AQ1064">
        <f t="shared" si="1305"/>
        <v>23</v>
      </c>
      <c r="AR1064">
        <f t="shared" si="1348"/>
        <v>0</v>
      </c>
      <c r="AS1064">
        <f t="shared" si="1306"/>
        <v>24</v>
      </c>
      <c r="AT1064">
        <f t="shared" si="1349"/>
        <v>0</v>
      </c>
      <c r="AU1064">
        <f t="shared" si="1307"/>
        <v>25</v>
      </c>
      <c r="AV1064">
        <f t="shared" si="1350"/>
        <v>0</v>
      </c>
      <c r="AW1064">
        <f t="shared" si="1308"/>
        <v>26</v>
      </c>
      <c r="AX1064">
        <f t="shared" si="1351"/>
        <v>0</v>
      </c>
      <c r="AY1064">
        <f t="shared" si="1309"/>
        <v>27</v>
      </c>
      <c r="AZ1064">
        <f t="shared" si="1352"/>
        <v>0</v>
      </c>
      <c r="BA1064">
        <f t="shared" si="1310"/>
        <v>28</v>
      </c>
      <c r="BB1064">
        <f t="shared" si="1353"/>
        <v>0</v>
      </c>
      <c r="BC1064">
        <f t="shared" si="1311"/>
        <v>29</v>
      </c>
      <c r="BD1064">
        <f t="shared" si="1354"/>
        <v>0</v>
      </c>
      <c r="BE1064">
        <f t="shared" si="1312"/>
        <v>30</v>
      </c>
      <c r="BF1064">
        <f t="shared" si="1355"/>
        <v>0</v>
      </c>
      <c r="BG1064">
        <f t="shared" si="1313"/>
        <v>31</v>
      </c>
      <c r="BH1064">
        <f t="shared" si="1356"/>
        <v>0</v>
      </c>
      <c r="BI1064">
        <f t="shared" si="1314"/>
        <v>32</v>
      </c>
      <c r="BJ1064">
        <f t="shared" si="1357"/>
        <v>0</v>
      </c>
      <c r="BK1064">
        <f t="shared" si="1315"/>
        <v>33</v>
      </c>
      <c r="BL1064">
        <f t="shared" si="1358"/>
        <v>0</v>
      </c>
      <c r="BM1064">
        <f t="shared" si="1316"/>
        <v>34</v>
      </c>
      <c r="BN1064">
        <f t="shared" si="1359"/>
        <v>0</v>
      </c>
      <c r="BO1064">
        <f t="shared" si="1317"/>
        <v>35</v>
      </c>
      <c r="BP1064">
        <f t="shared" si="1360"/>
        <v>0</v>
      </c>
      <c r="BQ1064">
        <f t="shared" si="1318"/>
        <v>36</v>
      </c>
      <c r="BR1064">
        <f t="shared" si="1361"/>
        <v>0</v>
      </c>
      <c r="BS1064">
        <f t="shared" si="1319"/>
        <v>37</v>
      </c>
      <c r="BT1064">
        <f t="shared" si="1362"/>
        <v>0</v>
      </c>
      <c r="BU1064">
        <f t="shared" si="1320"/>
        <v>38</v>
      </c>
      <c r="BV1064">
        <f t="shared" si="1363"/>
        <v>0</v>
      </c>
      <c r="BW1064">
        <f t="shared" si="1321"/>
        <v>39</v>
      </c>
      <c r="BX1064">
        <f t="shared" si="1364"/>
        <v>1</v>
      </c>
      <c r="BY1064">
        <f t="shared" si="1322"/>
        <v>40</v>
      </c>
      <c r="BZ1064">
        <f t="shared" si="1365"/>
        <v>1</v>
      </c>
      <c r="CA1064">
        <f t="shared" si="1323"/>
        <v>41</v>
      </c>
      <c r="CB1064">
        <f t="shared" si="1366"/>
        <v>1</v>
      </c>
      <c r="CC1064">
        <f t="shared" si="1324"/>
        <v>42</v>
      </c>
      <c r="CD1064">
        <f t="shared" si="1367"/>
        <v>1</v>
      </c>
      <c r="CE1064">
        <f t="shared" si="1325"/>
        <v>43</v>
      </c>
      <c r="CF1064">
        <f t="shared" si="1368"/>
        <v>1</v>
      </c>
      <c r="CG1064">
        <f t="shared" si="1326"/>
        <v>44</v>
      </c>
      <c r="CH1064">
        <f t="shared" si="1369"/>
        <v>1</v>
      </c>
      <c r="CI1064">
        <f t="shared" si="1327"/>
        <v>45</v>
      </c>
      <c r="CJ1064">
        <f t="shared" si="1370"/>
        <v>1</v>
      </c>
      <c r="CK1064">
        <f t="shared" si="1328"/>
        <v>46</v>
      </c>
      <c r="CL1064">
        <f t="shared" si="1371"/>
        <v>1</v>
      </c>
      <c r="CM1064">
        <f t="shared" si="1329"/>
        <v>47</v>
      </c>
      <c r="CN1064">
        <f t="shared" si="1372"/>
        <v>1</v>
      </c>
      <c r="CO1064">
        <f t="shared" si="1330"/>
        <v>48</v>
      </c>
      <c r="CP1064">
        <f t="shared" si="1373"/>
        <v>1</v>
      </c>
      <c r="CQ1064">
        <f t="shared" si="1331"/>
        <v>49</v>
      </c>
      <c r="CR1064">
        <f t="shared" si="1374"/>
        <v>1</v>
      </c>
      <c r="CS1064">
        <f t="shared" si="1332"/>
        <v>50</v>
      </c>
      <c r="CT1064">
        <f t="shared" si="1375"/>
        <v>1</v>
      </c>
      <c r="CU1064">
        <f t="shared" si="1333"/>
        <v>51</v>
      </c>
      <c r="CV1064">
        <f t="shared" si="1376"/>
        <v>1</v>
      </c>
      <c r="CW1064">
        <f t="shared" si="1334"/>
        <v>52</v>
      </c>
      <c r="CX1064">
        <f t="shared" si="1377"/>
        <v>1</v>
      </c>
    </row>
    <row r="1065" spans="1:102">
      <c r="A1065" s="193">
        <v>36584</v>
      </c>
      <c r="B1065" t="s">
        <v>950</v>
      </c>
      <c r="C1065" t="s">
        <v>951</v>
      </c>
      <c r="D1065" t="s">
        <v>1285</v>
      </c>
      <c r="E1065" t="s">
        <v>1839</v>
      </c>
      <c r="G1065" t="s">
        <v>8</v>
      </c>
      <c r="H1065" t="s">
        <v>8</v>
      </c>
      <c r="I1065" t="s">
        <v>7</v>
      </c>
      <c r="J1065">
        <v>62</v>
      </c>
      <c r="K1065" t="s">
        <v>963</v>
      </c>
      <c r="L1065">
        <v>34</v>
      </c>
      <c r="M1065" t="s">
        <v>2</v>
      </c>
      <c r="N1065" t="s">
        <v>954</v>
      </c>
      <c r="O1065">
        <v>47150</v>
      </c>
      <c r="P1065" t="s">
        <v>6</v>
      </c>
      <c r="Q1065">
        <v>91</v>
      </c>
      <c r="R1065" s="193">
        <v>36584</v>
      </c>
      <c r="S1065" t="s">
        <v>1381</v>
      </c>
      <c r="T1065">
        <v>100</v>
      </c>
      <c r="U1065" t="s">
        <v>955</v>
      </c>
      <c r="V1065" t="str">
        <f t="shared" si="1335"/>
        <v>2000</v>
      </c>
      <c r="W1065" s="211">
        <f t="shared" si="1378"/>
        <v>14</v>
      </c>
      <c r="X1065">
        <f t="shared" si="1336"/>
        <v>0</v>
      </c>
      <c r="Y1065">
        <f t="shared" si="1298"/>
        <v>15</v>
      </c>
      <c r="Z1065">
        <f t="shared" si="1337"/>
        <v>0</v>
      </c>
      <c r="AA1065">
        <f t="shared" si="1299"/>
        <v>16</v>
      </c>
      <c r="AB1065">
        <f t="shared" si="1338"/>
        <v>0</v>
      </c>
      <c r="AC1065">
        <f t="shared" si="1300"/>
        <v>17</v>
      </c>
      <c r="AD1065">
        <f t="shared" si="1339"/>
        <v>0</v>
      </c>
      <c r="AE1065">
        <f t="shared" si="1340"/>
        <v>18</v>
      </c>
      <c r="AF1065">
        <f t="shared" si="1341"/>
        <v>0</v>
      </c>
      <c r="AG1065">
        <f t="shared" si="1301"/>
        <v>19</v>
      </c>
      <c r="AH1065">
        <f t="shared" si="1342"/>
        <v>0</v>
      </c>
      <c r="AI1065">
        <f t="shared" si="1302"/>
        <v>20</v>
      </c>
      <c r="AJ1065">
        <f t="shared" si="1343"/>
        <v>0</v>
      </c>
      <c r="AK1065">
        <f t="shared" si="1303"/>
        <v>21</v>
      </c>
      <c r="AL1065">
        <f t="shared" si="1344"/>
        <v>0</v>
      </c>
      <c r="AM1065">
        <f t="shared" si="1345"/>
        <v>22</v>
      </c>
      <c r="AN1065">
        <f t="shared" si="1346"/>
        <v>0</v>
      </c>
      <c r="AO1065">
        <f t="shared" si="1304"/>
        <v>23</v>
      </c>
      <c r="AP1065">
        <f t="shared" si="1347"/>
        <v>0</v>
      </c>
      <c r="AQ1065">
        <f t="shared" si="1305"/>
        <v>24</v>
      </c>
      <c r="AR1065">
        <f t="shared" si="1348"/>
        <v>0</v>
      </c>
      <c r="AS1065">
        <f t="shared" si="1306"/>
        <v>25</v>
      </c>
      <c r="AT1065">
        <f t="shared" si="1349"/>
        <v>0</v>
      </c>
      <c r="AU1065">
        <f t="shared" si="1307"/>
        <v>26</v>
      </c>
      <c r="AV1065">
        <f t="shared" si="1350"/>
        <v>0</v>
      </c>
      <c r="AW1065">
        <f t="shared" si="1308"/>
        <v>27</v>
      </c>
      <c r="AX1065">
        <f t="shared" si="1351"/>
        <v>0</v>
      </c>
      <c r="AY1065">
        <f t="shared" si="1309"/>
        <v>28</v>
      </c>
      <c r="AZ1065">
        <f t="shared" si="1352"/>
        <v>0</v>
      </c>
      <c r="BA1065">
        <f t="shared" si="1310"/>
        <v>29</v>
      </c>
      <c r="BB1065">
        <f t="shared" si="1353"/>
        <v>0</v>
      </c>
      <c r="BC1065">
        <f t="shared" si="1311"/>
        <v>30</v>
      </c>
      <c r="BD1065">
        <f t="shared" si="1354"/>
        <v>0</v>
      </c>
      <c r="BE1065">
        <f t="shared" si="1312"/>
        <v>31</v>
      </c>
      <c r="BF1065">
        <f t="shared" si="1355"/>
        <v>0</v>
      </c>
      <c r="BG1065">
        <f t="shared" si="1313"/>
        <v>32</v>
      </c>
      <c r="BH1065">
        <f t="shared" si="1356"/>
        <v>0</v>
      </c>
      <c r="BI1065">
        <f t="shared" si="1314"/>
        <v>33</v>
      </c>
      <c r="BJ1065">
        <f t="shared" si="1357"/>
        <v>0</v>
      </c>
      <c r="BK1065">
        <f t="shared" si="1315"/>
        <v>34</v>
      </c>
      <c r="BL1065">
        <f t="shared" si="1358"/>
        <v>0</v>
      </c>
      <c r="BM1065">
        <f t="shared" si="1316"/>
        <v>35</v>
      </c>
      <c r="BN1065">
        <f t="shared" si="1359"/>
        <v>0</v>
      </c>
      <c r="BO1065">
        <f t="shared" si="1317"/>
        <v>36</v>
      </c>
      <c r="BP1065">
        <f t="shared" si="1360"/>
        <v>0</v>
      </c>
      <c r="BQ1065">
        <f t="shared" si="1318"/>
        <v>37</v>
      </c>
      <c r="BR1065">
        <f t="shared" si="1361"/>
        <v>0</v>
      </c>
      <c r="BS1065">
        <f t="shared" si="1319"/>
        <v>38</v>
      </c>
      <c r="BT1065">
        <f t="shared" si="1362"/>
        <v>0</v>
      </c>
      <c r="BU1065">
        <f t="shared" si="1320"/>
        <v>39</v>
      </c>
      <c r="BV1065">
        <f t="shared" si="1363"/>
        <v>1</v>
      </c>
      <c r="BW1065">
        <f t="shared" si="1321"/>
        <v>40</v>
      </c>
      <c r="BX1065">
        <f t="shared" si="1364"/>
        <v>1</v>
      </c>
      <c r="BY1065">
        <f t="shared" si="1322"/>
        <v>41</v>
      </c>
      <c r="BZ1065">
        <f t="shared" si="1365"/>
        <v>1</v>
      </c>
      <c r="CA1065">
        <f t="shared" si="1323"/>
        <v>42</v>
      </c>
      <c r="CB1065">
        <f t="shared" si="1366"/>
        <v>1</v>
      </c>
      <c r="CC1065">
        <f t="shared" si="1324"/>
        <v>43</v>
      </c>
      <c r="CD1065">
        <f t="shared" si="1367"/>
        <v>1</v>
      </c>
      <c r="CE1065">
        <f t="shared" si="1325"/>
        <v>44</v>
      </c>
      <c r="CF1065">
        <f t="shared" si="1368"/>
        <v>1</v>
      </c>
      <c r="CG1065">
        <f t="shared" si="1326"/>
        <v>45</v>
      </c>
      <c r="CH1065">
        <f t="shared" si="1369"/>
        <v>1</v>
      </c>
      <c r="CI1065">
        <f t="shared" si="1327"/>
        <v>46</v>
      </c>
      <c r="CJ1065">
        <f t="shared" si="1370"/>
        <v>1</v>
      </c>
      <c r="CK1065">
        <f t="shared" si="1328"/>
        <v>47</v>
      </c>
      <c r="CL1065">
        <f t="shared" si="1371"/>
        <v>1</v>
      </c>
      <c r="CM1065">
        <f t="shared" si="1329"/>
        <v>48</v>
      </c>
      <c r="CN1065">
        <f t="shared" si="1372"/>
        <v>1</v>
      </c>
      <c r="CO1065">
        <f t="shared" si="1330"/>
        <v>49</v>
      </c>
      <c r="CP1065">
        <f t="shared" si="1373"/>
        <v>1</v>
      </c>
      <c r="CQ1065">
        <f t="shared" si="1331"/>
        <v>50</v>
      </c>
      <c r="CR1065">
        <f t="shared" si="1374"/>
        <v>1</v>
      </c>
      <c r="CS1065">
        <f t="shared" si="1332"/>
        <v>51</v>
      </c>
      <c r="CT1065">
        <f t="shared" si="1375"/>
        <v>1</v>
      </c>
      <c r="CU1065">
        <f t="shared" si="1333"/>
        <v>52</v>
      </c>
      <c r="CV1065">
        <f t="shared" si="1376"/>
        <v>1</v>
      </c>
      <c r="CW1065">
        <f t="shared" si="1334"/>
        <v>53</v>
      </c>
      <c r="CX1065">
        <f t="shared" si="1377"/>
        <v>1</v>
      </c>
    </row>
    <row r="1066" spans="1:102">
      <c r="A1066" s="193">
        <v>36584</v>
      </c>
      <c r="B1066" t="s">
        <v>950</v>
      </c>
      <c r="C1066" t="s">
        <v>951</v>
      </c>
      <c r="D1066" t="s">
        <v>995</v>
      </c>
      <c r="E1066" t="s">
        <v>1840</v>
      </c>
      <c r="G1066" t="s">
        <v>8</v>
      </c>
      <c r="H1066" t="s">
        <v>8</v>
      </c>
      <c r="I1066" t="s">
        <v>7</v>
      </c>
      <c r="J1066">
        <v>62</v>
      </c>
      <c r="K1066" t="s">
        <v>963</v>
      </c>
      <c r="L1066">
        <v>34</v>
      </c>
      <c r="M1066" t="s">
        <v>2</v>
      </c>
      <c r="N1066" t="s">
        <v>954</v>
      </c>
      <c r="O1066">
        <v>47150</v>
      </c>
      <c r="P1066" t="s">
        <v>6</v>
      </c>
      <c r="Q1066">
        <v>91</v>
      </c>
      <c r="R1066" s="193">
        <v>36584</v>
      </c>
      <c r="S1066" t="s">
        <v>1381</v>
      </c>
      <c r="T1066">
        <v>100</v>
      </c>
      <c r="U1066" t="s">
        <v>955</v>
      </c>
      <c r="V1066" t="str">
        <f t="shared" si="1335"/>
        <v>2000</v>
      </c>
      <c r="W1066" s="211">
        <f t="shared" si="1378"/>
        <v>14</v>
      </c>
      <c r="X1066">
        <f t="shared" si="1336"/>
        <v>0</v>
      </c>
      <c r="Y1066">
        <f t="shared" si="1298"/>
        <v>15</v>
      </c>
      <c r="Z1066">
        <f t="shared" si="1337"/>
        <v>0</v>
      </c>
      <c r="AA1066">
        <f t="shared" si="1299"/>
        <v>16</v>
      </c>
      <c r="AB1066">
        <f t="shared" si="1338"/>
        <v>0</v>
      </c>
      <c r="AC1066">
        <f t="shared" si="1300"/>
        <v>17</v>
      </c>
      <c r="AD1066">
        <f t="shared" si="1339"/>
        <v>0</v>
      </c>
      <c r="AE1066">
        <f t="shared" si="1340"/>
        <v>18</v>
      </c>
      <c r="AF1066">
        <f t="shared" si="1341"/>
        <v>0</v>
      </c>
      <c r="AG1066">
        <f t="shared" si="1301"/>
        <v>19</v>
      </c>
      <c r="AH1066">
        <f t="shared" si="1342"/>
        <v>0</v>
      </c>
      <c r="AI1066">
        <f t="shared" si="1302"/>
        <v>20</v>
      </c>
      <c r="AJ1066">
        <f t="shared" si="1343"/>
        <v>0</v>
      </c>
      <c r="AK1066">
        <f t="shared" si="1303"/>
        <v>21</v>
      </c>
      <c r="AL1066">
        <f t="shared" si="1344"/>
        <v>0</v>
      </c>
      <c r="AM1066">
        <f t="shared" si="1345"/>
        <v>22</v>
      </c>
      <c r="AN1066">
        <f t="shared" si="1346"/>
        <v>0</v>
      </c>
      <c r="AO1066">
        <f t="shared" si="1304"/>
        <v>23</v>
      </c>
      <c r="AP1066">
        <f t="shared" si="1347"/>
        <v>0</v>
      </c>
      <c r="AQ1066">
        <f t="shared" si="1305"/>
        <v>24</v>
      </c>
      <c r="AR1066">
        <f t="shared" si="1348"/>
        <v>0</v>
      </c>
      <c r="AS1066">
        <f t="shared" si="1306"/>
        <v>25</v>
      </c>
      <c r="AT1066">
        <f t="shared" si="1349"/>
        <v>0</v>
      </c>
      <c r="AU1066">
        <f t="shared" si="1307"/>
        <v>26</v>
      </c>
      <c r="AV1066">
        <f t="shared" si="1350"/>
        <v>0</v>
      </c>
      <c r="AW1066">
        <f t="shared" si="1308"/>
        <v>27</v>
      </c>
      <c r="AX1066">
        <f t="shared" si="1351"/>
        <v>0</v>
      </c>
      <c r="AY1066">
        <f t="shared" si="1309"/>
        <v>28</v>
      </c>
      <c r="AZ1066">
        <f t="shared" si="1352"/>
        <v>0</v>
      </c>
      <c r="BA1066">
        <f t="shared" si="1310"/>
        <v>29</v>
      </c>
      <c r="BB1066">
        <f t="shared" si="1353"/>
        <v>0</v>
      </c>
      <c r="BC1066">
        <f t="shared" si="1311"/>
        <v>30</v>
      </c>
      <c r="BD1066">
        <f t="shared" si="1354"/>
        <v>0</v>
      </c>
      <c r="BE1066">
        <f t="shared" si="1312"/>
        <v>31</v>
      </c>
      <c r="BF1066">
        <f t="shared" si="1355"/>
        <v>0</v>
      </c>
      <c r="BG1066">
        <f t="shared" si="1313"/>
        <v>32</v>
      </c>
      <c r="BH1066">
        <f t="shared" si="1356"/>
        <v>0</v>
      </c>
      <c r="BI1066">
        <f t="shared" si="1314"/>
        <v>33</v>
      </c>
      <c r="BJ1066">
        <f t="shared" si="1357"/>
        <v>0</v>
      </c>
      <c r="BK1066">
        <f t="shared" si="1315"/>
        <v>34</v>
      </c>
      <c r="BL1066">
        <f t="shared" si="1358"/>
        <v>0</v>
      </c>
      <c r="BM1066">
        <f t="shared" si="1316"/>
        <v>35</v>
      </c>
      <c r="BN1066">
        <f t="shared" si="1359"/>
        <v>0</v>
      </c>
      <c r="BO1066">
        <f t="shared" si="1317"/>
        <v>36</v>
      </c>
      <c r="BP1066">
        <f t="shared" si="1360"/>
        <v>0</v>
      </c>
      <c r="BQ1066">
        <f t="shared" si="1318"/>
        <v>37</v>
      </c>
      <c r="BR1066">
        <f t="shared" si="1361"/>
        <v>0</v>
      </c>
      <c r="BS1066">
        <f t="shared" si="1319"/>
        <v>38</v>
      </c>
      <c r="BT1066">
        <f t="shared" si="1362"/>
        <v>0</v>
      </c>
      <c r="BU1066">
        <f t="shared" si="1320"/>
        <v>39</v>
      </c>
      <c r="BV1066">
        <f t="shared" si="1363"/>
        <v>1</v>
      </c>
      <c r="BW1066">
        <f t="shared" si="1321"/>
        <v>40</v>
      </c>
      <c r="BX1066">
        <f t="shared" si="1364"/>
        <v>1</v>
      </c>
      <c r="BY1066">
        <f t="shared" si="1322"/>
        <v>41</v>
      </c>
      <c r="BZ1066">
        <f t="shared" si="1365"/>
        <v>1</v>
      </c>
      <c r="CA1066">
        <f t="shared" si="1323"/>
        <v>42</v>
      </c>
      <c r="CB1066">
        <f t="shared" si="1366"/>
        <v>1</v>
      </c>
      <c r="CC1066">
        <f t="shared" si="1324"/>
        <v>43</v>
      </c>
      <c r="CD1066">
        <f t="shared" si="1367"/>
        <v>1</v>
      </c>
      <c r="CE1066">
        <f t="shared" si="1325"/>
        <v>44</v>
      </c>
      <c r="CF1066">
        <f t="shared" si="1368"/>
        <v>1</v>
      </c>
      <c r="CG1066">
        <f t="shared" si="1326"/>
        <v>45</v>
      </c>
      <c r="CH1066">
        <f t="shared" si="1369"/>
        <v>1</v>
      </c>
      <c r="CI1066">
        <f t="shared" si="1327"/>
        <v>46</v>
      </c>
      <c r="CJ1066">
        <f t="shared" si="1370"/>
        <v>1</v>
      </c>
      <c r="CK1066">
        <f t="shared" si="1328"/>
        <v>47</v>
      </c>
      <c r="CL1066">
        <f t="shared" si="1371"/>
        <v>1</v>
      </c>
      <c r="CM1066">
        <f t="shared" si="1329"/>
        <v>48</v>
      </c>
      <c r="CN1066">
        <f t="shared" si="1372"/>
        <v>1</v>
      </c>
      <c r="CO1066">
        <f t="shared" si="1330"/>
        <v>49</v>
      </c>
      <c r="CP1066">
        <f t="shared" si="1373"/>
        <v>1</v>
      </c>
      <c r="CQ1066">
        <f t="shared" si="1331"/>
        <v>50</v>
      </c>
      <c r="CR1066">
        <f t="shared" si="1374"/>
        <v>1</v>
      </c>
      <c r="CS1066">
        <f t="shared" si="1332"/>
        <v>51</v>
      </c>
      <c r="CT1066">
        <f t="shared" si="1375"/>
        <v>1</v>
      </c>
      <c r="CU1066">
        <f t="shared" si="1333"/>
        <v>52</v>
      </c>
      <c r="CV1066">
        <f t="shared" si="1376"/>
        <v>1</v>
      </c>
      <c r="CW1066">
        <f t="shared" si="1334"/>
        <v>53</v>
      </c>
      <c r="CX1066">
        <f t="shared" si="1377"/>
        <v>1</v>
      </c>
    </row>
    <row r="1067" spans="1:102">
      <c r="A1067" s="193">
        <v>36584</v>
      </c>
      <c r="B1067" t="s">
        <v>950</v>
      </c>
      <c r="C1067" t="s">
        <v>951</v>
      </c>
      <c r="D1067" t="s">
        <v>1285</v>
      </c>
      <c r="E1067" t="s">
        <v>1841</v>
      </c>
      <c r="G1067" t="s">
        <v>8</v>
      </c>
      <c r="H1067" t="s">
        <v>8</v>
      </c>
      <c r="I1067" t="s">
        <v>7</v>
      </c>
      <c r="J1067">
        <v>62</v>
      </c>
      <c r="K1067" t="s">
        <v>963</v>
      </c>
      <c r="L1067">
        <v>34</v>
      </c>
      <c r="M1067" t="s">
        <v>2</v>
      </c>
      <c r="N1067" t="s">
        <v>954</v>
      </c>
      <c r="O1067">
        <v>47150</v>
      </c>
      <c r="P1067" t="s">
        <v>6</v>
      </c>
      <c r="Q1067">
        <v>91</v>
      </c>
      <c r="R1067" s="193">
        <v>36584</v>
      </c>
      <c r="S1067" t="s">
        <v>1381</v>
      </c>
      <c r="T1067">
        <v>100</v>
      </c>
      <c r="U1067" t="s">
        <v>955</v>
      </c>
      <c r="V1067" t="str">
        <f t="shared" si="1335"/>
        <v>2000</v>
      </c>
      <c r="W1067" s="211">
        <f t="shared" si="1378"/>
        <v>14</v>
      </c>
      <c r="X1067">
        <f t="shared" si="1336"/>
        <v>0</v>
      </c>
      <c r="Y1067">
        <f t="shared" si="1298"/>
        <v>15</v>
      </c>
      <c r="Z1067">
        <f t="shared" si="1337"/>
        <v>0</v>
      </c>
      <c r="AA1067">
        <f t="shared" si="1299"/>
        <v>16</v>
      </c>
      <c r="AB1067">
        <f t="shared" si="1338"/>
        <v>0</v>
      </c>
      <c r="AC1067">
        <f t="shared" si="1300"/>
        <v>17</v>
      </c>
      <c r="AD1067">
        <f t="shared" si="1339"/>
        <v>0</v>
      </c>
      <c r="AE1067">
        <f t="shared" si="1340"/>
        <v>18</v>
      </c>
      <c r="AF1067">
        <f t="shared" si="1341"/>
        <v>0</v>
      </c>
      <c r="AG1067">
        <f t="shared" si="1301"/>
        <v>19</v>
      </c>
      <c r="AH1067">
        <f t="shared" si="1342"/>
        <v>0</v>
      </c>
      <c r="AI1067">
        <f t="shared" si="1302"/>
        <v>20</v>
      </c>
      <c r="AJ1067">
        <f t="shared" si="1343"/>
        <v>0</v>
      </c>
      <c r="AK1067">
        <f t="shared" si="1303"/>
        <v>21</v>
      </c>
      <c r="AL1067">
        <f t="shared" si="1344"/>
        <v>0</v>
      </c>
      <c r="AM1067">
        <f t="shared" si="1345"/>
        <v>22</v>
      </c>
      <c r="AN1067">
        <f t="shared" si="1346"/>
        <v>0</v>
      </c>
      <c r="AO1067">
        <f t="shared" si="1304"/>
        <v>23</v>
      </c>
      <c r="AP1067">
        <f t="shared" si="1347"/>
        <v>0</v>
      </c>
      <c r="AQ1067">
        <f t="shared" si="1305"/>
        <v>24</v>
      </c>
      <c r="AR1067">
        <f t="shared" si="1348"/>
        <v>0</v>
      </c>
      <c r="AS1067">
        <f t="shared" si="1306"/>
        <v>25</v>
      </c>
      <c r="AT1067">
        <f t="shared" si="1349"/>
        <v>0</v>
      </c>
      <c r="AU1067">
        <f t="shared" si="1307"/>
        <v>26</v>
      </c>
      <c r="AV1067">
        <f t="shared" si="1350"/>
        <v>0</v>
      </c>
      <c r="AW1067">
        <f t="shared" si="1308"/>
        <v>27</v>
      </c>
      <c r="AX1067">
        <f t="shared" si="1351"/>
        <v>0</v>
      </c>
      <c r="AY1067">
        <f t="shared" si="1309"/>
        <v>28</v>
      </c>
      <c r="AZ1067">
        <f t="shared" si="1352"/>
        <v>0</v>
      </c>
      <c r="BA1067">
        <f t="shared" si="1310"/>
        <v>29</v>
      </c>
      <c r="BB1067">
        <f t="shared" si="1353"/>
        <v>0</v>
      </c>
      <c r="BC1067">
        <f t="shared" si="1311"/>
        <v>30</v>
      </c>
      <c r="BD1067">
        <f t="shared" si="1354"/>
        <v>0</v>
      </c>
      <c r="BE1067">
        <f t="shared" si="1312"/>
        <v>31</v>
      </c>
      <c r="BF1067">
        <f t="shared" si="1355"/>
        <v>0</v>
      </c>
      <c r="BG1067">
        <f t="shared" si="1313"/>
        <v>32</v>
      </c>
      <c r="BH1067">
        <f t="shared" si="1356"/>
        <v>0</v>
      </c>
      <c r="BI1067">
        <f t="shared" si="1314"/>
        <v>33</v>
      </c>
      <c r="BJ1067">
        <f t="shared" si="1357"/>
        <v>0</v>
      </c>
      <c r="BK1067">
        <f t="shared" si="1315"/>
        <v>34</v>
      </c>
      <c r="BL1067">
        <f t="shared" si="1358"/>
        <v>0</v>
      </c>
      <c r="BM1067">
        <f t="shared" si="1316"/>
        <v>35</v>
      </c>
      <c r="BN1067">
        <f t="shared" si="1359"/>
        <v>0</v>
      </c>
      <c r="BO1067">
        <f t="shared" si="1317"/>
        <v>36</v>
      </c>
      <c r="BP1067">
        <f t="shared" si="1360"/>
        <v>0</v>
      </c>
      <c r="BQ1067">
        <f t="shared" si="1318"/>
        <v>37</v>
      </c>
      <c r="BR1067">
        <f t="shared" si="1361"/>
        <v>0</v>
      </c>
      <c r="BS1067">
        <f t="shared" si="1319"/>
        <v>38</v>
      </c>
      <c r="BT1067">
        <f t="shared" si="1362"/>
        <v>0</v>
      </c>
      <c r="BU1067">
        <f t="shared" si="1320"/>
        <v>39</v>
      </c>
      <c r="BV1067">
        <f t="shared" si="1363"/>
        <v>1</v>
      </c>
      <c r="BW1067">
        <f t="shared" si="1321"/>
        <v>40</v>
      </c>
      <c r="BX1067">
        <f t="shared" si="1364"/>
        <v>1</v>
      </c>
      <c r="BY1067">
        <f t="shared" si="1322"/>
        <v>41</v>
      </c>
      <c r="BZ1067">
        <f t="shared" si="1365"/>
        <v>1</v>
      </c>
      <c r="CA1067">
        <f t="shared" si="1323"/>
        <v>42</v>
      </c>
      <c r="CB1067">
        <f t="shared" si="1366"/>
        <v>1</v>
      </c>
      <c r="CC1067">
        <f t="shared" si="1324"/>
        <v>43</v>
      </c>
      <c r="CD1067">
        <f t="shared" si="1367"/>
        <v>1</v>
      </c>
      <c r="CE1067">
        <f t="shared" si="1325"/>
        <v>44</v>
      </c>
      <c r="CF1067">
        <f t="shared" si="1368"/>
        <v>1</v>
      </c>
      <c r="CG1067">
        <f t="shared" si="1326"/>
        <v>45</v>
      </c>
      <c r="CH1067">
        <f t="shared" si="1369"/>
        <v>1</v>
      </c>
      <c r="CI1067">
        <f t="shared" si="1327"/>
        <v>46</v>
      </c>
      <c r="CJ1067">
        <f t="shared" si="1370"/>
        <v>1</v>
      </c>
      <c r="CK1067">
        <f t="shared" si="1328"/>
        <v>47</v>
      </c>
      <c r="CL1067">
        <f t="shared" si="1371"/>
        <v>1</v>
      </c>
      <c r="CM1067">
        <f t="shared" si="1329"/>
        <v>48</v>
      </c>
      <c r="CN1067">
        <f t="shared" si="1372"/>
        <v>1</v>
      </c>
      <c r="CO1067">
        <f t="shared" si="1330"/>
        <v>49</v>
      </c>
      <c r="CP1067">
        <f t="shared" si="1373"/>
        <v>1</v>
      </c>
      <c r="CQ1067">
        <f t="shared" si="1331"/>
        <v>50</v>
      </c>
      <c r="CR1067">
        <f t="shared" si="1374"/>
        <v>1</v>
      </c>
      <c r="CS1067">
        <f t="shared" si="1332"/>
        <v>51</v>
      </c>
      <c r="CT1067">
        <f t="shared" si="1375"/>
        <v>1</v>
      </c>
      <c r="CU1067">
        <f t="shared" si="1333"/>
        <v>52</v>
      </c>
      <c r="CV1067">
        <f t="shared" si="1376"/>
        <v>1</v>
      </c>
      <c r="CW1067">
        <f t="shared" si="1334"/>
        <v>53</v>
      </c>
      <c r="CX1067">
        <f t="shared" si="1377"/>
        <v>1</v>
      </c>
    </row>
    <row r="1068" spans="1:102">
      <c r="A1068" s="193">
        <v>37104</v>
      </c>
      <c r="B1068" t="s">
        <v>950</v>
      </c>
      <c r="C1068" t="s">
        <v>951</v>
      </c>
      <c r="D1068" t="s">
        <v>995</v>
      </c>
      <c r="E1068" t="s">
        <v>1842</v>
      </c>
      <c r="G1068" t="s">
        <v>8</v>
      </c>
      <c r="H1068" t="s">
        <v>8</v>
      </c>
      <c r="I1068" t="s">
        <v>7</v>
      </c>
      <c r="J1068">
        <v>62</v>
      </c>
      <c r="K1068" t="s">
        <v>963</v>
      </c>
      <c r="L1068">
        <v>34</v>
      </c>
      <c r="M1068" t="s">
        <v>2</v>
      </c>
      <c r="N1068" t="s">
        <v>954</v>
      </c>
      <c r="O1068">
        <v>47150</v>
      </c>
      <c r="P1068" t="s">
        <v>6</v>
      </c>
      <c r="Q1068">
        <v>91</v>
      </c>
      <c r="R1068" s="193">
        <v>37104</v>
      </c>
      <c r="S1068" t="s">
        <v>1381</v>
      </c>
      <c r="T1068">
        <v>100</v>
      </c>
      <c r="U1068" t="s">
        <v>955</v>
      </c>
      <c r="V1068" t="str">
        <f t="shared" si="1335"/>
        <v>2001</v>
      </c>
      <c r="W1068" s="211">
        <f t="shared" si="1378"/>
        <v>13</v>
      </c>
      <c r="X1068">
        <f t="shared" si="1336"/>
        <v>0</v>
      </c>
      <c r="Y1068">
        <f t="shared" si="1298"/>
        <v>14</v>
      </c>
      <c r="Z1068">
        <f t="shared" si="1337"/>
        <v>0</v>
      </c>
      <c r="AA1068">
        <f t="shared" si="1299"/>
        <v>15</v>
      </c>
      <c r="AB1068">
        <f t="shared" si="1338"/>
        <v>0</v>
      </c>
      <c r="AC1068">
        <f t="shared" si="1300"/>
        <v>16</v>
      </c>
      <c r="AD1068">
        <f t="shared" si="1339"/>
        <v>0</v>
      </c>
      <c r="AE1068">
        <f t="shared" si="1340"/>
        <v>17</v>
      </c>
      <c r="AF1068">
        <f t="shared" si="1341"/>
        <v>0</v>
      </c>
      <c r="AG1068">
        <f t="shared" si="1301"/>
        <v>18</v>
      </c>
      <c r="AH1068">
        <f t="shared" si="1342"/>
        <v>0</v>
      </c>
      <c r="AI1068">
        <f t="shared" si="1302"/>
        <v>19</v>
      </c>
      <c r="AJ1068">
        <f t="shared" si="1343"/>
        <v>0</v>
      </c>
      <c r="AK1068">
        <f t="shared" si="1303"/>
        <v>20</v>
      </c>
      <c r="AL1068">
        <f t="shared" si="1344"/>
        <v>0</v>
      </c>
      <c r="AM1068">
        <f t="shared" si="1345"/>
        <v>21</v>
      </c>
      <c r="AN1068">
        <f t="shared" si="1346"/>
        <v>0</v>
      </c>
      <c r="AO1068">
        <f t="shared" si="1304"/>
        <v>22</v>
      </c>
      <c r="AP1068">
        <f t="shared" si="1347"/>
        <v>0</v>
      </c>
      <c r="AQ1068">
        <f t="shared" si="1305"/>
        <v>23</v>
      </c>
      <c r="AR1068">
        <f t="shared" si="1348"/>
        <v>0</v>
      </c>
      <c r="AS1068">
        <f t="shared" si="1306"/>
        <v>24</v>
      </c>
      <c r="AT1068">
        <f t="shared" si="1349"/>
        <v>0</v>
      </c>
      <c r="AU1068">
        <f t="shared" si="1307"/>
        <v>25</v>
      </c>
      <c r="AV1068">
        <f t="shared" si="1350"/>
        <v>0</v>
      </c>
      <c r="AW1068">
        <f t="shared" si="1308"/>
        <v>26</v>
      </c>
      <c r="AX1068">
        <f t="shared" si="1351"/>
        <v>0</v>
      </c>
      <c r="AY1068">
        <f t="shared" si="1309"/>
        <v>27</v>
      </c>
      <c r="AZ1068">
        <f t="shared" si="1352"/>
        <v>0</v>
      </c>
      <c r="BA1068">
        <f t="shared" si="1310"/>
        <v>28</v>
      </c>
      <c r="BB1068">
        <f t="shared" si="1353"/>
        <v>0</v>
      </c>
      <c r="BC1068">
        <f t="shared" si="1311"/>
        <v>29</v>
      </c>
      <c r="BD1068">
        <f t="shared" si="1354"/>
        <v>0</v>
      </c>
      <c r="BE1068">
        <f t="shared" si="1312"/>
        <v>30</v>
      </c>
      <c r="BF1068">
        <f t="shared" si="1355"/>
        <v>0</v>
      </c>
      <c r="BG1068">
        <f t="shared" si="1313"/>
        <v>31</v>
      </c>
      <c r="BH1068">
        <f t="shared" si="1356"/>
        <v>0</v>
      </c>
      <c r="BI1068">
        <f t="shared" si="1314"/>
        <v>32</v>
      </c>
      <c r="BJ1068">
        <f t="shared" si="1357"/>
        <v>0</v>
      </c>
      <c r="BK1068">
        <f t="shared" si="1315"/>
        <v>33</v>
      </c>
      <c r="BL1068">
        <f t="shared" si="1358"/>
        <v>0</v>
      </c>
      <c r="BM1068">
        <f t="shared" si="1316"/>
        <v>34</v>
      </c>
      <c r="BN1068">
        <f t="shared" si="1359"/>
        <v>0</v>
      </c>
      <c r="BO1068">
        <f t="shared" si="1317"/>
        <v>35</v>
      </c>
      <c r="BP1068">
        <f t="shared" si="1360"/>
        <v>0</v>
      </c>
      <c r="BQ1068">
        <f t="shared" si="1318"/>
        <v>36</v>
      </c>
      <c r="BR1068">
        <f t="shared" si="1361"/>
        <v>0</v>
      </c>
      <c r="BS1068">
        <f t="shared" si="1319"/>
        <v>37</v>
      </c>
      <c r="BT1068">
        <f t="shared" si="1362"/>
        <v>0</v>
      </c>
      <c r="BU1068">
        <f t="shared" si="1320"/>
        <v>38</v>
      </c>
      <c r="BV1068">
        <f t="shared" si="1363"/>
        <v>0</v>
      </c>
      <c r="BW1068">
        <f t="shared" si="1321"/>
        <v>39</v>
      </c>
      <c r="BX1068">
        <f t="shared" si="1364"/>
        <v>1</v>
      </c>
      <c r="BY1068">
        <f t="shared" si="1322"/>
        <v>40</v>
      </c>
      <c r="BZ1068">
        <f t="shared" si="1365"/>
        <v>1</v>
      </c>
      <c r="CA1068">
        <f t="shared" si="1323"/>
        <v>41</v>
      </c>
      <c r="CB1068">
        <f t="shared" si="1366"/>
        <v>1</v>
      </c>
      <c r="CC1068">
        <f t="shared" si="1324"/>
        <v>42</v>
      </c>
      <c r="CD1068">
        <f t="shared" si="1367"/>
        <v>1</v>
      </c>
      <c r="CE1068">
        <f t="shared" si="1325"/>
        <v>43</v>
      </c>
      <c r="CF1068">
        <f t="shared" si="1368"/>
        <v>1</v>
      </c>
      <c r="CG1068">
        <f t="shared" si="1326"/>
        <v>44</v>
      </c>
      <c r="CH1068">
        <f t="shared" si="1369"/>
        <v>1</v>
      </c>
      <c r="CI1068">
        <f t="shared" si="1327"/>
        <v>45</v>
      </c>
      <c r="CJ1068">
        <f t="shared" si="1370"/>
        <v>1</v>
      </c>
      <c r="CK1068">
        <f t="shared" si="1328"/>
        <v>46</v>
      </c>
      <c r="CL1068">
        <f t="shared" si="1371"/>
        <v>1</v>
      </c>
      <c r="CM1068">
        <f t="shared" si="1329"/>
        <v>47</v>
      </c>
      <c r="CN1068">
        <f t="shared" si="1372"/>
        <v>1</v>
      </c>
      <c r="CO1068">
        <f t="shared" si="1330"/>
        <v>48</v>
      </c>
      <c r="CP1068">
        <f t="shared" si="1373"/>
        <v>1</v>
      </c>
      <c r="CQ1068">
        <f t="shared" si="1331"/>
        <v>49</v>
      </c>
      <c r="CR1068">
        <f t="shared" si="1374"/>
        <v>1</v>
      </c>
      <c r="CS1068">
        <f t="shared" si="1332"/>
        <v>50</v>
      </c>
      <c r="CT1068">
        <f t="shared" si="1375"/>
        <v>1</v>
      </c>
      <c r="CU1068">
        <f t="shared" si="1333"/>
        <v>51</v>
      </c>
      <c r="CV1068">
        <f t="shared" si="1376"/>
        <v>1</v>
      </c>
      <c r="CW1068">
        <f t="shared" si="1334"/>
        <v>52</v>
      </c>
      <c r="CX1068">
        <f t="shared" si="1377"/>
        <v>1</v>
      </c>
    </row>
    <row r="1069" spans="1:102">
      <c r="A1069" s="193">
        <v>36584</v>
      </c>
      <c r="B1069" t="s">
        <v>950</v>
      </c>
      <c r="C1069" t="s">
        <v>951</v>
      </c>
      <c r="D1069" t="s">
        <v>1285</v>
      </c>
      <c r="E1069" t="s">
        <v>1843</v>
      </c>
      <c r="G1069" t="s">
        <v>8</v>
      </c>
      <c r="H1069" t="s">
        <v>8</v>
      </c>
      <c r="I1069" t="s">
        <v>7</v>
      </c>
      <c r="J1069">
        <v>62</v>
      </c>
      <c r="K1069" t="s">
        <v>963</v>
      </c>
      <c r="L1069">
        <v>34</v>
      </c>
      <c r="M1069" t="s">
        <v>2</v>
      </c>
      <c r="N1069" t="s">
        <v>954</v>
      </c>
      <c r="O1069">
        <v>47150</v>
      </c>
      <c r="P1069" t="s">
        <v>6</v>
      </c>
      <c r="Q1069">
        <v>91</v>
      </c>
      <c r="R1069" s="193">
        <v>36584</v>
      </c>
      <c r="S1069" t="s">
        <v>1381</v>
      </c>
      <c r="T1069">
        <v>100</v>
      </c>
      <c r="U1069" t="s">
        <v>955</v>
      </c>
      <c r="V1069" t="str">
        <f t="shared" si="1335"/>
        <v>2000</v>
      </c>
      <c r="W1069" s="211">
        <f t="shared" si="1378"/>
        <v>14</v>
      </c>
      <c r="X1069">
        <f t="shared" si="1336"/>
        <v>0</v>
      </c>
      <c r="Y1069">
        <f t="shared" si="1298"/>
        <v>15</v>
      </c>
      <c r="Z1069">
        <f t="shared" si="1337"/>
        <v>0</v>
      </c>
      <c r="AA1069">
        <f t="shared" si="1299"/>
        <v>16</v>
      </c>
      <c r="AB1069">
        <f t="shared" si="1338"/>
        <v>0</v>
      </c>
      <c r="AC1069">
        <f t="shared" si="1300"/>
        <v>17</v>
      </c>
      <c r="AD1069">
        <f t="shared" si="1339"/>
        <v>0</v>
      </c>
      <c r="AE1069">
        <f t="shared" si="1340"/>
        <v>18</v>
      </c>
      <c r="AF1069">
        <f t="shared" si="1341"/>
        <v>0</v>
      </c>
      <c r="AG1069">
        <f t="shared" si="1301"/>
        <v>19</v>
      </c>
      <c r="AH1069">
        <f t="shared" si="1342"/>
        <v>0</v>
      </c>
      <c r="AI1069">
        <f t="shared" si="1302"/>
        <v>20</v>
      </c>
      <c r="AJ1069">
        <f t="shared" si="1343"/>
        <v>0</v>
      </c>
      <c r="AK1069">
        <f t="shared" si="1303"/>
        <v>21</v>
      </c>
      <c r="AL1069">
        <f t="shared" si="1344"/>
        <v>0</v>
      </c>
      <c r="AM1069">
        <f t="shared" si="1345"/>
        <v>22</v>
      </c>
      <c r="AN1069">
        <f t="shared" si="1346"/>
        <v>0</v>
      </c>
      <c r="AO1069">
        <f t="shared" si="1304"/>
        <v>23</v>
      </c>
      <c r="AP1069">
        <f t="shared" si="1347"/>
        <v>0</v>
      </c>
      <c r="AQ1069">
        <f t="shared" si="1305"/>
        <v>24</v>
      </c>
      <c r="AR1069">
        <f t="shared" si="1348"/>
        <v>0</v>
      </c>
      <c r="AS1069">
        <f t="shared" si="1306"/>
        <v>25</v>
      </c>
      <c r="AT1069">
        <f t="shared" si="1349"/>
        <v>0</v>
      </c>
      <c r="AU1069">
        <f t="shared" si="1307"/>
        <v>26</v>
      </c>
      <c r="AV1069">
        <f t="shared" si="1350"/>
        <v>0</v>
      </c>
      <c r="AW1069">
        <f t="shared" si="1308"/>
        <v>27</v>
      </c>
      <c r="AX1069">
        <f t="shared" si="1351"/>
        <v>0</v>
      </c>
      <c r="AY1069">
        <f t="shared" si="1309"/>
        <v>28</v>
      </c>
      <c r="AZ1069">
        <f t="shared" si="1352"/>
        <v>0</v>
      </c>
      <c r="BA1069">
        <f t="shared" si="1310"/>
        <v>29</v>
      </c>
      <c r="BB1069">
        <f t="shared" si="1353"/>
        <v>0</v>
      </c>
      <c r="BC1069">
        <f t="shared" si="1311"/>
        <v>30</v>
      </c>
      <c r="BD1069">
        <f t="shared" si="1354"/>
        <v>0</v>
      </c>
      <c r="BE1069">
        <f t="shared" si="1312"/>
        <v>31</v>
      </c>
      <c r="BF1069">
        <f t="shared" si="1355"/>
        <v>0</v>
      </c>
      <c r="BG1069">
        <f t="shared" si="1313"/>
        <v>32</v>
      </c>
      <c r="BH1069">
        <f t="shared" si="1356"/>
        <v>0</v>
      </c>
      <c r="BI1069">
        <f t="shared" si="1314"/>
        <v>33</v>
      </c>
      <c r="BJ1069">
        <f t="shared" si="1357"/>
        <v>0</v>
      </c>
      <c r="BK1069">
        <f t="shared" si="1315"/>
        <v>34</v>
      </c>
      <c r="BL1069">
        <f t="shared" si="1358"/>
        <v>0</v>
      </c>
      <c r="BM1069">
        <f t="shared" si="1316"/>
        <v>35</v>
      </c>
      <c r="BN1069">
        <f t="shared" si="1359"/>
        <v>0</v>
      </c>
      <c r="BO1069">
        <f t="shared" si="1317"/>
        <v>36</v>
      </c>
      <c r="BP1069">
        <f t="shared" si="1360"/>
        <v>0</v>
      </c>
      <c r="BQ1069">
        <f t="shared" si="1318"/>
        <v>37</v>
      </c>
      <c r="BR1069">
        <f t="shared" si="1361"/>
        <v>0</v>
      </c>
      <c r="BS1069">
        <f t="shared" si="1319"/>
        <v>38</v>
      </c>
      <c r="BT1069">
        <f t="shared" si="1362"/>
        <v>0</v>
      </c>
      <c r="BU1069">
        <f t="shared" si="1320"/>
        <v>39</v>
      </c>
      <c r="BV1069">
        <f t="shared" si="1363"/>
        <v>1</v>
      </c>
      <c r="BW1069">
        <f t="shared" si="1321"/>
        <v>40</v>
      </c>
      <c r="BX1069">
        <f t="shared" si="1364"/>
        <v>1</v>
      </c>
      <c r="BY1069">
        <f t="shared" si="1322"/>
        <v>41</v>
      </c>
      <c r="BZ1069">
        <f t="shared" si="1365"/>
        <v>1</v>
      </c>
      <c r="CA1069">
        <f t="shared" si="1323"/>
        <v>42</v>
      </c>
      <c r="CB1069">
        <f t="shared" si="1366"/>
        <v>1</v>
      </c>
      <c r="CC1069">
        <f t="shared" si="1324"/>
        <v>43</v>
      </c>
      <c r="CD1069">
        <f t="shared" si="1367"/>
        <v>1</v>
      </c>
      <c r="CE1069">
        <f t="shared" si="1325"/>
        <v>44</v>
      </c>
      <c r="CF1069">
        <f t="shared" si="1368"/>
        <v>1</v>
      </c>
      <c r="CG1069">
        <f t="shared" si="1326"/>
        <v>45</v>
      </c>
      <c r="CH1069">
        <f t="shared" si="1369"/>
        <v>1</v>
      </c>
      <c r="CI1069">
        <f t="shared" si="1327"/>
        <v>46</v>
      </c>
      <c r="CJ1069">
        <f t="shared" si="1370"/>
        <v>1</v>
      </c>
      <c r="CK1069">
        <f t="shared" si="1328"/>
        <v>47</v>
      </c>
      <c r="CL1069">
        <f t="shared" si="1371"/>
        <v>1</v>
      </c>
      <c r="CM1069">
        <f t="shared" si="1329"/>
        <v>48</v>
      </c>
      <c r="CN1069">
        <f t="shared" si="1372"/>
        <v>1</v>
      </c>
      <c r="CO1069">
        <f t="shared" si="1330"/>
        <v>49</v>
      </c>
      <c r="CP1069">
        <f t="shared" si="1373"/>
        <v>1</v>
      </c>
      <c r="CQ1069">
        <f t="shared" si="1331"/>
        <v>50</v>
      </c>
      <c r="CR1069">
        <f t="shared" si="1374"/>
        <v>1</v>
      </c>
      <c r="CS1069">
        <f t="shared" si="1332"/>
        <v>51</v>
      </c>
      <c r="CT1069">
        <f t="shared" si="1375"/>
        <v>1</v>
      </c>
      <c r="CU1069">
        <f t="shared" si="1333"/>
        <v>52</v>
      </c>
      <c r="CV1069">
        <f t="shared" si="1376"/>
        <v>1</v>
      </c>
      <c r="CW1069">
        <f t="shared" si="1334"/>
        <v>53</v>
      </c>
      <c r="CX1069">
        <f t="shared" si="1377"/>
        <v>1</v>
      </c>
    </row>
    <row r="1070" spans="1:102">
      <c r="A1070" s="193">
        <v>34652</v>
      </c>
      <c r="B1070" t="s">
        <v>950</v>
      </c>
      <c r="C1070" t="s">
        <v>951</v>
      </c>
      <c r="D1070" t="s">
        <v>1679</v>
      </c>
      <c r="E1070" t="s">
        <v>1844</v>
      </c>
      <c r="F1070" t="s">
        <v>1845</v>
      </c>
      <c r="G1070" t="s">
        <v>8</v>
      </c>
      <c r="H1070" t="s">
        <v>8</v>
      </c>
      <c r="I1070" t="s">
        <v>1846</v>
      </c>
      <c r="J1070">
        <v>0</v>
      </c>
      <c r="K1070" t="s">
        <v>1847</v>
      </c>
      <c r="L1070">
        <v>34</v>
      </c>
      <c r="M1070" t="s">
        <v>2</v>
      </c>
      <c r="N1070" t="s">
        <v>954</v>
      </c>
      <c r="O1070">
        <v>47150</v>
      </c>
      <c r="P1070" t="s">
        <v>6</v>
      </c>
      <c r="Q1070">
        <v>91</v>
      </c>
      <c r="R1070" s="193">
        <v>34652</v>
      </c>
      <c r="S1070" s="193">
        <v>73050</v>
      </c>
      <c r="T1070">
        <v>100</v>
      </c>
      <c r="U1070" t="s">
        <v>955</v>
      </c>
      <c r="V1070" t="str">
        <f t="shared" si="1335"/>
        <v>1994</v>
      </c>
      <c r="W1070" s="211">
        <f t="shared" si="1378"/>
        <v>-1000</v>
      </c>
      <c r="X1070">
        <f t="shared" si="1336"/>
        <v>0</v>
      </c>
      <c r="Y1070">
        <f t="shared" si="1298"/>
        <v>-999</v>
      </c>
      <c r="Z1070">
        <f t="shared" si="1337"/>
        <v>0</v>
      </c>
      <c r="AA1070">
        <f t="shared" si="1299"/>
        <v>-998</v>
      </c>
      <c r="AB1070">
        <f t="shared" si="1338"/>
        <v>0</v>
      </c>
      <c r="AC1070">
        <f t="shared" si="1300"/>
        <v>-997</v>
      </c>
      <c r="AD1070">
        <f t="shared" si="1339"/>
        <v>0</v>
      </c>
      <c r="AE1070">
        <f t="shared" si="1340"/>
        <v>-996</v>
      </c>
      <c r="AF1070">
        <f t="shared" si="1341"/>
        <v>0</v>
      </c>
      <c r="AG1070">
        <f t="shared" si="1301"/>
        <v>-995</v>
      </c>
      <c r="AH1070">
        <f t="shared" si="1342"/>
        <v>0</v>
      </c>
      <c r="AI1070">
        <f t="shared" si="1302"/>
        <v>-994</v>
      </c>
      <c r="AJ1070">
        <f t="shared" si="1343"/>
        <v>0</v>
      </c>
      <c r="AK1070">
        <f t="shared" si="1303"/>
        <v>-993</v>
      </c>
      <c r="AL1070">
        <f t="shared" si="1344"/>
        <v>0</v>
      </c>
      <c r="AM1070">
        <f t="shared" si="1345"/>
        <v>-992</v>
      </c>
      <c r="AN1070">
        <f t="shared" si="1346"/>
        <v>0</v>
      </c>
      <c r="AO1070">
        <f t="shared" si="1304"/>
        <v>-991</v>
      </c>
      <c r="AP1070">
        <f t="shared" si="1347"/>
        <v>0</v>
      </c>
      <c r="AQ1070">
        <f t="shared" si="1305"/>
        <v>-990</v>
      </c>
      <c r="AR1070">
        <f t="shared" si="1348"/>
        <v>0</v>
      </c>
      <c r="AS1070">
        <f t="shared" si="1306"/>
        <v>-989</v>
      </c>
      <c r="AT1070">
        <f t="shared" si="1349"/>
        <v>0</v>
      </c>
      <c r="AU1070">
        <f t="shared" si="1307"/>
        <v>-988</v>
      </c>
      <c r="AV1070">
        <f t="shared" si="1350"/>
        <v>0</v>
      </c>
      <c r="AW1070">
        <f t="shared" si="1308"/>
        <v>-987</v>
      </c>
      <c r="AX1070">
        <f t="shared" si="1351"/>
        <v>0</v>
      </c>
      <c r="AY1070">
        <f t="shared" si="1309"/>
        <v>-986</v>
      </c>
      <c r="AZ1070">
        <f t="shared" si="1352"/>
        <v>0</v>
      </c>
      <c r="BA1070">
        <f t="shared" si="1310"/>
        <v>-985</v>
      </c>
      <c r="BB1070">
        <f t="shared" si="1353"/>
        <v>0</v>
      </c>
      <c r="BC1070">
        <f t="shared" si="1311"/>
        <v>-984</v>
      </c>
      <c r="BD1070">
        <f t="shared" si="1354"/>
        <v>0</v>
      </c>
      <c r="BE1070">
        <f t="shared" si="1312"/>
        <v>-983</v>
      </c>
      <c r="BF1070">
        <f t="shared" si="1355"/>
        <v>0</v>
      </c>
      <c r="BG1070">
        <f t="shared" si="1313"/>
        <v>-982</v>
      </c>
      <c r="BH1070">
        <f t="shared" si="1356"/>
        <v>0</v>
      </c>
      <c r="BI1070">
        <f t="shared" si="1314"/>
        <v>-981</v>
      </c>
      <c r="BJ1070">
        <f t="shared" si="1357"/>
        <v>0</v>
      </c>
      <c r="BK1070">
        <f t="shared" si="1315"/>
        <v>-980</v>
      </c>
      <c r="BL1070">
        <f t="shared" si="1358"/>
        <v>0</v>
      </c>
      <c r="BM1070">
        <f t="shared" si="1316"/>
        <v>-979</v>
      </c>
      <c r="BN1070">
        <f t="shared" si="1359"/>
        <v>0</v>
      </c>
      <c r="BO1070">
        <f t="shared" si="1317"/>
        <v>-978</v>
      </c>
      <c r="BP1070">
        <f t="shared" si="1360"/>
        <v>0</v>
      </c>
      <c r="BQ1070">
        <f t="shared" si="1318"/>
        <v>-977</v>
      </c>
      <c r="BR1070">
        <f t="shared" si="1361"/>
        <v>0</v>
      </c>
      <c r="BS1070">
        <f t="shared" si="1319"/>
        <v>-976</v>
      </c>
      <c r="BT1070">
        <f t="shared" si="1362"/>
        <v>0</v>
      </c>
      <c r="BU1070">
        <f t="shared" si="1320"/>
        <v>-975</v>
      </c>
      <c r="BV1070">
        <f t="shared" si="1363"/>
        <v>0</v>
      </c>
      <c r="BW1070">
        <f t="shared" si="1321"/>
        <v>-974</v>
      </c>
      <c r="BX1070">
        <f t="shared" si="1364"/>
        <v>0</v>
      </c>
      <c r="BY1070">
        <f t="shared" si="1322"/>
        <v>-973</v>
      </c>
      <c r="BZ1070">
        <f t="shared" si="1365"/>
        <v>0</v>
      </c>
      <c r="CA1070">
        <f t="shared" si="1323"/>
        <v>-972</v>
      </c>
      <c r="CB1070">
        <f t="shared" si="1366"/>
        <v>0</v>
      </c>
      <c r="CC1070">
        <f t="shared" si="1324"/>
        <v>-971</v>
      </c>
      <c r="CD1070">
        <f t="shared" si="1367"/>
        <v>0</v>
      </c>
      <c r="CE1070">
        <f t="shared" si="1325"/>
        <v>-970</v>
      </c>
      <c r="CF1070">
        <f t="shared" si="1368"/>
        <v>0</v>
      </c>
      <c r="CG1070">
        <f t="shared" si="1326"/>
        <v>-969</v>
      </c>
      <c r="CH1070">
        <f t="shared" si="1369"/>
        <v>0</v>
      </c>
      <c r="CI1070">
        <f t="shared" si="1327"/>
        <v>-968</v>
      </c>
      <c r="CJ1070">
        <f t="shared" si="1370"/>
        <v>0</v>
      </c>
      <c r="CK1070">
        <f t="shared" si="1328"/>
        <v>-967</v>
      </c>
      <c r="CL1070">
        <f t="shared" si="1371"/>
        <v>0</v>
      </c>
      <c r="CM1070">
        <f t="shared" si="1329"/>
        <v>-966</v>
      </c>
      <c r="CN1070">
        <f t="shared" si="1372"/>
        <v>0</v>
      </c>
      <c r="CO1070">
        <f t="shared" si="1330"/>
        <v>-965</v>
      </c>
      <c r="CP1070">
        <f t="shared" si="1373"/>
        <v>0</v>
      </c>
      <c r="CQ1070">
        <f t="shared" si="1331"/>
        <v>-964</v>
      </c>
      <c r="CR1070">
        <f t="shared" si="1374"/>
        <v>0</v>
      </c>
      <c r="CS1070">
        <f t="shared" si="1332"/>
        <v>-963</v>
      </c>
      <c r="CT1070">
        <f t="shared" si="1375"/>
        <v>0</v>
      </c>
      <c r="CU1070">
        <f t="shared" si="1333"/>
        <v>-962</v>
      </c>
      <c r="CV1070">
        <f t="shared" si="1376"/>
        <v>0</v>
      </c>
      <c r="CW1070">
        <f t="shared" si="1334"/>
        <v>-961</v>
      </c>
      <c r="CX1070">
        <f t="shared" si="1377"/>
        <v>0</v>
      </c>
    </row>
    <row r="1071" spans="1:102">
      <c r="A1071" s="193">
        <v>39428</v>
      </c>
      <c r="B1071" t="s">
        <v>950</v>
      </c>
      <c r="C1071" t="s">
        <v>951</v>
      </c>
      <c r="D1071" t="s">
        <v>1823</v>
      </c>
      <c r="E1071" t="s">
        <v>1848</v>
      </c>
      <c r="G1071" t="s">
        <v>8</v>
      </c>
      <c r="H1071" t="s">
        <v>8</v>
      </c>
      <c r="I1071" t="s">
        <v>1846</v>
      </c>
      <c r="J1071">
        <v>0</v>
      </c>
      <c r="K1071" t="s">
        <v>1847</v>
      </c>
      <c r="L1071">
        <v>31</v>
      </c>
      <c r="M1071" t="s">
        <v>1849</v>
      </c>
      <c r="N1071" t="s">
        <v>1850</v>
      </c>
      <c r="O1071">
        <v>47150</v>
      </c>
      <c r="P1071" t="s">
        <v>6</v>
      </c>
      <c r="Q1071">
        <v>91</v>
      </c>
      <c r="R1071" s="193">
        <v>39428</v>
      </c>
      <c r="S1071" s="193">
        <v>73050</v>
      </c>
      <c r="T1071">
        <v>250</v>
      </c>
      <c r="U1071" t="s">
        <v>955</v>
      </c>
      <c r="V1071" t="str">
        <f t="shared" si="1335"/>
        <v>2007</v>
      </c>
      <c r="W1071" s="211">
        <f t="shared" si="1378"/>
        <v>-1000</v>
      </c>
      <c r="X1071">
        <f t="shared" si="1336"/>
        <v>0</v>
      </c>
      <c r="Y1071">
        <f t="shared" si="1298"/>
        <v>-999</v>
      </c>
      <c r="Z1071">
        <f t="shared" si="1337"/>
        <v>0</v>
      </c>
      <c r="AA1071">
        <f t="shared" si="1299"/>
        <v>-998</v>
      </c>
      <c r="AB1071">
        <f t="shared" si="1338"/>
        <v>0</v>
      </c>
      <c r="AC1071">
        <f t="shared" si="1300"/>
        <v>-997</v>
      </c>
      <c r="AD1071">
        <f t="shared" si="1339"/>
        <v>0</v>
      </c>
      <c r="AE1071">
        <f t="shared" si="1340"/>
        <v>-996</v>
      </c>
      <c r="AF1071">
        <f t="shared" si="1341"/>
        <v>0</v>
      </c>
      <c r="AG1071">
        <f t="shared" si="1301"/>
        <v>-995</v>
      </c>
      <c r="AH1071">
        <f t="shared" si="1342"/>
        <v>0</v>
      </c>
      <c r="AI1071">
        <f t="shared" si="1302"/>
        <v>-994</v>
      </c>
      <c r="AJ1071">
        <f t="shared" si="1343"/>
        <v>0</v>
      </c>
      <c r="AK1071">
        <f t="shared" si="1303"/>
        <v>-993</v>
      </c>
      <c r="AL1071">
        <f t="shared" si="1344"/>
        <v>0</v>
      </c>
      <c r="AM1071">
        <f t="shared" si="1345"/>
        <v>-992</v>
      </c>
      <c r="AN1071">
        <f t="shared" si="1346"/>
        <v>0</v>
      </c>
      <c r="AO1071">
        <f t="shared" si="1304"/>
        <v>-991</v>
      </c>
      <c r="AP1071">
        <f t="shared" si="1347"/>
        <v>0</v>
      </c>
      <c r="AQ1071">
        <f t="shared" si="1305"/>
        <v>-990</v>
      </c>
      <c r="AR1071">
        <f t="shared" si="1348"/>
        <v>0</v>
      </c>
      <c r="AS1071">
        <f t="shared" si="1306"/>
        <v>-989</v>
      </c>
      <c r="AT1071">
        <f t="shared" si="1349"/>
        <v>0</v>
      </c>
      <c r="AU1071">
        <f t="shared" si="1307"/>
        <v>-988</v>
      </c>
      <c r="AV1071">
        <f t="shared" si="1350"/>
        <v>0</v>
      </c>
      <c r="AW1071">
        <f t="shared" si="1308"/>
        <v>-987</v>
      </c>
      <c r="AX1071">
        <f t="shared" si="1351"/>
        <v>0</v>
      </c>
      <c r="AY1071">
        <f t="shared" si="1309"/>
        <v>-986</v>
      </c>
      <c r="AZ1071">
        <f t="shared" si="1352"/>
        <v>0</v>
      </c>
      <c r="BA1071">
        <f t="shared" si="1310"/>
        <v>-985</v>
      </c>
      <c r="BB1071">
        <f t="shared" si="1353"/>
        <v>0</v>
      </c>
      <c r="BC1071">
        <f t="shared" si="1311"/>
        <v>-984</v>
      </c>
      <c r="BD1071">
        <f t="shared" si="1354"/>
        <v>0</v>
      </c>
      <c r="BE1071">
        <f t="shared" si="1312"/>
        <v>-983</v>
      </c>
      <c r="BF1071">
        <f t="shared" si="1355"/>
        <v>0</v>
      </c>
      <c r="BG1071">
        <f t="shared" si="1313"/>
        <v>-982</v>
      </c>
      <c r="BH1071">
        <f t="shared" si="1356"/>
        <v>0</v>
      </c>
      <c r="BI1071">
        <f t="shared" si="1314"/>
        <v>-981</v>
      </c>
      <c r="BJ1071">
        <f t="shared" si="1357"/>
        <v>0</v>
      </c>
      <c r="BK1071">
        <f t="shared" si="1315"/>
        <v>-980</v>
      </c>
      <c r="BL1071">
        <f t="shared" si="1358"/>
        <v>0</v>
      </c>
      <c r="BM1071">
        <f t="shared" si="1316"/>
        <v>-979</v>
      </c>
      <c r="BN1071">
        <f t="shared" si="1359"/>
        <v>0</v>
      </c>
      <c r="BO1071">
        <f t="shared" si="1317"/>
        <v>-978</v>
      </c>
      <c r="BP1071">
        <f t="shared" si="1360"/>
        <v>0</v>
      </c>
      <c r="BQ1071">
        <f t="shared" si="1318"/>
        <v>-977</v>
      </c>
      <c r="BR1071">
        <f t="shared" si="1361"/>
        <v>0</v>
      </c>
      <c r="BS1071">
        <f t="shared" si="1319"/>
        <v>-976</v>
      </c>
      <c r="BT1071">
        <f t="shared" si="1362"/>
        <v>0</v>
      </c>
      <c r="BU1071">
        <f t="shared" si="1320"/>
        <v>-975</v>
      </c>
      <c r="BV1071">
        <f t="shared" si="1363"/>
        <v>0</v>
      </c>
      <c r="BW1071">
        <f t="shared" si="1321"/>
        <v>-974</v>
      </c>
      <c r="BX1071">
        <f t="shared" si="1364"/>
        <v>0</v>
      </c>
      <c r="BY1071">
        <f t="shared" si="1322"/>
        <v>-973</v>
      </c>
      <c r="BZ1071">
        <f t="shared" si="1365"/>
        <v>0</v>
      </c>
      <c r="CA1071">
        <f t="shared" si="1323"/>
        <v>-972</v>
      </c>
      <c r="CB1071">
        <f t="shared" si="1366"/>
        <v>0</v>
      </c>
      <c r="CC1071">
        <f t="shared" si="1324"/>
        <v>-971</v>
      </c>
      <c r="CD1071">
        <f t="shared" si="1367"/>
        <v>0</v>
      </c>
      <c r="CE1071">
        <f t="shared" si="1325"/>
        <v>-970</v>
      </c>
      <c r="CF1071">
        <f t="shared" si="1368"/>
        <v>0</v>
      </c>
      <c r="CG1071">
        <f t="shared" si="1326"/>
        <v>-969</v>
      </c>
      <c r="CH1071">
        <f t="shared" si="1369"/>
        <v>0</v>
      </c>
      <c r="CI1071">
        <f t="shared" si="1327"/>
        <v>-968</v>
      </c>
      <c r="CJ1071">
        <f t="shared" si="1370"/>
        <v>0</v>
      </c>
      <c r="CK1071">
        <f t="shared" si="1328"/>
        <v>-967</v>
      </c>
      <c r="CL1071">
        <f t="shared" si="1371"/>
        <v>0</v>
      </c>
      <c r="CM1071">
        <f t="shared" si="1329"/>
        <v>-966</v>
      </c>
      <c r="CN1071">
        <f t="shared" si="1372"/>
        <v>0</v>
      </c>
      <c r="CO1071">
        <f t="shared" si="1330"/>
        <v>-965</v>
      </c>
      <c r="CP1071">
        <f t="shared" si="1373"/>
        <v>0</v>
      </c>
      <c r="CQ1071">
        <f t="shared" si="1331"/>
        <v>-964</v>
      </c>
      <c r="CR1071">
        <f t="shared" si="1374"/>
        <v>0</v>
      </c>
      <c r="CS1071">
        <f t="shared" si="1332"/>
        <v>-963</v>
      </c>
      <c r="CT1071">
        <f t="shared" si="1375"/>
        <v>0</v>
      </c>
      <c r="CU1071">
        <f t="shared" si="1333"/>
        <v>-962</v>
      </c>
      <c r="CV1071">
        <f t="shared" si="1376"/>
        <v>0</v>
      </c>
      <c r="CW1071">
        <f t="shared" si="1334"/>
        <v>-961</v>
      </c>
      <c r="CX1071">
        <f t="shared" si="1377"/>
        <v>0</v>
      </c>
    </row>
    <row r="1072" spans="1:102">
      <c r="A1072" s="193">
        <v>22252</v>
      </c>
      <c r="B1072" t="s">
        <v>950</v>
      </c>
      <c r="C1072" t="s">
        <v>951</v>
      </c>
      <c r="D1072" t="s">
        <v>991</v>
      </c>
      <c r="E1072" t="s">
        <v>1851</v>
      </c>
      <c r="F1072" t="s">
        <v>1852</v>
      </c>
      <c r="G1072" t="s">
        <v>8</v>
      </c>
      <c r="H1072" t="s">
        <v>8</v>
      </c>
      <c r="I1072" t="s">
        <v>1846</v>
      </c>
      <c r="J1072">
        <v>0</v>
      </c>
      <c r="K1072" t="s">
        <v>1847</v>
      </c>
      <c r="L1072">
        <v>34</v>
      </c>
      <c r="M1072" t="s">
        <v>2</v>
      </c>
      <c r="N1072" t="s">
        <v>954</v>
      </c>
      <c r="O1072">
        <v>47150</v>
      </c>
      <c r="P1072" t="s">
        <v>6</v>
      </c>
      <c r="Q1072">
        <v>91</v>
      </c>
      <c r="R1072" s="193">
        <v>22252</v>
      </c>
      <c r="S1072" s="193">
        <v>73050</v>
      </c>
      <c r="T1072">
        <v>100</v>
      </c>
      <c r="U1072" t="s">
        <v>955</v>
      </c>
      <c r="V1072" t="str">
        <f t="shared" si="1335"/>
        <v>1960</v>
      </c>
      <c r="W1072" s="211">
        <f t="shared" si="1378"/>
        <v>-1000</v>
      </c>
      <c r="X1072">
        <f t="shared" si="1336"/>
        <v>0</v>
      </c>
      <c r="Y1072">
        <f t="shared" si="1298"/>
        <v>-999</v>
      </c>
      <c r="Z1072">
        <f t="shared" si="1337"/>
        <v>0</v>
      </c>
      <c r="AA1072">
        <f t="shared" si="1299"/>
        <v>-998</v>
      </c>
      <c r="AB1072">
        <f t="shared" si="1338"/>
        <v>0</v>
      </c>
      <c r="AC1072">
        <f t="shared" si="1300"/>
        <v>-997</v>
      </c>
      <c r="AD1072">
        <f t="shared" si="1339"/>
        <v>0</v>
      </c>
      <c r="AE1072">
        <f t="shared" si="1340"/>
        <v>-996</v>
      </c>
      <c r="AF1072">
        <f t="shared" si="1341"/>
        <v>0</v>
      </c>
      <c r="AG1072">
        <f t="shared" si="1301"/>
        <v>-995</v>
      </c>
      <c r="AH1072">
        <f t="shared" si="1342"/>
        <v>0</v>
      </c>
      <c r="AI1072">
        <f t="shared" si="1302"/>
        <v>-994</v>
      </c>
      <c r="AJ1072">
        <f t="shared" si="1343"/>
        <v>0</v>
      </c>
      <c r="AK1072">
        <f t="shared" si="1303"/>
        <v>-993</v>
      </c>
      <c r="AL1072">
        <f t="shared" si="1344"/>
        <v>0</v>
      </c>
      <c r="AM1072">
        <f t="shared" si="1345"/>
        <v>-992</v>
      </c>
      <c r="AN1072">
        <f t="shared" si="1346"/>
        <v>0</v>
      </c>
      <c r="AO1072">
        <f t="shared" si="1304"/>
        <v>-991</v>
      </c>
      <c r="AP1072">
        <f t="shared" si="1347"/>
        <v>0</v>
      </c>
      <c r="AQ1072">
        <f t="shared" si="1305"/>
        <v>-990</v>
      </c>
      <c r="AR1072">
        <f t="shared" si="1348"/>
        <v>0</v>
      </c>
      <c r="AS1072">
        <f t="shared" si="1306"/>
        <v>-989</v>
      </c>
      <c r="AT1072">
        <f t="shared" si="1349"/>
        <v>0</v>
      </c>
      <c r="AU1072">
        <f t="shared" si="1307"/>
        <v>-988</v>
      </c>
      <c r="AV1072">
        <f t="shared" si="1350"/>
        <v>0</v>
      </c>
      <c r="AW1072">
        <f t="shared" si="1308"/>
        <v>-987</v>
      </c>
      <c r="AX1072">
        <f t="shared" si="1351"/>
        <v>0</v>
      </c>
      <c r="AY1072">
        <f t="shared" si="1309"/>
        <v>-986</v>
      </c>
      <c r="AZ1072">
        <f t="shared" si="1352"/>
        <v>0</v>
      </c>
      <c r="BA1072">
        <f t="shared" si="1310"/>
        <v>-985</v>
      </c>
      <c r="BB1072">
        <f t="shared" si="1353"/>
        <v>0</v>
      </c>
      <c r="BC1072">
        <f t="shared" si="1311"/>
        <v>-984</v>
      </c>
      <c r="BD1072">
        <f t="shared" si="1354"/>
        <v>0</v>
      </c>
      <c r="BE1072">
        <f t="shared" si="1312"/>
        <v>-983</v>
      </c>
      <c r="BF1072">
        <f t="shared" si="1355"/>
        <v>0</v>
      </c>
      <c r="BG1072">
        <f t="shared" si="1313"/>
        <v>-982</v>
      </c>
      <c r="BH1072">
        <f t="shared" si="1356"/>
        <v>0</v>
      </c>
      <c r="BI1072">
        <f t="shared" si="1314"/>
        <v>-981</v>
      </c>
      <c r="BJ1072">
        <f t="shared" si="1357"/>
        <v>0</v>
      </c>
      <c r="BK1072">
        <f t="shared" si="1315"/>
        <v>-980</v>
      </c>
      <c r="BL1072">
        <f t="shared" si="1358"/>
        <v>0</v>
      </c>
      <c r="BM1072">
        <f t="shared" si="1316"/>
        <v>-979</v>
      </c>
      <c r="BN1072">
        <f t="shared" si="1359"/>
        <v>0</v>
      </c>
      <c r="BO1072">
        <f t="shared" si="1317"/>
        <v>-978</v>
      </c>
      <c r="BP1072">
        <f t="shared" si="1360"/>
        <v>0</v>
      </c>
      <c r="BQ1072">
        <f t="shared" si="1318"/>
        <v>-977</v>
      </c>
      <c r="BR1072">
        <f t="shared" si="1361"/>
        <v>0</v>
      </c>
      <c r="BS1072">
        <f t="shared" si="1319"/>
        <v>-976</v>
      </c>
      <c r="BT1072">
        <f t="shared" si="1362"/>
        <v>0</v>
      </c>
      <c r="BU1072">
        <f t="shared" si="1320"/>
        <v>-975</v>
      </c>
      <c r="BV1072">
        <f t="shared" si="1363"/>
        <v>0</v>
      </c>
      <c r="BW1072">
        <f t="shared" si="1321"/>
        <v>-974</v>
      </c>
      <c r="BX1072">
        <f t="shared" si="1364"/>
        <v>0</v>
      </c>
      <c r="BY1072">
        <f t="shared" si="1322"/>
        <v>-973</v>
      </c>
      <c r="BZ1072">
        <f t="shared" si="1365"/>
        <v>0</v>
      </c>
      <c r="CA1072">
        <f t="shared" si="1323"/>
        <v>-972</v>
      </c>
      <c r="CB1072">
        <f t="shared" si="1366"/>
        <v>0</v>
      </c>
      <c r="CC1072">
        <f t="shared" si="1324"/>
        <v>-971</v>
      </c>
      <c r="CD1072">
        <f t="shared" si="1367"/>
        <v>0</v>
      </c>
      <c r="CE1072">
        <f t="shared" si="1325"/>
        <v>-970</v>
      </c>
      <c r="CF1072">
        <f t="shared" si="1368"/>
        <v>0</v>
      </c>
      <c r="CG1072">
        <f t="shared" si="1326"/>
        <v>-969</v>
      </c>
      <c r="CH1072">
        <f t="shared" si="1369"/>
        <v>0</v>
      </c>
      <c r="CI1072">
        <f t="shared" si="1327"/>
        <v>-968</v>
      </c>
      <c r="CJ1072">
        <f t="shared" si="1370"/>
        <v>0</v>
      </c>
      <c r="CK1072">
        <f t="shared" si="1328"/>
        <v>-967</v>
      </c>
      <c r="CL1072">
        <f t="shared" si="1371"/>
        <v>0</v>
      </c>
      <c r="CM1072">
        <f t="shared" si="1329"/>
        <v>-966</v>
      </c>
      <c r="CN1072">
        <f t="shared" si="1372"/>
        <v>0</v>
      </c>
      <c r="CO1072">
        <f t="shared" si="1330"/>
        <v>-965</v>
      </c>
      <c r="CP1072">
        <f t="shared" si="1373"/>
        <v>0</v>
      </c>
      <c r="CQ1072">
        <f t="shared" si="1331"/>
        <v>-964</v>
      </c>
      <c r="CR1072">
        <f t="shared" si="1374"/>
        <v>0</v>
      </c>
      <c r="CS1072">
        <f t="shared" si="1332"/>
        <v>-963</v>
      </c>
      <c r="CT1072">
        <f t="shared" si="1375"/>
        <v>0</v>
      </c>
      <c r="CU1072">
        <f t="shared" si="1333"/>
        <v>-962</v>
      </c>
      <c r="CV1072">
        <f t="shared" si="1376"/>
        <v>0</v>
      </c>
      <c r="CW1072">
        <f t="shared" si="1334"/>
        <v>-961</v>
      </c>
      <c r="CX1072">
        <f t="shared" si="1377"/>
        <v>0</v>
      </c>
    </row>
    <row r="1073" spans="1:102">
      <c r="A1073" s="193">
        <v>36466</v>
      </c>
      <c r="B1073" t="s">
        <v>950</v>
      </c>
      <c r="C1073" t="s">
        <v>951</v>
      </c>
      <c r="D1073" t="s">
        <v>1679</v>
      </c>
      <c r="E1073" t="s">
        <v>1853</v>
      </c>
      <c r="F1073" t="s">
        <v>1854</v>
      </c>
      <c r="G1073" t="s">
        <v>8</v>
      </c>
      <c r="H1073" t="s">
        <v>8</v>
      </c>
      <c r="I1073" t="s">
        <v>1846</v>
      </c>
      <c r="J1073">
        <v>33</v>
      </c>
      <c r="K1073" t="s">
        <v>1855</v>
      </c>
      <c r="L1073">
        <v>39</v>
      </c>
      <c r="M1073" t="s">
        <v>36</v>
      </c>
      <c r="N1073" t="s">
        <v>954</v>
      </c>
      <c r="O1073">
        <v>47150</v>
      </c>
      <c r="P1073" t="s">
        <v>6</v>
      </c>
      <c r="Q1073">
        <v>91</v>
      </c>
      <c r="R1073" s="193">
        <v>36466</v>
      </c>
      <c r="S1073" s="193">
        <v>73050</v>
      </c>
      <c r="T1073">
        <v>200</v>
      </c>
      <c r="U1073" t="s">
        <v>955</v>
      </c>
      <c r="V1073" t="str">
        <f t="shared" si="1335"/>
        <v>1999</v>
      </c>
      <c r="W1073" s="211">
        <f t="shared" si="1378"/>
        <v>-1000</v>
      </c>
      <c r="X1073">
        <f t="shared" si="1336"/>
        <v>0</v>
      </c>
      <c r="Y1073">
        <f t="shared" si="1298"/>
        <v>-999</v>
      </c>
      <c r="Z1073">
        <f t="shared" si="1337"/>
        <v>0</v>
      </c>
      <c r="AA1073">
        <f t="shared" si="1299"/>
        <v>-998</v>
      </c>
      <c r="AB1073">
        <f t="shared" si="1338"/>
        <v>0</v>
      </c>
      <c r="AC1073">
        <f t="shared" si="1300"/>
        <v>-997</v>
      </c>
      <c r="AD1073">
        <f t="shared" si="1339"/>
        <v>0</v>
      </c>
      <c r="AE1073">
        <f t="shared" si="1340"/>
        <v>-996</v>
      </c>
      <c r="AF1073">
        <f t="shared" si="1341"/>
        <v>0</v>
      </c>
      <c r="AG1073">
        <f t="shared" si="1301"/>
        <v>-995</v>
      </c>
      <c r="AH1073">
        <f t="shared" si="1342"/>
        <v>0</v>
      </c>
      <c r="AI1073">
        <f t="shared" si="1302"/>
        <v>-994</v>
      </c>
      <c r="AJ1073">
        <f t="shared" si="1343"/>
        <v>0</v>
      </c>
      <c r="AK1073">
        <f t="shared" si="1303"/>
        <v>-993</v>
      </c>
      <c r="AL1073">
        <f t="shared" si="1344"/>
        <v>0</v>
      </c>
      <c r="AM1073">
        <f t="shared" si="1345"/>
        <v>-992</v>
      </c>
      <c r="AN1073">
        <f t="shared" si="1346"/>
        <v>0</v>
      </c>
      <c r="AO1073">
        <f t="shared" si="1304"/>
        <v>-991</v>
      </c>
      <c r="AP1073">
        <f t="shared" si="1347"/>
        <v>0</v>
      </c>
      <c r="AQ1073">
        <f t="shared" si="1305"/>
        <v>-990</v>
      </c>
      <c r="AR1073">
        <f t="shared" si="1348"/>
        <v>0</v>
      </c>
      <c r="AS1073">
        <f t="shared" si="1306"/>
        <v>-989</v>
      </c>
      <c r="AT1073">
        <f t="shared" si="1349"/>
        <v>0</v>
      </c>
      <c r="AU1073">
        <f t="shared" si="1307"/>
        <v>-988</v>
      </c>
      <c r="AV1073">
        <f t="shared" si="1350"/>
        <v>0</v>
      </c>
      <c r="AW1073">
        <f t="shared" si="1308"/>
        <v>-987</v>
      </c>
      <c r="AX1073">
        <f t="shared" si="1351"/>
        <v>0</v>
      </c>
      <c r="AY1073">
        <f t="shared" si="1309"/>
        <v>-986</v>
      </c>
      <c r="AZ1073">
        <f t="shared" si="1352"/>
        <v>0</v>
      </c>
      <c r="BA1073">
        <f t="shared" si="1310"/>
        <v>-985</v>
      </c>
      <c r="BB1073">
        <f t="shared" si="1353"/>
        <v>0</v>
      </c>
      <c r="BC1073">
        <f t="shared" si="1311"/>
        <v>-984</v>
      </c>
      <c r="BD1073">
        <f t="shared" si="1354"/>
        <v>0</v>
      </c>
      <c r="BE1073">
        <f t="shared" si="1312"/>
        <v>-983</v>
      </c>
      <c r="BF1073">
        <f t="shared" si="1355"/>
        <v>0</v>
      </c>
      <c r="BG1073">
        <f t="shared" si="1313"/>
        <v>-982</v>
      </c>
      <c r="BH1073">
        <f t="shared" si="1356"/>
        <v>0</v>
      </c>
      <c r="BI1073">
        <f t="shared" si="1314"/>
        <v>-981</v>
      </c>
      <c r="BJ1073">
        <f t="shared" si="1357"/>
        <v>0</v>
      </c>
      <c r="BK1073">
        <f t="shared" si="1315"/>
        <v>-980</v>
      </c>
      <c r="BL1073">
        <f t="shared" si="1358"/>
        <v>0</v>
      </c>
      <c r="BM1073">
        <f t="shared" si="1316"/>
        <v>-979</v>
      </c>
      <c r="BN1073">
        <f t="shared" si="1359"/>
        <v>0</v>
      </c>
      <c r="BO1073">
        <f t="shared" si="1317"/>
        <v>-978</v>
      </c>
      <c r="BP1073">
        <f t="shared" si="1360"/>
        <v>0</v>
      </c>
      <c r="BQ1073">
        <f t="shared" si="1318"/>
        <v>-977</v>
      </c>
      <c r="BR1073">
        <f t="shared" si="1361"/>
        <v>0</v>
      </c>
      <c r="BS1073">
        <f t="shared" si="1319"/>
        <v>-976</v>
      </c>
      <c r="BT1073">
        <f t="shared" si="1362"/>
        <v>0</v>
      </c>
      <c r="BU1073">
        <f t="shared" si="1320"/>
        <v>-975</v>
      </c>
      <c r="BV1073">
        <f t="shared" si="1363"/>
        <v>0</v>
      </c>
      <c r="BW1073">
        <f t="shared" si="1321"/>
        <v>-974</v>
      </c>
      <c r="BX1073">
        <f t="shared" si="1364"/>
        <v>0</v>
      </c>
      <c r="BY1073">
        <f t="shared" si="1322"/>
        <v>-973</v>
      </c>
      <c r="BZ1073">
        <f t="shared" si="1365"/>
        <v>0</v>
      </c>
      <c r="CA1073">
        <f t="shared" si="1323"/>
        <v>-972</v>
      </c>
      <c r="CB1073">
        <f t="shared" si="1366"/>
        <v>0</v>
      </c>
      <c r="CC1073">
        <f t="shared" si="1324"/>
        <v>-971</v>
      </c>
      <c r="CD1073">
        <f t="shared" si="1367"/>
        <v>0</v>
      </c>
      <c r="CE1073">
        <f t="shared" si="1325"/>
        <v>-970</v>
      </c>
      <c r="CF1073">
        <f t="shared" si="1368"/>
        <v>0</v>
      </c>
      <c r="CG1073">
        <f t="shared" si="1326"/>
        <v>-969</v>
      </c>
      <c r="CH1073">
        <f t="shared" si="1369"/>
        <v>0</v>
      </c>
      <c r="CI1073">
        <f t="shared" si="1327"/>
        <v>-968</v>
      </c>
      <c r="CJ1073">
        <f t="shared" si="1370"/>
        <v>0</v>
      </c>
      <c r="CK1073">
        <f t="shared" si="1328"/>
        <v>-967</v>
      </c>
      <c r="CL1073">
        <f t="shared" si="1371"/>
        <v>0</v>
      </c>
      <c r="CM1073">
        <f t="shared" si="1329"/>
        <v>-966</v>
      </c>
      <c r="CN1073">
        <f t="shared" si="1372"/>
        <v>0</v>
      </c>
      <c r="CO1073">
        <f t="shared" si="1330"/>
        <v>-965</v>
      </c>
      <c r="CP1073">
        <f t="shared" si="1373"/>
        <v>0</v>
      </c>
      <c r="CQ1073">
        <f t="shared" si="1331"/>
        <v>-964</v>
      </c>
      <c r="CR1073">
        <f t="shared" si="1374"/>
        <v>0</v>
      </c>
      <c r="CS1073">
        <f t="shared" si="1332"/>
        <v>-963</v>
      </c>
      <c r="CT1073">
        <f t="shared" si="1375"/>
        <v>0</v>
      </c>
      <c r="CU1073">
        <f t="shared" si="1333"/>
        <v>-962</v>
      </c>
      <c r="CV1073">
        <f t="shared" si="1376"/>
        <v>0</v>
      </c>
      <c r="CW1073">
        <f t="shared" si="1334"/>
        <v>-961</v>
      </c>
      <c r="CX1073">
        <f t="shared" si="1377"/>
        <v>0</v>
      </c>
    </row>
    <row r="1074" spans="1:102">
      <c r="A1074" s="193">
        <v>30480</v>
      </c>
      <c r="B1074" t="s">
        <v>950</v>
      </c>
      <c r="C1074" t="s">
        <v>951</v>
      </c>
      <c r="D1074" t="s">
        <v>961</v>
      </c>
      <c r="E1074" t="s">
        <v>1856</v>
      </c>
      <c r="F1074" t="s">
        <v>1857</v>
      </c>
      <c r="G1074" t="s">
        <v>7</v>
      </c>
      <c r="H1074" t="s">
        <v>8</v>
      </c>
      <c r="I1074" t="s">
        <v>8</v>
      </c>
      <c r="J1074">
        <v>0</v>
      </c>
      <c r="K1074" t="s">
        <v>1847</v>
      </c>
      <c r="L1074">
        <v>39</v>
      </c>
      <c r="M1074" t="s">
        <v>36</v>
      </c>
      <c r="N1074" t="s">
        <v>954</v>
      </c>
      <c r="O1074">
        <v>47150</v>
      </c>
      <c r="P1074" t="s">
        <v>6</v>
      </c>
      <c r="Q1074">
        <v>91</v>
      </c>
      <c r="R1074" s="193">
        <v>30480</v>
      </c>
      <c r="S1074" s="193">
        <v>73050</v>
      </c>
      <c r="T1074">
        <v>200</v>
      </c>
      <c r="U1074" t="s">
        <v>955</v>
      </c>
      <c r="V1074" t="str">
        <f t="shared" si="1335"/>
        <v>1983</v>
      </c>
      <c r="W1074" s="211">
        <f t="shared" si="1378"/>
        <v>-1000</v>
      </c>
      <c r="X1074">
        <f t="shared" si="1336"/>
        <v>0</v>
      </c>
      <c r="Y1074">
        <f t="shared" si="1298"/>
        <v>-999</v>
      </c>
      <c r="Z1074">
        <f t="shared" si="1337"/>
        <v>0</v>
      </c>
      <c r="AA1074">
        <f t="shared" si="1299"/>
        <v>-998</v>
      </c>
      <c r="AB1074">
        <f t="shared" si="1338"/>
        <v>0</v>
      </c>
      <c r="AC1074">
        <f t="shared" si="1300"/>
        <v>-997</v>
      </c>
      <c r="AD1074">
        <f t="shared" si="1339"/>
        <v>0</v>
      </c>
      <c r="AE1074">
        <f t="shared" si="1340"/>
        <v>-996</v>
      </c>
      <c r="AF1074">
        <f t="shared" si="1341"/>
        <v>0</v>
      </c>
      <c r="AG1074">
        <f t="shared" si="1301"/>
        <v>-995</v>
      </c>
      <c r="AH1074">
        <f t="shared" si="1342"/>
        <v>0</v>
      </c>
      <c r="AI1074">
        <f t="shared" si="1302"/>
        <v>-994</v>
      </c>
      <c r="AJ1074">
        <f t="shared" si="1343"/>
        <v>0</v>
      </c>
      <c r="AK1074">
        <f t="shared" si="1303"/>
        <v>-993</v>
      </c>
      <c r="AL1074">
        <f t="shared" si="1344"/>
        <v>0</v>
      </c>
      <c r="AM1074">
        <f t="shared" si="1345"/>
        <v>-992</v>
      </c>
      <c r="AN1074">
        <f t="shared" si="1346"/>
        <v>0</v>
      </c>
      <c r="AO1074">
        <f t="shared" si="1304"/>
        <v>-991</v>
      </c>
      <c r="AP1074">
        <f t="shared" si="1347"/>
        <v>0</v>
      </c>
      <c r="AQ1074">
        <f t="shared" si="1305"/>
        <v>-990</v>
      </c>
      <c r="AR1074">
        <f t="shared" si="1348"/>
        <v>0</v>
      </c>
      <c r="AS1074">
        <f t="shared" si="1306"/>
        <v>-989</v>
      </c>
      <c r="AT1074">
        <f t="shared" si="1349"/>
        <v>0</v>
      </c>
      <c r="AU1074">
        <f t="shared" si="1307"/>
        <v>-988</v>
      </c>
      <c r="AV1074">
        <f t="shared" si="1350"/>
        <v>0</v>
      </c>
      <c r="AW1074">
        <f t="shared" si="1308"/>
        <v>-987</v>
      </c>
      <c r="AX1074">
        <f t="shared" si="1351"/>
        <v>0</v>
      </c>
      <c r="AY1074">
        <f t="shared" si="1309"/>
        <v>-986</v>
      </c>
      <c r="AZ1074">
        <f t="shared" si="1352"/>
        <v>0</v>
      </c>
      <c r="BA1074">
        <f t="shared" si="1310"/>
        <v>-985</v>
      </c>
      <c r="BB1074">
        <f t="shared" si="1353"/>
        <v>0</v>
      </c>
      <c r="BC1074">
        <f t="shared" si="1311"/>
        <v>-984</v>
      </c>
      <c r="BD1074">
        <f t="shared" si="1354"/>
        <v>0</v>
      </c>
      <c r="BE1074">
        <f t="shared" si="1312"/>
        <v>-983</v>
      </c>
      <c r="BF1074">
        <f t="shared" si="1355"/>
        <v>0</v>
      </c>
      <c r="BG1074">
        <f t="shared" si="1313"/>
        <v>-982</v>
      </c>
      <c r="BH1074">
        <f t="shared" si="1356"/>
        <v>0</v>
      </c>
      <c r="BI1074">
        <f t="shared" si="1314"/>
        <v>-981</v>
      </c>
      <c r="BJ1074">
        <f t="shared" si="1357"/>
        <v>0</v>
      </c>
      <c r="BK1074">
        <f t="shared" si="1315"/>
        <v>-980</v>
      </c>
      <c r="BL1074">
        <f t="shared" si="1358"/>
        <v>0</v>
      </c>
      <c r="BM1074">
        <f t="shared" si="1316"/>
        <v>-979</v>
      </c>
      <c r="BN1074">
        <f t="shared" si="1359"/>
        <v>0</v>
      </c>
      <c r="BO1074">
        <f t="shared" si="1317"/>
        <v>-978</v>
      </c>
      <c r="BP1074">
        <f t="shared" si="1360"/>
        <v>0</v>
      </c>
      <c r="BQ1074">
        <f t="shared" si="1318"/>
        <v>-977</v>
      </c>
      <c r="BR1074">
        <f t="shared" si="1361"/>
        <v>0</v>
      </c>
      <c r="BS1074">
        <f t="shared" si="1319"/>
        <v>-976</v>
      </c>
      <c r="BT1074">
        <f t="shared" si="1362"/>
        <v>0</v>
      </c>
      <c r="BU1074">
        <f t="shared" si="1320"/>
        <v>-975</v>
      </c>
      <c r="BV1074">
        <f t="shared" si="1363"/>
        <v>0</v>
      </c>
      <c r="BW1074">
        <f t="shared" si="1321"/>
        <v>-974</v>
      </c>
      <c r="BX1074">
        <f t="shared" si="1364"/>
        <v>0</v>
      </c>
      <c r="BY1074">
        <f t="shared" si="1322"/>
        <v>-973</v>
      </c>
      <c r="BZ1074">
        <f t="shared" si="1365"/>
        <v>0</v>
      </c>
      <c r="CA1074">
        <f t="shared" si="1323"/>
        <v>-972</v>
      </c>
      <c r="CB1074">
        <f t="shared" si="1366"/>
        <v>0</v>
      </c>
      <c r="CC1074">
        <f t="shared" si="1324"/>
        <v>-971</v>
      </c>
      <c r="CD1074">
        <f t="shared" si="1367"/>
        <v>0</v>
      </c>
      <c r="CE1074">
        <f t="shared" si="1325"/>
        <v>-970</v>
      </c>
      <c r="CF1074">
        <f t="shared" si="1368"/>
        <v>0</v>
      </c>
      <c r="CG1074">
        <f t="shared" si="1326"/>
        <v>-969</v>
      </c>
      <c r="CH1074">
        <f t="shared" si="1369"/>
        <v>0</v>
      </c>
      <c r="CI1074">
        <f t="shared" si="1327"/>
        <v>-968</v>
      </c>
      <c r="CJ1074">
        <f t="shared" si="1370"/>
        <v>0</v>
      </c>
      <c r="CK1074">
        <f t="shared" si="1328"/>
        <v>-967</v>
      </c>
      <c r="CL1074">
        <f t="shared" si="1371"/>
        <v>0</v>
      </c>
      <c r="CM1074">
        <f t="shared" si="1329"/>
        <v>-966</v>
      </c>
      <c r="CN1074">
        <f t="shared" si="1372"/>
        <v>0</v>
      </c>
      <c r="CO1074">
        <f t="shared" si="1330"/>
        <v>-965</v>
      </c>
      <c r="CP1074">
        <f t="shared" si="1373"/>
        <v>0</v>
      </c>
      <c r="CQ1074">
        <f t="shared" si="1331"/>
        <v>-964</v>
      </c>
      <c r="CR1074">
        <f t="shared" si="1374"/>
        <v>0</v>
      </c>
      <c r="CS1074">
        <f t="shared" si="1332"/>
        <v>-963</v>
      </c>
      <c r="CT1074">
        <f t="shared" si="1375"/>
        <v>0</v>
      </c>
      <c r="CU1074">
        <f t="shared" si="1333"/>
        <v>-962</v>
      </c>
      <c r="CV1074">
        <f t="shared" si="1376"/>
        <v>0</v>
      </c>
      <c r="CW1074">
        <f t="shared" si="1334"/>
        <v>-961</v>
      </c>
      <c r="CX1074">
        <f t="shared" si="1377"/>
        <v>0</v>
      </c>
    </row>
    <row r="1075" spans="1:102">
      <c r="A1075" s="193">
        <v>30480</v>
      </c>
      <c r="B1075" t="s">
        <v>950</v>
      </c>
      <c r="C1075" t="s">
        <v>951</v>
      </c>
      <c r="D1075" t="s">
        <v>986</v>
      </c>
      <c r="E1075" t="s">
        <v>1858</v>
      </c>
      <c r="F1075" t="s">
        <v>1719</v>
      </c>
      <c r="G1075" t="s">
        <v>7</v>
      </c>
      <c r="H1075" t="s">
        <v>8</v>
      </c>
      <c r="I1075" t="s">
        <v>8</v>
      </c>
      <c r="J1075">
        <v>0</v>
      </c>
      <c r="K1075" t="s">
        <v>1847</v>
      </c>
      <c r="L1075">
        <v>39</v>
      </c>
      <c r="M1075" t="s">
        <v>36</v>
      </c>
      <c r="N1075" t="s">
        <v>954</v>
      </c>
      <c r="O1075">
        <v>47150</v>
      </c>
      <c r="P1075" t="s">
        <v>6</v>
      </c>
      <c r="Q1075">
        <v>91</v>
      </c>
      <c r="R1075" s="193">
        <v>30480</v>
      </c>
      <c r="S1075" s="193">
        <v>73050</v>
      </c>
      <c r="T1075">
        <v>200</v>
      </c>
      <c r="U1075" t="s">
        <v>955</v>
      </c>
      <c r="V1075" t="str">
        <f t="shared" si="1335"/>
        <v>1983</v>
      </c>
      <c r="W1075" s="211">
        <f t="shared" si="1378"/>
        <v>-1000</v>
      </c>
      <c r="X1075">
        <f t="shared" si="1336"/>
        <v>0</v>
      </c>
      <c r="Y1075">
        <f t="shared" si="1298"/>
        <v>-999</v>
      </c>
      <c r="Z1075">
        <f t="shared" si="1337"/>
        <v>0</v>
      </c>
      <c r="AA1075">
        <f t="shared" si="1299"/>
        <v>-998</v>
      </c>
      <c r="AB1075">
        <f t="shared" si="1338"/>
        <v>0</v>
      </c>
      <c r="AC1075">
        <f t="shared" si="1300"/>
        <v>-997</v>
      </c>
      <c r="AD1075">
        <f t="shared" si="1339"/>
        <v>0</v>
      </c>
      <c r="AE1075">
        <f t="shared" si="1340"/>
        <v>-996</v>
      </c>
      <c r="AF1075">
        <f t="shared" si="1341"/>
        <v>0</v>
      </c>
      <c r="AG1075">
        <f t="shared" si="1301"/>
        <v>-995</v>
      </c>
      <c r="AH1075">
        <f t="shared" si="1342"/>
        <v>0</v>
      </c>
      <c r="AI1075">
        <f t="shared" si="1302"/>
        <v>-994</v>
      </c>
      <c r="AJ1075">
        <f t="shared" si="1343"/>
        <v>0</v>
      </c>
      <c r="AK1075">
        <f t="shared" si="1303"/>
        <v>-993</v>
      </c>
      <c r="AL1075">
        <f t="shared" si="1344"/>
        <v>0</v>
      </c>
      <c r="AM1075">
        <f t="shared" si="1345"/>
        <v>-992</v>
      </c>
      <c r="AN1075">
        <f t="shared" si="1346"/>
        <v>0</v>
      </c>
      <c r="AO1075">
        <f t="shared" si="1304"/>
        <v>-991</v>
      </c>
      <c r="AP1075">
        <f t="shared" si="1347"/>
        <v>0</v>
      </c>
      <c r="AQ1075">
        <f t="shared" si="1305"/>
        <v>-990</v>
      </c>
      <c r="AR1075">
        <f t="shared" si="1348"/>
        <v>0</v>
      </c>
      <c r="AS1075">
        <f t="shared" si="1306"/>
        <v>-989</v>
      </c>
      <c r="AT1075">
        <f t="shared" si="1349"/>
        <v>0</v>
      </c>
      <c r="AU1075">
        <f t="shared" si="1307"/>
        <v>-988</v>
      </c>
      <c r="AV1075">
        <f t="shared" si="1350"/>
        <v>0</v>
      </c>
      <c r="AW1075">
        <f t="shared" si="1308"/>
        <v>-987</v>
      </c>
      <c r="AX1075">
        <f t="shared" si="1351"/>
        <v>0</v>
      </c>
      <c r="AY1075">
        <f t="shared" si="1309"/>
        <v>-986</v>
      </c>
      <c r="AZ1075">
        <f t="shared" si="1352"/>
        <v>0</v>
      </c>
      <c r="BA1075">
        <f t="shared" si="1310"/>
        <v>-985</v>
      </c>
      <c r="BB1075">
        <f t="shared" si="1353"/>
        <v>0</v>
      </c>
      <c r="BC1075">
        <f t="shared" si="1311"/>
        <v>-984</v>
      </c>
      <c r="BD1075">
        <f t="shared" si="1354"/>
        <v>0</v>
      </c>
      <c r="BE1075">
        <f t="shared" si="1312"/>
        <v>-983</v>
      </c>
      <c r="BF1075">
        <f t="shared" si="1355"/>
        <v>0</v>
      </c>
      <c r="BG1075">
        <f t="shared" si="1313"/>
        <v>-982</v>
      </c>
      <c r="BH1075">
        <f t="shared" si="1356"/>
        <v>0</v>
      </c>
      <c r="BI1075">
        <f t="shared" si="1314"/>
        <v>-981</v>
      </c>
      <c r="BJ1075">
        <f t="shared" si="1357"/>
        <v>0</v>
      </c>
      <c r="BK1075">
        <f t="shared" si="1315"/>
        <v>-980</v>
      </c>
      <c r="BL1075">
        <f t="shared" si="1358"/>
        <v>0</v>
      </c>
      <c r="BM1075">
        <f t="shared" si="1316"/>
        <v>-979</v>
      </c>
      <c r="BN1075">
        <f t="shared" si="1359"/>
        <v>0</v>
      </c>
      <c r="BO1075">
        <f t="shared" si="1317"/>
        <v>-978</v>
      </c>
      <c r="BP1075">
        <f t="shared" si="1360"/>
        <v>0</v>
      </c>
      <c r="BQ1075">
        <f t="shared" si="1318"/>
        <v>-977</v>
      </c>
      <c r="BR1075">
        <f t="shared" si="1361"/>
        <v>0</v>
      </c>
      <c r="BS1075">
        <f t="shared" si="1319"/>
        <v>-976</v>
      </c>
      <c r="BT1075">
        <f t="shared" si="1362"/>
        <v>0</v>
      </c>
      <c r="BU1075">
        <f t="shared" si="1320"/>
        <v>-975</v>
      </c>
      <c r="BV1075">
        <f t="shared" si="1363"/>
        <v>0</v>
      </c>
      <c r="BW1075">
        <f t="shared" si="1321"/>
        <v>-974</v>
      </c>
      <c r="BX1075">
        <f t="shared" si="1364"/>
        <v>0</v>
      </c>
      <c r="BY1075">
        <f t="shared" si="1322"/>
        <v>-973</v>
      </c>
      <c r="BZ1075">
        <f t="shared" si="1365"/>
        <v>0</v>
      </c>
      <c r="CA1075">
        <f t="shared" si="1323"/>
        <v>-972</v>
      </c>
      <c r="CB1075">
        <f t="shared" si="1366"/>
        <v>0</v>
      </c>
      <c r="CC1075">
        <f t="shared" si="1324"/>
        <v>-971</v>
      </c>
      <c r="CD1075">
        <f t="shared" si="1367"/>
        <v>0</v>
      </c>
      <c r="CE1075">
        <f t="shared" si="1325"/>
        <v>-970</v>
      </c>
      <c r="CF1075">
        <f t="shared" si="1368"/>
        <v>0</v>
      </c>
      <c r="CG1075">
        <f t="shared" si="1326"/>
        <v>-969</v>
      </c>
      <c r="CH1075">
        <f t="shared" si="1369"/>
        <v>0</v>
      </c>
      <c r="CI1075">
        <f t="shared" si="1327"/>
        <v>-968</v>
      </c>
      <c r="CJ1075">
        <f t="shared" si="1370"/>
        <v>0</v>
      </c>
      <c r="CK1075">
        <f t="shared" si="1328"/>
        <v>-967</v>
      </c>
      <c r="CL1075">
        <f t="shared" si="1371"/>
        <v>0</v>
      </c>
      <c r="CM1075">
        <f t="shared" si="1329"/>
        <v>-966</v>
      </c>
      <c r="CN1075">
        <f t="shared" si="1372"/>
        <v>0</v>
      </c>
      <c r="CO1075">
        <f t="shared" si="1330"/>
        <v>-965</v>
      </c>
      <c r="CP1075">
        <f t="shared" si="1373"/>
        <v>0</v>
      </c>
      <c r="CQ1075">
        <f t="shared" si="1331"/>
        <v>-964</v>
      </c>
      <c r="CR1075">
        <f t="shared" si="1374"/>
        <v>0</v>
      </c>
      <c r="CS1075">
        <f t="shared" si="1332"/>
        <v>-963</v>
      </c>
      <c r="CT1075">
        <f t="shared" si="1375"/>
        <v>0</v>
      </c>
      <c r="CU1075">
        <f t="shared" si="1333"/>
        <v>-962</v>
      </c>
      <c r="CV1075">
        <f t="shared" si="1376"/>
        <v>0</v>
      </c>
      <c r="CW1075">
        <f t="shared" si="1334"/>
        <v>-961</v>
      </c>
      <c r="CX1075">
        <f t="shared" si="1377"/>
        <v>0</v>
      </c>
    </row>
    <row r="1076" spans="1:102">
      <c r="A1076" s="193">
        <v>35227</v>
      </c>
      <c r="B1076" t="s">
        <v>950</v>
      </c>
      <c r="C1076" t="s">
        <v>951</v>
      </c>
      <c r="D1076" t="s">
        <v>952</v>
      </c>
      <c r="E1076" t="s">
        <v>1859</v>
      </c>
      <c r="F1076" t="s">
        <v>1803</v>
      </c>
      <c r="G1076" t="s">
        <v>7</v>
      </c>
      <c r="H1076" t="s">
        <v>8</v>
      </c>
      <c r="I1076" t="s">
        <v>8</v>
      </c>
      <c r="J1076">
        <v>0</v>
      </c>
      <c r="K1076" t="s">
        <v>1847</v>
      </c>
      <c r="L1076">
        <v>36</v>
      </c>
      <c r="M1076" t="s">
        <v>3</v>
      </c>
      <c r="N1076" t="s">
        <v>954</v>
      </c>
      <c r="O1076">
        <v>47150</v>
      </c>
      <c r="P1076" t="s">
        <v>6</v>
      </c>
      <c r="Q1076">
        <v>91</v>
      </c>
      <c r="R1076" s="193">
        <v>35227</v>
      </c>
      <c r="S1076" s="193">
        <v>73050</v>
      </c>
      <c r="T1076">
        <v>250</v>
      </c>
      <c r="U1076" t="s">
        <v>955</v>
      </c>
      <c r="V1076" t="str">
        <f t="shared" si="1335"/>
        <v>1996</v>
      </c>
      <c r="W1076" s="211">
        <f t="shared" si="1378"/>
        <v>-1000</v>
      </c>
      <c r="X1076">
        <f t="shared" si="1336"/>
        <v>0</v>
      </c>
      <c r="Y1076">
        <f t="shared" si="1298"/>
        <v>-999</v>
      </c>
      <c r="Z1076">
        <f t="shared" si="1337"/>
        <v>0</v>
      </c>
      <c r="AA1076">
        <f t="shared" si="1299"/>
        <v>-998</v>
      </c>
      <c r="AB1076">
        <f t="shared" si="1338"/>
        <v>0</v>
      </c>
      <c r="AC1076">
        <f t="shared" si="1300"/>
        <v>-997</v>
      </c>
      <c r="AD1076">
        <f t="shared" si="1339"/>
        <v>0</v>
      </c>
      <c r="AE1076">
        <f t="shared" si="1340"/>
        <v>-996</v>
      </c>
      <c r="AF1076">
        <f t="shared" si="1341"/>
        <v>0</v>
      </c>
      <c r="AG1076">
        <f t="shared" si="1301"/>
        <v>-995</v>
      </c>
      <c r="AH1076">
        <f t="shared" si="1342"/>
        <v>0</v>
      </c>
      <c r="AI1076">
        <f t="shared" si="1302"/>
        <v>-994</v>
      </c>
      <c r="AJ1076">
        <f t="shared" si="1343"/>
        <v>0</v>
      </c>
      <c r="AK1076">
        <f t="shared" si="1303"/>
        <v>-993</v>
      </c>
      <c r="AL1076">
        <f t="shared" si="1344"/>
        <v>0</v>
      </c>
      <c r="AM1076">
        <f t="shared" si="1345"/>
        <v>-992</v>
      </c>
      <c r="AN1076">
        <f t="shared" si="1346"/>
        <v>0</v>
      </c>
      <c r="AO1076">
        <f t="shared" si="1304"/>
        <v>-991</v>
      </c>
      <c r="AP1076">
        <f t="shared" si="1347"/>
        <v>0</v>
      </c>
      <c r="AQ1076">
        <f t="shared" si="1305"/>
        <v>-990</v>
      </c>
      <c r="AR1076">
        <f t="shared" si="1348"/>
        <v>0</v>
      </c>
      <c r="AS1076">
        <f t="shared" si="1306"/>
        <v>-989</v>
      </c>
      <c r="AT1076">
        <f t="shared" si="1349"/>
        <v>0</v>
      </c>
      <c r="AU1076">
        <f t="shared" si="1307"/>
        <v>-988</v>
      </c>
      <c r="AV1076">
        <f t="shared" si="1350"/>
        <v>0</v>
      </c>
      <c r="AW1076">
        <f t="shared" si="1308"/>
        <v>-987</v>
      </c>
      <c r="AX1076">
        <f t="shared" si="1351"/>
        <v>0</v>
      </c>
      <c r="AY1076">
        <f t="shared" si="1309"/>
        <v>-986</v>
      </c>
      <c r="AZ1076">
        <f t="shared" si="1352"/>
        <v>0</v>
      </c>
      <c r="BA1076">
        <f t="shared" si="1310"/>
        <v>-985</v>
      </c>
      <c r="BB1076">
        <f t="shared" si="1353"/>
        <v>0</v>
      </c>
      <c r="BC1076">
        <f t="shared" si="1311"/>
        <v>-984</v>
      </c>
      <c r="BD1076">
        <f t="shared" si="1354"/>
        <v>0</v>
      </c>
      <c r="BE1076">
        <f t="shared" si="1312"/>
        <v>-983</v>
      </c>
      <c r="BF1076">
        <f t="shared" si="1355"/>
        <v>0</v>
      </c>
      <c r="BG1076">
        <f t="shared" si="1313"/>
        <v>-982</v>
      </c>
      <c r="BH1076">
        <f t="shared" si="1356"/>
        <v>0</v>
      </c>
      <c r="BI1076">
        <f t="shared" si="1314"/>
        <v>-981</v>
      </c>
      <c r="BJ1076">
        <f t="shared" si="1357"/>
        <v>0</v>
      </c>
      <c r="BK1076">
        <f t="shared" si="1315"/>
        <v>-980</v>
      </c>
      <c r="BL1076">
        <f t="shared" si="1358"/>
        <v>0</v>
      </c>
      <c r="BM1076">
        <f t="shared" si="1316"/>
        <v>-979</v>
      </c>
      <c r="BN1076">
        <f t="shared" si="1359"/>
        <v>0</v>
      </c>
      <c r="BO1076">
        <f t="shared" si="1317"/>
        <v>-978</v>
      </c>
      <c r="BP1076">
        <f t="shared" si="1360"/>
        <v>0</v>
      </c>
      <c r="BQ1076">
        <f t="shared" si="1318"/>
        <v>-977</v>
      </c>
      <c r="BR1076">
        <f t="shared" si="1361"/>
        <v>0</v>
      </c>
      <c r="BS1076">
        <f t="shared" si="1319"/>
        <v>-976</v>
      </c>
      <c r="BT1076">
        <f t="shared" si="1362"/>
        <v>0</v>
      </c>
      <c r="BU1076">
        <f t="shared" si="1320"/>
        <v>-975</v>
      </c>
      <c r="BV1076">
        <f t="shared" si="1363"/>
        <v>0</v>
      </c>
      <c r="BW1076">
        <f t="shared" si="1321"/>
        <v>-974</v>
      </c>
      <c r="BX1076">
        <f t="shared" si="1364"/>
        <v>0</v>
      </c>
      <c r="BY1076">
        <f t="shared" si="1322"/>
        <v>-973</v>
      </c>
      <c r="BZ1076">
        <f t="shared" si="1365"/>
        <v>0</v>
      </c>
      <c r="CA1076">
        <f t="shared" si="1323"/>
        <v>-972</v>
      </c>
      <c r="CB1076">
        <f t="shared" si="1366"/>
        <v>0</v>
      </c>
      <c r="CC1076">
        <f t="shared" si="1324"/>
        <v>-971</v>
      </c>
      <c r="CD1076">
        <f t="shared" si="1367"/>
        <v>0</v>
      </c>
      <c r="CE1076">
        <f t="shared" si="1325"/>
        <v>-970</v>
      </c>
      <c r="CF1076">
        <f t="shared" si="1368"/>
        <v>0</v>
      </c>
      <c r="CG1076">
        <f t="shared" si="1326"/>
        <v>-969</v>
      </c>
      <c r="CH1076">
        <f t="shared" si="1369"/>
        <v>0</v>
      </c>
      <c r="CI1076">
        <f t="shared" si="1327"/>
        <v>-968</v>
      </c>
      <c r="CJ1076">
        <f t="shared" si="1370"/>
        <v>0</v>
      </c>
      <c r="CK1076">
        <f t="shared" si="1328"/>
        <v>-967</v>
      </c>
      <c r="CL1076">
        <f t="shared" si="1371"/>
        <v>0</v>
      </c>
      <c r="CM1076">
        <f t="shared" si="1329"/>
        <v>-966</v>
      </c>
      <c r="CN1076">
        <f t="shared" si="1372"/>
        <v>0</v>
      </c>
      <c r="CO1076">
        <f t="shared" si="1330"/>
        <v>-965</v>
      </c>
      <c r="CP1076">
        <f t="shared" si="1373"/>
        <v>0</v>
      </c>
      <c r="CQ1076">
        <f t="shared" si="1331"/>
        <v>-964</v>
      </c>
      <c r="CR1076">
        <f t="shared" si="1374"/>
        <v>0</v>
      </c>
      <c r="CS1076">
        <f t="shared" si="1332"/>
        <v>-963</v>
      </c>
      <c r="CT1076">
        <f t="shared" si="1375"/>
        <v>0</v>
      </c>
      <c r="CU1076">
        <f t="shared" si="1333"/>
        <v>-962</v>
      </c>
      <c r="CV1076">
        <f t="shared" si="1376"/>
        <v>0</v>
      </c>
      <c r="CW1076">
        <f t="shared" si="1334"/>
        <v>-961</v>
      </c>
      <c r="CX1076">
        <f t="shared" si="1377"/>
        <v>0</v>
      </c>
    </row>
    <row r="1077" spans="1:102">
      <c r="A1077" s="193">
        <v>40864</v>
      </c>
      <c r="B1077" t="s">
        <v>950</v>
      </c>
      <c r="C1077" t="s">
        <v>951</v>
      </c>
      <c r="D1077" t="s">
        <v>995</v>
      </c>
      <c r="E1077" t="s">
        <v>1860</v>
      </c>
      <c r="F1077" t="s">
        <v>1218</v>
      </c>
      <c r="G1077" t="s">
        <v>7</v>
      </c>
      <c r="H1077" t="s">
        <v>8</v>
      </c>
      <c r="I1077" t="s">
        <v>8</v>
      </c>
      <c r="J1077">
        <v>0</v>
      </c>
      <c r="K1077" t="s">
        <v>1847</v>
      </c>
      <c r="L1077">
        <v>36</v>
      </c>
      <c r="M1077" t="s">
        <v>3</v>
      </c>
      <c r="N1077" t="s">
        <v>954</v>
      </c>
      <c r="O1077">
        <v>47150</v>
      </c>
      <c r="P1077" t="s">
        <v>6</v>
      </c>
      <c r="Q1077">
        <v>91</v>
      </c>
      <c r="R1077" s="193">
        <v>35286</v>
      </c>
      <c r="S1077" s="193">
        <v>73050</v>
      </c>
      <c r="T1077">
        <v>250</v>
      </c>
      <c r="U1077" t="s">
        <v>955</v>
      </c>
      <c r="V1077" t="str">
        <f t="shared" si="1335"/>
        <v>2011</v>
      </c>
      <c r="W1077" s="211">
        <f t="shared" si="1378"/>
        <v>-1000</v>
      </c>
      <c r="X1077">
        <f t="shared" si="1336"/>
        <v>0</v>
      </c>
      <c r="Y1077">
        <f t="shared" si="1298"/>
        <v>-999</v>
      </c>
      <c r="Z1077">
        <f t="shared" si="1337"/>
        <v>0</v>
      </c>
      <c r="AA1077">
        <f t="shared" si="1299"/>
        <v>-998</v>
      </c>
      <c r="AB1077">
        <f t="shared" si="1338"/>
        <v>0</v>
      </c>
      <c r="AC1077">
        <f t="shared" si="1300"/>
        <v>-997</v>
      </c>
      <c r="AD1077">
        <f t="shared" si="1339"/>
        <v>0</v>
      </c>
      <c r="AE1077">
        <f t="shared" si="1340"/>
        <v>-996</v>
      </c>
      <c r="AF1077">
        <f t="shared" si="1341"/>
        <v>0</v>
      </c>
      <c r="AG1077">
        <f t="shared" si="1301"/>
        <v>-995</v>
      </c>
      <c r="AH1077">
        <f t="shared" si="1342"/>
        <v>0</v>
      </c>
      <c r="AI1077">
        <f t="shared" si="1302"/>
        <v>-994</v>
      </c>
      <c r="AJ1077">
        <f t="shared" si="1343"/>
        <v>0</v>
      </c>
      <c r="AK1077">
        <f t="shared" si="1303"/>
        <v>-993</v>
      </c>
      <c r="AL1077">
        <f t="shared" si="1344"/>
        <v>0</v>
      </c>
      <c r="AM1077">
        <f t="shared" si="1345"/>
        <v>-992</v>
      </c>
      <c r="AN1077">
        <f t="shared" si="1346"/>
        <v>0</v>
      </c>
      <c r="AO1077">
        <f t="shared" si="1304"/>
        <v>-991</v>
      </c>
      <c r="AP1077">
        <f t="shared" si="1347"/>
        <v>0</v>
      </c>
      <c r="AQ1077">
        <f t="shared" si="1305"/>
        <v>-990</v>
      </c>
      <c r="AR1077">
        <f t="shared" si="1348"/>
        <v>0</v>
      </c>
      <c r="AS1077">
        <f t="shared" si="1306"/>
        <v>-989</v>
      </c>
      <c r="AT1077">
        <f t="shared" si="1349"/>
        <v>0</v>
      </c>
      <c r="AU1077">
        <f t="shared" si="1307"/>
        <v>-988</v>
      </c>
      <c r="AV1077">
        <f t="shared" si="1350"/>
        <v>0</v>
      </c>
      <c r="AW1077">
        <f t="shared" si="1308"/>
        <v>-987</v>
      </c>
      <c r="AX1077">
        <f t="shared" si="1351"/>
        <v>0</v>
      </c>
      <c r="AY1077">
        <f t="shared" si="1309"/>
        <v>-986</v>
      </c>
      <c r="AZ1077">
        <f t="shared" si="1352"/>
        <v>0</v>
      </c>
      <c r="BA1077">
        <f t="shared" si="1310"/>
        <v>-985</v>
      </c>
      <c r="BB1077">
        <f t="shared" si="1353"/>
        <v>0</v>
      </c>
      <c r="BC1077">
        <f t="shared" si="1311"/>
        <v>-984</v>
      </c>
      <c r="BD1077">
        <f t="shared" si="1354"/>
        <v>0</v>
      </c>
      <c r="BE1077">
        <f t="shared" si="1312"/>
        <v>-983</v>
      </c>
      <c r="BF1077">
        <f t="shared" si="1355"/>
        <v>0</v>
      </c>
      <c r="BG1077">
        <f t="shared" si="1313"/>
        <v>-982</v>
      </c>
      <c r="BH1077">
        <f t="shared" si="1356"/>
        <v>0</v>
      </c>
      <c r="BI1077">
        <f t="shared" si="1314"/>
        <v>-981</v>
      </c>
      <c r="BJ1077">
        <f t="shared" si="1357"/>
        <v>0</v>
      </c>
      <c r="BK1077">
        <f t="shared" si="1315"/>
        <v>-980</v>
      </c>
      <c r="BL1077">
        <f t="shared" si="1358"/>
        <v>0</v>
      </c>
      <c r="BM1077">
        <f t="shared" si="1316"/>
        <v>-979</v>
      </c>
      <c r="BN1077">
        <f t="shared" si="1359"/>
        <v>0</v>
      </c>
      <c r="BO1077">
        <f t="shared" si="1317"/>
        <v>-978</v>
      </c>
      <c r="BP1077">
        <f t="shared" si="1360"/>
        <v>0</v>
      </c>
      <c r="BQ1077">
        <f t="shared" si="1318"/>
        <v>-977</v>
      </c>
      <c r="BR1077">
        <f t="shared" si="1361"/>
        <v>0</v>
      </c>
      <c r="BS1077">
        <f t="shared" si="1319"/>
        <v>-976</v>
      </c>
      <c r="BT1077">
        <f t="shared" si="1362"/>
        <v>0</v>
      </c>
      <c r="BU1077">
        <f t="shared" si="1320"/>
        <v>-975</v>
      </c>
      <c r="BV1077">
        <f t="shared" si="1363"/>
        <v>0</v>
      </c>
      <c r="BW1077">
        <f t="shared" si="1321"/>
        <v>-974</v>
      </c>
      <c r="BX1077">
        <f t="shared" si="1364"/>
        <v>0</v>
      </c>
      <c r="BY1077">
        <f t="shared" si="1322"/>
        <v>-973</v>
      </c>
      <c r="BZ1077">
        <f t="shared" si="1365"/>
        <v>0</v>
      </c>
      <c r="CA1077">
        <f t="shared" si="1323"/>
        <v>-972</v>
      </c>
      <c r="CB1077">
        <f t="shared" si="1366"/>
        <v>0</v>
      </c>
      <c r="CC1077">
        <f t="shared" si="1324"/>
        <v>-971</v>
      </c>
      <c r="CD1077">
        <f t="shared" si="1367"/>
        <v>0</v>
      </c>
      <c r="CE1077">
        <f t="shared" si="1325"/>
        <v>-970</v>
      </c>
      <c r="CF1077">
        <f t="shared" si="1368"/>
        <v>0</v>
      </c>
      <c r="CG1077">
        <f t="shared" si="1326"/>
        <v>-969</v>
      </c>
      <c r="CH1077">
        <f t="shared" si="1369"/>
        <v>0</v>
      </c>
      <c r="CI1077">
        <f t="shared" si="1327"/>
        <v>-968</v>
      </c>
      <c r="CJ1077">
        <f t="shared" si="1370"/>
        <v>0</v>
      </c>
      <c r="CK1077">
        <f t="shared" si="1328"/>
        <v>-967</v>
      </c>
      <c r="CL1077">
        <f t="shared" si="1371"/>
        <v>0</v>
      </c>
      <c r="CM1077">
        <f t="shared" si="1329"/>
        <v>-966</v>
      </c>
      <c r="CN1077">
        <f t="shared" si="1372"/>
        <v>0</v>
      </c>
      <c r="CO1077">
        <f t="shared" si="1330"/>
        <v>-965</v>
      </c>
      <c r="CP1077">
        <f t="shared" si="1373"/>
        <v>0</v>
      </c>
      <c r="CQ1077">
        <f t="shared" si="1331"/>
        <v>-964</v>
      </c>
      <c r="CR1077">
        <f t="shared" si="1374"/>
        <v>0</v>
      </c>
      <c r="CS1077">
        <f t="shared" si="1332"/>
        <v>-963</v>
      </c>
      <c r="CT1077">
        <f t="shared" si="1375"/>
        <v>0</v>
      </c>
      <c r="CU1077">
        <f t="shared" si="1333"/>
        <v>-962</v>
      </c>
      <c r="CV1077">
        <f t="shared" si="1376"/>
        <v>0</v>
      </c>
      <c r="CW1077">
        <f t="shared" si="1334"/>
        <v>-961</v>
      </c>
      <c r="CX1077">
        <f t="shared" si="1377"/>
        <v>0</v>
      </c>
    </row>
    <row r="1078" spans="1:102">
      <c r="A1078" s="193">
        <v>40157</v>
      </c>
      <c r="B1078" t="s">
        <v>950</v>
      </c>
      <c r="C1078" t="s">
        <v>951</v>
      </c>
      <c r="D1078" t="s">
        <v>991</v>
      </c>
      <c r="E1078" t="s">
        <v>1861</v>
      </c>
      <c r="F1078" t="s">
        <v>1862</v>
      </c>
      <c r="G1078" t="s">
        <v>7</v>
      </c>
      <c r="H1078" t="s">
        <v>8</v>
      </c>
      <c r="I1078" t="s">
        <v>8</v>
      </c>
      <c r="J1078">
        <v>0</v>
      </c>
      <c r="K1078" t="s">
        <v>1847</v>
      </c>
      <c r="L1078">
        <v>39</v>
      </c>
      <c r="M1078" t="s">
        <v>36</v>
      </c>
      <c r="N1078" t="s">
        <v>954</v>
      </c>
      <c r="O1078">
        <v>47150</v>
      </c>
      <c r="P1078" t="s">
        <v>6</v>
      </c>
      <c r="Q1078">
        <v>91</v>
      </c>
      <c r="R1078" s="193">
        <v>33980</v>
      </c>
      <c r="S1078" s="193">
        <v>73050</v>
      </c>
      <c r="T1078">
        <v>200</v>
      </c>
      <c r="U1078" t="s">
        <v>955</v>
      </c>
      <c r="V1078" t="str">
        <f t="shared" si="1335"/>
        <v>2009</v>
      </c>
      <c r="W1078" s="211">
        <f t="shared" si="1378"/>
        <v>-1000</v>
      </c>
      <c r="X1078">
        <f t="shared" si="1336"/>
        <v>0</v>
      </c>
      <c r="Y1078">
        <f t="shared" si="1298"/>
        <v>-999</v>
      </c>
      <c r="Z1078">
        <f t="shared" si="1337"/>
        <v>0</v>
      </c>
      <c r="AA1078">
        <f t="shared" si="1299"/>
        <v>-998</v>
      </c>
      <c r="AB1078">
        <f t="shared" si="1338"/>
        <v>0</v>
      </c>
      <c r="AC1078">
        <f t="shared" si="1300"/>
        <v>-997</v>
      </c>
      <c r="AD1078">
        <f t="shared" si="1339"/>
        <v>0</v>
      </c>
      <c r="AE1078">
        <f t="shared" si="1340"/>
        <v>-996</v>
      </c>
      <c r="AF1078">
        <f t="shared" si="1341"/>
        <v>0</v>
      </c>
      <c r="AG1078">
        <f t="shared" si="1301"/>
        <v>-995</v>
      </c>
      <c r="AH1078">
        <f t="shared" si="1342"/>
        <v>0</v>
      </c>
      <c r="AI1078">
        <f t="shared" si="1302"/>
        <v>-994</v>
      </c>
      <c r="AJ1078">
        <f t="shared" si="1343"/>
        <v>0</v>
      </c>
      <c r="AK1078">
        <f t="shared" si="1303"/>
        <v>-993</v>
      </c>
      <c r="AL1078">
        <f t="shared" si="1344"/>
        <v>0</v>
      </c>
      <c r="AM1078">
        <f t="shared" si="1345"/>
        <v>-992</v>
      </c>
      <c r="AN1078">
        <f t="shared" si="1346"/>
        <v>0</v>
      </c>
      <c r="AO1078">
        <f t="shared" si="1304"/>
        <v>-991</v>
      </c>
      <c r="AP1078">
        <f t="shared" si="1347"/>
        <v>0</v>
      </c>
      <c r="AQ1078">
        <f t="shared" si="1305"/>
        <v>-990</v>
      </c>
      <c r="AR1078">
        <f t="shared" si="1348"/>
        <v>0</v>
      </c>
      <c r="AS1078">
        <f t="shared" si="1306"/>
        <v>-989</v>
      </c>
      <c r="AT1078">
        <f t="shared" si="1349"/>
        <v>0</v>
      </c>
      <c r="AU1078">
        <f t="shared" si="1307"/>
        <v>-988</v>
      </c>
      <c r="AV1078">
        <f t="shared" si="1350"/>
        <v>0</v>
      </c>
      <c r="AW1078">
        <f t="shared" si="1308"/>
        <v>-987</v>
      </c>
      <c r="AX1078">
        <f t="shared" si="1351"/>
        <v>0</v>
      </c>
      <c r="AY1078">
        <f t="shared" si="1309"/>
        <v>-986</v>
      </c>
      <c r="AZ1078">
        <f t="shared" si="1352"/>
        <v>0</v>
      </c>
      <c r="BA1078">
        <f t="shared" si="1310"/>
        <v>-985</v>
      </c>
      <c r="BB1078">
        <f t="shared" si="1353"/>
        <v>0</v>
      </c>
      <c r="BC1078">
        <f t="shared" si="1311"/>
        <v>-984</v>
      </c>
      <c r="BD1078">
        <f t="shared" si="1354"/>
        <v>0</v>
      </c>
      <c r="BE1078">
        <f t="shared" si="1312"/>
        <v>-983</v>
      </c>
      <c r="BF1078">
        <f t="shared" si="1355"/>
        <v>0</v>
      </c>
      <c r="BG1078">
        <f t="shared" si="1313"/>
        <v>-982</v>
      </c>
      <c r="BH1078">
        <f t="shared" si="1356"/>
        <v>0</v>
      </c>
      <c r="BI1078">
        <f t="shared" si="1314"/>
        <v>-981</v>
      </c>
      <c r="BJ1078">
        <f t="shared" si="1357"/>
        <v>0</v>
      </c>
      <c r="BK1078">
        <f t="shared" si="1315"/>
        <v>-980</v>
      </c>
      <c r="BL1078">
        <f t="shared" si="1358"/>
        <v>0</v>
      </c>
      <c r="BM1078">
        <f t="shared" si="1316"/>
        <v>-979</v>
      </c>
      <c r="BN1078">
        <f t="shared" si="1359"/>
        <v>0</v>
      </c>
      <c r="BO1078">
        <f t="shared" si="1317"/>
        <v>-978</v>
      </c>
      <c r="BP1078">
        <f t="shared" si="1360"/>
        <v>0</v>
      </c>
      <c r="BQ1078">
        <f t="shared" si="1318"/>
        <v>-977</v>
      </c>
      <c r="BR1078">
        <f t="shared" si="1361"/>
        <v>0</v>
      </c>
      <c r="BS1078">
        <f t="shared" si="1319"/>
        <v>-976</v>
      </c>
      <c r="BT1078">
        <f t="shared" si="1362"/>
        <v>0</v>
      </c>
      <c r="BU1078">
        <f t="shared" si="1320"/>
        <v>-975</v>
      </c>
      <c r="BV1078">
        <f t="shared" si="1363"/>
        <v>0</v>
      </c>
      <c r="BW1078">
        <f t="shared" si="1321"/>
        <v>-974</v>
      </c>
      <c r="BX1078">
        <f t="shared" si="1364"/>
        <v>0</v>
      </c>
      <c r="BY1078">
        <f t="shared" si="1322"/>
        <v>-973</v>
      </c>
      <c r="BZ1078">
        <f t="shared" si="1365"/>
        <v>0</v>
      </c>
      <c r="CA1078">
        <f t="shared" si="1323"/>
        <v>-972</v>
      </c>
      <c r="CB1078">
        <f t="shared" si="1366"/>
        <v>0</v>
      </c>
      <c r="CC1078">
        <f t="shared" si="1324"/>
        <v>-971</v>
      </c>
      <c r="CD1078">
        <f t="shared" si="1367"/>
        <v>0</v>
      </c>
      <c r="CE1078">
        <f t="shared" si="1325"/>
        <v>-970</v>
      </c>
      <c r="CF1078">
        <f t="shared" si="1368"/>
        <v>0</v>
      </c>
      <c r="CG1078">
        <f t="shared" si="1326"/>
        <v>-969</v>
      </c>
      <c r="CH1078">
        <f t="shared" si="1369"/>
        <v>0</v>
      </c>
      <c r="CI1078">
        <f t="shared" si="1327"/>
        <v>-968</v>
      </c>
      <c r="CJ1078">
        <f t="shared" si="1370"/>
        <v>0</v>
      </c>
      <c r="CK1078">
        <f t="shared" si="1328"/>
        <v>-967</v>
      </c>
      <c r="CL1078">
        <f t="shared" si="1371"/>
        <v>0</v>
      </c>
      <c r="CM1078">
        <f t="shared" si="1329"/>
        <v>-966</v>
      </c>
      <c r="CN1078">
        <f t="shared" si="1372"/>
        <v>0</v>
      </c>
      <c r="CO1078">
        <f t="shared" si="1330"/>
        <v>-965</v>
      </c>
      <c r="CP1078">
        <f t="shared" si="1373"/>
        <v>0</v>
      </c>
      <c r="CQ1078">
        <f t="shared" si="1331"/>
        <v>-964</v>
      </c>
      <c r="CR1078">
        <f t="shared" si="1374"/>
        <v>0</v>
      </c>
      <c r="CS1078">
        <f t="shared" si="1332"/>
        <v>-963</v>
      </c>
      <c r="CT1078">
        <f t="shared" si="1375"/>
        <v>0</v>
      </c>
      <c r="CU1078">
        <f t="shared" si="1333"/>
        <v>-962</v>
      </c>
      <c r="CV1078">
        <f t="shared" si="1376"/>
        <v>0</v>
      </c>
      <c r="CW1078">
        <f t="shared" si="1334"/>
        <v>-961</v>
      </c>
      <c r="CX1078">
        <f t="shared" si="1377"/>
        <v>0</v>
      </c>
    </row>
    <row r="1079" spans="1:102">
      <c r="A1079" s="193">
        <v>41502</v>
      </c>
      <c r="B1079" t="s">
        <v>950</v>
      </c>
      <c r="C1079" t="s">
        <v>951</v>
      </c>
      <c r="D1079" t="s">
        <v>991</v>
      </c>
      <c r="E1079" t="s">
        <v>1863</v>
      </c>
      <c r="F1079" t="s">
        <v>1864</v>
      </c>
      <c r="G1079" t="s">
        <v>7</v>
      </c>
      <c r="H1079" t="s">
        <v>8</v>
      </c>
      <c r="I1079" t="s">
        <v>8</v>
      </c>
      <c r="J1079">
        <v>0</v>
      </c>
      <c r="K1079" t="s">
        <v>1847</v>
      </c>
      <c r="L1079">
        <v>39</v>
      </c>
      <c r="M1079" t="s">
        <v>36</v>
      </c>
      <c r="N1079" t="s">
        <v>954</v>
      </c>
      <c r="O1079">
        <v>47150</v>
      </c>
      <c r="P1079" t="s">
        <v>6</v>
      </c>
      <c r="Q1079">
        <v>91</v>
      </c>
      <c r="R1079" s="193">
        <v>33980</v>
      </c>
      <c r="S1079" s="193">
        <v>73050</v>
      </c>
      <c r="T1079">
        <v>200</v>
      </c>
      <c r="U1079" t="s">
        <v>955</v>
      </c>
      <c r="V1079" t="str">
        <f t="shared" si="1335"/>
        <v>2013</v>
      </c>
      <c r="W1079" s="211">
        <f t="shared" si="1378"/>
        <v>-1000</v>
      </c>
      <c r="X1079">
        <f t="shared" si="1336"/>
        <v>0</v>
      </c>
      <c r="Y1079">
        <f t="shared" si="1298"/>
        <v>-999</v>
      </c>
      <c r="Z1079">
        <f t="shared" si="1337"/>
        <v>0</v>
      </c>
      <c r="AA1079">
        <f t="shared" si="1299"/>
        <v>-998</v>
      </c>
      <c r="AB1079">
        <f t="shared" si="1338"/>
        <v>0</v>
      </c>
      <c r="AC1079">
        <f t="shared" si="1300"/>
        <v>-997</v>
      </c>
      <c r="AD1079">
        <f t="shared" si="1339"/>
        <v>0</v>
      </c>
      <c r="AE1079">
        <f t="shared" si="1340"/>
        <v>-996</v>
      </c>
      <c r="AF1079">
        <f t="shared" si="1341"/>
        <v>0</v>
      </c>
      <c r="AG1079">
        <f t="shared" si="1301"/>
        <v>-995</v>
      </c>
      <c r="AH1079">
        <f t="shared" si="1342"/>
        <v>0</v>
      </c>
      <c r="AI1079">
        <f t="shared" si="1302"/>
        <v>-994</v>
      </c>
      <c r="AJ1079">
        <f t="shared" si="1343"/>
        <v>0</v>
      </c>
      <c r="AK1079">
        <f t="shared" si="1303"/>
        <v>-993</v>
      </c>
      <c r="AL1079">
        <f t="shared" si="1344"/>
        <v>0</v>
      </c>
      <c r="AM1079">
        <f t="shared" si="1345"/>
        <v>-992</v>
      </c>
      <c r="AN1079">
        <f t="shared" si="1346"/>
        <v>0</v>
      </c>
      <c r="AO1079">
        <f t="shared" si="1304"/>
        <v>-991</v>
      </c>
      <c r="AP1079">
        <f t="shared" si="1347"/>
        <v>0</v>
      </c>
      <c r="AQ1079">
        <f t="shared" si="1305"/>
        <v>-990</v>
      </c>
      <c r="AR1079">
        <f t="shared" si="1348"/>
        <v>0</v>
      </c>
      <c r="AS1079">
        <f t="shared" si="1306"/>
        <v>-989</v>
      </c>
      <c r="AT1079">
        <f t="shared" si="1349"/>
        <v>0</v>
      </c>
      <c r="AU1079">
        <f t="shared" si="1307"/>
        <v>-988</v>
      </c>
      <c r="AV1079">
        <f t="shared" si="1350"/>
        <v>0</v>
      </c>
      <c r="AW1079">
        <f t="shared" si="1308"/>
        <v>-987</v>
      </c>
      <c r="AX1079">
        <f t="shared" si="1351"/>
        <v>0</v>
      </c>
      <c r="AY1079">
        <f t="shared" si="1309"/>
        <v>-986</v>
      </c>
      <c r="AZ1079">
        <f t="shared" si="1352"/>
        <v>0</v>
      </c>
      <c r="BA1079">
        <f t="shared" si="1310"/>
        <v>-985</v>
      </c>
      <c r="BB1079">
        <f t="shared" si="1353"/>
        <v>0</v>
      </c>
      <c r="BC1079">
        <f t="shared" si="1311"/>
        <v>-984</v>
      </c>
      <c r="BD1079">
        <f t="shared" si="1354"/>
        <v>0</v>
      </c>
      <c r="BE1079">
        <f t="shared" si="1312"/>
        <v>-983</v>
      </c>
      <c r="BF1079">
        <f t="shared" si="1355"/>
        <v>0</v>
      </c>
      <c r="BG1079">
        <f t="shared" si="1313"/>
        <v>-982</v>
      </c>
      <c r="BH1079">
        <f t="shared" si="1356"/>
        <v>0</v>
      </c>
      <c r="BI1079">
        <f t="shared" si="1314"/>
        <v>-981</v>
      </c>
      <c r="BJ1079">
        <f t="shared" si="1357"/>
        <v>0</v>
      </c>
      <c r="BK1079">
        <f t="shared" si="1315"/>
        <v>-980</v>
      </c>
      <c r="BL1079">
        <f t="shared" si="1358"/>
        <v>0</v>
      </c>
      <c r="BM1079">
        <f t="shared" si="1316"/>
        <v>-979</v>
      </c>
      <c r="BN1079">
        <f t="shared" si="1359"/>
        <v>0</v>
      </c>
      <c r="BO1079">
        <f t="shared" si="1317"/>
        <v>-978</v>
      </c>
      <c r="BP1079">
        <f t="shared" si="1360"/>
        <v>0</v>
      </c>
      <c r="BQ1079">
        <f t="shared" si="1318"/>
        <v>-977</v>
      </c>
      <c r="BR1079">
        <f t="shared" si="1361"/>
        <v>0</v>
      </c>
      <c r="BS1079">
        <f t="shared" si="1319"/>
        <v>-976</v>
      </c>
      <c r="BT1079">
        <f t="shared" si="1362"/>
        <v>0</v>
      </c>
      <c r="BU1079">
        <f t="shared" si="1320"/>
        <v>-975</v>
      </c>
      <c r="BV1079">
        <f t="shared" si="1363"/>
        <v>0</v>
      </c>
      <c r="BW1079">
        <f t="shared" si="1321"/>
        <v>-974</v>
      </c>
      <c r="BX1079">
        <f t="shared" si="1364"/>
        <v>0</v>
      </c>
      <c r="BY1079">
        <f t="shared" si="1322"/>
        <v>-973</v>
      </c>
      <c r="BZ1079">
        <f t="shared" si="1365"/>
        <v>0</v>
      </c>
      <c r="CA1079">
        <f t="shared" si="1323"/>
        <v>-972</v>
      </c>
      <c r="CB1079">
        <f t="shared" si="1366"/>
        <v>0</v>
      </c>
      <c r="CC1079">
        <f t="shared" si="1324"/>
        <v>-971</v>
      </c>
      <c r="CD1079">
        <f t="shared" si="1367"/>
        <v>0</v>
      </c>
      <c r="CE1079">
        <f t="shared" si="1325"/>
        <v>-970</v>
      </c>
      <c r="CF1079">
        <f t="shared" si="1368"/>
        <v>0</v>
      </c>
      <c r="CG1079">
        <f t="shared" si="1326"/>
        <v>-969</v>
      </c>
      <c r="CH1079">
        <f t="shared" si="1369"/>
        <v>0</v>
      </c>
      <c r="CI1079">
        <f t="shared" si="1327"/>
        <v>-968</v>
      </c>
      <c r="CJ1079">
        <f t="shared" si="1370"/>
        <v>0</v>
      </c>
      <c r="CK1079">
        <f t="shared" si="1328"/>
        <v>-967</v>
      </c>
      <c r="CL1079">
        <f t="shared" si="1371"/>
        <v>0</v>
      </c>
      <c r="CM1079">
        <f t="shared" si="1329"/>
        <v>-966</v>
      </c>
      <c r="CN1079">
        <f t="shared" si="1372"/>
        <v>0</v>
      </c>
      <c r="CO1079">
        <f t="shared" si="1330"/>
        <v>-965</v>
      </c>
      <c r="CP1079">
        <f t="shared" si="1373"/>
        <v>0</v>
      </c>
      <c r="CQ1079">
        <f t="shared" si="1331"/>
        <v>-964</v>
      </c>
      <c r="CR1079">
        <f t="shared" si="1374"/>
        <v>0</v>
      </c>
      <c r="CS1079">
        <f t="shared" si="1332"/>
        <v>-963</v>
      </c>
      <c r="CT1079">
        <f t="shared" si="1375"/>
        <v>0</v>
      </c>
      <c r="CU1079">
        <f t="shared" si="1333"/>
        <v>-962</v>
      </c>
      <c r="CV1079">
        <f t="shared" si="1376"/>
        <v>0</v>
      </c>
      <c r="CW1079">
        <f t="shared" si="1334"/>
        <v>-961</v>
      </c>
      <c r="CX1079">
        <f t="shared" si="1377"/>
        <v>0</v>
      </c>
    </row>
    <row r="1080" spans="1:102">
      <c r="A1080" s="193">
        <v>35286</v>
      </c>
      <c r="B1080" t="s">
        <v>950</v>
      </c>
      <c r="C1080" t="s">
        <v>951</v>
      </c>
      <c r="D1080" t="s">
        <v>995</v>
      </c>
      <c r="E1080" t="s">
        <v>1865</v>
      </c>
      <c r="F1080" t="s">
        <v>1866</v>
      </c>
      <c r="G1080" t="s">
        <v>7</v>
      </c>
      <c r="H1080" t="s">
        <v>8</v>
      </c>
      <c r="I1080" t="s">
        <v>8</v>
      </c>
      <c r="J1080">
        <v>0</v>
      </c>
      <c r="K1080" t="s">
        <v>1847</v>
      </c>
      <c r="L1080">
        <v>36</v>
      </c>
      <c r="M1080" t="s">
        <v>3</v>
      </c>
      <c r="N1080" t="s">
        <v>954</v>
      </c>
      <c r="O1080">
        <v>47150</v>
      </c>
      <c r="P1080" t="s">
        <v>6</v>
      </c>
      <c r="Q1080">
        <v>91</v>
      </c>
      <c r="R1080" s="193">
        <v>35286</v>
      </c>
      <c r="S1080" s="193">
        <v>73050</v>
      </c>
      <c r="T1080">
        <v>250</v>
      </c>
      <c r="U1080" t="s">
        <v>955</v>
      </c>
      <c r="V1080" t="str">
        <f t="shared" si="1335"/>
        <v>1996</v>
      </c>
      <c r="W1080" s="211">
        <f t="shared" si="1378"/>
        <v>-1000</v>
      </c>
      <c r="X1080">
        <f t="shared" si="1336"/>
        <v>0</v>
      </c>
      <c r="Y1080">
        <f t="shared" si="1298"/>
        <v>-999</v>
      </c>
      <c r="Z1080">
        <f t="shared" si="1337"/>
        <v>0</v>
      </c>
      <c r="AA1080">
        <f t="shared" si="1299"/>
        <v>-998</v>
      </c>
      <c r="AB1080">
        <f t="shared" si="1338"/>
        <v>0</v>
      </c>
      <c r="AC1080">
        <f t="shared" si="1300"/>
        <v>-997</v>
      </c>
      <c r="AD1080">
        <f t="shared" si="1339"/>
        <v>0</v>
      </c>
      <c r="AE1080">
        <f t="shared" si="1340"/>
        <v>-996</v>
      </c>
      <c r="AF1080">
        <f t="shared" si="1341"/>
        <v>0</v>
      </c>
      <c r="AG1080">
        <f t="shared" si="1301"/>
        <v>-995</v>
      </c>
      <c r="AH1080">
        <f t="shared" si="1342"/>
        <v>0</v>
      </c>
      <c r="AI1080">
        <f t="shared" si="1302"/>
        <v>-994</v>
      </c>
      <c r="AJ1080">
        <f t="shared" si="1343"/>
        <v>0</v>
      </c>
      <c r="AK1080">
        <f t="shared" si="1303"/>
        <v>-993</v>
      </c>
      <c r="AL1080">
        <f t="shared" si="1344"/>
        <v>0</v>
      </c>
      <c r="AM1080">
        <f t="shared" si="1345"/>
        <v>-992</v>
      </c>
      <c r="AN1080">
        <f t="shared" si="1346"/>
        <v>0</v>
      </c>
      <c r="AO1080">
        <f t="shared" si="1304"/>
        <v>-991</v>
      </c>
      <c r="AP1080">
        <f t="shared" si="1347"/>
        <v>0</v>
      </c>
      <c r="AQ1080">
        <f t="shared" si="1305"/>
        <v>-990</v>
      </c>
      <c r="AR1080">
        <f t="shared" si="1348"/>
        <v>0</v>
      </c>
      <c r="AS1080">
        <f t="shared" si="1306"/>
        <v>-989</v>
      </c>
      <c r="AT1080">
        <f t="shared" si="1349"/>
        <v>0</v>
      </c>
      <c r="AU1080">
        <f t="shared" si="1307"/>
        <v>-988</v>
      </c>
      <c r="AV1080">
        <f t="shared" si="1350"/>
        <v>0</v>
      </c>
      <c r="AW1080">
        <f t="shared" si="1308"/>
        <v>-987</v>
      </c>
      <c r="AX1080">
        <f t="shared" si="1351"/>
        <v>0</v>
      </c>
      <c r="AY1080">
        <f t="shared" si="1309"/>
        <v>-986</v>
      </c>
      <c r="AZ1080">
        <f t="shared" si="1352"/>
        <v>0</v>
      </c>
      <c r="BA1080">
        <f t="shared" si="1310"/>
        <v>-985</v>
      </c>
      <c r="BB1080">
        <f t="shared" si="1353"/>
        <v>0</v>
      </c>
      <c r="BC1080">
        <f t="shared" si="1311"/>
        <v>-984</v>
      </c>
      <c r="BD1080">
        <f t="shared" si="1354"/>
        <v>0</v>
      </c>
      <c r="BE1080">
        <f t="shared" si="1312"/>
        <v>-983</v>
      </c>
      <c r="BF1080">
        <f t="shared" si="1355"/>
        <v>0</v>
      </c>
      <c r="BG1080">
        <f t="shared" si="1313"/>
        <v>-982</v>
      </c>
      <c r="BH1080">
        <f t="shared" si="1356"/>
        <v>0</v>
      </c>
      <c r="BI1080">
        <f t="shared" si="1314"/>
        <v>-981</v>
      </c>
      <c r="BJ1080">
        <f t="shared" si="1357"/>
        <v>0</v>
      </c>
      <c r="BK1080">
        <f t="shared" si="1315"/>
        <v>-980</v>
      </c>
      <c r="BL1080">
        <f t="shared" si="1358"/>
        <v>0</v>
      </c>
      <c r="BM1080">
        <f t="shared" si="1316"/>
        <v>-979</v>
      </c>
      <c r="BN1080">
        <f t="shared" si="1359"/>
        <v>0</v>
      </c>
      <c r="BO1080">
        <f t="shared" si="1317"/>
        <v>-978</v>
      </c>
      <c r="BP1080">
        <f t="shared" si="1360"/>
        <v>0</v>
      </c>
      <c r="BQ1080">
        <f t="shared" si="1318"/>
        <v>-977</v>
      </c>
      <c r="BR1080">
        <f t="shared" si="1361"/>
        <v>0</v>
      </c>
      <c r="BS1080">
        <f t="shared" si="1319"/>
        <v>-976</v>
      </c>
      <c r="BT1080">
        <f t="shared" si="1362"/>
        <v>0</v>
      </c>
      <c r="BU1080">
        <f t="shared" si="1320"/>
        <v>-975</v>
      </c>
      <c r="BV1080">
        <f t="shared" si="1363"/>
        <v>0</v>
      </c>
      <c r="BW1080">
        <f t="shared" si="1321"/>
        <v>-974</v>
      </c>
      <c r="BX1080">
        <f t="shared" si="1364"/>
        <v>0</v>
      </c>
      <c r="BY1080">
        <f t="shared" si="1322"/>
        <v>-973</v>
      </c>
      <c r="BZ1080">
        <f t="shared" si="1365"/>
        <v>0</v>
      </c>
      <c r="CA1080">
        <f t="shared" si="1323"/>
        <v>-972</v>
      </c>
      <c r="CB1080">
        <f t="shared" si="1366"/>
        <v>0</v>
      </c>
      <c r="CC1080">
        <f t="shared" si="1324"/>
        <v>-971</v>
      </c>
      <c r="CD1080">
        <f t="shared" si="1367"/>
        <v>0</v>
      </c>
      <c r="CE1080">
        <f t="shared" si="1325"/>
        <v>-970</v>
      </c>
      <c r="CF1080">
        <f t="shared" si="1368"/>
        <v>0</v>
      </c>
      <c r="CG1080">
        <f t="shared" si="1326"/>
        <v>-969</v>
      </c>
      <c r="CH1080">
        <f t="shared" si="1369"/>
        <v>0</v>
      </c>
      <c r="CI1080">
        <f t="shared" si="1327"/>
        <v>-968</v>
      </c>
      <c r="CJ1080">
        <f t="shared" si="1370"/>
        <v>0</v>
      </c>
      <c r="CK1080">
        <f t="shared" si="1328"/>
        <v>-967</v>
      </c>
      <c r="CL1080">
        <f t="shared" si="1371"/>
        <v>0</v>
      </c>
      <c r="CM1080">
        <f t="shared" si="1329"/>
        <v>-966</v>
      </c>
      <c r="CN1080">
        <f t="shared" si="1372"/>
        <v>0</v>
      </c>
      <c r="CO1080">
        <f t="shared" si="1330"/>
        <v>-965</v>
      </c>
      <c r="CP1080">
        <f t="shared" si="1373"/>
        <v>0</v>
      </c>
      <c r="CQ1080">
        <f t="shared" si="1331"/>
        <v>-964</v>
      </c>
      <c r="CR1080">
        <f t="shared" si="1374"/>
        <v>0</v>
      </c>
      <c r="CS1080">
        <f t="shared" si="1332"/>
        <v>-963</v>
      </c>
      <c r="CT1080">
        <f t="shared" si="1375"/>
        <v>0</v>
      </c>
      <c r="CU1080">
        <f t="shared" si="1333"/>
        <v>-962</v>
      </c>
      <c r="CV1080">
        <f t="shared" si="1376"/>
        <v>0</v>
      </c>
      <c r="CW1080">
        <f t="shared" si="1334"/>
        <v>-961</v>
      </c>
      <c r="CX1080">
        <f t="shared" si="1377"/>
        <v>0</v>
      </c>
    </row>
    <row r="1081" spans="1:102">
      <c r="A1081" s="193">
        <v>39699</v>
      </c>
      <c r="B1081" t="s">
        <v>950</v>
      </c>
      <c r="C1081" t="s">
        <v>951</v>
      </c>
      <c r="D1081" t="s">
        <v>991</v>
      </c>
      <c r="E1081" t="s">
        <v>1867</v>
      </c>
      <c r="F1081" t="s">
        <v>1852</v>
      </c>
      <c r="G1081" t="s">
        <v>7</v>
      </c>
      <c r="H1081" t="s">
        <v>8</v>
      </c>
      <c r="I1081" t="s">
        <v>8</v>
      </c>
      <c r="J1081">
        <v>0</v>
      </c>
      <c r="K1081" t="s">
        <v>1847</v>
      </c>
      <c r="L1081">
        <v>39</v>
      </c>
      <c r="M1081" t="s">
        <v>36</v>
      </c>
      <c r="N1081" t="s">
        <v>954</v>
      </c>
      <c r="O1081">
        <v>47150</v>
      </c>
      <c r="P1081" t="s">
        <v>6</v>
      </c>
      <c r="Q1081">
        <v>91</v>
      </c>
      <c r="R1081" s="193">
        <v>33980</v>
      </c>
      <c r="S1081" s="193">
        <v>73050</v>
      </c>
      <c r="T1081">
        <v>200</v>
      </c>
      <c r="U1081" t="s">
        <v>955</v>
      </c>
      <c r="V1081" t="str">
        <f t="shared" si="1335"/>
        <v>2008</v>
      </c>
      <c r="W1081" s="211">
        <f t="shared" si="1378"/>
        <v>-1000</v>
      </c>
      <c r="X1081">
        <f t="shared" si="1336"/>
        <v>0</v>
      </c>
      <c r="Y1081">
        <f t="shared" si="1298"/>
        <v>-999</v>
      </c>
      <c r="Z1081">
        <f t="shared" si="1337"/>
        <v>0</v>
      </c>
      <c r="AA1081">
        <f t="shared" si="1299"/>
        <v>-998</v>
      </c>
      <c r="AB1081">
        <f t="shared" si="1338"/>
        <v>0</v>
      </c>
      <c r="AC1081">
        <f t="shared" si="1300"/>
        <v>-997</v>
      </c>
      <c r="AD1081">
        <f t="shared" si="1339"/>
        <v>0</v>
      </c>
      <c r="AE1081">
        <f t="shared" si="1340"/>
        <v>-996</v>
      </c>
      <c r="AF1081">
        <f t="shared" si="1341"/>
        <v>0</v>
      </c>
      <c r="AG1081">
        <f t="shared" si="1301"/>
        <v>-995</v>
      </c>
      <c r="AH1081">
        <f t="shared" si="1342"/>
        <v>0</v>
      </c>
      <c r="AI1081">
        <f t="shared" si="1302"/>
        <v>-994</v>
      </c>
      <c r="AJ1081">
        <f t="shared" si="1343"/>
        <v>0</v>
      </c>
      <c r="AK1081">
        <f t="shared" si="1303"/>
        <v>-993</v>
      </c>
      <c r="AL1081">
        <f t="shared" si="1344"/>
        <v>0</v>
      </c>
      <c r="AM1081">
        <f t="shared" si="1345"/>
        <v>-992</v>
      </c>
      <c r="AN1081">
        <f t="shared" si="1346"/>
        <v>0</v>
      </c>
      <c r="AO1081">
        <f t="shared" si="1304"/>
        <v>-991</v>
      </c>
      <c r="AP1081">
        <f t="shared" si="1347"/>
        <v>0</v>
      </c>
      <c r="AQ1081">
        <f t="shared" si="1305"/>
        <v>-990</v>
      </c>
      <c r="AR1081">
        <f t="shared" si="1348"/>
        <v>0</v>
      </c>
      <c r="AS1081">
        <f t="shared" si="1306"/>
        <v>-989</v>
      </c>
      <c r="AT1081">
        <f t="shared" si="1349"/>
        <v>0</v>
      </c>
      <c r="AU1081">
        <f t="shared" si="1307"/>
        <v>-988</v>
      </c>
      <c r="AV1081">
        <f t="shared" si="1350"/>
        <v>0</v>
      </c>
      <c r="AW1081">
        <f t="shared" si="1308"/>
        <v>-987</v>
      </c>
      <c r="AX1081">
        <f t="shared" si="1351"/>
        <v>0</v>
      </c>
      <c r="AY1081">
        <f t="shared" si="1309"/>
        <v>-986</v>
      </c>
      <c r="AZ1081">
        <f t="shared" si="1352"/>
        <v>0</v>
      </c>
      <c r="BA1081">
        <f t="shared" si="1310"/>
        <v>-985</v>
      </c>
      <c r="BB1081">
        <f t="shared" si="1353"/>
        <v>0</v>
      </c>
      <c r="BC1081">
        <f t="shared" si="1311"/>
        <v>-984</v>
      </c>
      <c r="BD1081">
        <f t="shared" si="1354"/>
        <v>0</v>
      </c>
      <c r="BE1081">
        <f t="shared" si="1312"/>
        <v>-983</v>
      </c>
      <c r="BF1081">
        <f t="shared" si="1355"/>
        <v>0</v>
      </c>
      <c r="BG1081">
        <f t="shared" si="1313"/>
        <v>-982</v>
      </c>
      <c r="BH1081">
        <f t="shared" si="1356"/>
        <v>0</v>
      </c>
      <c r="BI1081">
        <f t="shared" si="1314"/>
        <v>-981</v>
      </c>
      <c r="BJ1081">
        <f t="shared" si="1357"/>
        <v>0</v>
      </c>
      <c r="BK1081">
        <f t="shared" si="1315"/>
        <v>-980</v>
      </c>
      <c r="BL1081">
        <f t="shared" si="1358"/>
        <v>0</v>
      </c>
      <c r="BM1081">
        <f t="shared" si="1316"/>
        <v>-979</v>
      </c>
      <c r="BN1081">
        <f t="shared" si="1359"/>
        <v>0</v>
      </c>
      <c r="BO1081">
        <f t="shared" si="1317"/>
        <v>-978</v>
      </c>
      <c r="BP1081">
        <f t="shared" si="1360"/>
        <v>0</v>
      </c>
      <c r="BQ1081">
        <f t="shared" si="1318"/>
        <v>-977</v>
      </c>
      <c r="BR1081">
        <f t="shared" si="1361"/>
        <v>0</v>
      </c>
      <c r="BS1081">
        <f t="shared" si="1319"/>
        <v>-976</v>
      </c>
      <c r="BT1081">
        <f t="shared" si="1362"/>
        <v>0</v>
      </c>
      <c r="BU1081">
        <f t="shared" si="1320"/>
        <v>-975</v>
      </c>
      <c r="BV1081">
        <f t="shared" si="1363"/>
        <v>0</v>
      </c>
      <c r="BW1081">
        <f t="shared" si="1321"/>
        <v>-974</v>
      </c>
      <c r="BX1081">
        <f t="shared" si="1364"/>
        <v>0</v>
      </c>
      <c r="BY1081">
        <f t="shared" si="1322"/>
        <v>-973</v>
      </c>
      <c r="BZ1081">
        <f t="shared" si="1365"/>
        <v>0</v>
      </c>
      <c r="CA1081">
        <f t="shared" si="1323"/>
        <v>-972</v>
      </c>
      <c r="CB1081">
        <f t="shared" si="1366"/>
        <v>0</v>
      </c>
      <c r="CC1081">
        <f t="shared" si="1324"/>
        <v>-971</v>
      </c>
      <c r="CD1081">
        <f t="shared" si="1367"/>
        <v>0</v>
      </c>
      <c r="CE1081">
        <f t="shared" si="1325"/>
        <v>-970</v>
      </c>
      <c r="CF1081">
        <f t="shared" si="1368"/>
        <v>0</v>
      </c>
      <c r="CG1081">
        <f t="shared" si="1326"/>
        <v>-969</v>
      </c>
      <c r="CH1081">
        <f t="shared" si="1369"/>
        <v>0</v>
      </c>
      <c r="CI1081">
        <f t="shared" si="1327"/>
        <v>-968</v>
      </c>
      <c r="CJ1081">
        <f t="shared" si="1370"/>
        <v>0</v>
      </c>
      <c r="CK1081">
        <f t="shared" si="1328"/>
        <v>-967</v>
      </c>
      <c r="CL1081">
        <f t="shared" si="1371"/>
        <v>0</v>
      </c>
      <c r="CM1081">
        <f t="shared" si="1329"/>
        <v>-966</v>
      </c>
      <c r="CN1081">
        <f t="shared" si="1372"/>
        <v>0</v>
      </c>
      <c r="CO1081">
        <f t="shared" si="1330"/>
        <v>-965</v>
      </c>
      <c r="CP1081">
        <f t="shared" si="1373"/>
        <v>0</v>
      </c>
      <c r="CQ1081">
        <f t="shared" si="1331"/>
        <v>-964</v>
      </c>
      <c r="CR1081">
        <f t="shared" si="1374"/>
        <v>0</v>
      </c>
      <c r="CS1081">
        <f t="shared" si="1332"/>
        <v>-963</v>
      </c>
      <c r="CT1081">
        <f t="shared" si="1375"/>
        <v>0</v>
      </c>
      <c r="CU1081">
        <f t="shared" si="1333"/>
        <v>-962</v>
      </c>
      <c r="CV1081">
        <f t="shared" si="1376"/>
        <v>0</v>
      </c>
      <c r="CW1081">
        <f t="shared" si="1334"/>
        <v>-961</v>
      </c>
      <c r="CX1081">
        <f t="shared" si="1377"/>
        <v>0</v>
      </c>
    </row>
    <row r="1082" spans="1:102">
      <c r="A1082" s="193">
        <v>32359</v>
      </c>
      <c r="B1082" t="s">
        <v>950</v>
      </c>
      <c r="C1082" t="s">
        <v>951</v>
      </c>
      <c r="D1082" t="s">
        <v>986</v>
      </c>
      <c r="E1082" t="s">
        <v>1868</v>
      </c>
      <c r="F1082" t="s">
        <v>1869</v>
      </c>
      <c r="G1082" t="s">
        <v>7</v>
      </c>
      <c r="H1082" t="s">
        <v>8</v>
      </c>
      <c r="I1082" t="s">
        <v>8</v>
      </c>
      <c r="J1082">
        <v>0</v>
      </c>
      <c r="K1082" t="s">
        <v>1847</v>
      </c>
      <c r="L1082">
        <v>39</v>
      </c>
      <c r="M1082" t="s">
        <v>36</v>
      </c>
      <c r="N1082" t="s">
        <v>954</v>
      </c>
      <c r="O1082">
        <v>47150</v>
      </c>
      <c r="P1082" t="s">
        <v>6</v>
      </c>
      <c r="Q1082">
        <v>91</v>
      </c>
      <c r="R1082" s="193">
        <v>32359</v>
      </c>
      <c r="S1082" s="193">
        <v>73050</v>
      </c>
      <c r="T1082">
        <v>200</v>
      </c>
      <c r="U1082" t="s">
        <v>955</v>
      </c>
      <c r="V1082" t="str">
        <f t="shared" si="1335"/>
        <v>1988</v>
      </c>
      <c r="W1082" s="211">
        <f t="shared" si="1378"/>
        <v>-1000</v>
      </c>
      <c r="X1082">
        <f t="shared" si="1336"/>
        <v>0</v>
      </c>
      <c r="Y1082">
        <f t="shared" si="1298"/>
        <v>-999</v>
      </c>
      <c r="Z1082">
        <f t="shared" si="1337"/>
        <v>0</v>
      </c>
      <c r="AA1082">
        <f t="shared" si="1299"/>
        <v>-998</v>
      </c>
      <c r="AB1082">
        <f t="shared" si="1338"/>
        <v>0</v>
      </c>
      <c r="AC1082">
        <f t="shared" si="1300"/>
        <v>-997</v>
      </c>
      <c r="AD1082">
        <f t="shared" si="1339"/>
        <v>0</v>
      </c>
      <c r="AE1082">
        <f t="shared" si="1340"/>
        <v>-996</v>
      </c>
      <c r="AF1082">
        <f t="shared" si="1341"/>
        <v>0</v>
      </c>
      <c r="AG1082">
        <f t="shared" si="1301"/>
        <v>-995</v>
      </c>
      <c r="AH1082">
        <f t="shared" si="1342"/>
        <v>0</v>
      </c>
      <c r="AI1082">
        <f t="shared" si="1302"/>
        <v>-994</v>
      </c>
      <c r="AJ1082">
        <f t="shared" si="1343"/>
        <v>0</v>
      </c>
      <c r="AK1082">
        <f t="shared" si="1303"/>
        <v>-993</v>
      </c>
      <c r="AL1082">
        <f t="shared" si="1344"/>
        <v>0</v>
      </c>
      <c r="AM1082">
        <f t="shared" si="1345"/>
        <v>-992</v>
      </c>
      <c r="AN1082">
        <f t="shared" si="1346"/>
        <v>0</v>
      </c>
      <c r="AO1082">
        <f t="shared" si="1304"/>
        <v>-991</v>
      </c>
      <c r="AP1082">
        <f t="shared" si="1347"/>
        <v>0</v>
      </c>
      <c r="AQ1082">
        <f t="shared" si="1305"/>
        <v>-990</v>
      </c>
      <c r="AR1082">
        <f t="shared" si="1348"/>
        <v>0</v>
      </c>
      <c r="AS1082">
        <f t="shared" si="1306"/>
        <v>-989</v>
      </c>
      <c r="AT1082">
        <f t="shared" si="1349"/>
        <v>0</v>
      </c>
      <c r="AU1082">
        <f t="shared" si="1307"/>
        <v>-988</v>
      </c>
      <c r="AV1082">
        <f t="shared" si="1350"/>
        <v>0</v>
      </c>
      <c r="AW1082">
        <f t="shared" si="1308"/>
        <v>-987</v>
      </c>
      <c r="AX1082">
        <f t="shared" si="1351"/>
        <v>0</v>
      </c>
      <c r="AY1082">
        <f t="shared" si="1309"/>
        <v>-986</v>
      </c>
      <c r="AZ1082">
        <f t="shared" si="1352"/>
        <v>0</v>
      </c>
      <c r="BA1082">
        <f t="shared" si="1310"/>
        <v>-985</v>
      </c>
      <c r="BB1082">
        <f t="shared" si="1353"/>
        <v>0</v>
      </c>
      <c r="BC1082">
        <f t="shared" si="1311"/>
        <v>-984</v>
      </c>
      <c r="BD1082">
        <f t="shared" si="1354"/>
        <v>0</v>
      </c>
      <c r="BE1082">
        <f t="shared" si="1312"/>
        <v>-983</v>
      </c>
      <c r="BF1082">
        <f t="shared" si="1355"/>
        <v>0</v>
      </c>
      <c r="BG1082">
        <f t="shared" si="1313"/>
        <v>-982</v>
      </c>
      <c r="BH1082">
        <f t="shared" si="1356"/>
        <v>0</v>
      </c>
      <c r="BI1082">
        <f t="shared" si="1314"/>
        <v>-981</v>
      </c>
      <c r="BJ1082">
        <f t="shared" si="1357"/>
        <v>0</v>
      </c>
      <c r="BK1082">
        <f t="shared" si="1315"/>
        <v>-980</v>
      </c>
      <c r="BL1082">
        <f t="shared" si="1358"/>
        <v>0</v>
      </c>
      <c r="BM1082">
        <f t="shared" si="1316"/>
        <v>-979</v>
      </c>
      <c r="BN1082">
        <f t="shared" si="1359"/>
        <v>0</v>
      </c>
      <c r="BO1082">
        <f t="shared" si="1317"/>
        <v>-978</v>
      </c>
      <c r="BP1082">
        <f t="shared" si="1360"/>
        <v>0</v>
      </c>
      <c r="BQ1082">
        <f t="shared" si="1318"/>
        <v>-977</v>
      </c>
      <c r="BR1082">
        <f t="shared" si="1361"/>
        <v>0</v>
      </c>
      <c r="BS1082">
        <f t="shared" si="1319"/>
        <v>-976</v>
      </c>
      <c r="BT1082">
        <f t="shared" si="1362"/>
        <v>0</v>
      </c>
      <c r="BU1082">
        <f t="shared" si="1320"/>
        <v>-975</v>
      </c>
      <c r="BV1082">
        <f t="shared" si="1363"/>
        <v>0</v>
      </c>
      <c r="BW1082">
        <f t="shared" si="1321"/>
        <v>-974</v>
      </c>
      <c r="BX1082">
        <f t="shared" si="1364"/>
        <v>0</v>
      </c>
      <c r="BY1082">
        <f t="shared" si="1322"/>
        <v>-973</v>
      </c>
      <c r="BZ1082">
        <f t="shared" si="1365"/>
        <v>0</v>
      </c>
      <c r="CA1082">
        <f t="shared" si="1323"/>
        <v>-972</v>
      </c>
      <c r="CB1082">
        <f t="shared" si="1366"/>
        <v>0</v>
      </c>
      <c r="CC1082">
        <f t="shared" si="1324"/>
        <v>-971</v>
      </c>
      <c r="CD1082">
        <f t="shared" si="1367"/>
        <v>0</v>
      </c>
      <c r="CE1082">
        <f t="shared" si="1325"/>
        <v>-970</v>
      </c>
      <c r="CF1082">
        <f t="shared" si="1368"/>
        <v>0</v>
      </c>
      <c r="CG1082">
        <f t="shared" si="1326"/>
        <v>-969</v>
      </c>
      <c r="CH1082">
        <f t="shared" si="1369"/>
        <v>0</v>
      </c>
      <c r="CI1082">
        <f t="shared" si="1327"/>
        <v>-968</v>
      </c>
      <c r="CJ1082">
        <f t="shared" si="1370"/>
        <v>0</v>
      </c>
      <c r="CK1082">
        <f t="shared" si="1328"/>
        <v>-967</v>
      </c>
      <c r="CL1082">
        <f t="shared" si="1371"/>
        <v>0</v>
      </c>
      <c r="CM1082">
        <f t="shared" si="1329"/>
        <v>-966</v>
      </c>
      <c r="CN1082">
        <f t="shared" si="1372"/>
        <v>0</v>
      </c>
      <c r="CO1082">
        <f t="shared" si="1330"/>
        <v>-965</v>
      </c>
      <c r="CP1082">
        <f t="shared" si="1373"/>
        <v>0</v>
      </c>
      <c r="CQ1082">
        <f t="shared" si="1331"/>
        <v>-964</v>
      </c>
      <c r="CR1082">
        <f t="shared" si="1374"/>
        <v>0</v>
      </c>
      <c r="CS1082">
        <f t="shared" si="1332"/>
        <v>-963</v>
      </c>
      <c r="CT1082">
        <f t="shared" si="1375"/>
        <v>0</v>
      </c>
      <c r="CU1082">
        <f t="shared" si="1333"/>
        <v>-962</v>
      </c>
      <c r="CV1082">
        <f t="shared" si="1376"/>
        <v>0</v>
      </c>
      <c r="CW1082">
        <f t="shared" si="1334"/>
        <v>-961</v>
      </c>
      <c r="CX1082">
        <f t="shared" si="1377"/>
        <v>0</v>
      </c>
    </row>
    <row r="1083" spans="1:102">
      <c r="A1083" s="193">
        <v>38415</v>
      </c>
      <c r="B1083" t="s">
        <v>950</v>
      </c>
      <c r="C1083" t="s">
        <v>951</v>
      </c>
      <c r="D1083" t="s">
        <v>993</v>
      </c>
      <c r="E1083" t="s">
        <v>1870</v>
      </c>
      <c r="G1083" t="s">
        <v>7</v>
      </c>
      <c r="H1083" t="s">
        <v>8</v>
      </c>
      <c r="I1083" t="s">
        <v>8</v>
      </c>
      <c r="J1083">
        <v>0</v>
      </c>
      <c r="K1083" t="s">
        <v>1847</v>
      </c>
      <c r="L1083">
        <v>39</v>
      </c>
      <c r="M1083" t="s">
        <v>36</v>
      </c>
      <c r="N1083" t="s">
        <v>954</v>
      </c>
      <c r="O1083">
        <v>47150</v>
      </c>
      <c r="P1083" t="s">
        <v>6</v>
      </c>
      <c r="Q1083">
        <v>91</v>
      </c>
      <c r="R1083" s="193">
        <v>38415</v>
      </c>
      <c r="S1083" t="s">
        <v>1381</v>
      </c>
      <c r="T1083">
        <v>200</v>
      </c>
      <c r="U1083" t="s">
        <v>955</v>
      </c>
      <c r="V1083" t="str">
        <f t="shared" si="1335"/>
        <v>2005</v>
      </c>
      <c r="W1083" s="211">
        <f t="shared" si="1378"/>
        <v>-1000</v>
      </c>
      <c r="X1083">
        <f t="shared" si="1336"/>
        <v>0</v>
      </c>
      <c r="Y1083">
        <f t="shared" si="1298"/>
        <v>-999</v>
      </c>
      <c r="Z1083">
        <f t="shared" si="1337"/>
        <v>0</v>
      </c>
      <c r="AA1083">
        <f t="shared" si="1299"/>
        <v>-998</v>
      </c>
      <c r="AB1083">
        <f t="shared" si="1338"/>
        <v>0</v>
      </c>
      <c r="AC1083">
        <f t="shared" si="1300"/>
        <v>-997</v>
      </c>
      <c r="AD1083">
        <f t="shared" si="1339"/>
        <v>0</v>
      </c>
      <c r="AE1083">
        <f t="shared" si="1340"/>
        <v>-996</v>
      </c>
      <c r="AF1083">
        <f t="shared" si="1341"/>
        <v>0</v>
      </c>
      <c r="AG1083">
        <f t="shared" si="1301"/>
        <v>-995</v>
      </c>
      <c r="AH1083">
        <f t="shared" si="1342"/>
        <v>0</v>
      </c>
      <c r="AI1083">
        <f t="shared" si="1302"/>
        <v>-994</v>
      </c>
      <c r="AJ1083">
        <f t="shared" si="1343"/>
        <v>0</v>
      </c>
      <c r="AK1083">
        <f t="shared" si="1303"/>
        <v>-993</v>
      </c>
      <c r="AL1083">
        <f t="shared" si="1344"/>
        <v>0</v>
      </c>
      <c r="AM1083">
        <f t="shared" si="1345"/>
        <v>-992</v>
      </c>
      <c r="AN1083">
        <f t="shared" si="1346"/>
        <v>0</v>
      </c>
      <c r="AO1083">
        <f t="shared" si="1304"/>
        <v>-991</v>
      </c>
      <c r="AP1083">
        <f t="shared" si="1347"/>
        <v>0</v>
      </c>
      <c r="AQ1083">
        <f t="shared" si="1305"/>
        <v>-990</v>
      </c>
      <c r="AR1083">
        <f t="shared" si="1348"/>
        <v>0</v>
      </c>
      <c r="AS1083">
        <f t="shared" si="1306"/>
        <v>-989</v>
      </c>
      <c r="AT1083">
        <f t="shared" si="1349"/>
        <v>0</v>
      </c>
      <c r="AU1083">
        <f t="shared" si="1307"/>
        <v>-988</v>
      </c>
      <c r="AV1083">
        <f t="shared" si="1350"/>
        <v>0</v>
      </c>
      <c r="AW1083">
        <f t="shared" si="1308"/>
        <v>-987</v>
      </c>
      <c r="AX1083">
        <f t="shared" si="1351"/>
        <v>0</v>
      </c>
      <c r="AY1083">
        <f t="shared" si="1309"/>
        <v>-986</v>
      </c>
      <c r="AZ1083">
        <f t="shared" si="1352"/>
        <v>0</v>
      </c>
      <c r="BA1083">
        <f t="shared" si="1310"/>
        <v>-985</v>
      </c>
      <c r="BB1083">
        <f t="shared" si="1353"/>
        <v>0</v>
      </c>
      <c r="BC1083">
        <f t="shared" si="1311"/>
        <v>-984</v>
      </c>
      <c r="BD1083">
        <f t="shared" si="1354"/>
        <v>0</v>
      </c>
      <c r="BE1083">
        <f t="shared" si="1312"/>
        <v>-983</v>
      </c>
      <c r="BF1083">
        <f t="shared" si="1355"/>
        <v>0</v>
      </c>
      <c r="BG1083">
        <f t="shared" si="1313"/>
        <v>-982</v>
      </c>
      <c r="BH1083">
        <f t="shared" si="1356"/>
        <v>0</v>
      </c>
      <c r="BI1083">
        <f t="shared" si="1314"/>
        <v>-981</v>
      </c>
      <c r="BJ1083">
        <f t="shared" si="1357"/>
        <v>0</v>
      </c>
      <c r="BK1083">
        <f t="shared" si="1315"/>
        <v>-980</v>
      </c>
      <c r="BL1083">
        <f t="shared" si="1358"/>
        <v>0</v>
      </c>
      <c r="BM1083">
        <f t="shared" si="1316"/>
        <v>-979</v>
      </c>
      <c r="BN1083">
        <f t="shared" si="1359"/>
        <v>0</v>
      </c>
      <c r="BO1083">
        <f t="shared" si="1317"/>
        <v>-978</v>
      </c>
      <c r="BP1083">
        <f t="shared" si="1360"/>
        <v>0</v>
      </c>
      <c r="BQ1083">
        <f t="shared" si="1318"/>
        <v>-977</v>
      </c>
      <c r="BR1083">
        <f t="shared" si="1361"/>
        <v>0</v>
      </c>
      <c r="BS1083">
        <f t="shared" si="1319"/>
        <v>-976</v>
      </c>
      <c r="BT1083">
        <f t="shared" si="1362"/>
        <v>0</v>
      </c>
      <c r="BU1083">
        <f t="shared" si="1320"/>
        <v>-975</v>
      </c>
      <c r="BV1083">
        <f t="shared" si="1363"/>
        <v>0</v>
      </c>
      <c r="BW1083">
        <f t="shared" si="1321"/>
        <v>-974</v>
      </c>
      <c r="BX1083">
        <f t="shared" si="1364"/>
        <v>0</v>
      </c>
      <c r="BY1083">
        <f t="shared" si="1322"/>
        <v>-973</v>
      </c>
      <c r="BZ1083">
        <f t="shared" si="1365"/>
        <v>0</v>
      </c>
      <c r="CA1083">
        <f t="shared" si="1323"/>
        <v>-972</v>
      </c>
      <c r="CB1083">
        <f t="shared" si="1366"/>
        <v>0</v>
      </c>
      <c r="CC1083">
        <f t="shared" si="1324"/>
        <v>-971</v>
      </c>
      <c r="CD1083">
        <f t="shared" si="1367"/>
        <v>0</v>
      </c>
      <c r="CE1083">
        <f t="shared" si="1325"/>
        <v>-970</v>
      </c>
      <c r="CF1083">
        <f t="shared" si="1368"/>
        <v>0</v>
      </c>
      <c r="CG1083">
        <f t="shared" si="1326"/>
        <v>-969</v>
      </c>
      <c r="CH1083">
        <f t="shared" si="1369"/>
        <v>0</v>
      </c>
      <c r="CI1083">
        <f t="shared" si="1327"/>
        <v>-968</v>
      </c>
      <c r="CJ1083">
        <f t="shared" si="1370"/>
        <v>0</v>
      </c>
      <c r="CK1083">
        <f t="shared" si="1328"/>
        <v>-967</v>
      </c>
      <c r="CL1083">
        <f t="shared" si="1371"/>
        <v>0</v>
      </c>
      <c r="CM1083">
        <f t="shared" si="1329"/>
        <v>-966</v>
      </c>
      <c r="CN1083">
        <f t="shared" si="1372"/>
        <v>0</v>
      </c>
      <c r="CO1083">
        <f t="shared" si="1330"/>
        <v>-965</v>
      </c>
      <c r="CP1083">
        <f t="shared" si="1373"/>
        <v>0</v>
      </c>
      <c r="CQ1083">
        <f t="shared" si="1331"/>
        <v>-964</v>
      </c>
      <c r="CR1083">
        <f t="shared" si="1374"/>
        <v>0</v>
      </c>
      <c r="CS1083">
        <f t="shared" si="1332"/>
        <v>-963</v>
      </c>
      <c r="CT1083">
        <f t="shared" si="1375"/>
        <v>0</v>
      </c>
      <c r="CU1083">
        <f t="shared" si="1333"/>
        <v>-962</v>
      </c>
      <c r="CV1083">
        <f t="shared" si="1376"/>
        <v>0</v>
      </c>
      <c r="CW1083">
        <f t="shared" si="1334"/>
        <v>-961</v>
      </c>
      <c r="CX1083">
        <f t="shared" si="1377"/>
        <v>0</v>
      </c>
    </row>
    <row r="1084" spans="1:102">
      <c r="A1084" s="193">
        <v>35286</v>
      </c>
      <c r="B1084" t="s">
        <v>950</v>
      </c>
      <c r="C1084" t="s">
        <v>951</v>
      </c>
      <c r="D1084" t="s">
        <v>995</v>
      </c>
      <c r="E1084" t="s">
        <v>1871</v>
      </c>
      <c r="F1084" t="s">
        <v>1872</v>
      </c>
      <c r="G1084" t="s">
        <v>7</v>
      </c>
      <c r="H1084" t="s">
        <v>8</v>
      </c>
      <c r="I1084" t="s">
        <v>8</v>
      </c>
      <c r="J1084">
        <v>0</v>
      </c>
      <c r="K1084" t="s">
        <v>1847</v>
      </c>
      <c r="L1084">
        <v>36</v>
      </c>
      <c r="M1084" t="s">
        <v>3</v>
      </c>
      <c r="N1084" t="s">
        <v>954</v>
      </c>
      <c r="O1084">
        <v>47150</v>
      </c>
      <c r="P1084" t="s">
        <v>6</v>
      </c>
      <c r="Q1084">
        <v>91</v>
      </c>
      <c r="R1084" s="193">
        <v>35286</v>
      </c>
      <c r="S1084" s="193">
        <v>73050</v>
      </c>
      <c r="T1084">
        <v>250</v>
      </c>
      <c r="U1084" t="s">
        <v>955</v>
      </c>
      <c r="V1084" t="str">
        <f t="shared" si="1335"/>
        <v>1996</v>
      </c>
      <c r="W1084" s="211">
        <f t="shared" si="1378"/>
        <v>-1000</v>
      </c>
      <c r="X1084">
        <f t="shared" si="1336"/>
        <v>0</v>
      </c>
      <c r="Y1084">
        <f t="shared" si="1298"/>
        <v>-999</v>
      </c>
      <c r="Z1084">
        <f t="shared" si="1337"/>
        <v>0</v>
      </c>
      <c r="AA1084">
        <f t="shared" si="1299"/>
        <v>-998</v>
      </c>
      <c r="AB1084">
        <f t="shared" si="1338"/>
        <v>0</v>
      </c>
      <c r="AC1084">
        <f t="shared" si="1300"/>
        <v>-997</v>
      </c>
      <c r="AD1084">
        <f t="shared" si="1339"/>
        <v>0</v>
      </c>
      <c r="AE1084">
        <f t="shared" si="1340"/>
        <v>-996</v>
      </c>
      <c r="AF1084">
        <f t="shared" si="1341"/>
        <v>0</v>
      </c>
      <c r="AG1084">
        <f t="shared" si="1301"/>
        <v>-995</v>
      </c>
      <c r="AH1084">
        <f t="shared" si="1342"/>
        <v>0</v>
      </c>
      <c r="AI1084">
        <f t="shared" si="1302"/>
        <v>-994</v>
      </c>
      <c r="AJ1084">
        <f t="shared" si="1343"/>
        <v>0</v>
      </c>
      <c r="AK1084">
        <f t="shared" si="1303"/>
        <v>-993</v>
      </c>
      <c r="AL1084">
        <f t="shared" si="1344"/>
        <v>0</v>
      </c>
      <c r="AM1084">
        <f t="shared" si="1345"/>
        <v>-992</v>
      </c>
      <c r="AN1084">
        <f t="shared" si="1346"/>
        <v>0</v>
      </c>
      <c r="AO1084">
        <f t="shared" si="1304"/>
        <v>-991</v>
      </c>
      <c r="AP1084">
        <f t="shared" si="1347"/>
        <v>0</v>
      </c>
      <c r="AQ1084">
        <f t="shared" si="1305"/>
        <v>-990</v>
      </c>
      <c r="AR1084">
        <f t="shared" si="1348"/>
        <v>0</v>
      </c>
      <c r="AS1084">
        <f t="shared" si="1306"/>
        <v>-989</v>
      </c>
      <c r="AT1084">
        <f t="shared" si="1349"/>
        <v>0</v>
      </c>
      <c r="AU1084">
        <f t="shared" si="1307"/>
        <v>-988</v>
      </c>
      <c r="AV1084">
        <f t="shared" si="1350"/>
        <v>0</v>
      </c>
      <c r="AW1084">
        <f t="shared" si="1308"/>
        <v>-987</v>
      </c>
      <c r="AX1084">
        <f t="shared" si="1351"/>
        <v>0</v>
      </c>
      <c r="AY1084">
        <f t="shared" si="1309"/>
        <v>-986</v>
      </c>
      <c r="AZ1084">
        <f t="shared" si="1352"/>
        <v>0</v>
      </c>
      <c r="BA1084">
        <f t="shared" si="1310"/>
        <v>-985</v>
      </c>
      <c r="BB1084">
        <f t="shared" si="1353"/>
        <v>0</v>
      </c>
      <c r="BC1084">
        <f t="shared" si="1311"/>
        <v>-984</v>
      </c>
      <c r="BD1084">
        <f t="shared" si="1354"/>
        <v>0</v>
      </c>
      <c r="BE1084">
        <f t="shared" si="1312"/>
        <v>-983</v>
      </c>
      <c r="BF1084">
        <f t="shared" si="1355"/>
        <v>0</v>
      </c>
      <c r="BG1084">
        <f t="shared" si="1313"/>
        <v>-982</v>
      </c>
      <c r="BH1084">
        <f t="shared" si="1356"/>
        <v>0</v>
      </c>
      <c r="BI1084">
        <f t="shared" si="1314"/>
        <v>-981</v>
      </c>
      <c r="BJ1084">
        <f t="shared" si="1357"/>
        <v>0</v>
      </c>
      <c r="BK1084">
        <f t="shared" si="1315"/>
        <v>-980</v>
      </c>
      <c r="BL1084">
        <f t="shared" si="1358"/>
        <v>0</v>
      </c>
      <c r="BM1084">
        <f t="shared" si="1316"/>
        <v>-979</v>
      </c>
      <c r="BN1084">
        <f t="shared" si="1359"/>
        <v>0</v>
      </c>
      <c r="BO1084">
        <f t="shared" si="1317"/>
        <v>-978</v>
      </c>
      <c r="BP1084">
        <f t="shared" si="1360"/>
        <v>0</v>
      </c>
      <c r="BQ1084">
        <f t="shared" si="1318"/>
        <v>-977</v>
      </c>
      <c r="BR1084">
        <f t="shared" si="1361"/>
        <v>0</v>
      </c>
      <c r="BS1084">
        <f t="shared" si="1319"/>
        <v>-976</v>
      </c>
      <c r="BT1084">
        <f t="shared" si="1362"/>
        <v>0</v>
      </c>
      <c r="BU1084">
        <f t="shared" si="1320"/>
        <v>-975</v>
      </c>
      <c r="BV1084">
        <f t="shared" si="1363"/>
        <v>0</v>
      </c>
      <c r="BW1084">
        <f t="shared" si="1321"/>
        <v>-974</v>
      </c>
      <c r="BX1084">
        <f t="shared" si="1364"/>
        <v>0</v>
      </c>
      <c r="BY1084">
        <f t="shared" si="1322"/>
        <v>-973</v>
      </c>
      <c r="BZ1084">
        <f t="shared" si="1365"/>
        <v>0</v>
      </c>
      <c r="CA1084">
        <f t="shared" si="1323"/>
        <v>-972</v>
      </c>
      <c r="CB1084">
        <f t="shared" si="1366"/>
        <v>0</v>
      </c>
      <c r="CC1084">
        <f t="shared" si="1324"/>
        <v>-971</v>
      </c>
      <c r="CD1084">
        <f t="shared" si="1367"/>
        <v>0</v>
      </c>
      <c r="CE1084">
        <f t="shared" si="1325"/>
        <v>-970</v>
      </c>
      <c r="CF1084">
        <f t="shared" si="1368"/>
        <v>0</v>
      </c>
      <c r="CG1084">
        <f t="shared" si="1326"/>
        <v>-969</v>
      </c>
      <c r="CH1084">
        <f t="shared" si="1369"/>
        <v>0</v>
      </c>
      <c r="CI1084">
        <f t="shared" si="1327"/>
        <v>-968</v>
      </c>
      <c r="CJ1084">
        <f t="shared" si="1370"/>
        <v>0</v>
      </c>
      <c r="CK1084">
        <f t="shared" si="1328"/>
        <v>-967</v>
      </c>
      <c r="CL1084">
        <f t="shared" si="1371"/>
        <v>0</v>
      </c>
      <c r="CM1084">
        <f t="shared" si="1329"/>
        <v>-966</v>
      </c>
      <c r="CN1084">
        <f t="shared" si="1372"/>
        <v>0</v>
      </c>
      <c r="CO1084">
        <f t="shared" si="1330"/>
        <v>-965</v>
      </c>
      <c r="CP1084">
        <f t="shared" si="1373"/>
        <v>0</v>
      </c>
      <c r="CQ1084">
        <f t="shared" si="1331"/>
        <v>-964</v>
      </c>
      <c r="CR1084">
        <f t="shared" si="1374"/>
        <v>0</v>
      </c>
      <c r="CS1084">
        <f t="shared" si="1332"/>
        <v>-963</v>
      </c>
      <c r="CT1084">
        <f t="shared" si="1375"/>
        <v>0</v>
      </c>
      <c r="CU1084">
        <f t="shared" si="1333"/>
        <v>-962</v>
      </c>
      <c r="CV1084">
        <f t="shared" si="1376"/>
        <v>0</v>
      </c>
      <c r="CW1084">
        <f t="shared" si="1334"/>
        <v>-961</v>
      </c>
      <c r="CX1084">
        <f t="shared" si="1377"/>
        <v>0</v>
      </c>
    </row>
    <row r="1085" spans="1:102">
      <c r="A1085" s="193">
        <v>35286</v>
      </c>
      <c r="B1085" t="s">
        <v>950</v>
      </c>
      <c r="C1085" t="s">
        <v>951</v>
      </c>
      <c r="D1085" t="s">
        <v>995</v>
      </c>
      <c r="E1085" t="s">
        <v>1873</v>
      </c>
      <c r="F1085" t="s">
        <v>1874</v>
      </c>
      <c r="G1085" t="s">
        <v>7</v>
      </c>
      <c r="H1085" t="s">
        <v>8</v>
      </c>
      <c r="I1085" t="s">
        <v>8</v>
      </c>
      <c r="J1085">
        <v>0</v>
      </c>
      <c r="K1085" t="s">
        <v>1847</v>
      </c>
      <c r="L1085">
        <v>36</v>
      </c>
      <c r="M1085" t="s">
        <v>3</v>
      </c>
      <c r="N1085" t="s">
        <v>954</v>
      </c>
      <c r="O1085">
        <v>47150</v>
      </c>
      <c r="P1085" t="s">
        <v>6</v>
      </c>
      <c r="Q1085">
        <v>91</v>
      </c>
      <c r="R1085" s="193">
        <v>35286</v>
      </c>
      <c r="S1085" s="193">
        <v>73050</v>
      </c>
      <c r="T1085">
        <v>250</v>
      </c>
      <c r="U1085" t="s">
        <v>955</v>
      </c>
      <c r="V1085" t="str">
        <f t="shared" si="1335"/>
        <v>1996</v>
      </c>
      <c r="W1085" s="211">
        <f t="shared" si="1378"/>
        <v>-1000</v>
      </c>
      <c r="X1085">
        <f t="shared" si="1336"/>
        <v>0</v>
      </c>
      <c r="Y1085">
        <f t="shared" si="1298"/>
        <v>-999</v>
      </c>
      <c r="Z1085">
        <f t="shared" si="1337"/>
        <v>0</v>
      </c>
      <c r="AA1085">
        <f t="shared" si="1299"/>
        <v>-998</v>
      </c>
      <c r="AB1085">
        <f t="shared" si="1338"/>
        <v>0</v>
      </c>
      <c r="AC1085">
        <f t="shared" si="1300"/>
        <v>-997</v>
      </c>
      <c r="AD1085">
        <f t="shared" si="1339"/>
        <v>0</v>
      </c>
      <c r="AE1085">
        <f t="shared" si="1340"/>
        <v>-996</v>
      </c>
      <c r="AF1085">
        <f t="shared" si="1341"/>
        <v>0</v>
      </c>
      <c r="AG1085">
        <f t="shared" si="1301"/>
        <v>-995</v>
      </c>
      <c r="AH1085">
        <f t="shared" si="1342"/>
        <v>0</v>
      </c>
      <c r="AI1085">
        <f t="shared" si="1302"/>
        <v>-994</v>
      </c>
      <c r="AJ1085">
        <f t="shared" si="1343"/>
        <v>0</v>
      </c>
      <c r="AK1085">
        <f t="shared" si="1303"/>
        <v>-993</v>
      </c>
      <c r="AL1085">
        <f t="shared" si="1344"/>
        <v>0</v>
      </c>
      <c r="AM1085">
        <f t="shared" si="1345"/>
        <v>-992</v>
      </c>
      <c r="AN1085">
        <f t="shared" si="1346"/>
        <v>0</v>
      </c>
      <c r="AO1085">
        <f t="shared" si="1304"/>
        <v>-991</v>
      </c>
      <c r="AP1085">
        <f t="shared" si="1347"/>
        <v>0</v>
      </c>
      <c r="AQ1085">
        <f t="shared" si="1305"/>
        <v>-990</v>
      </c>
      <c r="AR1085">
        <f t="shared" si="1348"/>
        <v>0</v>
      </c>
      <c r="AS1085">
        <f t="shared" si="1306"/>
        <v>-989</v>
      </c>
      <c r="AT1085">
        <f t="shared" si="1349"/>
        <v>0</v>
      </c>
      <c r="AU1085">
        <f t="shared" si="1307"/>
        <v>-988</v>
      </c>
      <c r="AV1085">
        <f t="shared" si="1350"/>
        <v>0</v>
      </c>
      <c r="AW1085">
        <f t="shared" si="1308"/>
        <v>-987</v>
      </c>
      <c r="AX1085">
        <f t="shared" si="1351"/>
        <v>0</v>
      </c>
      <c r="AY1085">
        <f t="shared" si="1309"/>
        <v>-986</v>
      </c>
      <c r="AZ1085">
        <f t="shared" si="1352"/>
        <v>0</v>
      </c>
      <c r="BA1085">
        <f t="shared" si="1310"/>
        <v>-985</v>
      </c>
      <c r="BB1085">
        <f t="shared" si="1353"/>
        <v>0</v>
      </c>
      <c r="BC1085">
        <f t="shared" si="1311"/>
        <v>-984</v>
      </c>
      <c r="BD1085">
        <f t="shared" si="1354"/>
        <v>0</v>
      </c>
      <c r="BE1085">
        <f t="shared" si="1312"/>
        <v>-983</v>
      </c>
      <c r="BF1085">
        <f t="shared" si="1355"/>
        <v>0</v>
      </c>
      <c r="BG1085">
        <f t="shared" si="1313"/>
        <v>-982</v>
      </c>
      <c r="BH1085">
        <f t="shared" si="1356"/>
        <v>0</v>
      </c>
      <c r="BI1085">
        <f t="shared" si="1314"/>
        <v>-981</v>
      </c>
      <c r="BJ1085">
        <f t="shared" si="1357"/>
        <v>0</v>
      </c>
      <c r="BK1085">
        <f t="shared" si="1315"/>
        <v>-980</v>
      </c>
      <c r="BL1085">
        <f t="shared" si="1358"/>
        <v>0</v>
      </c>
      <c r="BM1085">
        <f t="shared" si="1316"/>
        <v>-979</v>
      </c>
      <c r="BN1085">
        <f t="shared" si="1359"/>
        <v>0</v>
      </c>
      <c r="BO1085">
        <f t="shared" si="1317"/>
        <v>-978</v>
      </c>
      <c r="BP1085">
        <f t="shared" si="1360"/>
        <v>0</v>
      </c>
      <c r="BQ1085">
        <f t="shared" si="1318"/>
        <v>-977</v>
      </c>
      <c r="BR1085">
        <f t="shared" si="1361"/>
        <v>0</v>
      </c>
      <c r="BS1085">
        <f t="shared" si="1319"/>
        <v>-976</v>
      </c>
      <c r="BT1085">
        <f t="shared" si="1362"/>
        <v>0</v>
      </c>
      <c r="BU1085">
        <f t="shared" si="1320"/>
        <v>-975</v>
      </c>
      <c r="BV1085">
        <f t="shared" si="1363"/>
        <v>0</v>
      </c>
      <c r="BW1085">
        <f t="shared" si="1321"/>
        <v>-974</v>
      </c>
      <c r="BX1085">
        <f t="shared" si="1364"/>
        <v>0</v>
      </c>
      <c r="BY1085">
        <f t="shared" si="1322"/>
        <v>-973</v>
      </c>
      <c r="BZ1085">
        <f t="shared" si="1365"/>
        <v>0</v>
      </c>
      <c r="CA1085">
        <f t="shared" si="1323"/>
        <v>-972</v>
      </c>
      <c r="CB1085">
        <f t="shared" si="1366"/>
        <v>0</v>
      </c>
      <c r="CC1085">
        <f t="shared" si="1324"/>
        <v>-971</v>
      </c>
      <c r="CD1085">
        <f t="shared" si="1367"/>
        <v>0</v>
      </c>
      <c r="CE1085">
        <f t="shared" si="1325"/>
        <v>-970</v>
      </c>
      <c r="CF1085">
        <f t="shared" si="1368"/>
        <v>0</v>
      </c>
      <c r="CG1085">
        <f t="shared" si="1326"/>
        <v>-969</v>
      </c>
      <c r="CH1085">
        <f t="shared" si="1369"/>
        <v>0</v>
      </c>
      <c r="CI1085">
        <f t="shared" si="1327"/>
        <v>-968</v>
      </c>
      <c r="CJ1085">
        <f t="shared" si="1370"/>
        <v>0</v>
      </c>
      <c r="CK1085">
        <f t="shared" si="1328"/>
        <v>-967</v>
      </c>
      <c r="CL1085">
        <f t="shared" si="1371"/>
        <v>0</v>
      </c>
      <c r="CM1085">
        <f t="shared" si="1329"/>
        <v>-966</v>
      </c>
      <c r="CN1085">
        <f t="shared" si="1372"/>
        <v>0</v>
      </c>
      <c r="CO1085">
        <f t="shared" si="1330"/>
        <v>-965</v>
      </c>
      <c r="CP1085">
        <f t="shared" si="1373"/>
        <v>0</v>
      </c>
      <c r="CQ1085">
        <f t="shared" si="1331"/>
        <v>-964</v>
      </c>
      <c r="CR1085">
        <f t="shared" si="1374"/>
        <v>0</v>
      </c>
      <c r="CS1085">
        <f t="shared" si="1332"/>
        <v>-963</v>
      </c>
      <c r="CT1085">
        <f t="shared" si="1375"/>
        <v>0</v>
      </c>
      <c r="CU1085">
        <f t="shared" si="1333"/>
        <v>-962</v>
      </c>
      <c r="CV1085">
        <f t="shared" si="1376"/>
        <v>0</v>
      </c>
      <c r="CW1085">
        <f t="shared" si="1334"/>
        <v>-961</v>
      </c>
      <c r="CX1085">
        <f t="shared" si="1377"/>
        <v>0</v>
      </c>
    </row>
    <row r="1086" spans="1:102">
      <c r="A1086" s="193">
        <v>36220</v>
      </c>
      <c r="B1086" t="s">
        <v>950</v>
      </c>
      <c r="C1086" t="s">
        <v>951</v>
      </c>
      <c r="D1086" t="s">
        <v>991</v>
      </c>
      <c r="E1086" t="s">
        <v>1875</v>
      </c>
      <c r="F1086" t="s">
        <v>1876</v>
      </c>
      <c r="G1086" t="s">
        <v>7</v>
      </c>
      <c r="H1086" t="s">
        <v>8</v>
      </c>
      <c r="I1086" t="s">
        <v>8</v>
      </c>
      <c r="J1086">
        <v>0</v>
      </c>
      <c r="K1086" t="s">
        <v>1847</v>
      </c>
      <c r="L1086">
        <v>39</v>
      </c>
      <c r="M1086" t="s">
        <v>36</v>
      </c>
      <c r="N1086" t="s">
        <v>954</v>
      </c>
      <c r="O1086">
        <v>47150</v>
      </c>
      <c r="P1086" t="s">
        <v>6</v>
      </c>
      <c r="Q1086">
        <v>91</v>
      </c>
      <c r="R1086" s="193">
        <v>36220</v>
      </c>
      <c r="S1086" s="193">
        <v>73050</v>
      </c>
      <c r="T1086">
        <v>200</v>
      </c>
      <c r="U1086" t="s">
        <v>955</v>
      </c>
      <c r="V1086" t="str">
        <f t="shared" si="1335"/>
        <v>1999</v>
      </c>
      <c r="W1086" s="211">
        <f t="shared" si="1378"/>
        <v>-1000</v>
      </c>
      <c r="X1086">
        <f t="shared" si="1336"/>
        <v>0</v>
      </c>
      <c r="Y1086">
        <f t="shared" si="1298"/>
        <v>-999</v>
      </c>
      <c r="Z1086">
        <f t="shared" si="1337"/>
        <v>0</v>
      </c>
      <c r="AA1086">
        <f t="shared" si="1299"/>
        <v>-998</v>
      </c>
      <c r="AB1086">
        <f t="shared" si="1338"/>
        <v>0</v>
      </c>
      <c r="AC1086">
        <f t="shared" si="1300"/>
        <v>-997</v>
      </c>
      <c r="AD1086">
        <f t="shared" si="1339"/>
        <v>0</v>
      </c>
      <c r="AE1086">
        <f t="shared" si="1340"/>
        <v>-996</v>
      </c>
      <c r="AF1086">
        <f t="shared" si="1341"/>
        <v>0</v>
      </c>
      <c r="AG1086">
        <f t="shared" si="1301"/>
        <v>-995</v>
      </c>
      <c r="AH1086">
        <f t="shared" si="1342"/>
        <v>0</v>
      </c>
      <c r="AI1086">
        <f t="shared" si="1302"/>
        <v>-994</v>
      </c>
      <c r="AJ1086">
        <f t="shared" si="1343"/>
        <v>0</v>
      </c>
      <c r="AK1086">
        <f t="shared" si="1303"/>
        <v>-993</v>
      </c>
      <c r="AL1086">
        <f t="shared" si="1344"/>
        <v>0</v>
      </c>
      <c r="AM1086">
        <f t="shared" si="1345"/>
        <v>-992</v>
      </c>
      <c r="AN1086">
        <f t="shared" si="1346"/>
        <v>0</v>
      </c>
      <c r="AO1086">
        <f t="shared" si="1304"/>
        <v>-991</v>
      </c>
      <c r="AP1086">
        <f t="shared" si="1347"/>
        <v>0</v>
      </c>
      <c r="AQ1086">
        <f t="shared" si="1305"/>
        <v>-990</v>
      </c>
      <c r="AR1086">
        <f t="shared" si="1348"/>
        <v>0</v>
      </c>
      <c r="AS1086">
        <f t="shared" si="1306"/>
        <v>-989</v>
      </c>
      <c r="AT1086">
        <f t="shared" si="1349"/>
        <v>0</v>
      </c>
      <c r="AU1086">
        <f t="shared" si="1307"/>
        <v>-988</v>
      </c>
      <c r="AV1086">
        <f t="shared" si="1350"/>
        <v>0</v>
      </c>
      <c r="AW1086">
        <f t="shared" si="1308"/>
        <v>-987</v>
      </c>
      <c r="AX1086">
        <f t="shared" si="1351"/>
        <v>0</v>
      </c>
      <c r="AY1086">
        <f t="shared" si="1309"/>
        <v>-986</v>
      </c>
      <c r="AZ1086">
        <f t="shared" si="1352"/>
        <v>0</v>
      </c>
      <c r="BA1086">
        <f t="shared" si="1310"/>
        <v>-985</v>
      </c>
      <c r="BB1086">
        <f t="shared" si="1353"/>
        <v>0</v>
      </c>
      <c r="BC1086">
        <f t="shared" si="1311"/>
        <v>-984</v>
      </c>
      <c r="BD1086">
        <f t="shared" si="1354"/>
        <v>0</v>
      </c>
      <c r="BE1086">
        <f t="shared" si="1312"/>
        <v>-983</v>
      </c>
      <c r="BF1086">
        <f t="shared" si="1355"/>
        <v>0</v>
      </c>
      <c r="BG1086">
        <f t="shared" si="1313"/>
        <v>-982</v>
      </c>
      <c r="BH1086">
        <f t="shared" si="1356"/>
        <v>0</v>
      </c>
      <c r="BI1086">
        <f t="shared" si="1314"/>
        <v>-981</v>
      </c>
      <c r="BJ1086">
        <f t="shared" si="1357"/>
        <v>0</v>
      </c>
      <c r="BK1086">
        <f t="shared" si="1315"/>
        <v>-980</v>
      </c>
      <c r="BL1086">
        <f t="shared" si="1358"/>
        <v>0</v>
      </c>
      <c r="BM1086">
        <f t="shared" si="1316"/>
        <v>-979</v>
      </c>
      <c r="BN1086">
        <f t="shared" si="1359"/>
        <v>0</v>
      </c>
      <c r="BO1086">
        <f t="shared" si="1317"/>
        <v>-978</v>
      </c>
      <c r="BP1086">
        <f t="shared" si="1360"/>
        <v>0</v>
      </c>
      <c r="BQ1086">
        <f t="shared" si="1318"/>
        <v>-977</v>
      </c>
      <c r="BR1086">
        <f t="shared" si="1361"/>
        <v>0</v>
      </c>
      <c r="BS1086">
        <f t="shared" si="1319"/>
        <v>-976</v>
      </c>
      <c r="BT1086">
        <f t="shared" si="1362"/>
        <v>0</v>
      </c>
      <c r="BU1086">
        <f t="shared" si="1320"/>
        <v>-975</v>
      </c>
      <c r="BV1086">
        <f t="shared" si="1363"/>
        <v>0</v>
      </c>
      <c r="BW1086">
        <f t="shared" si="1321"/>
        <v>-974</v>
      </c>
      <c r="BX1086">
        <f t="shared" si="1364"/>
        <v>0</v>
      </c>
      <c r="BY1086">
        <f t="shared" si="1322"/>
        <v>-973</v>
      </c>
      <c r="BZ1086">
        <f t="shared" si="1365"/>
        <v>0</v>
      </c>
      <c r="CA1086">
        <f t="shared" si="1323"/>
        <v>-972</v>
      </c>
      <c r="CB1086">
        <f t="shared" si="1366"/>
        <v>0</v>
      </c>
      <c r="CC1086">
        <f t="shared" si="1324"/>
        <v>-971</v>
      </c>
      <c r="CD1086">
        <f t="shared" si="1367"/>
        <v>0</v>
      </c>
      <c r="CE1086">
        <f t="shared" si="1325"/>
        <v>-970</v>
      </c>
      <c r="CF1086">
        <f t="shared" si="1368"/>
        <v>0</v>
      </c>
      <c r="CG1086">
        <f t="shared" si="1326"/>
        <v>-969</v>
      </c>
      <c r="CH1086">
        <f t="shared" si="1369"/>
        <v>0</v>
      </c>
      <c r="CI1086">
        <f t="shared" si="1327"/>
        <v>-968</v>
      </c>
      <c r="CJ1086">
        <f t="shared" si="1370"/>
        <v>0</v>
      </c>
      <c r="CK1086">
        <f t="shared" si="1328"/>
        <v>-967</v>
      </c>
      <c r="CL1086">
        <f t="shared" si="1371"/>
        <v>0</v>
      </c>
      <c r="CM1086">
        <f t="shared" si="1329"/>
        <v>-966</v>
      </c>
      <c r="CN1086">
        <f t="shared" si="1372"/>
        <v>0</v>
      </c>
      <c r="CO1086">
        <f t="shared" si="1330"/>
        <v>-965</v>
      </c>
      <c r="CP1086">
        <f t="shared" si="1373"/>
        <v>0</v>
      </c>
      <c r="CQ1086">
        <f t="shared" si="1331"/>
        <v>-964</v>
      </c>
      <c r="CR1086">
        <f t="shared" si="1374"/>
        <v>0</v>
      </c>
      <c r="CS1086">
        <f t="shared" si="1332"/>
        <v>-963</v>
      </c>
      <c r="CT1086">
        <f t="shared" si="1375"/>
        <v>0</v>
      </c>
      <c r="CU1086">
        <f t="shared" si="1333"/>
        <v>-962</v>
      </c>
      <c r="CV1086">
        <f t="shared" si="1376"/>
        <v>0</v>
      </c>
      <c r="CW1086">
        <f t="shared" si="1334"/>
        <v>-961</v>
      </c>
      <c r="CX1086">
        <f t="shared" si="1377"/>
        <v>0</v>
      </c>
    </row>
    <row r="1087" spans="1:102">
      <c r="A1087" s="193">
        <v>31159</v>
      </c>
      <c r="B1087" t="s">
        <v>950</v>
      </c>
      <c r="C1087" t="s">
        <v>951</v>
      </c>
      <c r="D1087" t="s">
        <v>956</v>
      </c>
      <c r="E1087" t="s">
        <v>1877</v>
      </c>
      <c r="F1087" t="s">
        <v>1111</v>
      </c>
      <c r="G1087" t="s">
        <v>7</v>
      </c>
      <c r="H1087" t="s">
        <v>8</v>
      </c>
      <c r="I1087" t="s">
        <v>8</v>
      </c>
      <c r="J1087">
        <v>0</v>
      </c>
      <c r="K1087" t="s">
        <v>1847</v>
      </c>
      <c r="L1087">
        <v>34</v>
      </c>
      <c r="M1087" t="s">
        <v>2</v>
      </c>
      <c r="N1087" t="s">
        <v>954</v>
      </c>
      <c r="O1087">
        <v>47150</v>
      </c>
      <c r="P1087" t="s">
        <v>6</v>
      </c>
      <c r="Q1087">
        <v>91</v>
      </c>
      <c r="R1087" s="193">
        <v>31159</v>
      </c>
      <c r="S1087" s="193">
        <v>73050</v>
      </c>
      <c r="T1087">
        <v>100</v>
      </c>
      <c r="U1087" t="s">
        <v>955</v>
      </c>
      <c r="V1087" t="str">
        <f t="shared" si="1335"/>
        <v>1985</v>
      </c>
      <c r="W1087" s="211">
        <f t="shared" si="1378"/>
        <v>-1000</v>
      </c>
      <c r="X1087">
        <f t="shared" si="1336"/>
        <v>0</v>
      </c>
      <c r="Y1087">
        <f t="shared" si="1298"/>
        <v>-999</v>
      </c>
      <c r="Z1087">
        <f t="shared" si="1337"/>
        <v>0</v>
      </c>
      <c r="AA1087">
        <f t="shared" si="1299"/>
        <v>-998</v>
      </c>
      <c r="AB1087">
        <f t="shared" si="1338"/>
        <v>0</v>
      </c>
      <c r="AC1087">
        <f t="shared" si="1300"/>
        <v>-997</v>
      </c>
      <c r="AD1087">
        <f t="shared" si="1339"/>
        <v>0</v>
      </c>
      <c r="AE1087">
        <f t="shared" si="1340"/>
        <v>-996</v>
      </c>
      <c r="AF1087">
        <f t="shared" si="1341"/>
        <v>0</v>
      </c>
      <c r="AG1087">
        <f t="shared" si="1301"/>
        <v>-995</v>
      </c>
      <c r="AH1087">
        <f t="shared" si="1342"/>
        <v>0</v>
      </c>
      <c r="AI1087">
        <f t="shared" si="1302"/>
        <v>-994</v>
      </c>
      <c r="AJ1087">
        <f t="shared" si="1343"/>
        <v>0</v>
      </c>
      <c r="AK1087">
        <f t="shared" si="1303"/>
        <v>-993</v>
      </c>
      <c r="AL1087">
        <f t="shared" si="1344"/>
        <v>0</v>
      </c>
      <c r="AM1087">
        <f t="shared" si="1345"/>
        <v>-992</v>
      </c>
      <c r="AN1087">
        <f t="shared" si="1346"/>
        <v>0</v>
      </c>
      <c r="AO1087">
        <f t="shared" si="1304"/>
        <v>-991</v>
      </c>
      <c r="AP1087">
        <f t="shared" si="1347"/>
        <v>0</v>
      </c>
      <c r="AQ1087">
        <f t="shared" si="1305"/>
        <v>-990</v>
      </c>
      <c r="AR1087">
        <f t="shared" si="1348"/>
        <v>0</v>
      </c>
      <c r="AS1087">
        <f t="shared" si="1306"/>
        <v>-989</v>
      </c>
      <c r="AT1087">
        <f t="shared" si="1349"/>
        <v>0</v>
      </c>
      <c r="AU1087">
        <f t="shared" si="1307"/>
        <v>-988</v>
      </c>
      <c r="AV1087">
        <f t="shared" si="1350"/>
        <v>0</v>
      </c>
      <c r="AW1087">
        <f t="shared" si="1308"/>
        <v>-987</v>
      </c>
      <c r="AX1087">
        <f t="shared" si="1351"/>
        <v>0</v>
      </c>
      <c r="AY1087">
        <f t="shared" si="1309"/>
        <v>-986</v>
      </c>
      <c r="AZ1087">
        <f t="shared" si="1352"/>
        <v>0</v>
      </c>
      <c r="BA1087">
        <f t="shared" si="1310"/>
        <v>-985</v>
      </c>
      <c r="BB1087">
        <f t="shared" si="1353"/>
        <v>0</v>
      </c>
      <c r="BC1087">
        <f t="shared" si="1311"/>
        <v>-984</v>
      </c>
      <c r="BD1087">
        <f t="shared" si="1354"/>
        <v>0</v>
      </c>
      <c r="BE1087">
        <f t="shared" si="1312"/>
        <v>-983</v>
      </c>
      <c r="BF1087">
        <f t="shared" si="1355"/>
        <v>0</v>
      </c>
      <c r="BG1087">
        <f t="shared" si="1313"/>
        <v>-982</v>
      </c>
      <c r="BH1087">
        <f t="shared" si="1356"/>
        <v>0</v>
      </c>
      <c r="BI1087">
        <f t="shared" si="1314"/>
        <v>-981</v>
      </c>
      <c r="BJ1087">
        <f t="shared" si="1357"/>
        <v>0</v>
      </c>
      <c r="BK1087">
        <f t="shared" si="1315"/>
        <v>-980</v>
      </c>
      <c r="BL1087">
        <f t="shared" si="1358"/>
        <v>0</v>
      </c>
      <c r="BM1087">
        <f t="shared" si="1316"/>
        <v>-979</v>
      </c>
      <c r="BN1087">
        <f t="shared" si="1359"/>
        <v>0</v>
      </c>
      <c r="BO1087">
        <f t="shared" si="1317"/>
        <v>-978</v>
      </c>
      <c r="BP1087">
        <f t="shared" si="1360"/>
        <v>0</v>
      </c>
      <c r="BQ1087">
        <f t="shared" si="1318"/>
        <v>-977</v>
      </c>
      <c r="BR1087">
        <f t="shared" si="1361"/>
        <v>0</v>
      </c>
      <c r="BS1087">
        <f t="shared" si="1319"/>
        <v>-976</v>
      </c>
      <c r="BT1087">
        <f t="shared" si="1362"/>
        <v>0</v>
      </c>
      <c r="BU1087">
        <f t="shared" si="1320"/>
        <v>-975</v>
      </c>
      <c r="BV1087">
        <f t="shared" si="1363"/>
        <v>0</v>
      </c>
      <c r="BW1087">
        <f t="shared" si="1321"/>
        <v>-974</v>
      </c>
      <c r="BX1087">
        <f t="shared" si="1364"/>
        <v>0</v>
      </c>
      <c r="BY1087">
        <f t="shared" si="1322"/>
        <v>-973</v>
      </c>
      <c r="BZ1087">
        <f t="shared" si="1365"/>
        <v>0</v>
      </c>
      <c r="CA1087">
        <f t="shared" si="1323"/>
        <v>-972</v>
      </c>
      <c r="CB1087">
        <f t="shared" si="1366"/>
        <v>0</v>
      </c>
      <c r="CC1087">
        <f t="shared" si="1324"/>
        <v>-971</v>
      </c>
      <c r="CD1087">
        <f t="shared" si="1367"/>
        <v>0</v>
      </c>
      <c r="CE1087">
        <f t="shared" si="1325"/>
        <v>-970</v>
      </c>
      <c r="CF1087">
        <f t="shared" si="1368"/>
        <v>0</v>
      </c>
      <c r="CG1087">
        <f t="shared" si="1326"/>
        <v>-969</v>
      </c>
      <c r="CH1087">
        <f t="shared" si="1369"/>
        <v>0</v>
      </c>
      <c r="CI1087">
        <f t="shared" si="1327"/>
        <v>-968</v>
      </c>
      <c r="CJ1087">
        <f t="shared" si="1370"/>
        <v>0</v>
      </c>
      <c r="CK1087">
        <f t="shared" si="1328"/>
        <v>-967</v>
      </c>
      <c r="CL1087">
        <f t="shared" si="1371"/>
        <v>0</v>
      </c>
      <c r="CM1087">
        <f t="shared" si="1329"/>
        <v>-966</v>
      </c>
      <c r="CN1087">
        <f t="shared" si="1372"/>
        <v>0</v>
      </c>
      <c r="CO1087">
        <f t="shared" si="1330"/>
        <v>-965</v>
      </c>
      <c r="CP1087">
        <f t="shared" si="1373"/>
        <v>0</v>
      </c>
      <c r="CQ1087">
        <f t="shared" si="1331"/>
        <v>-964</v>
      </c>
      <c r="CR1087">
        <f t="shared" si="1374"/>
        <v>0</v>
      </c>
      <c r="CS1087">
        <f t="shared" si="1332"/>
        <v>-963</v>
      </c>
      <c r="CT1087">
        <f t="shared" si="1375"/>
        <v>0</v>
      </c>
      <c r="CU1087">
        <f t="shared" si="1333"/>
        <v>-962</v>
      </c>
      <c r="CV1087">
        <f t="shared" si="1376"/>
        <v>0</v>
      </c>
      <c r="CW1087">
        <f t="shared" si="1334"/>
        <v>-961</v>
      </c>
      <c r="CX1087">
        <f t="shared" si="1377"/>
        <v>0</v>
      </c>
    </row>
    <row r="1088" spans="1:102">
      <c r="A1088" s="193">
        <v>39351</v>
      </c>
      <c r="B1088" t="s">
        <v>950</v>
      </c>
      <c r="C1088" t="s">
        <v>951</v>
      </c>
      <c r="D1088" t="s">
        <v>1011</v>
      </c>
      <c r="E1088" t="s">
        <v>1878</v>
      </c>
      <c r="F1088" t="s">
        <v>1878</v>
      </c>
      <c r="G1088" t="s">
        <v>7</v>
      </c>
      <c r="H1088" t="s">
        <v>8</v>
      </c>
      <c r="I1088" t="s">
        <v>8</v>
      </c>
      <c r="J1088">
        <v>0</v>
      </c>
      <c r="K1088" t="s">
        <v>1847</v>
      </c>
      <c r="L1088">
        <v>34</v>
      </c>
      <c r="M1088" t="s">
        <v>2</v>
      </c>
      <c r="N1088" t="s">
        <v>954</v>
      </c>
      <c r="O1088">
        <v>47150</v>
      </c>
      <c r="P1088" t="s">
        <v>6</v>
      </c>
      <c r="Q1088">
        <v>91</v>
      </c>
      <c r="R1088" s="193">
        <v>31273</v>
      </c>
      <c r="S1088" s="193">
        <v>73050</v>
      </c>
      <c r="T1088">
        <v>100</v>
      </c>
      <c r="U1088" t="s">
        <v>955</v>
      </c>
      <c r="V1088" t="str">
        <f t="shared" si="1335"/>
        <v>2007</v>
      </c>
      <c r="W1088" s="211">
        <f t="shared" si="1378"/>
        <v>-1000</v>
      </c>
      <c r="X1088">
        <f t="shared" si="1336"/>
        <v>0</v>
      </c>
      <c r="Y1088">
        <f t="shared" si="1298"/>
        <v>-999</v>
      </c>
      <c r="Z1088">
        <f t="shared" si="1337"/>
        <v>0</v>
      </c>
      <c r="AA1088">
        <f t="shared" si="1299"/>
        <v>-998</v>
      </c>
      <c r="AB1088">
        <f t="shared" si="1338"/>
        <v>0</v>
      </c>
      <c r="AC1088">
        <f t="shared" si="1300"/>
        <v>-997</v>
      </c>
      <c r="AD1088">
        <f t="shared" si="1339"/>
        <v>0</v>
      </c>
      <c r="AE1088">
        <f t="shared" si="1340"/>
        <v>-996</v>
      </c>
      <c r="AF1088">
        <f t="shared" si="1341"/>
        <v>0</v>
      </c>
      <c r="AG1088">
        <f t="shared" si="1301"/>
        <v>-995</v>
      </c>
      <c r="AH1088">
        <f t="shared" si="1342"/>
        <v>0</v>
      </c>
      <c r="AI1088">
        <f t="shared" si="1302"/>
        <v>-994</v>
      </c>
      <c r="AJ1088">
        <f t="shared" si="1343"/>
        <v>0</v>
      </c>
      <c r="AK1088">
        <f t="shared" si="1303"/>
        <v>-993</v>
      </c>
      <c r="AL1088">
        <f t="shared" si="1344"/>
        <v>0</v>
      </c>
      <c r="AM1088">
        <f t="shared" si="1345"/>
        <v>-992</v>
      </c>
      <c r="AN1088">
        <f t="shared" si="1346"/>
        <v>0</v>
      </c>
      <c r="AO1088">
        <f t="shared" si="1304"/>
        <v>-991</v>
      </c>
      <c r="AP1088">
        <f t="shared" si="1347"/>
        <v>0</v>
      </c>
      <c r="AQ1088">
        <f t="shared" si="1305"/>
        <v>-990</v>
      </c>
      <c r="AR1088">
        <f t="shared" si="1348"/>
        <v>0</v>
      </c>
      <c r="AS1088">
        <f t="shared" si="1306"/>
        <v>-989</v>
      </c>
      <c r="AT1088">
        <f t="shared" si="1349"/>
        <v>0</v>
      </c>
      <c r="AU1088">
        <f t="shared" si="1307"/>
        <v>-988</v>
      </c>
      <c r="AV1088">
        <f t="shared" si="1350"/>
        <v>0</v>
      </c>
      <c r="AW1088">
        <f t="shared" si="1308"/>
        <v>-987</v>
      </c>
      <c r="AX1088">
        <f t="shared" si="1351"/>
        <v>0</v>
      </c>
      <c r="AY1088">
        <f t="shared" si="1309"/>
        <v>-986</v>
      </c>
      <c r="AZ1088">
        <f t="shared" si="1352"/>
        <v>0</v>
      </c>
      <c r="BA1088">
        <f t="shared" si="1310"/>
        <v>-985</v>
      </c>
      <c r="BB1088">
        <f t="shared" si="1353"/>
        <v>0</v>
      </c>
      <c r="BC1088">
        <f t="shared" si="1311"/>
        <v>-984</v>
      </c>
      <c r="BD1088">
        <f t="shared" si="1354"/>
        <v>0</v>
      </c>
      <c r="BE1088">
        <f t="shared" si="1312"/>
        <v>-983</v>
      </c>
      <c r="BF1088">
        <f t="shared" si="1355"/>
        <v>0</v>
      </c>
      <c r="BG1088">
        <f t="shared" si="1313"/>
        <v>-982</v>
      </c>
      <c r="BH1088">
        <f t="shared" si="1356"/>
        <v>0</v>
      </c>
      <c r="BI1088">
        <f t="shared" si="1314"/>
        <v>-981</v>
      </c>
      <c r="BJ1088">
        <f t="shared" si="1357"/>
        <v>0</v>
      </c>
      <c r="BK1088">
        <f t="shared" si="1315"/>
        <v>-980</v>
      </c>
      <c r="BL1088">
        <f t="shared" si="1358"/>
        <v>0</v>
      </c>
      <c r="BM1088">
        <f t="shared" si="1316"/>
        <v>-979</v>
      </c>
      <c r="BN1088">
        <f t="shared" si="1359"/>
        <v>0</v>
      </c>
      <c r="BO1088">
        <f t="shared" si="1317"/>
        <v>-978</v>
      </c>
      <c r="BP1088">
        <f t="shared" si="1360"/>
        <v>0</v>
      </c>
      <c r="BQ1088">
        <f t="shared" si="1318"/>
        <v>-977</v>
      </c>
      <c r="BR1088">
        <f t="shared" si="1361"/>
        <v>0</v>
      </c>
      <c r="BS1088">
        <f t="shared" si="1319"/>
        <v>-976</v>
      </c>
      <c r="BT1088">
        <f t="shared" si="1362"/>
        <v>0</v>
      </c>
      <c r="BU1088">
        <f t="shared" si="1320"/>
        <v>-975</v>
      </c>
      <c r="BV1088">
        <f t="shared" si="1363"/>
        <v>0</v>
      </c>
      <c r="BW1088">
        <f t="shared" si="1321"/>
        <v>-974</v>
      </c>
      <c r="BX1088">
        <f t="shared" si="1364"/>
        <v>0</v>
      </c>
      <c r="BY1088">
        <f t="shared" si="1322"/>
        <v>-973</v>
      </c>
      <c r="BZ1088">
        <f t="shared" si="1365"/>
        <v>0</v>
      </c>
      <c r="CA1088">
        <f t="shared" si="1323"/>
        <v>-972</v>
      </c>
      <c r="CB1088">
        <f t="shared" si="1366"/>
        <v>0</v>
      </c>
      <c r="CC1088">
        <f t="shared" si="1324"/>
        <v>-971</v>
      </c>
      <c r="CD1088">
        <f t="shared" si="1367"/>
        <v>0</v>
      </c>
      <c r="CE1088">
        <f t="shared" si="1325"/>
        <v>-970</v>
      </c>
      <c r="CF1088">
        <f t="shared" si="1368"/>
        <v>0</v>
      </c>
      <c r="CG1088">
        <f t="shared" si="1326"/>
        <v>-969</v>
      </c>
      <c r="CH1088">
        <f t="shared" si="1369"/>
        <v>0</v>
      </c>
      <c r="CI1088">
        <f t="shared" si="1327"/>
        <v>-968</v>
      </c>
      <c r="CJ1088">
        <f t="shared" si="1370"/>
        <v>0</v>
      </c>
      <c r="CK1088">
        <f t="shared" si="1328"/>
        <v>-967</v>
      </c>
      <c r="CL1088">
        <f t="shared" si="1371"/>
        <v>0</v>
      </c>
      <c r="CM1088">
        <f t="shared" si="1329"/>
        <v>-966</v>
      </c>
      <c r="CN1088">
        <f t="shared" si="1372"/>
        <v>0</v>
      </c>
      <c r="CO1088">
        <f t="shared" si="1330"/>
        <v>-965</v>
      </c>
      <c r="CP1088">
        <f t="shared" si="1373"/>
        <v>0</v>
      </c>
      <c r="CQ1088">
        <f t="shared" si="1331"/>
        <v>-964</v>
      </c>
      <c r="CR1088">
        <f t="shared" si="1374"/>
        <v>0</v>
      </c>
      <c r="CS1088">
        <f t="shared" si="1332"/>
        <v>-963</v>
      </c>
      <c r="CT1088">
        <f t="shared" si="1375"/>
        <v>0</v>
      </c>
      <c r="CU1088">
        <f t="shared" si="1333"/>
        <v>-962</v>
      </c>
      <c r="CV1088">
        <f t="shared" si="1376"/>
        <v>0</v>
      </c>
      <c r="CW1088">
        <f t="shared" si="1334"/>
        <v>-961</v>
      </c>
      <c r="CX1088">
        <f t="shared" si="1377"/>
        <v>0</v>
      </c>
    </row>
    <row r="1089" spans="1:102">
      <c r="A1089" s="193">
        <v>36220</v>
      </c>
      <c r="B1089" t="s">
        <v>950</v>
      </c>
      <c r="C1089" t="s">
        <v>951</v>
      </c>
      <c r="D1089" t="s">
        <v>991</v>
      </c>
      <c r="E1089" t="s">
        <v>1879</v>
      </c>
      <c r="F1089" t="s">
        <v>1880</v>
      </c>
      <c r="G1089" t="s">
        <v>7</v>
      </c>
      <c r="H1089" t="s">
        <v>8</v>
      </c>
      <c r="I1089" t="s">
        <v>8</v>
      </c>
      <c r="J1089">
        <v>0</v>
      </c>
      <c r="K1089" t="s">
        <v>1847</v>
      </c>
      <c r="L1089">
        <v>39</v>
      </c>
      <c r="M1089" t="s">
        <v>36</v>
      </c>
      <c r="N1089" t="s">
        <v>954</v>
      </c>
      <c r="O1089">
        <v>47150</v>
      </c>
      <c r="P1089" t="s">
        <v>6</v>
      </c>
      <c r="Q1089">
        <v>91</v>
      </c>
      <c r="R1089" s="193">
        <v>36722</v>
      </c>
      <c r="S1089" s="193">
        <v>36722</v>
      </c>
      <c r="T1089">
        <v>200</v>
      </c>
      <c r="U1089" t="s">
        <v>955</v>
      </c>
      <c r="V1089" t="str">
        <f t="shared" si="1335"/>
        <v>1999</v>
      </c>
      <c r="W1089" s="211">
        <f t="shared" si="1378"/>
        <v>-1000</v>
      </c>
      <c r="X1089">
        <f t="shared" si="1336"/>
        <v>0</v>
      </c>
      <c r="Y1089">
        <f t="shared" si="1298"/>
        <v>-999</v>
      </c>
      <c r="Z1089">
        <f t="shared" si="1337"/>
        <v>0</v>
      </c>
      <c r="AA1089">
        <f t="shared" si="1299"/>
        <v>-998</v>
      </c>
      <c r="AB1089">
        <f t="shared" si="1338"/>
        <v>0</v>
      </c>
      <c r="AC1089">
        <f t="shared" si="1300"/>
        <v>-997</v>
      </c>
      <c r="AD1089">
        <f t="shared" si="1339"/>
        <v>0</v>
      </c>
      <c r="AE1089">
        <f t="shared" si="1340"/>
        <v>-996</v>
      </c>
      <c r="AF1089">
        <f t="shared" si="1341"/>
        <v>0</v>
      </c>
      <c r="AG1089">
        <f t="shared" si="1301"/>
        <v>-995</v>
      </c>
      <c r="AH1089">
        <f t="shared" si="1342"/>
        <v>0</v>
      </c>
      <c r="AI1089">
        <f t="shared" si="1302"/>
        <v>-994</v>
      </c>
      <c r="AJ1089">
        <f t="shared" si="1343"/>
        <v>0</v>
      </c>
      <c r="AK1089">
        <f t="shared" si="1303"/>
        <v>-993</v>
      </c>
      <c r="AL1089">
        <f t="shared" si="1344"/>
        <v>0</v>
      </c>
      <c r="AM1089">
        <f t="shared" si="1345"/>
        <v>-992</v>
      </c>
      <c r="AN1089">
        <f t="shared" si="1346"/>
        <v>0</v>
      </c>
      <c r="AO1089">
        <f t="shared" si="1304"/>
        <v>-991</v>
      </c>
      <c r="AP1089">
        <f t="shared" si="1347"/>
        <v>0</v>
      </c>
      <c r="AQ1089">
        <f t="shared" si="1305"/>
        <v>-990</v>
      </c>
      <c r="AR1089">
        <f t="shared" si="1348"/>
        <v>0</v>
      </c>
      <c r="AS1089">
        <f t="shared" si="1306"/>
        <v>-989</v>
      </c>
      <c r="AT1089">
        <f t="shared" si="1349"/>
        <v>0</v>
      </c>
      <c r="AU1089">
        <f t="shared" si="1307"/>
        <v>-988</v>
      </c>
      <c r="AV1089">
        <f t="shared" si="1350"/>
        <v>0</v>
      </c>
      <c r="AW1089">
        <f t="shared" si="1308"/>
        <v>-987</v>
      </c>
      <c r="AX1089">
        <f t="shared" si="1351"/>
        <v>0</v>
      </c>
      <c r="AY1089">
        <f t="shared" si="1309"/>
        <v>-986</v>
      </c>
      <c r="AZ1089">
        <f t="shared" si="1352"/>
        <v>0</v>
      </c>
      <c r="BA1089">
        <f t="shared" si="1310"/>
        <v>-985</v>
      </c>
      <c r="BB1089">
        <f t="shared" si="1353"/>
        <v>0</v>
      </c>
      <c r="BC1089">
        <f t="shared" si="1311"/>
        <v>-984</v>
      </c>
      <c r="BD1089">
        <f t="shared" si="1354"/>
        <v>0</v>
      </c>
      <c r="BE1089">
        <f t="shared" si="1312"/>
        <v>-983</v>
      </c>
      <c r="BF1089">
        <f t="shared" si="1355"/>
        <v>0</v>
      </c>
      <c r="BG1089">
        <f t="shared" si="1313"/>
        <v>-982</v>
      </c>
      <c r="BH1089">
        <f t="shared" si="1356"/>
        <v>0</v>
      </c>
      <c r="BI1089">
        <f t="shared" si="1314"/>
        <v>-981</v>
      </c>
      <c r="BJ1089">
        <f t="shared" si="1357"/>
        <v>0</v>
      </c>
      <c r="BK1089">
        <f t="shared" si="1315"/>
        <v>-980</v>
      </c>
      <c r="BL1089">
        <f t="shared" si="1358"/>
        <v>0</v>
      </c>
      <c r="BM1089">
        <f t="shared" si="1316"/>
        <v>-979</v>
      </c>
      <c r="BN1089">
        <f t="shared" si="1359"/>
        <v>0</v>
      </c>
      <c r="BO1089">
        <f t="shared" si="1317"/>
        <v>-978</v>
      </c>
      <c r="BP1089">
        <f t="shared" si="1360"/>
        <v>0</v>
      </c>
      <c r="BQ1089">
        <f t="shared" si="1318"/>
        <v>-977</v>
      </c>
      <c r="BR1089">
        <f t="shared" si="1361"/>
        <v>0</v>
      </c>
      <c r="BS1089">
        <f t="shared" si="1319"/>
        <v>-976</v>
      </c>
      <c r="BT1089">
        <f t="shared" si="1362"/>
        <v>0</v>
      </c>
      <c r="BU1089">
        <f t="shared" si="1320"/>
        <v>-975</v>
      </c>
      <c r="BV1089">
        <f t="shared" si="1363"/>
        <v>0</v>
      </c>
      <c r="BW1089">
        <f t="shared" si="1321"/>
        <v>-974</v>
      </c>
      <c r="BX1089">
        <f t="shared" si="1364"/>
        <v>0</v>
      </c>
      <c r="BY1089">
        <f t="shared" si="1322"/>
        <v>-973</v>
      </c>
      <c r="BZ1089">
        <f t="shared" si="1365"/>
        <v>0</v>
      </c>
      <c r="CA1089">
        <f t="shared" si="1323"/>
        <v>-972</v>
      </c>
      <c r="CB1089">
        <f t="shared" si="1366"/>
        <v>0</v>
      </c>
      <c r="CC1089">
        <f t="shared" si="1324"/>
        <v>-971</v>
      </c>
      <c r="CD1089">
        <f t="shared" si="1367"/>
        <v>0</v>
      </c>
      <c r="CE1089">
        <f t="shared" si="1325"/>
        <v>-970</v>
      </c>
      <c r="CF1089">
        <f t="shared" si="1368"/>
        <v>0</v>
      </c>
      <c r="CG1089">
        <f t="shared" si="1326"/>
        <v>-969</v>
      </c>
      <c r="CH1089">
        <f t="shared" si="1369"/>
        <v>0</v>
      </c>
      <c r="CI1089">
        <f t="shared" si="1327"/>
        <v>-968</v>
      </c>
      <c r="CJ1089">
        <f t="shared" si="1370"/>
        <v>0</v>
      </c>
      <c r="CK1089">
        <f t="shared" si="1328"/>
        <v>-967</v>
      </c>
      <c r="CL1089">
        <f t="shared" si="1371"/>
        <v>0</v>
      </c>
      <c r="CM1089">
        <f t="shared" si="1329"/>
        <v>-966</v>
      </c>
      <c r="CN1089">
        <f t="shared" si="1372"/>
        <v>0</v>
      </c>
      <c r="CO1089">
        <f t="shared" si="1330"/>
        <v>-965</v>
      </c>
      <c r="CP1089">
        <f t="shared" si="1373"/>
        <v>0</v>
      </c>
      <c r="CQ1089">
        <f t="shared" si="1331"/>
        <v>-964</v>
      </c>
      <c r="CR1089">
        <f t="shared" si="1374"/>
        <v>0</v>
      </c>
      <c r="CS1089">
        <f t="shared" si="1332"/>
        <v>-963</v>
      </c>
      <c r="CT1089">
        <f t="shared" si="1375"/>
        <v>0</v>
      </c>
      <c r="CU1089">
        <f t="shared" si="1333"/>
        <v>-962</v>
      </c>
      <c r="CV1089">
        <f t="shared" si="1376"/>
        <v>0</v>
      </c>
      <c r="CW1089">
        <f t="shared" si="1334"/>
        <v>-961</v>
      </c>
      <c r="CX1089">
        <f t="shared" si="1377"/>
        <v>0</v>
      </c>
    </row>
    <row r="1090" spans="1:102">
      <c r="A1090" s="193">
        <v>36220</v>
      </c>
      <c r="B1090" t="s">
        <v>950</v>
      </c>
      <c r="C1090" t="s">
        <v>951</v>
      </c>
      <c r="D1090" t="s">
        <v>991</v>
      </c>
      <c r="E1090" t="s">
        <v>1881</v>
      </c>
      <c r="F1090" t="s">
        <v>1088</v>
      </c>
      <c r="G1090" t="s">
        <v>7</v>
      </c>
      <c r="H1090" t="s">
        <v>8</v>
      </c>
      <c r="I1090" t="s">
        <v>8</v>
      </c>
      <c r="J1090">
        <v>0</v>
      </c>
      <c r="K1090" t="s">
        <v>1847</v>
      </c>
      <c r="L1090">
        <v>39</v>
      </c>
      <c r="M1090" t="s">
        <v>36</v>
      </c>
      <c r="N1090" t="s">
        <v>954</v>
      </c>
      <c r="O1090">
        <v>47150</v>
      </c>
      <c r="P1090" t="s">
        <v>6</v>
      </c>
      <c r="Q1090">
        <v>91</v>
      </c>
      <c r="R1090" s="193">
        <v>36220</v>
      </c>
      <c r="S1090" s="193">
        <v>73050</v>
      </c>
      <c r="T1090">
        <v>200</v>
      </c>
      <c r="U1090" t="s">
        <v>955</v>
      </c>
      <c r="V1090" t="str">
        <f t="shared" si="1335"/>
        <v>1999</v>
      </c>
      <c r="W1090" s="211">
        <f t="shared" si="1378"/>
        <v>-1000</v>
      </c>
      <c r="X1090">
        <f t="shared" si="1336"/>
        <v>0</v>
      </c>
      <c r="Y1090">
        <f t="shared" si="1298"/>
        <v>-999</v>
      </c>
      <c r="Z1090">
        <f t="shared" si="1337"/>
        <v>0</v>
      </c>
      <c r="AA1090">
        <f t="shared" si="1299"/>
        <v>-998</v>
      </c>
      <c r="AB1090">
        <f t="shared" si="1338"/>
        <v>0</v>
      </c>
      <c r="AC1090">
        <f t="shared" si="1300"/>
        <v>-997</v>
      </c>
      <c r="AD1090">
        <f t="shared" si="1339"/>
        <v>0</v>
      </c>
      <c r="AE1090">
        <f t="shared" si="1340"/>
        <v>-996</v>
      </c>
      <c r="AF1090">
        <f t="shared" si="1341"/>
        <v>0</v>
      </c>
      <c r="AG1090">
        <f t="shared" si="1301"/>
        <v>-995</v>
      </c>
      <c r="AH1090">
        <f t="shared" si="1342"/>
        <v>0</v>
      </c>
      <c r="AI1090">
        <f t="shared" si="1302"/>
        <v>-994</v>
      </c>
      <c r="AJ1090">
        <f t="shared" si="1343"/>
        <v>0</v>
      </c>
      <c r="AK1090">
        <f t="shared" si="1303"/>
        <v>-993</v>
      </c>
      <c r="AL1090">
        <f t="shared" si="1344"/>
        <v>0</v>
      </c>
      <c r="AM1090">
        <f t="shared" si="1345"/>
        <v>-992</v>
      </c>
      <c r="AN1090">
        <f t="shared" si="1346"/>
        <v>0</v>
      </c>
      <c r="AO1090">
        <f t="shared" si="1304"/>
        <v>-991</v>
      </c>
      <c r="AP1090">
        <f t="shared" si="1347"/>
        <v>0</v>
      </c>
      <c r="AQ1090">
        <f t="shared" si="1305"/>
        <v>-990</v>
      </c>
      <c r="AR1090">
        <f t="shared" si="1348"/>
        <v>0</v>
      </c>
      <c r="AS1090">
        <f t="shared" si="1306"/>
        <v>-989</v>
      </c>
      <c r="AT1090">
        <f t="shared" si="1349"/>
        <v>0</v>
      </c>
      <c r="AU1090">
        <f t="shared" si="1307"/>
        <v>-988</v>
      </c>
      <c r="AV1090">
        <f t="shared" si="1350"/>
        <v>0</v>
      </c>
      <c r="AW1090">
        <f t="shared" si="1308"/>
        <v>-987</v>
      </c>
      <c r="AX1090">
        <f t="shared" si="1351"/>
        <v>0</v>
      </c>
      <c r="AY1090">
        <f t="shared" si="1309"/>
        <v>-986</v>
      </c>
      <c r="AZ1090">
        <f t="shared" si="1352"/>
        <v>0</v>
      </c>
      <c r="BA1090">
        <f t="shared" si="1310"/>
        <v>-985</v>
      </c>
      <c r="BB1090">
        <f t="shared" si="1353"/>
        <v>0</v>
      </c>
      <c r="BC1090">
        <f t="shared" si="1311"/>
        <v>-984</v>
      </c>
      <c r="BD1090">
        <f t="shared" si="1354"/>
        <v>0</v>
      </c>
      <c r="BE1090">
        <f t="shared" si="1312"/>
        <v>-983</v>
      </c>
      <c r="BF1090">
        <f t="shared" si="1355"/>
        <v>0</v>
      </c>
      <c r="BG1090">
        <f t="shared" si="1313"/>
        <v>-982</v>
      </c>
      <c r="BH1090">
        <f t="shared" si="1356"/>
        <v>0</v>
      </c>
      <c r="BI1090">
        <f t="shared" si="1314"/>
        <v>-981</v>
      </c>
      <c r="BJ1090">
        <f t="shared" si="1357"/>
        <v>0</v>
      </c>
      <c r="BK1090">
        <f t="shared" si="1315"/>
        <v>-980</v>
      </c>
      <c r="BL1090">
        <f t="shared" si="1358"/>
        <v>0</v>
      </c>
      <c r="BM1090">
        <f t="shared" si="1316"/>
        <v>-979</v>
      </c>
      <c r="BN1090">
        <f t="shared" si="1359"/>
        <v>0</v>
      </c>
      <c r="BO1090">
        <f t="shared" si="1317"/>
        <v>-978</v>
      </c>
      <c r="BP1090">
        <f t="shared" si="1360"/>
        <v>0</v>
      </c>
      <c r="BQ1090">
        <f t="shared" si="1318"/>
        <v>-977</v>
      </c>
      <c r="BR1090">
        <f t="shared" si="1361"/>
        <v>0</v>
      </c>
      <c r="BS1090">
        <f t="shared" si="1319"/>
        <v>-976</v>
      </c>
      <c r="BT1090">
        <f t="shared" si="1362"/>
        <v>0</v>
      </c>
      <c r="BU1090">
        <f t="shared" si="1320"/>
        <v>-975</v>
      </c>
      <c r="BV1090">
        <f t="shared" si="1363"/>
        <v>0</v>
      </c>
      <c r="BW1090">
        <f t="shared" si="1321"/>
        <v>-974</v>
      </c>
      <c r="BX1090">
        <f t="shared" si="1364"/>
        <v>0</v>
      </c>
      <c r="BY1090">
        <f t="shared" si="1322"/>
        <v>-973</v>
      </c>
      <c r="BZ1090">
        <f t="shared" si="1365"/>
        <v>0</v>
      </c>
      <c r="CA1090">
        <f t="shared" si="1323"/>
        <v>-972</v>
      </c>
      <c r="CB1090">
        <f t="shared" si="1366"/>
        <v>0</v>
      </c>
      <c r="CC1090">
        <f t="shared" si="1324"/>
        <v>-971</v>
      </c>
      <c r="CD1090">
        <f t="shared" si="1367"/>
        <v>0</v>
      </c>
      <c r="CE1090">
        <f t="shared" si="1325"/>
        <v>-970</v>
      </c>
      <c r="CF1090">
        <f t="shared" si="1368"/>
        <v>0</v>
      </c>
      <c r="CG1090">
        <f t="shared" si="1326"/>
        <v>-969</v>
      </c>
      <c r="CH1090">
        <f t="shared" si="1369"/>
        <v>0</v>
      </c>
      <c r="CI1090">
        <f t="shared" si="1327"/>
        <v>-968</v>
      </c>
      <c r="CJ1090">
        <f t="shared" si="1370"/>
        <v>0</v>
      </c>
      <c r="CK1090">
        <f t="shared" si="1328"/>
        <v>-967</v>
      </c>
      <c r="CL1090">
        <f t="shared" si="1371"/>
        <v>0</v>
      </c>
      <c r="CM1090">
        <f t="shared" si="1329"/>
        <v>-966</v>
      </c>
      <c r="CN1090">
        <f t="shared" si="1372"/>
        <v>0</v>
      </c>
      <c r="CO1090">
        <f t="shared" si="1330"/>
        <v>-965</v>
      </c>
      <c r="CP1090">
        <f t="shared" si="1373"/>
        <v>0</v>
      </c>
      <c r="CQ1090">
        <f t="shared" si="1331"/>
        <v>-964</v>
      </c>
      <c r="CR1090">
        <f t="shared" si="1374"/>
        <v>0</v>
      </c>
      <c r="CS1090">
        <f t="shared" si="1332"/>
        <v>-963</v>
      </c>
      <c r="CT1090">
        <f t="shared" si="1375"/>
        <v>0</v>
      </c>
      <c r="CU1090">
        <f t="shared" si="1333"/>
        <v>-962</v>
      </c>
      <c r="CV1090">
        <f t="shared" si="1376"/>
        <v>0</v>
      </c>
      <c r="CW1090">
        <f t="shared" si="1334"/>
        <v>-961</v>
      </c>
      <c r="CX1090">
        <f t="shared" si="1377"/>
        <v>0</v>
      </c>
    </row>
    <row r="1091" spans="1:102">
      <c r="A1091" s="193">
        <v>36220</v>
      </c>
      <c r="B1091" t="s">
        <v>950</v>
      </c>
      <c r="C1091" t="s">
        <v>951</v>
      </c>
      <c r="D1091" t="s">
        <v>991</v>
      </c>
      <c r="E1091" t="s">
        <v>1882</v>
      </c>
      <c r="F1091" t="s">
        <v>1209</v>
      </c>
      <c r="G1091" t="s">
        <v>7</v>
      </c>
      <c r="H1091" t="s">
        <v>8</v>
      </c>
      <c r="I1091" t="s">
        <v>8</v>
      </c>
      <c r="J1091">
        <v>0</v>
      </c>
      <c r="K1091" t="s">
        <v>1847</v>
      </c>
      <c r="L1091">
        <v>39</v>
      </c>
      <c r="M1091" t="s">
        <v>36</v>
      </c>
      <c r="N1091" t="s">
        <v>954</v>
      </c>
      <c r="O1091">
        <v>47150</v>
      </c>
      <c r="P1091" t="s">
        <v>6</v>
      </c>
      <c r="Q1091">
        <v>91</v>
      </c>
      <c r="R1091" s="193">
        <v>36220</v>
      </c>
      <c r="S1091" s="193">
        <v>73050</v>
      </c>
      <c r="T1091">
        <v>200</v>
      </c>
      <c r="U1091" t="s">
        <v>955</v>
      </c>
      <c r="V1091" t="str">
        <f t="shared" si="1335"/>
        <v>1999</v>
      </c>
      <c r="W1091" s="211">
        <f t="shared" si="1378"/>
        <v>-1000</v>
      </c>
      <c r="X1091">
        <f t="shared" si="1336"/>
        <v>0</v>
      </c>
      <c r="Y1091">
        <f t="shared" si="1298"/>
        <v>-999</v>
      </c>
      <c r="Z1091">
        <f t="shared" si="1337"/>
        <v>0</v>
      </c>
      <c r="AA1091">
        <f t="shared" si="1299"/>
        <v>-998</v>
      </c>
      <c r="AB1091">
        <f t="shared" si="1338"/>
        <v>0</v>
      </c>
      <c r="AC1091">
        <f t="shared" si="1300"/>
        <v>-997</v>
      </c>
      <c r="AD1091">
        <f t="shared" si="1339"/>
        <v>0</v>
      </c>
      <c r="AE1091">
        <f t="shared" si="1340"/>
        <v>-996</v>
      </c>
      <c r="AF1091">
        <f t="shared" si="1341"/>
        <v>0</v>
      </c>
      <c r="AG1091">
        <f t="shared" si="1301"/>
        <v>-995</v>
      </c>
      <c r="AH1091">
        <f t="shared" si="1342"/>
        <v>0</v>
      </c>
      <c r="AI1091">
        <f t="shared" si="1302"/>
        <v>-994</v>
      </c>
      <c r="AJ1091">
        <f t="shared" si="1343"/>
        <v>0</v>
      </c>
      <c r="AK1091">
        <f t="shared" si="1303"/>
        <v>-993</v>
      </c>
      <c r="AL1091">
        <f t="shared" si="1344"/>
        <v>0</v>
      </c>
      <c r="AM1091">
        <f t="shared" si="1345"/>
        <v>-992</v>
      </c>
      <c r="AN1091">
        <f t="shared" si="1346"/>
        <v>0</v>
      </c>
      <c r="AO1091">
        <f t="shared" si="1304"/>
        <v>-991</v>
      </c>
      <c r="AP1091">
        <f t="shared" si="1347"/>
        <v>0</v>
      </c>
      <c r="AQ1091">
        <f t="shared" si="1305"/>
        <v>-990</v>
      </c>
      <c r="AR1091">
        <f t="shared" si="1348"/>
        <v>0</v>
      </c>
      <c r="AS1091">
        <f t="shared" si="1306"/>
        <v>-989</v>
      </c>
      <c r="AT1091">
        <f t="shared" si="1349"/>
        <v>0</v>
      </c>
      <c r="AU1091">
        <f t="shared" si="1307"/>
        <v>-988</v>
      </c>
      <c r="AV1091">
        <f t="shared" si="1350"/>
        <v>0</v>
      </c>
      <c r="AW1091">
        <f t="shared" si="1308"/>
        <v>-987</v>
      </c>
      <c r="AX1091">
        <f t="shared" si="1351"/>
        <v>0</v>
      </c>
      <c r="AY1091">
        <f t="shared" si="1309"/>
        <v>-986</v>
      </c>
      <c r="AZ1091">
        <f t="shared" si="1352"/>
        <v>0</v>
      </c>
      <c r="BA1091">
        <f t="shared" si="1310"/>
        <v>-985</v>
      </c>
      <c r="BB1091">
        <f t="shared" si="1353"/>
        <v>0</v>
      </c>
      <c r="BC1091">
        <f t="shared" si="1311"/>
        <v>-984</v>
      </c>
      <c r="BD1091">
        <f t="shared" si="1354"/>
        <v>0</v>
      </c>
      <c r="BE1091">
        <f t="shared" si="1312"/>
        <v>-983</v>
      </c>
      <c r="BF1091">
        <f t="shared" si="1355"/>
        <v>0</v>
      </c>
      <c r="BG1091">
        <f t="shared" si="1313"/>
        <v>-982</v>
      </c>
      <c r="BH1091">
        <f t="shared" si="1356"/>
        <v>0</v>
      </c>
      <c r="BI1091">
        <f t="shared" si="1314"/>
        <v>-981</v>
      </c>
      <c r="BJ1091">
        <f t="shared" si="1357"/>
        <v>0</v>
      </c>
      <c r="BK1091">
        <f t="shared" si="1315"/>
        <v>-980</v>
      </c>
      <c r="BL1091">
        <f t="shared" si="1358"/>
        <v>0</v>
      </c>
      <c r="BM1091">
        <f t="shared" si="1316"/>
        <v>-979</v>
      </c>
      <c r="BN1091">
        <f t="shared" si="1359"/>
        <v>0</v>
      </c>
      <c r="BO1091">
        <f t="shared" si="1317"/>
        <v>-978</v>
      </c>
      <c r="BP1091">
        <f t="shared" si="1360"/>
        <v>0</v>
      </c>
      <c r="BQ1091">
        <f t="shared" si="1318"/>
        <v>-977</v>
      </c>
      <c r="BR1091">
        <f t="shared" si="1361"/>
        <v>0</v>
      </c>
      <c r="BS1091">
        <f t="shared" si="1319"/>
        <v>-976</v>
      </c>
      <c r="BT1091">
        <f t="shared" si="1362"/>
        <v>0</v>
      </c>
      <c r="BU1091">
        <f t="shared" si="1320"/>
        <v>-975</v>
      </c>
      <c r="BV1091">
        <f t="shared" si="1363"/>
        <v>0</v>
      </c>
      <c r="BW1091">
        <f t="shared" si="1321"/>
        <v>-974</v>
      </c>
      <c r="BX1091">
        <f t="shared" si="1364"/>
        <v>0</v>
      </c>
      <c r="BY1091">
        <f t="shared" si="1322"/>
        <v>-973</v>
      </c>
      <c r="BZ1091">
        <f t="shared" si="1365"/>
        <v>0</v>
      </c>
      <c r="CA1091">
        <f t="shared" si="1323"/>
        <v>-972</v>
      </c>
      <c r="CB1091">
        <f t="shared" si="1366"/>
        <v>0</v>
      </c>
      <c r="CC1091">
        <f t="shared" si="1324"/>
        <v>-971</v>
      </c>
      <c r="CD1091">
        <f t="shared" si="1367"/>
        <v>0</v>
      </c>
      <c r="CE1091">
        <f t="shared" si="1325"/>
        <v>-970</v>
      </c>
      <c r="CF1091">
        <f t="shared" si="1368"/>
        <v>0</v>
      </c>
      <c r="CG1091">
        <f t="shared" si="1326"/>
        <v>-969</v>
      </c>
      <c r="CH1091">
        <f t="shared" si="1369"/>
        <v>0</v>
      </c>
      <c r="CI1091">
        <f t="shared" si="1327"/>
        <v>-968</v>
      </c>
      <c r="CJ1091">
        <f t="shared" si="1370"/>
        <v>0</v>
      </c>
      <c r="CK1091">
        <f t="shared" si="1328"/>
        <v>-967</v>
      </c>
      <c r="CL1091">
        <f t="shared" si="1371"/>
        <v>0</v>
      </c>
      <c r="CM1091">
        <f t="shared" si="1329"/>
        <v>-966</v>
      </c>
      <c r="CN1091">
        <f t="shared" si="1372"/>
        <v>0</v>
      </c>
      <c r="CO1091">
        <f t="shared" si="1330"/>
        <v>-965</v>
      </c>
      <c r="CP1091">
        <f t="shared" si="1373"/>
        <v>0</v>
      </c>
      <c r="CQ1091">
        <f t="shared" si="1331"/>
        <v>-964</v>
      </c>
      <c r="CR1091">
        <f t="shared" si="1374"/>
        <v>0</v>
      </c>
      <c r="CS1091">
        <f t="shared" si="1332"/>
        <v>-963</v>
      </c>
      <c r="CT1091">
        <f t="shared" si="1375"/>
        <v>0</v>
      </c>
      <c r="CU1091">
        <f t="shared" si="1333"/>
        <v>-962</v>
      </c>
      <c r="CV1091">
        <f t="shared" si="1376"/>
        <v>0</v>
      </c>
      <c r="CW1091">
        <f t="shared" si="1334"/>
        <v>-961</v>
      </c>
      <c r="CX1091">
        <f t="shared" si="1377"/>
        <v>0</v>
      </c>
    </row>
    <row r="1092" spans="1:102">
      <c r="A1092" s="193">
        <v>28558</v>
      </c>
      <c r="B1092" t="s">
        <v>950</v>
      </c>
      <c r="C1092" t="s">
        <v>951</v>
      </c>
      <c r="D1092" t="s">
        <v>1050</v>
      </c>
      <c r="E1092" t="s">
        <v>1883</v>
      </c>
      <c r="F1092" t="s">
        <v>1884</v>
      </c>
      <c r="G1092" t="s">
        <v>7</v>
      </c>
      <c r="H1092" t="s">
        <v>8</v>
      </c>
      <c r="I1092" t="s">
        <v>8</v>
      </c>
      <c r="J1092">
        <v>32</v>
      </c>
      <c r="K1092" t="s">
        <v>1885</v>
      </c>
      <c r="L1092">
        <v>21</v>
      </c>
      <c r="M1092" t="s">
        <v>1</v>
      </c>
      <c r="N1092" t="s">
        <v>954</v>
      </c>
      <c r="O1092">
        <v>47150</v>
      </c>
      <c r="P1092" t="s">
        <v>6</v>
      </c>
      <c r="Q1092">
        <v>91</v>
      </c>
      <c r="R1092" s="193">
        <v>28558</v>
      </c>
      <c r="S1092" s="193">
        <v>73050</v>
      </c>
      <c r="T1092">
        <v>175</v>
      </c>
      <c r="U1092" t="s">
        <v>958</v>
      </c>
      <c r="V1092" t="str">
        <f t="shared" si="1335"/>
        <v>1978</v>
      </c>
      <c r="W1092" s="211">
        <f t="shared" si="1378"/>
        <v>-1000</v>
      </c>
      <c r="X1092">
        <f t="shared" si="1336"/>
        <v>0</v>
      </c>
      <c r="Y1092">
        <f t="shared" ref="Y1092:Y1155" si="1379">W1092+1</f>
        <v>-999</v>
      </c>
      <c r="Z1092">
        <f t="shared" si="1337"/>
        <v>0</v>
      </c>
      <c r="AA1092">
        <f t="shared" ref="AA1092:AA1155" si="1380">Y1092+1</f>
        <v>-998</v>
      </c>
      <c r="AB1092">
        <f t="shared" si="1338"/>
        <v>0</v>
      </c>
      <c r="AC1092">
        <f t="shared" ref="AC1092:AC1155" si="1381">AA1092+1</f>
        <v>-997</v>
      </c>
      <c r="AD1092">
        <f t="shared" si="1339"/>
        <v>0</v>
      </c>
      <c r="AE1092">
        <f t="shared" si="1340"/>
        <v>-996</v>
      </c>
      <c r="AF1092">
        <f t="shared" si="1341"/>
        <v>0</v>
      </c>
      <c r="AG1092">
        <f t="shared" ref="AG1092:AG1155" si="1382">AE1092+1</f>
        <v>-995</v>
      </c>
      <c r="AH1092">
        <f t="shared" si="1342"/>
        <v>0</v>
      </c>
      <c r="AI1092">
        <f t="shared" ref="AI1092:AI1155" si="1383">AG1092+1</f>
        <v>-994</v>
      </c>
      <c r="AJ1092">
        <f t="shared" si="1343"/>
        <v>0</v>
      </c>
      <c r="AK1092">
        <f t="shared" ref="AK1092:AK1155" si="1384">AI1092+1</f>
        <v>-993</v>
      </c>
      <c r="AL1092">
        <f t="shared" si="1344"/>
        <v>0</v>
      </c>
      <c r="AM1092">
        <f t="shared" si="1345"/>
        <v>-992</v>
      </c>
      <c r="AN1092">
        <f t="shared" si="1346"/>
        <v>0</v>
      </c>
      <c r="AO1092">
        <f t="shared" ref="AO1092:AO1155" si="1385">AM1092+1</f>
        <v>-991</v>
      </c>
      <c r="AP1092">
        <f t="shared" si="1347"/>
        <v>0</v>
      </c>
      <c r="AQ1092">
        <f t="shared" ref="AQ1092:AQ1155" si="1386">AO1092+1</f>
        <v>-990</v>
      </c>
      <c r="AR1092">
        <f t="shared" si="1348"/>
        <v>0</v>
      </c>
      <c r="AS1092">
        <f t="shared" ref="AS1092:AS1155" si="1387">AQ1092+1</f>
        <v>-989</v>
      </c>
      <c r="AT1092">
        <f t="shared" si="1349"/>
        <v>0</v>
      </c>
      <c r="AU1092">
        <f t="shared" ref="AU1092:AU1155" si="1388">AS1092+1</f>
        <v>-988</v>
      </c>
      <c r="AV1092">
        <f t="shared" si="1350"/>
        <v>0</v>
      </c>
      <c r="AW1092">
        <f t="shared" ref="AW1092:AW1155" si="1389">AU1092+1</f>
        <v>-987</v>
      </c>
      <c r="AX1092">
        <f t="shared" si="1351"/>
        <v>0</v>
      </c>
      <c r="AY1092">
        <f t="shared" ref="AY1092:AY1155" si="1390">AW1092+1</f>
        <v>-986</v>
      </c>
      <c r="AZ1092">
        <f t="shared" si="1352"/>
        <v>0</v>
      </c>
      <c r="BA1092">
        <f t="shared" ref="BA1092:BA1155" si="1391">AY1092+1</f>
        <v>-985</v>
      </c>
      <c r="BB1092">
        <f t="shared" si="1353"/>
        <v>0</v>
      </c>
      <c r="BC1092">
        <f t="shared" ref="BC1092:BC1155" si="1392">BA1092+1</f>
        <v>-984</v>
      </c>
      <c r="BD1092">
        <f t="shared" si="1354"/>
        <v>0</v>
      </c>
      <c r="BE1092">
        <f t="shared" ref="BE1092:BE1155" si="1393">BC1092+1</f>
        <v>-983</v>
      </c>
      <c r="BF1092">
        <f t="shared" si="1355"/>
        <v>0</v>
      </c>
      <c r="BG1092">
        <f t="shared" ref="BG1092:BG1155" si="1394">BE1092+1</f>
        <v>-982</v>
      </c>
      <c r="BH1092">
        <f t="shared" si="1356"/>
        <v>0</v>
      </c>
      <c r="BI1092">
        <f t="shared" ref="BI1092:BI1155" si="1395">BG1092+1</f>
        <v>-981</v>
      </c>
      <c r="BJ1092">
        <f t="shared" si="1357"/>
        <v>0</v>
      </c>
      <c r="BK1092">
        <f t="shared" ref="BK1092:BK1155" si="1396">BI1092+1</f>
        <v>-980</v>
      </c>
      <c r="BL1092">
        <f t="shared" si="1358"/>
        <v>0</v>
      </c>
      <c r="BM1092">
        <f t="shared" ref="BM1092:BM1155" si="1397">BK1092+1</f>
        <v>-979</v>
      </c>
      <c r="BN1092">
        <f t="shared" si="1359"/>
        <v>0</v>
      </c>
      <c r="BO1092">
        <f t="shared" ref="BO1092:BO1155" si="1398">BM1092+1</f>
        <v>-978</v>
      </c>
      <c r="BP1092">
        <f t="shared" si="1360"/>
        <v>0</v>
      </c>
      <c r="BQ1092">
        <f t="shared" ref="BQ1092:BQ1155" si="1399">BO1092+1</f>
        <v>-977</v>
      </c>
      <c r="BR1092">
        <f t="shared" si="1361"/>
        <v>0</v>
      </c>
      <c r="BS1092">
        <f t="shared" ref="BS1092:BS1155" si="1400">BQ1092+1</f>
        <v>-976</v>
      </c>
      <c r="BT1092">
        <f t="shared" si="1362"/>
        <v>0</v>
      </c>
      <c r="BU1092">
        <f t="shared" ref="BU1092:BU1155" si="1401">BS1092+1</f>
        <v>-975</v>
      </c>
      <c r="BV1092">
        <f t="shared" si="1363"/>
        <v>0</v>
      </c>
      <c r="BW1092">
        <f t="shared" ref="BW1092:BW1155" si="1402">BU1092+1</f>
        <v>-974</v>
      </c>
      <c r="BX1092">
        <f t="shared" si="1364"/>
        <v>0</v>
      </c>
      <c r="BY1092">
        <f t="shared" ref="BY1092:BY1155" si="1403">BW1092+1</f>
        <v>-973</v>
      </c>
      <c r="BZ1092">
        <f t="shared" si="1365"/>
        <v>0</v>
      </c>
      <c r="CA1092">
        <f t="shared" ref="CA1092:CA1155" si="1404">BY1092+1</f>
        <v>-972</v>
      </c>
      <c r="CB1092">
        <f t="shared" si="1366"/>
        <v>0</v>
      </c>
      <c r="CC1092">
        <f t="shared" ref="CC1092:CC1155" si="1405">CA1092+1</f>
        <v>-971</v>
      </c>
      <c r="CD1092">
        <f t="shared" si="1367"/>
        <v>0</v>
      </c>
      <c r="CE1092">
        <f t="shared" ref="CE1092:CE1155" si="1406">CC1092+1</f>
        <v>-970</v>
      </c>
      <c r="CF1092">
        <f t="shared" si="1368"/>
        <v>0</v>
      </c>
      <c r="CG1092">
        <f t="shared" ref="CG1092:CG1155" si="1407">CE1092+1</f>
        <v>-969</v>
      </c>
      <c r="CH1092">
        <f t="shared" si="1369"/>
        <v>0</v>
      </c>
      <c r="CI1092">
        <f t="shared" ref="CI1092:CI1155" si="1408">CG1092+1</f>
        <v>-968</v>
      </c>
      <c r="CJ1092">
        <f t="shared" si="1370"/>
        <v>0</v>
      </c>
      <c r="CK1092">
        <f t="shared" ref="CK1092:CK1155" si="1409">CI1092+1</f>
        <v>-967</v>
      </c>
      <c r="CL1092">
        <f t="shared" si="1371"/>
        <v>0</v>
      </c>
      <c r="CM1092">
        <f t="shared" ref="CM1092:CM1155" si="1410">CK1092+1</f>
        <v>-966</v>
      </c>
      <c r="CN1092">
        <f t="shared" si="1372"/>
        <v>0</v>
      </c>
      <c r="CO1092">
        <f t="shared" ref="CO1092:CO1155" si="1411">CM1092+1</f>
        <v>-965</v>
      </c>
      <c r="CP1092">
        <f t="shared" si="1373"/>
        <v>0</v>
      </c>
      <c r="CQ1092">
        <f t="shared" ref="CQ1092:CQ1155" si="1412">CO1092+1</f>
        <v>-964</v>
      </c>
      <c r="CR1092">
        <f t="shared" si="1374"/>
        <v>0</v>
      </c>
      <c r="CS1092">
        <f t="shared" ref="CS1092:CS1155" si="1413">CQ1092+1</f>
        <v>-963</v>
      </c>
      <c r="CT1092">
        <f t="shared" si="1375"/>
        <v>0</v>
      </c>
      <c r="CU1092">
        <f t="shared" ref="CU1092:CU1155" si="1414">CS1092+1</f>
        <v>-962</v>
      </c>
      <c r="CV1092">
        <f t="shared" si="1376"/>
        <v>0</v>
      </c>
      <c r="CW1092">
        <f t="shared" ref="CW1092:CW1155" si="1415">CU1092+1</f>
        <v>-961</v>
      </c>
      <c r="CX1092">
        <f t="shared" si="1377"/>
        <v>0</v>
      </c>
    </row>
    <row r="1093" spans="1:102">
      <c r="A1093" s="193">
        <v>30116</v>
      </c>
      <c r="B1093" t="s">
        <v>950</v>
      </c>
      <c r="C1093" t="s">
        <v>951</v>
      </c>
      <c r="D1093" t="s">
        <v>956</v>
      </c>
      <c r="E1093" t="s">
        <v>1886</v>
      </c>
      <c r="F1093" t="s">
        <v>1887</v>
      </c>
      <c r="G1093" t="s">
        <v>7</v>
      </c>
      <c r="H1093" t="s">
        <v>8</v>
      </c>
      <c r="I1093" t="s">
        <v>8</v>
      </c>
      <c r="J1093">
        <v>0</v>
      </c>
      <c r="K1093" t="s">
        <v>1847</v>
      </c>
      <c r="L1093">
        <v>33</v>
      </c>
      <c r="M1093" t="s">
        <v>0</v>
      </c>
      <c r="N1093" t="s">
        <v>954</v>
      </c>
      <c r="O1093">
        <v>47150</v>
      </c>
      <c r="P1093" t="s">
        <v>6</v>
      </c>
      <c r="Q1093">
        <v>91</v>
      </c>
      <c r="R1093" s="193">
        <v>30116</v>
      </c>
      <c r="S1093" s="193">
        <v>73050</v>
      </c>
      <c r="T1093">
        <v>70</v>
      </c>
      <c r="U1093" t="s">
        <v>955</v>
      </c>
      <c r="V1093" t="str">
        <f t="shared" si="1335"/>
        <v>1982</v>
      </c>
      <c r="W1093" s="211">
        <f t="shared" si="1378"/>
        <v>-1000</v>
      </c>
      <c r="X1093">
        <f t="shared" si="1336"/>
        <v>0</v>
      </c>
      <c r="Y1093">
        <f t="shared" si="1379"/>
        <v>-999</v>
      </c>
      <c r="Z1093">
        <f t="shared" si="1337"/>
        <v>0</v>
      </c>
      <c r="AA1093">
        <f t="shared" si="1380"/>
        <v>-998</v>
      </c>
      <c r="AB1093">
        <f t="shared" si="1338"/>
        <v>0</v>
      </c>
      <c r="AC1093">
        <f t="shared" si="1381"/>
        <v>-997</v>
      </c>
      <c r="AD1093">
        <f t="shared" si="1339"/>
        <v>0</v>
      </c>
      <c r="AE1093">
        <f t="shared" si="1340"/>
        <v>-996</v>
      </c>
      <c r="AF1093">
        <f t="shared" si="1341"/>
        <v>0</v>
      </c>
      <c r="AG1093">
        <f t="shared" si="1382"/>
        <v>-995</v>
      </c>
      <c r="AH1093">
        <f t="shared" si="1342"/>
        <v>0</v>
      </c>
      <c r="AI1093">
        <f t="shared" si="1383"/>
        <v>-994</v>
      </c>
      <c r="AJ1093">
        <f t="shared" si="1343"/>
        <v>0</v>
      </c>
      <c r="AK1093">
        <f t="shared" si="1384"/>
        <v>-993</v>
      </c>
      <c r="AL1093">
        <f t="shared" si="1344"/>
        <v>0</v>
      </c>
      <c r="AM1093">
        <f>AK1093+1</f>
        <v>-992</v>
      </c>
      <c r="AN1093">
        <f t="shared" si="1346"/>
        <v>0</v>
      </c>
      <c r="AO1093">
        <f t="shared" si="1385"/>
        <v>-991</v>
      </c>
      <c r="AP1093">
        <f t="shared" si="1347"/>
        <v>0</v>
      </c>
      <c r="AQ1093">
        <f t="shared" si="1386"/>
        <v>-990</v>
      </c>
      <c r="AR1093">
        <f t="shared" si="1348"/>
        <v>0</v>
      </c>
      <c r="AS1093">
        <f t="shared" si="1387"/>
        <v>-989</v>
      </c>
      <c r="AT1093">
        <f t="shared" si="1349"/>
        <v>0</v>
      </c>
      <c r="AU1093">
        <f t="shared" si="1388"/>
        <v>-988</v>
      </c>
      <c r="AV1093">
        <f t="shared" si="1350"/>
        <v>0</v>
      </c>
      <c r="AW1093">
        <f t="shared" si="1389"/>
        <v>-987</v>
      </c>
      <c r="AX1093">
        <f t="shared" si="1351"/>
        <v>0</v>
      </c>
      <c r="AY1093">
        <f t="shared" si="1390"/>
        <v>-986</v>
      </c>
      <c r="AZ1093">
        <f t="shared" si="1352"/>
        <v>0</v>
      </c>
      <c r="BA1093">
        <f t="shared" si="1391"/>
        <v>-985</v>
      </c>
      <c r="BB1093">
        <f t="shared" si="1353"/>
        <v>0</v>
      </c>
      <c r="BC1093">
        <f t="shared" si="1392"/>
        <v>-984</v>
      </c>
      <c r="BD1093">
        <f t="shared" si="1354"/>
        <v>0</v>
      </c>
      <c r="BE1093">
        <f t="shared" si="1393"/>
        <v>-983</v>
      </c>
      <c r="BF1093">
        <f t="shared" si="1355"/>
        <v>0</v>
      </c>
      <c r="BG1093">
        <f t="shared" si="1394"/>
        <v>-982</v>
      </c>
      <c r="BH1093">
        <f t="shared" si="1356"/>
        <v>0</v>
      </c>
      <c r="BI1093">
        <f t="shared" si="1395"/>
        <v>-981</v>
      </c>
      <c r="BJ1093">
        <f t="shared" si="1357"/>
        <v>0</v>
      </c>
      <c r="BK1093">
        <f t="shared" si="1396"/>
        <v>-980</v>
      </c>
      <c r="BL1093">
        <f t="shared" si="1358"/>
        <v>0</v>
      </c>
      <c r="BM1093">
        <f t="shared" si="1397"/>
        <v>-979</v>
      </c>
      <c r="BN1093">
        <f t="shared" si="1359"/>
        <v>0</v>
      </c>
      <c r="BO1093">
        <f t="shared" si="1398"/>
        <v>-978</v>
      </c>
      <c r="BP1093">
        <f t="shared" si="1360"/>
        <v>0</v>
      </c>
      <c r="BQ1093">
        <f t="shared" si="1399"/>
        <v>-977</v>
      </c>
      <c r="BR1093">
        <f t="shared" si="1361"/>
        <v>0</v>
      </c>
      <c r="BS1093">
        <f t="shared" si="1400"/>
        <v>-976</v>
      </c>
      <c r="BT1093">
        <f t="shared" si="1362"/>
        <v>0</v>
      </c>
      <c r="BU1093">
        <f t="shared" si="1401"/>
        <v>-975</v>
      </c>
      <c r="BV1093">
        <f t="shared" si="1363"/>
        <v>0</v>
      </c>
      <c r="BW1093">
        <f t="shared" si="1402"/>
        <v>-974</v>
      </c>
      <c r="BX1093">
        <f t="shared" si="1364"/>
        <v>0</v>
      </c>
      <c r="BY1093">
        <f t="shared" si="1403"/>
        <v>-973</v>
      </c>
      <c r="BZ1093">
        <f t="shared" si="1365"/>
        <v>0</v>
      </c>
      <c r="CA1093">
        <f t="shared" si="1404"/>
        <v>-972</v>
      </c>
      <c r="CB1093">
        <f t="shared" si="1366"/>
        <v>0</v>
      </c>
      <c r="CC1093">
        <f t="shared" si="1405"/>
        <v>-971</v>
      </c>
      <c r="CD1093">
        <f t="shared" si="1367"/>
        <v>0</v>
      </c>
      <c r="CE1093">
        <f t="shared" si="1406"/>
        <v>-970</v>
      </c>
      <c r="CF1093">
        <f t="shared" si="1368"/>
        <v>0</v>
      </c>
      <c r="CG1093">
        <f t="shared" si="1407"/>
        <v>-969</v>
      </c>
      <c r="CH1093">
        <f t="shared" si="1369"/>
        <v>0</v>
      </c>
      <c r="CI1093">
        <f t="shared" si="1408"/>
        <v>-968</v>
      </c>
      <c r="CJ1093">
        <f t="shared" si="1370"/>
        <v>0</v>
      </c>
      <c r="CK1093">
        <f t="shared" si="1409"/>
        <v>-967</v>
      </c>
      <c r="CL1093">
        <f t="shared" si="1371"/>
        <v>0</v>
      </c>
      <c r="CM1093">
        <f t="shared" si="1410"/>
        <v>-966</v>
      </c>
      <c r="CN1093">
        <f t="shared" si="1372"/>
        <v>0</v>
      </c>
      <c r="CO1093">
        <f t="shared" si="1411"/>
        <v>-965</v>
      </c>
      <c r="CP1093">
        <f t="shared" si="1373"/>
        <v>0</v>
      </c>
      <c r="CQ1093">
        <f t="shared" si="1412"/>
        <v>-964</v>
      </c>
      <c r="CR1093">
        <f t="shared" si="1374"/>
        <v>0</v>
      </c>
      <c r="CS1093">
        <f t="shared" si="1413"/>
        <v>-963</v>
      </c>
      <c r="CT1093">
        <f t="shared" si="1375"/>
        <v>0</v>
      </c>
      <c r="CU1093">
        <f t="shared" si="1414"/>
        <v>-962</v>
      </c>
      <c r="CV1093">
        <f t="shared" si="1376"/>
        <v>0</v>
      </c>
      <c r="CW1093">
        <f t="shared" si="1415"/>
        <v>-961</v>
      </c>
      <c r="CX1093">
        <f t="shared" si="1377"/>
        <v>0</v>
      </c>
    </row>
    <row r="1094" spans="1:102">
      <c r="A1094" s="193">
        <v>38415</v>
      </c>
      <c r="B1094" t="s">
        <v>950</v>
      </c>
      <c r="C1094" t="s">
        <v>951</v>
      </c>
      <c r="D1094" t="s">
        <v>991</v>
      </c>
      <c r="E1094" t="s">
        <v>1888</v>
      </c>
      <c r="G1094" t="s">
        <v>7</v>
      </c>
      <c r="H1094" t="s">
        <v>8</v>
      </c>
      <c r="I1094" t="s">
        <v>8</v>
      </c>
      <c r="J1094">
        <v>0</v>
      </c>
      <c r="K1094" t="s">
        <v>1847</v>
      </c>
      <c r="L1094">
        <v>39</v>
      </c>
      <c r="M1094" t="s">
        <v>36</v>
      </c>
      <c r="N1094" t="s">
        <v>954</v>
      </c>
      <c r="O1094">
        <v>47150</v>
      </c>
      <c r="P1094" t="s">
        <v>6</v>
      </c>
      <c r="Q1094">
        <v>91</v>
      </c>
      <c r="R1094" s="193">
        <v>38415</v>
      </c>
      <c r="S1094" t="s">
        <v>1381</v>
      </c>
      <c r="T1094">
        <v>200</v>
      </c>
      <c r="U1094" t="s">
        <v>955</v>
      </c>
      <c r="V1094" t="str">
        <f t="shared" ref="V1094:V1157" si="1416">TEXT(A1094,"yyyy")</f>
        <v>2005</v>
      </c>
      <c r="W1094" s="211">
        <f t="shared" si="1378"/>
        <v>-1000</v>
      </c>
      <c r="X1094">
        <f t="shared" ref="X1094:X1157" si="1417">IF(W1094&gt;=AN$1,1,0)</f>
        <v>0</v>
      </c>
      <c r="Y1094">
        <f t="shared" si="1379"/>
        <v>-999</v>
      </c>
      <c r="Z1094">
        <f t="shared" ref="Z1094:Z1157" si="1418">IF(Y1094&gt;=AN$1,1,0)</f>
        <v>0</v>
      </c>
      <c r="AA1094">
        <f t="shared" si="1380"/>
        <v>-998</v>
      </c>
      <c r="AB1094">
        <f t="shared" ref="AB1094:AB1157" si="1419">IF(AA1094&gt;=AN$1,1,0)</f>
        <v>0</v>
      </c>
      <c r="AC1094">
        <f t="shared" si="1381"/>
        <v>-997</v>
      </c>
      <c r="AD1094">
        <f t="shared" ref="AD1094:AD1157" si="1420">IF(AC1094&gt;=AN$1,1,0)</f>
        <v>0</v>
      </c>
      <c r="AE1094">
        <f t="shared" ref="AE1094:AE1157" si="1421">AC1094+1</f>
        <v>-996</v>
      </c>
      <c r="AF1094">
        <f t="shared" ref="AF1094:AF1157" si="1422">IF(AE1094&gt;=AN$1,1,0)</f>
        <v>0</v>
      </c>
      <c r="AG1094">
        <f t="shared" si="1382"/>
        <v>-995</v>
      </c>
      <c r="AH1094">
        <f t="shared" ref="AH1094:AH1157" si="1423">IF(AG1094&gt;=AN$1,1,0)</f>
        <v>0</v>
      </c>
      <c r="AI1094">
        <f t="shared" si="1383"/>
        <v>-994</v>
      </c>
      <c r="AJ1094">
        <f t="shared" ref="AJ1094:AJ1157" si="1424">IF(AI1094&gt;=AN$1,1,0)</f>
        <v>0</v>
      </c>
      <c r="AK1094">
        <f t="shared" si="1384"/>
        <v>-993</v>
      </c>
      <c r="AL1094">
        <f t="shared" ref="AL1094:AL1157" si="1425">IF(AK1094&gt;=AN$1,1,0)</f>
        <v>0</v>
      </c>
      <c r="AM1094">
        <f t="shared" ref="AM1094:AM1157" si="1426">AK1094+1</f>
        <v>-992</v>
      </c>
      <c r="AN1094">
        <f t="shared" ref="AN1094:AN1157" si="1427">IF(AM1094&gt;=AN$1,1,0)</f>
        <v>0</v>
      </c>
      <c r="AO1094">
        <f t="shared" si="1385"/>
        <v>-991</v>
      </c>
      <c r="AP1094">
        <f t="shared" ref="AP1094:AP1157" si="1428">IF(AO1094&gt;=AN$1,1,0)</f>
        <v>0</v>
      </c>
      <c r="AQ1094">
        <f t="shared" si="1386"/>
        <v>-990</v>
      </c>
      <c r="AR1094">
        <f t="shared" ref="AR1094:AR1157" si="1429">IF(AQ1094&gt;=AN$1,1,0)</f>
        <v>0</v>
      </c>
      <c r="AS1094">
        <f t="shared" si="1387"/>
        <v>-989</v>
      </c>
      <c r="AT1094">
        <f t="shared" ref="AT1094:AT1157" si="1430">IF(AS1094&gt;=AN$1,1,0)</f>
        <v>0</v>
      </c>
      <c r="AU1094">
        <f t="shared" si="1388"/>
        <v>-988</v>
      </c>
      <c r="AV1094">
        <f t="shared" ref="AV1094:AV1157" si="1431">IF(AU1094&gt;=AN$1,1,0)</f>
        <v>0</v>
      </c>
      <c r="AW1094">
        <f t="shared" si="1389"/>
        <v>-987</v>
      </c>
      <c r="AX1094">
        <f t="shared" ref="AX1094:AX1157" si="1432">IF(AW1094&gt;=AN$1,1,0)</f>
        <v>0</v>
      </c>
      <c r="AY1094">
        <f t="shared" si="1390"/>
        <v>-986</v>
      </c>
      <c r="AZ1094">
        <f t="shared" ref="AZ1094:AZ1157" si="1433">IF(AY1094&gt;=AN$1,1,0)</f>
        <v>0</v>
      </c>
      <c r="BA1094">
        <f t="shared" si="1391"/>
        <v>-985</v>
      </c>
      <c r="BB1094">
        <f t="shared" ref="BB1094:BB1157" si="1434">IF(BA1094&gt;=AN$1,1,0)</f>
        <v>0</v>
      </c>
      <c r="BC1094">
        <f t="shared" si="1392"/>
        <v>-984</v>
      </c>
      <c r="BD1094">
        <f t="shared" ref="BD1094:BD1157" si="1435">IF(BC1094&gt;=AN$1,1,0)</f>
        <v>0</v>
      </c>
      <c r="BE1094">
        <f t="shared" si="1393"/>
        <v>-983</v>
      </c>
      <c r="BF1094">
        <f t="shared" ref="BF1094:BF1157" si="1436">IF(BE1094&gt;=AN$1,1,0)</f>
        <v>0</v>
      </c>
      <c r="BG1094">
        <f t="shared" si="1394"/>
        <v>-982</v>
      </c>
      <c r="BH1094">
        <f t="shared" ref="BH1094:BH1157" si="1437">IF(BG1094&gt;=AN$1,1,0)</f>
        <v>0</v>
      </c>
      <c r="BI1094">
        <f t="shared" si="1395"/>
        <v>-981</v>
      </c>
      <c r="BJ1094">
        <f t="shared" ref="BJ1094:BJ1157" si="1438">IF(BI1094&gt;=AN$1,1,0)</f>
        <v>0</v>
      </c>
      <c r="BK1094">
        <f t="shared" si="1396"/>
        <v>-980</v>
      </c>
      <c r="BL1094">
        <f t="shared" ref="BL1094:BL1157" si="1439">IF(BK1094&gt;=AN$1,1,0)</f>
        <v>0</v>
      </c>
      <c r="BM1094">
        <f t="shared" si="1397"/>
        <v>-979</v>
      </c>
      <c r="BN1094">
        <f t="shared" ref="BN1094:BN1157" si="1440">IF(BM1094&gt;=AN$1,1,0)</f>
        <v>0</v>
      </c>
      <c r="BO1094">
        <f t="shared" si="1398"/>
        <v>-978</v>
      </c>
      <c r="BP1094">
        <f t="shared" ref="BP1094:BP1157" si="1441">IF(BO1094&gt;=AN$1,1,0)</f>
        <v>0</v>
      </c>
      <c r="BQ1094">
        <f t="shared" si="1399"/>
        <v>-977</v>
      </c>
      <c r="BR1094">
        <f t="shared" ref="BR1094:BR1157" si="1442">IF(BQ1094&gt;=AN$1,1,0)</f>
        <v>0</v>
      </c>
      <c r="BS1094">
        <f t="shared" si="1400"/>
        <v>-976</v>
      </c>
      <c r="BT1094">
        <f t="shared" ref="BT1094:BT1157" si="1443">IF(BS1094&gt;=AN$1,1,0)</f>
        <v>0</v>
      </c>
      <c r="BU1094">
        <f t="shared" si="1401"/>
        <v>-975</v>
      </c>
      <c r="BV1094">
        <f t="shared" ref="BV1094:BV1157" si="1444">IF(BU1094&gt;=AN$1,1,0)</f>
        <v>0</v>
      </c>
      <c r="BW1094">
        <f t="shared" si="1402"/>
        <v>-974</v>
      </c>
      <c r="BX1094">
        <f t="shared" ref="BX1094:BX1157" si="1445">IF(BW1094&gt;=AN$1,1,0)</f>
        <v>0</v>
      </c>
      <c r="BY1094">
        <f t="shared" si="1403"/>
        <v>-973</v>
      </c>
      <c r="BZ1094">
        <f t="shared" ref="BZ1094:BZ1157" si="1446">IF(BY1094&gt;=AN$1,1,0)</f>
        <v>0</v>
      </c>
      <c r="CA1094">
        <f t="shared" si="1404"/>
        <v>-972</v>
      </c>
      <c r="CB1094">
        <f t="shared" ref="CB1094:CB1157" si="1447">IF(CA1094&gt;=AN$1,1,0)</f>
        <v>0</v>
      </c>
      <c r="CC1094">
        <f t="shared" si="1405"/>
        <v>-971</v>
      </c>
      <c r="CD1094">
        <f t="shared" ref="CD1094:CD1157" si="1448">IF(CC1094&gt;=AN$1,1,0)</f>
        <v>0</v>
      </c>
      <c r="CE1094">
        <f t="shared" si="1406"/>
        <v>-970</v>
      </c>
      <c r="CF1094">
        <f t="shared" ref="CF1094:CF1157" si="1449">IF(CE1094&gt;=AN$1,1,0)</f>
        <v>0</v>
      </c>
      <c r="CG1094">
        <f t="shared" si="1407"/>
        <v>-969</v>
      </c>
      <c r="CH1094">
        <f t="shared" ref="CH1094:CH1157" si="1450">IF(CG1094&gt;=AN$1,1,0)</f>
        <v>0</v>
      </c>
      <c r="CI1094">
        <f t="shared" si="1408"/>
        <v>-968</v>
      </c>
      <c r="CJ1094">
        <f t="shared" ref="CJ1094:CJ1157" si="1451">IF(CI1094&gt;=AN$1,1,0)</f>
        <v>0</v>
      </c>
      <c r="CK1094">
        <f t="shared" si="1409"/>
        <v>-967</v>
      </c>
      <c r="CL1094">
        <f t="shared" ref="CL1094:CL1157" si="1452">IF(CK1094&gt;=AN$1,1,0)</f>
        <v>0</v>
      </c>
      <c r="CM1094">
        <f t="shared" si="1410"/>
        <v>-966</v>
      </c>
      <c r="CN1094">
        <f t="shared" ref="CN1094:CN1157" si="1453">IF(CM1094&gt;=AN$1,1,0)</f>
        <v>0</v>
      </c>
      <c r="CO1094">
        <f t="shared" si="1411"/>
        <v>-965</v>
      </c>
      <c r="CP1094">
        <f t="shared" ref="CP1094:CP1157" si="1454">IF(CO1094&gt;=AN$1,1,0)</f>
        <v>0</v>
      </c>
      <c r="CQ1094">
        <f t="shared" si="1412"/>
        <v>-964</v>
      </c>
      <c r="CR1094">
        <f t="shared" ref="CR1094:CR1157" si="1455">IF(CQ1094&gt;=AN$1,1,0)</f>
        <v>0</v>
      </c>
      <c r="CS1094">
        <f t="shared" si="1413"/>
        <v>-963</v>
      </c>
      <c r="CT1094">
        <f t="shared" ref="CT1094:CT1157" si="1456">IF(CS1094&gt;=AN$1,1,0)</f>
        <v>0</v>
      </c>
      <c r="CU1094">
        <f t="shared" si="1414"/>
        <v>-962</v>
      </c>
      <c r="CV1094">
        <f t="shared" ref="CV1094:CV1157" si="1457">IF(CU1094&gt;=AN$1,1,0)</f>
        <v>0</v>
      </c>
      <c r="CW1094">
        <f t="shared" si="1415"/>
        <v>-961</v>
      </c>
      <c r="CX1094">
        <f t="shared" ref="CX1094:CX1157" si="1458">IF(CW1094&gt;=AN$1,1,0)</f>
        <v>0</v>
      </c>
    </row>
    <row r="1095" spans="1:102">
      <c r="A1095" s="193">
        <v>28558</v>
      </c>
      <c r="B1095" t="s">
        <v>950</v>
      </c>
      <c r="C1095" t="s">
        <v>951</v>
      </c>
      <c r="D1095" t="s">
        <v>1050</v>
      </c>
      <c r="E1095" t="s">
        <v>1889</v>
      </c>
      <c r="F1095" t="s">
        <v>1890</v>
      </c>
      <c r="G1095" t="s">
        <v>7</v>
      </c>
      <c r="H1095" t="s">
        <v>8</v>
      </c>
      <c r="I1095" t="s">
        <v>8</v>
      </c>
      <c r="J1095">
        <v>32</v>
      </c>
      <c r="K1095" t="s">
        <v>1885</v>
      </c>
      <c r="L1095">
        <v>21</v>
      </c>
      <c r="M1095" t="s">
        <v>1</v>
      </c>
      <c r="N1095" t="s">
        <v>954</v>
      </c>
      <c r="O1095">
        <v>47150</v>
      </c>
      <c r="P1095" t="s">
        <v>6</v>
      </c>
      <c r="Q1095">
        <v>91</v>
      </c>
      <c r="R1095" s="193">
        <v>28558</v>
      </c>
      <c r="S1095" s="193">
        <v>73050</v>
      </c>
      <c r="T1095">
        <v>175</v>
      </c>
      <c r="U1095" t="s">
        <v>958</v>
      </c>
      <c r="V1095" t="str">
        <f t="shared" si="1416"/>
        <v>1978</v>
      </c>
      <c r="W1095" s="211">
        <f t="shared" si="1378"/>
        <v>-1000</v>
      </c>
      <c r="X1095">
        <f t="shared" si="1417"/>
        <v>0</v>
      </c>
      <c r="Y1095">
        <f t="shared" si="1379"/>
        <v>-999</v>
      </c>
      <c r="Z1095">
        <f t="shared" si="1418"/>
        <v>0</v>
      </c>
      <c r="AA1095">
        <f t="shared" si="1380"/>
        <v>-998</v>
      </c>
      <c r="AB1095">
        <f t="shared" si="1419"/>
        <v>0</v>
      </c>
      <c r="AC1095">
        <f t="shared" si="1381"/>
        <v>-997</v>
      </c>
      <c r="AD1095">
        <f t="shared" si="1420"/>
        <v>0</v>
      </c>
      <c r="AE1095">
        <f t="shared" si="1421"/>
        <v>-996</v>
      </c>
      <c r="AF1095">
        <f t="shared" si="1422"/>
        <v>0</v>
      </c>
      <c r="AG1095">
        <f t="shared" si="1382"/>
        <v>-995</v>
      </c>
      <c r="AH1095">
        <f t="shared" si="1423"/>
        <v>0</v>
      </c>
      <c r="AI1095">
        <f t="shared" si="1383"/>
        <v>-994</v>
      </c>
      <c r="AJ1095">
        <f t="shared" si="1424"/>
        <v>0</v>
      </c>
      <c r="AK1095">
        <f t="shared" si="1384"/>
        <v>-993</v>
      </c>
      <c r="AL1095">
        <f t="shared" si="1425"/>
        <v>0</v>
      </c>
      <c r="AM1095">
        <f t="shared" si="1426"/>
        <v>-992</v>
      </c>
      <c r="AN1095">
        <f t="shared" si="1427"/>
        <v>0</v>
      </c>
      <c r="AO1095">
        <f t="shared" si="1385"/>
        <v>-991</v>
      </c>
      <c r="AP1095">
        <f t="shared" si="1428"/>
        <v>0</v>
      </c>
      <c r="AQ1095">
        <f t="shared" si="1386"/>
        <v>-990</v>
      </c>
      <c r="AR1095">
        <f t="shared" si="1429"/>
        <v>0</v>
      </c>
      <c r="AS1095">
        <f t="shared" si="1387"/>
        <v>-989</v>
      </c>
      <c r="AT1095">
        <f t="shared" si="1430"/>
        <v>0</v>
      </c>
      <c r="AU1095">
        <f t="shared" si="1388"/>
        <v>-988</v>
      </c>
      <c r="AV1095">
        <f t="shared" si="1431"/>
        <v>0</v>
      </c>
      <c r="AW1095">
        <f t="shared" si="1389"/>
        <v>-987</v>
      </c>
      <c r="AX1095">
        <f t="shared" si="1432"/>
        <v>0</v>
      </c>
      <c r="AY1095">
        <f t="shared" si="1390"/>
        <v>-986</v>
      </c>
      <c r="AZ1095">
        <f t="shared" si="1433"/>
        <v>0</v>
      </c>
      <c r="BA1095">
        <f t="shared" si="1391"/>
        <v>-985</v>
      </c>
      <c r="BB1095">
        <f t="shared" si="1434"/>
        <v>0</v>
      </c>
      <c r="BC1095">
        <f t="shared" si="1392"/>
        <v>-984</v>
      </c>
      <c r="BD1095">
        <f t="shared" si="1435"/>
        <v>0</v>
      </c>
      <c r="BE1095">
        <f t="shared" si="1393"/>
        <v>-983</v>
      </c>
      <c r="BF1095">
        <f t="shared" si="1436"/>
        <v>0</v>
      </c>
      <c r="BG1095">
        <f t="shared" si="1394"/>
        <v>-982</v>
      </c>
      <c r="BH1095">
        <f t="shared" si="1437"/>
        <v>0</v>
      </c>
      <c r="BI1095">
        <f t="shared" si="1395"/>
        <v>-981</v>
      </c>
      <c r="BJ1095">
        <f t="shared" si="1438"/>
        <v>0</v>
      </c>
      <c r="BK1095">
        <f t="shared" si="1396"/>
        <v>-980</v>
      </c>
      <c r="BL1095">
        <f t="shared" si="1439"/>
        <v>0</v>
      </c>
      <c r="BM1095">
        <f t="shared" si="1397"/>
        <v>-979</v>
      </c>
      <c r="BN1095">
        <f t="shared" si="1440"/>
        <v>0</v>
      </c>
      <c r="BO1095">
        <f t="shared" si="1398"/>
        <v>-978</v>
      </c>
      <c r="BP1095">
        <f t="shared" si="1441"/>
        <v>0</v>
      </c>
      <c r="BQ1095">
        <f t="shared" si="1399"/>
        <v>-977</v>
      </c>
      <c r="BR1095">
        <f t="shared" si="1442"/>
        <v>0</v>
      </c>
      <c r="BS1095">
        <f t="shared" si="1400"/>
        <v>-976</v>
      </c>
      <c r="BT1095">
        <f t="shared" si="1443"/>
        <v>0</v>
      </c>
      <c r="BU1095">
        <f t="shared" si="1401"/>
        <v>-975</v>
      </c>
      <c r="BV1095">
        <f t="shared" si="1444"/>
        <v>0</v>
      </c>
      <c r="BW1095">
        <f t="shared" si="1402"/>
        <v>-974</v>
      </c>
      <c r="BX1095">
        <f t="shared" si="1445"/>
        <v>0</v>
      </c>
      <c r="BY1095">
        <f t="shared" si="1403"/>
        <v>-973</v>
      </c>
      <c r="BZ1095">
        <f t="shared" si="1446"/>
        <v>0</v>
      </c>
      <c r="CA1095">
        <f t="shared" si="1404"/>
        <v>-972</v>
      </c>
      <c r="CB1095">
        <f t="shared" si="1447"/>
        <v>0</v>
      </c>
      <c r="CC1095">
        <f t="shared" si="1405"/>
        <v>-971</v>
      </c>
      <c r="CD1095">
        <f t="shared" si="1448"/>
        <v>0</v>
      </c>
      <c r="CE1095">
        <f t="shared" si="1406"/>
        <v>-970</v>
      </c>
      <c r="CF1095">
        <f t="shared" si="1449"/>
        <v>0</v>
      </c>
      <c r="CG1095">
        <f t="shared" si="1407"/>
        <v>-969</v>
      </c>
      <c r="CH1095">
        <f t="shared" si="1450"/>
        <v>0</v>
      </c>
      <c r="CI1095">
        <f t="shared" si="1408"/>
        <v>-968</v>
      </c>
      <c r="CJ1095">
        <f t="shared" si="1451"/>
        <v>0</v>
      </c>
      <c r="CK1095">
        <f t="shared" si="1409"/>
        <v>-967</v>
      </c>
      <c r="CL1095">
        <f t="shared" si="1452"/>
        <v>0</v>
      </c>
      <c r="CM1095">
        <f t="shared" si="1410"/>
        <v>-966</v>
      </c>
      <c r="CN1095">
        <f t="shared" si="1453"/>
        <v>0</v>
      </c>
      <c r="CO1095">
        <f t="shared" si="1411"/>
        <v>-965</v>
      </c>
      <c r="CP1095">
        <f t="shared" si="1454"/>
        <v>0</v>
      </c>
      <c r="CQ1095">
        <f t="shared" si="1412"/>
        <v>-964</v>
      </c>
      <c r="CR1095">
        <f t="shared" si="1455"/>
        <v>0</v>
      </c>
      <c r="CS1095">
        <f t="shared" si="1413"/>
        <v>-963</v>
      </c>
      <c r="CT1095">
        <f t="shared" si="1456"/>
        <v>0</v>
      </c>
      <c r="CU1095">
        <f t="shared" si="1414"/>
        <v>-962</v>
      </c>
      <c r="CV1095">
        <f t="shared" si="1457"/>
        <v>0</v>
      </c>
      <c r="CW1095">
        <f t="shared" si="1415"/>
        <v>-961</v>
      </c>
      <c r="CX1095">
        <f t="shared" si="1458"/>
        <v>0</v>
      </c>
    </row>
    <row r="1096" spans="1:102">
      <c r="A1096" s="193">
        <v>38415</v>
      </c>
      <c r="B1096" t="s">
        <v>950</v>
      </c>
      <c r="C1096" t="s">
        <v>951</v>
      </c>
      <c r="D1096" t="s">
        <v>991</v>
      </c>
      <c r="E1096" t="s">
        <v>1891</v>
      </c>
      <c r="G1096" t="s">
        <v>7</v>
      </c>
      <c r="H1096" t="s">
        <v>8</v>
      </c>
      <c r="I1096" t="s">
        <v>8</v>
      </c>
      <c r="J1096">
        <v>0</v>
      </c>
      <c r="K1096" t="s">
        <v>1847</v>
      </c>
      <c r="L1096">
        <v>39</v>
      </c>
      <c r="M1096" t="s">
        <v>36</v>
      </c>
      <c r="N1096" t="s">
        <v>954</v>
      </c>
      <c r="O1096">
        <v>47150</v>
      </c>
      <c r="P1096" t="s">
        <v>6</v>
      </c>
      <c r="Q1096">
        <v>91</v>
      </c>
      <c r="R1096" s="193">
        <v>38415</v>
      </c>
      <c r="S1096" t="s">
        <v>1381</v>
      </c>
      <c r="T1096">
        <v>200</v>
      </c>
      <c r="U1096" t="s">
        <v>955</v>
      </c>
      <c r="V1096" t="str">
        <f t="shared" si="1416"/>
        <v>2005</v>
      </c>
      <c r="W1096" s="211">
        <f t="shared" ref="W1096:W1159" si="1459">IF(W$1=I1096,W$4-V1096,-1000)</f>
        <v>-1000</v>
      </c>
      <c r="X1096">
        <f t="shared" si="1417"/>
        <v>0</v>
      </c>
      <c r="Y1096">
        <f t="shared" si="1379"/>
        <v>-999</v>
      </c>
      <c r="Z1096">
        <f t="shared" si="1418"/>
        <v>0</v>
      </c>
      <c r="AA1096">
        <f t="shared" si="1380"/>
        <v>-998</v>
      </c>
      <c r="AB1096">
        <f t="shared" si="1419"/>
        <v>0</v>
      </c>
      <c r="AC1096">
        <f t="shared" si="1381"/>
        <v>-997</v>
      </c>
      <c r="AD1096">
        <f t="shared" si="1420"/>
        <v>0</v>
      </c>
      <c r="AE1096">
        <f t="shared" si="1421"/>
        <v>-996</v>
      </c>
      <c r="AF1096">
        <f t="shared" si="1422"/>
        <v>0</v>
      </c>
      <c r="AG1096">
        <f t="shared" si="1382"/>
        <v>-995</v>
      </c>
      <c r="AH1096">
        <f t="shared" si="1423"/>
        <v>0</v>
      </c>
      <c r="AI1096">
        <f t="shared" si="1383"/>
        <v>-994</v>
      </c>
      <c r="AJ1096">
        <f t="shared" si="1424"/>
        <v>0</v>
      </c>
      <c r="AK1096">
        <f t="shared" si="1384"/>
        <v>-993</v>
      </c>
      <c r="AL1096">
        <f t="shared" si="1425"/>
        <v>0</v>
      </c>
      <c r="AM1096">
        <f t="shared" si="1426"/>
        <v>-992</v>
      </c>
      <c r="AN1096">
        <f t="shared" si="1427"/>
        <v>0</v>
      </c>
      <c r="AO1096">
        <f t="shared" si="1385"/>
        <v>-991</v>
      </c>
      <c r="AP1096">
        <f t="shared" si="1428"/>
        <v>0</v>
      </c>
      <c r="AQ1096">
        <f t="shared" si="1386"/>
        <v>-990</v>
      </c>
      <c r="AR1096">
        <f t="shared" si="1429"/>
        <v>0</v>
      </c>
      <c r="AS1096">
        <f t="shared" si="1387"/>
        <v>-989</v>
      </c>
      <c r="AT1096">
        <f t="shared" si="1430"/>
        <v>0</v>
      </c>
      <c r="AU1096">
        <f t="shared" si="1388"/>
        <v>-988</v>
      </c>
      <c r="AV1096">
        <f t="shared" si="1431"/>
        <v>0</v>
      </c>
      <c r="AW1096">
        <f t="shared" si="1389"/>
        <v>-987</v>
      </c>
      <c r="AX1096">
        <f t="shared" si="1432"/>
        <v>0</v>
      </c>
      <c r="AY1096">
        <f t="shared" si="1390"/>
        <v>-986</v>
      </c>
      <c r="AZ1096">
        <f t="shared" si="1433"/>
        <v>0</v>
      </c>
      <c r="BA1096">
        <f t="shared" si="1391"/>
        <v>-985</v>
      </c>
      <c r="BB1096">
        <f t="shared" si="1434"/>
        <v>0</v>
      </c>
      <c r="BC1096">
        <f t="shared" si="1392"/>
        <v>-984</v>
      </c>
      <c r="BD1096">
        <f t="shared" si="1435"/>
        <v>0</v>
      </c>
      <c r="BE1096">
        <f t="shared" si="1393"/>
        <v>-983</v>
      </c>
      <c r="BF1096">
        <f t="shared" si="1436"/>
        <v>0</v>
      </c>
      <c r="BG1096">
        <f t="shared" si="1394"/>
        <v>-982</v>
      </c>
      <c r="BH1096">
        <f t="shared" si="1437"/>
        <v>0</v>
      </c>
      <c r="BI1096">
        <f t="shared" si="1395"/>
        <v>-981</v>
      </c>
      <c r="BJ1096">
        <f t="shared" si="1438"/>
        <v>0</v>
      </c>
      <c r="BK1096">
        <f t="shared" si="1396"/>
        <v>-980</v>
      </c>
      <c r="BL1096">
        <f t="shared" si="1439"/>
        <v>0</v>
      </c>
      <c r="BM1096">
        <f t="shared" si="1397"/>
        <v>-979</v>
      </c>
      <c r="BN1096">
        <f t="shared" si="1440"/>
        <v>0</v>
      </c>
      <c r="BO1096">
        <f t="shared" si="1398"/>
        <v>-978</v>
      </c>
      <c r="BP1096">
        <f t="shared" si="1441"/>
        <v>0</v>
      </c>
      <c r="BQ1096">
        <f t="shared" si="1399"/>
        <v>-977</v>
      </c>
      <c r="BR1096">
        <f t="shared" si="1442"/>
        <v>0</v>
      </c>
      <c r="BS1096">
        <f t="shared" si="1400"/>
        <v>-976</v>
      </c>
      <c r="BT1096">
        <f t="shared" si="1443"/>
        <v>0</v>
      </c>
      <c r="BU1096">
        <f t="shared" si="1401"/>
        <v>-975</v>
      </c>
      <c r="BV1096">
        <f t="shared" si="1444"/>
        <v>0</v>
      </c>
      <c r="BW1096">
        <f t="shared" si="1402"/>
        <v>-974</v>
      </c>
      <c r="BX1096">
        <f t="shared" si="1445"/>
        <v>0</v>
      </c>
      <c r="BY1096">
        <f t="shared" si="1403"/>
        <v>-973</v>
      </c>
      <c r="BZ1096">
        <f t="shared" si="1446"/>
        <v>0</v>
      </c>
      <c r="CA1096">
        <f t="shared" si="1404"/>
        <v>-972</v>
      </c>
      <c r="CB1096">
        <f t="shared" si="1447"/>
        <v>0</v>
      </c>
      <c r="CC1096">
        <f t="shared" si="1405"/>
        <v>-971</v>
      </c>
      <c r="CD1096">
        <f t="shared" si="1448"/>
        <v>0</v>
      </c>
      <c r="CE1096">
        <f t="shared" si="1406"/>
        <v>-970</v>
      </c>
      <c r="CF1096">
        <f t="shared" si="1449"/>
        <v>0</v>
      </c>
      <c r="CG1096">
        <f t="shared" si="1407"/>
        <v>-969</v>
      </c>
      <c r="CH1096">
        <f t="shared" si="1450"/>
        <v>0</v>
      </c>
      <c r="CI1096">
        <f t="shared" si="1408"/>
        <v>-968</v>
      </c>
      <c r="CJ1096">
        <f t="shared" si="1451"/>
        <v>0</v>
      </c>
      <c r="CK1096">
        <f t="shared" si="1409"/>
        <v>-967</v>
      </c>
      <c r="CL1096">
        <f t="shared" si="1452"/>
        <v>0</v>
      </c>
      <c r="CM1096">
        <f t="shared" si="1410"/>
        <v>-966</v>
      </c>
      <c r="CN1096">
        <f t="shared" si="1453"/>
        <v>0</v>
      </c>
      <c r="CO1096">
        <f t="shared" si="1411"/>
        <v>-965</v>
      </c>
      <c r="CP1096">
        <f t="shared" si="1454"/>
        <v>0</v>
      </c>
      <c r="CQ1096">
        <f t="shared" si="1412"/>
        <v>-964</v>
      </c>
      <c r="CR1096">
        <f t="shared" si="1455"/>
        <v>0</v>
      </c>
      <c r="CS1096">
        <f t="shared" si="1413"/>
        <v>-963</v>
      </c>
      <c r="CT1096">
        <f t="shared" si="1456"/>
        <v>0</v>
      </c>
      <c r="CU1096">
        <f t="shared" si="1414"/>
        <v>-962</v>
      </c>
      <c r="CV1096">
        <f t="shared" si="1457"/>
        <v>0</v>
      </c>
      <c r="CW1096">
        <f t="shared" si="1415"/>
        <v>-961</v>
      </c>
      <c r="CX1096">
        <f t="shared" si="1458"/>
        <v>0</v>
      </c>
    </row>
    <row r="1097" spans="1:102">
      <c r="A1097" s="193">
        <v>38415</v>
      </c>
      <c r="B1097" t="s">
        <v>950</v>
      </c>
      <c r="C1097" t="s">
        <v>951</v>
      </c>
      <c r="D1097" t="s">
        <v>993</v>
      </c>
      <c r="E1097" t="s">
        <v>1892</v>
      </c>
      <c r="F1097" t="s">
        <v>1893</v>
      </c>
      <c r="G1097" t="s">
        <v>7</v>
      </c>
      <c r="H1097" t="s">
        <v>8</v>
      </c>
      <c r="I1097" t="s">
        <v>8</v>
      </c>
      <c r="J1097">
        <v>0</v>
      </c>
      <c r="K1097" t="s">
        <v>1847</v>
      </c>
      <c r="L1097">
        <v>39</v>
      </c>
      <c r="M1097" t="s">
        <v>36</v>
      </c>
      <c r="N1097" t="s">
        <v>954</v>
      </c>
      <c r="O1097">
        <v>47150</v>
      </c>
      <c r="P1097" t="s">
        <v>6</v>
      </c>
      <c r="Q1097">
        <v>91</v>
      </c>
      <c r="R1097" s="193">
        <v>38415</v>
      </c>
      <c r="S1097" t="s">
        <v>1381</v>
      </c>
      <c r="T1097">
        <v>200</v>
      </c>
      <c r="U1097" t="s">
        <v>955</v>
      </c>
      <c r="V1097" t="str">
        <f t="shared" si="1416"/>
        <v>2005</v>
      </c>
      <c r="W1097" s="211">
        <f t="shared" si="1459"/>
        <v>-1000</v>
      </c>
      <c r="X1097">
        <f t="shared" si="1417"/>
        <v>0</v>
      </c>
      <c r="Y1097">
        <f t="shared" si="1379"/>
        <v>-999</v>
      </c>
      <c r="Z1097">
        <f t="shared" si="1418"/>
        <v>0</v>
      </c>
      <c r="AA1097">
        <f t="shared" si="1380"/>
        <v>-998</v>
      </c>
      <c r="AB1097">
        <f t="shared" si="1419"/>
        <v>0</v>
      </c>
      <c r="AC1097">
        <f t="shared" si="1381"/>
        <v>-997</v>
      </c>
      <c r="AD1097">
        <f t="shared" si="1420"/>
        <v>0</v>
      </c>
      <c r="AE1097">
        <f t="shared" si="1421"/>
        <v>-996</v>
      </c>
      <c r="AF1097">
        <f t="shared" si="1422"/>
        <v>0</v>
      </c>
      <c r="AG1097">
        <f t="shared" si="1382"/>
        <v>-995</v>
      </c>
      <c r="AH1097">
        <f t="shared" si="1423"/>
        <v>0</v>
      </c>
      <c r="AI1097">
        <f t="shared" si="1383"/>
        <v>-994</v>
      </c>
      <c r="AJ1097">
        <f t="shared" si="1424"/>
        <v>0</v>
      </c>
      <c r="AK1097">
        <f t="shared" si="1384"/>
        <v>-993</v>
      </c>
      <c r="AL1097">
        <f t="shared" si="1425"/>
        <v>0</v>
      </c>
      <c r="AM1097">
        <f t="shared" si="1426"/>
        <v>-992</v>
      </c>
      <c r="AN1097">
        <f t="shared" si="1427"/>
        <v>0</v>
      </c>
      <c r="AO1097">
        <f t="shared" si="1385"/>
        <v>-991</v>
      </c>
      <c r="AP1097">
        <f t="shared" si="1428"/>
        <v>0</v>
      </c>
      <c r="AQ1097">
        <f t="shared" si="1386"/>
        <v>-990</v>
      </c>
      <c r="AR1097">
        <f t="shared" si="1429"/>
        <v>0</v>
      </c>
      <c r="AS1097">
        <f t="shared" si="1387"/>
        <v>-989</v>
      </c>
      <c r="AT1097">
        <f t="shared" si="1430"/>
        <v>0</v>
      </c>
      <c r="AU1097">
        <f t="shared" si="1388"/>
        <v>-988</v>
      </c>
      <c r="AV1097">
        <f t="shared" si="1431"/>
        <v>0</v>
      </c>
      <c r="AW1097">
        <f t="shared" si="1389"/>
        <v>-987</v>
      </c>
      <c r="AX1097">
        <f t="shared" si="1432"/>
        <v>0</v>
      </c>
      <c r="AY1097">
        <f t="shared" si="1390"/>
        <v>-986</v>
      </c>
      <c r="AZ1097">
        <f t="shared" si="1433"/>
        <v>0</v>
      </c>
      <c r="BA1097">
        <f t="shared" si="1391"/>
        <v>-985</v>
      </c>
      <c r="BB1097">
        <f t="shared" si="1434"/>
        <v>0</v>
      </c>
      <c r="BC1097">
        <f t="shared" si="1392"/>
        <v>-984</v>
      </c>
      <c r="BD1097">
        <f t="shared" si="1435"/>
        <v>0</v>
      </c>
      <c r="BE1097">
        <f t="shared" si="1393"/>
        <v>-983</v>
      </c>
      <c r="BF1097">
        <f t="shared" si="1436"/>
        <v>0</v>
      </c>
      <c r="BG1097">
        <f t="shared" si="1394"/>
        <v>-982</v>
      </c>
      <c r="BH1097">
        <f t="shared" si="1437"/>
        <v>0</v>
      </c>
      <c r="BI1097">
        <f t="shared" si="1395"/>
        <v>-981</v>
      </c>
      <c r="BJ1097">
        <f t="shared" si="1438"/>
        <v>0</v>
      </c>
      <c r="BK1097">
        <f t="shared" si="1396"/>
        <v>-980</v>
      </c>
      <c r="BL1097">
        <f t="shared" si="1439"/>
        <v>0</v>
      </c>
      <c r="BM1097">
        <f t="shared" si="1397"/>
        <v>-979</v>
      </c>
      <c r="BN1097">
        <f t="shared" si="1440"/>
        <v>0</v>
      </c>
      <c r="BO1097">
        <f t="shared" si="1398"/>
        <v>-978</v>
      </c>
      <c r="BP1097">
        <f t="shared" si="1441"/>
        <v>0</v>
      </c>
      <c r="BQ1097">
        <f t="shared" si="1399"/>
        <v>-977</v>
      </c>
      <c r="BR1097">
        <f t="shared" si="1442"/>
        <v>0</v>
      </c>
      <c r="BS1097">
        <f t="shared" si="1400"/>
        <v>-976</v>
      </c>
      <c r="BT1097">
        <f t="shared" si="1443"/>
        <v>0</v>
      </c>
      <c r="BU1097">
        <f t="shared" si="1401"/>
        <v>-975</v>
      </c>
      <c r="BV1097">
        <f t="shared" si="1444"/>
        <v>0</v>
      </c>
      <c r="BW1097">
        <f t="shared" si="1402"/>
        <v>-974</v>
      </c>
      <c r="BX1097">
        <f t="shared" si="1445"/>
        <v>0</v>
      </c>
      <c r="BY1097">
        <f t="shared" si="1403"/>
        <v>-973</v>
      </c>
      <c r="BZ1097">
        <f t="shared" si="1446"/>
        <v>0</v>
      </c>
      <c r="CA1097">
        <f t="shared" si="1404"/>
        <v>-972</v>
      </c>
      <c r="CB1097">
        <f t="shared" si="1447"/>
        <v>0</v>
      </c>
      <c r="CC1097">
        <f t="shared" si="1405"/>
        <v>-971</v>
      </c>
      <c r="CD1097">
        <f t="shared" si="1448"/>
        <v>0</v>
      </c>
      <c r="CE1097">
        <f t="shared" si="1406"/>
        <v>-970</v>
      </c>
      <c r="CF1097">
        <f t="shared" si="1449"/>
        <v>0</v>
      </c>
      <c r="CG1097">
        <f t="shared" si="1407"/>
        <v>-969</v>
      </c>
      <c r="CH1097">
        <f t="shared" si="1450"/>
        <v>0</v>
      </c>
      <c r="CI1097">
        <f t="shared" si="1408"/>
        <v>-968</v>
      </c>
      <c r="CJ1097">
        <f t="shared" si="1451"/>
        <v>0</v>
      </c>
      <c r="CK1097">
        <f t="shared" si="1409"/>
        <v>-967</v>
      </c>
      <c r="CL1097">
        <f t="shared" si="1452"/>
        <v>0</v>
      </c>
      <c r="CM1097">
        <f t="shared" si="1410"/>
        <v>-966</v>
      </c>
      <c r="CN1097">
        <f t="shared" si="1453"/>
        <v>0</v>
      </c>
      <c r="CO1097">
        <f t="shared" si="1411"/>
        <v>-965</v>
      </c>
      <c r="CP1097">
        <f t="shared" si="1454"/>
        <v>0</v>
      </c>
      <c r="CQ1097">
        <f t="shared" si="1412"/>
        <v>-964</v>
      </c>
      <c r="CR1097">
        <f t="shared" si="1455"/>
        <v>0</v>
      </c>
      <c r="CS1097">
        <f t="shared" si="1413"/>
        <v>-963</v>
      </c>
      <c r="CT1097">
        <f t="shared" si="1456"/>
        <v>0</v>
      </c>
      <c r="CU1097">
        <f t="shared" si="1414"/>
        <v>-962</v>
      </c>
      <c r="CV1097">
        <f t="shared" si="1457"/>
        <v>0</v>
      </c>
      <c r="CW1097">
        <f t="shared" si="1415"/>
        <v>-961</v>
      </c>
      <c r="CX1097">
        <f t="shared" si="1458"/>
        <v>0</v>
      </c>
    </row>
    <row r="1098" spans="1:102">
      <c r="A1098" s="193">
        <v>35731</v>
      </c>
      <c r="B1098" t="s">
        <v>950</v>
      </c>
      <c r="C1098" t="s">
        <v>951</v>
      </c>
      <c r="D1098" t="s">
        <v>1050</v>
      </c>
      <c r="E1098" t="s">
        <v>1894</v>
      </c>
      <c r="F1098" t="s">
        <v>1895</v>
      </c>
      <c r="G1098" t="s">
        <v>7</v>
      </c>
      <c r="H1098" t="s">
        <v>8</v>
      </c>
      <c r="I1098" t="s">
        <v>8</v>
      </c>
      <c r="J1098">
        <v>0</v>
      </c>
      <c r="K1098" t="s">
        <v>1847</v>
      </c>
      <c r="L1098">
        <v>32</v>
      </c>
      <c r="M1098" t="s">
        <v>1896</v>
      </c>
      <c r="N1098" t="s">
        <v>1850</v>
      </c>
      <c r="O1098">
        <v>47150</v>
      </c>
      <c r="P1098" t="s">
        <v>6</v>
      </c>
      <c r="Q1098">
        <v>91</v>
      </c>
      <c r="R1098" s="193">
        <v>35731</v>
      </c>
      <c r="S1098" s="193">
        <v>73050</v>
      </c>
      <c r="T1098">
        <v>400</v>
      </c>
      <c r="U1098" t="s">
        <v>955</v>
      </c>
      <c r="V1098" t="str">
        <f t="shared" si="1416"/>
        <v>1997</v>
      </c>
      <c r="W1098" s="211">
        <f t="shared" si="1459"/>
        <v>-1000</v>
      </c>
      <c r="X1098">
        <f t="shared" si="1417"/>
        <v>0</v>
      </c>
      <c r="Y1098">
        <f t="shared" si="1379"/>
        <v>-999</v>
      </c>
      <c r="Z1098">
        <f t="shared" si="1418"/>
        <v>0</v>
      </c>
      <c r="AA1098">
        <f t="shared" si="1380"/>
        <v>-998</v>
      </c>
      <c r="AB1098">
        <f t="shared" si="1419"/>
        <v>0</v>
      </c>
      <c r="AC1098">
        <f t="shared" si="1381"/>
        <v>-997</v>
      </c>
      <c r="AD1098">
        <f t="shared" si="1420"/>
        <v>0</v>
      </c>
      <c r="AE1098">
        <f t="shared" si="1421"/>
        <v>-996</v>
      </c>
      <c r="AF1098">
        <f t="shared" si="1422"/>
        <v>0</v>
      </c>
      <c r="AG1098">
        <f t="shared" si="1382"/>
        <v>-995</v>
      </c>
      <c r="AH1098">
        <f t="shared" si="1423"/>
        <v>0</v>
      </c>
      <c r="AI1098">
        <f t="shared" si="1383"/>
        <v>-994</v>
      </c>
      <c r="AJ1098">
        <f t="shared" si="1424"/>
        <v>0</v>
      </c>
      <c r="AK1098">
        <f t="shared" si="1384"/>
        <v>-993</v>
      </c>
      <c r="AL1098">
        <f t="shared" si="1425"/>
        <v>0</v>
      </c>
      <c r="AM1098">
        <f t="shared" si="1426"/>
        <v>-992</v>
      </c>
      <c r="AN1098">
        <f t="shared" si="1427"/>
        <v>0</v>
      </c>
      <c r="AO1098">
        <f t="shared" si="1385"/>
        <v>-991</v>
      </c>
      <c r="AP1098">
        <f t="shared" si="1428"/>
        <v>0</v>
      </c>
      <c r="AQ1098">
        <f t="shared" si="1386"/>
        <v>-990</v>
      </c>
      <c r="AR1098">
        <f t="shared" si="1429"/>
        <v>0</v>
      </c>
      <c r="AS1098">
        <f t="shared" si="1387"/>
        <v>-989</v>
      </c>
      <c r="AT1098">
        <f t="shared" si="1430"/>
        <v>0</v>
      </c>
      <c r="AU1098">
        <f t="shared" si="1388"/>
        <v>-988</v>
      </c>
      <c r="AV1098">
        <f t="shared" si="1431"/>
        <v>0</v>
      </c>
      <c r="AW1098">
        <f t="shared" si="1389"/>
        <v>-987</v>
      </c>
      <c r="AX1098">
        <f t="shared" si="1432"/>
        <v>0</v>
      </c>
      <c r="AY1098">
        <f t="shared" si="1390"/>
        <v>-986</v>
      </c>
      <c r="AZ1098">
        <f t="shared" si="1433"/>
        <v>0</v>
      </c>
      <c r="BA1098">
        <f t="shared" si="1391"/>
        <v>-985</v>
      </c>
      <c r="BB1098">
        <f t="shared" si="1434"/>
        <v>0</v>
      </c>
      <c r="BC1098">
        <f t="shared" si="1392"/>
        <v>-984</v>
      </c>
      <c r="BD1098">
        <f t="shared" si="1435"/>
        <v>0</v>
      </c>
      <c r="BE1098">
        <f t="shared" si="1393"/>
        <v>-983</v>
      </c>
      <c r="BF1098">
        <f t="shared" si="1436"/>
        <v>0</v>
      </c>
      <c r="BG1098">
        <f t="shared" si="1394"/>
        <v>-982</v>
      </c>
      <c r="BH1098">
        <f t="shared" si="1437"/>
        <v>0</v>
      </c>
      <c r="BI1098">
        <f t="shared" si="1395"/>
        <v>-981</v>
      </c>
      <c r="BJ1098">
        <f t="shared" si="1438"/>
        <v>0</v>
      </c>
      <c r="BK1098">
        <f t="shared" si="1396"/>
        <v>-980</v>
      </c>
      <c r="BL1098">
        <f t="shared" si="1439"/>
        <v>0</v>
      </c>
      <c r="BM1098">
        <f t="shared" si="1397"/>
        <v>-979</v>
      </c>
      <c r="BN1098">
        <f t="shared" si="1440"/>
        <v>0</v>
      </c>
      <c r="BO1098">
        <f t="shared" si="1398"/>
        <v>-978</v>
      </c>
      <c r="BP1098">
        <f t="shared" si="1441"/>
        <v>0</v>
      </c>
      <c r="BQ1098">
        <f t="shared" si="1399"/>
        <v>-977</v>
      </c>
      <c r="BR1098">
        <f t="shared" si="1442"/>
        <v>0</v>
      </c>
      <c r="BS1098">
        <f t="shared" si="1400"/>
        <v>-976</v>
      </c>
      <c r="BT1098">
        <f t="shared" si="1443"/>
        <v>0</v>
      </c>
      <c r="BU1098">
        <f t="shared" si="1401"/>
        <v>-975</v>
      </c>
      <c r="BV1098">
        <f t="shared" si="1444"/>
        <v>0</v>
      </c>
      <c r="BW1098">
        <f t="shared" si="1402"/>
        <v>-974</v>
      </c>
      <c r="BX1098">
        <f t="shared" si="1445"/>
        <v>0</v>
      </c>
      <c r="BY1098">
        <f t="shared" si="1403"/>
        <v>-973</v>
      </c>
      <c r="BZ1098">
        <f t="shared" si="1446"/>
        <v>0</v>
      </c>
      <c r="CA1098">
        <f t="shared" si="1404"/>
        <v>-972</v>
      </c>
      <c r="CB1098">
        <f t="shared" si="1447"/>
        <v>0</v>
      </c>
      <c r="CC1098">
        <f t="shared" si="1405"/>
        <v>-971</v>
      </c>
      <c r="CD1098">
        <f t="shared" si="1448"/>
        <v>0</v>
      </c>
      <c r="CE1098">
        <f t="shared" si="1406"/>
        <v>-970</v>
      </c>
      <c r="CF1098">
        <f t="shared" si="1449"/>
        <v>0</v>
      </c>
      <c r="CG1098">
        <f t="shared" si="1407"/>
        <v>-969</v>
      </c>
      <c r="CH1098">
        <f t="shared" si="1450"/>
        <v>0</v>
      </c>
      <c r="CI1098">
        <f t="shared" si="1408"/>
        <v>-968</v>
      </c>
      <c r="CJ1098">
        <f t="shared" si="1451"/>
        <v>0</v>
      </c>
      <c r="CK1098">
        <f t="shared" si="1409"/>
        <v>-967</v>
      </c>
      <c r="CL1098">
        <f t="shared" si="1452"/>
        <v>0</v>
      </c>
      <c r="CM1098">
        <f t="shared" si="1410"/>
        <v>-966</v>
      </c>
      <c r="CN1098">
        <f t="shared" si="1453"/>
        <v>0</v>
      </c>
      <c r="CO1098">
        <f t="shared" si="1411"/>
        <v>-965</v>
      </c>
      <c r="CP1098">
        <f t="shared" si="1454"/>
        <v>0</v>
      </c>
      <c r="CQ1098">
        <f t="shared" si="1412"/>
        <v>-964</v>
      </c>
      <c r="CR1098">
        <f t="shared" si="1455"/>
        <v>0</v>
      </c>
      <c r="CS1098">
        <f t="shared" si="1413"/>
        <v>-963</v>
      </c>
      <c r="CT1098">
        <f t="shared" si="1456"/>
        <v>0</v>
      </c>
      <c r="CU1098">
        <f t="shared" si="1414"/>
        <v>-962</v>
      </c>
      <c r="CV1098">
        <f t="shared" si="1457"/>
        <v>0</v>
      </c>
      <c r="CW1098">
        <f t="shared" si="1415"/>
        <v>-961</v>
      </c>
      <c r="CX1098">
        <f t="shared" si="1458"/>
        <v>0</v>
      </c>
    </row>
    <row r="1099" spans="1:102">
      <c r="A1099" s="193">
        <v>36220</v>
      </c>
      <c r="B1099" t="s">
        <v>950</v>
      </c>
      <c r="C1099" t="s">
        <v>951</v>
      </c>
      <c r="D1099" t="s">
        <v>991</v>
      </c>
      <c r="E1099" t="s">
        <v>1897</v>
      </c>
      <c r="F1099" t="s">
        <v>1898</v>
      </c>
      <c r="G1099" t="s">
        <v>7</v>
      </c>
      <c r="H1099" t="s">
        <v>8</v>
      </c>
      <c r="I1099" t="s">
        <v>8</v>
      </c>
      <c r="J1099">
        <v>0</v>
      </c>
      <c r="K1099" t="s">
        <v>1847</v>
      </c>
      <c r="L1099">
        <v>39</v>
      </c>
      <c r="M1099" t="s">
        <v>36</v>
      </c>
      <c r="N1099" t="s">
        <v>954</v>
      </c>
      <c r="O1099">
        <v>47150</v>
      </c>
      <c r="P1099" t="s">
        <v>6</v>
      </c>
      <c r="Q1099">
        <v>91</v>
      </c>
      <c r="R1099" s="193">
        <v>36220</v>
      </c>
      <c r="S1099" s="193">
        <v>73050</v>
      </c>
      <c r="T1099">
        <v>200</v>
      </c>
      <c r="U1099" t="s">
        <v>955</v>
      </c>
      <c r="V1099" t="str">
        <f t="shared" si="1416"/>
        <v>1999</v>
      </c>
      <c r="W1099" s="211">
        <f t="shared" si="1459"/>
        <v>-1000</v>
      </c>
      <c r="X1099">
        <f t="shared" si="1417"/>
        <v>0</v>
      </c>
      <c r="Y1099">
        <f t="shared" si="1379"/>
        <v>-999</v>
      </c>
      <c r="Z1099">
        <f t="shared" si="1418"/>
        <v>0</v>
      </c>
      <c r="AA1099">
        <f t="shared" si="1380"/>
        <v>-998</v>
      </c>
      <c r="AB1099">
        <f t="shared" si="1419"/>
        <v>0</v>
      </c>
      <c r="AC1099">
        <f t="shared" si="1381"/>
        <v>-997</v>
      </c>
      <c r="AD1099">
        <f t="shared" si="1420"/>
        <v>0</v>
      </c>
      <c r="AE1099">
        <f t="shared" si="1421"/>
        <v>-996</v>
      </c>
      <c r="AF1099">
        <f t="shared" si="1422"/>
        <v>0</v>
      </c>
      <c r="AG1099">
        <f t="shared" si="1382"/>
        <v>-995</v>
      </c>
      <c r="AH1099">
        <f t="shared" si="1423"/>
        <v>0</v>
      </c>
      <c r="AI1099">
        <f t="shared" si="1383"/>
        <v>-994</v>
      </c>
      <c r="AJ1099">
        <f t="shared" si="1424"/>
        <v>0</v>
      </c>
      <c r="AK1099">
        <f t="shared" si="1384"/>
        <v>-993</v>
      </c>
      <c r="AL1099">
        <f t="shared" si="1425"/>
        <v>0</v>
      </c>
      <c r="AM1099">
        <f t="shared" si="1426"/>
        <v>-992</v>
      </c>
      <c r="AN1099">
        <f t="shared" si="1427"/>
        <v>0</v>
      </c>
      <c r="AO1099">
        <f t="shared" si="1385"/>
        <v>-991</v>
      </c>
      <c r="AP1099">
        <f t="shared" si="1428"/>
        <v>0</v>
      </c>
      <c r="AQ1099">
        <f t="shared" si="1386"/>
        <v>-990</v>
      </c>
      <c r="AR1099">
        <f t="shared" si="1429"/>
        <v>0</v>
      </c>
      <c r="AS1099">
        <f t="shared" si="1387"/>
        <v>-989</v>
      </c>
      <c r="AT1099">
        <f t="shared" si="1430"/>
        <v>0</v>
      </c>
      <c r="AU1099">
        <f t="shared" si="1388"/>
        <v>-988</v>
      </c>
      <c r="AV1099">
        <f t="shared" si="1431"/>
        <v>0</v>
      </c>
      <c r="AW1099">
        <f t="shared" si="1389"/>
        <v>-987</v>
      </c>
      <c r="AX1099">
        <f t="shared" si="1432"/>
        <v>0</v>
      </c>
      <c r="AY1099">
        <f t="shared" si="1390"/>
        <v>-986</v>
      </c>
      <c r="AZ1099">
        <f t="shared" si="1433"/>
        <v>0</v>
      </c>
      <c r="BA1099">
        <f t="shared" si="1391"/>
        <v>-985</v>
      </c>
      <c r="BB1099">
        <f t="shared" si="1434"/>
        <v>0</v>
      </c>
      <c r="BC1099">
        <f t="shared" si="1392"/>
        <v>-984</v>
      </c>
      <c r="BD1099">
        <f t="shared" si="1435"/>
        <v>0</v>
      </c>
      <c r="BE1099">
        <f t="shared" si="1393"/>
        <v>-983</v>
      </c>
      <c r="BF1099">
        <f t="shared" si="1436"/>
        <v>0</v>
      </c>
      <c r="BG1099">
        <f t="shared" si="1394"/>
        <v>-982</v>
      </c>
      <c r="BH1099">
        <f t="shared" si="1437"/>
        <v>0</v>
      </c>
      <c r="BI1099">
        <f t="shared" si="1395"/>
        <v>-981</v>
      </c>
      <c r="BJ1099">
        <f t="shared" si="1438"/>
        <v>0</v>
      </c>
      <c r="BK1099">
        <f t="shared" si="1396"/>
        <v>-980</v>
      </c>
      <c r="BL1099">
        <f t="shared" si="1439"/>
        <v>0</v>
      </c>
      <c r="BM1099">
        <f t="shared" si="1397"/>
        <v>-979</v>
      </c>
      <c r="BN1099">
        <f t="shared" si="1440"/>
        <v>0</v>
      </c>
      <c r="BO1099">
        <f t="shared" si="1398"/>
        <v>-978</v>
      </c>
      <c r="BP1099">
        <f t="shared" si="1441"/>
        <v>0</v>
      </c>
      <c r="BQ1099">
        <f t="shared" si="1399"/>
        <v>-977</v>
      </c>
      <c r="BR1099">
        <f t="shared" si="1442"/>
        <v>0</v>
      </c>
      <c r="BS1099">
        <f t="shared" si="1400"/>
        <v>-976</v>
      </c>
      <c r="BT1099">
        <f t="shared" si="1443"/>
        <v>0</v>
      </c>
      <c r="BU1099">
        <f t="shared" si="1401"/>
        <v>-975</v>
      </c>
      <c r="BV1099">
        <f t="shared" si="1444"/>
        <v>0</v>
      </c>
      <c r="BW1099">
        <f t="shared" si="1402"/>
        <v>-974</v>
      </c>
      <c r="BX1099">
        <f t="shared" si="1445"/>
        <v>0</v>
      </c>
      <c r="BY1099">
        <f t="shared" si="1403"/>
        <v>-973</v>
      </c>
      <c r="BZ1099">
        <f t="shared" si="1446"/>
        <v>0</v>
      </c>
      <c r="CA1099">
        <f t="shared" si="1404"/>
        <v>-972</v>
      </c>
      <c r="CB1099">
        <f t="shared" si="1447"/>
        <v>0</v>
      </c>
      <c r="CC1099">
        <f t="shared" si="1405"/>
        <v>-971</v>
      </c>
      <c r="CD1099">
        <f t="shared" si="1448"/>
        <v>0</v>
      </c>
      <c r="CE1099">
        <f t="shared" si="1406"/>
        <v>-970</v>
      </c>
      <c r="CF1099">
        <f t="shared" si="1449"/>
        <v>0</v>
      </c>
      <c r="CG1099">
        <f t="shared" si="1407"/>
        <v>-969</v>
      </c>
      <c r="CH1099">
        <f t="shared" si="1450"/>
        <v>0</v>
      </c>
      <c r="CI1099">
        <f t="shared" si="1408"/>
        <v>-968</v>
      </c>
      <c r="CJ1099">
        <f t="shared" si="1451"/>
        <v>0</v>
      </c>
      <c r="CK1099">
        <f t="shared" si="1409"/>
        <v>-967</v>
      </c>
      <c r="CL1099">
        <f t="shared" si="1452"/>
        <v>0</v>
      </c>
      <c r="CM1099">
        <f t="shared" si="1410"/>
        <v>-966</v>
      </c>
      <c r="CN1099">
        <f t="shared" si="1453"/>
        <v>0</v>
      </c>
      <c r="CO1099">
        <f t="shared" si="1411"/>
        <v>-965</v>
      </c>
      <c r="CP1099">
        <f t="shared" si="1454"/>
        <v>0</v>
      </c>
      <c r="CQ1099">
        <f t="shared" si="1412"/>
        <v>-964</v>
      </c>
      <c r="CR1099">
        <f t="shared" si="1455"/>
        <v>0</v>
      </c>
      <c r="CS1099">
        <f t="shared" si="1413"/>
        <v>-963</v>
      </c>
      <c r="CT1099">
        <f t="shared" si="1456"/>
        <v>0</v>
      </c>
      <c r="CU1099">
        <f t="shared" si="1414"/>
        <v>-962</v>
      </c>
      <c r="CV1099">
        <f t="shared" si="1457"/>
        <v>0</v>
      </c>
      <c r="CW1099">
        <f t="shared" si="1415"/>
        <v>-961</v>
      </c>
      <c r="CX1099">
        <f t="shared" si="1458"/>
        <v>0</v>
      </c>
    </row>
    <row r="1100" spans="1:102">
      <c r="A1100" s="193">
        <v>37348</v>
      </c>
      <c r="B1100" t="s">
        <v>950</v>
      </c>
      <c r="C1100" t="s">
        <v>951</v>
      </c>
      <c r="D1100" t="s">
        <v>1050</v>
      </c>
      <c r="E1100" t="s">
        <v>1899</v>
      </c>
      <c r="G1100" t="s">
        <v>7</v>
      </c>
      <c r="H1100" t="s">
        <v>8</v>
      </c>
      <c r="I1100" t="s">
        <v>8</v>
      </c>
      <c r="J1100">
        <v>0</v>
      </c>
      <c r="K1100" t="s">
        <v>1847</v>
      </c>
      <c r="L1100">
        <v>34</v>
      </c>
      <c r="M1100" t="s">
        <v>2</v>
      </c>
      <c r="N1100" t="s">
        <v>954</v>
      </c>
      <c r="O1100">
        <v>47150</v>
      </c>
      <c r="P1100" t="s">
        <v>6</v>
      </c>
      <c r="Q1100">
        <v>91</v>
      </c>
      <c r="R1100" s="193">
        <v>37348</v>
      </c>
      <c r="S1100" t="s">
        <v>1381</v>
      </c>
      <c r="T1100">
        <v>100</v>
      </c>
      <c r="U1100" t="s">
        <v>955</v>
      </c>
      <c r="V1100" t="str">
        <f t="shared" si="1416"/>
        <v>2002</v>
      </c>
      <c r="W1100" s="211">
        <f t="shared" si="1459"/>
        <v>-1000</v>
      </c>
      <c r="X1100">
        <f t="shared" si="1417"/>
        <v>0</v>
      </c>
      <c r="Y1100">
        <f t="shared" si="1379"/>
        <v>-999</v>
      </c>
      <c r="Z1100">
        <f t="shared" si="1418"/>
        <v>0</v>
      </c>
      <c r="AA1100">
        <f t="shared" si="1380"/>
        <v>-998</v>
      </c>
      <c r="AB1100">
        <f t="shared" si="1419"/>
        <v>0</v>
      </c>
      <c r="AC1100">
        <f t="shared" si="1381"/>
        <v>-997</v>
      </c>
      <c r="AD1100">
        <f t="shared" si="1420"/>
        <v>0</v>
      </c>
      <c r="AE1100">
        <f t="shared" si="1421"/>
        <v>-996</v>
      </c>
      <c r="AF1100">
        <f t="shared" si="1422"/>
        <v>0</v>
      </c>
      <c r="AG1100">
        <f t="shared" si="1382"/>
        <v>-995</v>
      </c>
      <c r="AH1100">
        <f t="shared" si="1423"/>
        <v>0</v>
      </c>
      <c r="AI1100">
        <f t="shared" si="1383"/>
        <v>-994</v>
      </c>
      <c r="AJ1100">
        <f t="shared" si="1424"/>
        <v>0</v>
      </c>
      <c r="AK1100">
        <f t="shared" si="1384"/>
        <v>-993</v>
      </c>
      <c r="AL1100">
        <f t="shared" si="1425"/>
        <v>0</v>
      </c>
      <c r="AM1100">
        <f t="shared" si="1426"/>
        <v>-992</v>
      </c>
      <c r="AN1100">
        <f t="shared" si="1427"/>
        <v>0</v>
      </c>
      <c r="AO1100">
        <f t="shared" si="1385"/>
        <v>-991</v>
      </c>
      <c r="AP1100">
        <f t="shared" si="1428"/>
        <v>0</v>
      </c>
      <c r="AQ1100">
        <f t="shared" si="1386"/>
        <v>-990</v>
      </c>
      <c r="AR1100">
        <f t="shared" si="1429"/>
        <v>0</v>
      </c>
      <c r="AS1100">
        <f t="shared" si="1387"/>
        <v>-989</v>
      </c>
      <c r="AT1100">
        <f t="shared" si="1430"/>
        <v>0</v>
      </c>
      <c r="AU1100">
        <f t="shared" si="1388"/>
        <v>-988</v>
      </c>
      <c r="AV1100">
        <f t="shared" si="1431"/>
        <v>0</v>
      </c>
      <c r="AW1100">
        <f t="shared" si="1389"/>
        <v>-987</v>
      </c>
      <c r="AX1100">
        <f t="shared" si="1432"/>
        <v>0</v>
      </c>
      <c r="AY1100">
        <f t="shared" si="1390"/>
        <v>-986</v>
      </c>
      <c r="AZ1100">
        <f t="shared" si="1433"/>
        <v>0</v>
      </c>
      <c r="BA1100">
        <f t="shared" si="1391"/>
        <v>-985</v>
      </c>
      <c r="BB1100">
        <f t="shared" si="1434"/>
        <v>0</v>
      </c>
      <c r="BC1100">
        <f t="shared" si="1392"/>
        <v>-984</v>
      </c>
      <c r="BD1100">
        <f t="shared" si="1435"/>
        <v>0</v>
      </c>
      <c r="BE1100">
        <f t="shared" si="1393"/>
        <v>-983</v>
      </c>
      <c r="BF1100">
        <f t="shared" si="1436"/>
        <v>0</v>
      </c>
      <c r="BG1100">
        <f t="shared" si="1394"/>
        <v>-982</v>
      </c>
      <c r="BH1100">
        <f t="shared" si="1437"/>
        <v>0</v>
      </c>
      <c r="BI1100">
        <f t="shared" si="1395"/>
        <v>-981</v>
      </c>
      <c r="BJ1100">
        <f t="shared" si="1438"/>
        <v>0</v>
      </c>
      <c r="BK1100">
        <f t="shared" si="1396"/>
        <v>-980</v>
      </c>
      <c r="BL1100">
        <f t="shared" si="1439"/>
        <v>0</v>
      </c>
      <c r="BM1100">
        <f t="shared" si="1397"/>
        <v>-979</v>
      </c>
      <c r="BN1100">
        <f t="shared" si="1440"/>
        <v>0</v>
      </c>
      <c r="BO1100">
        <f t="shared" si="1398"/>
        <v>-978</v>
      </c>
      <c r="BP1100">
        <f t="shared" si="1441"/>
        <v>0</v>
      </c>
      <c r="BQ1100">
        <f t="shared" si="1399"/>
        <v>-977</v>
      </c>
      <c r="BR1100">
        <f t="shared" si="1442"/>
        <v>0</v>
      </c>
      <c r="BS1100">
        <f t="shared" si="1400"/>
        <v>-976</v>
      </c>
      <c r="BT1100">
        <f t="shared" si="1443"/>
        <v>0</v>
      </c>
      <c r="BU1100">
        <f t="shared" si="1401"/>
        <v>-975</v>
      </c>
      <c r="BV1100">
        <f t="shared" si="1444"/>
        <v>0</v>
      </c>
      <c r="BW1100">
        <f t="shared" si="1402"/>
        <v>-974</v>
      </c>
      <c r="BX1100">
        <f t="shared" si="1445"/>
        <v>0</v>
      </c>
      <c r="BY1100">
        <f t="shared" si="1403"/>
        <v>-973</v>
      </c>
      <c r="BZ1100">
        <f t="shared" si="1446"/>
        <v>0</v>
      </c>
      <c r="CA1100">
        <f t="shared" si="1404"/>
        <v>-972</v>
      </c>
      <c r="CB1100">
        <f t="shared" si="1447"/>
        <v>0</v>
      </c>
      <c r="CC1100">
        <f t="shared" si="1405"/>
        <v>-971</v>
      </c>
      <c r="CD1100">
        <f t="shared" si="1448"/>
        <v>0</v>
      </c>
      <c r="CE1100">
        <f t="shared" si="1406"/>
        <v>-970</v>
      </c>
      <c r="CF1100">
        <f t="shared" si="1449"/>
        <v>0</v>
      </c>
      <c r="CG1100">
        <f t="shared" si="1407"/>
        <v>-969</v>
      </c>
      <c r="CH1100">
        <f t="shared" si="1450"/>
        <v>0</v>
      </c>
      <c r="CI1100">
        <f t="shared" si="1408"/>
        <v>-968</v>
      </c>
      <c r="CJ1100">
        <f t="shared" si="1451"/>
        <v>0</v>
      </c>
      <c r="CK1100">
        <f t="shared" si="1409"/>
        <v>-967</v>
      </c>
      <c r="CL1100">
        <f t="shared" si="1452"/>
        <v>0</v>
      </c>
      <c r="CM1100">
        <f t="shared" si="1410"/>
        <v>-966</v>
      </c>
      <c r="CN1100">
        <f t="shared" si="1453"/>
        <v>0</v>
      </c>
      <c r="CO1100">
        <f t="shared" si="1411"/>
        <v>-965</v>
      </c>
      <c r="CP1100">
        <f t="shared" si="1454"/>
        <v>0</v>
      </c>
      <c r="CQ1100">
        <f t="shared" si="1412"/>
        <v>-964</v>
      </c>
      <c r="CR1100">
        <f t="shared" si="1455"/>
        <v>0</v>
      </c>
      <c r="CS1100">
        <f t="shared" si="1413"/>
        <v>-963</v>
      </c>
      <c r="CT1100">
        <f t="shared" si="1456"/>
        <v>0</v>
      </c>
      <c r="CU1100">
        <f t="shared" si="1414"/>
        <v>-962</v>
      </c>
      <c r="CV1100">
        <f t="shared" si="1457"/>
        <v>0</v>
      </c>
      <c r="CW1100">
        <f t="shared" si="1415"/>
        <v>-961</v>
      </c>
      <c r="CX1100">
        <f t="shared" si="1458"/>
        <v>0</v>
      </c>
    </row>
    <row r="1101" spans="1:102">
      <c r="A1101" s="193">
        <v>36220</v>
      </c>
      <c r="B1101" t="s">
        <v>950</v>
      </c>
      <c r="C1101" t="s">
        <v>951</v>
      </c>
      <c r="D1101" t="s">
        <v>991</v>
      </c>
      <c r="E1101" t="s">
        <v>1900</v>
      </c>
      <c r="F1101" t="s">
        <v>1901</v>
      </c>
      <c r="G1101" t="s">
        <v>7</v>
      </c>
      <c r="H1101" t="s">
        <v>8</v>
      </c>
      <c r="I1101" t="s">
        <v>8</v>
      </c>
      <c r="J1101">
        <v>0</v>
      </c>
      <c r="K1101" t="s">
        <v>1847</v>
      </c>
      <c r="L1101">
        <v>39</v>
      </c>
      <c r="M1101" t="s">
        <v>36</v>
      </c>
      <c r="N1101" t="s">
        <v>954</v>
      </c>
      <c r="O1101">
        <v>47150</v>
      </c>
      <c r="P1101" t="s">
        <v>6</v>
      </c>
      <c r="Q1101">
        <v>91</v>
      </c>
      <c r="R1101" s="193">
        <v>36220</v>
      </c>
      <c r="S1101" s="193">
        <v>73050</v>
      </c>
      <c r="T1101">
        <v>200</v>
      </c>
      <c r="U1101" t="s">
        <v>955</v>
      </c>
      <c r="V1101" t="str">
        <f t="shared" si="1416"/>
        <v>1999</v>
      </c>
      <c r="W1101" s="211">
        <f t="shared" si="1459"/>
        <v>-1000</v>
      </c>
      <c r="X1101">
        <f t="shared" si="1417"/>
        <v>0</v>
      </c>
      <c r="Y1101">
        <f t="shared" si="1379"/>
        <v>-999</v>
      </c>
      <c r="Z1101">
        <f t="shared" si="1418"/>
        <v>0</v>
      </c>
      <c r="AA1101">
        <f t="shared" si="1380"/>
        <v>-998</v>
      </c>
      <c r="AB1101">
        <f t="shared" si="1419"/>
        <v>0</v>
      </c>
      <c r="AC1101">
        <f t="shared" si="1381"/>
        <v>-997</v>
      </c>
      <c r="AD1101">
        <f t="shared" si="1420"/>
        <v>0</v>
      </c>
      <c r="AE1101">
        <f t="shared" si="1421"/>
        <v>-996</v>
      </c>
      <c r="AF1101">
        <f t="shared" si="1422"/>
        <v>0</v>
      </c>
      <c r="AG1101">
        <f t="shared" si="1382"/>
        <v>-995</v>
      </c>
      <c r="AH1101">
        <f t="shared" si="1423"/>
        <v>0</v>
      </c>
      <c r="AI1101">
        <f t="shared" si="1383"/>
        <v>-994</v>
      </c>
      <c r="AJ1101">
        <f t="shared" si="1424"/>
        <v>0</v>
      </c>
      <c r="AK1101">
        <f t="shared" si="1384"/>
        <v>-993</v>
      </c>
      <c r="AL1101">
        <f t="shared" si="1425"/>
        <v>0</v>
      </c>
      <c r="AM1101">
        <f t="shared" si="1426"/>
        <v>-992</v>
      </c>
      <c r="AN1101">
        <f t="shared" si="1427"/>
        <v>0</v>
      </c>
      <c r="AO1101">
        <f t="shared" si="1385"/>
        <v>-991</v>
      </c>
      <c r="AP1101">
        <f t="shared" si="1428"/>
        <v>0</v>
      </c>
      <c r="AQ1101">
        <f t="shared" si="1386"/>
        <v>-990</v>
      </c>
      <c r="AR1101">
        <f t="shared" si="1429"/>
        <v>0</v>
      </c>
      <c r="AS1101">
        <f t="shared" si="1387"/>
        <v>-989</v>
      </c>
      <c r="AT1101">
        <f t="shared" si="1430"/>
        <v>0</v>
      </c>
      <c r="AU1101">
        <f t="shared" si="1388"/>
        <v>-988</v>
      </c>
      <c r="AV1101">
        <f t="shared" si="1431"/>
        <v>0</v>
      </c>
      <c r="AW1101">
        <f t="shared" si="1389"/>
        <v>-987</v>
      </c>
      <c r="AX1101">
        <f t="shared" si="1432"/>
        <v>0</v>
      </c>
      <c r="AY1101">
        <f t="shared" si="1390"/>
        <v>-986</v>
      </c>
      <c r="AZ1101">
        <f t="shared" si="1433"/>
        <v>0</v>
      </c>
      <c r="BA1101">
        <f t="shared" si="1391"/>
        <v>-985</v>
      </c>
      <c r="BB1101">
        <f t="shared" si="1434"/>
        <v>0</v>
      </c>
      <c r="BC1101">
        <f t="shared" si="1392"/>
        <v>-984</v>
      </c>
      <c r="BD1101">
        <f t="shared" si="1435"/>
        <v>0</v>
      </c>
      <c r="BE1101">
        <f t="shared" si="1393"/>
        <v>-983</v>
      </c>
      <c r="BF1101">
        <f t="shared" si="1436"/>
        <v>0</v>
      </c>
      <c r="BG1101">
        <f t="shared" si="1394"/>
        <v>-982</v>
      </c>
      <c r="BH1101">
        <f t="shared" si="1437"/>
        <v>0</v>
      </c>
      <c r="BI1101">
        <f t="shared" si="1395"/>
        <v>-981</v>
      </c>
      <c r="BJ1101">
        <f t="shared" si="1438"/>
        <v>0</v>
      </c>
      <c r="BK1101">
        <f t="shared" si="1396"/>
        <v>-980</v>
      </c>
      <c r="BL1101">
        <f t="shared" si="1439"/>
        <v>0</v>
      </c>
      <c r="BM1101">
        <f t="shared" si="1397"/>
        <v>-979</v>
      </c>
      <c r="BN1101">
        <f t="shared" si="1440"/>
        <v>0</v>
      </c>
      <c r="BO1101">
        <f t="shared" si="1398"/>
        <v>-978</v>
      </c>
      <c r="BP1101">
        <f t="shared" si="1441"/>
        <v>0</v>
      </c>
      <c r="BQ1101">
        <f t="shared" si="1399"/>
        <v>-977</v>
      </c>
      <c r="BR1101">
        <f t="shared" si="1442"/>
        <v>0</v>
      </c>
      <c r="BS1101">
        <f t="shared" si="1400"/>
        <v>-976</v>
      </c>
      <c r="BT1101">
        <f t="shared" si="1443"/>
        <v>0</v>
      </c>
      <c r="BU1101">
        <f t="shared" si="1401"/>
        <v>-975</v>
      </c>
      <c r="BV1101">
        <f t="shared" si="1444"/>
        <v>0</v>
      </c>
      <c r="BW1101">
        <f t="shared" si="1402"/>
        <v>-974</v>
      </c>
      <c r="BX1101">
        <f t="shared" si="1445"/>
        <v>0</v>
      </c>
      <c r="BY1101">
        <f t="shared" si="1403"/>
        <v>-973</v>
      </c>
      <c r="BZ1101">
        <f t="shared" si="1446"/>
        <v>0</v>
      </c>
      <c r="CA1101">
        <f t="shared" si="1404"/>
        <v>-972</v>
      </c>
      <c r="CB1101">
        <f t="shared" si="1447"/>
        <v>0</v>
      </c>
      <c r="CC1101">
        <f t="shared" si="1405"/>
        <v>-971</v>
      </c>
      <c r="CD1101">
        <f t="shared" si="1448"/>
        <v>0</v>
      </c>
      <c r="CE1101">
        <f t="shared" si="1406"/>
        <v>-970</v>
      </c>
      <c r="CF1101">
        <f t="shared" si="1449"/>
        <v>0</v>
      </c>
      <c r="CG1101">
        <f t="shared" si="1407"/>
        <v>-969</v>
      </c>
      <c r="CH1101">
        <f t="shared" si="1450"/>
        <v>0</v>
      </c>
      <c r="CI1101">
        <f t="shared" si="1408"/>
        <v>-968</v>
      </c>
      <c r="CJ1101">
        <f t="shared" si="1451"/>
        <v>0</v>
      </c>
      <c r="CK1101">
        <f t="shared" si="1409"/>
        <v>-967</v>
      </c>
      <c r="CL1101">
        <f t="shared" si="1452"/>
        <v>0</v>
      </c>
      <c r="CM1101">
        <f t="shared" si="1410"/>
        <v>-966</v>
      </c>
      <c r="CN1101">
        <f t="shared" si="1453"/>
        <v>0</v>
      </c>
      <c r="CO1101">
        <f t="shared" si="1411"/>
        <v>-965</v>
      </c>
      <c r="CP1101">
        <f t="shared" si="1454"/>
        <v>0</v>
      </c>
      <c r="CQ1101">
        <f t="shared" si="1412"/>
        <v>-964</v>
      </c>
      <c r="CR1101">
        <f t="shared" si="1455"/>
        <v>0</v>
      </c>
      <c r="CS1101">
        <f t="shared" si="1413"/>
        <v>-963</v>
      </c>
      <c r="CT1101">
        <f t="shared" si="1456"/>
        <v>0</v>
      </c>
      <c r="CU1101">
        <f t="shared" si="1414"/>
        <v>-962</v>
      </c>
      <c r="CV1101">
        <f t="shared" si="1457"/>
        <v>0</v>
      </c>
      <c r="CW1101">
        <f t="shared" si="1415"/>
        <v>-961</v>
      </c>
      <c r="CX1101">
        <f t="shared" si="1458"/>
        <v>0</v>
      </c>
    </row>
    <row r="1102" spans="1:102">
      <c r="A1102" s="193">
        <v>36220</v>
      </c>
      <c r="B1102" t="s">
        <v>950</v>
      </c>
      <c r="C1102" t="s">
        <v>951</v>
      </c>
      <c r="D1102" t="s">
        <v>991</v>
      </c>
      <c r="E1102" t="s">
        <v>1902</v>
      </c>
      <c r="F1102" t="s">
        <v>1903</v>
      </c>
      <c r="G1102" t="s">
        <v>7</v>
      </c>
      <c r="H1102" t="s">
        <v>8</v>
      </c>
      <c r="I1102" t="s">
        <v>8</v>
      </c>
      <c r="J1102">
        <v>0</v>
      </c>
      <c r="K1102" t="s">
        <v>1847</v>
      </c>
      <c r="L1102">
        <v>39</v>
      </c>
      <c r="M1102" t="s">
        <v>36</v>
      </c>
      <c r="N1102" t="s">
        <v>954</v>
      </c>
      <c r="O1102">
        <v>47150</v>
      </c>
      <c r="P1102" t="s">
        <v>6</v>
      </c>
      <c r="Q1102">
        <v>91</v>
      </c>
      <c r="R1102" s="193">
        <v>36220</v>
      </c>
      <c r="S1102" s="193">
        <v>73050</v>
      </c>
      <c r="T1102">
        <v>200</v>
      </c>
      <c r="U1102" t="s">
        <v>955</v>
      </c>
      <c r="V1102" t="str">
        <f t="shared" si="1416"/>
        <v>1999</v>
      </c>
      <c r="W1102" s="211">
        <f t="shared" si="1459"/>
        <v>-1000</v>
      </c>
      <c r="X1102">
        <f t="shared" si="1417"/>
        <v>0</v>
      </c>
      <c r="Y1102">
        <f t="shared" si="1379"/>
        <v>-999</v>
      </c>
      <c r="Z1102">
        <f t="shared" si="1418"/>
        <v>0</v>
      </c>
      <c r="AA1102">
        <f t="shared" si="1380"/>
        <v>-998</v>
      </c>
      <c r="AB1102">
        <f t="shared" si="1419"/>
        <v>0</v>
      </c>
      <c r="AC1102">
        <f t="shared" si="1381"/>
        <v>-997</v>
      </c>
      <c r="AD1102">
        <f t="shared" si="1420"/>
        <v>0</v>
      </c>
      <c r="AE1102">
        <f t="shared" si="1421"/>
        <v>-996</v>
      </c>
      <c r="AF1102">
        <f t="shared" si="1422"/>
        <v>0</v>
      </c>
      <c r="AG1102">
        <f t="shared" si="1382"/>
        <v>-995</v>
      </c>
      <c r="AH1102">
        <f t="shared" si="1423"/>
        <v>0</v>
      </c>
      <c r="AI1102">
        <f t="shared" si="1383"/>
        <v>-994</v>
      </c>
      <c r="AJ1102">
        <f t="shared" si="1424"/>
        <v>0</v>
      </c>
      <c r="AK1102">
        <f t="shared" si="1384"/>
        <v>-993</v>
      </c>
      <c r="AL1102">
        <f t="shared" si="1425"/>
        <v>0</v>
      </c>
      <c r="AM1102">
        <f t="shared" si="1426"/>
        <v>-992</v>
      </c>
      <c r="AN1102">
        <f t="shared" si="1427"/>
        <v>0</v>
      </c>
      <c r="AO1102">
        <f t="shared" si="1385"/>
        <v>-991</v>
      </c>
      <c r="AP1102">
        <f t="shared" si="1428"/>
        <v>0</v>
      </c>
      <c r="AQ1102">
        <f t="shared" si="1386"/>
        <v>-990</v>
      </c>
      <c r="AR1102">
        <f t="shared" si="1429"/>
        <v>0</v>
      </c>
      <c r="AS1102">
        <f t="shared" si="1387"/>
        <v>-989</v>
      </c>
      <c r="AT1102">
        <f t="shared" si="1430"/>
        <v>0</v>
      </c>
      <c r="AU1102">
        <f t="shared" si="1388"/>
        <v>-988</v>
      </c>
      <c r="AV1102">
        <f t="shared" si="1431"/>
        <v>0</v>
      </c>
      <c r="AW1102">
        <f t="shared" si="1389"/>
        <v>-987</v>
      </c>
      <c r="AX1102">
        <f t="shared" si="1432"/>
        <v>0</v>
      </c>
      <c r="AY1102">
        <f t="shared" si="1390"/>
        <v>-986</v>
      </c>
      <c r="AZ1102">
        <f t="shared" si="1433"/>
        <v>0</v>
      </c>
      <c r="BA1102">
        <f t="shared" si="1391"/>
        <v>-985</v>
      </c>
      <c r="BB1102">
        <f t="shared" si="1434"/>
        <v>0</v>
      </c>
      <c r="BC1102">
        <f t="shared" si="1392"/>
        <v>-984</v>
      </c>
      <c r="BD1102">
        <f t="shared" si="1435"/>
        <v>0</v>
      </c>
      <c r="BE1102">
        <f t="shared" si="1393"/>
        <v>-983</v>
      </c>
      <c r="BF1102">
        <f t="shared" si="1436"/>
        <v>0</v>
      </c>
      <c r="BG1102">
        <f t="shared" si="1394"/>
        <v>-982</v>
      </c>
      <c r="BH1102">
        <f t="shared" si="1437"/>
        <v>0</v>
      </c>
      <c r="BI1102">
        <f t="shared" si="1395"/>
        <v>-981</v>
      </c>
      <c r="BJ1102">
        <f t="shared" si="1438"/>
        <v>0</v>
      </c>
      <c r="BK1102">
        <f t="shared" si="1396"/>
        <v>-980</v>
      </c>
      <c r="BL1102">
        <f t="shared" si="1439"/>
        <v>0</v>
      </c>
      <c r="BM1102">
        <f t="shared" si="1397"/>
        <v>-979</v>
      </c>
      <c r="BN1102">
        <f t="shared" si="1440"/>
        <v>0</v>
      </c>
      <c r="BO1102">
        <f t="shared" si="1398"/>
        <v>-978</v>
      </c>
      <c r="BP1102">
        <f t="shared" si="1441"/>
        <v>0</v>
      </c>
      <c r="BQ1102">
        <f t="shared" si="1399"/>
        <v>-977</v>
      </c>
      <c r="BR1102">
        <f t="shared" si="1442"/>
        <v>0</v>
      </c>
      <c r="BS1102">
        <f t="shared" si="1400"/>
        <v>-976</v>
      </c>
      <c r="BT1102">
        <f t="shared" si="1443"/>
        <v>0</v>
      </c>
      <c r="BU1102">
        <f t="shared" si="1401"/>
        <v>-975</v>
      </c>
      <c r="BV1102">
        <f t="shared" si="1444"/>
        <v>0</v>
      </c>
      <c r="BW1102">
        <f t="shared" si="1402"/>
        <v>-974</v>
      </c>
      <c r="BX1102">
        <f t="shared" si="1445"/>
        <v>0</v>
      </c>
      <c r="BY1102">
        <f t="shared" si="1403"/>
        <v>-973</v>
      </c>
      <c r="BZ1102">
        <f t="shared" si="1446"/>
        <v>0</v>
      </c>
      <c r="CA1102">
        <f t="shared" si="1404"/>
        <v>-972</v>
      </c>
      <c r="CB1102">
        <f t="shared" si="1447"/>
        <v>0</v>
      </c>
      <c r="CC1102">
        <f t="shared" si="1405"/>
        <v>-971</v>
      </c>
      <c r="CD1102">
        <f t="shared" si="1448"/>
        <v>0</v>
      </c>
      <c r="CE1102">
        <f t="shared" si="1406"/>
        <v>-970</v>
      </c>
      <c r="CF1102">
        <f t="shared" si="1449"/>
        <v>0</v>
      </c>
      <c r="CG1102">
        <f t="shared" si="1407"/>
        <v>-969</v>
      </c>
      <c r="CH1102">
        <f t="shared" si="1450"/>
        <v>0</v>
      </c>
      <c r="CI1102">
        <f t="shared" si="1408"/>
        <v>-968</v>
      </c>
      <c r="CJ1102">
        <f t="shared" si="1451"/>
        <v>0</v>
      </c>
      <c r="CK1102">
        <f t="shared" si="1409"/>
        <v>-967</v>
      </c>
      <c r="CL1102">
        <f t="shared" si="1452"/>
        <v>0</v>
      </c>
      <c r="CM1102">
        <f t="shared" si="1410"/>
        <v>-966</v>
      </c>
      <c r="CN1102">
        <f t="shared" si="1453"/>
        <v>0</v>
      </c>
      <c r="CO1102">
        <f t="shared" si="1411"/>
        <v>-965</v>
      </c>
      <c r="CP1102">
        <f t="shared" si="1454"/>
        <v>0</v>
      </c>
      <c r="CQ1102">
        <f t="shared" si="1412"/>
        <v>-964</v>
      </c>
      <c r="CR1102">
        <f t="shared" si="1455"/>
        <v>0</v>
      </c>
      <c r="CS1102">
        <f t="shared" si="1413"/>
        <v>-963</v>
      </c>
      <c r="CT1102">
        <f t="shared" si="1456"/>
        <v>0</v>
      </c>
      <c r="CU1102">
        <f t="shared" si="1414"/>
        <v>-962</v>
      </c>
      <c r="CV1102">
        <f t="shared" si="1457"/>
        <v>0</v>
      </c>
      <c r="CW1102">
        <f t="shared" si="1415"/>
        <v>-961</v>
      </c>
      <c r="CX1102">
        <f t="shared" si="1458"/>
        <v>0</v>
      </c>
    </row>
    <row r="1103" spans="1:102">
      <c r="A1103" s="193">
        <v>35227</v>
      </c>
      <c r="B1103" t="s">
        <v>950</v>
      </c>
      <c r="C1103" t="s">
        <v>951</v>
      </c>
      <c r="D1103" t="s">
        <v>952</v>
      </c>
      <c r="E1103" t="s">
        <v>1904</v>
      </c>
      <c r="F1103" t="s">
        <v>1905</v>
      </c>
      <c r="G1103" t="s">
        <v>7</v>
      </c>
      <c r="H1103" t="s">
        <v>8</v>
      </c>
      <c r="I1103" t="s">
        <v>8</v>
      </c>
      <c r="J1103">
        <v>0</v>
      </c>
      <c r="K1103" t="s">
        <v>1847</v>
      </c>
      <c r="L1103">
        <v>36</v>
      </c>
      <c r="M1103" t="s">
        <v>3</v>
      </c>
      <c r="N1103" t="s">
        <v>954</v>
      </c>
      <c r="O1103">
        <v>47150</v>
      </c>
      <c r="P1103" t="s">
        <v>6</v>
      </c>
      <c r="Q1103">
        <v>91</v>
      </c>
      <c r="R1103" s="193">
        <v>35227</v>
      </c>
      <c r="S1103" s="193">
        <v>73050</v>
      </c>
      <c r="T1103">
        <v>250</v>
      </c>
      <c r="U1103" t="s">
        <v>955</v>
      </c>
      <c r="V1103" t="str">
        <f t="shared" si="1416"/>
        <v>1996</v>
      </c>
      <c r="W1103" s="211">
        <f t="shared" si="1459"/>
        <v>-1000</v>
      </c>
      <c r="X1103">
        <f t="shared" si="1417"/>
        <v>0</v>
      </c>
      <c r="Y1103">
        <f t="shared" si="1379"/>
        <v>-999</v>
      </c>
      <c r="Z1103">
        <f t="shared" si="1418"/>
        <v>0</v>
      </c>
      <c r="AA1103">
        <f t="shared" si="1380"/>
        <v>-998</v>
      </c>
      <c r="AB1103">
        <f t="shared" si="1419"/>
        <v>0</v>
      </c>
      <c r="AC1103">
        <f t="shared" si="1381"/>
        <v>-997</v>
      </c>
      <c r="AD1103">
        <f t="shared" si="1420"/>
        <v>0</v>
      </c>
      <c r="AE1103">
        <f t="shared" si="1421"/>
        <v>-996</v>
      </c>
      <c r="AF1103">
        <f t="shared" si="1422"/>
        <v>0</v>
      </c>
      <c r="AG1103">
        <f t="shared" si="1382"/>
        <v>-995</v>
      </c>
      <c r="AH1103">
        <f t="shared" si="1423"/>
        <v>0</v>
      </c>
      <c r="AI1103">
        <f t="shared" si="1383"/>
        <v>-994</v>
      </c>
      <c r="AJ1103">
        <f t="shared" si="1424"/>
        <v>0</v>
      </c>
      <c r="AK1103">
        <f t="shared" si="1384"/>
        <v>-993</v>
      </c>
      <c r="AL1103">
        <f t="shared" si="1425"/>
        <v>0</v>
      </c>
      <c r="AM1103">
        <f t="shared" si="1426"/>
        <v>-992</v>
      </c>
      <c r="AN1103">
        <f t="shared" si="1427"/>
        <v>0</v>
      </c>
      <c r="AO1103">
        <f t="shared" si="1385"/>
        <v>-991</v>
      </c>
      <c r="AP1103">
        <f t="shared" si="1428"/>
        <v>0</v>
      </c>
      <c r="AQ1103">
        <f t="shared" si="1386"/>
        <v>-990</v>
      </c>
      <c r="AR1103">
        <f t="shared" si="1429"/>
        <v>0</v>
      </c>
      <c r="AS1103">
        <f t="shared" si="1387"/>
        <v>-989</v>
      </c>
      <c r="AT1103">
        <f t="shared" si="1430"/>
        <v>0</v>
      </c>
      <c r="AU1103">
        <f t="shared" si="1388"/>
        <v>-988</v>
      </c>
      <c r="AV1103">
        <f t="shared" si="1431"/>
        <v>0</v>
      </c>
      <c r="AW1103">
        <f t="shared" si="1389"/>
        <v>-987</v>
      </c>
      <c r="AX1103">
        <f t="shared" si="1432"/>
        <v>0</v>
      </c>
      <c r="AY1103">
        <f t="shared" si="1390"/>
        <v>-986</v>
      </c>
      <c r="AZ1103">
        <f t="shared" si="1433"/>
        <v>0</v>
      </c>
      <c r="BA1103">
        <f t="shared" si="1391"/>
        <v>-985</v>
      </c>
      <c r="BB1103">
        <f t="shared" si="1434"/>
        <v>0</v>
      </c>
      <c r="BC1103">
        <f t="shared" si="1392"/>
        <v>-984</v>
      </c>
      <c r="BD1103">
        <f t="shared" si="1435"/>
        <v>0</v>
      </c>
      <c r="BE1103">
        <f t="shared" si="1393"/>
        <v>-983</v>
      </c>
      <c r="BF1103">
        <f t="shared" si="1436"/>
        <v>0</v>
      </c>
      <c r="BG1103">
        <f t="shared" si="1394"/>
        <v>-982</v>
      </c>
      <c r="BH1103">
        <f t="shared" si="1437"/>
        <v>0</v>
      </c>
      <c r="BI1103">
        <f t="shared" si="1395"/>
        <v>-981</v>
      </c>
      <c r="BJ1103">
        <f t="shared" si="1438"/>
        <v>0</v>
      </c>
      <c r="BK1103">
        <f t="shared" si="1396"/>
        <v>-980</v>
      </c>
      <c r="BL1103">
        <f t="shared" si="1439"/>
        <v>0</v>
      </c>
      <c r="BM1103">
        <f t="shared" si="1397"/>
        <v>-979</v>
      </c>
      <c r="BN1103">
        <f t="shared" si="1440"/>
        <v>0</v>
      </c>
      <c r="BO1103">
        <f t="shared" si="1398"/>
        <v>-978</v>
      </c>
      <c r="BP1103">
        <f t="shared" si="1441"/>
        <v>0</v>
      </c>
      <c r="BQ1103">
        <f t="shared" si="1399"/>
        <v>-977</v>
      </c>
      <c r="BR1103">
        <f t="shared" si="1442"/>
        <v>0</v>
      </c>
      <c r="BS1103">
        <f t="shared" si="1400"/>
        <v>-976</v>
      </c>
      <c r="BT1103">
        <f t="shared" si="1443"/>
        <v>0</v>
      </c>
      <c r="BU1103">
        <f t="shared" si="1401"/>
        <v>-975</v>
      </c>
      <c r="BV1103">
        <f t="shared" si="1444"/>
        <v>0</v>
      </c>
      <c r="BW1103">
        <f t="shared" si="1402"/>
        <v>-974</v>
      </c>
      <c r="BX1103">
        <f t="shared" si="1445"/>
        <v>0</v>
      </c>
      <c r="BY1103">
        <f t="shared" si="1403"/>
        <v>-973</v>
      </c>
      <c r="BZ1103">
        <f t="shared" si="1446"/>
        <v>0</v>
      </c>
      <c r="CA1103">
        <f t="shared" si="1404"/>
        <v>-972</v>
      </c>
      <c r="CB1103">
        <f t="shared" si="1447"/>
        <v>0</v>
      </c>
      <c r="CC1103">
        <f t="shared" si="1405"/>
        <v>-971</v>
      </c>
      <c r="CD1103">
        <f t="shared" si="1448"/>
        <v>0</v>
      </c>
      <c r="CE1103">
        <f t="shared" si="1406"/>
        <v>-970</v>
      </c>
      <c r="CF1103">
        <f t="shared" si="1449"/>
        <v>0</v>
      </c>
      <c r="CG1103">
        <f t="shared" si="1407"/>
        <v>-969</v>
      </c>
      <c r="CH1103">
        <f t="shared" si="1450"/>
        <v>0</v>
      </c>
      <c r="CI1103">
        <f t="shared" si="1408"/>
        <v>-968</v>
      </c>
      <c r="CJ1103">
        <f t="shared" si="1451"/>
        <v>0</v>
      </c>
      <c r="CK1103">
        <f t="shared" si="1409"/>
        <v>-967</v>
      </c>
      <c r="CL1103">
        <f t="shared" si="1452"/>
        <v>0</v>
      </c>
      <c r="CM1103">
        <f t="shared" si="1410"/>
        <v>-966</v>
      </c>
      <c r="CN1103">
        <f t="shared" si="1453"/>
        <v>0</v>
      </c>
      <c r="CO1103">
        <f t="shared" si="1411"/>
        <v>-965</v>
      </c>
      <c r="CP1103">
        <f t="shared" si="1454"/>
        <v>0</v>
      </c>
      <c r="CQ1103">
        <f t="shared" si="1412"/>
        <v>-964</v>
      </c>
      <c r="CR1103">
        <f t="shared" si="1455"/>
        <v>0</v>
      </c>
      <c r="CS1103">
        <f t="shared" si="1413"/>
        <v>-963</v>
      </c>
      <c r="CT1103">
        <f t="shared" si="1456"/>
        <v>0</v>
      </c>
      <c r="CU1103">
        <f t="shared" si="1414"/>
        <v>-962</v>
      </c>
      <c r="CV1103">
        <f t="shared" si="1457"/>
        <v>0</v>
      </c>
      <c r="CW1103">
        <f t="shared" si="1415"/>
        <v>-961</v>
      </c>
      <c r="CX1103">
        <f t="shared" si="1458"/>
        <v>0</v>
      </c>
    </row>
    <row r="1104" spans="1:102">
      <c r="A1104" s="193">
        <v>35286</v>
      </c>
      <c r="B1104" t="s">
        <v>950</v>
      </c>
      <c r="C1104" t="s">
        <v>951</v>
      </c>
      <c r="D1104" t="s">
        <v>995</v>
      </c>
      <c r="E1104" t="s">
        <v>1906</v>
      </c>
      <c r="F1104" t="s">
        <v>1907</v>
      </c>
      <c r="G1104" t="s">
        <v>7</v>
      </c>
      <c r="H1104" t="s">
        <v>8</v>
      </c>
      <c r="I1104" t="s">
        <v>8</v>
      </c>
      <c r="J1104">
        <v>0</v>
      </c>
      <c r="K1104" t="s">
        <v>1847</v>
      </c>
      <c r="L1104">
        <v>36</v>
      </c>
      <c r="M1104" t="s">
        <v>3</v>
      </c>
      <c r="N1104" t="s">
        <v>954</v>
      </c>
      <c r="O1104">
        <v>47150</v>
      </c>
      <c r="P1104" t="s">
        <v>6</v>
      </c>
      <c r="Q1104">
        <v>91</v>
      </c>
      <c r="R1104" s="193">
        <v>35286</v>
      </c>
      <c r="S1104" s="193">
        <v>73050</v>
      </c>
      <c r="T1104">
        <v>250</v>
      </c>
      <c r="U1104" t="s">
        <v>955</v>
      </c>
      <c r="V1104" t="str">
        <f t="shared" si="1416"/>
        <v>1996</v>
      </c>
      <c r="W1104" s="211">
        <f t="shared" si="1459"/>
        <v>-1000</v>
      </c>
      <c r="X1104">
        <f t="shared" si="1417"/>
        <v>0</v>
      </c>
      <c r="Y1104">
        <f t="shared" si="1379"/>
        <v>-999</v>
      </c>
      <c r="Z1104">
        <f t="shared" si="1418"/>
        <v>0</v>
      </c>
      <c r="AA1104">
        <f t="shared" si="1380"/>
        <v>-998</v>
      </c>
      <c r="AB1104">
        <f t="shared" si="1419"/>
        <v>0</v>
      </c>
      <c r="AC1104">
        <f t="shared" si="1381"/>
        <v>-997</v>
      </c>
      <c r="AD1104">
        <f t="shared" si="1420"/>
        <v>0</v>
      </c>
      <c r="AE1104">
        <f t="shared" si="1421"/>
        <v>-996</v>
      </c>
      <c r="AF1104">
        <f t="shared" si="1422"/>
        <v>0</v>
      </c>
      <c r="AG1104">
        <f t="shared" si="1382"/>
        <v>-995</v>
      </c>
      <c r="AH1104">
        <f t="shared" si="1423"/>
        <v>0</v>
      </c>
      <c r="AI1104">
        <f t="shared" si="1383"/>
        <v>-994</v>
      </c>
      <c r="AJ1104">
        <f t="shared" si="1424"/>
        <v>0</v>
      </c>
      <c r="AK1104">
        <f t="shared" si="1384"/>
        <v>-993</v>
      </c>
      <c r="AL1104">
        <f t="shared" si="1425"/>
        <v>0</v>
      </c>
      <c r="AM1104">
        <f t="shared" si="1426"/>
        <v>-992</v>
      </c>
      <c r="AN1104">
        <f t="shared" si="1427"/>
        <v>0</v>
      </c>
      <c r="AO1104">
        <f t="shared" si="1385"/>
        <v>-991</v>
      </c>
      <c r="AP1104">
        <f t="shared" si="1428"/>
        <v>0</v>
      </c>
      <c r="AQ1104">
        <f t="shared" si="1386"/>
        <v>-990</v>
      </c>
      <c r="AR1104">
        <f t="shared" si="1429"/>
        <v>0</v>
      </c>
      <c r="AS1104">
        <f t="shared" si="1387"/>
        <v>-989</v>
      </c>
      <c r="AT1104">
        <f t="shared" si="1430"/>
        <v>0</v>
      </c>
      <c r="AU1104">
        <f t="shared" si="1388"/>
        <v>-988</v>
      </c>
      <c r="AV1104">
        <f t="shared" si="1431"/>
        <v>0</v>
      </c>
      <c r="AW1104">
        <f t="shared" si="1389"/>
        <v>-987</v>
      </c>
      <c r="AX1104">
        <f t="shared" si="1432"/>
        <v>0</v>
      </c>
      <c r="AY1104">
        <f t="shared" si="1390"/>
        <v>-986</v>
      </c>
      <c r="AZ1104">
        <f t="shared" si="1433"/>
        <v>0</v>
      </c>
      <c r="BA1104">
        <f t="shared" si="1391"/>
        <v>-985</v>
      </c>
      <c r="BB1104">
        <f t="shared" si="1434"/>
        <v>0</v>
      </c>
      <c r="BC1104">
        <f t="shared" si="1392"/>
        <v>-984</v>
      </c>
      <c r="BD1104">
        <f t="shared" si="1435"/>
        <v>0</v>
      </c>
      <c r="BE1104">
        <f t="shared" si="1393"/>
        <v>-983</v>
      </c>
      <c r="BF1104">
        <f t="shared" si="1436"/>
        <v>0</v>
      </c>
      <c r="BG1104">
        <f t="shared" si="1394"/>
        <v>-982</v>
      </c>
      <c r="BH1104">
        <f t="shared" si="1437"/>
        <v>0</v>
      </c>
      <c r="BI1104">
        <f t="shared" si="1395"/>
        <v>-981</v>
      </c>
      <c r="BJ1104">
        <f t="shared" si="1438"/>
        <v>0</v>
      </c>
      <c r="BK1104">
        <f t="shared" si="1396"/>
        <v>-980</v>
      </c>
      <c r="BL1104">
        <f t="shared" si="1439"/>
        <v>0</v>
      </c>
      <c r="BM1104">
        <f t="shared" si="1397"/>
        <v>-979</v>
      </c>
      <c r="BN1104">
        <f t="shared" si="1440"/>
        <v>0</v>
      </c>
      <c r="BO1104">
        <f t="shared" si="1398"/>
        <v>-978</v>
      </c>
      <c r="BP1104">
        <f t="shared" si="1441"/>
        <v>0</v>
      </c>
      <c r="BQ1104">
        <f t="shared" si="1399"/>
        <v>-977</v>
      </c>
      <c r="BR1104">
        <f t="shared" si="1442"/>
        <v>0</v>
      </c>
      <c r="BS1104">
        <f t="shared" si="1400"/>
        <v>-976</v>
      </c>
      <c r="BT1104">
        <f t="shared" si="1443"/>
        <v>0</v>
      </c>
      <c r="BU1104">
        <f t="shared" si="1401"/>
        <v>-975</v>
      </c>
      <c r="BV1104">
        <f t="shared" si="1444"/>
        <v>0</v>
      </c>
      <c r="BW1104">
        <f t="shared" si="1402"/>
        <v>-974</v>
      </c>
      <c r="BX1104">
        <f t="shared" si="1445"/>
        <v>0</v>
      </c>
      <c r="BY1104">
        <f t="shared" si="1403"/>
        <v>-973</v>
      </c>
      <c r="BZ1104">
        <f t="shared" si="1446"/>
        <v>0</v>
      </c>
      <c r="CA1104">
        <f t="shared" si="1404"/>
        <v>-972</v>
      </c>
      <c r="CB1104">
        <f t="shared" si="1447"/>
        <v>0</v>
      </c>
      <c r="CC1104">
        <f t="shared" si="1405"/>
        <v>-971</v>
      </c>
      <c r="CD1104">
        <f t="shared" si="1448"/>
        <v>0</v>
      </c>
      <c r="CE1104">
        <f t="shared" si="1406"/>
        <v>-970</v>
      </c>
      <c r="CF1104">
        <f t="shared" si="1449"/>
        <v>0</v>
      </c>
      <c r="CG1104">
        <f t="shared" si="1407"/>
        <v>-969</v>
      </c>
      <c r="CH1104">
        <f t="shared" si="1450"/>
        <v>0</v>
      </c>
      <c r="CI1104">
        <f t="shared" si="1408"/>
        <v>-968</v>
      </c>
      <c r="CJ1104">
        <f t="shared" si="1451"/>
        <v>0</v>
      </c>
      <c r="CK1104">
        <f t="shared" si="1409"/>
        <v>-967</v>
      </c>
      <c r="CL1104">
        <f t="shared" si="1452"/>
        <v>0</v>
      </c>
      <c r="CM1104">
        <f t="shared" si="1410"/>
        <v>-966</v>
      </c>
      <c r="CN1104">
        <f t="shared" si="1453"/>
        <v>0</v>
      </c>
      <c r="CO1104">
        <f t="shared" si="1411"/>
        <v>-965</v>
      </c>
      <c r="CP1104">
        <f t="shared" si="1454"/>
        <v>0</v>
      </c>
      <c r="CQ1104">
        <f t="shared" si="1412"/>
        <v>-964</v>
      </c>
      <c r="CR1104">
        <f t="shared" si="1455"/>
        <v>0</v>
      </c>
      <c r="CS1104">
        <f t="shared" si="1413"/>
        <v>-963</v>
      </c>
      <c r="CT1104">
        <f t="shared" si="1456"/>
        <v>0</v>
      </c>
      <c r="CU1104">
        <f t="shared" si="1414"/>
        <v>-962</v>
      </c>
      <c r="CV1104">
        <f t="shared" si="1457"/>
        <v>0</v>
      </c>
      <c r="CW1104">
        <f t="shared" si="1415"/>
        <v>-961</v>
      </c>
      <c r="CX1104">
        <f t="shared" si="1458"/>
        <v>0</v>
      </c>
    </row>
    <row r="1105" spans="1:102">
      <c r="A1105" s="193">
        <v>36068</v>
      </c>
      <c r="B1105" t="s">
        <v>950</v>
      </c>
      <c r="C1105" t="s">
        <v>1151</v>
      </c>
      <c r="D1105" t="s">
        <v>1700</v>
      </c>
      <c r="E1105" t="s">
        <v>1908</v>
      </c>
      <c r="F1105" t="s">
        <v>1909</v>
      </c>
      <c r="G1105" t="s">
        <v>7</v>
      </c>
      <c r="H1105" t="s">
        <v>8</v>
      </c>
      <c r="I1105" t="s">
        <v>8</v>
      </c>
      <c r="J1105">
        <v>0</v>
      </c>
      <c r="K1105" t="s">
        <v>1847</v>
      </c>
      <c r="L1105">
        <v>39</v>
      </c>
      <c r="M1105" t="s">
        <v>36</v>
      </c>
      <c r="N1105" t="s">
        <v>954</v>
      </c>
      <c r="O1105">
        <v>47150</v>
      </c>
      <c r="P1105" t="s">
        <v>6</v>
      </c>
      <c r="Q1105">
        <v>91</v>
      </c>
      <c r="R1105" s="193">
        <v>36068</v>
      </c>
      <c r="S1105" s="193">
        <v>73050</v>
      </c>
      <c r="T1105">
        <v>200</v>
      </c>
      <c r="U1105" t="s">
        <v>955</v>
      </c>
      <c r="V1105" t="str">
        <f t="shared" si="1416"/>
        <v>1998</v>
      </c>
      <c r="W1105" s="211">
        <f t="shared" si="1459"/>
        <v>-1000</v>
      </c>
      <c r="X1105">
        <f t="shared" si="1417"/>
        <v>0</v>
      </c>
      <c r="Y1105">
        <f t="shared" si="1379"/>
        <v>-999</v>
      </c>
      <c r="Z1105">
        <f t="shared" si="1418"/>
        <v>0</v>
      </c>
      <c r="AA1105">
        <f t="shared" si="1380"/>
        <v>-998</v>
      </c>
      <c r="AB1105">
        <f t="shared" si="1419"/>
        <v>0</v>
      </c>
      <c r="AC1105">
        <f t="shared" si="1381"/>
        <v>-997</v>
      </c>
      <c r="AD1105">
        <f t="shared" si="1420"/>
        <v>0</v>
      </c>
      <c r="AE1105">
        <f t="shared" si="1421"/>
        <v>-996</v>
      </c>
      <c r="AF1105">
        <f t="shared" si="1422"/>
        <v>0</v>
      </c>
      <c r="AG1105">
        <f t="shared" si="1382"/>
        <v>-995</v>
      </c>
      <c r="AH1105">
        <f t="shared" si="1423"/>
        <v>0</v>
      </c>
      <c r="AI1105">
        <f t="shared" si="1383"/>
        <v>-994</v>
      </c>
      <c r="AJ1105">
        <f t="shared" si="1424"/>
        <v>0</v>
      </c>
      <c r="AK1105">
        <f t="shared" si="1384"/>
        <v>-993</v>
      </c>
      <c r="AL1105">
        <f t="shared" si="1425"/>
        <v>0</v>
      </c>
      <c r="AM1105">
        <f t="shared" si="1426"/>
        <v>-992</v>
      </c>
      <c r="AN1105">
        <f t="shared" si="1427"/>
        <v>0</v>
      </c>
      <c r="AO1105">
        <f t="shared" si="1385"/>
        <v>-991</v>
      </c>
      <c r="AP1105">
        <f t="shared" si="1428"/>
        <v>0</v>
      </c>
      <c r="AQ1105">
        <f t="shared" si="1386"/>
        <v>-990</v>
      </c>
      <c r="AR1105">
        <f t="shared" si="1429"/>
        <v>0</v>
      </c>
      <c r="AS1105">
        <f t="shared" si="1387"/>
        <v>-989</v>
      </c>
      <c r="AT1105">
        <f t="shared" si="1430"/>
        <v>0</v>
      </c>
      <c r="AU1105">
        <f t="shared" si="1388"/>
        <v>-988</v>
      </c>
      <c r="AV1105">
        <f t="shared" si="1431"/>
        <v>0</v>
      </c>
      <c r="AW1105">
        <f t="shared" si="1389"/>
        <v>-987</v>
      </c>
      <c r="AX1105">
        <f t="shared" si="1432"/>
        <v>0</v>
      </c>
      <c r="AY1105">
        <f t="shared" si="1390"/>
        <v>-986</v>
      </c>
      <c r="AZ1105">
        <f t="shared" si="1433"/>
        <v>0</v>
      </c>
      <c r="BA1105">
        <f t="shared" si="1391"/>
        <v>-985</v>
      </c>
      <c r="BB1105">
        <f t="shared" si="1434"/>
        <v>0</v>
      </c>
      <c r="BC1105">
        <f t="shared" si="1392"/>
        <v>-984</v>
      </c>
      <c r="BD1105">
        <f t="shared" si="1435"/>
        <v>0</v>
      </c>
      <c r="BE1105">
        <f t="shared" si="1393"/>
        <v>-983</v>
      </c>
      <c r="BF1105">
        <f t="shared" si="1436"/>
        <v>0</v>
      </c>
      <c r="BG1105">
        <f t="shared" si="1394"/>
        <v>-982</v>
      </c>
      <c r="BH1105">
        <f t="shared" si="1437"/>
        <v>0</v>
      </c>
      <c r="BI1105">
        <f t="shared" si="1395"/>
        <v>-981</v>
      </c>
      <c r="BJ1105">
        <f t="shared" si="1438"/>
        <v>0</v>
      </c>
      <c r="BK1105">
        <f t="shared" si="1396"/>
        <v>-980</v>
      </c>
      <c r="BL1105">
        <f t="shared" si="1439"/>
        <v>0</v>
      </c>
      <c r="BM1105">
        <f t="shared" si="1397"/>
        <v>-979</v>
      </c>
      <c r="BN1105">
        <f t="shared" si="1440"/>
        <v>0</v>
      </c>
      <c r="BO1105">
        <f t="shared" si="1398"/>
        <v>-978</v>
      </c>
      <c r="BP1105">
        <f t="shared" si="1441"/>
        <v>0</v>
      </c>
      <c r="BQ1105">
        <f t="shared" si="1399"/>
        <v>-977</v>
      </c>
      <c r="BR1105">
        <f t="shared" si="1442"/>
        <v>0</v>
      </c>
      <c r="BS1105">
        <f t="shared" si="1400"/>
        <v>-976</v>
      </c>
      <c r="BT1105">
        <f t="shared" si="1443"/>
        <v>0</v>
      </c>
      <c r="BU1105">
        <f t="shared" si="1401"/>
        <v>-975</v>
      </c>
      <c r="BV1105">
        <f t="shared" si="1444"/>
        <v>0</v>
      </c>
      <c r="BW1105">
        <f t="shared" si="1402"/>
        <v>-974</v>
      </c>
      <c r="BX1105">
        <f t="shared" si="1445"/>
        <v>0</v>
      </c>
      <c r="BY1105">
        <f t="shared" si="1403"/>
        <v>-973</v>
      </c>
      <c r="BZ1105">
        <f t="shared" si="1446"/>
        <v>0</v>
      </c>
      <c r="CA1105">
        <f t="shared" si="1404"/>
        <v>-972</v>
      </c>
      <c r="CB1105">
        <f t="shared" si="1447"/>
        <v>0</v>
      </c>
      <c r="CC1105">
        <f t="shared" si="1405"/>
        <v>-971</v>
      </c>
      <c r="CD1105">
        <f t="shared" si="1448"/>
        <v>0</v>
      </c>
      <c r="CE1105">
        <f t="shared" si="1406"/>
        <v>-970</v>
      </c>
      <c r="CF1105">
        <f t="shared" si="1449"/>
        <v>0</v>
      </c>
      <c r="CG1105">
        <f t="shared" si="1407"/>
        <v>-969</v>
      </c>
      <c r="CH1105">
        <f t="shared" si="1450"/>
        <v>0</v>
      </c>
      <c r="CI1105">
        <f t="shared" si="1408"/>
        <v>-968</v>
      </c>
      <c r="CJ1105">
        <f t="shared" si="1451"/>
        <v>0</v>
      </c>
      <c r="CK1105">
        <f t="shared" si="1409"/>
        <v>-967</v>
      </c>
      <c r="CL1105">
        <f t="shared" si="1452"/>
        <v>0</v>
      </c>
      <c r="CM1105">
        <f t="shared" si="1410"/>
        <v>-966</v>
      </c>
      <c r="CN1105">
        <f t="shared" si="1453"/>
        <v>0</v>
      </c>
      <c r="CO1105">
        <f t="shared" si="1411"/>
        <v>-965</v>
      </c>
      <c r="CP1105">
        <f t="shared" si="1454"/>
        <v>0</v>
      </c>
      <c r="CQ1105">
        <f t="shared" si="1412"/>
        <v>-964</v>
      </c>
      <c r="CR1105">
        <f t="shared" si="1455"/>
        <v>0</v>
      </c>
      <c r="CS1105">
        <f t="shared" si="1413"/>
        <v>-963</v>
      </c>
      <c r="CT1105">
        <f t="shared" si="1456"/>
        <v>0</v>
      </c>
      <c r="CU1105">
        <f t="shared" si="1414"/>
        <v>-962</v>
      </c>
      <c r="CV1105">
        <f t="shared" si="1457"/>
        <v>0</v>
      </c>
      <c r="CW1105">
        <f t="shared" si="1415"/>
        <v>-961</v>
      </c>
      <c r="CX1105">
        <f t="shared" si="1458"/>
        <v>0</v>
      </c>
    </row>
    <row r="1106" spans="1:102">
      <c r="A1106" s="193">
        <v>35227</v>
      </c>
      <c r="B1106" t="s">
        <v>950</v>
      </c>
      <c r="C1106" t="s">
        <v>951</v>
      </c>
      <c r="D1106" t="s">
        <v>965</v>
      </c>
      <c r="E1106" t="s">
        <v>1910</v>
      </c>
      <c r="F1106" t="s">
        <v>1911</v>
      </c>
      <c r="G1106" t="s">
        <v>7</v>
      </c>
      <c r="H1106" t="s">
        <v>8</v>
      </c>
      <c r="I1106" t="s">
        <v>8</v>
      </c>
      <c r="J1106">
        <v>0</v>
      </c>
      <c r="K1106" t="s">
        <v>1847</v>
      </c>
      <c r="L1106">
        <v>36</v>
      </c>
      <c r="M1106" t="s">
        <v>3</v>
      </c>
      <c r="N1106" t="s">
        <v>954</v>
      </c>
      <c r="O1106">
        <v>47150</v>
      </c>
      <c r="P1106" t="s">
        <v>6</v>
      </c>
      <c r="Q1106">
        <v>91</v>
      </c>
      <c r="R1106" s="193">
        <v>35227</v>
      </c>
      <c r="S1106" s="193">
        <v>73050</v>
      </c>
      <c r="T1106">
        <v>250</v>
      </c>
      <c r="U1106" t="s">
        <v>955</v>
      </c>
      <c r="V1106" t="str">
        <f t="shared" si="1416"/>
        <v>1996</v>
      </c>
      <c r="W1106" s="211">
        <f t="shared" si="1459"/>
        <v>-1000</v>
      </c>
      <c r="X1106">
        <f t="shared" si="1417"/>
        <v>0</v>
      </c>
      <c r="Y1106">
        <f t="shared" si="1379"/>
        <v>-999</v>
      </c>
      <c r="Z1106">
        <f t="shared" si="1418"/>
        <v>0</v>
      </c>
      <c r="AA1106">
        <f t="shared" si="1380"/>
        <v>-998</v>
      </c>
      <c r="AB1106">
        <f t="shared" si="1419"/>
        <v>0</v>
      </c>
      <c r="AC1106">
        <f t="shared" si="1381"/>
        <v>-997</v>
      </c>
      <c r="AD1106">
        <f t="shared" si="1420"/>
        <v>0</v>
      </c>
      <c r="AE1106">
        <f t="shared" si="1421"/>
        <v>-996</v>
      </c>
      <c r="AF1106">
        <f t="shared" si="1422"/>
        <v>0</v>
      </c>
      <c r="AG1106">
        <f t="shared" si="1382"/>
        <v>-995</v>
      </c>
      <c r="AH1106">
        <f t="shared" si="1423"/>
        <v>0</v>
      </c>
      <c r="AI1106">
        <f t="shared" si="1383"/>
        <v>-994</v>
      </c>
      <c r="AJ1106">
        <f t="shared" si="1424"/>
        <v>0</v>
      </c>
      <c r="AK1106">
        <f t="shared" si="1384"/>
        <v>-993</v>
      </c>
      <c r="AL1106">
        <f t="shared" si="1425"/>
        <v>0</v>
      </c>
      <c r="AM1106">
        <f t="shared" si="1426"/>
        <v>-992</v>
      </c>
      <c r="AN1106">
        <f t="shared" si="1427"/>
        <v>0</v>
      </c>
      <c r="AO1106">
        <f t="shared" si="1385"/>
        <v>-991</v>
      </c>
      <c r="AP1106">
        <f t="shared" si="1428"/>
        <v>0</v>
      </c>
      <c r="AQ1106">
        <f t="shared" si="1386"/>
        <v>-990</v>
      </c>
      <c r="AR1106">
        <f t="shared" si="1429"/>
        <v>0</v>
      </c>
      <c r="AS1106">
        <f t="shared" si="1387"/>
        <v>-989</v>
      </c>
      <c r="AT1106">
        <f t="shared" si="1430"/>
        <v>0</v>
      </c>
      <c r="AU1106">
        <f t="shared" si="1388"/>
        <v>-988</v>
      </c>
      <c r="AV1106">
        <f t="shared" si="1431"/>
        <v>0</v>
      </c>
      <c r="AW1106">
        <f t="shared" si="1389"/>
        <v>-987</v>
      </c>
      <c r="AX1106">
        <f t="shared" si="1432"/>
        <v>0</v>
      </c>
      <c r="AY1106">
        <f t="shared" si="1390"/>
        <v>-986</v>
      </c>
      <c r="AZ1106">
        <f t="shared" si="1433"/>
        <v>0</v>
      </c>
      <c r="BA1106">
        <f t="shared" si="1391"/>
        <v>-985</v>
      </c>
      <c r="BB1106">
        <f t="shared" si="1434"/>
        <v>0</v>
      </c>
      <c r="BC1106">
        <f t="shared" si="1392"/>
        <v>-984</v>
      </c>
      <c r="BD1106">
        <f t="shared" si="1435"/>
        <v>0</v>
      </c>
      <c r="BE1106">
        <f t="shared" si="1393"/>
        <v>-983</v>
      </c>
      <c r="BF1106">
        <f t="shared" si="1436"/>
        <v>0</v>
      </c>
      <c r="BG1106">
        <f t="shared" si="1394"/>
        <v>-982</v>
      </c>
      <c r="BH1106">
        <f t="shared" si="1437"/>
        <v>0</v>
      </c>
      <c r="BI1106">
        <f t="shared" si="1395"/>
        <v>-981</v>
      </c>
      <c r="BJ1106">
        <f t="shared" si="1438"/>
        <v>0</v>
      </c>
      <c r="BK1106">
        <f t="shared" si="1396"/>
        <v>-980</v>
      </c>
      <c r="BL1106">
        <f t="shared" si="1439"/>
        <v>0</v>
      </c>
      <c r="BM1106">
        <f t="shared" si="1397"/>
        <v>-979</v>
      </c>
      <c r="BN1106">
        <f t="shared" si="1440"/>
        <v>0</v>
      </c>
      <c r="BO1106">
        <f t="shared" si="1398"/>
        <v>-978</v>
      </c>
      <c r="BP1106">
        <f t="shared" si="1441"/>
        <v>0</v>
      </c>
      <c r="BQ1106">
        <f t="shared" si="1399"/>
        <v>-977</v>
      </c>
      <c r="BR1106">
        <f t="shared" si="1442"/>
        <v>0</v>
      </c>
      <c r="BS1106">
        <f t="shared" si="1400"/>
        <v>-976</v>
      </c>
      <c r="BT1106">
        <f t="shared" si="1443"/>
        <v>0</v>
      </c>
      <c r="BU1106">
        <f t="shared" si="1401"/>
        <v>-975</v>
      </c>
      <c r="BV1106">
        <f t="shared" si="1444"/>
        <v>0</v>
      </c>
      <c r="BW1106">
        <f t="shared" si="1402"/>
        <v>-974</v>
      </c>
      <c r="BX1106">
        <f t="shared" si="1445"/>
        <v>0</v>
      </c>
      <c r="BY1106">
        <f t="shared" si="1403"/>
        <v>-973</v>
      </c>
      <c r="BZ1106">
        <f t="shared" si="1446"/>
        <v>0</v>
      </c>
      <c r="CA1106">
        <f t="shared" si="1404"/>
        <v>-972</v>
      </c>
      <c r="CB1106">
        <f t="shared" si="1447"/>
        <v>0</v>
      </c>
      <c r="CC1106">
        <f t="shared" si="1405"/>
        <v>-971</v>
      </c>
      <c r="CD1106">
        <f t="shared" si="1448"/>
        <v>0</v>
      </c>
      <c r="CE1106">
        <f t="shared" si="1406"/>
        <v>-970</v>
      </c>
      <c r="CF1106">
        <f t="shared" si="1449"/>
        <v>0</v>
      </c>
      <c r="CG1106">
        <f t="shared" si="1407"/>
        <v>-969</v>
      </c>
      <c r="CH1106">
        <f t="shared" si="1450"/>
        <v>0</v>
      </c>
      <c r="CI1106">
        <f t="shared" si="1408"/>
        <v>-968</v>
      </c>
      <c r="CJ1106">
        <f t="shared" si="1451"/>
        <v>0</v>
      </c>
      <c r="CK1106">
        <f t="shared" si="1409"/>
        <v>-967</v>
      </c>
      <c r="CL1106">
        <f t="shared" si="1452"/>
        <v>0</v>
      </c>
      <c r="CM1106">
        <f t="shared" si="1410"/>
        <v>-966</v>
      </c>
      <c r="CN1106">
        <f t="shared" si="1453"/>
        <v>0</v>
      </c>
      <c r="CO1106">
        <f t="shared" si="1411"/>
        <v>-965</v>
      </c>
      <c r="CP1106">
        <f t="shared" si="1454"/>
        <v>0</v>
      </c>
      <c r="CQ1106">
        <f t="shared" si="1412"/>
        <v>-964</v>
      </c>
      <c r="CR1106">
        <f t="shared" si="1455"/>
        <v>0</v>
      </c>
      <c r="CS1106">
        <f t="shared" si="1413"/>
        <v>-963</v>
      </c>
      <c r="CT1106">
        <f t="shared" si="1456"/>
        <v>0</v>
      </c>
      <c r="CU1106">
        <f t="shared" si="1414"/>
        <v>-962</v>
      </c>
      <c r="CV1106">
        <f t="shared" si="1457"/>
        <v>0</v>
      </c>
      <c r="CW1106">
        <f t="shared" si="1415"/>
        <v>-961</v>
      </c>
      <c r="CX1106">
        <f t="shared" si="1458"/>
        <v>0</v>
      </c>
    </row>
    <row r="1107" spans="1:102">
      <c r="A1107" s="193">
        <v>36068</v>
      </c>
      <c r="B1107" t="s">
        <v>950</v>
      </c>
      <c r="C1107" t="s">
        <v>951</v>
      </c>
      <c r="D1107" t="s">
        <v>1515</v>
      </c>
      <c r="E1107" t="s">
        <v>1912</v>
      </c>
      <c r="F1107" t="s">
        <v>1913</v>
      </c>
      <c r="G1107" t="s">
        <v>7</v>
      </c>
      <c r="H1107" t="s">
        <v>8</v>
      </c>
      <c r="I1107" t="s">
        <v>8</v>
      </c>
      <c r="J1107">
        <v>0</v>
      </c>
      <c r="K1107" t="s">
        <v>1847</v>
      </c>
      <c r="L1107">
        <v>39</v>
      </c>
      <c r="M1107" t="s">
        <v>36</v>
      </c>
      <c r="N1107" t="s">
        <v>954</v>
      </c>
      <c r="O1107">
        <v>47150</v>
      </c>
      <c r="P1107" t="s">
        <v>6</v>
      </c>
      <c r="Q1107">
        <v>91</v>
      </c>
      <c r="R1107" s="193">
        <v>36068</v>
      </c>
      <c r="S1107" s="193">
        <v>73050</v>
      </c>
      <c r="T1107">
        <v>200</v>
      </c>
      <c r="U1107" t="s">
        <v>955</v>
      </c>
      <c r="V1107" t="str">
        <f t="shared" si="1416"/>
        <v>1998</v>
      </c>
      <c r="W1107" s="211">
        <f t="shared" si="1459"/>
        <v>-1000</v>
      </c>
      <c r="X1107">
        <f t="shared" si="1417"/>
        <v>0</v>
      </c>
      <c r="Y1107">
        <f t="shared" si="1379"/>
        <v>-999</v>
      </c>
      <c r="Z1107">
        <f t="shared" si="1418"/>
        <v>0</v>
      </c>
      <c r="AA1107">
        <f t="shared" si="1380"/>
        <v>-998</v>
      </c>
      <c r="AB1107">
        <f t="shared" si="1419"/>
        <v>0</v>
      </c>
      <c r="AC1107">
        <f t="shared" si="1381"/>
        <v>-997</v>
      </c>
      <c r="AD1107">
        <f t="shared" si="1420"/>
        <v>0</v>
      </c>
      <c r="AE1107">
        <f t="shared" si="1421"/>
        <v>-996</v>
      </c>
      <c r="AF1107">
        <f t="shared" si="1422"/>
        <v>0</v>
      </c>
      <c r="AG1107">
        <f t="shared" si="1382"/>
        <v>-995</v>
      </c>
      <c r="AH1107">
        <f t="shared" si="1423"/>
        <v>0</v>
      </c>
      <c r="AI1107">
        <f t="shared" si="1383"/>
        <v>-994</v>
      </c>
      <c r="AJ1107">
        <f t="shared" si="1424"/>
        <v>0</v>
      </c>
      <c r="AK1107">
        <f t="shared" si="1384"/>
        <v>-993</v>
      </c>
      <c r="AL1107">
        <f t="shared" si="1425"/>
        <v>0</v>
      </c>
      <c r="AM1107">
        <f t="shared" si="1426"/>
        <v>-992</v>
      </c>
      <c r="AN1107">
        <f t="shared" si="1427"/>
        <v>0</v>
      </c>
      <c r="AO1107">
        <f t="shared" si="1385"/>
        <v>-991</v>
      </c>
      <c r="AP1107">
        <f t="shared" si="1428"/>
        <v>0</v>
      </c>
      <c r="AQ1107">
        <f t="shared" si="1386"/>
        <v>-990</v>
      </c>
      <c r="AR1107">
        <f t="shared" si="1429"/>
        <v>0</v>
      </c>
      <c r="AS1107">
        <f t="shared" si="1387"/>
        <v>-989</v>
      </c>
      <c r="AT1107">
        <f t="shared" si="1430"/>
        <v>0</v>
      </c>
      <c r="AU1107">
        <f t="shared" si="1388"/>
        <v>-988</v>
      </c>
      <c r="AV1107">
        <f t="shared" si="1431"/>
        <v>0</v>
      </c>
      <c r="AW1107">
        <f t="shared" si="1389"/>
        <v>-987</v>
      </c>
      <c r="AX1107">
        <f t="shared" si="1432"/>
        <v>0</v>
      </c>
      <c r="AY1107">
        <f t="shared" si="1390"/>
        <v>-986</v>
      </c>
      <c r="AZ1107">
        <f t="shared" si="1433"/>
        <v>0</v>
      </c>
      <c r="BA1107">
        <f t="shared" si="1391"/>
        <v>-985</v>
      </c>
      <c r="BB1107">
        <f t="shared" si="1434"/>
        <v>0</v>
      </c>
      <c r="BC1107">
        <f t="shared" si="1392"/>
        <v>-984</v>
      </c>
      <c r="BD1107">
        <f t="shared" si="1435"/>
        <v>0</v>
      </c>
      <c r="BE1107">
        <f t="shared" si="1393"/>
        <v>-983</v>
      </c>
      <c r="BF1107">
        <f t="shared" si="1436"/>
        <v>0</v>
      </c>
      <c r="BG1107">
        <f t="shared" si="1394"/>
        <v>-982</v>
      </c>
      <c r="BH1107">
        <f t="shared" si="1437"/>
        <v>0</v>
      </c>
      <c r="BI1107">
        <f t="shared" si="1395"/>
        <v>-981</v>
      </c>
      <c r="BJ1107">
        <f t="shared" si="1438"/>
        <v>0</v>
      </c>
      <c r="BK1107">
        <f t="shared" si="1396"/>
        <v>-980</v>
      </c>
      <c r="BL1107">
        <f t="shared" si="1439"/>
        <v>0</v>
      </c>
      <c r="BM1107">
        <f t="shared" si="1397"/>
        <v>-979</v>
      </c>
      <c r="BN1107">
        <f t="shared" si="1440"/>
        <v>0</v>
      </c>
      <c r="BO1107">
        <f t="shared" si="1398"/>
        <v>-978</v>
      </c>
      <c r="BP1107">
        <f t="shared" si="1441"/>
        <v>0</v>
      </c>
      <c r="BQ1107">
        <f t="shared" si="1399"/>
        <v>-977</v>
      </c>
      <c r="BR1107">
        <f t="shared" si="1442"/>
        <v>0</v>
      </c>
      <c r="BS1107">
        <f t="shared" si="1400"/>
        <v>-976</v>
      </c>
      <c r="BT1107">
        <f t="shared" si="1443"/>
        <v>0</v>
      </c>
      <c r="BU1107">
        <f t="shared" si="1401"/>
        <v>-975</v>
      </c>
      <c r="BV1107">
        <f t="shared" si="1444"/>
        <v>0</v>
      </c>
      <c r="BW1107">
        <f t="shared" si="1402"/>
        <v>-974</v>
      </c>
      <c r="BX1107">
        <f t="shared" si="1445"/>
        <v>0</v>
      </c>
      <c r="BY1107">
        <f t="shared" si="1403"/>
        <v>-973</v>
      </c>
      <c r="BZ1107">
        <f t="shared" si="1446"/>
        <v>0</v>
      </c>
      <c r="CA1107">
        <f t="shared" si="1404"/>
        <v>-972</v>
      </c>
      <c r="CB1107">
        <f t="shared" si="1447"/>
        <v>0</v>
      </c>
      <c r="CC1107">
        <f t="shared" si="1405"/>
        <v>-971</v>
      </c>
      <c r="CD1107">
        <f t="shared" si="1448"/>
        <v>0</v>
      </c>
      <c r="CE1107">
        <f t="shared" si="1406"/>
        <v>-970</v>
      </c>
      <c r="CF1107">
        <f t="shared" si="1449"/>
        <v>0</v>
      </c>
      <c r="CG1107">
        <f t="shared" si="1407"/>
        <v>-969</v>
      </c>
      <c r="CH1107">
        <f t="shared" si="1450"/>
        <v>0</v>
      </c>
      <c r="CI1107">
        <f t="shared" si="1408"/>
        <v>-968</v>
      </c>
      <c r="CJ1107">
        <f t="shared" si="1451"/>
        <v>0</v>
      </c>
      <c r="CK1107">
        <f t="shared" si="1409"/>
        <v>-967</v>
      </c>
      <c r="CL1107">
        <f t="shared" si="1452"/>
        <v>0</v>
      </c>
      <c r="CM1107">
        <f t="shared" si="1410"/>
        <v>-966</v>
      </c>
      <c r="CN1107">
        <f t="shared" si="1453"/>
        <v>0</v>
      </c>
      <c r="CO1107">
        <f t="shared" si="1411"/>
        <v>-965</v>
      </c>
      <c r="CP1107">
        <f t="shared" si="1454"/>
        <v>0</v>
      </c>
      <c r="CQ1107">
        <f t="shared" si="1412"/>
        <v>-964</v>
      </c>
      <c r="CR1107">
        <f t="shared" si="1455"/>
        <v>0</v>
      </c>
      <c r="CS1107">
        <f t="shared" si="1413"/>
        <v>-963</v>
      </c>
      <c r="CT1107">
        <f t="shared" si="1456"/>
        <v>0</v>
      </c>
      <c r="CU1107">
        <f t="shared" si="1414"/>
        <v>-962</v>
      </c>
      <c r="CV1107">
        <f t="shared" si="1457"/>
        <v>0</v>
      </c>
      <c r="CW1107">
        <f t="shared" si="1415"/>
        <v>-961</v>
      </c>
      <c r="CX1107">
        <f t="shared" si="1458"/>
        <v>0</v>
      </c>
    </row>
    <row r="1108" spans="1:102">
      <c r="A1108" s="193">
        <v>36068</v>
      </c>
      <c r="B1108" t="s">
        <v>950</v>
      </c>
      <c r="C1108" t="s">
        <v>1151</v>
      </c>
      <c r="D1108" t="s">
        <v>1700</v>
      </c>
      <c r="E1108" t="s">
        <v>1914</v>
      </c>
      <c r="F1108" t="s">
        <v>1909</v>
      </c>
      <c r="G1108" t="s">
        <v>7</v>
      </c>
      <c r="H1108" t="s">
        <v>8</v>
      </c>
      <c r="I1108" t="s">
        <v>8</v>
      </c>
      <c r="J1108">
        <v>0</v>
      </c>
      <c r="K1108" t="s">
        <v>1847</v>
      </c>
      <c r="L1108">
        <v>39</v>
      </c>
      <c r="M1108" t="s">
        <v>36</v>
      </c>
      <c r="N1108" t="s">
        <v>954</v>
      </c>
      <c r="O1108">
        <v>47150</v>
      </c>
      <c r="P1108" t="s">
        <v>6</v>
      </c>
      <c r="Q1108">
        <v>91</v>
      </c>
      <c r="R1108" s="193">
        <v>36068</v>
      </c>
      <c r="S1108" s="193">
        <v>73050</v>
      </c>
      <c r="T1108">
        <v>200</v>
      </c>
      <c r="U1108" t="s">
        <v>955</v>
      </c>
      <c r="V1108" t="str">
        <f t="shared" si="1416"/>
        <v>1998</v>
      </c>
      <c r="W1108" s="211">
        <f t="shared" si="1459"/>
        <v>-1000</v>
      </c>
      <c r="X1108">
        <f t="shared" si="1417"/>
        <v>0</v>
      </c>
      <c r="Y1108">
        <f t="shared" si="1379"/>
        <v>-999</v>
      </c>
      <c r="Z1108">
        <f t="shared" si="1418"/>
        <v>0</v>
      </c>
      <c r="AA1108">
        <f t="shared" si="1380"/>
        <v>-998</v>
      </c>
      <c r="AB1108">
        <f t="shared" si="1419"/>
        <v>0</v>
      </c>
      <c r="AC1108">
        <f t="shared" si="1381"/>
        <v>-997</v>
      </c>
      <c r="AD1108">
        <f t="shared" si="1420"/>
        <v>0</v>
      </c>
      <c r="AE1108">
        <f t="shared" si="1421"/>
        <v>-996</v>
      </c>
      <c r="AF1108">
        <f t="shared" si="1422"/>
        <v>0</v>
      </c>
      <c r="AG1108">
        <f t="shared" si="1382"/>
        <v>-995</v>
      </c>
      <c r="AH1108">
        <f t="shared" si="1423"/>
        <v>0</v>
      </c>
      <c r="AI1108">
        <f t="shared" si="1383"/>
        <v>-994</v>
      </c>
      <c r="AJ1108">
        <f t="shared" si="1424"/>
        <v>0</v>
      </c>
      <c r="AK1108">
        <f t="shared" si="1384"/>
        <v>-993</v>
      </c>
      <c r="AL1108">
        <f t="shared" si="1425"/>
        <v>0</v>
      </c>
      <c r="AM1108">
        <f t="shared" si="1426"/>
        <v>-992</v>
      </c>
      <c r="AN1108">
        <f t="shared" si="1427"/>
        <v>0</v>
      </c>
      <c r="AO1108">
        <f t="shared" si="1385"/>
        <v>-991</v>
      </c>
      <c r="AP1108">
        <f t="shared" si="1428"/>
        <v>0</v>
      </c>
      <c r="AQ1108">
        <f t="shared" si="1386"/>
        <v>-990</v>
      </c>
      <c r="AR1108">
        <f t="shared" si="1429"/>
        <v>0</v>
      </c>
      <c r="AS1108">
        <f t="shared" si="1387"/>
        <v>-989</v>
      </c>
      <c r="AT1108">
        <f t="shared" si="1430"/>
        <v>0</v>
      </c>
      <c r="AU1108">
        <f t="shared" si="1388"/>
        <v>-988</v>
      </c>
      <c r="AV1108">
        <f t="shared" si="1431"/>
        <v>0</v>
      </c>
      <c r="AW1108">
        <f t="shared" si="1389"/>
        <v>-987</v>
      </c>
      <c r="AX1108">
        <f t="shared" si="1432"/>
        <v>0</v>
      </c>
      <c r="AY1108">
        <f t="shared" si="1390"/>
        <v>-986</v>
      </c>
      <c r="AZ1108">
        <f t="shared" si="1433"/>
        <v>0</v>
      </c>
      <c r="BA1108">
        <f t="shared" si="1391"/>
        <v>-985</v>
      </c>
      <c r="BB1108">
        <f t="shared" si="1434"/>
        <v>0</v>
      </c>
      <c r="BC1108">
        <f t="shared" si="1392"/>
        <v>-984</v>
      </c>
      <c r="BD1108">
        <f t="shared" si="1435"/>
        <v>0</v>
      </c>
      <c r="BE1108">
        <f t="shared" si="1393"/>
        <v>-983</v>
      </c>
      <c r="BF1108">
        <f t="shared" si="1436"/>
        <v>0</v>
      </c>
      <c r="BG1108">
        <f t="shared" si="1394"/>
        <v>-982</v>
      </c>
      <c r="BH1108">
        <f t="shared" si="1437"/>
        <v>0</v>
      </c>
      <c r="BI1108">
        <f t="shared" si="1395"/>
        <v>-981</v>
      </c>
      <c r="BJ1108">
        <f t="shared" si="1438"/>
        <v>0</v>
      </c>
      <c r="BK1108">
        <f t="shared" si="1396"/>
        <v>-980</v>
      </c>
      <c r="BL1108">
        <f t="shared" si="1439"/>
        <v>0</v>
      </c>
      <c r="BM1108">
        <f t="shared" si="1397"/>
        <v>-979</v>
      </c>
      <c r="BN1108">
        <f t="shared" si="1440"/>
        <v>0</v>
      </c>
      <c r="BO1108">
        <f t="shared" si="1398"/>
        <v>-978</v>
      </c>
      <c r="BP1108">
        <f t="shared" si="1441"/>
        <v>0</v>
      </c>
      <c r="BQ1108">
        <f t="shared" si="1399"/>
        <v>-977</v>
      </c>
      <c r="BR1108">
        <f t="shared" si="1442"/>
        <v>0</v>
      </c>
      <c r="BS1108">
        <f t="shared" si="1400"/>
        <v>-976</v>
      </c>
      <c r="BT1108">
        <f t="shared" si="1443"/>
        <v>0</v>
      </c>
      <c r="BU1108">
        <f t="shared" si="1401"/>
        <v>-975</v>
      </c>
      <c r="BV1108">
        <f t="shared" si="1444"/>
        <v>0</v>
      </c>
      <c r="BW1108">
        <f t="shared" si="1402"/>
        <v>-974</v>
      </c>
      <c r="BX1108">
        <f t="shared" si="1445"/>
        <v>0</v>
      </c>
      <c r="BY1108">
        <f t="shared" si="1403"/>
        <v>-973</v>
      </c>
      <c r="BZ1108">
        <f t="shared" si="1446"/>
        <v>0</v>
      </c>
      <c r="CA1108">
        <f t="shared" si="1404"/>
        <v>-972</v>
      </c>
      <c r="CB1108">
        <f t="shared" si="1447"/>
        <v>0</v>
      </c>
      <c r="CC1108">
        <f t="shared" si="1405"/>
        <v>-971</v>
      </c>
      <c r="CD1108">
        <f t="shared" si="1448"/>
        <v>0</v>
      </c>
      <c r="CE1108">
        <f t="shared" si="1406"/>
        <v>-970</v>
      </c>
      <c r="CF1108">
        <f t="shared" si="1449"/>
        <v>0</v>
      </c>
      <c r="CG1108">
        <f t="shared" si="1407"/>
        <v>-969</v>
      </c>
      <c r="CH1108">
        <f t="shared" si="1450"/>
        <v>0</v>
      </c>
      <c r="CI1108">
        <f t="shared" si="1408"/>
        <v>-968</v>
      </c>
      <c r="CJ1108">
        <f t="shared" si="1451"/>
        <v>0</v>
      </c>
      <c r="CK1108">
        <f t="shared" si="1409"/>
        <v>-967</v>
      </c>
      <c r="CL1108">
        <f t="shared" si="1452"/>
        <v>0</v>
      </c>
      <c r="CM1108">
        <f t="shared" si="1410"/>
        <v>-966</v>
      </c>
      <c r="CN1108">
        <f t="shared" si="1453"/>
        <v>0</v>
      </c>
      <c r="CO1108">
        <f t="shared" si="1411"/>
        <v>-965</v>
      </c>
      <c r="CP1108">
        <f t="shared" si="1454"/>
        <v>0</v>
      </c>
      <c r="CQ1108">
        <f t="shared" si="1412"/>
        <v>-964</v>
      </c>
      <c r="CR1108">
        <f t="shared" si="1455"/>
        <v>0</v>
      </c>
      <c r="CS1108">
        <f t="shared" si="1413"/>
        <v>-963</v>
      </c>
      <c r="CT1108">
        <f t="shared" si="1456"/>
        <v>0</v>
      </c>
      <c r="CU1108">
        <f t="shared" si="1414"/>
        <v>-962</v>
      </c>
      <c r="CV1108">
        <f t="shared" si="1457"/>
        <v>0</v>
      </c>
      <c r="CW1108">
        <f t="shared" si="1415"/>
        <v>-961</v>
      </c>
      <c r="CX1108">
        <f t="shared" si="1458"/>
        <v>0</v>
      </c>
    </row>
    <row r="1109" spans="1:102">
      <c r="A1109" s="193">
        <v>40919</v>
      </c>
      <c r="B1109" t="s">
        <v>950</v>
      </c>
      <c r="C1109" t="s">
        <v>951</v>
      </c>
      <c r="D1109" t="s">
        <v>961</v>
      </c>
      <c r="E1109" t="s">
        <v>1915</v>
      </c>
      <c r="G1109" t="s">
        <v>7</v>
      </c>
      <c r="H1109" t="s">
        <v>8</v>
      </c>
      <c r="I1109" t="s">
        <v>8</v>
      </c>
      <c r="J1109">
        <v>0</v>
      </c>
      <c r="K1109" t="s">
        <v>1847</v>
      </c>
      <c r="L1109">
        <v>39</v>
      </c>
      <c r="M1109" t="s">
        <v>36</v>
      </c>
      <c r="N1109" t="s">
        <v>954</v>
      </c>
      <c r="O1109">
        <v>47150</v>
      </c>
      <c r="P1109" t="s">
        <v>6</v>
      </c>
      <c r="Q1109">
        <v>91</v>
      </c>
      <c r="R1109" s="193">
        <v>37718</v>
      </c>
      <c r="S1109" t="s">
        <v>1381</v>
      </c>
      <c r="T1109">
        <v>200</v>
      </c>
      <c r="U1109" t="s">
        <v>955</v>
      </c>
      <c r="V1109" t="str">
        <f t="shared" si="1416"/>
        <v>2012</v>
      </c>
      <c r="W1109" s="211">
        <f t="shared" si="1459"/>
        <v>-1000</v>
      </c>
      <c r="X1109">
        <f t="shared" si="1417"/>
        <v>0</v>
      </c>
      <c r="Y1109">
        <f t="shared" si="1379"/>
        <v>-999</v>
      </c>
      <c r="Z1109">
        <f t="shared" si="1418"/>
        <v>0</v>
      </c>
      <c r="AA1109">
        <f t="shared" si="1380"/>
        <v>-998</v>
      </c>
      <c r="AB1109">
        <f t="shared" si="1419"/>
        <v>0</v>
      </c>
      <c r="AC1109">
        <f t="shared" si="1381"/>
        <v>-997</v>
      </c>
      <c r="AD1109">
        <f t="shared" si="1420"/>
        <v>0</v>
      </c>
      <c r="AE1109">
        <f t="shared" si="1421"/>
        <v>-996</v>
      </c>
      <c r="AF1109">
        <f t="shared" si="1422"/>
        <v>0</v>
      </c>
      <c r="AG1109">
        <f t="shared" si="1382"/>
        <v>-995</v>
      </c>
      <c r="AH1109">
        <f t="shared" si="1423"/>
        <v>0</v>
      </c>
      <c r="AI1109">
        <f t="shared" si="1383"/>
        <v>-994</v>
      </c>
      <c r="AJ1109">
        <f t="shared" si="1424"/>
        <v>0</v>
      </c>
      <c r="AK1109">
        <f t="shared" si="1384"/>
        <v>-993</v>
      </c>
      <c r="AL1109">
        <f t="shared" si="1425"/>
        <v>0</v>
      </c>
      <c r="AM1109">
        <f t="shared" si="1426"/>
        <v>-992</v>
      </c>
      <c r="AN1109">
        <f t="shared" si="1427"/>
        <v>0</v>
      </c>
      <c r="AO1109">
        <f t="shared" si="1385"/>
        <v>-991</v>
      </c>
      <c r="AP1109">
        <f t="shared" si="1428"/>
        <v>0</v>
      </c>
      <c r="AQ1109">
        <f t="shared" si="1386"/>
        <v>-990</v>
      </c>
      <c r="AR1109">
        <f t="shared" si="1429"/>
        <v>0</v>
      </c>
      <c r="AS1109">
        <f t="shared" si="1387"/>
        <v>-989</v>
      </c>
      <c r="AT1109">
        <f t="shared" si="1430"/>
        <v>0</v>
      </c>
      <c r="AU1109">
        <f t="shared" si="1388"/>
        <v>-988</v>
      </c>
      <c r="AV1109">
        <f t="shared" si="1431"/>
        <v>0</v>
      </c>
      <c r="AW1109">
        <f t="shared" si="1389"/>
        <v>-987</v>
      </c>
      <c r="AX1109">
        <f t="shared" si="1432"/>
        <v>0</v>
      </c>
      <c r="AY1109">
        <f t="shared" si="1390"/>
        <v>-986</v>
      </c>
      <c r="AZ1109">
        <f t="shared" si="1433"/>
        <v>0</v>
      </c>
      <c r="BA1109">
        <f t="shared" si="1391"/>
        <v>-985</v>
      </c>
      <c r="BB1109">
        <f t="shared" si="1434"/>
        <v>0</v>
      </c>
      <c r="BC1109">
        <f t="shared" si="1392"/>
        <v>-984</v>
      </c>
      <c r="BD1109">
        <f t="shared" si="1435"/>
        <v>0</v>
      </c>
      <c r="BE1109">
        <f t="shared" si="1393"/>
        <v>-983</v>
      </c>
      <c r="BF1109">
        <f t="shared" si="1436"/>
        <v>0</v>
      </c>
      <c r="BG1109">
        <f t="shared" si="1394"/>
        <v>-982</v>
      </c>
      <c r="BH1109">
        <f t="shared" si="1437"/>
        <v>0</v>
      </c>
      <c r="BI1109">
        <f t="shared" si="1395"/>
        <v>-981</v>
      </c>
      <c r="BJ1109">
        <f t="shared" si="1438"/>
        <v>0</v>
      </c>
      <c r="BK1109">
        <f t="shared" si="1396"/>
        <v>-980</v>
      </c>
      <c r="BL1109">
        <f t="shared" si="1439"/>
        <v>0</v>
      </c>
      <c r="BM1109">
        <f t="shared" si="1397"/>
        <v>-979</v>
      </c>
      <c r="BN1109">
        <f t="shared" si="1440"/>
        <v>0</v>
      </c>
      <c r="BO1109">
        <f t="shared" si="1398"/>
        <v>-978</v>
      </c>
      <c r="BP1109">
        <f t="shared" si="1441"/>
        <v>0</v>
      </c>
      <c r="BQ1109">
        <f t="shared" si="1399"/>
        <v>-977</v>
      </c>
      <c r="BR1109">
        <f t="shared" si="1442"/>
        <v>0</v>
      </c>
      <c r="BS1109">
        <f t="shared" si="1400"/>
        <v>-976</v>
      </c>
      <c r="BT1109">
        <f t="shared" si="1443"/>
        <v>0</v>
      </c>
      <c r="BU1109">
        <f t="shared" si="1401"/>
        <v>-975</v>
      </c>
      <c r="BV1109">
        <f t="shared" si="1444"/>
        <v>0</v>
      </c>
      <c r="BW1109">
        <f t="shared" si="1402"/>
        <v>-974</v>
      </c>
      <c r="BX1109">
        <f t="shared" si="1445"/>
        <v>0</v>
      </c>
      <c r="BY1109">
        <f t="shared" si="1403"/>
        <v>-973</v>
      </c>
      <c r="BZ1109">
        <f t="shared" si="1446"/>
        <v>0</v>
      </c>
      <c r="CA1109">
        <f t="shared" si="1404"/>
        <v>-972</v>
      </c>
      <c r="CB1109">
        <f t="shared" si="1447"/>
        <v>0</v>
      </c>
      <c r="CC1109">
        <f t="shared" si="1405"/>
        <v>-971</v>
      </c>
      <c r="CD1109">
        <f t="shared" si="1448"/>
        <v>0</v>
      </c>
      <c r="CE1109">
        <f t="shared" si="1406"/>
        <v>-970</v>
      </c>
      <c r="CF1109">
        <f t="shared" si="1449"/>
        <v>0</v>
      </c>
      <c r="CG1109">
        <f t="shared" si="1407"/>
        <v>-969</v>
      </c>
      <c r="CH1109">
        <f t="shared" si="1450"/>
        <v>0</v>
      </c>
      <c r="CI1109">
        <f t="shared" si="1408"/>
        <v>-968</v>
      </c>
      <c r="CJ1109">
        <f t="shared" si="1451"/>
        <v>0</v>
      </c>
      <c r="CK1109">
        <f t="shared" si="1409"/>
        <v>-967</v>
      </c>
      <c r="CL1109">
        <f t="shared" si="1452"/>
        <v>0</v>
      </c>
      <c r="CM1109">
        <f t="shared" si="1410"/>
        <v>-966</v>
      </c>
      <c r="CN1109">
        <f t="shared" si="1453"/>
        <v>0</v>
      </c>
      <c r="CO1109">
        <f t="shared" si="1411"/>
        <v>-965</v>
      </c>
      <c r="CP1109">
        <f t="shared" si="1454"/>
        <v>0</v>
      </c>
      <c r="CQ1109">
        <f t="shared" si="1412"/>
        <v>-964</v>
      </c>
      <c r="CR1109">
        <f t="shared" si="1455"/>
        <v>0</v>
      </c>
      <c r="CS1109">
        <f t="shared" si="1413"/>
        <v>-963</v>
      </c>
      <c r="CT1109">
        <f t="shared" si="1456"/>
        <v>0</v>
      </c>
      <c r="CU1109">
        <f t="shared" si="1414"/>
        <v>-962</v>
      </c>
      <c r="CV1109">
        <f t="shared" si="1457"/>
        <v>0</v>
      </c>
      <c r="CW1109">
        <f t="shared" si="1415"/>
        <v>-961</v>
      </c>
      <c r="CX1109">
        <f t="shared" si="1458"/>
        <v>0</v>
      </c>
    </row>
    <row r="1110" spans="1:102">
      <c r="A1110" s="193">
        <v>35494</v>
      </c>
      <c r="B1110" t="s">
        <v>950</v>
      </c>
      <c r="C1110" t="s">
        <v>951</v>
      </c>
      <c r="D1110" t="s">
        <v>961</v>
      </c>
      <c r="E1110" t="s">
        <v>1916</v>
      </c>
      <c r="F1110" t="s">
        <v>1917</v>
      </c>
      <c r="G1110" t="s">
        <v>7</v>
      </c>
      <c r="H1110" t="s">
        <v>8</v>
      </c>
      <c r="I1110" t="s">
        <v>8</v>
      </c>
      <c r="J1110">
        <v>0</v>
      </c>
      <c r="K1110" t="s">
        <v>1847</v>
      </c>
      <c r="L1110">
        <v>34</v>
      </c>
      <c r="M1110" t="s">
        <v>2</v>
      </c>
      <c r="N1110" t="s">
        <v>954</v>
      </c>
      <c r="O1110">
        <v>47150</v>
      </c>
      <c r="P1110" t="s">
        <v>6</v>
      </c>
      <c r="Q1110">
        <v>91</v>
      </c>
      <c r="R1110" s="193">
        <v>35494</v>
      </c>
      <c r="S1110" s="193">
        <v>73050</v>
      </c>
      <c r="T1110">
        <v>100</v>
      </c>
      <c r="U1110" t="s">
        <v>955</v>
      </c>
      <c r="V1110" t="str">
        <f t="shared" si="1416"/>
        <v>1997</v>
      </c>
      <c r="W1110" s="211">
        <f t="shared" si="1459"/>
        <v>-1000</v>
      </c>
      <c r="X1110">
        <f t="shared" si="1417"/>
        <v>0</v>
      </c>
      <c r="Y1110">
        <f t="shared" si="1379"/>
        <v>-999</v>
      </c>
      <c r="Z1110">
        <f t="shared" si="1418"/>
        <v>0</v>
      </c>
      <c r="AA1110">
        <f t="shared" si="1380"/>
        <v>-998</v>
      </c>
      <c r="AB1110">
        <f t="shared" si="1419"/>
        <v>0</v>
      </c>
      <c r="AC1110">
        <f t="shared" si="1381"/>
        <v>-997</v>
      </c>
      <c r="AD1110">
        <f t="shared" si="1420"/>
        <v>0</v>
      </c>
      <c r="AE1110">
        <f t="shared" si="1421"/>
        <v>-996</v>
      </c>
      <c r="AF1110">
        <f t="shared" si="1422"/>
        <v>0</v>
      </c>
      <c r="AG1110">
        <f t="shared" si="1382"/>
        <v>-995</v>
      </c>
      <c r="AH1110">
        <f t="shared" si="1423"/>
        <v>0</v>
      </c>
      <c r="AI1110">
        <f t="shared" si="1383"/>
        <v>-994</v>
      </c>
      <c r="AJ1110">
        <f t="shared" si="1424"/>
        <v>0</v>
      </c>
      <c r="AK1110">
        <f t="shared" si="1384"/>
        <v>-993</v>
      </c>
      <c r="AL1110">
        <f t="shared" si="1425"/>
        <v>0</v>
      </c>
      <c r="AM1110">
        <f t="shared" si="1426"/>
        <v>-992</v>
      </c>
      <c r="AN1110">
        <f t="shared" si="1427"/>
        <v>0</v>
      </c>
      <c r="AO1110">
        <f t="shared" si="1385"/>
        <v>-991</v>
      </c>
      <c r="AP1110">
        <f t="shared" si="1428"/>
        <v>0</v>
      </c>
      <c r="AQ1110">
        <f t="shared" si="1386"/>
        <v>-990</v>
      </c>
      <c r="AR1110">
        <f t="shared" si="1429"/>
        <v>0</v>
      </c>
      <c r="AS1110">
        <f t="shared" si="1387"/>
        <v>-989</v>
      </c>
      <c r="AT1110">
        <f t="shared" si="1430"/>
        <v>0</v>
      </c>
      <c r="AU1110">
        <f t="shared" si="1388"/>
        <v>-988</v>
      </c>
      <c r="AV1110">
        <f t="shared" si="1431"/>
        <v>0</v>
      </c>
      <c r="AW1110">
        <f t="shared" si="1389"/>
        <v>-987</v>
      </c>
      <c r="AX1110">
        <f t="shared" si="1432"/>
        <v>0</v>
      </c>
      <c r="AY1110">
        <f t="shared" si="1390"/>
        <v>-986</v>
      </c>
      <c r="AZ1110">
        <f t="shared" si="1433"/>
        <v>0</v>
      </c>
      <c r="BA1110">
        <f t="shared" si="1391"/>
        <v>-985</v>
      </c>
      <c r="BB1110">
        <f t="shared" si="1434"/>
        <v>0</v>
      </c>
      <c r="BC1110">
        <f t="shared" si="1392"/>
        <v>-984</v>
      </c>
      <c r="BD1110">
        <f t="shared" si="1435"/>
        <v>0</v>
      </c>
      <c r="BE1110">
        <f t="shared" si="1393"/>
        <v>-983</v>
      </c>
      <c r="BF1110">
        <f t="shared" si="1436"/>
        <v>0</v>
      </c>
      <c r="BG1110">
        <f t="shared" si="1394"/>
        <v>-982</v>
      </c>
      <c r="BH1110">
        <f t="shared" si="1437"/>
        <v>0</v>
      </c>
      <c r="BI1110">
        <f t="shared" si="1395"/>
        <v>-981</v>
      </c>
      <c r="BJ1110">
        <f t="shared" si="1438"/>
        <v>0</v>
      </c>
      <c r="BK1110">
        <f t="shared" si="1396"/>
        <v>-980</v>
      </c>
      <c r="BL1110">
        <f t="shared" si="1439"/>
        <v>0</v>
      </c>
      <c r="BM1110">
        <f t="shared" si="1397"/>
        <v>-979</v>
      </c>
      <c r="BN1110">
        <f t="shared" si="1440"/>
        <v>0</v>
      </c>
      <c r="BO1110">
        <f t="shared" si="1398"/>
        <v>-978</v>
      </c>
      <c r="BP1110">
        <f t="shared" si="1441"/>
        <v>0</v>
      </c>
      <c r="BQ1110">
        <f t="shared" si="1399"/>
        <v>-977</v>
      </c>
      <c r="BR1110">
        <f t="shared" si="1442"/>
        <v>0</v>
      </c>
      <c r="BS1110">
        <f t="shared" si="1400"/>
        <v>-976</v>
      </c>
      <c r="BT1110">
        <f t="shared" si="1443"/>
        <v>0</v>
      </c>
      <c r="BU1110">
        <f t="shared" si="1401"/>
        <v>-975</v>
      </c>
      <c r="BV1110">
        <f t="shared" si="1444"/>
        <v>0</v>
      </c>
      <c r="BW1110">
        <f t="shared" si="1402"/>
        <v>-974</v>
      </c>
      <c r="BX1110">
        <f t="shared" si="1445"/>
        <v>0</v>
      </c>
      <c r="BY1110">
        <f t="shared" si="1403"/>
        <v>-973</v>
      </c>
      <c r="BZ1110">
        <f t="shared" si="1446"/>
        <v>0</v>
      </c>
      <c r="CA1110">
        <f t="shared" si="1404"/>
        <v>-972</v>
      </c>
      <c r="CB1110">
        <f t="shared" si="1447"/>
        <v>0</v>
      </c>
      <c r="CC1110">
        <f t="shared" si="1405"/>
        <v>-971</v>
      </c>
      <c r="CD1110">
        <f t="shared" si="1448"/>
        <v>0</v>
      </c>
      <c r="CE1110">
        <f t="shared" si="1406"/>
        <v>-970</v>
      </c>
      <c r="CF1110">
        <f t="shared" si="1449"/>
        <v>0</v>
      </c>
      <c r="CG1110">
        <f t="shared" si="1407"/>
        <v>-969</v>
      </c>
      <c r="CH1110">
        <f t="shared" si="1450"/>
        <v>0</v>
      </c>
      <c r="CI1110">
        <f t="shared" si="1408"/>
        <v>-968</v>
      </c>
      <c r="CJ1110">
        <f t="shared" si="1451"/>
        <v>0</v>
      </c>
      <c r="CK1110">
        <f t="shared" si="1409"/>
        <v>-967</v>
      </c>
      <c r="CL1110">
        <f t="shared" si="1452"/>
        <v>0</v>
      </c>
      <c r="CM1110">
        <f t="shared" si="1410"/>
        <v>-966</v>
      </c>
      <c r="CN1110">
        <f t="shared" si="1453"/>
        <v>0</v>
      </c>
      <c r="CO1110">
        <f t="shared" si="1411"/>
        <v>-965</v>
      </c>
      <c r="CP1110">
        <f t="shared" si="1454"/>
        <v>0</v>
      </c>
      <c r="CQ1110">
        <f t="shared" si="1412"/>
        <v>-964</v>
      </c>
      <c r="CR1110">
        <f t="shared" si="1455"/>
        <v>0</v>
      </c>
      <c r="CS1110">
        <f t="shared" si="1413"/>
        <v>-963</v>
      </c>
      <c r="CT1110">
        <f t="shared" si="1456"/>
        <v>0</v>
      </c>
      <c r="CU1110">
        <f t="shared" si="1414"/>
        <v>-962</v>
      </c>
      <c r="CV1110">
        <f t="shared" si="1457"/>
        <v>0</v>
      </c>
      <c r="CW1110">
        <f t="shared" si="1415"/>
        <v>-961</v>
      </c>
      <c r="CX1110">
        <f t="shared" si="1458"/>
        <v>0</v>
      </c>
    </row>
    <row r="1111" spans="1:102">
      <c r="A1111" s="193">
        <v>31092</v>
      </c>
      <c r="B1111" t="s">
        <v>950</v>
      </c>
      <c r="C1111" t="s">
        <v>951</v>
      </c>
      <c r="D1111" t="s">
        <v>961</v>
      </c>
      <c r="E1111" t="s">
        <v>1918</v>
      </c>
      <c r="F1111" t="s">
        <v>1919</v>
      </c>
      <c r="G1111" t="s">
        <v>7</v>
      </c>
      <c r="H1111" t="s">
        <v>8</v>
      </c>
      <c r="I1111" t="s">
        <v>8</v>
      </c>
      <c r="J1111">
        <v>0</v>
      </c>
      <c r="K1111" t="s">
        <v>1847</v>
      </c>
      <c r="L1111">
        <v>39</v>
      </c>
      <c r="M1111" t="s">
        <v>36</v>
      </c>
      <c r="N1111" t="s">
        <v>954</v>
      </c>
      <c r="O1111">
        <v>47150</v>
      </c>
      <c r="P1111" t="s">
        <v>6</v>
      </c>
      <c r="Q1111">
        <v>91</v>
      </c>
      <c r="R1111" s="193">
        <v>31092</v>
      </c>
      <c r="S1111" s="193">
        <v>73050</v>
      </c>
      <c r="T1111">
        <v>200</v>
      </c>
      <c r="U1111" t="s">
        <v>955</v>
      </c>
      <c r="V1111" t="str">
        <f t="shared" si="1416"/>
        <v>1985</v>
      </c>
      <c r="W1111" s="211">
        <f t="shared" si="1459"/>
        <v>-1000</v>
      </c>
      <c r="X1111">
        <f t="shared" si="1417"/>
        <v>0</v>
      </c>
      <c r="Y1111">
        <f t="shared" si="1379"/>
        <v>-999</v>
      </c>
      <c r="Z1111">
        <f t="shared" si="1418"/>
        <v>0</v>
      </c>
      <c r="AA1111">
        <f t="shared" si="1380"/>
        <v>-998</v>
      </c>
      <c r="AB1111">
        <f t="shared" si="1419"/>
        <v>0</v>
      </c>
      <c r="AC1111">
        <f t="shared" si="1381"/>
        <v>-997</v>
      </c>
      <c r="AD1111">
        <f t="shared" si="1420"/>
        <v>0</v>
      </c>
      <c r="AE1111">
        <f t="shared" si="1421"/>
        <v>-996</v>
      </c>
      <c r="AF1111">
        <f t="shared" si="1422"/>
        <v>0</v>
      </c>
      <c r="AG1111">
        <f t="shared" si="1382"/>
        <v>-995</v>
      </c>
      <c r="AH1111">
        <f t="shared" si="1423"/>
        <v>0</v>
      </c>
      <c r="AI1111">
        <f t="shared" si="1383"/>
        <v>-994</v>
      </c>
      <c r="AJ1111">
        <f t="shared" si="1424"/>
        <v>0</v>
      </c>
      <c r="AK1111">
        <f t="shared" si="1384"/>
        <v>-993</v>
      </c>
      <c r="AL1111">
        <f t="shared" si="1425"/>
        <v>0</v>
      </c>
      <c r="AM1111">
        <f t="shared" si="1426"/>
        <v>-992</v>
      </c>
      <c r="AN1111">
        <f t="shared" si="1427"/>
        <v>0</v>
      </c>
      <c r="AO1111">
        <f t="shared" si="1385"/>
        <v>-991</v>
      </c>
      <c r="AP1111">
        <f t="shared" si="1428"/>
        <v>0</v>
      </c>
      <c r="AQ1111">
        <f t="shared" si="1386"/>
        <v>-990</v>
      </c>
      <c r="AR1111">
        <f t="shared" si="1429"/>
        <v>0</v>
      </c>
      <c r="AS1111">
        <f t="shared" si="1387"/>
        <v>-989</v>
      </c>
      <c r="AT1111">
        <f t="shared" si="1430"/>
        <v>0</v>
      </c>
      <c r="AU1111">
        <f t="shared" si="1388"/>
        <v>-988</v>
      </c>
      <c r="AV1111">
        <f t="shared" si="1431"/>
        <v>0</v>
      </c>
      <c r="AW1111">
        <f t="shared" si="1389"/>
        <v>-987</v>
      </c>
      <c r="AX1111">
        <f t="shared" si="1432"/>
        <v>0</v>
      </c>
      <c r="AY1111">
        <f t="shared" si="1390"/>
        <v>-986</v>
      </c>
      <c r="AZ1111">
        <f t="shared" si="1433"/>
        <v>0</v>
      </c>
      <c r="BA1111">
        <f t="shared" si="1391"/>
        <v>-985</v>
      </c>
      <c r="BB1111">
        <f t="shared" si="1434"/>
        <v>0</v>
      </c>
      <c r="BC1111">
        <f t="shared" si="1392"/>
        <v>-984</v>
      </c>
      <c r="BD1111">
        <f t="shared" si="1435"/>
        <v>0</v>
      </c>
      <c r="BE1111">
        <f t="shared" si="1393"/>
        <v>-983</v>
      </c>
      <c r="BF1111">
        <f t="shared" si="1436"/>
        <v>0</v>
      </c>
      <c r="BG1111">
        <f t="shared" si="1394"/>
        <v>-982</v>
      </c>
      <c r="BH1111">
        <f t="shared" si="1437"/>
        <v>0</v>
      </c>
      <c r="BI1111">
        <f t="shared" si="1395"/>
        <v>-981</v>
      </c>
      <c r="BJ1111">
        <f t="shared" si="1438"/>
        <v>0</v>
      </c>
      <c r="BK1111">
        <f t="shared" si="1396"/>
        <v>-980</v>
      </c>
      <c r="BL1111">
        <f t="shared" si="1439"/>
        <v>0</v>
      </c>
      <c r="BM1111">
        <f t="shared" si="1397"/>
        <v>-979</v>
      </c>
      <c r="BN1111">
        <f t="shared" si="1440"/>
        <v>0</v>
      </c>
      <c r="BO1111">
        <f t="shared" si="1398"/>
        <v>-978</v>
      </c>
      <c r="BP1111">
        <f t="shared" si="1441"/>
        <v>0</v>
      </c>
      <c r="BQ1111">
        <f t="shared" si="1399"/>
        <v>-977</v>
      </c>
      <c r="BR1111">
        <f t="shared" si="1442"/>
        <v>0</v>
      </c>
      <c r="BS1111">
        <f t="shared" si="1400"/>
        <v>-976</v>
      </c>
      <c r="BT1111">
        <f t="shared" si="1443"/>
        <v>0</v>
      </c>
      <c r="BU1111">
        <f t="shared" si="1401"/>
        <v>-975</v>
      </c>
      <c r="BV1111">
        <f t="shared" si="1444"/>
        <v>0</v>
      </c>
      <c r="BW1111">
        <f t="shared" si="1402"/>
        <v>-974</v>
      </c>
      <c r="BX1111">
        <f t="shared" si="1445"/>
        <v>0</v>
      </c>
      <c r="BY1111">
        <f t="shared" si="1403"/>
        <v>-973</v>
      </c>
      <c r="BZ1111">
        <f t="shared" si="1446"/>
        <v>0</v>
      </c>
      <c r="CA1111">
        <f t="shared" si="1404"/>
        <v>-972</v>
      </c>
      <c r="CB1111">
        <f t="shared" si="1447"/>
        <v>0</v>
      </c>
      <c r="CC1111">
        <f t="shared" si="1405"/>
        <v>-971</v>
      </c>
      <c r="CD1111">
        <f t="shared" si="1448"/>
        <v>0</v>
      </c>
      <c r="CE1111">
        <f t="shared" si="1406"/>
        <v>-970</v>
      </c>
      <c r="CF1111">
        <f t="shared" si="1449"/>
        <v>0</v>
      </c>
      <c r="CG1111">
        <f t="shared" si="1407"/>
        <v>-969</v>
      </c>
      <c r="CH1111">
        <f t="shared" si="1450"/>
        <v>0</v>
      </c>
      <c r="CI1111">
        <f t="shared" si="1408"/>
        <v>-968</v>
      </c>
      <c r="CJ1111">
        <f t="shared" si="1451"/>
        <v>0</v>
      </c>
      <c r="CK1111">
        <f t="shared" si="1409"/>
        <v>-967</v>
      </c>
      <c r="CL1111">
        <f t="shared" si="1452"/>
        <v>0</v>
      </c>
      <c r="CM1111">
        <f t="shared" si="1410"/>
        <v>-966</v>
      </c>
      <c r="CN1111">
        <f t="shared" si="1453"/>
        <v>0</v>
      </c>
      <c r="CO1111">
        <f t="shared" si="1411"/>
        <v>-965</v>
      </c>
      <c r="CP1111">
        <f t="shared" si="1454"/>
        <v>0</v>
      </c>
      <c r="CQ1111">
        <f t="shared" si="1412"/>
        <v>-964</v>
      </c>
      <c r="CR1111">
        <f t="shared" si="1455"/>
        <v>0</v>
      </c>
      <c r="CS1111">
        <f t="shared" si="1413"/>
        <v>-963</v>
      </c>
      <c r="CT1111">
        <f t="shared" si="1456"/>
        <v>0</v>
      </c>
      <c r="CU1111">
        <f t="shared" si="1414"/>
        <v>-962</v>
      </c>
      <c r="CV1111">
        <f t="shared" si="1457"/>
        <v>0</v>
      </c>
      <c r="CW1111">
        <f t="shared" si="1415"/>
        <v>-961</v>
      </c>
      <c r="CX1111">
        <f t="shared" si="1458"/>
        <v>0</v>
      </c>
    </row>
    <row r="1112" spans="1:102">
      <c r="A1112" s="193">
        <v>36068</v>
      </c>
      <c r="B1112" t="s">
        <v>950</v>
      </c>
      <c r="C1112" t="s">
        <v>951</v>
      </c>
      <c r="D1112" t="s">
        <v>1700</v>
      </c>
      <c r="E1112" t="s">
        <v>1920</v>
      </c>
      <c r="F1112" t="s">
        <v>1921</v>
      </c>
      <c r="G1112" t="s">
        <v>7</v>
      </c>
      <c r="H1112" t="s">
        <v>8</v>
      </c>
      <c r="I1112" t="s">
        <v>8</v>
      </c>
      <c r="J1112">
        <v>0</v>
      </c>
      <c r="K1112" t="s">
        <v>1847</v>
      </c>
      <c r="L1112">
        <v>39</v>
      </c>
      <c r="M1112" t="s">
        <v>36</v>
      </c>
      <c r="N1112" t="s">
        <v>954</v>
      </c>
      <c r="O1112">
        <v>47150</v>
      </c>
      <c r="P1112" t="s">
        <v>6</v>
      </c>
      <c r="Q1112">
        <v>91</v>
      </c>
      <c r="R1112" s="193">
        <v>36068</v>
      </c>
      <c r="S1112" s="193">
        <v>73050</v>
      </c>
      <c r="T1112">
        <v>200</v>
      </c>
      <c r="U1112" t="s">
        <v>955</v>
      </c>
      <c r="V1112" t="str">
        <f t="shared" si="1416"/>
        <v>1998</v>
      </c>
      <c r="W1112" s="211">
        <f t="shared" si="1459"/>
        <v>-1000</v>
      </c>
      <c r="X1112">
        <f t="shared" si="1417"/>
        <v>0</v>
      </c>
      <c r="Y1112">
        <f t="shared" si="1379"/>
        <v>-999</v>
      </c>
      <c r="Z1112">
        <f t="shared" si="1418"/>
        <v>0</v>
      </c>
      <c r="AA1112">
        <f t="shared" si="1380"/>
        <v>-998</v>
      </c>
      <c r="AB1112">
        <f t="shared" si="1419"/>
        <v>0</v>
      </c>
      <c r="AC1112">
        <f t="shared" si="1381"/>
        <v>-997</v>
      </c>
      <c r="AD1112">
        <f t="shared" si="1420"/>
        <v>0</v>
      </c>
      <c r="AE1112">
        <f t="shared" si="1421"/>
        <v>-996</v>
      </c>
      <c r="AF1112">
        <f t="shared" si="1422"/>
        <v>0</v>
      </c>
      <c r="AG1112">
        <f t="shared" si="1382"/>
        <v>-995</v>
      </c>
      <c r="AH1112">
        <f t="shared" si="1423"/>
        <v>0</v>
      </c>
      <c r="AI1112">
        <f t="shared" si="1383"/>
        <v>-994</v>
      </c>
      <c r="AJ1112">
        <f t="shared" si="1424"/>
        <v>0</v>
      </c>
      <c r="AK1112">
        <f t="shared" si="1384"/>
        <v>-993</v>
      </c>
      <c r="AL1112">
        <f t="shared" si="1425"/>
        <v>0</v>
      </c>
      <c r="AM1112">
        <f t="shared" si="1426"/>
        <v>-992</v>
      </c>
      <c r="AN1112">
        <f t="shared" si="1427"/>
        <v>0</v>
      </c>
      <c r="AO1112">
        <f t="shared" si="1385"/>
        <v>-991</v>
      </c>
      <c r="AP1112">
        <f t="shared" si="1428"/>
        <v>0</v>
      </c>
      <c r="AQ1112">
        <f t="shared" si="1386"/>
        <v>-990</v>
      </c>
      <c r="AR1112">
        <f t="shared" si="1429"/>
        <v>0</v>
      </c>
      <c r="AS1112">
        <f t="shared" si="1387"/>
        <v>-989</v>
      </c>
      <c r="AT1112">
        <f t="shared" si="1430"/>
        <v>0</v>
      </c>
      <c r="AU1112">
        <f t="shared" si="1388"/>
        <v>-988</v>
      </c>
      <c r="AV1112">
        <f t="shared" si="1431"/>
        <v>0</v>
      </c>
      <c r="AW1112">
        <f t="shared" si="1389"/>
        <v>-987</v>
      </c>
      <c r="AX1112">
        <f t="shared" si="1432"/>
        <v>0</v>
      </c>
      <c r="AY1112">
        <f t="shared" si="1390"/>
        <v>-986</v>
      </c>
      <c r="AZ1112">
        <f t="shared" si="1433"/>
        <v>0</v>
      </c>
      <c r="BA1112">
        <f t="shared" si="1391"/>
        <v>-985</v>
      </c>
      <c r="BB1112">
        <f t="shared" si="1434"/>
        <v>0</v>
      </c>
      <c r="BC1112">
        <f t="shared" si="1392"/>
        <v>-984</v>
      </c>
      <c r="BD1112">
        <f t="shared" si="1435"/>
        <v>0</v>
      </c>
      <c r="BE1112">
        <f t="shared" si="1393"/>
        <v>-983</v>
      </c>
      <c r="BF1112">
        <f t="shared" si="1436"/>
        <v>0</v>
      </c>
      <c r="BG1112">
        <f t="shared" si="1394"/>
        <v>-982</v>
      </c>
      <c r="BH1112">
        <f t="shared" si="1437"/>
        <v>0</v>
      </c>
      <c r="BI1112">
        <f t="shared" si="1395"/>
        <v>-981</v>
      </c>
      <c r="BJ1112">
        <f t="shared" si="1438"/>
        <v>0</v>
      </c>
      <c r="BK1112">
        <f t="shared" si="1396"/>
        <v>-980</v>
      </c>
      <c r="BL1112">
        <f t="shared" si="1439"/>
        <v>0</v>
      </c>
      <c r="BM1112">
        <f t="shared" si="1397"/>
        <v>-979</v>
      </c>
      <c r="BN1112">
        <f t="shared" si="1440"/>
        <v>0</v>
      </c>
      <c r="BO1112">
        <f t="shared" si="1398"/>
        <v>-978</v>
      </c>
      <c r="BP1112">
        <f t="shared" si="1441"/>
        <v>0</v>
      </c>
      <c r="BQ1112">
        <f t="shared" si="1399"/>
        <v>-977</v>
      </c>
      <c r="BR1112">
        <f t="shared" si="1442"/>
        <v>0</v>
      </c>
      <c r="BS1112">
        <f t="shared" si="1400"/>
        <v>-976</v>
      </c>
      <c r="BT1112">
        <f t="shared" si="1443"/>
        <v>0</v>
      </c>
      <c r="BU1112">
        <f t="shared" si="1401"/>
        <v>-975</v>
      </c>
      <c r="BV1112">
        <f t="shared" si="1444"/>
        <v>0</v>
      </c>
      <c r="BW1112">
        <f t="shared" si="1402"/>
        <v>-974</v>
      </c>
      <c r="BX1112">
        <f t="shared" si="1445"/>
        <v>0</v>
      </c>
      <c r="BY1112">
        <f t="shared" si="1403"/>
        <v>-973</v>
      </c>
      <c r="BZ1112">
        <f t="shared" si="1446"/>
        <v>0</v>
      </c>
      <c r="CA1112">
        <f t="shared" si="1404"/>
        <v>-972</v>
      </c>
      <c r="CB1112">
        <f t="shared" si="1447"/>
        <v>0</v>
      </c>
      <c r="CC1112">
        <f t="shared" si="1405"/>
        <v>-971</v>
      </c>
      <c r="CD1112">
        <f t="shared" si="1448"/>
        <v>0</v>
      </c>
      <c r="CE1112">
        <f t="shared" si="1406"/>
        <v>-970</v>
      </c>
      <c r="CF1112">
        <f t="shared" si="1449"/>
        <v>0</v>
      </c>
      <c r="CG1112">
        <f t="shared" si="1407"/>
        <v>-969</v>
      </c>
      <c r="CH1112">
        <f t="shared" si="1450"/>
        <v>0</v>
      </c>
      <c r="CI1112">
        <f t="shared" si="1408"/>
        <v>-968</v>
      </c>
      <c r="CJ1112">
        <f t="shared" si="1451"/>
        <v>0</v>
      </c>
      <c r="CK1112">
        <f t="shared" si="1409"/>
        <v>-967</v>
      </c>
      <c r="CL1112">
        <f t="shared" si="1452"/>
        <v>0</v>
      </c>
      <c r="CM1112">
        <f t="shared" si="1410"/>
        <v>-966</v>
      </c>
      <c r="CN1112">
        <f t="shared" si="1453"/>
        <v>0</v>
      </c>
      <c r="CO1112">
        <f t="shared" si="1411"/>
        <v>-965</v>
      </c>
      <c r="CP1112">
        <f t="shared" si="1454"/>
        <v>0</v>
      </c>
      <c r="CQ1112">
        <f t="shared" si="1412"/>
        <v>-964</v>
      </c>
      <c r="CR1112">
        <f t="shared" si="1455"/>
        <v>0</v>
      </c>
      <c r="CS1112">
        <f t="shared" si="1413"/>
        <v>-963</v>
      </c>
      <c r="CT1112">
        <f t="shared" si="1456"/>
        <v>0</v>
      </c>
      <c r="CU1112">
        <f t="shared" si="1414"/>
        <v>-962</v>
      </c>
      <c r="CV1112">
        <f t="shared" si="1457"/>
        <v>0</v>
      </c>
      <c r="CW1112">
        <f t="shared" si="1415"/>
        <v>-961</v>
      </c>
      <c r="CX1112">
        <f t="shared" si="1458"/>
        <v>0</v>
      </c>
    </row>
    <row r="1113" spans="1:102">
      <c r="A1113" s="193">
        <v>41600</v>
      </c>
      <c r="B1113" t="s">
        <v>950</v>
      </c>
      <c r="C1113" t="s">
        <v>951</v>
      </c>
      <c r="D1113" t="s">
        <v>1011</v>
      </c>
      <c r="E1113" t="s">
        <v>1922</v>
      </c>
      <c r="F1113" t="s">
        <v>1923</v>
      </c>
      <c r="G1113" t="s">
        <v>7</v>
      </c>
      <c r="H1113" t="s">
        <v>8</v>
      </c>
      <c r="I1113" t="s">
        <v>8</v>
      </c>
      <c r="J1113">
        <v>0</v>
      </c>
      <c r="K1113" t="s">
        <v>1847</v>
      </c>
      <c r="L1113">
        <v>34</v>
      </c>
      <c r="M1113" t="s">
        <v>2</v>
      </c>
      <c r="N1113" t="s">
        <v>954</v>
      </c>
      <c r="O1113">
        <v>47150</v>
      </c>
      <c r="P1113" t="s">
        <v>6</v>
      </c>
      <c r="Q1113">
        <v>91</v>
      </c>
      <c r="R1113" s="193">
        <v>33134</v>
      </c>
      <c r="S1113" s="193">
        <v>73050</v>
      </c>
      <c r="T1113">
        <v>100</v>
      </c>
      <c r="U1113" t="s">
        <v>955</v>
      </c>
      <c r="V1113" t="str">
        <f t="shared" si="1416"/>
        <v>2013</v>
      </c>
      <c r="W1113" s="211">
        <f t="shared" si="1459"/>
        <v>-1000</v>
      </c>
      <c r="X1113">
        <f t="shared" si="1417"/>
        <v>0</v>
      </c>
      <c r="Y1113">
        <f t="shared" si="1379"/>
        <v>-999</v>
      </c>
      <c r="Z1113">
        <f t="shared" si="1418"/>
        <v>0</v>
      </c>
      <c r="AA1113">
        <f t="shared" si="1380"/>
        <v>-998</v>
      </c>
      <c r="AB1113">
        <f t="shared" si="1419"/>
        <v>0</v>
      </c>
      <c r="AC1113">
        <f t="shared" si="1381"/>
        <v>-997</v>
      </c>
      <c r="AD1113">
        <f t="shared" si="1420"/>
        <v>0</v>
      </c>
      <c r="AE1113">
        <f t="shared" si="1421"/>
        <v>-996</v>
      </c>
      <c r="AF1113">
        <f t="shared" si="1422"/>
        <v>0</v>
      </c>
      <c r="AG1113">
        <f t="shared" si="1382"/>
        <v>-995</v>
      </c>
      <c r="AH1113">
        <f t="shared" si="1423"/>
        <v>0</v>
      </c>
      <c r="AI1113">
        <f t="shared" si="1383"/>
        <v>-994</v>
      </c>
      <c r="AJ1113">
        <f t="shared" si="1424"/>
        <v>0</v>
      </c>
      <c r="AK1113">
        <f t="shared" si="1384"/>
        <v>-993</v>
      </c>
      <c r="AL1113">
        <f t="shared" si="1425"/>
        <v>0</v>
      </c>
      <c r="AM1113">
        <f t="shared" si="1426"/>
        <v>-992</v>
      </c>
      <c r="AN1113">
        <f t="shared" si="1427"/>
        <v>0</v>
      </c>
      <c r="AO1113">
        <f t="shared" si="1385"/>
        <v>-991</v>
      </c>
      <c r="AP1113">
        <f t="shared" si="1428"/>
        <v>0</v>
      </c>
      <c r="AQ1113">
        <f t="shared" si="1386"/>
        <v>-990</v>
      </c>
      <c r="AR1113">
        <f t="shared" si="1429"/>
        <v>0</v>
      </c>
      <c r="AS1113">
        <f t="shared" si="1387"/>
        <v>-989</v>
      </c>
      <c r="AT1113">
        <f t="shared" si="1430"/>
        <v>0</v>
      </c>
      <c r="AU1113">
        <f t="shared" si="1388"/>
        <v>-988</v>
      </c>
      <c r="AV1113">
        <f t="shared" si="1431"/>
        <v>0</v>
      </c>
      <c r="AW1113">
        <f t="shared" si="1389"/>
        <v>-987</v>
      </c>
      <c r="AX1113">
        <f t="shared" si="1432"/>
        <v>0</v>
      </c>
      <c r="AY1113">
        <f t="shared" si="1390"/>
        <v>-986</v>
      </c>
      <c r="AZ1113">
        <f t="shared" si="1433"/>
        <v>0</v>
      </c>
      <c r="BA1113">
        <f t="shared" si="1391"/>
        <v>-985</v>
      </c>
      <c r="BB1113">
        <f t="shared" si="1434"/>
        <v>0</v>
      </c>
      <c r="BC1113">
        <f t="shared" si="1392"/>
        <v>-984</v>
      </c>
      <c r="BD1113">
        <f t="shared" si="1435"/>
        <v>0</v>
      </c>
      <c r="BE1113">
        <f t="shared" si="1393"/>
        <v>-983</v>
      </c>
      <c r="BF1113">
        <f t="shared" si="1436"/>
        <v>0</v>
      </c>
      <c r="BG1113">
        <f t="shared" si="1394"/>
        <v>-982</v>
      </c>
      <c r="BH1113">
        <f t="shared" si="1437"/>
        <v>0</v>
      </c>
      <c r="BI1113">
        <f t="shared" si="1395"/>
        <v>-981</v>
      </c>
      <c r="BJ1113">
        <f t="shared" si="1438"/>
        <v>0</v>
      </c>
      <c r="BK1113">
        <f t="shared" si="1396"/>
        <v>-980</v>
      </c>
      <c r="BL1113">
        <f t="shared" si="1439"/>
        <v>0</v>
      </c>
      <c r="BM1113">
        <f t="shared" si="1397"/>
        <v>-979</v>
      </c>
      <c r="BN1113">
        <f t="shared" si="1440"/>
        <v>0</v>
      </c>
      <c r="BO1113">
        <f t="shared" si="1398"/>
        <v>-978</v>
      </c>
      <c r="BP1113">
        <f t="shared" si="1441"/>
        <v>0</v>
      </c>
      <c r="BQ1113">
        <f t="shared" si="1399"/>
        <v>-977</v>
      </c>
      <c r="BR1113">
        <f t="shared" si="1442"/>
        <v>0</v>
      </c>
      <c r="BS1113">
        <f t="shared" si="1400"/>
        <v>-976</v>
      </c>
      <c r="BT1113">
        <f t="shared" si="1443"/>
        <v>0</v>
      </c>
      <c r="BU1113">
        <f t="shared" si="1401"/>
        <v>-975</v>
      </c>
      <c r="BV1113">
        <f t="shared" si="1444"/>
        <v>0</v>
      </c>
      <c r="BW1113">
        <f t="shared" si="1402"/>
        <v>-974</v>
      </c>
      <c r="BX1113">
        <f t="shared" si="1445"/>
        <v>0</v>
      </c>
      <c r="BY1113">
        <f t="shared" si="1403"/>
        <v>-973</v>
      </c>
      <c r="BZ1113">
        <f t="shared" si="1446"/>
        <v>0</v>
      </c>
      <c r="CA1113">
        <f t="shared" si="1404"/>
        <v>-972</v>
      </c>
      <c r="CB1113">
        <f t="shared" si="1447"/>
        <v>0</v>
      </c>
      <c r="CC1113">
        <f t="shared" si="1405"/>
        <v>-971</v>
      </c>
      <c r="CD1113">
        <f t="shared" si="1448"/>
        <v>0</v>
      </c>
      <c r="CE1113">
        <f t="shared" si="1406"/>
        <v>-970</v>
      </c>
      <c r="CF1113">
        <f t="shared" si="1449"/>
        <v>0</v>
      </c>
      <c r="CG1113">
        <f t="shared" si="1407"/>
        <v>-969</v>
      </c>
      <c r="CH1113">
        <f t="shared" si="1450"/>
        <v>0</v>
      </c>
      <c r="CI1113">
        <f t="shared" si="1408"/>
        <v>-968</v>
      </c>
      <c r="CJ1113">
        <f t="shared" si="1451"/>
        <v>0</v>
      </c>
      <c r="CK1113">
        <f t="shared" si="1409"/>
        <v>-967</v>
      </c>
      <c r="CL1113">
        <f t="shared" si="1452"/>
        <v>0</v>
      </c>
      <c r="CM1113">
        <f t="shared" si="1410"/>
        <v>-966</v>
      </c>
      <c r="CN1113">
        <f t="shared" si="1453"/>
        <v>0</v>
      </c>
      <c r="CO1113">
        <f t="shared" si="1411"/>
        <v>-965</v>
      </c>
      <c r="CP1113">
        <f t="shared" si="1454"/>
        <v>0</v>
      </c>
      <c r="CQ1113">
        <f t="shared" si="1412"/>
        <v>-964</v>
      </c>
      <c r="CR1113">
        <f t="shared" si="1455"/>
        <v>0</v>
      </c>
      <c r="CS1113">
        <f t="shared" si="1413"/>
        <v>-963</v>
      </c>
      <c r="CT1113">
        <f t="shared" si="1456"/>
        <v>0</v>
      </c>
      <c r="CU1113">
        <f t="shared" si="1414"/>
        <v>-962</v>
      </c>
      <c r="CV1113">
        <f t="shared" si="1457"/>
        <v>0</v>
      </c>
      <c r="CW1113">
        <f t="shared" si="1415"/>
        <v>-961</v>
      </c>
      <c r="CX1113">
        <f t="shared" si="1458"/>
        <v>0</v>
      </c>
    </row>
    <row r="1114" spans="1:102">
      <c r="A1114" s="193">
        <v>33134</v>
      </c>
      <c r="B1114" t="s">
        <v>950</v>
      </c>
      <c r="C1114" t="s">
        <v>951</v>
      </c>
      <c r="D1114" t="s">
        <v>1011</v>
      </c>
      <c r="E1114" t="s">
        <v>1924</v>
      </c>
      <c r="F1114" t="s">
        <v>1925</v>
      </c>
      <c r="G1114" t="s">
        <v>7</v>
      </c>
      <c r="H1114" t="s">
        <v>8</v>
      </c>
      <c r="I1114" t="s">
        <v>8</v>
      </c>
      <c r="J1114">
        <v>0</v>
      </c>
      <c r="K1114" t="s">
        <v>1847</v>
      </c>
      <c r="L1114">
        <v>34</v>
      </c>
      <c r="M1114" t="s">
        <v>2</v>
      </c>
      <c r="N1114" t="s">
        <v>954</v>
      </c>
      <c r="O1114">
        <v>47150</v>
      </c>
      <c r="P1114" t="s">
        <v>6</v>
      </c>
      <c r="Q1114">
        <v>91</v>
      </c>
      <c r="R1114" s="193">
        <v>33134</v>
      </c>
      <c r="S1114" s="193">
        <v>73050</v>
      </c>
      <c r="T1114">
        <v>100</v>
      </c>
      <c r="U1114" t="s">
        <v>955</v>
      </c>
      <c r="V1114" t="str">
        <f t="shared" si="1416"/>
        <v>1990</v>
      </c>
      <c r="W1114" s="211">
        <f t="shared" si="1459"/>
        <v>-1000</v>
      </c>
      <c r="X1114">
        <f t="shared" si="1417"/>
        <v>0</v>
      </c>
      <c r="Y1114">
        <f t="shared" si="1379"/>
        <v>-999</v>
      </c>
      <c r="Z1114">
        <f t="shared" si="1418"/>
        <v>0</v>
      </c>
      <c r="AA1114">
        <f t="shared" si="1380"/>
        <v>-998</v>
      </c>
      <c r="AB1114">
        <f t="shared" si="1419"/>
        <v>0</v>
      </c>
      <c r="AC1114">
        <f t="shared" si="1381"/>
        <v>-997</v>
      </c>
      <c r="AD1114">
        <f t="shared" si="1420"/>
        <v>0</v>
      </c>
      <c r="AE1114">
        <f t="shared" si="1421"/>
        <v>-996</v>
      </c>
      <c r="AF1114">
        <f t="shared" si="1422"/>
        <v>0</v>
      </c>
      <c r="AG1114">
        <f t="shared" si="1382"/>
        <v>-995</v>
      </c>
      <c r="AH1114">
        <f t="shared" si="1423"/>
        <v>0</v>
      </c>
      <c r="AI1114">
        <f t="shared" si="1383"/>
        <v>-994</v>
      </c>
      <c r="AJ1114">
        <f t="shared" si="1424"/>
        <v>0</v>
      </c>
      <c r="AK1114">
        <f t="shared" si="1384"/>
        <v>-993</v>
      </c>
      <c r="AL1114">
        <f t="shared" si="1425"/>
        <v>0</v>
      </c>
      <c r="AM1114">
        <f t="shared" si="1426"/>
        <v>-992</v>
      </c>
      <c r="AN1114">
        <f t="shared" si="1427"/>
        <v>0</v>
      </c>
      <c r="AO1114">
        <f t="shared" si="1385"/>
        <v>-991</v>
      </c>
      <c r="AP1114">
        <f t="shared" si="1428"/>
        <v>0</v>
      </c>
      <c r="AQ1114">
        <f t="shared" si="1386"/>
        <v>-990</v>
      </c>
      <c r="AR1114">
        <f t="shared" si="1429"/>
        <v>0</v>
      </c>
      <c r="AS1114">
        <f t="shared" si="1387"/>
        <v>-989</v>
      </c>
      <c r="AT1114">
        <f t="shared" si="1430"/>
        <v>0</v>
      </c>
      <c r="AU1114">
        <f t="shared" si="1388"/>
        <v>-988</v>
      </c>
      <c r="AV1114">
        <f t="shared" si="1431"/>
        <v>0</v>
      </c>
      <c r="AW1114">
        <f t="shared" si="1389"/>
        <v>-987</v>
      </c>
      <c r="AX1114">
        <f t="shared" si="1432"/>
        <v>0</v>
      </c>
      <c r="AY1114">
        <f t="shared" si="1390"/>
        <v>-986</v>
      </c>
      <c r="AZ1114">
        <f t="shared" si="1433"/>
        <v>0</v>
      </c>
      <c r="BA1114">
        <f t="shared" si="1391"/>
        <v>-985</v>
      </c>
      <c r="BB1114">
        <f t="shared" si="1434"/>
        <v>0</v>
      </c>
      <c r="BC1114">
        <f t="shared" si="1392"/>
        <v>-984</v>
      </c>
      <c r="BD1114">
        <f t="shared" si="1435"/>
        <v>0</v>
      </c>
      <c r="BE1114">
        <f t="shared" si="1393"/>
        <v>-983</v>
      </c>
      <c r="BF1114">
        <f t="shared" si="1436"/>
        <v>0</v>
      </c>
      <c r="BG1114">
        <f t="shared" si="1394"/>
        <v>-982</v>
      </c>
      <c r="BH1114">
        <f t="shared" si="1437"/>
        <v>0</v>
      </c>
      <c r="BI1114">
        <f t="shared" si="1395"/>
        <v>-981</v>
      </c>
      <c r="BJ1114">
        <f t="shared" si="1438"/>
        <v>0</v>
      </c>
      <c r="BK1114">
        <f t="shared" si="1396"/>
        <v>-980</v>
      </c>
      <c r="BL1114">
        <f t="shared" si="1439"/>
        <v>0</v>
      </c>
      <c r="BM1114">
        <f t="shared" si="1397"/>
        <v>-979</v>
      </c>
      <c r="BN1114">
        <f t="shared" si="1440"/>
        <v>0</v>
      </c>
      <c r="BO1114">
        <f t="shared" si="1398"/>
        <v>-978</v>
      </c>
      <c r="BP1114">
        <f t="shared" si="1441"/>
        <v>0</v>
      </c>
      <c r="BQ1114">
        <f t="shared" si="1399"/>
        <v>-977</v>
      </c>
      <c r="BR1114">
        <f t="shared" si="1442"/>
        <v>0</v>
      </c>
      <c r="BS1114">
        <f t="shared" si="1400"/>
        <v>-976</v>
      </c>
      <c r="BT1114">
        <f t="shared" si="1443"/>
        <v>0</v>
      </c>
      <c r="BU1114">
        <f t="shared" si="1401"/>
        <v>-975</v>
      </c>
      <c r="BV1114">
        <f t="shared" si="1444"/>
        <v>0</v>
      </c>
      <c r="BW1114">
        <f t="shared" si="1402"/>
        <v>-974</v>
      </c>
      <c r="BX1114">
        <f t="shared" si="1445"/>
        <v>0</v>
      </c>
      <c r="BY1114">
        <f t="shared" si="1403"/>
        <v>-973</v>
      </c>
      <c r="BZ1114">
        <f t="shared" si="1446"/>
        <v>0</v>
      </c>
      <c r="CA1114">
        <f t="shared" si="1404"/>
        <v>-972</v>
      </c>
      <c r="CB1114">
        <f t="shared" si="1447"/>
        <v>0</v>
      </c>
      <c r="CC1114">
        <f t="shared" si="1405"/>
        <v>-971</v>
      </c>
      <c r="CD1114">
        <f t="shared" si="1448"/>
        <v>0</v>
      </c>
      <c r="CE1114">
        <f t="shared" si="1406"/>
        <v>-970</v>
      </c>
      <c r="CF1114">
        <f t="shared" si="1449"/>
        <v>0</v>
      </c>
      <c r="CG1114">
        <f t="shared" si="1407"/>
        <v>-969</v>
      </c>
      <c r="CH1114">
        <f t="shared" si="1450"/>
        <v>0</v>
      </c>
      <c r="CI1114">
        <f t="shared" si="1408"/>
        <v>-968</v>
      </c>
      <c r="CJ1114">
        <f t="shared" si="1451"/>
        <v>0</v>
      </c>
      <c r="CK1114">
        <f t="shared" si="1409"/>
        <v>-967</v>
      </c>
      <c r="CL1114">
        <f t="shared" si="1452"/>
        <v>0</v>
      </c>
      <c r="CM1114">
        <f t="shared" si="1410"/>
        <v>-966</v>
      </c>
      <c r="CN1114">
        <f t="shared" si="1453"/>
        <v>0</v>
      </c>
      <c r="CO1114">
        <f t="shared" si="1411"/>
        <v>-965</v>
      </c>
      <c r="CP1114">
        <f t="shared" si="1454"/>
        <v>0</v>
      </c>
      <c r="CQ1114">
        <f t="shared" si="1412"/>
        <v>-964</v>
      </c>
      <c r="CR1114">
        <f t="shared" si="1455"/>
        <v>0</v>
      </c>
      <c r="CS1114">
        <f t="shared" si="1413"/>
        <v>-963</v>
      </c>
      <c r="CT1114">
        <f t="shared" si="1456"/>
        <v>0</v>
      </c>
      <c r="CU1114">
        <f t="shared" si="1414"/>
        <v>-962</v>
      </c>
      <c r="CV1114">
        <f t="shared" si="1457"/>
        <v>0</v>
      </c>
      <c r="CW1114">
        <f t="shared" si="1415"/>
        <v>-961</v>
      </c>
      <c r="CX1114">
        <f t="shared" si="1458"/>
        <v>0</v>
      </c>
    </row>
    <row r="1115" spans="1:102">
      <c r="A1115" s="193">
        <v>35227</v>
      </c>
      <c r="B1115" t="s">
        <v>950</v>
      </c>
      <c r="C1115" t="s">
        <v>951</v>
      </c>
      <c r="D1115" t="s">
        <v>995</v>
      </c>
      <c r="E1115" t="s">
        <v>1926</v>
      </c>
      <c r="F1115" t="s">
        <v>1325</v>
      </c>
      <c r="G1115" t="s">
        <v>7</v>
      </c>
      <c r="H1115" t="s">
        <v>8</v>
      </c>
      <c r="I1115" t="s">
        <v>8</v>
      </c>
      <c r="J1115">
        <v>0</v>
      </c>
      <c r="K1115" t="s">
        <v>1847</v>
      </c>
      <c r="L1115">
        <v>36</v>
      </c>
      <c r="M1115" t="s">
        <v>3</v>
      </c>
      <c r="N1115" t="s">
        <v>954</v>
      </c>
      <c r="O1115">
        <v>47150</v>
      </c>
      <c r="P1115" t="s">
        <v>6</v>
      </c>
      <c r="Q1115">
        <v>91</v>
      </c>
      <c r="R1115" s="193">
        <v>35227</v>
      </c>
      <c r="S1115" s="193">
        <v>73050</v>
      </c>
      <c r="T1115">
        <v>250</v>
      </c>
      <c r="U1115" t="s">
        <v>955</v>
      </c>
      <c r="V1115" t="str">
        <f t="shared" si="1416"/>
        <v>1996</v>
      </c>
      <c r="W1115" s="211">
        <f t="shared" si="1459"/>
        <v>-1000</v>
      </c>
      <c r="X1115">
        <f t="shared" si="1417"/>
        <v>0</v>
      </c>
      <c r="Y1115">
        <f t="shared" si="1379"/>
        <v>-999</v>
      </c>
      <c r="Z1115">
        <f t="shared" si="1418"/>
        <v>0</v>
      </c>
      <c r="AA1115">
        <f t="shared" si="1380"/>
        <v>-998</v>
      </c>
      <c r="AB1115">
        <f t="shared" si="1419"/>
        <v>0</v>
      </c>
      <c r="AC1115">
        <f t="shared" si="1381"/>
        <v>-997</v>
      </c>
      <c r="AD1115">
        <f t="shared" si="1420"/>
        <v>0</v>
      </c>
      <c r="AE1115">
        <f t="shared" si="1421"/>
        <v>-996</v>
      </c>
      <c r="AF1115">
        <f t="shared" si="1422"/>
        <v>0</v>
      </c>
      <c r="AG1115">
        <f t="shared" si="1382"/>
        <v>-995</v>
      </c>
      <c r="AH1115">
        <f t="shared" si="1423"/>
        <v>0</v>
      </c>
      <c r="AI1115">
        <f t="shared" si="1383"/>
        <v>-994</v>
      </c>
      <c r="AJ1115">
        <f t="shared" si="1424"/>
        <v>0</v>
      </c>
      <c r="AK1115">
        <f t="shared" si="1384"/>
        <v>-993</v>
      </c>
      <c r="AL1115">
        <f t="shared" si="1425"/>
        <v>0</v>
      </c>
      <c r="AM1115">
        <f t="shared" si="1426"/>
        <v>-992</v>
      </c>
      <c r="AN1115">
        <f t="shared" si="1427"/>
        <v>0</v>
      </c>
      <c r="AO1115">
        <f t="shared" si="1385"/>
        <v>-991</v>
      </c>
      <c r="AP1115">
        <f t="shared" si="1428"/>
        <v>0</v>
      </c>
      <c r="AQ1115">
        <f t="shared" si="1386"/>
        <v>-990</v>
      </c>
      <c r="AR1115">
        <f t="shared" si="1429"/>
        <v>0</v>
      </c>
      <c r="AS1115">
        <f t="shared" si="1387"/>
        <v>-989</v>
      </c>
      <c r="AT1115">
        <f t="shared" si="1430"/>
        <v>0</v>
      </c>
      <c r="AU1115">
        <f t="shared" si="1388"/>
        <v>-988</v>
      </c>
      <c r="AV1115">
        <f t="shared" si="1431"/>
        <v>0</v>
      </c>
      <c r="AW1115">
        <f t="shared" si="1389"/>
        <v>-987</v>
      </c>
      <c r="AX1115">
        <f t="shared" si="1432"/>
        <v>0</v>
      </c>
      <c r="AY1115">
        <f t="shared" si="1390"/>
        <v>-986</v>
      </c>
      <c r="AZ1115">
        <f t="shared" si="1433"/>
        <v>0</v>
      </c>
      <c r="BA1115">
        <f t="shared" si="1391"/>
        <v>-985</v>
      </c>
      <c r="BB1115">
        <f t="shared" si="1434"/>
        <v>0</v>
      </c>
      <c r="BC1115">
        <f t="shared" si="1392"/>
        <v>-984</v>
      </c>
      <c r="BD1115">
        <f t="shared" si="1435"/>
        <v>0</v>
      </c>
      <c r="BE1115">
        <f t="shared" si="1393"/>
        <v>-983</v>
      </c>
      <c r="BF1115">
        <f t="shared" si="1436"/>
        <v>0</v>
      </c>
      <c r="BG1115">
        <f t="shared" si="1394"/>
        <v>-982</v>
      </c>
      <c r="BH1115">
        <f t="shared" si="1437"/>
        <v>0</v>
      </c>
      <c r="BI1115">
        <f t="shared" si="1395"/>
        <v>-981</v>
      </c>
      <c r="BJ1115">
        <f t="shared" si="1438"/>
        <v>0</v>
      </c>
      <c r="BK1115">
        <f t="shared" si="1396"/>
        <v>-980</v>
      </c>
      <c r="BL1115">
        <f t="shared" si="1439"/>
        <v>0</v>
      </c>
      <c r="BM1115">
        <f t="shared" si="1397"/>
        <v>-979</v>
      </c>
      <c r="BN1115">
        <f t="shared" si="1440"/>
        <v>0</v>
      </c>
      <c r="BO1115">
        <f t="shared" si="1398"/>
        <v>-978</v>
      </c>
      <c r="BP1115">
        <f t="shared" si="1441"/>
        <v>0</v>
      </c>
      <c r="BQ1115">
        <f t="shared" si="1399"/>
        <v>-977</v>
      </c>
      <c r="BR1115">
        <f t="shared" si="1442"/>
        <v>0</v>
      </c>
      <c r="BS1115">
        <f t="shared" si="1400"/>
        <v>-976</v>
      </c>
      <c r="BT1115">
        <f t="shared" si="1443"/>
        <v>0</v>
      </c>
      <c r="BU1115">
        <f t="shared" si="1401"/>
        <v>-975</v>
      </c>
      <c r="BV1115">
        <f t="shared" si="1444"/>
        <v>0</v>
      </c>
      <c r="BW1115">
        <f t="shared" si="1402"/>
        <v>-974</v>
      </c>
      <c r="BX1115">
        <f t="shared" si="1445"/>
        <v>0</v>
      </c>
      <c r="BY1115">
        <f t="shared" si="1403"/>
        <v>-973</v>
      </c>
      <c r="BZ1115">
        <f t="shared" si="1446"/>
        <v>0</v>
      </c>
      <c r="CA1115">
        <f t="shared" si="1404"/>
        <v>-972</v>
      </c>
      <c r="CB1115">
        <f t="shared" si="1447"/>
        <v>0</v>
      </c>
      <c r="CC1115">
        <f t="shared" si="1405"/>
        <v>-971</v>
      </c>
      <c r="CD1115">
        <f t="shared" si="1448"/>
        <v>0</v>
      </c>
      <c r="CE1115">
        <f t="shared" si="1406"/>
        <v>-970</v>
      </c>
      <c r="CF1115">
        <f t="shared" si="1449"/>
        <v>0</v>
      </c>
      <c r="CG1115">
        <f t="shared" si="1407"/>
        <v>-969</v>
      </c>
      <c r="CH1115">
        <f t="shared" si="1450"/>
        <v>0</v>
      </c>
      <c r="CI1115">
        <f t="shared" si="1408"/>
        <v>-968</v>
      </c>
      <c r="CJ1115">
        <f t="shared" si="1451"/>
        <v>0</v>
      </c>
      <c r="CK1115">
        <f t="shared" si="1409"/>
        <v>-967</v>
      </c>
      <c r="CL1115">
        <f t="shared" si="1452"/>
        <v>0</v>
      </c>
      <c r="CM1115">
        <f t="shared" si="1410"/>
        <v>-966</v>
      </c>
      <c r="CN1115">
        <f t="shared" si="1453"/>
        <v>0</v>
      </c>
      <c r="CO1115">
        <f t="shared" si="1411"/>
        <v>-965</v>
      </c>
      <c r="CP1115">
        <f t="shared" si="1454"/>
        <v>0</v>
      </c>
      <c r="CQ1115">
        <f t="shared" si="1412"/>
        <v>-964</v>
      </c>
      <c r="CR1115">
        <f t="shared" si="1455"/>
        <v>0</v>
      </c>
      <c r="CS1115">
        <f t="shared" si="1413"/>
        <v>-963</v>
      </c>
      <c r="CT1115">
        <f t="shared" si="1456"/>
        <v>0</v>
      </c>
      <c r="CU1115">
        <f t="shared" si="1414"/>
        <v>-962</v>
      </c>
      <c r="CV1115">
        <f t="shared" si="1457"/>
        <v>0</v>
      </c>
      <c r="CW1115">
        <f t="shared" si="1415"/>
        <v>-961</v>
      </c>
      <c r="CX1115">
        <f t="shared" si="1458"/>
        <v>0</v>
      </c>
    </row>
    <row r="1116" spans="1:102">
      <c r="A1116" s="193">
        <v>35227</v>
      </c>
      <c r="B1116" t="s">
        <v>950</v>
      </c>
      <c r="C1116" t="s">
        <v>951</v>
      </c>
      <c r="D1116" t="s">
        <v>952</v>
      </c>
      <c r="E1116" t="s">
        <v>1927</v>
      </c>
      <c r="F1116" t="s">
        <v>1928</v>
      </c>
      <c r="G1116" t="s">
        <v>7</v>
      </c>
      <c r="H1116" t="s">
        <v>8</v>
      </c>
      <c r="I1116" t="s">
        <v>8</v>
      </c>
      <c r="J1116">
        <v>0</v>
      </c>
      <c r="K1116" t="s">
        <v>1847</v>
      </c>
      <c r="L1116">
        <v>36</v>
      </c>
      <c r="M1116" t="s">
        <v>3</v>
      </c>
      <c r="N1116" t="s">
        <v>954</v>
      </c>
      <c r="O1116">
        <v>47150</v>
      </c>
      <c r="P1116" t="s">
        <v>6</v>
      </c>
      <c r="Q1116">
        <v>91</v>
      </c>
      <c r="R1116" s="193">
        <v>35227</v>
      </c>
      <c r="S1116" s="193">
        <v>73050</v>
      </c>
      <c r="T1116">
        <v>250</v>
      </c>
      <c r="U1116" t="s">
        <v>955</v>
      </c>
      <c r="V1116" t="str">
        <f t="shared" si="1416"/>
        <v>1996</v>
      </c>
      <c r="W1116" s="211">
        <f t="shared" si="1459"/>
        <v>-1000</v>
      </c>
      <c r="X1116">
        <f t="shared" si="1417"/>
        <v>0</v>
      </c>
      <c r="Y1116">
        <f t="shared" si="1379"/>
        <v>-999</v>
      </c>
      <c r="Z1116">
        <f t="shared" si="1418"/>
        <v>0</v>
      </c>
      <c r="AA1116">
        <f t="shared" si="1380"/>
        <v>-998</v>
      </c>
      <c r="AB1116">
        <f t="shared" si="1419"/>
        <v>0</v>
      </c>
      <c r="AC1116">
        <f t="shared" si="1381"/>
        <v>-997</v>
      </c>
      <c r="AD1116">
        <f t="shared" si="1420"/>
        <v>0</v>
      </c>
      <c r="AE1116">
        <f t="shared" si="1421"/>
        <v>-996</v>
      </c>
      <c r="AF1116">
        <f t="shared" si="1422"/>
        <v>0</v>
      </c>
      <c r="AG1116">
        <f t="shared" si="1382"/>
        <v>-995</v>
      </c>
      <c r="AH1116">
        <f t="shared" si="1423"/>
        <v>0</v>
      </c>
      <c r="AI1116">
        <f t="shared" si="1383"/>
        <v>-994</v>
      </c>
      <c r="AJ1116">
        <f t="shared" si="1424"/>
        <v>0</v>
      </c>
      <c r="AK1116">
        <f t="shared" si="1384"/>
        <v>-993</v>
      </c>
      <c r="AL1116">
        <f t="shared" si="1425"/>
        <v>0</v>
      </c>
      <c r="AM1116">
        <f t="shared" si="1426"/>
        <v>-992</v>
      </c>
      <c r="AN1116">
        <f t="shared" si="1427"/>
        <v>0</v>
      </c>
      <c r="AO1116">
        <f t="shared" si="1385"/>
        <v>-991</v>
      </c>
      <c r="AP1116">
        <f t="shared" si="1428"/>
        <v>0</v>
      </c>
      <c r="AQ1116">
        <f t="shared" si="1386"/>
        <v>-990</v>
      </c>
      <c r="AR1116">
        <f t="shared" si="1429"/>
        <v>0</v>
      </c>
      <c r="AS1116">
        <f t="shared" si="1387"/>
        <v>-989</v>
      </c>
      <c r="AT1116">
        <f t="shared" si="1430"/>
        <v>0</v>
      </c>
      <c r="AU1116">
        <f t="shared" si="1388"/>
        <v>-988</v>
      </c>
      <c r="AV1116">
        <f t="shared" si="1431"/>
        <v>0</v>
      </c>
      <c r="AW1116">
        <f t="shared" si="1389"/>
        <v>-987</v>
      </c>
      <c r="AX1116">
        <f t="shared" si="1432"/>
        <v>0</v>
      </c>
      <c r="AY1116">
        <f t="shared" si="1390"/>
        <v>-986</v>
      </c>
      <c r="AZ1116">
        <f t="shared" si="1433"/>
        <v>0</v>
      </c>
      <c r="BA1116">
        <f t="shared" si="1391"/>
        <v>-985</v>
      </c>
      <c r="BB1116">
        <f t="shared" si="1434"/>
        <v>0</v>
      </c>
      <c r="BC1116">
        <f t="shared" si="1392"/>
        <v>-984</v>
      </c>
      <c r="BD1116">
        <f t="shared" si="1435"/>
        <v>0</v>
      </c>
      <c r="BE1116">
        <f t="shared" si="1393"/>
        <v>-983</v>
      </c>
      <c r="BF1116">
        <f t="shared" si="1436"/>
        <v>0</v>
      </c>
      <c r="BG1116">
        <f t="shared" si="1394"/>
        <v>-982</v>
      </c>
      <c r="BH1116">
        <f t="shared" si="1437"/>
        <v>0</v>
      </c>
      <c r="BI1116">
        <f t="shared" si="1395"/>
        <v>-981</v>
      </c>
      <c r="BJ1116">
        <f t="shared" si="1438"/>
        <v>0</v>
      </c>
      <c r="BK1116">
        <f t="shared" si="1396"/>
        <v>-980</v>
      </c>
      <c r="BL1116">
        <f t="shared" si="1439"/>
        <v>0</v>
      </c>
      <c r="BM1116">
        <f t="shared" si="1397"/>
        <v>-979</v>
      </c>
      <c r="BN1116">
        <f t="shared" si="1440"/>
        <v>0</v>
      </c>
      <c r="BO1116">
        <f t="shared" si="1398"/>
        <v>-978</v>
      </c>
      <c r="BP1116">
        <f t="shared" si="1441"/>
        <v>0</v>
      </c>
      <c r="BQ1116">
        <f t="shared" si="1399"/>
        <v>-977</v>
      </c>
      <c r="BR1116">
        <f t="shared" si="1442"/>
        <v>0</v>
      </c>
      <c r="BS1116">
        <f t="shared" si="1400"/>
        <v>-976</v>
      </c>
      <c r="BT1116">
        <f t="shared" si="1443"/>
        <v>0</v>
      </c>
      <c r="BU1116">
        <f t="shared" si="1401"/>
        <v>-975</v>
      </c>
      <c r="BV1116">
        <f t="shared" si="1444"/>
        <v>0</v>
      </c>
      <c r="BW1116">
        <f t="shared" si="1402"/>
        <v>-974</v>
      </c>
      <c r="BX1116">
        <f t="shared" si="1445"/>
        <v>0</v>
      </c>
      <c r="BY1116">
        <f t="shared" si="1403"/>
        <v>-973</v>
      </c>
      <c r="BZ1116">
        <f t="shared" si="1446"/>
        <v>0</v>
      </c>
      <c r="CA1116">
        <f t="shared" si="1404"/>
        <v>-972</v>
      </c>
      <c r="CB1116">
        <f t="shared" si="1447"/>
        <v>0</v>
      </c>
      <c r="CC1116">
        <f t="shared" si="1405"/>
        <v>-971</v>
      </c>
      <c r="CD1116">
        <f t="shared" si="1448"/>
        <v>0</v>
      </c>
      <c r="CE1116">
        <f t="shared" si="1406"/>
        <v>-970</v>
      </c>
      <c r="CF1116">
        <f t="shared" si="1449"/>
        <v>0</v>
      </c>
      <c r="CG1116">
        <f t="shared" si="1407"/>
        <v>-969</v>
      </c>
      <c r="CH1116">
        <f t="shared" si="1450"/>
        <v>0</v>
      </c>
      <c r="CI1116">
        <f t="shared" si="1408"/>
        <v>-968</v>
      </c>
      <c r="CJ1116">
        <f t="shared" si="1451"/>
        <v>0</v>
      </c>
      <c r="CK1116">
        <f t="shared" si="1409"/>
        <v>-967</v>
      </c>
      <c r="CL1116">
        <f t="shared" si="1452"/>
        <v>0</v>
      </c>
      <c r="CM1116">
        <f t="shared" si="1410"/>
        <v>-966</v>
      </c>
      <c r="CN1116">
        <f t="shared" si="1453"/>
        <v>0</v>
      </c>
      <c r="CO1116">
        <f t="shared" si="1411"/>
        <v>-965</v>
      </c>
      <c r="CP1116">
        <f t="shared" si="1454"/>
        <v>0</v>
      </c>
      <c r="CQ1116">
        <f t="shared" si="1412"/>
        <v>-964</v>
      </c>
      <c r="CR1116">
        <f t="shared" si="1455"/>
        <v>0</v>
      </c>
      <c r="CS1116">
        <f t="shared" si="1413"/>
        <v>-963</v>
      </c>
      <c r="CT1116">
        <f t="shared" si="1456"/>
        <v>0</v>
      </c>
      <c r="CU1116">
        <f t="shared" si="1414"/>
        <v>-962</v>
      </c>
      <c r="CV1116">
        <f t="shared" si="1457"/>
        <v>0</v>
      </c>
      <c r="CW1116">
        <f t="shared" si="1415"/>
        <v>-961</v>
      </c>
      <c r="CX1116">
        <f t="shared" si="1458"/>
        <v>0</v>
      </c>
    </row>
    <row r="1117" spans="1:102">
      <c r="A1117" s="193">
        <v>35227</v>
      </c>
      <c r="B1117" t="s">
        <v>950</v>
      </c>
      <c r="C1117" t="s">
        <v>951</v>
      </c>
      <c r="D1117" t="s">
        <v>952</v>
      </c>
      <c r="E1117" t="s">
        <v>1929</v>
      </c>
      <c r="F1117" t="s">
        <v>1930</v>
      </c>
      <c r="G1117" t="s">
        <v>7</v>
      </c>
      <c r="H1117" t="s">
        <v>8</v>
      </c>
      <c r="I1117" t="s">
        <v>8</v>
      </c>
      <c r="J1117">
        <v>0</v>
      </c>
      <c r="K1117" t="s">
        <v>1847</v>
      </c>
      <c r="L1117">
        <v>36</v>
      </c>
      <c r="M1117" t="s">
        <v>3</v>
      </c>
      <c r="N1117" t="s">
        <v>954</v>
      </c>
      <c r="O1117">
        <v>47150</v>
      </c>
      <c r="P1117" t="s">
        <v>6</v>
      </c>
      <c r="Q1117">
        <v>91</v>
      </c>
      <c r="R1117" s="193">
        <v>35227</v>
      </c>
      <c r="S1117" s="193">
        <v>73050</v>
      </c>
      <c r="T1117">
        <v>250</v>
      </c>
      <c r="U1117" t="s">
        <v>955</v>
      </c>
      <c r="V1117" t="str">
        <f t="shared" si="1416"/>
        <v>1996</v>
      </c>
      <c r="W1117" s="211">
        <f t="shared" si="1459"/>
        <v>-1000</v>
      </c>
      <c r="X1117">
        <f t="shared" si="1417"/>
        <v>0</v>
      </c>
      <c r="Y1117">
        <f t="shared" si="1379"/>
        <v>-999</v>
      </c>
      <c r="Z1117">
        <f t="shared" si="1418"/>
        <v>0</v>
      </c>
      <c r="AA1117">
        <f t="shared" si="1380"/>
        <v>-998</v>
      </c>
      <c r="AB1117">
        <f t="shared" si="1419"/>
        <v>0</v>
      </c>
      <c r="AC1117">
        <f t="shared" si="1381"/>
        <v>-997</v>
      </c>
      <c r="AD1117">
        <f t="shared" si="1420"/>
        <v>0</v>
      </c>
      <c r="AE1117">
        <f t="shared" si="1421"/>
        <v>-996</v>
      </c>
      <c r="AF1117">
        <f t="shared" si="1422"/>
        <v>0</v>
      </c>
      <c r="AG1117">
        <f t="shared" si="1382"/>
        <v>-995</v>
      </c>
      <c r="AH1117">
        <f t="shared" si="1423"/>
        <v>0</v>
      </c>
      <c r="AI1117">
        <f t="shared" si="1383"/>
        <v>-994</v>
      </c>
      <c r="AJ1117">
        <f t="shared" si="1424"/>
        <v>0</v>
      </c>
      <c r="AK1117">
        <f t="shared" si="1384"/>
        <v>-993</v>
      </c>
      <c r="AL1117">
        <f t="shared" si="1425"/>
        <v>0</v>
      </c>
      <c r="AM1117">
        <f t="shared" si="1426"/>
        <v>-992</v>
      </c>
      <c r="AN1117">
        <f t="shared" si="1427"/>
        <v>0</v>
      </c>
      <c r="AO1117">
        <f t="shared" si="1385"/>
        <v>-991</v>
      </c>
      <c r="AP1117">
        <f t="shared" si="1428"/>
        <v>0</v>
      </c>
      <c r="AQ1117">
        <f t="shared" si="1386"/>
        <v>-990</v>
      </c>
      <c r="AR1117">
        <f t="shared" si="1429"/>
        <v>0</v>
      </c>
      <c r="AS1117">
        <f t="shared" si="1387"/>
        <v>-989</v>
      </c>
      <c r="AT1117">
        <f t="shared" si="1430"/>
        <v>0</v>
      </c>
      <c r="AU1117">
        <f t="shared" si="1388"/>
        <v>-988</v>
      </c>
      <c r="AV1117">
        <f t="shared" si="1431"/>
        <v>0</v>
      </c>
      <c r="AW1117">
        <f t="shared" si="1389"/>
        <v>-987</v>
      </c>
      <c r="AX1117">
        <f t="shared" si="1432"/>
        <v>0</v>
      </c>
      <c r="AY1117">
        <f t="shared" si="1390"/>
        <v>-986</v>
      </c>
      <c r="AZ1117">
        <f t="shared" si="1433"/>
        <v>0</v>
      </c>
      <c r="BA1117">
        <f t="shared" si="1391"/>
        <v>-985</v>
      </c>
      <c r="BB1117">
        <f t="shared" si="1434"/>
        <v>0</v>
      </c>
      <c r="BC1117">
        <f t="shared" si="1392"/>
        <v>-984</v>
      </c>
      <c r="BD1117">
        <f t="shared" si="1435"/>
        <v>0</v>
      </c>
      <c r="BE1117">
        <f t="shared" si="1393"/>
        <v>-983</v>
      </c>
      <c r="BF1117">
        <f t="shared" si="1436"/>
        <v>0</v>
      </c>
      <c r="BG1117">
        <f t="shared" si="1394"/>
        <v>-982</v>
      </c>
      <c r="BH1117">
        <f t="shared" si="1437"/>
        <v>0</v>
      </c>
      <c r="BI1117">
        <f t="shared" si="1395"/>
        <v>-981</v>
      </c>
      <c r="BJ1117">
        <f t="shared" si="1438"/>
        <v>0</v>
      </c>
      <c r="BK1117">
        <f t="shared" si="1396"/>
        <v>-980</v>
      </c>
      <c r="BL1117">
        <f t="shared" si="1439"/>
        <v>0</v>
      </c>
      <c r="BM1117">
        <f t="shared" si="1397"/>
        <v>-979</v>
      </c>
      <c r="BN1117">
        <f t="shared" si="1440"/>
        <v>0</v>
      </c>
      <c r="BO1117">
        <f t="shared" si="1398"/>
        <v>-978</v>
      </c>
      <c r="BP1117">
        <f t="shared" si="1441"/>
        <v>0</v>
      </c>
      <c r="BQ1117">
        <f t="shared" si="1399"/>
        <v>-977</v>
      </c>
      <c r="BR1117">
        <f t="shared" si="1442"/>
        <v>0</v>
      </c>
      <c r="BS1117">
        <f t="shared" si="1400"/>
        <v>-976</v>
      </c>
      <c r="BT1117">
        <f t="shared" si="1443"/>
        <v>0</v>
      </c>
      <c r="BU1117">
        <f t="shared" si="1401"/>
        <v>-975</v>
      </c>
      <c r="BV1117">
        <f t="shared" si="1444"/>
        <v>0</v>
      </c>
      <c r="BW1117">
        <f t="shared" si="1402"/>
        <v>-974</v>
      </c>
      <c r="BX1117">
        <f t="shared" si="1445"/>
        <v>0</v>
      </c>
      <c r="BY1117">
        <f t="shared" si="1403"/>
        <v>-973</v>
      </c>
      <c r="BZ1117">
        <f t="shared" si="1446"/>
        <v>0</v>
      </c>
      <c r="CA1117">
        <f t="shared" si="1404"/>
        <v>-972</v>
      </c>
      <c r="CB1117">
        <f t="shared" si="1447"/>
        <v>0</v>
      </c>
      <c r="CC1117">
        <f t="shared" si="1405"/>
        <v>-971</v>
      </c>
      <c r="CD1117">
        <f t="shared" si="1448"/>
        <v>0</v>
      </c>
      <c r="CE1117">
        <f t="shared" si="1406"/>
        <v>-970</v>
      </c>
      <c r="CF1117">
        <f t="shared" si="1449"/>
        <v>0</v>
      </c>
      <c r="CG1117">
        <f t="shared" si="1407"/>
        <v>-969</v>
      </c>
      <c r="CH1117">
        <f t="shared" si="1450"/>
        <v>0</v>
      </c>
      <c r="CI1117">
        <f t="shared" si="1408"/>
        <v>-968</v>
      </c>
      <c r="CJ1117">
        <f t="shared" si="1451"/>
        <v>0</v>
      </c>
      <c r="CK1117">
        <f t="shared" si="1409"/>
        <v>-967</v>
      </c>
      <c r="CL1117">
        <f t="shared" si="1452"/>
        <v>0</v>
      </c>
      <c r="CM1117">
        <f t="shared" si="1410"/>
        <v>-966</v>
      </c>
      <c r="CN1117">
        <f t="shared" si="1453"/>
        <v>0</v>
      </c>
      <c r="CO1117">
        <f t="shared" si="1411"/>
        <v>-965</v>
      </c>
      <c r="CP1117">
        <f t="shared" si="1454"/>
        <v>0</v>
      </c>
      <c r="CQ1117">
        <f t="shared" si="1412"/>
        <v>-964</v>
      </c>
      <c r="CR1117">
        <f t="shared" si="1455"/>
        <v>0</v>
      </c>
      <c r="CS1117">
        <f t="shared" si="1413"/>
        <v>-963</v>
      </c>
      <c r="CT1117">
        <f t="shared" si="1456"/>
        <v>0</v>
      </c>
      <c r="CU1117">
        <f t="shared" si="1414"/>
        <v>-962</v>
      </c>
      <c r="CV1117">
        <f t="shared" si="1457"/>
        <v>0</v>
      </c>
      <c r="CW1117">
        <f t="shared" si="1415"/>
        <v>-961</v>
      </c>
      <c r="CX1117">
        <f t="shared" si="1458"/>
        <v>0</v>
      </c>
    </row>
    <row r="1118" spans="1:102">
      <c r="A1118" s="193">
        <v>35286</v>
      </c>
      <c r="B1118" t="s">
        <v>950</v>
      </c>
      <c r="C1118" t="s">
        <v>951</v>
      </c>
      <c r="D1118" t="s">
        <v>995</v>
      </c>
      <c r="E1118" t="s">
        <v>1931</v>
      </c>
      <c r="F1118" t="s">
        <v>1932</v>
      </c>
      <c r="G1118" t="s">
        <v>7</v>
      </c>
      <c r="H1118" t="s">
        <v>8</v>
      </c>
      <c r="I1118" t="s">
        <v>8</v>
      </c>
      <c r="J1118">
        <v>0</v>
      </c>
      <c r="K1118" t="s">
        <v>1847</v>
      </c>
      <c r="L1118">
        <v>36</v>
      </c>
      <c r="M1118" t="s">
        <v>3</v>
      </c>
      <c r="N1118" t="s">
        <v>954</v>
      </c>
      <c r="O1118">
        <v>47150</v>
      </c>
      <c r="P1118" t="s">
        <v>6</v>
      </c>
      <c r="Q1118">
        <v>91</v>
      </c>
      <c r="R1118" s="193">
        <v>35286</v>
      </c>
      <c r="S1118" s="193">
        <v>73050</v>
      </c>
      <c r="T1118">
        <v>250</v>
      </c>
      <c r="U1118" t="s">
        <v>955</v>
      </c>
      <c r="V1118" t="str">
        <f t="shared" si="1416"/>
        <v>1996</v>
      </c>
      <c r="W1118" s="211">
        <f t="shared" si="1459"/>
        <v>-1000</v>
      </c>
      <c r="X1118">
        <f t="shared" si="1417"/>
        <v>0</v>
      </c>
      <c r="Y1118">
        <f t="shared" si="1379"/>
        <v>-999</v>
      </c>
      <c r="Z1118">
        <f t="shared" si="1418"/>
        <v>0</v>
      </c>
      <c r="AA1118">
        <f t="shared" si="1380"/>
        <v>-998</v>
      </c>
      <c r="AB1118">
        <f t="shared" si="1419"/>
        <v>0</v>
      </c>
      <c r="AC1118">
        <f t="shared" si="1381"/>
        <v>-997</v>
      </c>
      <c r="AD1118">
        <f t="shared" si="1420"/>
        <v>0</v>
      </c>
      <c r="AE1118">
        <f t="shared" si="1421"/>
        <v>-996</v>
      </c>
      <c r="AF1118">
        <f t="shared" si="1422"/>
        <v>0</v>
      </c>
      <c r="AG1118">
        <f t="shared" si="1382"/>
        <v>-995</v>
      </c>
      <c r="AH1118">
        <f t="shared" si="1423"/>
        <v>0</v>
      </c>
      <c r="AI1118">
        <f t="shared" si="1383"/>
        <v>-994</v>
      </c>
      <c r="AJ1118">
        <f t="shared" si="1424"/>
        <v>0</v>
      </c>
      <c r="AK1118">
        <f t="shared" si="1384"/>
        <v>-993</v>
      </c>
      <c r="AL1118">
        <f t="shared" si="1425"/>
        <v>0</v>
      </c>
      <c r="AM1118">
        <f t="shared" si="1426"/>
        <v>-992</v>
      </c>
      <c r="AN1118">
        <f t="shared" si="1427"/>
        <v>0</v>
      </c>
      <c r="AO1118">
        <f t="shared" si="1385"/>
        <v>-991</v>
      </c>
      <c r="AP1118">
        <f t="shared" si="1428"/>
        <v>0</v>
      </c>
      <c r="AQ1118">
        <f t="shared" si="1386"/>
        <v>-990</v>
      </c>
      <c r="AR1118">
        <f t="shared" si="1429"/>
        <v>0</v>
      </c>
      <c r="AS1118">
        <f t="shared" si="1387"/>
        <v>-989</v>
      </c>
      <c r="AT1118">
        <f t="shared" si="1430"/>
        <v>0</v>
      </c>
      <c r="AU1118">
        <f t="shared" si="1388"/>
        <v>-988</v>
      </c>
      <c r="AV1118">
        <f t="shared" si="1431"/>
        <v>0</v>
      </c>
      <c r="AW1118">
        <f t="shared" si="1389"/>
        <v>-987</v>
      </c>
      <c r="AX1118">
        <f t="shared" si="1432"/>
        <v>0</v>
      </c>
      <c r="AY1118">
        <f t="shared" si="1390"/>
        <v>-986</v>
      </c>
      <c r="AZ1118">
        <f t="shared" si="1433"/>
        <v>0</v>
      </c>
      <c r="BA1118">
        <f t="shared" si="1391"/>
        <v>-985</v>
      </c>
      <c r="BB1118">
        <f t="shared" si="1434"/>
        <v>0</v>
      </c>
      <c r="BC1118">
        <f t="shared" si="1392"/>
        <v>-984</v>
      </c>
      <c r="BD1118">
        <f t="shared" si="1435"/>
        <v>0</v>
      </c>
      <c r="BE1118">
        <f t="shared" si="1393"/>
        <v>-983</v>
      </c>
      <c r="BF1118">
        <f t="shared" si="1436"/>
        <v>0</v>
      </c>
      <c r="BG1118">
        <f t="shared" si="1394"/>
        <v>-982</v>
      </c>
      <c r="BH1118">
        <f t="shared" si="1437"/>
        <v>0</v>
      </c>
      <c r="BI1118">
        <f t="shared" si="1395"/>
        <v>-981</v>
      </c>
      <c r="BJ1118">
        <f t="shared" si="1438"/>
        <v>0</v>
      </c>
      <c r="BK1118">
        <f t="shared" si="1396"/>
        <v>-980</v>
      </c>
      <c r="BL1118">
        <f t="shared" si="1439"/>
        <v>0</v>
      </c>
      <c r="BM1118">
        <f t="shared" si="1397"/>
        <v>-979</v>
      </c>
      <c r="BN1118">
        <f t="shared" si="1440"/>
        <v>0</v>
      </c>
      <c r="BO1118">
        <f t="shared" si="1398"/>
        <v>-978</v>
      </c>
      <c r="BP1118">
        <f t="shared" si="1441"/>
        <v>0</v>
      </c>
      <c r="BQ1118">
        <f t="shared" si="1399"/>
        <v>-977</v>
      </c>
      <c r="BR1118">
        <f t="shared" si="1442"/>
        <v>0</v>
      </c>
      <c r="BS1118">
        <f t="shared" si="1400"/>
        <v>-976</v>
      </c>
      <c r="BT1118">
        <f t="shared" si="1443"/>
        <v>0</v>
      </c>
      <c r="BU1118">
        <f t="shared" si="1401"/>
        <v>-975</v>
      </c>
      <c r="BV1118">
        <f t="shared" si="1444"/>
        <v>0</v>
      </c>
      <c r="BW1118">
        <f t="shared" si="1402"/>
        <v>-974</v>
      </c>
      <c r="BX1118">
        <f t="shared" si="1445"/>
        <v>0</v>
      </c>
      <c r="BY1118">
        <f t="shared" si="1403"/>
        <v>-973</v>
      </c>
      <c r="BZ1118">
        <f t="shared" si="1446"/>
        <v>0</v>
      </c>
      <c r="CA1118">
        <f t="shared" si="1404"/>
        <v>-972</v>
      </c>
      <c r="CB1118">
        <f t="shared" si="1447"/>
        <v>0</v>
      </c>
      <c r="CC1118">
        <f t="shared" si="1405"/>
        <v>-971</v>
      </c>
      <c r="CD1118">
        <f t="shared" si="1448"/>
        <v>0</v>
      </c>
      <c r="CE1118">
        <f t="shared" si="1406"/>
        <v>-970</v>
      </c>
      <c r="CF1118">
        <f t="shared" si="1449"/>
        <v>0</v>
      </c>
      <c r="CG1118">
        <f t="shared" si="1407"/>
        <v>-969</v>
      </c>
      <c r="CH1118">
        <f t="shared" si="1450"/>
        <v>0</v>
      </c>
      <c r="CI1118">
        <f t="shared" si="1408"/>
        <v>-968</v>
      </c>
      <c r="CJ1118">
        <f t="shared" si="1451"/>
        <v>0</v>
      </c>
      <c r="CK1118">
        <f t="shared" si="1409"/>
        <v>-967</v>
      </c>
      <c r="CL1118">
        <f t="shared" si="1452"/>
        <v>0</v>
      </c>
      <c r="CM1118">
        <f t="shared" si="1410"/>
        <v>-966</v>
      </c>
      <c r="CN1118">
        <f t="shared" si="1453"/>
        <v>0</v>
      </c>
      <c r="CO1118">
        <f t="shared" si="1411"/>
        <v>-965</v>
      </c>
      <c r="CP1118">
        <f t="shared" si="1454"/>
        <v>0</v>
      </c>
      <c r="CQ1118">
        <f t="shared" si="1412"/>
        <v>-964</v>
      </c>
      <c r="CR1118">
        <f t="shared" si="1455"/>
        <v>0</v>
      </c>
      <c r="CS1118">
        <f t="shared" si="1413"/>
        <v>-963</v>
      </c>
      <c r="CT1118">
        <f t="shared" si="1456"/>
        <v>0</v>
      </c>
      <c r="CU1118">
        <f t="shared" si="1414"/>
        <v>-962</v>
      </c>
      <c r="CV1118">
        <f t="shared" si="1457"/>
        <v>0</v>
      </c>
      <c r="CW1118">
        <f t="shared" si="1415"/>
        <v>-961</v>
      </c>
      <c r="CX1118">
        <f t="shared" si="1458"/>
        <v>0</v>
      </c>
    </row>
    <row r="1119" spans="1:102">
      <c r="A1119" s="193">
        <v>37348</v>
      </c>
      <c r="B1119" t="s">
        <v>950</v>
      </c>
      <c r="C1119" t="s">
        <v>951</v>
      </c>
      <c r="D1119" t="s">
        <v>1823</v>
      </c>
      <c r="E1119" t="s">
        <v>1933</v>
      </c>
      <c r="F1119" t="s">
        <v>1934</v>
      </c>
      <c r="G1119" t="s">
        <v>7</v>
      </c>
      <c r="H1119" t="s">
        <v>8</v>
      </c>
      <c r="I1119" t="s">
        <v>8</v>
      </c>
      <c r="J1119">
        <v>0</v>
      </c>
      <c r="K1119" t="s">
        <v>1847</v>
      </c>
      <c r="L1119">
        <v>34</v>
      </c>
      <c r="M1119" t="s">
        <v>2</v>
      </c>
      <c r="N1119" t="s">
        <v>954</v>
      </c>
      <c r="O1119">
        <v>47150</v>
      </c>
      <c r="P1119" t="s">
        <v>6</v>
      </c>
      <c r="Q1119">
        <v>91</v>
      </c>
      <c r="R1119" s="193">
        <v>37348</v>
      </c>
      <c r="S1119" t="s">
        <v>1381</v>
      </c>
      <c r="T1119">
        <v>100</v>
      </c>
      <c r="U1119" t="s">
        <v>955</v>
      </c>
      <c r="V1119" t="str">
        <f t="shared" si="1416"/>
        <v>2002</v>
      </c>
      <c r="W1119" s="211">
        <f t="shared" si="1459"/>
        <v>-1000</v>
      </c>
      <c r="X1119">
        <f t="shared" si="1417"/>
        <v>0</v>
      </c>
      <c r="Y1119">
        <f t="shared" si="1379"/>
        <v>-999</v>
      </c>
      <c r="Z1119">
        <f t="shared" si="1418"/>
        <v>0</v>
      </c>
      <c r="AA1119">
        <f t="shared" si="1380"/>
        <v>-998</v>
      </c>
      <c r="AB1119">
        <f t="shared" si="1419"/>
        <v>0</v>
      </c>
      <c r="AC1119">
        <f t="shared" si="1381"/>
        <v>-997</v>
      </c>
      <c r="AD1119">
        <f t="shared" si="1420"/>
        <v>0</v>
      </c>
      <c r="AE1119">
        <f t="shared" si="1421"/>
        <v>-996</v>
      </c>
      <c r="AF1119">
        <f t="shared" si="1422"/>
        <v>0</v>
      </c>
      <c r="AG1119">
        <f t="shared" si="1382"/>
        <v>-995</v>
      </c>
      <c r="AH1119">
        <f t="shared" si="1423"/>
        <v>0</v>
      </c>
      <c r="AI1119">
        <f t="shared" si="1383"/>
        <v>-994</v>
      </c>
      <c r="AJ1119">
        <f t="shared" si="1424"/>
        <v>0</v>
      </c>
      <c r="AK1119">
        <f t="shared" si="1384"/>
        <v>-993</v>
      </c>
      <c r="AL1119">
        <f t="shared" si="1425"/>
        <v>0</v>
      </c>
      <c r="AM1119">
        <f t="shared" si="1426"/>
        <v>-992</v>
      </c>
      <c r="AN1119">
        <f t="shared" si="1427"/>
        <v>0</v>
      </c>
      <c r="AO1119">
        <f t="shared" si="1385"/>
        <v>-991</v>
      </c>
      <c r="AP1119">
        <f t="shared" si="1428"/>
        <v>0</v>
      </c>
      <c r="AQ1119">
        <f t="shared" si="1386"/>
        <v>-990</v>
      </c>
      <c r="AR1119">
        <f t="shared" si="1429"/>
        <v>0</v>
      </c>
      <c r="AS1119">
        <f t="shared" si="1387"/>
        <v>-989</v>
      </c>
      <c r="AT1119">
        <f t="shared" si="1430"/>
        <v>0</v>
      </c>
      <c r="AU1119">
        <f t="shared" si="1388"/>
        <v>-988</v>
      </c>
      <c r="AV1119">
        <f t="shared" si="1431"/>
        <v>0</v>
      </c>
      <c r="AW1119">
        <f t="shared" si="1389"/>
        <v>-987</v>
      </c>
      <c r="AX1119">
        <f t="shared" si="1432"/>
        <v>0</v>
      </c>
      <c r="AY1119">
        <f t="shared" si="1390"/>
        <v>-986</v>
      </c>
      <c r="AZ1119">
        <f t="shared" si="1433"/>
        <v>0</v>
      </c>
      <c r="BA1119">
        <f t="shared" si="1391"/>
        <v>-985</v>
      </c>
      <c r="BB1119">
        <f t="shared" si="1434"/>
        <v>0</v>
      </c>
      <c r="BC1119">
        <f t="shared" si="1392"/>
        <v>-984</v>
      </c>
      <c r="BD1119">
        <f t="shared" si="1435"/>
        <v>0</v>
      </c>
      <c r="BE1119">
        <f t="shared" si="1393"/>
        <v>-983</v>
      </c>
      <c r="BF1119">
        <f t="shared" si="1436"/>
        <v>0</v>
      </c>
      <c r="BG1119">
        <f t="shared" si="1394"/>
        <v>-982</v>
      </c>
      <c r="BH1119">
        <f t="shared" si="1437"/>
        <v>0</v>
      </c>
      <c r="BI1119">
        <f t="shared" si="1395"/>
        <v>-981</v>
      </c>
      <c r="BJ1119">
        <f t="shared" si="1438"/>
        <v>0</v>
      </c>
      <c r="BK1119">
        <f t="shared" si="1396"/>
        <v>-980</v>
      </c>
      <c r="BL1119">
        <f t="shared" si="1439"/>
        <v>0</v>
      </c>
      <c r="BM1119">
        <f t="shared" si="1397"/>
        <v>-979</v>
      </c>
      <c r="BN1119">
        <f t="shared" si="1440"/>
        <v>0</v>
      </c>
      <c r="BO1119">
        <f t="shared" si="1398"/>
        <v>-978</v>
      </c>
      <c r="BP1119">
        <f t="shared" si="1441"/>
        <v>0</v>
      </c>
      <c r="BQ1119">
        <f t="shared" si="1399"/>
        <v>-977</v>
      </c>
      <c r="BR1119">
        <f t="shared" si="1442"/>
        <v>0</v>
      </c>
      <c r="BS1119">
        <f t="shared" si="1400"/>
        <v>-976</v>
      </c>
      <c r="BT1119">
        <f t="shared" si="1443"/>
        <v>0</v>
      </c>
      <c r="BU1119">
        <f t="shared" si="1401"/>
        <v>-975</v>
      </c>
      <c r="BV1119">
        <f t="shared" si="1444"/>
        <v>0</v>
      </c>
      <c r="BW1119">
        <f t="shared" si="1402"/>
        <v>-974</v>
      </c>
      <c r="BX1119">
        <f t="shared" si="1445"/>
        <v>0</v>
      </c>
      <c r="BY1119">
        <f t="shared" si="1403"/>
        <v>-973</v>
      </c>
      <c r="BZ1119">
        <f t="shared" si="1446"/>
        <v>0</v>
      </c>
      <c r="CA1119">
        <f t="shared" si="1404"/>
        <v>-972</v>
      </c>
      <c r="CB1119">
        <f t="shared" si="1447"/>
        <v>0</v>
      </c>
      <c r="CC1119">
        <f t="shared" si="1405"/>
        <v>-971</v>
      </c>
      <c r="CD1119">
        <f t="shared" si="1448"/>
        <v>0</v>
      </c>
      <c r="CE1119">
        <f t="shared" si="1406"/>
        <v>-970</v>
      </c>
      <c r="CF1119">
        <f t="shared" si="1449"/>
        <v>0</v>
      </c>
      <c r="CG1119">
        <f t="shared" si="1407"/>
        <v>-969</v>
      </c>
      <c r="CH1119">
        <f t="shared" si="1450"/>
        <v>0</v>
      </c>
      <c r="CI1119">
        <f t="shared" si="1408"/>
        <v>-968</v>
      </c>
      <c r="CJ1119">
        <f t="shared" si="1451"/>
        <v>0</v>
      </c>
      <c r="CK1119">
        <f t="shared" si="1409"/>
        <v>-967</v>
      </c>
      <c r="CL1119">
        <f t="shared" si="1452"/>
        <v>0</v>
      </c>
      <c r="CM1119">
        <f t="shared" si="1410"/>
        <v>-966</v>
      </c>
      <c r="CN1119">
        <f t="shared" si="1453"/>
        <v>0</v>
      </c>
      <c r="CO1119">
        <f t="shared" si="1411"/>
        <v>-965</v>
      </c>
      <c r="CP1119">
        <f t="shared" si="1454"/>
        <v>0</v>
      </c>
      <c r="CQ1119">
        <f t="shared" si="1412"/>
        <v>-964</v>
      </c>
      <c r="CR1119">
        <f t="shared" si="1455"/>
        <v>0</v>
      </c>
      <c r="CS1119">
        <f t="shared" si="1413"/>
        <v>-963</v>
      </c>
      <c r="CT1119">
        <f t="shared" si="1456"/>
        <v>0</v>
      </c>
      <c r="CU1119">
        <f t="shared" si="1414"/>
        <v>-962</v>
      </c>
      <c r="CV1119">
        <f t="shared" si="1457"/>
        <v>0</v>
      </c>
      <c r="CW1119">
        <f t="shared" si="1415"/>
        <v>-961</v>
      </c>
      <c r="CX1119">
        <f t="shared" si="1458"/>
        <v>0</v>
      </c>
    </row>
    <row r="1120" spans="1:102">
      <c r="A1120" s="193">
        <v>40800</v>
      </c>
      <c r="B1120" t="s">
        <v>950</v>
      </c>
      <c r="C1120" t="s">
        <v>1151</v>
      </c>
      <c r="D1120" t="s">
        <v>1935</v>
      </c>
      <c r="E1120" t="s">
        <v>1936</v>
      </c>
      <c r="F1120" t="s">
        <v>1937</v>
      </c>
      <c r="G1120" t="s">
        <v>7</v>
      </c>
      <c r="H1120" t="s">
        <v>8</v>
      </c>
      <c r="I1120" t="s">
        <v>8</v>
      </c>
      <c r="J1120">
        <v>0</v>
      </c>
      <c r="K1120" t="s">
        <v>1847</v>
      </c>
      <c r="L1120">
        <v>36</v>
      </c>
      <c r="M1120" t="s">
        <v>3</v>
      </c>
      <c r="N1120" t="s">
        <v>954</v>
      </c>
      <c r="O1120">
        <v>47150</v>
      </c>
      <c r="P1120" t="s">
        <v>6</v>
      </c>
      <c r="Q1120">
        <v>91</v>
      </c>
      <c r="R1120" s="193">
        <v>40879</v>
      </c>
      <c r="S1120" s="193">
        <v>40800</v>
      </c>
      <c r="T1120">
        <v>250</v>
      </c>
      <c r="U1120" t="s">
        <v>955</v>
      </c>
      <c r="V1120" t="str">
        <f t="shared" si="1416"/>
        <v>2011</v>
      </c>
      <c r="W1120" s="211">
        <f t="shared" si="1459"/>
        <v>-1000</v>
      </c>
      <c r="X1120">
        <f t="shared" si="1417"/>
        <v>0</v>
      </c>
      <c r="Y1120">
        <f t="shared" si="1379"/>
        <v>-999</v>
      </c>
      <c r="Z1120">
        <f t="shared" si="1418"/>
        <v>0</v>
      </c>
      <c r="AA1120">
        <f t="shared" si="1380"/>
        <v>-998</v>
      </c>
      <c r="AB1120">
        <f t="shared" si="1419"/>
        <v>0</v>
      </c>
      <c r="AC1120">
        <f t="shared" si="1381"/>
        <v>-997</v>
      </c>
      <c r="AD1120">
        <f t="shared" si="1420"/>
        <v>0</v>
      </c>
      <c r="AE1120">
        <f t="shared" si="1421"/>
        <v>-996</v>
      </c>
      <c r="AF1120">
        <f t="shared" si="1422"/>
        <v>0</v>
      </c>
      <c r="AG1120">
        <f t="shared" si="1382"/>
        <v>-995</v>
      </c>
      <c r="AH1120">
        <f t="shared" si="1423"/>
        <v>0</v>
      </c>
      <c r="AI1120">
        <f t="shared" si="1383"/>
        <v>-994</v>
      </c>
      <c r="AJ1120">
        <f t="shared" si="1424"/>
        <v>0</v>
      </c>
      <c r="AK1120">
        <f t="shared" si="1384"/>
        <v>-993</v>
      </c>
      <c r="AL1120">
        <f t="shared" si="1425"/>
        <v>0</v>
      </c>
      <c r="AM1120">
        <f t="shared" si="1426"/>
        <v>-992</v>
      </c>
      <c r="AN1120">
        <f t="shared" si="1427"/>
        <v>0</v>
      </c>
      <c r="AO1120">
        <f t="shared" si="1385"/>
        <v>-991</v>
      </c>
      <c r="AP1120">
        <f t="shared" si="1428"/>
        <v>0</v>
      </c>
      <c r="AQ1120">
        <f t="shared" si="1386"/>
        <v>-990</v>
      </c>
      <c r="AR1120">
        <f t="shared" si="1429"/>
        <v>0</v>
      </c>
      <c r="AS1120">
        <f t="shared" si="1387"/>
        <v>-989</v>
      </c>
      <c r="AT1120">
        <f t="shared" si="1430"/>
        <v>0</v>
      </c>
      <c r="AU1120">
        <f t="shared" si="1388"/>
        <v>-988</v>
      </c>
      <c r="AV1120">
        <f t="shared" si="1431"/>
        <v>0</v>
      </c>
      <c r="AW1120">
        <f t="shared" si="1389"/>
        <v>-987</v>
      </c>
      <c r="AX1120">
        <f t="shared" si="1432"/>
        <v>0</v>
      </c>
      <c r="AY1120">
        <f t="shared" si="1390"/>
        <v>-986</v>
      </c>
      <c r="AZ1120">
        <f t="shared" si="1433"/>
        <v>0</v>
      </c>
      <c r="BA1120">
        <f t="shared" si="1391"/>
        <v>-985</v>
      </c>
      <c r="BB1120">
        <f t="shared" si="1434"/>
        <v>0</v>
      </c>
      <c r="BC1120">
        <f t="shared" si="1392"/>
        <v>-984</v>
      </c>
      <c r="BD1120">
        <f t="shared" si="1435"/>
        <v>0</v>
      </c>
      <c r="BE1120">
        <f t="shared" si="1393"/>
        <v>-983</v>
      </c>
      <c r="BF1120">
        <f t="shared" si="1436"/>
        <v>0</v>
      </c>
      <c r="BG1120">
        <f t="shared" si="1394"/>
        <v>-982</v>
      </c>
      <c r="BH1120">
        <f t="shared" si="1437"/>
        <v>0</v>
      </c>
      <c r="BI1120">
        <f t="shared" si="1395"/>
        <v>-981</v>
      </c>
      <c r="BJ1120">
        <f t="shared" si="1438"/>
        <v>0</v>
      </c>
      <c r="BK1120">
        <f t="shared" si="1396"/>
        <v>-980</v>
      </c>
      <c r="BL1120">
        <f t="shared" si="1439"/>
        <v>0</v>
      </c>
      <c r="BM1120">
        <f t="shared" si="1397"/>
        <v>-979</v>
      </c>
      <c r="BN1120">
        <f t="shared" si="1440"/>
        <v>0</v>
      </c>
      <c r="BO1120">
        <f t="shared" si="1398"/>
        <v>-978</v>
      </c>
      <c r="BP1120">
        <f t="shared" si="1441"/>
        <v>0</v>
      </c>
      <c r="BQ1120">
        <f t="shared" si="1399"/>
        <v>-977</v>
      </c>
      <c r="BR1120">
        <f t="shared" si="1442"/>
        <v>0</v>
      </c>
      <c r="BS1120">
        <f t="shared" si="1400"/>
        <v>-976</v>
      </c>
      <c r="BT1120">
        <f t="shared" si="1443"/>
        <v>0</v>
      </c>
      <c r="BU1120">
        <f t="shared" si="1401"/>
        <v>-975</v>
      </c>
      <c r="BV1120">
        <f t="shared" si="1444"/>
        <v>0</v>
      </c>
      <c r="BW1120">
        <f t="shared" si="1402"/>
        <v>-974</v>
      </c>
      <c r="BX1120">
        <f t="shared" si="1445"/>
        <v>0</v>
      </c>
      <c r="BY1120">
        <f t="shared" si="1403"/>
        <v>-973</v>
      </c>
      <c r="BZ1120">
        <f t="shared" si="1446"/>
        <v>0</v>
      </c>
      <c r="CA1120">
        <f t="shared" si="1404"/>
        <v>-972</v>
      </c>
      <c r="CB1120">
        <f t="shared" si="1447"/>
        <v>0</v>
      </c>
      <c r="CC1120">
        <f t="shared" si="1405"/>
        <v>-971</v>
      </c>
      <c r="CD1120">
        <f t="shared" si="1448"/>
        <v>0</v>
      </c>
      <c r="CE1120">
        <f t="shared" si="1406"/>
        <v>-970</v>
      </c>
      <c r="CF1120">
        <f t="shared" si="1449"/>
        <v>0</v>
      </c>
      <c r="CG1120">
        <f t="shared" si="1407"/>
        <v>-969</v>
      </c>
      <c r="CH1120">
        <f t="shared" si="1450"/>
        <v>0</v>
      </c>
      <c r="CI1120">
        <f t="shared" si="1408"/>
        <v>-968</v>
      </c>
      <c r="CJ1120">
        <f t="shared" si="1451"/>
        <v>0</v>
      </c>
      <c r="CK1120">
        <f t="shared" si="1409"/>
        <v>-967</v>
      </c>
      <c r="CL1120">
        <f t="shared" si="1452"/>
        <v>0</v>
      </c>
      <c r="CM1120">
        <f t="shared" si="1410"/>
        <v>-966</v>
      </c>
      <c r="CN1120">
        <f t="shared" si="1453"/>
        <v>0</v>
      </c>
      <c r="CO1120">
        <f t="shared" si="1411"/>
        <v>-965</v>
      </c>
      <c r="CP1120">
        <f t="shared" si="1454"/>
        <v>0</v>
      </c>
      <c r="CQ1120">
        <f t="shared" si="1412"/>
        <v>-964</v>
      </c>
      <c r="CR1120">
        <f t="shared" si="1455"/>
        <v>0</v>
      </c>
      <c r="CS1120">
        <f t="shared" si="1413"/>
        <v>-963</v>
      </c>
      <c r="CT1120">
        <f t="shared" si="1456"/>
        <v>0</v>
      </c>
      <c r="CU1120">
        <f t="shared" si="1414"/>
        <v>-962</v>
      </c>
      <c r="CV1120">
        <f t="shared" si="1457"/>
        <v>0</v>
      </c>
      <c r="CW1120">
        <f t="shared" si="1415"/>
        <v>-961</v>
      </c>
      <c r="CX1120">
        <f t="shared" si="1458"/>
        <v>0</v>
      </c>
    </row>
    <row r="1121" spans="1:102">
      <c r="A1121" s="193">
        <v>39545</v>
      </c>
      <c r="B1121" t="s">
        <v>950</v>
      </c>
      <c r="C1121" t="s">
        <v>951</v>
      </c>
      <c r="D1121" t="s">
        <v>1383</v>
      </c>
      <c r="E1121" t="s">
        <v>1938</v>
      </c>
      <c r="F1121" t="s">
        <v>1385</v>
      </c>
      <c r="G1121" t="s">
        <v>7</v>
      </c>
      <c r="H1121" t="s">
        <v>8</v>
      </c>
      <c r="I1121" t="s">
        <v>8</v>
      </c>
      <c r="J1121">
        <v>72</v>
      </c>
      <c r="K1121" t="s">
        <v>1390</v>
      </c>
      <c r="L1121">
        <v>82</v>
      </c>
      <c r="M1121" t="s">
        <v>1391</v>
      </c>
      <c r="N1121" t="s">
        <v>979</v>
      </c>
      <c r="O1121">
        <v>47150</v>
      </c>
      <c r="P1121" t="s">
        <v>6</v>
      </c>
      <c r="Q1121">
        <v>91</v>
      </c>
      <c r="R1121" s="193">
        <v>39545</v>
      </c>
      <c r="S1121" s="193">
        <v>73050</v>
      </c>
      <c r="T1121">
        <v>150</v>
      </c>
      <c r="U1121" t="s">
        <v>955</v>
      </c>
      <c r="V1121" t="str">
        <f t="shared" si="1416"/>
        <v>2008</v>
      </c>
      <c r="W1121" s="211">
        <f t="shared" si="1459"/>
        <v>-1000</v>
      </c>
      <c r="X1121">
        <f t="shared" si="1417"/>
        <v>0</v>
      </c>
      <c r="Y1121">
        <f t="shared" si="1379"/>
        <v>-999</v>
      </c>
      <c r="Z1121">
        <f t="shared" si="1418"/>
        <v>0</v>
      </c>
      <c r="AA1121">
        <f t="shared" si="1380"/>
        <v>-998</v>
      </c>
      <c r="AB1121">
        <f t="shared" si="1419"/>
        <v>0</v>
      </c>
      <c r="AC1121">
        <f t="shared" si="1381"/>
        <v>-997</v>
      </c>
      <c r="AD1121">
        <f t="shared" si="1420"/>
        <v>0</v>
      </c>
      <c r="AE1121">
        <f t="shared" si="1421"/>
        <v>-996</v>
      </c>
      <c r="AF1121">
        <f t="shared" si="1422"/>
        <v>0</v>
      </c>
      <c r="AG1121">
        <f t="shared" si="1382"/>
        <v>-995</v>
      </c>
      <c r="AH1121">
        <f t="shared" si="1423"/>
        <v>0</v>
      </c>
      <c r="AI1121">
        <f t="shared" si="1383"/>
        <v>-994</v>
      </c>
      <c r="AJ1121">
        <f t="shared" si="1424"/>
        <v>0</v>
      </c>
      <c r="AK1121">
        <f t="shared" si="1384"/>
        <v>-993</v>
      </c>
      <c r="AL1121">
        <f t="shared" si="1425"/>
        <v>0</v>
      </c>
      <c r="AM1121">
        <f t="shared" si="1426"/>
        <v>-992</v>
      </c>
      <c r="AN1121">
        <f t="shared" si="1427"/>
        <v>0</v>
      </c>
      <c r="AO1121">
        <f t="shared" si="1385"/>
        <v>-991</v>
      </c>
      <c r="AP1121">
        <f t="shared" si="1428"/>
        <v>0</v>
      </c>
      <c r="AQ1121">
        <f t="shared" si="1386"/>
        <v>-990</v>
      </c>
      <c r="AR1121">
        <f t="shared" si="1429"/>
        <v>0</v>
      </c>
      <c r="AS1121">
        <f t="shared" si="1387"/>
        <v>-989</v>
      </c>
      <c r="AT1121">
        <f t="shared" si="1430"/>
        <v>0</v>
      </c>
      <c r="AU1121">
        <f t="shared" si="1388"/>
        <v>-988</v>
      </c>
      <c r="AV1121">
        <f t="shared" si="1431"/>
        <v>0</v>
      </c>
      <c r="AW1121">
        <f t="shared" si="1389"/>
        <v>-987</v>
      </c>
      <c r="AX1121">
        <f t="shared" si="1432"/>
        <v>0</v>
      </c>
      <c r="AY1121">
        <f t="shared" si="1390"/>
        <v>-986</v>
      </c>
      <c r="AZ1121">
        <f t="shared" si="1433"/>
        <v>0</v>
      </c>
      <c r="BA1121">
        <f t="shared" si="1391"/>
        <v>-985</v>
      </c>
      <c r="BB1121">
        <f t="shared" si="1434"/>
        <v>0</v>
      </c>
      <c r="BC1121">
        <f t="shared" si="1392"/>
        <v>-984</v>
      </c>
      <c r="BD1121">
        <f t="shared" si="1435"/>
        <v>0</v>
      </c>
      <c r="BE1121">
        <f t="shared" si="1393"/>
        <v>-983</v>
      </c>
      <c r="BF1121">
        <f t="shared" si="1436"/>
        <v>0</v>
      </c>
      <c r="BG1121">
        <f t="shared" si="1394"/>
        <v>-982</v>
      </c>
      <c r="BH1121">
        <f t="shared" si="1437"/>
        <v>0</v>
      </c>
      <c r="BI1121">
        <f t="shared" si="1395"/>
        <v>-981</v>
      </c>
      <c r="BJ1121">
        <f t="shared" si="1438"/>
        <v>0</v>
      </c>
      <c r="BK1121">
        <f t="shared" si="1396"/>
        <v>-980</v>
      </c>
      <c r="BL1121">
        <f t="shared" si="1439"/>
        <v>0</v>
      </c>
      <c r="BM1121">
        <f t="shared" si="1397"/>
        <v>-979</v>
      </c>
      <c r="BN1121">
        <f t="shared" si="1440"/>
        <v>0</v>
      </c>
      <c r="BO1121">
        <f t="shared" si="1398"/>
        <v>-978</v>
      </c>
      <c r="BP1121">
        <f t="shared" si="1441"/>
        <v>0</v>
      </c>
      <c r="BQ1121">
        <f t="shared" si="1399"/>
        <v>-977</v>
      </c>
      <c r="BR1121">
        <f t="shared" si="1442"/>
        <v>0</v>
      </c>
      <c r="BS1121">
        <f t="shared" si="1400"/>
        <v>-976</v>
      </c>
      <c r="BT1121">
        <f t="shared" si="1443"/>
        <v>0</v>
      </c>
      <c r="BU1121">
        <f t="shared" si="1401"/>
        <v>-975</v>
      </c>
      <c r="BV1121">
        <f t="shared" si="1444"/>
        <v>0</v>
      </c>
      <c r="BW1121">
        <f t="shared" si="1402"/>
        <v>-974</v>
      </c>
      <c r="BX1121">
        <f t="shared" si="1445"/>
        <v>0</v>
      </c>
      <c r="BY1121">
        <f t="shared" si="1403"/>
        <v>-973</v>
      </c>
      <c r="BZ1121">
        <f t="shared" si="1446"/>
        <v>0</v>
      </c>
      <c r="CA1121">
        <f t="shared" si="1404"/>
        <v>-972</v>
      </c>
      <c r="CB1121">
        <f t="shared" si="1447"/>
        <v>0</v>
      </c>
      <c r="CC1121">
        <f t="shared" si="1405"/>
        <v>-971</v>
      </c>
      <c r="CD1121">
        <f t="shared" si="1448"/>
        <v>0</v>
      </c>
      <c r="CE1121">
        <f t="shared" si="1406"/>
        <v>-970</v>
      </c>
      <c r="CF1121">
        <f t="shared" si="1449"/>
        <v>0</v>
      </c>
      <c r="CG1121">
        <f t="shared" si="1407"/>
        <v>-969</v>
      </c>
      <c r="CH1121">
        <f t="shared" si="1450"/>
        <v>0</v>
      </c>
      <c r="CI1121">
        <f t="shared" si="1408"/>
        <v>-968</v>
      </c>
      <c r="CJ1121">
        <f t="shared" si="1451"/>
        <v>0</v>
      </c>
      <c r="CK1121">
        <f t="shared" si="1409"/>
        <v>-967</v>
      </c>
      <c r="CL1121">
        <f t="shared" si="1452"/>
        <v>0</v>
      </c>
      <c r="CM1121">
        <f t="shared" si="1410"/>
        <v>-966</v>
      </c>
      <c r="CN1121">
        <f t="shared" si="1453"/>
        <v>0</v>
      </c>
      <c r="CO1121">
        <f t="shared" si="1411"/>
        <v>-965</v>
      </c>
      <c r="CP1121">
        <f t="shared" si="1454"/>
        <v>0</v>
      </c>
      <c r="CQ1121">
        <f t="shared" si="1412"/>
        <v>-964</v>
      </c>
      <c r="CR1121">
        <f t="shared" si="1455"/>
        <v>0</v>
      </c>
      <c r="CS1121">
        <f t="shared" si="1413"/>
        <v>-963</v>
      </c>
      <c r="CT1121">
        <f t="shared" si="1456"/>
        <v>0</v>
      </c>
      <c r="CU1121">
        <f t="shared" si="1414"/>
        <v>-962</v>
      </c>
      <c r="CV1121">
        <f t="shared" si="1457"/>
        <v>0</v>
      </c>
      <c r="CW1121">
        <f t="shared" si="1415"/>
        <v>-961</v>
      </c>
      <c r="CX1121">
        <f t="shared" si="1458"/>
        <v>0</v>
      </c>
    </row>
    <row r="1122" spans="1:102">
      <c r="A1122" s="193">
        <v>39545</v>
      </c>
      <c r="B1122" t="s">
        <v>950</v>
      </c>
      <c r="C1122" t="s">
        <v>951</v>
      </c>
      <c r="D1122" t="s">
        <v>1383</v>
      </c>
      <c r="E1122" t="s">
        <v>1939</v>
      </c>
      <c r="F1122" t="s">
        <v>1385</v>
      </c>
      <c r="G1122" t="s">
        <v>7</v>
      </c>
      <c r="H1122" t="s">
        <v>8</v>
      </c>
      <c r="I1122" t="s">
        <v>8</v>
      </c>
      <c r="J1122">
        <v>72</v>
      </c>
      <c r="K1122" t="s">
        <v>1390</v>
      </c>
      <c r="L1122">
        <v>82</v>
      </c>
      <c r="M1122" t="s">
        <v>1391</v>
      </c>
      <c r="N1122" t="s">
        <v>979</v>
      </c>
      <c r="O1122">
        <v>47150</v>
      </c>
      <c r="P1122" t="s">
        <v>6</v>
      </c>
      <c r="Q1122">
        <v>91</v>
      </c>
      <c r="R1122" s="193">
        <v>39545</v>
      </c>
      <c r="S1122" s="193">
        <v>73050</v>
      </c>
      <c r="T1122">
        <v>150</v>
      </c>
      <c r="U1122" t="s">
        <v>955</v>
      </c>
      <c r="V1122" t="str">
        <f t="shared" si="1416"/>
        <v>2008</v>
      </c>
      <c r="W1122" s="211">
        <f t="shared" si="1459"/>
        <v>-1000</v>
      </c>
      <c r="X1122">
        <f t="shared" si="1417"/>
        <v>0</v>
      </c>
      <c r="Y1122">
        <f t="shared" si="1379"/>
        <v>-999</v>
      </c>
      <c r="Z1122">
        <f t="shared" si="1418"/>
        <v>0</v>
      </c>
      <c r="AA1122">
        <f t="shared" si="1380"/>
        <v>-998</v>
      </c>
      <c r="AB1122">
        <f t="shared" si="1419"/>
        <v>0</v>
      </c>
      <c r="AC1122">
        <f t="shared" si="1381"/>
        <v>-997</v>
      </c>
      <c r="AD1122">
        <f t="shared" si="1420"/>
        <v>0</v>
      </c>
      <c r="AE1122">
        <f t="shared" si="1421"/>
        <v>-996</v>
      </c>
      <c r="AF1122">
        <f t="shared" si="1422"/>
        <v>0</v>
      </c>
      <c r="AG1122">
        <f t="shared" si="1382"/>
        <v>-995</v>
      </c>
      <c r="AH1122">
        <f t="shared" si="1423"/>
        <v>0</v>
      </c>
      <c r="AI1122">
        <f t="shared" si="1383"/>
        <v>-994</v>
      </c>
      <c r="AJ1122">
        <f t="shared" si="1424"/>
        <v>0</v>
      </c>
      <c r="AK1122">
        <f t="shared" si="1384"/>
        <v>-993</v>
      </c>
      <c r="AL1122">
        <f t="shared" si="1425"/>
        <v>0</v>
      </c>
      <c r="AM1122">
        <f t="shared" si="1426"/>
        <v>-992</v>
      </c>
      <c r="AN1122">
        <f t="shared" si="1427"/>
        <v>0</v>
      </c>
      <c r="AO1122">
        <f t="shared" si="1385"/>
        <v>-991</v>
      </c>
      <c r="AP1122">
        <f t="shared" si="1428"/>
        <v>0</v>
      </c>
      <c r="AQ1122">
        <f t="shared" si="1386"/>
        <v>-990</v>
      </c>
      <c r="AR1122">
        <f t="shared" si="1429"/>
        <v>0</v>
      </c>
      <c r="AS1122">
        <f t="shared" si="1387"/>
        <v>-989</v>
      </c>
      <c r="AT1122">
        <f t="shared" si="1430"/>
        <v>0</v>
      </c>
      <c r="AU1122">
        <f t="shared" si="1388"/>
        <v>-988</v>
      </c>
      <c r="AV1122">
        <f t="shared" si="1431"/>
        <v>0</v>
      </c>
      <c r="AW1122">
        <f t="shared" si="1389"/>
        <v>-987</v>
      </c>
      <c r="AX1122">
        <f t="shared" si="1432"/>
        <v>0</v>
      </c>
      <c r="AY1122">
        <f t="shared" si="1390"/>
        <v>-986</v>
      </c>
      <c r="AZ1122">
        <f t="shared" si="1433"/>
        <v>0</v>
      </c>
      <c r="BA1122">
        <f t="shared" si="1391"/>
        <v>-985</v>
      </c>
      <c r="BB1122">
        <f t="shared" si="1434"/>
        <v>0</v>
      </c>
      <c r="BC1122">
        <f t="shared" si="1392"/>
        <v>-984</v>
      </c>
      <c r="BD1122">
        <f t="shared" si="1435"/>
        <v>0</v>
      </c>
      <c r="BE1122">
        <f t="shared" si="1393"/>
        <v>-983</v>
      </c>
      <c r="BF1122">
        <f t="shared" si="1436"/>
        <v>0</v>
      </c>
      <c r="BG1122">
        <f t="shared" si="1394"/>
        <v>-982</v>
      </c>
      <c r="BH1122">
        <f t="shared" si="1437"/>
        <v>0</v>
      </c>
      <c r="BI1122">
        <f t="shared" si="1395"/>
        <v>-981</v>
      </c>
      <c r="BJ1122">
        <f t="shared" si="1438"/>
        <v>0</v>
      </c>
      <c r="BK1122">
        <f t="shared" si="1396"/>
        <v>-980</v>
      </c>
      <c r="BL1122">
        <f t="shared" si="1439"/>
        <v>0</v>
      </c>
      <c r="BM1122">
        <f t="shared" si="1397"/>
        <v>-979</v>
      </c>
      <c r="BN1122">
        <f t="shared" si="1440"/>
        <v>0</v>
      </c>
      <c r="BO1122">
        <f t="shared" si="1398"/>
        <v>-978</v>
      </c>
      <c r="BP1122">
        <f t="shared" si="1441"/>
        <v>0</v>
      </c>
      <c r="BQ1122">
        <f t="shared" si="1399"/>
        <v>-977</v>
      </c>
      <c r="BR1122">
        <f t="shared" si="1442"/>
        <v>0</v>
      </c>
      <c r="BS1122">
        <f t="shared" si="1400"/>
        <v>-976</v>
      </c>
      <c r="BT1122">
        <f t="shared" si="1443"/>
        <v>0</v>
      </c>
      <c r="BU1122">
        <f t="shared" si="1401"/>
        <v>-975</v>
      </c>
      <c r="BV1122">
        <f t="shared" si="1444"/>
        <v>0</v>
      </c>
      <c r="BW1122">
        <f t="shared" si="1402"/>
        <v>-974</v>
      </c>
      <c r="BX1122">
        <f t="shared" si="1445"/>
        <v>0</v>
      </c>
      <c r="BY1122">
        <f t="shared" si="1403"/>
        <v>-973</v>
      </c>
      <c r="BZ1122">
        <f t="shared" si="1446"/>
        <v>0</v>
      </c>
      <c r="CA1122">
        <f t="shared" si="1404"/>
        <v>-972</v>
      </c>
      <c r="CB1122">
        <f t="shared" si="1447"/>
        <v>0</v>
      </c>
      <c r="CC1122">
        <f t="shared" si="1405"/>
        <v>-971</v>
      </c>
      <c r="CD1122">
        <f t="shared" si="1448"/>
        <v>0</v>
      </c>
      <c r="CE1122">
        <f t="shared" si="1406"/>
        <v>-970</v>
      </c>
      <c r="CF1122">
        <f t="shared" si="1449"/>
        <v>0</v>
      </c>
      <c r="CG1122">
        <f t="shared" si="1407"/>
        <v>-969</v>
      </c>
      <c r="CH1122">
        <f t="shared" si="1450"/>
        <v>0</v>
      </c>
      <c r="CI1122">
        <f t="shared" si="1408"/>
        <v>-968</v>
      </c>
      <c r="CJ1122">
        <f t="shared" si="1451"/>
        <v>0</v>
      </c>
      <c r="CK1122">
        <f t="shared" si="1409"/>
        <v>-967</v>
      </c>
      <c r="CL1122">
        <f t="shared" si="1452"/>
        <v>0</v>
      </c>
      <c r="CM1122">
        <f t="shared" si="1410"/>
        <v>-966</v>
      </c>
      <c r="CN1122">
        <f t="shared" si="1453"/>
        <v>0</v>
      </c>
      <c r="CO1122">
        <f t="shared" si="1411"/>
        <v>-965</v>
      </c>
      <c r="CP1122">
        <f t="shared" si="1454"/>
        <v>0</v>
      </c>
      <c r="CQ1122">
        <f t="shared" si="1412"/>
        <v>-964</v>
      </c>
      <c r="CR1122">
        <f t="shared" si="1455"/>
        <v>0</v>
      </c>
      <c r="CS1122">
        <f t="shared" si="1413"/>
        <v>-963</v>
      </c>
      <c r="CT1122">
        <f t="shared" si="1456"/>
        <v>0</v>
      </c>
      <c r="CU1122">
        <f t="shared" si="1414"/>
        <v>-962</v>
      </c>
      <c r="CV1122">
        <f t="shared" si="1457"/>
        <v>0</v>
      </c>
      <c r="CW1122">
        <f t="shared" si="1415"/>
        <v>-961</v>
      </c>
      <c r="CX1122">
        <f t="shared" si="1458"/>
        <v>0</v>
      </c>
    </row>
    <row r="1123" spans="1:102">
      <c r="A1123" s="193">
        <v>39545</v>
      </c>
      <c r="B1123" t="s">
        <v>950</v>
      </c>
      <c r="C1123" t="s">
        <v>951</v>
      </c>
      <c r="D1123" t="s">
        <v>1383</v>
      </c>
      <c r="E1123" t="s">
        <v>1940</v>
      </c>
      <c r="F1123" t="s">
        <v>1385</v>
      </c>
      <c r="G1123" t="s">
        <v>7</v>
      </c>
      <c r="H1123" t="s">
        <v>8</v>
      </c>
      <c r="I1123" t="s">
        <v>8</v>
      </c>
      <c r="J1123">
        <v>72</v>
      </c>
      <c r="K1123" t="s">
        <v>1390</v>
      </c>
      <c r="L1123">
        <v>82</v>
      </c>
      <c r="M1123" t="s">
        <v>1391</v>
      </c>
      <c r="N1123" t="s">
        <v>979</v>
      </c>
      <c r="O1123">
        <v>47150</v>
      </c>
      <c r="P1123" t="s">
        <v>6</v>
      </c>
      <c r="Q1123">
        <v>91</v>
      </c>
      <c r="R1123" s="193">
        <v>39545</v>
      </c>
      <c r="S1123" s="193">
        <v>73050</v>
      </c>
      <c r="T1123">
        <v>150</v>
      </c>
      <c r="U1123" t="s">
        <v>955</v>
      </c>
      <c r="V1123" t="str">
        <f t="shared" si="1416"/>
        <v>2008</v>
      </c>
      <c r="W1123" s="211">
        <f t="shared" si="1459"/>
        <v>-1000</v>
      </c>
      <c r="X1123">
        <f t="shared" si="1417"/>
        <v>0</v>
      </c>
      <c r="Y1123">
        <f t="shared" si="1379"/>
        <v>-999</v>
      </c>
      <c r="Z1123">
        <f t="shared" si="1418"/>
        <v>0</v>
      </c>
      <c r="AA1123">
        <f t="shared" si="1380"/>
        <v>-998</v>
      </c>
      <c r="AB1123">
        <f t="shared" si="1419"/>
        <v>0</v>
      </c>
      <c r="AC1123">
        <f t="shared" si="1381"/>
        <v>-997</v>
      </c>
      <c r="AD1123">
        <f t="shared" si="1420"/>
        <v>0</v>
      </c>
      <c r="AE1123">
        <f t="shared" si="1421"/>
        <v>-996</v>
      </c>
      <c r="AF1123">
        <f t="shared" si="1422"/>
        <v>0</v>
      </c>
      <c r="AG1123">
        <f t="shared" si="1382"/>
        <v>-995</v>
      </c>
      <c r="AH1123">
        <f t="shared" si="1423"/>
        <v>0</v>
      </c>
      <c r="AI1123">
        <f t="shared" si="1383"/>
        <v>-994</v>
      </c>
      <c r="AJ1123">
        <f t="shared" si="1424"/>
        <v>0</v>
      </c>
      <c r="AK1123">
        <f t="shared" si="1384"/>
        <v>-993</v>
      </c>
      <c r="AL1123">
        <f t="shared" si="1425"/>
        <v>0</v>
      </c>
      <c r="AM1123">
        <f t="shared" si="1426"/>
        <v>-992</v>
      </c>
      <c r="AN1123">
        <f t="shared" si="1427"/>
        <v>0</v>
      </c>
      <c r="AO1123">
        <f t="shared" si="1385"/>
        <v>-991</v>
      </c>
      <c r="AP1123">
        <f t="shared" si="1428"/>
        <v>0</v>
      </c>
      <c r="AQ1123">
        <f t="shared" si="1386"/>
        <v>-990</v>
      </c>
      <c r="AR1123">
        <f t="shared" si="1429"/>
        <v>0</v>
      </c>
      <c r="AS1123">
        <f t="shared" si="1387"/>
        <v>-989</v>
      </c>
      <c r="AT1123">
        <f t="shared" si="1430"/>
        <v>0</v>
      </c>
      <c r="AU1123">
        <f t="shared" si="1388"/>
        <v>-988</v>
      </c>
      <c r="AV1123">
        <f t="shared" si="1431"/>
        <v>0</v>
      </c>
      <c r="AW1123">
        <f t="shared" si="1389"/>
        <v>-987</v>
      </c>
      <c r="AX1123">
        <f t="shared" si="1432"/>
        <v>0</v>
      </c>
      <c r="AY1123">
        <f t="shared" si="1390"/>
        <v>-986</v>
      </c>
      <c r="AZ1123">
        <f t="shared" si="1433"/>
        <v>0</v>
      </c>
      <c r="BA1123">
        <f t="shared" si="1391"/>
        <v>-985</v>
      </c>
      <c r="BB1123">
        <f t="shared" si="1434"/>
        <v>0</v>
      </c>
      <c r="BC1123">
        <f t="shared" si="1392"/>
        <v>-984</v>
      </c>
      <c r="BD1123">
        <f t="shared" si="1435"/>
        <v>0</v>
      </c>
      <c r="BE1123">
        <f t="shared" si="1393"/>
        <v>-983</v>
      </c>
      <c r="BF1123">
        <f t="shared" si="1436"/>
        <v>0</v>
      </c>
      <c r="BG1123">
        <f t="shared" si="1394"/>
        <v>-982</v>
      </c>
      <c r="BH1123">
        <f t="shared" si="1437"/>
        <v>0</v>
      </c>
      <c r="BI1123">
        <f t="shared" si="1395"/>
        <v>-981</v>
      </c>
      <c r="BJ1123">
        <f t="shared" si="1438"/>
        <v>0</v>
      </c>
      <c r="BK1123">
        <f t="shared" si="1396"/>
        <v>-980</v>
      </c>
      <c r="BL1123">
        <f t="shared" si="1439"/>
        <v>0</v>
      </c>
      <c r="BM1123">
        <f t="shared" si="1397"/>
        <v>-979</v>
      </c>
      <c r="BN1123">
        <f t="shared" si="1440"/>
        <v>0</v>
      </c>
      <c r="BO1123">
        <f t="shared" si="1398"/>
        <v>-978</v>
      </c>
      <c r="BP1123">
        <f t="shared" si="1441"/>
        <v>0</v>
      </c>
      <c r="BQ1123">
        <f t="shared" si="1399"/>
        <v>-977</v>
      </c>
      <c r="BR1123">
        <f t="shared" si="1442"/>
        <v>0</v>
      </c>
      <c r="BS1123">
        <f t="shared" si="1400"/>
        <v>-976</v>
      </c>
      <c r="BT1123">
        <f t="shared" si="1443"/>
        <v>0</v>
      </c>
      <c r="BU1123">
        <f t="shared" si="1401"/>
        <v>-975</v>
      </c>
      <c r="BV1123">
        <f t="shared" si="1444"/>
        <v>0</v>
      </c>
      <c r="BW1123">
        <f t="shared" si="1402"/>
        <v>-974</v>
      </c>
      <c r="BX1123">
        <f t="shared" si="1445"/>
        <v>0</v>
      </c>
      <c r="BY1123">
        <f t="shared" si="1403"/>
        <v>-973</v>
      </c>
      <c r="BZ1123">
        <f t="shared" si="1446"/>
        <v>0</v>
      </c>
      <c r="CA1123">
        <f t="shared" si="1404"/>
        <v>-972</v>
      </c>
      <c r="CB1123">
        <f t="shared" si="1447"/>
        <v>0</v>
      </c>
      <c r="CC1123">
        <f t="shared" si="1405"/>
        <v>-971</v>
      </c>
      <c r="CD1123">
        <f t="shared" si="1448"/>
        <v>0</v>
      </c>
      <c r="CE1123">
        <f t="shared" si="1406"/>
        <v>-970</v>
      </c>
      <c r="CF1123">
        <f t="shared" si="1449"/>
        <v>0</v>
      </c>
      <c r="CG1123">
        <f t="shared" si="1407"/>
        <v>-969</v>
      </c>
      <c r="CH1123">
        <f t="shared" si="1450"/>
        <v>0</v>
      </c>
      <c r="CI1123">
        <f t="shared" si="1408"/>
        <v>-968</v>
      </c>
      <c r="CJ1123">
        <f t="shared" si="1451"/>
        <v>0</v>
      </c>
      <c r="CK1123">
        <f t="shared" si="1409"/>
        <v>-967</v>
      </c>
      <c r="CL1123">
        <f t="shared" si="1452"/>
        <v>0</v>
      </c>
      <c r="CM1123">
        <f t="shared" si="1410"/>
        <v>-966</v>
      </c>
      <c r="CN1123">
        <f t="shared" si="1453"/>
        <v>0</v>
      </c>
      <c r="CO1123">
        <f t="shared" si="1411"/>
        <v>-965</v>
      </c>
      <c r="CP1123">
        <f t="shared" si="1454"/>
        <v>0</v>
      </c>
      <c r="CQ1123">
        <f t="shared" si="1412"/>
        <v>-964</v>
      </c>
      <c r="CR1123">
        <f t="shared" si="1455"/>
        <v>0</v>
      </c>
      <c r="CS1123">
        <f t="shared" si="1413"/>
        <v>-963</v>
      </c>
      <c r="CT1123">
        <f t="shared" si="1456"/>
        <v>0</v>
      </c>
      <c r="CU1123">
        <f t="shared" si="1414"/>
        <v>-962</v>
      </c>
      <c r="CV1123">
        <f t="shared" si="1457"/>
        <v>0</v>
      </c>
      <c r="CW1123">
        <f t="shared" si="1415"/>
        <v>-961</v>
      </c>
      <c r="CX1123">
        <f t="shared" si="1458"/>
        <v>0</v>
      </c>
    </row>
    <row r="1124" spans="1:102">
      <c r="A1124" s="193">
        <v>39545</v>
      </c>
      <c r="B1124" t="s">
        <v>950</v>
      </c>
      <c r="C1124" t="s">
        <v>951</v>
      </c>
      <c r="D1124" t="s">
        <v>1383</v>
      </c>
      <c r="E1124" t="s">
        <v>1941</v>
      </c>
      <c r="F1124" t="s">
        <v>1385</v>
      </c>
      <c r="G1124" t="s">
        <v>7</v>
      </c>
      <c r="H1124" t="s">
        <v>8</v>
      </c>
      <c r="I1124" t="s">
        <v>8</v>
      </c>
      <c r="J1124">
        <v>72</v>
      </c>
      <c r="K1124" t="s">
        <v>1390</v>
      </c>
      <c r="L1124">
        <v>82</v>
      </c>
      <c r="M1124" t="s">
        <v>1391</v>
      </c>
      <c r="N1124" t="s">
        <v>979</v>
      </c>
      <c r="O1124">
        <v>47150</v>
      </c>
      <c r="P1124" t="s">
        <v>6</v>
      </c>
      <c r="Q1124">
        <v>91</v>
      </c>
      <c r="R1124" s="193">
        <v>39545</v>
      </c>
      <c r="S1124" s="193">
        <v>73050</v>
      </c>
      <c r="T1124">
        <v>150</v>
      </c>
      <c r="U1124" t="s">
        <v>955</v>
      </c>
      <c r="V1124" t="str">
        <f t="shared" si="1416"/>
        <v>2008</v>
      </c>
      <c r="W1124" s="211">
        <f t="shared" si="1459"/>
        <v>-1000</v>
      </c>
      <c r="X1124">
        <f t="shared" si="1417"/>
        <v>0</v>
      </c>
      <c r="Y1124">
        <f t="shared" si="1379"/>
        <v>-999</v>
      </c>
      <c r="Z1124">
        <f t="shared" si="1418"/>
        <v>0</v>
      </c>
      <c r="AA1124">
        <f t="shared" si="1380"/>
        <v>-998</v>
      </c>
      <c r="AB1124">
        <f t="shared" si="1419"/>
        <v>0</v>
      </c>
      <c r="AC1124">
        <f t="shared" si="1381"/>
        <v>-997</v>
      </c>
      <c r="AD1124">
        <f t="shared" si="1420"/>
        <v>0</v>
      </c>
      <c r="AE1124">
        <f t="shared" si="1421"/>
        <v>-996</v>
      </c>
      <c r="AF1124">
        <f t="shared" si="1422"/>
        <v>0</v>
      </c>
      <c r="AG1124">
        <f t="shared" si="1382"/>
        <v>-995</v>
      </c>
      <c r="AH1124">
        <f t="shared" si="1423"/>
        <v>0</v>
      </c>
      <c r="AI1124">
        <f t="shared" si="1383"/>
        <v>-994</v>
      </c>
      <c r="AJ1124">
        <f t="shared" si="1424"/>
        <v>0</v>
      </c>
      <c r="AK1124">
        <f t="shared" si="1384"/>
        <v>-993</v>
      </c>
      <c r="AL1124">
        <f t="shared" si="1425"/>
        <v>0</v>
      </c>
      <c r="AM1124">
        <f t="shared" si="1426"/>
        <v>-992</v>
      </c>
      <c r="AN1124">
        <f t="shared" si="1427"/>
        <v>0</v>
      </c>
      <c r="AO1124">
        <f t="shared" si="1385"/>
        <v>-991</v>
      </c>
      <c r="AP1124">
        <f t="shared" si="1428"/>
        <v>0</v>
      </c>
      <c r="AQ1124">
        <f t="shared" si="1386"/>
        <v>-990</v>
      </c>
      <c r="AR1124">
        <f t="shared" si="1429"/>
        <v>0</v>
      </c>
      <c r="AS1124">
        <f t="shared" si="1387"/>
        <v>-989</v>
      </c>
      <c r="AT1124">
        <f t="shared" si="1430"/>
        <v>0</v>
      </c>
      <c r="AU1124">
        <f t="shared" si="1388"/>
        <v>-988</v>
      </c>
      <c r="AV1124">
        <f t="shared" si="1431"/>
        <v>0</v>
      </c>
      <c r="AW1124">
        <f t="shared" si="1389"/>
        <v>-987</v>
      </c>
      <c r="AX1124">
        <f t="shared" si="1432"/>
        <v>0</v>
      </c>
      <c r="AY1124">
        <f t="shared" si="1390"/>
        <v>-986</v>
      </c>
      <c r="AZ1124">
        <f t="shared" si="1433"/>
        <v>0</v>
      </c>
      <c r="BA1124">
        <f t="shared" si="1391"/>
        <v>-985</v>
      </c>
      <c r="BB1124">
        <f t="shared" si="1434"/>
        <v>0</v>
      </c>
      <c r="BC1124">
        <f t="shared" si="1392"/>
        <v>-984</v>
      </c>
      <c r="BD1124">
        <f t="shared" si="1435"/>
        <v>0</v>
      </c>
      <c r="BE1124">
        <f t="shared" si="1393"/>
        <v>-983</v>
      </c>
      <c r="BF1124">
        <f t="shared" si="1436"/>
        <v>0</v>
      </c>
      <c r="BG1124">
        <f t="shared" si="1394"/>
        <v>-982</v>
      </c>
      <c r="BH1124">
        <f t="shared" si="1437"/>
        <v>0</v>
      </c>
      <c r="BI1124">
        <f t="shared" si="1395"/>
        <v>-981</v>
      </c>
      <c r="BJ1124">
        <f t="shared" si="1438"/>
        <v>0</v>
      </c>
      <c r="BK1124">
        <f t="shared" si="1396"/>
        <v>-980</v>
      </c>
      <c r="BL1124">
        <f t="shared" si="1439"/>
        <v>0</v>
      </c>
      <c r="BM1124">
        <f t="shared" si="1397"/>
        <v>-979</v>
      </c>
      <c r="BN1124">
        <f t="shared" si="1440"/>
        <v>0</v>
      </c>
      <c r="BO1124">
        <f t="shared" si="1398"/>
        <v>-978</v>
      </c>
      <c r="BP1124">
        <f t="shared" si="1441"/>
        <v>0</v>
      </c>
      <c r="BQ1124">
        <f t="shared" si="1399"/>
        <v>-977</v>
      </c>
      <c r="BR1124">
        <f t="shared" si="1442"/>
        <v>0</v>
      </c>
      <c r="BS1124">
        <f t="shared" si="1400"/>
        <v>-976</v>
      </c>
      <c r="BT1124">
        <f t="shared" si="1443"/>
        <v>0</v>
      </c>
      <c r="BU1124">
        <f t="shared" si="1401"/>
        <v>-975</v>
      </c>
      <c r="BV1124">
        <f t="shared" si="1444"/>
        <v>0</v>
      </c>
      <c r="BW1124">
        <f t="shared" si="1402"/>
        <v>-974</v>
      </c>
      <c r="BX1124">
        <f t="shared" si="1445"/>
        <v>0</v>
      </c>
      <c r="BY1124">
        <f t="shared" si="1403"/>
        <v>-973</v>
      </c>
      <c r="BZ1124">
        <f t="shared" si="1446"/>
        <v>0</v>
      </c>
      <c r="CA1124">
        <f t="shared" si="1404"/>
        <v>-972</v>
      </c>
      <c r="CB1124">
        <f t="shared" si="1447"/>
        <v>0</v>
      </c>
      <c r="CC1124">
        <f t="shared" si="1405"/>
        <v>-971</v>
      </c>
      <c r="CD1124">
        <f t="shared" si="1448"/>
        <v>0</v>
      </c>
      <c r="CE1124">
        <f t="shared" si="1406"/>
        <v>-970</v>
      </c>
      <c r="CF1124">
        <f t="shared" si="1449"/>
        <v>0</v>
      </c>
      <c r="CG1124">
        <f t="shared" si="1407"/>
        <v>-969</v>
      </c>
      <c r="CH1124">
        <f t="shared" si="1450"/>
        <v>0</v>
      </c>
      <c r="CI1124">
        <f t="shared" si="1408"/>
        <v>-968</v>
      </c>
      <c r="CJ1124">
        <f t="shared" si="1451"/>
        <v>0</v>
      </c>
      <c r="CK1124">
        <f t="shared" si="1409"/>
        <v>-967</v>
      </c>
      <c r="CL1124">
        <f t="shared" si="1452"/>
        <v>0</v>
      </c>
      <c r="CM1124">
        <f t="shared" si="1410"/>
        <v>-966</v>
      </c>
      <c r="CN1124">
        <f t="shared" si="1453"/>
        <v>0</v>
      </c>
      <c r="CO1124">
        <f t="shared" si="1411"/>
        <v>-965</v>
      </c>
      <c r="CP1124">
        <f t="shared" si="1454"/>
        <v>0</v>
      </c>
      <c r="CQ1124">
        <f t="shared" si="1412"/>
        <v>-964</v>
      </c>
      <c r="CR1124">
        <f t="shared" si="1455"/>
        <v>0</v>
      </c>
      <c r="CS1124">
        <f t="shared" si="1413"/>
        <v>-963</v>
      </c>
      <c r="CT1124">
        <f t="shared" si="1456"/>
        <v>0</v>
      </c>
      <c r="CU1124">
        <f t="shared" si="1414"/>
        <v>-962</v>
      </c>
      <c r="CV1124">
        <f t="shared" si="1457"/>
        <v>0</v>
      </c>
      <c r="CW1124">
        <f t="shared" si="1415"/>
        <v>-961</v>
      </c>
      <c r="CX1124">
        <f t="shared" si="1458"/>
        <v>0</v>
      </c>
    </row>
    <row r="1125" spans="1:102">
      <c r="A1125" s="193">
        <v>39545</v>
      </c>
      <c r="B1125" t="s">
        <v>950</v>
      </c>
      <c r="C1125" t="s">
        <v>951</v>
      </c>
      <c r="D1125" t="s">
        <v>1383</v>
      </c>
      <c r="E1125" t="s">
        <v>1942</v>
      </c>
      <c r="F1125" t="s">
        <v>1385</v>
      </c>
      <c r="G1125" t="s">
        <v>7</v>
      </c>
      <c r="H1125" t="s">
        <v>8</v>
      </c>
      <c r="I1125" t="s">
        <v>8</v>
      </c>
      <c r="J1125">
        <v>72</v>
      </c>
      <c r="K1125" t="s">
        <v>1390</v>
      </c>
      <c r="L1125">
        <v>82</v>
      </c>
      <c r="M1125" t="s">
        <v>1391</v>
      </c>
      <c r="N1125" t="s">
        <v>979</v>
      </c>
      <c r="O1125">
        <v>47150</v>
      </c>
      <c r="P1125" t="s">
        <v>6</v>
      </c>
      <c r="Q1125">
        <v>91</v>
      </c>
      <c r="R1125" s="193">
        <v>39545</v>
      </c>
      <c r="S1125" s="193">
        <v>73050</v>
      </c>
      <c r="T1125">
        <v>150</v>
      </c>
      <c r="U1125" t="s">
        <v>955</v>
      </c>
      <c r="V1125" t="str">
        <f t="shared" si="1416"/>
        <v>2008</v>
      </c>
      <c r="W1125" s="211">
        <f t="shared" si="1459"/>
        <v>-1000</v>
      </c>
      <c r="X1125">
        <f t="shared" si="1417"/>
        <v>0</v>
      </c>
      <c r="Y1125">
        <f t="shared" si="1379"/>
        <v>-999</v>
      </c>
      <c r="Z1125">
        <f t="shared" si="1418"/>
        <v>0</v>
      </c>
      <c r="AA1125">
        <f t="shared" si="1380"/>
        <v>-998</v>
      </c>
      <c r="AB1125">
        <f t="shared" si="1419"/>
        <v>0</v>
      </c>
      <c r="AC1125">
        <f t="shared" si="1381"/>
        <v>-997</v>
      </c>
      <c r="AD1125">
        <f t="shared" si="1420"/>
        <v>0</v>
      </c>
      <c r="AE1125">
        <f t="shared" si="1421"/>
        <v>-996</v>
      </c>
      <c r="AF1125">
        <f t="shared" si="1422"/>
        <v>0</v>
      </c>
      <c r="AG1125">
        <f t="shared" si="1382"/>
        <v>-995</v>
      </c>
      <c r="AH1125">
        <f t="shared" si="1423"/>
        <v>0</v>
      </c>
      <c r="AI1125">
        <f t="shared" si="1383"/>
        <v>-994</v>
      </c>
      <c r="AJ1125">
        <f t="shared" si="1424"/>
        <v>0</v>
      </c>
      <c r="AK1125">
        <f t="shared" si="1384"/>
        <v>-993</v>
      </c>
      <c r="AL1125">
        <f t="shared" si="1425"/>
        <v>0</v>
      </c>
      <c r="AM1125">
        <f t="shared" si="1426"/>
        <v>-992</v>
      </c>
      <c r="AN1125">
        <f t="shared" si="1427"/>
        <v>0</v>
      </c>
      <c r="AO1125">
        <f t="shared" si="1385"/>
        <v>-991</v>
      </c>
      <c r="AP1125">
        <f t="shared" si="1428"/>
        <v>0</v>
      </c>
      <c r="AQ1125">
        <f t="shared" si="1386"/>
        <v>-990</v>
      </c>
      <c r="AR1125">
        <f t="shared" si="1429"/>
        <v>0</v>
      </c>
      <c r="AS1125">
        <f t="shared" si="1387"/>
        <v>-989</v>
      </c>
      <c r="AT1125">
        <f t="shared" si="1430"/>
        <v>0</v>
      </c>
      <c r="AU1125">
        <f t="shared" si="1388"/>
        <v>-988</v>
      </c>
      <c r="AV1125">
        <f t="shared" si="1431"/>
        <v>0</v>
      </c>
      <c r="AW1125">
        <f t="shared" si="1389"/>
        <v>-987</v>
      </c>
      <c r="AX1125">
        <f t="shared" si="1432"/>
        <v>0</v>
      </c>
      <c r="AY1125">
        <f t="shared" si="1390"/>
        <v>-986</v>
      </c>
      <c r="AZ1125">
        <f t="shared" si="1433"/>
        <v>0</v>
      </c>
      <c r="BA1125">
        <f t="shared" si="1391"/>
        <v>-985</v>
      </c>
      <c r="BB1125">
        <f t="shared" si="1434"/>
        <v>0</v>
      </c>
      <c r="BC1125">
        <f t="shared" si="1392"/>
        <v>-984</v>
      </c>
      <c r="BD1125">
        <f t="shared" si="1435"/>
        <v>0</v>
      </c>
      <c r="BE1125">
        <f t="shared" si="1393"/>
        <v>-983</v>
      </c>
      <c r="BF1125">
        <f t="shared" si="1436"/>
        <v>0</v>
      </c>
      <c r="BG1125">
        <f t="shared" si="1394"/>
        <v>-982</v>
      </c>
      <c r="BH1125">
        <f t="shared" si="1437"/>
        <v>0</v>
      </c>
      <c r="BI1125">
        <f t="shared" si="1395"/>
        <v>-981</v>
      </c>
      <c r="BJ1125">
        <f t="shared" si="1438"/>
        <v>0</v>
      </c>
      <c r="BK1125">
        <f t="shared" si="1396"/>
        <v>-980</v>
      </c>
      <c r="BL1125">
        <f t="shared" si="1439"/>
        <v>0</v>
      </c>
      <c r="BM1125">
        <f t="shared" si="1397"/>
        <v>-979</v>
      </c>
      <c r="BN1125">
        <f t="shared" si="1440"/>
        <v>0</v>
      </c>
      <c r="BO1125">
        <f t="shared" si="1398"/>
        <v>-978</v>
      </c>
      <c r="BP1125">
        <f t="shared" si="1441"/>
        <v>0</v>
      </c>
      <c r="BQ1125">
        <f t="shared" si="1399"/>
        <v>-977</v>
      </c>
      <c r="BR1125">
        <f t="shared" si="1442"/>
        <v>0</v>
      </c>
      <c r="BS1125">
        <f t="shared" si="1400"/>
        <v>-976</v>
      </c>
      <c r="BT1125">
        <f t="shared" si="1443"/>
        <v>0</v>
      </c>
      <c r="BU1125">
        <f t="shared" si="1401"/>
        <v>-975</v>
      </c>
      <c r="BV1125">
        <f t="shared" si="1444"/>
        <v>0</v>
      </c>
      <c r="BW1125">
        <f t="shared" si="1402"/>
        <v>-974</v>
      </c>
      <c r="BX1125">
        <f t="shared" si="1445"/>
        <v>0</v>
      </c>
      <c r="BY1125">
        <f t="shared" si="1403"/>
        <v>-973</v>
      </c>
      <c r="BZ1125">
        <f t="shared" si="1446"/>
        <v>0</v>
      </c>
      <c r="CA1125">
        <f t="shared" si="1404"/>
        <v>-972</v>
      </c>
      <c r="CB1125">
        <f t="shared" si="1447"/>
        <v>0</v>
      </c>
      <c r="CC1125">
        <f t="shared" si="1405"/>
        <v>-971</v>
      </c>
      <c r="CD1125">
        <f t="shared" si="1448"/>
        <v>0</v>
      </c>
      <c r="CE1125">
        <f t="shared" si="1406"/>
        <v>-970</v>
      </c>
      <c r="CF1125">
        <f t="shared" si="1449"/>
        <v>0</v>
      </c>
      <c r="CG1125">
        <f t="shared" si="1407"/>
        <v>-969</v>
      </c>
      <c r="CH1125">
        <f t="shared" si="1450"/>
        <v>0</v>
      </c>
      <c r="CI1125">
        <f t="shared" si="1408"/>
        <v>-968</v>
      </c>
      <c r="CJ1125">
        <f t="shared" si="1451"/>
        <v>0</v>
      </c>
      <c r="CK1125">
        <f t="shared" si="1409"/>
        <v>-967</v>
      </c>
      <c r="CL1125">
        <f t="shared" si="1452"/>
        <v>0</v>
      </c>
      <c r="CM1125">
        <f t="shared" si="1410"/>
        <v>-966</v>
      </c>
      <c r="CN1125">
        <f t="shared" si="1453"/>
        <v>0</v>
      </c>
      <c r="CO1125">
        <f t="shared" si="1411"/>
        <v>-965</v>
      </c>
      <c r="CP1125">
        <f t="shared" si="1454"/>
        <v>0</v>
      </c>
      <c r="CQ1125">
        <f t="shared" si="1412"/>
        <v>-964</v>
      </c>
      <c r="CR1125">
        <f t="shared" si="1455"/>
        <v>0</v>
      </c>
      <c r="CS1125">
        <f t="shared" si="1413"/>
        <v>-963</v>
      </c>
      <c r="CT1125">
        <f t="shared" si="1456"/>
        <v>0</v>
      </c>
      <c r="CU1125">
        <f t="shared" si="1414"/>
        <v>-962</v>
      </c>
      <c r="CV1125">
        <f t="shared" si="1457"/>
        <v>0</v>
      </c>
      <c r="CW1125">
        <f t="shared" si="1415"/>
        <v>-961</v>
      </c>
      <c r="CX1125">
        <f t="shared" si="1458"/>
        <v>0</v>
      </c>
    </row>
    <row r="1126" spans="1:102">
      <c r="A1126" s="193">
        <v>38415</v>
      </c>
      <c r="B1126" t="s">
        <v>950</v>
      </c>
      <c r="C1126" t="s">
        <v>951</v>
      </c>
      <c r="D1126" t="s">
        <v>993</v>
      </c>
      <c r="E1126" t="s">
        <v>1943</v>
      </c>
      <c r="G1126" t="s">
        <v>7</v>
      </c>
      <c r="H1126" t="s">
        <v>8</v>
      </c>
      <c r="I1126" t="s">
        <v>8</v>
      </c>
      <c r="J1126">
        <v>0</v>
      </c>
      <c r="K1126" t="s">
        <v>1847</v>
      </c>
      <c r="L1126">
        <v>39</v>
      </c>
      <c r="M1126" t="s">
        <v>36</v>
      </c>
      <c r="N1126" t="s">
        <v>954</v>
      </c>
      <c r="O1126">
        <v>47150</v>
      </c>
      <c r="P1126" t="s">
        <v>6</v>
      </c>
      <c r="Q1126">
        <v>91</v>
      </c>
      <c r="R1126" s="193">
        <v>38415</v>
      </c>
      <c r="S1126" t="s">
        <v>1381</v>
      </c>
      <c r="T1126">
        <v>200</v>
      </c>
      <c r="U1126" t="s">
        <v>955</v>
      </c>
      <c r="V1126" t="str">
        <f t="shared" si="1416"/>
        <v>2005</v>
      </c>
      <c r="W1126" s="211">
        <f t="shared" si="1459"/>
        <v>-1000</v>
      </c>
      <c r="X1126">
        <f t="shared" si="1417"/>
        <v>0</v>
      </c>
      <c r="Y1126">
        <f t="shared" si="1379"/>
        <v>-999</v>
      </c>
      <c r="Z1126">
        <f t="shared" si="1418"/>
        <v>0</v>
      </c>
      <c r="AA1126">
        <f t="shared" si="1380"/>
        <v>-998</v>
      </c>
      <c r="AB1126">
        <f t="shared" si="1419"/>
        <v>0</v>
      </c>
      <c r="AC1126">
        <f t="shared" si="1381"/>
        <v>-997</v>
      </c>
      <c r="AD1126">
        <f t="shared" si="1420"/>
        <v>0</v>
      </c>
      <c r="AE1126">
        <f t="shared" si="1421"/>
        <v>-996</v>
      </c>
      <c r="AF1126">
        <f t="shared" si="1422"/>
        <v>0</v>
      </c>
      <c r="AG1126">
        <f t="shared" si="1382"/>
        <v>-995</v>
      </c>
      <c r="AH1126">
        <f t="shared" si="1423"/>
        <v>0</v>
      </c>
      <c r="AI1126">
        <f t="shared" si="1383"/>
        <v>-994</v>
      </c>
      <c r="AJ1126">
        <f t="shared" si="1424"/>
        <v>0</v>
      </c>
      <c r="AK1126">
        <f t="shared" si="1384"/>
        <v>-993</v>
      </c>
      <c r="AL1126">
        <f t="shared" si="1425"/>
        <v>0</v>
      </c>
      <c r="AM1126">
        <f t="shared" si="1426"/>
        <v>-992</v>
      </c>
      <c r="AN1126">
        <f t="shared" si="1427"/>
        <v>0</v>
      </c>
      <c r="AO1126">
        <f t="shared" si="1385"/>
        <v>-991</v>
      </c>
      <c r="AP1126">
        <f t="shared" si="1428"/>
        <v>0</v>
      </c>
      <c r="AQ1126">
        <f t="shared" si="1386"/>
        <v>-990</v>
      </c>
      <c r="AR1126">
        <f t="shared" si="1429"/>
        <v>0</v>
      </c>
      <c r="AS1126">
        <f t="shared" si="1387"/>
        <v>-989</v>
      </c>
      <c r="AT1126">
        <f t="shared" si="1430"/>
        <v>0</v>
      </c>
      <c r="AU1126">
        <f t="shared" si="1388"/>
        <v>-988</v>
      </c>
      <c r="AV1126">
        <f t="shared" si="1431"/>
        <v>0</v>
      </c>
      <c r="AW1126">
        <f t="shared" si="1389"/>
        <v>-987</v>
      </c>
      <c r="AX1126">
        <f t="shared" si="1432"/>
        <v>0</v>
      </c>
      <c r="AY1126">
        <f t="shared" si="1390"/>
        <v>-986</v>
      </c>
      <c r="AZ1126">
        <f t="shared" si="1433"/>
        <v>0</v>
      </c>
      <c r="BA1126">
        <f t="shared" si="1391"/>
        <v>-985</v>
      </c>
      <c r="BB1126">
        <f t="shared" si="1434"/>
        <v>0</v>
      </c>
      <c r="BC1126">
        <f t="shared" si="1392"/>
        <v>-984</v>
      </c>
      <c r="BD1126">
        <f t="shared" si="1435"/>
        <v>0</v>
      </c>
      <c r="BE1126">
        <f t="shared" si="1393"/>
        <v>-983</v>
      </c>
      <c r="BF1126">
        <f t="shared" si="1436"/>
        <v>0</v>
      </c>
      <c r="BG1126">
        <f t="shared" si="1394"/>
        <v>-982</v>
      </c>
      <c r="BH1126">
        <f t="shared" si="1437"/>
        <v>0</v>
      </c>
      <c r="BI1126">
        <f t="shared" si="1395"/>
        <v>-981</v>
      </c>
      <c r="BJ1126">
        <f t="shared" si="1438"/>
        <v>0</v>
      </c>
      <c r="BK1126">
        <f t="shared" si="1396"/>
        <v>-980</v>
      </c>
      <c r="BL1126">
        <f t="shared" si="1439"/>
        <v>0</v>
      </c>
      <c r="BM1126">
        <f t="shared" si="1397"/>
        <v>-979</v>
      </c>
      <c r="BN1126">
        <f t="shared" si="1440"/>
        <v>0</v>
      </c>
      <c r="BO1126">
        <f t="shared" si="1398"/>
        <v>-978</v>
      </c>
      <c r="BP1126">
        <f t="shared" si="1441"/>
        <v>0</v>
      </c>
      <c r="BQ1126">
        <f t="shared" si="1399"/>
        <v>-977</v>
      </c>
      <c r="BR1126">
        <f t="shared" si="1442"/>
        <v>0</v>
      </c>
      <c r="BS1126">
        <f t="shared" si="1400"/>
        <v>-976</v>
      </c>
      <c r="BT1126">
        <f t="shared" si="1443"/>
        <v>0</v>
      </c>
      <c r="BU1126">
        <f t="shared" si="1401"/>
        <v>-975</v>
      </c>
      <c r="BV1126">
        <f t="shared" si="1444"/>
        <v>0</v>
      </c>
      <c r="BW1126">
        <f t="shared" si="1402"/>
        <v>-974</v>
      </c>
      <c r="BX1126">
        <f t="shared" si="1445"/>
        <v>0</v>
      </c>
      <c r="BY1126">
        <f t="shared" si="1403"/>
        <v>-973</v>
      </c>
      <c r="BZ1126">
        <f t="shared" si="1446"/>
        <v>0</v>
      </c>
      <c r="CA1126">
        <f t="shared" si="1404"/>
        <v>-972</v>
      </c>
      <c r="CB1126">
        <f t="shared" si="1447"/>
        <v>0</v>
      </c>
      <c r="CC1126">
        <f t="shared" si="1405"/>
        <v>-971</v>
      </c>
      <c r="CD1126">
        <f t="shared" si="1448"/>
        <v>0</v>
      </c>
      <c r="CE1126">
        <f t="shared" si="1406"/>
        <v>-970</v>
      </c>
      <c r="CF1126">
        <f t="shared" si="1449"/>
        <v>0</v>
      </c>
      <c r="CG1126">
        <f t="shared" si="1407"/>
        <v>-969</v>
      </c>
      <c r="CH1126">
        <f t="shared" si="1450"/>
        <v>0</v>
      </c>
      <c r="CI1126">
        <f t="shared" si="1408"/>
        <v>-968</v>
      </c>
      <c r="CJ1126">
        <f t="shared" si="1451"/>
        <v>0</v>
      </c>
      <c r="CK1126">
        <f t="shared" si="1409"/>
        <v>-967</v>
      </c>
      <c r="CL1126">
        <f t="shared" si="1452"/>
        <v>0</v>
      </c>
      <c r="CM1126">
        <f t="shared" si="1410"/>
        <v>-966</v>
      </c>
      <c r="CN1126">
        <f t="shared" si="1453"/>
        <v>0</v>
      </c>
      <c r="CO1126">
        <f t="shared" si="1411"/>
        <v>-965</v>
      </c>
      <c r="CP1126">
        <f t="shared" si="1454"/>
        <v>0</v>
      </c>
      <c r="CQ1126">
        <f t="shared" si="1412"/>
        <v>-964</v>
      </c>
      <c r="CR1126">
        <f t="shared" si="1455"/>
        <v>0</v>
      </c>
      <c r="CS1126">
        <f t="shared" si="1413"/>
        <v>-963</v>
      </c>
      <c r="CT1126">
        <f t="shared" si="1456"/>
        <v>0</v>
      </c>
      <c r="CU1126">
        <f t="shared" si="1414"/>
        <v>-962</v>
      </c>
      <c r="CV1126">
        <f t="shared" si="1457"/>
        <v>0</v>
      </c>
      <c r="CW1126">
        <f t="shared" si="1415"/>
        <v>-961</v>
      </c>
      <c r="CX1126">
        <f t="shared" si="1458"/>
        <v>0</v>
      </c>
    </row>
    <row r="1127" spans="1:102">
      <c r="A1127" s="193">
        <v>31092</v>
      </c>
      <c r="B1127" t="s">
        <v>950</v>
      </c>
      <c r="C1127" t="s">
        <v>951</v>
      </c>
      <c r="D1127" t="s">
        <v>986</v>
      </c>
      <c r="E1127" t="s">
        <v>1944</v>
      </c>
      <c r="F1127" t="s">
        <v>1945</v>
      </c>
      <c r="G1127" t="s">
        <v>7</v>
      </c>
      <c r="H1127" t="s">
        <v>8</v>
      </c>
      <c r="I1127" t="s">
        <v>8</v>
      </c>
      <c r="J1127">
        <v>0</v>
      </c>
      <c r="K1127" t="s">
        <v>1847</v>
      </c>
      <c r="L1127">
        <v>39</v>
      </c>
      <c r="M1127" t="s">
        <v>36</v>
      </c>
      <c r="N1127" t="s">
        <v>954</v>
      </c>
      <c r="O1127">
        <v>47150</v>
      </c>
      <c r="P1127" t="s">
        <v>6</v>
      </c>
      <c r="Q1127">
        <v>91</v>
      </c>
      <c r="R1127" s="193">
        <v>40869</v>
      </c>
      <c r="S1127" s="193">
        <v>40827</v>
      </c>
      <c r="T1127">
        <v>200</v>
      </c>
      <c r="U1127" t="s">
        <v>955</v>
      </c>
      <c r="V1127" t="str">
        <f t="shared" si="1416"/>
        <v>1985</v>
      </c>
      <c r="W1127" s="211">
        <f t="shared" si="1459"/>
        <v>-1000</v>
      </c>
      <c r="X1127">
        <f t="shared" si="1417"/>
        <v>0</v>
      </c>
      <c r="Y1127">
        <f t="shared" si="1379"/>
        <v>-999</v>
      </c>
      <c r="Z1127">
        <f t="shared" si="1418"/>
        <v>0</v>
      </c>
      <c r="AA1127">
        <f t="shared" si="1380"/>
        <v>-998</v>
      </c>
      <c r="AB1127">
        <f t="shared" si="1419"/>
        <v>0</v>
      </c>
      <c r="AC1127">
        <f t="shared" si="1381"/>
        <v>-997</v>
      </c>
      <c r="AD1127">
        <f t="shared" si="1420"/>
        <v>0</v>
      </c>
      <c r="AE1127">
        <f t="shared" si="1421"/>
        <v>-996</v>
      </c>
      <c r="AF1127">
        <f t="shared" si="1422"/>
        <v>0</v>
      </c>
      <c r="AG1127">
        <f t="shared" si="1382"/>
        <v>-995</v>
      </c>
      <c r="AH1127">
        <f t="shared" si="1423"/>
        <v>0</v>
      </c>
      <c r="AI1127">
        <f t="shared" si="1383"/>
        <v>-994</v>
      </c>
      <c r="AJ1127">
        <f t="shared" si="1424"/>
        <v>0</v>
      </c>
      <c r="AK1127">
        <f t="shared" si="1384"/>
        <v>-993</v>
      </c>
      <c r="AL1127">
        <f t="shared" si="1425"/>
        <v>0</v>
      </c>
      <c r="AM1127">
        <f t="shared" si="1426"/>
        <v>-992</v>
      </c>
      <c r="AN1127">
        <f t="shared" si="1427"/>
        <v>0</v>
      </c>
      <c r="AO1127">
        <f t="shared" si="1385"/>
        <v>-991</v>
      </c>
      <c r="AP1127">
        <f t="shared" si="1428"/>
        <v>0</v>
      </c>
      <c r="AQ1127">
        <f t="shared" si="1386"/>
        <v>-990</v>
      </c>
      <c r="AR1127">
        <f t="shared" si="1429"/>
        <v>0</v>
      </c>
      <c r="AS1127">
        <f t="shared" si="1387"/>
        <v>-989</v>
      </c>
      <c r="AT1127">
        <f t="shared" si="1430"/>
        <v>0</v>
      </c>
      <c r="AU1127">
        <f t="shared" si="1388"/>
        <v>-988</v>
      </c>
      <c r="AV1127">
        <f t="shared" si="1431"/>
        <v>0</v>
      </c>
      <c r="AW1127">
        <f t="shared" si="1389"/>
        <v>-987</v>
      </c>
      <c r="AX1127">
        <f t="shared" si="1432"/>
        <v>0</v>
      </c>
      <c r="AY1127">
        <f t="shared" si="1390"/>
        <v>-986</v>
      </c>
      <c r="AZ1127">
        <f t="shared" si="1433"/>
        <v>0</v>
      </c>
      <c r="BA1127">
        <f t="shared" si="1391"/>
        <v>-985</v>
      </c>
      <c r="BB1127">
        <f t="shared" si="1434"/>
        <v>0</v>
      </c>
      <c r="BC1127">
        <f t="shared" si="1392"/>
        <v>-984</v>
      </c>
      <c r="BD1127">
        <f t="shared" si="1435"/>
        <v>0</v>
      </c>
      <c r="BE1127">
        <f t="shared" si="1393"/>
        <v>-983</v>
      </c>
      <c r="BF1127">
        <f t="shared" si="1436"/>
        <v>0</v>
      </c>
      <c r="BG1127">
        <f t="shared" si="1394"/>
        <v>-982</v>
      </c>
      <c r="BH1127">
        <f t="shared" si="1437"/>
        <v>0</v>
      </c>
      <c r="BI1127">
        <f t="shared" si="1395"/>
        <v>-981</v>
      </c>
      <c r="BJ1127">
        <f t="shared" si="1438"/>
        <v>0</v>
      </c>
      <c r="BK1127">
        <f t="shared" si="1396"/>
        <v>-980</v>
      </c>
      <c r="BL1127">
        <f t="shared" si="1439"/>
        <v>0</v>
      </c>
      <c r="BM1127">
        <f t="shared" si="1397"/>
        <v>-979</v>
      </c>
      <c r="BN1127">
        <f t="shared" si="1440"/>
        <v>0</v>
      </c>
      <c r="BO1127">
        <f t="shared" si="1398"/>
        <v>-978</v>
      </c>
      <c r="BP1127">
        <f t="shared" si="1441"/>
        <v>0</v>
      </c>
      <c r="BQ1127">
        <f t="shared" si="1399"/>
        <v>-977</v>
      </c>
      <c r="BR1127">
        <f t="shared" si="1442"/>
        <v>0</v>
      </c>
      <c r="BS1127">
        <f t="shared" si="1400"/>
        <v>-976</v>
      </c>
      <c r="BT1127">
        <f t="shared" si="1443"/>
        <v>0</v>
      </c>
      <c r="BU1127">
        <f t="shared" si="1401"/>
        <v>-975</v>
      </c>
      <c r="BV1127">
        <f t="shared" si="1444"/>
        <v>0</v>
      </c>
      <c r="BW1127">
        <f t="shared" si="1402"/>
        <v>-974</v>
      </c>
      <c r="BX1127">
        <f t="shared" si="1445"/>
        <v>0</v>
      </c>
      <c r="BY1127">
        <f t="shared" si="1403"/>
        <v>-973</v>
      </c>
      <c r="BZ1127">
        <f t="shared" si="1446"/>
        <v>0</v>
      </c>
      <c r="CA1127">
        <f t="shared" si="1404"/>
        <v>-972</v>
      </c>
      <c r="CB1127">
        <f t="shared" si="1447"/>
        <v>0</v>
      </c>
      <c r="CC1127">
        <f t="shared" si="1405"/>
        <v>-971</v>
      </c>
      <c r="CD1127">
        <f t="shared" si="1448"/>
        <v>0</v>
      </c>
      <c r="CE1127">
        <f t="shared" si="1406"/>
        <v>-970</v>
      </c>
      <c r="CF1127">
        <f t="shared" si="1449"/>
        <v>0</v>
      </c>
      <c r="CG1127">
        <f t="shared" si="1407"/>
        <v>-969</v>
      </c>
      <c r="CH1127">
        <f t="shared" si="1450"/>
        <v>0</v>
      </c>
      <c r="CI1127">
        <f t="shared" si="1408"/>
        <v>-968</v>
      </c>
      <c r="CJ1127">
        <f t="shared" si="1451"/>
        <v>0</v>
      </c>
      <c r="CK1127">
        <f t="shared" si="1409"/>
        <v>-967</v>
      </c>
      <c r="CL1127">
        <f t="shared" si="1452"/>
        <v>0</v>
      </c>
      <c r="CM1127">
        <f t="shared" si="1410"/>
        <v>-966</v>
      </c>
      <c r="CN1127">
        <f t="shared" si="1453"/>
        <v>0</v>
      </c>
      <c r="CO1127">
        <f t="shared" si="1411"/>
        <v>-965</v>
      </c>
      <c r="CP1127">
        <f t="shared" si="1454"/>
        <v>0</v>
      </c>
      <c r="CQ1127">
        <f t="shared" si="1412"/>
        <v>-964</v>
      </c>
      <c r="CR1127">
        <f t="shared" si="1455"/>
        <v>0</v>
      </c>
      <c r="CS1127">
        <f t="shared" si="1413"/>
        <v>-963</v>
      </c>
      <c r="CT1127">
        <f t="shared" si="1456"/>
        <v>0</v>
      </c>
      <c r="CU1127">
        <f t="shared" si="1414"/>
        <v>-962</v>
      </c>
      <c r="CV1127">
        <f t="shared" si="1457"/>
        <v>0</v>
      </c>
      <c r="CW1127">
        <f t="shared" si="1415"/>
        <v>-961</v>
      </c>
      <c r="CX1127">
        <f t="shared" si="1458"/>
        <v>0</v>
      </c>
    </row>
    <row r="1128" spans="1:102">
      <c r="A1128" s="193">
        <v>30158</v>
      </c>
      <c r="B1128" t="s">
        <v>950</v>
      </c>
      <c r="C1128" t="s">
        <v>951</v>
      </c>
      <c r="D1128" t="s">
        <v>961</v>
      </c>
      <c r="E1128" t="s">
        <v>1946</v>
      </c>
      <c r="F1128" t="s">
        <v>1947</v>
      </c>
      <c r="G1128" t="s">
        <v>7</v>
      </c>
      <c r="H1128" t="s">
        <v>8</v>
      </c>
      <c r="I1128" t="s">
        <v>8</v>
      </c>
      <c r="J1128">
        <v>0</v>
      </c>
      <c r="K1128" t="s">
        <v>1847</v>
      </c>
      <c r="L1128">
        <v>39</v>
      </c>
      <c r="M1128" t="s">
        <v>36</v>
      </c>
      <c r="N1128" t="s">
        <v>954</v>
      </c>
      <c r="O1128">
        <v>47150</v>
      </c>
      <c r="P1128" t="s">
        <v>6</v>
      </c>
      <c r="Q1128">
        <v>91</v>
      </c>
      <c r="R1128" s="193">
        <v>30158</v>
      </c>
      <c r="S1128" s="193">
        <v>73050</v>
      </c>
      <c r="T1128">
        <v>200</v>
      </c>
      <c r="U1128" t="s">
        <v>955</v>
      </c>
      <c r="V1128" t="str">
        <f t="shared" si="1416"/>
        <v>1982</v>
      </c>
      <c r="W1128" s="211">
        <f t="shared" si="1459"/>
        <v>-1000</v>
      </c>
      <c r="X1128">
        <f t="shared" si="1417"/>
        <v>0</v>
      </c>
      <c r="Y1128">
        <f t="shared" si="1379"/>
        <v>-999</v>
      </c>
      <c r="Z1128">
        <f t="shared" si="1418"/>
        <v>0</v>
      </c>
      <c r="AA1128">
        <f t="shared" si="1380"/>
        <v>-998</v>
      </c>
      <c r="AB1128">
        <f t="shared" si="1419"/>
        <v>0</v>
      </c>
      <c r="AC1128">
        <f t="shared" si="1381"/>
        <v>-997</v>
      </c>
      <c r="AD1128">
        <f t="shared" si="1420"/>
        <v>0</v>
      </c>
      <c r="AE1128">
        <f t="shared" si="1421"/>
        <v>-996</v>
      </c>
      <c r="AF1128">
        <f t="shared" si="1422"/>
        <v>0</v>
      </c>
      <c r="AG1128">
        <f t="shared" si="1382"/>
        <v>-995</v>
      </c>
      <c r="AH1128">
        <f t="shared" si="1423"/>
        <v>0</v>
      </c>
      <c r="AI1128">
        <f t="shared" si="1383"/>
        <v>-994</v>
      </c>
      <c r="AJ1128">
        <f t="shared" si="1424"/>
        <v>0</v>
      </c>
      <c r="AK1128">
        <f t="shared" si="1384"/>
        <v>-993</v>
      </c>
      <c r="AL1128">
        <f t="shared" si="1425"/>
        <v>0</v>
      </c>
      <c r="AM1128">
        <f t="shared" si="1426"/>
        <v>-992</v>
      </c>
      <c r="AN1128">
        <f t="shared" si="1427"/>
        <v>0</v>
      </c>
      <c r="AO1128">
        <f t="shared" si="1385"/>
        <v>-991</v>
      </c>
      <c r="AP1128">
        <f t="shared" si="1428"/>
        <v>0</v>
      </c>
      <c r="AQ1128">
        <f t="shared" si="1386"/>
        <v>-990</v>
      </c>
      <c r="AR1128">
        <f t="shared" si="1429"/>
        <v>0</v>
      </c>
      <c r="AS1128">
        <f t="shared" si="1387"/>
        <v>-989</v>
      </c>
      <c r="AT1128">
        <f t="shared" si="1430"/>
        <v>0</v>
      </c>
      <c r="AU1128">
        <f t="shared" si="1388"/>
        <v>-988</v>
      </c>
      <c r="AV1128">
        <f t="shared" si="1431"/>
        <v>0</v>
      </c>
      <c r="AW1128">
        <f t="shared" si="1389"/>
        <v>-987</v>
      </c>
      <c r="AX1128">
        <f t="shared" si="1432"/>
        <v>0</v>
      </c>
      <c r="AY1128">
        <f t="shared" si="1390"/>
        <v>-986</v>
      </c>
      <c r="AZ1128">
        <f t="shared" si="1433"/>
        <v>0</v>
      </c>
      <c r="BA1128">
        <f t="shared" si="1391"/>
        <v>-985</v>
      </c>
      <c r="BB1128">
        <f t="shared" si="1434"/>
        <v>0</v>
      </c>
      <c r="BC1128">
        <f t="shared" si="1392"/>
        <v>-984</v>
      </c>
      <c r="BD1128">
        <f t="shared" si="1435"/>
        <v>0</v>
      </c>
      <c r="BE1128">
        <f t="shared" si="1393"/>
        <v>-983</v>
      </c>
      <c r="BF1128">
        <f t="shared" si="1436"/>
        <v>0</v>
      </c>
      <c r="BG1128">
        <f t="shared" si="1394"/>
        <v>-982</v>
      </c>
      <c r="BH1128">
        <f t="shared" si="1437"/>
        <v>0</v>
      </c>
      <c r="BI1128">
        <f t="shared" si="1395"/>
        <v>-981</v>
      </c>
      <c r="BJ1128">
        <f t="shared" si="1438"/>
        <v>0</v>
      </c>
      <c r="BK1128">
        <f t="shared" si="1396"/>
        <v>-980</v>
      </c>
      <c r="BL1128">
        <f t="shared" si="1439"/>
        <v>0</v>
      </c>
      <c r="BM1128">
        <f t="shared" si="1397"/>
        <v>-979</v>
      </c>
      <c r="BN1128">
        <f t="shared" si="1440"/>
        <v>0</v>
      </c>
      <c r="BO1128">
        <f t="shared" si="1398"/>
        <v>-978</v>
      </c>
      <c r="BP1128">
        <f t="shared" si="1441"/>
        <v>0</v>
      </c>
      <c r="BQ1128">
        <f t="shared" si="1399"/>
        <v>-977</v>
      </c>
      <c r="BR1128">
        <f t="shared" si="1442"/>
        <v>0</v>
      </c>
      <c r="BS1128">
        <f t="shared" si="1400"/>
        <v>-976</v>
      </c>
      <c r="BT1128">
        <f t="shared" si="1443"/>
        <v>0</v>
      </c>
      <c r="BU1128">
        <f t="shared" si="1401"/>
        <v>-975</v>
      </c>
      <c r="BV1128">
        <f t="shared" si="1444"/>
        <v>0</v>
      </c>
      <c r="BW1128">
        <f t="shared" si="1402"/>
        <v>-974</v>
      </c>
      <c r="BX1128">
        <f t="shared" si="1445"/>
        <v>0</v>
      </c>
      <c r="BY1128">
        <f t="shared" si="1403"/>
        <v>-973</v>
      </c>
      <c r="BZ1128">
        <f t="shared" si="1446"/>
        <v>0</v>
      </c>
      <c r="CA1128">
        <f t="shared" si="1404"/>
        <v>-972</v>
      </c>
      <c r="CB1128">
        <f t="shared" si="1447"/>
        <v>0</v>
      </c>
      <c r="CC1128">
        <f t="shared" si="1405"/>
        <v>-971</v>
      </c>
      <c r="CD1128">
        <f t="shared" si="1448"/>
        <v>0</v>
      </c>
      <c r="CE1128">
        <f t="shared" si="1406"/>
        <v>-970</v>
      </c>
      <c r="CF1128">
        <f t="shared" si="1449"/>
        <v>0</v>
      </c>
      <c r="CG1128">
        <f t="shared" si="1407"/>
        <v>-969</v>
      </c>
      <c r="CH1128">
        <f t="shared" si="1450"/>
        <v>0</v>
      </c>
      <c r="CI1128">
        <f t="shared" si="1408"/>
        <v>-968</v>
      </c>
      <c r="CJ1128">
        <f t="shared" si="1451"/>
        <v>0</v>
      </c>
      <c r="CK1128">
        <f t="shared" si="1409"/>
        <v>-967</v>
      </c>
      <c r="CL1128">
        <f t="shared" si="1452"/>
        <v>0</v>
      </c>
      <c r="CM1128">
        <f t="shared" si="1410"/>
        <v>-966</v>
      </c>
      <c r="CN1128">
        <f t="shared" si="1453"/>
        <v>0</v>
      </c>
      <c r="CO1128">
        <f t="shared" si="1411"/>
        <v>-965</v>
      </c>
      <c r="CP1128">
        <f t="shared" si="1454"/>
        <v>0</v>
      </c>
      <c r="CQ1128">
        <f t="shared" si="1412"/>
        <v>-964</v>
      </c>
      <c r="CR1128">
        <f t="shared" si="1455"/>
        <v>0</v>
      </c>
      <c r="CS1128">
        <f t="shared" si="1413"/>
        <v>-963</v>
      </c>
      <c r="CT1128">
        <f t="shared" si="1456"/>
        <v>0</v>
      </c>
      <c r="CU1128">
        <f t="shared" si="1414"/>
        <v>-962</v>
      </c>
      <c r="CV1128">
        <f t="shared" si="1457"/>
        <v>0</v>
      </c>
      <c r="CW1128">
        <f t="shared" si="1415"/>
        <v>-961</v>
      </c>
      <c r="CX1128">
        <f t="shared" si="1458"/>
        <v>0</v>
      </c>
    </row>
    <row r="1129" spans="1:102">
      <c r="A1129" s="193">
        <v>30480</v>
      </c>
      <c r="B1129" t="s">
        <v>950</v>
      </c>
      <c r="C1129" t="s">
        <v>951</v>
      </c>
      <c r="D1129" t="s">
        <v>961</v>
      </c>
      <c r="E1129" t="s">
        <v>1948</v>
      </c>
      <c r="F1129" t="s">
        <v>1949</v>
      </c>
      <c r="G1129" t="s">
        <v>7</v>
      </c>
      <c r="H1129" t="s">
        <v>8</v>
      </c>
      <c r="I1129" t="s">
        <v>8</v>
      </c>
      <c r="J1129">
        <v>0</v>
      </c>
      <c r="K1129" t="s">
        <v>1847</v>
      </c>
      <c r="L1129">
        <v>39</v>
      </c>
      <c r="M1129" t="s">
        <v>36</v>
      </c>
      <c r="N1129" t="s">
        <v>954</v>
      </c>
      <c r="O1129">
        <v>47150</v>
      </c>
      <c r="P1129" t="s">
        <v>6</v>
      </c>
      <c r="Q1129">
        <v>91</v>
      </c>
      <c r="R1129" s="193">
        <v>30480</v>
      </c>
      <c r="S1129" s="193">
        <v>73050</v>
      </c>
      <c r="T1129">
        <v>200</v>
      </c>
      <c r="U1129" t="s">
        <v>955</v>
      </c>
      <c r="V1129" t="str">
        <f t="shared" si="1416"/>
        <v>1983</v>
      </c>
      <c r="W1129" s="211">
        <f t="shared" si="1459"/>
        <v>-1000</v>
      </c>
      <c r="X1129">
        <f t="shared" si="1417"/>
        <v>0</v>
      </c>
      <c r="Y1129">
        <f t="shared" si="1379"/>
        <v>-999</v>
      </c>
      <c r="Z1129">
        <f t="shared" si="1418"/>
        <v>0</v>
      </c>
      <c r="AA1129">
        <f t="shared" si="1380"/>
        <v>-998</v>
      </c>
      <c r="AB1129">
        <f t="shared" si="1419"/>
        <v>0</v>
      </c>
      <c r="AC1129">
        <f t="shared" si="1381"/>
        <v>-997</v>
      </c>
      <c r="AD1129">
        <f t="shared" si="1420"/>
        <v>0</v>
      </c>
      <c r="AE1129">
        <f t="shared" si="1421"/>
        <v>-996</v>
      </c>
      <c r="AF1129">
        <f t="shared" si="1422"/>
        <v>0</v>
      </c>
      <c r="AG1129">
        <f t="shared" si="1382"/>
        <v>-995</v>
      </c>
      <c r="AH1129">
        <f t="shared" si="1423"/>
        <v>0</v>
      </c>
      <c r="AI1129">
        <f t="shared" si="1383"/>
        <v>-994</v>
      </c>
      <c r="AJ1129">
        <f t="shared" si="1424"/>
        <v>0</v>
      </c>
      <c r="AK1129">
        <f t="shared" si="1384"/>
        <v>-993</v>
      </c>
      <c r="AL1129">
        <f t="shared" si="1425"/>
        <v>0</v>
      </c>
      <c r="AM1129">
        <f t="shared" si="1426"/>
        <v>-992</v>
      </c>
      <c r="AN1129">
        <f t="shared" si="1427"/>
        <v>0</v>
      </c>
      <c r="AO1129">
        <f t="shared" si="1385"/>
        <v>-991</v>
      </c>
      <c r="AP1129">
        <f t="shared" si="1428"/>
        <v>0</v>
      </c>
      <c r="AQ1129">
        <f t="shared" si="1386"/>
        <v>-990</v>
      </c>
      <c r="AR1129">
        <f t="shared" si="1429"/>
        <v>0</v>
      </c>
      <c r="AS1129">
        <f t="shared" si="1387"/>
        <v>-989</v>
      </c>
      <c r="AT1129">
        <f t="shared" si="1430"/>
        <v>0</v>
      </c>
      <c r="AU1129">
        <f t="shared" si="1388"/>
        <v>-988</v>
      </c>
      <c r="AV1129">
        <f t="shared" si="1431"/>
        <v>0</v>
      </c>
      <c r="AW1129">
        <f t="shared" si="1389"/>
        <v>-987</v>
      </c>
      <c r="AX1129">
        <f t="shared" si="1432"/>
        <v>0</v>
      </c>
      <c r="AY1129">
        <f t="shared" si="1390"/>
        <v>-986</v>
      </c>
      <c r="AZ1129">
        <f t="shared" si="1433"/>
        <v>0</v>
      </c>
      <c r="BA1129">
        <f t="shared" si="1391"/>
        <v>-985</v>
      </c>
      <c r="BB1129">
        <f t="shared" si="1434"/>
        <v>0</v>
      </c>
      <c r="BC1129">
        <f t="shared" si="1392"/>
        <v>-984</v>
      </c>
      <c r="BD1129">
        <f t="shared" si="1435"/>
        <v>0</v>
      </c>
      <c r="BE1129">
        <f t="shared" si="1393"/>
        <v>-983</v>
      </c>
      <c r="BF1129">
        <f t="shared" si="1436"/>
        <v>0</v>
      </c>
      <c r="BG1129">
        <f t="shared" si="1394"/>
        <v>-982</v>
      </c>
      <c r="BH1129">
        <f t="shared" si="1437"/>
        <v>0</v>
      </c>
      <c r="BI1129">
        <f t="shared" si="1395"/>
        <v>-981</v>
      </c>
      <c r="BJ1129">
        <f t="shared" si="1438"/>
        <v>0</v>
      </c>
      <c r="BK1129">
        <f t="shared" si="1396"/>
        <v>-980</v>
      </c>
      <c r="BL1129">
        <f t="shared" si="1439"/>
        <v>0</v>
      </c>
      <c r="BM1129">
        <f t="shared" si="1397"/>
        <v>-979</v>
      </c>
      <c r="BN1129">
        <f t="shared" si="1440"/>
        <v>0</v>
      </c>
      <c r="BO1129">
        <f t="shared" si="1398"/>
        <v>-978</v>
      </c>
      <c r="BP1129">
        <f t="shared" si="1441"/>
        <v>0</v>
      </c>
      <c r="BQ1129">
        <f t="shared" si="1399"/>
        <v>-977</v>
      </c>
      <c r="BR1129">
        <f t="shared" si="1442"/>
        <v>0</v>
      </c>
      <c r="BS1129">
        <f t="shared" si="1400"/>
        <v>-976</v>
      </c>
      <c r="BT1129">
        <f t="shared" si="1443"/>
        <v>0</v>
      </c>
      <c r="BU1129">
        <f t="shared" si="1401"/>
        <v>-975</v>
      </c>
      <c r="BV1129">
        <f t="shared" si="1444"/>
        <v>0</v>
      </c>
      <c r="BW1129">
        <f t="shared" si="1402"/>
        <v>-974</v>
      </c>
      <c r="BX1129">
        <f t="shared" si="1445"/>
        <v>0</v>
      </c>
      <c r="BY1129">
        <f t="shared" si="1403"/>
        <v>-973</v>
      </c>
      <c r="BZ1129">
        <f t="shared" si="1446"/>
        <v>0</v>
      </c>
      <c r="CA1129">
        <f t="shared" si="1404"/>
        <v>-972</v>
      </c>
      <c r="CB1129">
        <f t="shared" si="1447"/>
        <v>0</v>
      </c>
      <c r="CC1129">
        <f t="shared" si="1405"/>
        <v>-971</v>
      </c>
      <c r="CD1129">
        <f t="shared" si="1448"/>
        <v>0</v>
      </c>
      <c r="CE1129">
        <f t="shared" si="1406"/>
        <v>-970</v>
      </c>
      <c r="CF1129">
        <f t="shared" si="1449"/>
        <v>0</v>
      </c>
      <c r="CG1129">
        <f t="shared" si="1407"/>
        <v>-969</v>
      </c>
      <c r="CH1129">
        <f t="shared" si="1450"/>
        <v>0</v>
      </c>
      <c r="CI1129">
        <f t="shared" si="1408"/>
        <v>-968</v>
      </c>
      <c r="CJ1129">
        <f t="shared" si="1451"/>
        <v>0</v>
      </c>
      <c r="CK1129">
        <f t="shared" si="1409"/>
        <v>-967</v>
      </c>
      <c r="CL1129">
        <f t="shared" si="1452"/>
        <v>0</v>
      </c>
      <c r="CM1129">
        <f t="shared" si="1410"/>
        <v>-966</v>
      </c>
      <c r="CN1129">
        <f t="shared" si="1453"/>
        <v>0</v>
      </c>
      <c r="CO1129">
        <f t="shared" si="1411"/>
        <v>-965</v>
      </c>
      <c r="CP1129">
        <f t="shared" si="1454"/>
        <v>0</v>
      </c>
      <c r="CQ1129">
        <f t="shared" si="1412"/>
        <v>-964</v>
      </c>
      <c r="CR1129">
        <f t="shared" si="1455"/>
        <v>0</v>
      </c>
      <c r="CS1129">
        <f t="shared" si="1413"/>
        <v>-963</v>
      </c>
      <c r="CT1129">
        <f t="shared" si="1456"/>
        <v>0</v>
      </c>
      <c r="CU1129">
        <f t="shared" si="1414"/>
        <v>-962</v>
      </c>
      <c r="CV1129">
        <f t="shared" si="1457"/>
        <v>0</v>
      </c>
      <c r="CW1129">
        <f t="shared" si="1415"/>
        <v>-961</v>
      </c>
      <c r="CX1129">
        <f t="shared" si="1458"/>
        <v>0</v>
      </c>
    </row>
    <row r="1130" spans="1:102">
      <c r="A1130" s="193">
        <v>30158</v>
      </c>
      <c r="B1130" t="s">
        <v>950</v>
      </c>
      <c r="C1130" t="s">
        <v>951</v>
      </c>
      <c r="D1130" t="s">
        <v>961</v>
      </c>
      <c r="E1130" t="s">
        <v>1950</v>
      </c>
      <c r="F1130" t="s">
        <v>1951</v>
      </c>
      <c r="G1130" t="s">
        <v>7</v>
      </c>
      <c r="H1130" t="s">
        <v>8</v>
      </c>
      <c r="I1130" t="s">
        <v>8</v>
      </c>
      <c r="J1130">
        <v>0</v>
      </c>
      <c r="K1130" t="s">
        <v>1847</v>
      </c>
      <c r="L1130">
        <v>39</v>
      </c>
      <c r="M1130" t="s">
        <v>36</v>
      </c>
      <c r="N1130" t="s">
        <v>954</v>
      </c>
      <c r="O1130">
        <v>47150</v>
      </c>
      <c r="P1130" t="s">
        <v>6</v>
      </c>
      <c r="Q1130">
        <v>91</v>
      </c>
      <c r="R1130" s="193">
        <v>30158</v>
      </c>
      <c r="S1130" s="193">
        <v>73050</v>
      </c>
      <c r="T1130">
        <v>200</v>
      </c>
      <c r="U1130" t="s">
        <v>955</v>
      </c>
      <c r="V1130" t="str">
        <f t="shared" si="1416"/>
        <v>1982</v>
      </c>
      <c r="W1130" s="211">
        <f t="shared" si="1459"/>
        <v>-1000</v>
      </c>
      <c r="X1130">
        <f t="shared" si="1417"/>
        <v>0</v>
      </c>
      <c r="Y1130">
        <f t="shared" si="1379"/>
        <v>-999</v>
      </c>
      <c r="Z1130">
        <f t="shared" si="1418"/>
        <v>0</v>
      </c>
      <c r="AA1130">
        <f t="shared" si="1380"/>
        <v>-998</v>
      </c>
      <c r="AB1130">
        <f t="shared" si="1419"/>
        <v>0</v>
      </c>
      <c r="AC1130">
        <f t="shared" si="1381"/>
        <v>-997</v>
      </c>
      <c r="AD1130">
        <f t="shared" si="1420"/>
        <v>0</v>
      </c>
      <c r="AE1130">
        <f t="shared" si="1421"/>
        <v>-996</v>
      </c>
      <c r="AF1130">
        <f t="shared" si="1422"/>
        <v>0</v>
      </c>
      <c r="AG1130">
        <f t="shared" si="1382"/>
        <v>-995</v>
      </c>
      <c r="AH1130">
        <f t="shared" si="1423"/>
        <v>0</v>
      </c>
      <c r="AI1130">
        <f t="shared" si="1383"/>
        <v>-994</v>
      </c>
      <c r="AJ1130">
        <f t="shared" si="1424"/>
        <v>0</v>
      </c>
      <c r="AK1130">
        <f t="shared" si="1384"/>
        <v>-993</v>
      </c>
      <c r="AL1130">
        <f t="shared" si="1425"/>
        <v>0</v>
      </c>
      <c r="AM1130">
        <f t="shared" si="1426"/>
        <v>-992</v>
      </c>
      <c r="AN1130">
        <f t="shared" si="1427"/>
        <v>0</v>
      </c>
      <c r="AO1130">
        <f t="shared" si="1385"/>
        <v>-991</v>
      </c>
      <c r="AP1130">
        <f t="shared" si="1428"/>
        <v>0</v>
      </c>
      <c r="AQ1130">
        <f t="shared" si="1386"/>
        <v>-990</v>
      </c>
      <c r="AR1130">
        <f t="shared" si="1429"/>
        <v>0</v>
      </c>
      <c r="AS1130">
        <f t="shared" si="1387"/>
        <v>-989</v>
      </c>
      <c r="AT1130">
        <f t="shared" si="1430"/>
        <v>0</v>
      </c>
      <c r="AU1130">
        <f t="shared" si="1388"/>
        <v>-988</v>
      </c>
      <c r="AV1130">
        <f t="shared" si="1431"/>
        <v>0</v>
      </c>
      <c r="AW1130">
        <f t="shared" si="1389"/>
        <v>-987</v>
      </c>
      <c r="AX1130">
        <f t="shared" si="1432"/>
        <v>0</v>
      </c>
      <c r="AY1130">
        <f t="shared" si="1390"/>
        <v>-986</v>
      </c>
      <c r="AZ1130">
        <f t="shared" si="1433"/>
        <v>0</v>
      </c>
      <c r="BA1130">
        <f t="shared" si="1391"/>
        <v>-985</v>
      </c>
      <c r="BB1130">
        <f t="shared" si="1434"/>
        <v>0</v>
      </c>
      <c r="BC1130">
        <f t="shared" si="1392"/>
        <v>-984</v>
      </c>
      <c r="BD1130">
        <f t="shared" si="1435"/>
        <v>0</v>
      </c>
      <c r="BE1130">
        <f t="shared" si="1393"/>
        <v>-983</v>
      </c>
      <c r="BF1130">
        <f t="shared" si="1436"/>
        <v>0</v>
      </c>
      <c r="BG1130">
        <f t="shared" si="1394"/>
        <v>-982</v>
      </c>
      <c r="BH1130">
        <f t="shared" si="1437"/>
        <v>0</v>
      </c>
      <c r="BI1130">
        <f t="shared" si="1395"/>
        <v>-981</v>
      </c>
      <c r="BJ1130">
        <f t="shared" si="1438"/>
        <v>0</v>
      </c>
      <c r="BK1130">
        <f t="shared" si="1396"/>
        <v>-980</v>
      </c>
      <c r="BL1130">
        <f t="shared" si="1439"/>
        <v>0</v>
      </c>
      <c r="BM1130">
        <f t="shared" si="1397"/>
        <v>-979</v>
      </c>
      <c r="BN1130">
        <f t="shared" si="1440"/>
        <v>0</v>
      </c>
      <c r="BO1130">
        <f t="shared" si="1398"/>
        <v>-978</v>
      </c>
      <c r="BP1130">
        <f t="shared" si="1441"/>
        <v>0</v>
      </c>
      <c r="BQ1130">
        <f t="shared" si="1399"/>
        <v>-977</v>
      </c>
      <c r="BR1130">
        <f t="shared" si="1442"/>
        <v>0</v>
      </c>
      <c r="BS1130">
        <f t="shared" si="1400"/>
        <v>-976</v>
      </c>
      <c r="BT1130">
        <f t="shared" si="1443"/>
        <v>0</v>
      </c>
      <c r="BU1130">
        <f t="shared" si="1401"/>
        <v>-975</v>
      </c>
      <c r="BV1130">
        <f t="shared" si="1444"/>
        <v>0</v>
      </c>
      <c r="BW1130">
        <f t="shared" si="1402"/>
        <v>-974</v>
      </c>
      <c r="BX1130">
        <f t="shared" si="1445"/>
        <v>0</v>
      </c>
      <c r="BY1130">
        <f t="shared" si="1403"/>
        <v>-973</v>
      </c>
      <c r="BZ1130">
        <f t="shared" si="1446"/>
        <v>0</v>
      </c>
      <c r="CA1130">
        <f t="shared" si="1404"/>
        <v>-972</v>
      </c>
      <c r="CB1130">
        <f t="shared" si="1447"/>
        <v>0</v>
      </c>
      <c r="CC1130">
        <f t="shared" si="1405"/>
        <v>-971</v>
      </c>
      <c r="CD1130">
        <f t="shared" si="1448"/>
        <v>0</v>
      </c>
      <c r="CE1130">
        <f t="shared" si="1406"/>
        <v>-970</v>
      </c>
      <c r="CF1130">
        <f t="shared" si="1449"/>
        <v>0</v>
      </c>
      <c r="CG1130">
        <f t="shared" si="1407"/>
        <v>-969</v>
      </c>
      <c r="CH1130">
        <f t="shared" si="1450"/>
        <v>0</v>
      </c>
      <c r="CI1130">
        <f t="shared" si="1408"/>
        <v>-968</v>
      </c>
      <c r="CJ1130">
        <f t="shared" si="1451"/>
        <v>0</v>
      </c>
      <c r="CK1130">
        <f t="shared" si="1409"/>
        <v>-967</v>
      </c>
      <c r="CL1130">
        <f t="shared" si="1452"/>
        <v>0</v>
      </c>
      <c r="CM1130">
        <f t="shared" si="1410"/>
        <v>-966</v>
      </c>
      <c r="CN1130">
        <f t="shared" si="1453"/>
        <v>0</v>
      </c>
      <c r="CO1130">
        <f t="shared" si="1411"/>
        <v>-965</v>
      </c>
      <c r="CP1130">
        <f t="shared" si="1454"/>
        <v>0</v>
      </c>
      <c r="CQ1130">
        <f t="shared" si="1412"/>
        <v>-964</v>
      </c>
      <c r="CR1130">
        <f t="shared" si="1455"/>
        <v>0</v>
      </c>
      <c r="CS1130">
        <f t="shared" si="1413"/>
        <v>-963</v>
      </c>
      <c r="CT1130">
        <f t="shared" si="1456"/>
        <v>0</v>
      </c>
      <c r="CU1130">
        <f t="shared" si="1414"/>
        <v>-962</v>
      </c>
      <c r="CV1130">
        <f t="shared" si="1457"/>
        <v>0</v>
      </c>
      <c r="CW1130">
        <f t="shared" si="1415"/>
        <v>-961</v>
      </c>
      <c r="CX1130">
        <f t="shared" si="1458"/>
        <v>0</v>
      </c>
    </row>
    <row r="1131" spans="1:102">
      <c r="A1131" s="193">
        <v>39847</v>
      </c>
      <c r="B1131" t="s">
        <v>950</v>
      </c>
      <c r="C1131" t="s">
        <v>951</v>
      </c>
      <c r="D1131" t="s">
        <v>1040</v>
      </c>
      <c r="E1131" t="s">
        <v>1952</v>
      </c>
      <c r="F1131" t="s">
        <v>1953</v>
      </c>
      <c r="G1131" t="s">
        <v>7</v>
      </c>
      <c r="H1131" t="s">
        <v>8</v>
      </c>
      <c r="I1131" t="s">
        <v>8</v>
      </c>
      <c r="J1131">
        <v>0</v>
      </c>
      <c r="K1131" t="s">
        <v>1847</v>
      </c>
      <c r="L1131">
        <v>36</v>
      </c>
      <c r="M1131" t="s">
        <v>3</v>
      </c>
      <c r="N1131" t="s">
        <v>954</v>
      </c>
      <c r="O1131">
        <v>47150</v>
      </c>
      <c r="P1131" t="s">
        <v>6</v>
      </c>
      <c r="Q1131">
        <v>91</v>
      </c>
      <c r="R1131" s="193">
        <v>33980</v>
      </c>
      <c r="S1131" s="193">
        <v>73050</v>
      </c>
      <c r="T1131">
        <v>250</v>
      </c>
      <c r="U1131" t="s">
        <v>955</v>
      </c>
      <c r="V1131" t="str">
        <f t="shared" si="1416"/>
        <v>2009</v>
      </c>
      <c r="W1131" s="211">
        <f t="shared" si="1459"/>
        <v>-1000</v>
      </c>
      <c r="X1131">
        <f t="shared" si="1417"/>
        <v>0</v>
      </c>
      <c r="Y1131">
        <f t="shared" si="1379"/>
        <v>-999</v>
      </c>
      <c r="Z1131">
        <f t="shared" si="1418"/>
        <v>0</v>
      </c>
      <c r="AA1131">
        <f t="shared" si="1380"/>
        <v>-998</v>
      </c>
      <c r="AB1131">
        <f t="shared" si="1419"/>
        <v>0</v>
      </c>
      <c r="AC1131">
        <f t="shared" si="1381"/>
        <v>-997</v>
      </c>
      <c r="AD1131">
        <f t="shared" si="1420"/>
        <v>0</v>
      </c>
      <c r="AE1131">
        <f t="shared" si="1421"/>
        <v>-996</v>
      </c>
      <c r="AF1131">
        <f t="shared" si="1422"/>
        <v>0</v>
      </c>
      <c r="AG1131">
        <f t="shared" si="1382"/>
        <v>-995</v>
      </c>
      <c r="AH1131">
        <f t="shared" si="1423"/>
        <v>0</v>
      </c>
      <c r="AI1131">
        <f t="shared" si="1383"/>
        <v>-994</v>
      </c>
      <c r="AJ1131">
        <f t="shared" si="1424"/>
        <v>0</v>
      </c>
      <c r="AK1131">
        <f t="shared" si="1384"/>
        <v>-993</v>
      </c>
      <c r="AL1131">
        <f t="shared" si="1425"/>
        <v>0</v>
      </c>
      <c r="AM1131">
        <f t="shared" si="1426"/>
        <v>-992</v>
      </c>
      <c r="AN1131">
        <f t="shared" si="1427"/>
        <v>0</v>
      </c>
      <c r="AO1131">
        <f t="shared" si="1385"/>
        <v>-991</v>
      </c>
      <c r="AP1131">
        <f t="shared" si="1428"/>
        <v>0</v>
      </c>
      <c r="AQ1131">
        <f t="shared" si="1386"/>
        <v>-990</v>
      </c>
      <c r="AR1131">
        <f t="shared" si="1429"/>
        <v>0</v>
      </c>
      <c r="AS1131">
        <f t="shared" si="1387"/>
        <v>-989</v>
      </c>
      <c r="AT1131">
        <f t="shared" si="1430"/>
        <v>0</v>
      </c>
      <c r="AU1131">
        <f t="shared" si="1388"/>
        <v>-988</v>
      </c>
      <c r="AV1131">
        <f t="shared" si="1431"/>
        <v>0</v>
      </c>
      <c r="AW1131">
        <f t="shared" si="1389"/>
        <v>-987</v>
      </c>
      <c r="AX1131">
        <f t="shared" si="1432"/>
        <v>0</v>
      </c>
      <c r="AY1131">
        <f t="shared" si="1390"/>
        <v>-986</v>
      </c>
      <c r="AZ1131">
        <f t="shared" si="1433"/>
        <v>0</v>
      </c>
      <c r="BA1131">
        <f t="shared" si="1391"/>
        <v>-985</v>
      </c>
      <c r="BB1131">
        <f t="shared" si="1434"/>
        <v>0</v>
      </c>
      <c r="BC1131">
        <f t="shared" si="1392"/>
        <v>-984</v>
      </c>
      <c r="BD1131">
        <f t="shared" si="1435"/>
        <v>0</v>
      </c>
      <c r="BE1131">
        <f t="shared" si="1393"/>
        <v>-983</v>
      </c>
      <c r="BF1131">
        <f t="shared" si="1436"/>
        <v>0</v>
      </c>
      <c r="BG1131">
        <f t="shared" si="1394"/>
        <v>-982</v>
      </c>
      <c r="BH1131">
        <f t="shared" si="1437"/>
        <v>0</v>
      </c>
      <c r="BI1131">
        <f t="shared" si="1395"/>
        <v>-981</v>
      </c>
      <c r="BJ1131">
        <f t="shared" si="1438"/>
        <v>0</v>
      </c>
      <c r="BK1131">
        <f t="shared" si="1396"/>
        <v>-980</v>
      </c>
      <c r="BL1131">
        <f t="shared" si="1439"/>
        <v>0</v>
      </c>
      <c r="BM1131">
        <f t="shared" si="1397"/>
        <v>-979</v>
      </c>
      <c r="BN1131">
        <f t="shared" si="1440"/>
        <v>0</v>
      </c>
      <c r="BO1131">
        <f t="shared" si="1398"/>
        <v>-978</v>
      </c>
      <c r="BP1131">
        <f t="shared" si="1441"/>
        <v>0</v>
      </c>
      <c r="BQ1131">
        <f t="shared" si="1399"/>
        <v>-977</v>
      </c>
      <c r="BR1131">
        <f t="shared" si="1442"/>
        <v>0</v>
      </c>
      <c r="BS1131">
        <f t="shared" si="1400"/>
        <v>-976</v>
      </c>
      <c r="BT1131">
        <f t="shared" si="1443"/>
        <v>0</v>
      </c>
      <c r="BU1131">
        <f t="shared" si="1401"/>
        <v>-975</v>
      </c>
      <c r="BV1131">
        <f t="shared" si="1444"/>
        <v>0</v>
      </c>
      <c r="BW1131">
        <f t="shared" si="1402"/>
        <v>-974</v>
      </c>
      <c r="BX1131">
        <f t="shared" si="1445"/>
        <v>0</v>
      </c>
      <c r="BY1131">
        <f t="shared" si="1403"/>
        <v>-973</v>
      </c>
      <c r="BZ1131">
        <f t="shared" si="1446"/>
        <v>0</v>
      </c>
      <c r="CA1131">
        <f t="shared" si="1404"/>
        <v>-972</v>
      </c>
      <c r="CB1131">
        <f t="shared" si="1447"/>
        <v>0</v>
      </c>
      <c r="CC1131">
        <f t="shared" si="1405"/>
        <v>-971</v>
      </c>
      <c r="CD1131">
        <f t="shared" si="1448"/>
        <v>0</v>
      </c>
      <c r="CE1131">
        <f t="shared" si="1406"/>
        <v>-970</v>
      </c>
      <c r="CF1131">
        <f t="shared" si="1449"/>
        <v>0</v>
      </c>
      <c r="CG1131">
        <f t="shared" si="1407"/>
        <v>-969</v>
      </c>
      <c r="CH1131">
        <f t="shared" si="1450"/>
        <v>0</v>
      </c>
      <c r="CI1131">
        <f t="shared" si="1408"/>
        <v>-968</v>
      </c>
      <c r="CJ1131">
        <f t="shared" si="1451"/>
        <v>0</v>
      </c>
      <c r="CK1131">
        <f t="shared" si="1409"/>
        <v>-967</v>
      </c>
      <c r="CL1131">
        <f t="shared" si="1452"/>
        <v>0</v>
      </c>
      <c r="CM1131">
        <f t="shared" si="1410"/>
        <v>-966</v>
      </c>
      <c r="CN1131">
        <f t="shared" si="1453"/>
        <v>0</v>
      </c>
      <c r="CO1131">
        <f t="shared" si="1411"/>
        <v>-965</v>
      </c>
      <c r="CP1131">
        <f t="shared" si="1454"/>
        <v>0</v>
      </c>
      <c r="CQ1131">
        <f t="shared" si="1412"/>
        <v>-964</v>
      </c>
      <c r="CR1131">
        <f t="shared" si="1455"/>
        <v>0</v>
      </c>
      <c r="CS1131">
        <f t="shared" si="1413"/>
        <v>-963</v>
      </c>
      <c r="CT1131">
        <f t="shared" si="1456"/>
        <v>0</v>
      </c>
      <c r="CU1131">
        <f t="shared" si="1414"/>
        <v>-962</v>
      </c>
      <c r="CV1131">
        <f t="shared" si="1457"/>
        <v>0</v>
      </c>
      <c r="CW1131">
        <f t="shared" si="1415"/>
        <v>-961</v>
      </c>
      <c r="CX1131">
        <f t="shared" si="1458"/>
        <v>0</v>
      </c>
    </row>
    <row r="1132" spans="1:102">
      <c r="A1132" s="193">
        <v>39545</v>
      </c>
      <c r="B1132" t="s">
        <v>950</v>
      </c>
      <c r="C1132" t="s">
        <v>951</v>
      </c>
      <c r="D1132" t="s">
        <v>1383</v>
      </c>
      <c r="E1132" t="s">
        <v>1954</v>
      </c>
      <c r="F1132" t="s">
        <v>1385</v>
      </c>
      <c r="G1132" t="s">
        <v>7</v>
      </c>
      <c r="H1132" t="s">
        <v>8</v>
      </c>
      <c r="I1132" t="s">
        <v>8</v>
      </c>
      <c r="J1132">
        <v>72</v>
      </c>
      <c r="K1132" t="s">
        <v>1390</v>
      </c>
      <c r="L1132">
        <v>82</v>
      </c>
      <c r="M1132" t="s">
        <v>1391</v>
      </c>
      <c r="N1132" t="s">
        <v>979</v>
      </c>
      <c r="O1132">
        <v>47150</v>
      </c>
      <c r="P1132" t="s">
        <v>6</v>
      </c>
      <c r="Q1132">
        <v>91</v>
      </c>
      <c r="R1132" s="193">
        <v>39545</v>
      </c>
      <c r="S1132" s="193">
        <v>73050</v>
      </c>
      <c r="T1132">
        <v>150</v>
      </c>
      <c r="U1132" t="s">
        <v>955</v>
      </c>
      <c r="V1132" t="str">
        <f t="shared" si="1416"/>
        <v>2008</v>
      </c>
      <c r="W1132" s="211">
        <f t="shared" si="1459"/>
        <v>-1000</v>
      </c>
      <c r="X1132">
        <f t="shared" si="1417"/>
        <v>0</v>
      </c>
      <c r="Y1132">
        <f t="shared" si="1379"/>
        <v>-999</v>
      </c>
      <c r="Z1132">
        <f t="shared" si="1418"/>
        <v>0</v>
      </c>
      <c r="AA1132">
        <f t="shared" si="1380"/>
        <v>-998</v>
      </c>
      <c r="AB1132">
        <f t="shared" si="1419"/>
        <v>0</v>
      </c>
      <c r="AC1132">
        <f t="shared" si="1381"/>
        <v>-997</v>
      </c>
      <c r="AD1132">
        <f t="shared" si="1420"/>
        <v>0</v>
      </c>
      <c r="AE1132">
        <f t="shared" si="1421"/>
        <v>-996</v>
      </c>
      <c r="AF1132">
        <f t="shared" si="1422"/>
        <v>0</v>
      </c>
      <c r="AG1132">
        <f t="shared" si="1382"/>
        <v>-995</v>
      </c>
      <c r="AH1132">
        <f t="shared" si="1423"/>
        <v>0</v>
      </c>
      <c r="AI1132">
        <f t="shared" si="1383"/>
        <v>-994</v>
      </c>
      <c r="AJ1132">
        <f t="shared" si="1424"/>
        <v>0</v>
      </c>
      <c r="AK1132">
        <f t="shared" si="1384"/>
        <v>-993</v>
      </c>
      <c r="AL1132">
        <f t="shared" si="1425"/>
        <v>0</v>
      </c>
      <c r="AM1132">
        <f t="shared" si="1426"/>
        <v>-992</v>
      </c>
      <c r="AN1132">
        <f t="shared" si="1427"/>
        <v>0</v>
      </c>
      <c r="AO1132">
        <f t="shared" si="1385"/>
        <v>-991</v>
      </c>
      <c r="AP1132">
        <f t="shared" si="1428"/>
        <v>0</v>
      </c>
      <c r="AQ1132">
        <f t="shared" si="1386"/>
        <v>-990</v>
      </c>
      <c r="AR1132">
        <f t="shared" si="1429"/>
        <v>0</v>
      </c>
      <c r="AS1132">
        <f t="shared" si="1387"/>
        <v>-989</v>
      </c>
      <c r="AT1132">
        <f t="shared" si="1430"/>
        <v>0</v>
      </c>
      <c r="AU1132">
        <f t="shared" si="1388"/>
        <v>-988</v>
      </c>
      <c r="AV1132">
        <f t="shared" si="1431"/>
        <v>0</v>
      </c>
      <c r="AW1132">
        <f t="shared" si="1389"/>
        <v>-987</v>
      </c>
      <c r="AX1132">
        <f t="shared" si="1432"/>
        <v>0</v>
      </c>
      <c r="AY1132">
        <f t="shared" si="1390"/>
        <v>-986</v>
      </c>
      <c r="AZ1132">
        <f t="shared" si="1433"/>
        <v>0</v>
      </c>
      <c r="BA1132">
        <f t="shared" si="1391"/>
        <v>-985</v>
      </c>
      <c r="BB1132">
        <f t="shared" si="1434"/>
        <v>0</v>
      </c>
      <c r="BC1132">
        <f t="shared" si="1392"/>
        <v>-984</v>
      </c>
      <c r="BD1132">
        <f t="shared" si="1435"/>
        <v>0</v>
      </c>
      <c r="BE1132">
        <f t="shared" si="1393"/>
        <v>-983</v>
      </c>
      <c r="BF1132">
        <f t="shared" si="1436"/>
        <v>0</v>
      </c>
      <c r="BG1132">
        <f t="shared" si="1394"/>
        <v>-982</v>
      </c>
      <c r="BH1132">
        <f t="shared" si="1437"/>
        <v>0</v>
      </c>
      <c r="BI1132">
        <f t="shared" si="1395"/>
        <v>-981</v>
      </c>
      <c r="BJ1132">
        <f t="shared" si="1438"/>
        <v>0</v>
      </c>
      <c r="BK1132">
        <f t="shared" si="1396"/>
        <v>-980</v>
      </c>
      <c r="BL1132">
        <f t="shared" si="1439"/>
        <v>0</v>
      </c>
      <c r="BM1132">
        <f t="shared" si="1397"/>
        <v>-979</v>
      </c>
      <c r="BN1132">
        <f t="shared" si="1440"/>
        <v>0</v>
      </c>
      <c r="BO1132">
        <f t="shared" si="1398"/>
        <v>-978</v>
      </c>
      <c r="BP1132">
        <f t="shared" si="1441"/>
        <v>0</v>
      </c>
      <c r="BQ1132">
        <f t="shared" si="1399"/>
        <v>-977</v>
      </c>
      <c r="BR1132">
        <f t="shared" si="1442"/>
        <v>0</v>
      </c>
      <c r="BS1132">
        <f t="shared" si="1400"/>
        <v>-976</v>
      </c>
      <c r="BT1132">
        <f t="shared" si="1443"/>
        <v>0</v>
      </c>
      <c r="BU1132">
        <f t="shared" si="1401"/>
        <v>-975</v>
      </c>
      <c r="BV1132">
        <f t="shared" si="1444"/>
        <v>0</v>
      </c>
      <c r="BW1132">
        <f t="shared" si="1402"/>
        <v>-974</v>
      </c>
      <c r="BX1132">
        <f t="shared" si="1445"/>
        <v>0</v>
      </c>
      <c r="BY1132">
        <f t="shared" si="1403"/>
        <v>-973</v>
      </c>
      <c r="BZ1132">
        <f t="shared" si="1446"/>
        <v>0</v>
      </c>
      <c r="CA1132">
        <f t="shared" si="1404"/>
        <v>-972</v>
      </c>
      <c r="CB1132">
        <f t="shared" si="1447"/>
        <v>0</v>
      </c>
      <c r="CC1132">
        <f t="shared" si="1405"/>
        <v>-971</v>
      </c>
      <c r="CD1132">
        <f t="shared" si="1448"/>
        <v>0</v>
      </c>
      <c r="CE1132">
        <f t="shared" si="1406"/>
        <v>-970</v>
      </c>
      <c r="CF1132">
        <f t="shared" si="1449"/>
        <v>0</v>
      </c>
      <c r="CG1132">
        <f t="shared" si="1407"/>
        <v>-969</v>
      </c>
      <c r="CH1132">
        <f t="shared" si="1450"/>
        <v>0</v>
      </c>
      <c r="CI1132">
        <f t="shared" si="1408"/>
        <v>-968</v>
      </c>
      <c r="CJ1132">
        <f t="shared" si="1451"/>
        <v>0</v>
      </c>
      <c r="CK1132">
        <f t="shared" si="1409"/>
        <v>-967</v>
      </c>
      <c r="CL1132">
        <f t="shared" si="1452"/>
        <v>0</v>
      </c>
      <c r="CM1132">
        <f t="shared" si="1410"/>
        <v>-966</v>
      </c>
      <c r="CN1132">
        <f t="shared" si="1453"/>
        <v>0</v>
      </c>
      <c r="CO1132">
        <f t="shared" si="1411"/>
        <v>-965</v>
      </c>
      <c r="CP1132">
        <f t="shared" si="1454"/>
        <v>0</v>
      </c>
      <c r="CQ1132">
        <f t="shared" si="1412"/>
        <v>-964</v>
      </c>
      <c r="CR1132">
        <f t="shared" si="1455"/>
        <v>0</v>
      </c>
      <c r="CS1132">
        <f t="shared" si="1413"/>
        <v>-963</v>
      </c>
      <c r="CT1132">
        <f t="shared" si="1456"/>
        <v>0</v>
      </c>
      <c r="CU1132">
        <f t="shared" si="1414"/>
        <v>-962</v>
      </c>
      <c r="CV1132">
        <f t="shared" si="1457"/>
        <v>0</v>
      </c>
      <c r="CW1132">
        <f t="shared" si="1415"/>
        <v>-961</v>
      </c>
      <c r="CX1132">
        <f t="shared" si="1458"/>
        <v>0</v>
      </c>
    </row>
    <row r="1133" spans="1:102">
      <c r="A1133" s="193">
        <v>37718</v>
      </c>
      <c r="B1133" t="s">
        <v>950</v>
      </c>
      <c r="C1133" t="s">
        <v>951</v>
      </c>
      <c r="D1133" t="s">
        <v>961</v>
      </c>
      <c r="E1133" t="s">
        <v>1955</v>
      </c>
      <c r="F1133" t="s">
        <v>1956</v>
      </c>
      <c r="G1133" t="s">
        <v>7</v>
      </c>
      <c r="H1133" t="s">
        <v>8</v>
      </c>
      <c r="I1133" t="s">
        <v>8</v>
      </c>
      <c r="J1133">
        <v>1</v>
      </c>
      <c r="K1133" t="s">
        <v>1957</v>
      </c>
      <c r="L1133">
        <v>35</v>
      </c>
      <c r="M1133" t="s">
        <v>261</v>
      </c>
      <c r="N1133" t="s">
        <v>954</v>
      </c>
      <c r="O1133">
        <v>47150</v>
      </c>
      <c r="P1133" t="s">
        <v>6</v>
      </c>
      <c r="Q1133">
        <v>91</v>
      </c>
      <c r="R1133" s="193">
        <v>37718</v>
      </c>
      <c r="S1133" t="s">
        <v>1381</v>
      </c>
      <c r="T1133">
        <v>150</v>
      </c>
      <c r="U1133" t="s">
        <v>955</v>
      </c>
      <c r="V1133" t="str">
        <f t="shared" si="1416"/>
        <v>2003</v>
      </c>
      <c r="W1133" s="211">
        <f t="shared" si="1459"/>
        <v>-1000</v>
      </c>
      <c r="X1133">
        <f t="shared" si="1417"/>
        <v>0</v>
      </c>
      <c r="Y1133">
        <f t="shared" si="1379"/>
        <v>-999</v>
      </c>
      <c r="Z1133">
        <f t="shared" si="1418"/>
        <v>0</v>
      </c>
      <c r="AA1133">
        <f t="shared" si="1380"/>
        <v>-998</v>
      </c>
      <c r="AB1133">
        <f t="shared" si="1419"/>
        <v>0</v>
      </c>
      <c r="AC1133">
        <f t="shared" si="1381"/>
        <v>-997</v>
      </c>
      <c r="AD1133">
        <f t="shared" si="1420"/>
        <v>0</v>
      </c>
      <c r="AE1133">
        <f t="shared" si="1421"/>
        <v>-996</v>
      </c>
      <c r="AF1133">
        <f t="shared" si="1422"/>
        <v>0</v>
      </c>
      <c r="AG1133">
        <f t="shared" si="1382"/>
        <v>-995</v>
      </c>
      <c r="AH1133">
        <f t="shared" si="1423"/>
        <v>0</v>
      </c>
      <c r="AI1133">
        <f t="shared" si="1383"/>
        <v>-994</v>
      </c>
      <c r="AJ1133">
        <f t="shared" si="1424"/>
        <v>0</v>
      </c>
      <c r="AK1133">
        <f t="shared" si="1384"/>
        <v>-993</v>
      </c>
      <c r="AL1133">
        <f t="shared" si="1425"/>
        <v>0</v>
      </c>
      <c r="AM1133">
        <f t="shared" si="1426"/>
        <v>-992</v>
      </c>
      <c r="AN1133">
        <f t="shared" si="1427"/>
        <v>0</v>
      </c>
      <c r="AO1133">
        <f t="shared" si="1385"/>
        <v>-991</v>
      </c>
      <c r="AP1133">
        <f t="shared" si="1428"/>
        <v>0</v>
      </c>
      <c r="AQ1133">
        <f t="shared" si="1386"/>
        <v>-990</v>
      </c>
      <c r="AR1133">
        <f t="shared" si="1429"/>
        <v>0</v>
      </c>
      <c r="AS1133">
        <f t="shared" si="1387"/>
        <v>-989</v>
      </c>
      <c r="AT1133">
        <f t="shared" si="1430"/>
        <v>0</v>
      </c>
      <c r="AU1133">
        <f t="shared" si="1388"/>
        <v>-988</v>
      </c>
      <c r="AV1133">
        <f t="shared" si="1431"/>
        <v>0</v>
      </c>
      <c r="AW1133">
        <f t="shared" si="1389"/>
        <v>-987</v>
      </c>
      <c r="AX1133">
        <f t="shared" si="1432"/>
        <v>0</v>
      </c>
      <c r="AY1133">
        <f t="shared" si="1390"/>
        <v>-986</v>
      </c>
      <c r="AZ1133">
        <f t="shared" si="1433"/>
        <v>0</v>
      </c>
      <c r="BA1133">
        <f t="shared" si="1391"/>
        <v>-985</v>
      </c>
      <c r="BB1133">
        <f t="shared" si="1434"/>
        <v>0</v>
      </c>
      <c r="BC1133">
        <f t="shared" si="1392"/>
        <v>-984</v>
      </c>
      <c r="BD1133">
        <f t="shared" si="1435"/>
        <v>0</v>
      </c>
      <c r="BE1133">
        <f t="shared" si="1393"/>
        <v>-983</v>
      </c>
      <c r="BF1133">
        <f t="shared" si="1436"/>
        <v>0</v>
      </c>
      <c r="BG1133">
        <f t="shared" si="1394"/>
        <v>-982</v>
      </c>
      <c r="BH1133">
        <f t="shared" si="1437"/>
        <v>0</v>
      </c>
      <c r="BI1133">
        <f t="shared" si="1395"/>
        <v>-981</v>
      </c>
      <c r="BJ1133">
        <f t="shared" si="1438"/>
        <v>0</v>
      </c>
      <c r="BK1133">
        <f t="shared" si="1396"/>
        <v>-980</v>
      </c>
      <c r="BL1133">
        <f t="shared" si="1439"/>
        <v>0</v>
      </c>
      <c r="BM1133">
        <f t="shared" si="1397"/>
        <v>-979</v>
      </c>
      <c r="BN1133">
        <f t="shared" si="1440"/>
        <v>0</v>
      </c>
      <c r="BO1133">
        <f t="shared" si="1398"/>
        <v>-978</v>
      </c>
      <c r="BP1133">
        <f t="shared" si="1441"/>
        <v>0</v>
      </c>
      <c r="BQ1133">
        <f t="shared" si="1399"/>
        <v>-977</v>
      </c>
      <c r="BR1133">
        <f t="shared" si="1442"/>
        <v>0</v>
      </c>
      <c r="BS1133">
        <f t="shared" si="1400"/>
        <v>-976</v>
      </c>
      <c r="BT1133">
        <f t="shared" si="1443"/>
        <v>0</v>
      </c>
      <c r="BU1133">
        <f t="shared" si="1401"/>
        <v>-975</v>
      </c>
      <c r="BV1133">
        <f t="shared" si="1444"/>
        <v>0</v>
      </c>
      <c r="BW1133">
        <f t="shared" si="1402"/>
        <v>-974</v>
      </c>
      <c r="BX1133">
        <f t="shared" si="1445"/>
        <v>0</v>
      </c>
      <c r="BY1133">
        <f t="shared" si="1403"/>
        <v>-973</v>
      </c>
      <c r="BZ1133">
        <f t="shared" si="1446"/>
        <v>0</v>
      </c>
      <c r="CA1133">
        <f t="shared" si="1404"/>
        <v>-972</v>
      </c>
      <c r="CB1133">
        <f t="shared" si="1447"/>
        <v>0</v>
      </c>
      <c r="CC1133">
        <f t="shared" si="1405"/>
        <v>-971</v>
      </c>
      <c r="CD1133">
        <f t="shared" si="1448"/>
        <v>0</v>
      </c>
      <c r="CE1133">
        <f t="shared" si="1406"/>
        <v>-970</v>
      </c>
      <c r="CF1133">
        <f t="shared" si="1449"/>
        <v>0</v>
      </c>
      <c r="CG1133">
        <f t="shared" si="1407"/>
        <v>-969</v>
      </c>
      <c r="CH1133">
        <f t="shared" si="1450"/>
        <v>0</v>
      </c>
      <c r="CI1133">
        <f t="shared" si="1408"/>
        <v>-968</v>
      </c>
      <c r="CJ1133">
        <f t="shared" si="1451"/>
        <v>0</v>
      </c>
      <c r="CK1133">
        <f t="shared" si="1409"/>
        <v>-967</v>
      </c>
      <c r="CL1133">
        <f t="shared" si="1452"/>
        <v>0</v>
      </c>
      <c r="CM1133">
        <f t="shared" si="1410"/>
        <v>-966</v>
      </c>
      <c r="CN1133">
        <f t="shared" si="1453"/>
        <v>0</v>
      </c>
      <c r="CO1133">
        <f t="shared" si="1411"/>
        <v>-965</v>
      </c>
      <c r="CP1133">
        <f t="shared" si="1454"/>
        <v>0</v>
      </c>
      <c r="CQ1133">
        <f t="shared" si="1412"/>
        <v>-964</v>
      </c>
      <c r="CR1133">
        <f t="shared" si="1455"/>
        <v>0</v>
      </c>
      <c r="CS1133">
        <f t="shared" si="1413"/>
        <v>-963</v>
      </c>
      <c r="CT1133">
        <f t="shared" si="1456"/>
        <v>0</v>
      </c>
      <c r="CU1133">
        <f t="shared" si="1414"/>
        <v>-962</v>
      </c>
      <c r="CV1133">
        <f t="shared" si="1457"/>
        <v>0</v>
      </c>
      <c r="CW1133">
        <f t="shared" si="1415"/>
        <v>-961</v>
      </c>
      <c r="CX1133">
        <f t="shared" si="1458"/>
        <v>0</v>
      </c>
    </row>
    <row r="1134" spans="1:102">
      <c r="A1134" s="193">
        <v>35227</v>
      </c>
      <c r="B1134" t="s">
        <v>950</v>
      </c>
      <c r="C1134" t="s">
        <v>951</v>
      </c>
      <c r="D1134" t="s">
        <v>952</v>
      </c>
      <c r="E1134" t="s">
        <v>1859</v>
      </c>
      <c r="F1134" t="s">
        <v>1958</v>
      </c>
      <c r="G1134" t="s">
        <v>7</v>
      </c>
      <c r="H1134" t="s">
        <v>8</v>
      </c>
      <c r="I1134" t="s">
        <v>8</v>
      </c>
      <c r="J1134">
        <v>0</v>
      </c>
      <c r="K1134" t="s">
        <v>1847</v>
      </c>
      <c r="L1134">
        <v>36</v>
      </c>
      <c r="M1134" t="s">
        <v>3</v>
      </c>
      <c r="N1134" t="s">
        <v>954</v>
      </c>
      <c r="O1134">
        <v>47150</v>
      </c>
      <c r="P1134" t="s">
        <v>6</v>
      </c>
      <c r="Q1134">
        <v>91</v>
      </c>
      <c r="R1134" s="193">
        <v>35227</v>
      </c>
      <c r="S1134" s="193">
        <v>73050</v>
      </c>
      <c r="T1134">
        <v>250</v>
      </c>
      <c r="U1134" t="s">
        <v>955</v>
      </c>
      <c r="V1134" t="str">
        <f t="shared" si="1416"/>
        <v>1996</v>
      </c>
      <c r="W1134" s="211">
        <f t="shared" si="1459"/>
        <v>-1000</v>
      </c>
      <c r="X1134">
        <f t="shared" si="1417"/>
        <v>0</v>
      </c>
      <c r="Y1134">
        <f t="shared" si="1379"/>
        <v>-999</v>
      </c>
      <c r="Z1134">
        <f t="shared" si="1418"/>
        <v>0</v>
      </c>
      <c r="AA1134">
        <f t="shared" si="1380"/>
        <v>-998</v>
      </c>
      <c r="AB1134">
        <f t="shared" si="1419"/>
        <v>0</v>
      </c>
      <c r="AC1134">
        <f t="shared" si="1381"/>
        <v>-997</v>
      </c>
      <c r="AD1134">
        <f t="shared" si="1420"/>
        <v>0</v>
      </c>
      <c r="AE1134">
        <f t="shared" si="1421"/>
        <v>-996</v>
      </c>
      <c r="AF1134">
        <f t="shared" si="1422"/>
        <v>0</v>
      </c>
      <c r="AG1134">
        <f t="shared" si="1382"/>
        <v>-995</v>
      </c>
      <c r="AH1134">
        <f t="shared" si="1423"/>
        <v>0</v>
      </c>
      <c r="AI1134">
        <f t="shared" si="1383"/>
        <v>-994</v>
      </c>
      <c r="AJ1134">
        <f t="shared" si="1424"/>
        <v>0</v>
      </c>
      <c r="AK1134">
        <f t="shared" si="1384"/>
        <v>-993</v>
      </c>
      <c r="AL1134">
        <f t="shared" si="1425"/>
        <v>0</v>
      </c>
      <c r="AM1134">
        <f t="shared" si="1426"/>
        <v>-992</v>
      </c>
      <c r="AN1134">
        <f t="shared" si="1427"/>
        <v>0</v>
      </c>
      <c r="AO1134">
        <f t="shared" si="1385"/>
        <v>-991</v>
      </c>
      <c r="AP1134">
        <f t="shared" si="1428"/>
        <v>0</v>
      </c>
      <c r="AQ1134">
        <f t="shared" si="1386"/>
        <v>-990</v>
      </c>
      <c r="AR1134">
        <f t="shared" si="1429"/>
        <v>0</v>
      </c>
      <c r="AS1134">
        <f t="shared" si="1387"/>
        <v>-989</v>
      </c>
      <c r="AT1134">
        <f t="shared" si="1430"/>
        <v>0</v>
      </c>
      <c r="AU1134">
        <f t="shared" si="1388"/>
        <v>-988</v>
      </c>
      <c r="AV1134">
        <f t="shared" si="1431"/>
        <v>0</v>
      </c>
      <c r="AW1134">
        <f t="shared" si="1389"/>
        <v>-987</v>
      </c>
      <c r="AX1134">
        <f t="shared" si="1432"/>
        <v>0</v>
      </c>
      <c r="AY1134">
        <f t="shared" si="1390"/>
        <v>-986</v>
      </c>
      <c r="AZ1134">
        <f t="shared" si="1433"/>
        <v>0</v>
      </c>
      <c r="BA1134">
        <f t="shared" si="1391"/>
        <v>-985</v>
      </c>
      <c r="BB1134">
        <f t="shared" si="1434"/>
        <v>0</v>
      </c>
      <c r="BC1134">
        <f t="shared" si="1392"/>
        <v>-984</v>
      </c>
      <c r="BD1134">
        <f t="shared" si="1435"/>
        <v>0</v>
      </c>
      <c r="BE1134">
        <f t="shared" si="1393"/>
        <v>-983</v>
      </c>
      <c r="BF1134">
        <f t="shared" si="1436"/>
        <v>0</v>
      </c>
      <c r="BG1134">
        <f t="shared" si="1394"/>
        <v>-982</v>
      </c>
      <c r="BH1134">
        <f t="shared" si="1437"/>
        <v>0</v>
      </c>
      <c r="BI1134">
        <f t="shared" si="1395"/>
        <v>-981</v>
      </c>
      <c r="BJ1134">
        <f t="shared" si="1438"/>
        <v>0</v>
      </c>
      <c r="BK1134">
        <f t="shared" si="1396"/>
        <v>-980</v>
      </c>
      <c r="BL1134">
        <f t="shared" si="1439"/>
        <v>0</v>
      </c>
      <c r="BM1134">
        <f t="shared" si="1397"/>
        <v>-979</v>
      </c>
      <c r="BN1134">
        <f t="shared" si="1440"/>
        <v>0</v>
      </c>
      <c r="BO1134">
        <f t="shared" si="1398"/>
        <v>-978</v>
      </c>
      <c r="BP1134">
        <f t="shared" si="1441"/>
        <v>0</v>
      </c>
      <c r="BQ1134">
        <f t="shared" si="1399"/>
        <v>-977</v>
      </c>
      <c r="BR1134">
        <f t="shared" si="1442"/>
        <v>0</v>
      </c>
      <c r="BS1134">
        <f t="shared" si="1400"/>
        <v>-976</v>
      </c>
      <c r="BT1134">
        <f t="shared" si="1443"/>
        <v>0</v>
      </c>
      <c r="BU1134">
        <f t="shared" si="1401"/>
        <v>-975</v>
      </c>
      <c r="BV1134">
        <f t="shared" si="1444"/>
        <v>0</v>
      </c>
      <c r="BW1134">
        <f t="shared" si="1402"/>
        <v>-974</v>
      </c>
      <c r="BX1134">
        <f t="shared" si="1445"/>
        <v>0</v>
      </c>
      <c r="BY1134">
        <f t="shared" si="1403"/>
        <v>-973</v>
      </c>
      <c r="BZ1134">
        <f t="shared" si="1446"/>
        <v>0</v>
      </c>
      <c r="CA1134">
        <f t="shared" si="1404"/>
        <v>-972</v>
      </c>
      <c r="CB1134">
        <f t="shared" si="1447"/>
        <v>0</v>
      </c>
      <c r="CC1134">
        <f t="shared" si="1405"/>
        <v>-971</v>
      </c>
      <c r="CD1134">
        <f t="shared" si="1448"/>
        <v>0</v>
      </c>
      <c r="CE1134">
        <f t="shared" si="1406"/>
        <v>-970</v>
      </c>
      <c r="CF1134">
        <f t="shared" si="1449"/>
        <v>0</v>
      </c>
      <c r="CG1134">
        <f t="shared" si="1407"/>
        <v>-969</v>
      </c>
      <c r="CH1134">
        <f t="shared" si="1450"/>
        <v>0</v>
      </c>
      <c r="CI1134">
        <f t="shared" si="1408"/>
        <v>-968</v>
      </c>
      <c r="CJ1134">
        <f t="shared" si="1451"/>
        <v>0</v>
      </c>
      <c r="CK1134">
        <f t="shared" si="1409"/>
        <v>-967</v>
      </c>
      <c r="CL1134">
        <f t="shared" si="1452"/>
        <v>0</v>
      </c>
      <c r="CM1134">
        <f t="shared" si="1410"/>
        <v>-966</v>
      </c>
      <c r="CN1134">
        <f t="shared" si="1453"/>
        <v>0</v>
      </c>
      <c r="CO1134">
        <f t="shared" si="1411"/>
        <v>-965</v>
      </c>
      <c r="CP1134">
        <f t="shared" si="1454"/>
        <v>0</v>
      </c>
      <c r="CQ1134">
        <f t="shared" si="1412"/>
        <v>-964</v>
      </c>
      <c r="CR1134">
        <f t="shared" si="1455"/>
        <v>0</v>
      </c>
      <c r="CS1134">
        <f t="shared" si="1413"/>
        <v>-963</v>
      </c>
      <c r="CT1134">
        <f t="shared" si="1456"/>
        <v>0</v>
      </c>
      <c r="CU1134">
        <f t="shared" si="1414"/>
        <v>-962</v>
      </c>
      <c r="CV1134">
        <f t="shared" si="1457"/>
        <v>0</v>
      </c>
      <c r="CW1134">
        <f t="shared" si="1415"/>
        <v>-961</v>
      </c>
      <c r="CX1134">
        <f t="shared" si="1458"/>
        <v>0</v>
      </c>
    </row>
    <row r="1135" spans="1:102">
      <c r="A1135" s="193">
        <v>35227</v>
      </c>
      <c r="B1135" t="s">
        <v>950</v>
      </c>
      <c r="C1135" t="s">
        <v>951</v>
      </c>
      <c r="D1135" t="s">
        <v>952</v>
      </c>
      <c r="E1135" t="s">
        <v>1959</v>
      </c>
      <c r="F1135" t="s">
        <v>1960</v>
      </c>
      <c r="G1135" t="s">
        <v>7</v>
      </c>
      <c r="H1135" t="s">
        <v>8</v>
      </c>
      <c r="I1135" t="s">
        <v>8</v>
      </c>
      <c r="J1135">
        <v>0</v>
      </c>
      <c r="K1135" t="s">
        <v>1847</v>
      </c>
      <c r="L1135">
        <v>36</v>
      </c>
      <c r="M1135" t="s">
        <v>3</v>
      </c>
      <c r="N1135" t="s">
        <v>954</v>
      </c>
      <c r="O1135">
        <v>47150</v>
      </c>
      <c r="P1135" t="s">
        <v>6</v>
      </c>
      <c r="Q1135">
        <v>91</v>
      </c>
      <c r="R1135" s="193">
        <v>35227</v>
      </c>
      <c r="S1135" s="193">
        <v>73050</v>
      </c>
      <c r="T1135">
        <v>250</v>
      </c>
      <c r="U1135" t="s">
        <v>955</v>
      </c>
      <c r="V1135" t="str">
        <f t="shared" si="1416"/>
        <v>1996</v>
      </c>
      <c r="W1135" s="211">
        <f t="shared" si="1459"/>
        <v>-1000</v>
      </c>
      <c r="X1135">
        <f t="shared" si="1417"/>
        <v>0</v>
      </c>
      <c r="Y1135">
        <f t="shared" si="1379"/>
        <v>-999</v>
      </c>
      <c r="Z1135">
        <f t="shared" si="1418"/>
        <v>0</v>
      </c>
      <c r="AA1135">
        <f t="shared" si="1380"/>
        <v>-998</v>
      </c>
      <c r="AB1135">
        <f t="shared" si="1419"/>
        <v>0</v>
      </c>
      <c r="AC1135">
        <f t="shared" si="1381"/>
        <v>-997</v>
      </c>
      <c r="AD1135">
        <f t="shared" si="1420"/>
        <v>0</v>
      </c>
      <c r="AE1135">
        <f t="shared" si="1421"/>
        <v>-996</v>
      </c>
      <c r="AF1135">
        <f t="shared" si="1422"/>
        <v>0</v>
      </c>
      <c r="AG1135">
        <f t="shared" si="1382"/>
        <v>-995</v>
      </c>
      <c r="AH1135">
        <f t="shared" si="1423"/>
        <v>0</v>
      </c>
      <c r="AI1135">
        <f t="shared" si="1383"/>
        <v>-994</v>
      </c>
      <c r="AJ1135">
        <f t="shared" si="1424"/>
        <v>0</v>
      </c>
      <c r="AK1135">
        <f t="shared" si="1384"/>
        <v>-993</v>
      </c>
      <c r="AL1135">
        <f t="shared" si="1425"/>
        <v>0</v>
      </c>
      <c r="AM1135">
        <f t="shared" si="1426"/>
        <v>-992</v>
      </c>
      <c r="AN1135">
        <f t="shared" si="1427"/>
        <v>0</v>
      </c>
      <c r="AO1135">
        <f t="shared" si="1385"/>
        <v>-991</v>
      </c>
      <c r="AP1135">
        <f t="shared" si="1428"/>
        <v>0</v>
      </c>
      <c r="AQ1135">
        <f t="shared" si="1386"/>
        <v>-990</v>
      </c>
      <c r="AR1135">
        <f t="shared" si="1429"/>
        <v>0</v>
      </c>
      <c r="AS1135">
        <f t="shared" si="1387"/>
        <v>-989</v>
      </c>
      <c r="AT1135">
        <f t="shared" si="1430"/>
        <v>0</v>
      </c>
      <c r="AU1135">
        <f t="shared" si="1388"/>
        <v>-988</v>
      </c>
      <c r="AV1135">
        <f t="shared" si="1431"/>
        <v>0</v>
      </c>
      <c r="AW1135">
        <f t="shared" si="1389"/>
        <v>-987</v>
      </c>
      <c r="AX1135">
        <f t="shared" si="1432"/>
        <v>0</v>
      </c>
      <c r="AY1135">
        <f t="shared" si="1390"/>
        <v>-986</v>
      </c>
      <c r="AZ1135">
        <f t="shared" si="1433"/>
        <v>0</v>
      </c>
      <c r="BA1135">
        <f t="shared" si="1391"/>
        <v>-985</v>
      </c>
      <c r="BB1135">
        <f t="shared" si="1434"/>
        <v>0</v>
      </c>
      <c r="BC1135">
        <f t="shared" si="1392"/>
        <v>-984</v>
      </c>
      <c r="BD1135">
        <f t="shared" si="1435"/>
        <v>0</v>
      </c>
      <c r="BE1135">
        <f t="shared" si="1393"/>
        <v>-983</v>
      </c>
      <c r="BF1135">
        <f t="shared" si="1436"/>
        <v>0</v>
      </c>
      <c r="BG1135">
        <f t="shared" si="1394"/>
        <v>-982</v>
      </c>
      <c r="BH1135">
        <f t="shared" si="1437"/>
        <v>0</v>
      </c>
      <c r="BI1135">
        <f t="shared" si="1395"/>
        <v>-981</v>
      </c>
      <c r="BJ1135">
        <f t="shared" si="1438"/>
        <v>0</v>
      </c>
      <c r="BK1135">
        <f t="shared" si="1396"/>
        <v>-980</v>
      </c>
      <c r="BL1135">
        <f t="shared" si="1439"/>
        <v>0</v>
      </c>
      <c r="BM1135">
        <f t="shared" si="1397"/>
        <v>-979</v>
      </c>
      <c r="BN1135">
        <f t="shared" si="1440"/>
        <v>0</v>
      </c>
      <c r="BO1135">
        <f t="shared" si="1398"/>
        <v>-978</v>
      </c>
      <c r="BP1135">
        <f t="shared" si="1441"/>
        <v>0</v>
      </c>
      <c r="BQ1135">
        <f t="shared" si="1399"/>
        <v>-977</v>
      </c>
      <c r="BR1135">
        <f t="shared" si="1442"/>
        <v>0</v>
      </c>
      <c r="BS1135">
        <f t="shared" si="1400"/>
        <v>-976</v>
      </c>
      <c r="BT1135">
        <f t="shared" si="1443"/>
        <v>0</v>
      </c>
      <c r="BU1135">
        <f t="shared" si="1401"/>
        <v>-975</v>
      </c>
      <c r="BV1135">
        <f t="shared" si="1444"/>
        <v>0</v>
      </c>
      <c r="BW1135">
        <f t="shared" si="1402"/>
        <v>-974</v>
      </c>
      <c r="BX1135">
        <f t="shared" si="1445"/>
        <v>0</v>
      </c>
      <c r="BY1135">
        <f t="shared" si="1403"/>
        <v>-973</v>
      </c>
      <c r="BZ1135">
        <f t="shared" si="1446"/>
        <v>0</v>
      </c>
      <c r="CA1135">
        <f t="shared" si="1404"/>
        <v>-972</v>
      </c>
      <c r="CB1135">
        <f t="shared" si="1447"/>
        <v>0</v>
      </c>
      <c r="CC1135">
        <f t="shared" si="1405"/>
        <v>-971</v>
      </c>
      <c r="CD1135">
        <f t="shared" si="1448"/>
        <v>0</v>
      </c>
      <c r="CE1135">
        <f t="shared" si="1406"/>
        <v>-970</v>
      </c>
      <c r="CF1135">
        <f t="shared" si="1449"/>
        <v>0</v>
      </c>
      <c r="CG1135">
        <f t="shared" si="1407"/>
        <v>-969</v>
      </c>
      <c r="CH1135">
        <f t="shared" si="1450"/>
        <v>0</v>
      </c>
      <c r="CI1135">
        <f t="shared" si="1408"/>
        <v>-968</v>
      </c>
      <c r="CJ1135">
        <f t="shared" si="1451"/>
        <v>0</v>
      </c>
      <c r="CK1135">
        <f t="shared" si="1409"/>
        <v>-967</v>
      </c>
      <c r="CL1135">
        <f t="shared" si="1452"/>
        <v>0</v>
      </c>
      <c r="CM1135">
        <f t="shared" si="1410"/>
        <v>-966</v>
      </c>
      <c r="CN1135">
        <f t="shared" si="1453"/>
        <v>0</v>
      </c>
      <c r="CO1135">
        <f t="shared" si="1411"/>
        <v>-965</v>
      </c>
      <c r="CP1135">
        <f t="shared" si="1454"/>
        <v>0</v>
      </c>
      <c r="CQ1135">
        <f t="shared" si="1412"/>
        <v>-964</v>
      </c>
      <c r="CR1135">
        <f t="shared" si="1455"/>
        <v>0</v>
      </c>
      <c r="CS1135">
        <f t="shared" si="1413"/>
        <v>-963</v>
      </c>
      <c r="CT1135">
        <f t="shared" si="1456"/>
        <v>0</v>
      </c>
      <c r="CU1135">
        <f t="shared" si="1414"/>
        <v>-962</v>
      </c>
      <c r="CV1135">
        <f t="shared" si="1457"/>
        <v>0</v>
      </c>
      <c r="CW1135">
        <f t="shared" si="1415"/>
        <v>-961</v>
      </c>
      <c r="CX1135">
        <f t="shared" si="1458"/>
        <v>0</v>
      </c>
    </row>
    <row r="1136" spans="1:102">
      <c r="A1136" s="193">
        <v>35227</v>
      </c>
      <c r="B1136" t="s">
        <v>950</v>
      </c>
      <c r="C1136" t="s">
        <v>951</v>
      </c>
      <c r="D1136" t="s">
        <v>952</v>
      </c>
      <c r="E1136" t="s">
        <v>1859</v>
      </c>
      <c r="F1136" t="s">
        <v>1961</v>
      </c>
      <c r="G1136" t="s">
        <v>7</v>
      </c>
      <c r="H1136" t="s">
        <v>8</v>
      </c>
      <c r="I1136" t="s">
        <v>8</v>
      </c>
      <c r="J1136">
        <v>0</v>
      </c>
      <c r="K1136" t="s">
        <v>1847</v>
      </c>
      <c r="L1136">
        <v>36</v>
      </c>
      <c r="M1136" t="s">
        <v>3</v>
      </c>
      <c r="N1136" t="s">
        <v>954</v>
      </c>
      <c r="O1136">
        <v>47150</v>
      </c>
      <c r="P1136" t="s">
        <v>6</v>
      </c>
      <c r="Q1136">
        <v>91</v>
      </c>
      <c r="R1136" s="193">
        <v>35227</v>
      </c>
      <c r="S1136" s="193">
        <v>73050</v>
      </c>
      <c r="T1136">
        <v>250</v>
      </c>
      <c r="U1136" t="s">
        <v>955</v>
      </c>
      <c r="V1136" t="str">
        <f t="shared" si="1416"/>
        <v>1996</v>
      </c>
      <c r="W1136" s="211">
        <f t="shared" si="1459"/>
        <v>-1000</v>
      </c>
      <c r="X1136">
        <f t="shared" si="1417"/>
        <v>0</v>
      </c>
      <c r="Y1136">
        <f t="shared" si="1379"/>
        <v>-999</v>
      </c>
      <c r="Z1136">
        <f t="shared" si="1418"/>
        <v>0</v>
      </c>
      <c r="AA1136">
        <f t="shared" si="1380"/>
        <v>-998</v>
      </c>
      <c r="AB1136">
        <f t="shared" si="1419"/>
        <v>0</v>
      </c>
      <c r="AC1136">
        <f t="shared" si="1381"/>
        <v>-997</v>
      </c>
      <c r="AD1136">
        <f t="shared" si="1420"/>
        <v>0</v>
      </c>
      <c r="AE1136">
        <f t="shared" si="1421"/>
        <v>-996</v>
      </c>
      <c r="AF1136">
        <f t="shared" si="1422"/>
        <v>0</v>
      </c>
      <c r="AG1136">
        <f t="shared" si="1382"/>
        <v>-995</v>
      </c>
      <c r="AH1136">
        <f t="shared" si="1423"/>
        <v>0</v>
      </c>
      <c r="AI1136">
        <f t="shared" si="1383"/>
        <v>-994</v>
      </c>
      <c r="AJ1136">
        <f t="shared" si="1424"/>
        <v>0</v>
      </c>
      <c r="AK1136">
        <f t="shared" si="1384"/>
        <v>-993</v>
      </c>
      <c r="AL1136">
        <f t="shared" si="1425"/>
        <v>0</v>
      </c>
      <c r="AM1136">
        <f t="shared" si="1426"/>
        <v>-992</v>
      </c>
      <c r="AN1136">
        <f t="shared" si="1427"/>
        <v>0</v>
      </c>
      <c r="AO1136">
        <f t="shared" si="1385"/>
        <v>-991</v>
      </c>
      <c r="AP1136">
        <f t="shared" si="1428"/>
        <v>0</v>
      </c>
      <c r="AQ1136">
        <f t="shared" si="1386"/>
        <v>-990</v>
      </c>
      <c r="AR1136">
        <f t="shared" si="1429"/>
        <v>0</v>
      </c>
      <c r="AS1136">
        <f t="shared" si="1387"/>
        <v>-989</v>
      </c>
      <c r="AT1136">
        <f t="shared" si="1430"/>
        <v>0</v>
      </c>
      <c r="AU1136">
        <f t="shared" si="1388"/>
        <v>-988</v>
      </c>
      <c r="AV1136">
        <f t="shared" si="1431"/>
        <v>0</v>
      </c>
      <c r="AW1136">
        <f t="shared" si="1389"/>
        <v>-987</v>
      </c>
      <c r="AX1136">
        <f t="shared" si="1432"/>
        <v>0</v>
      </c>
      <c r="AY1136">
        <f t="shared" si="1390"/>
        <v>-986</v>
      </c>
      <c r="AZ1136">
        <f t="shared" si="1433"/>
        <v>0</v>
      </c>
      <c r="BA1136">
        <f t="shared" si="1391"/>
        <v>-985</v>
      </c>
      <c r="BB1136">
        <f t="shared" si="1434"/>
        <v>0</v>
      </c>
      <c r="BC1136">
        <f t="shared" si="1392"/>
        <v>-984</v>
      </c>
      <c r="BD1136">
        <f t="shared" si="1435"/>
        <v>0</v>
      </c>
      <c r="BE1136">
        <f t="shared" si="1393"/>
        <v>-983</v>
      </c>
      <c r="BF1136">
        <f t="shared" si="1436"/>
        <v>0</v>
      </c>
      <c r="BG1136">
        <f t="shared" si="1394"/>
        <v>-982</v>
      </c>
      <c r="BH1136">
        <f t="shared" si="1437"/>
        <v>0</v>
      </c>
      <c r="BI1136">
        <f t="shared" si="1395"/>
        <v>-981</v>
      </c>
      <c r="BJ1136">
        <f t="shared" si="1438"/>
        <v>0</v>
      </c>
      <c r="BK1136">
        <f t="shared" si="1396"/>
        <v>-980</v>
      </c>
      <c r="BL1136">
        <f t="shared" si="1439"/>
        <v>0</v>
      </c>
      <c r="BM1136">
        <f t="shared" si="1397"/>
        <v>-979</v>
      </c>
      <c r="BN1136">
        <f t="shared" si="1440"/>
        <v>0</v>
      </c>
      <c r="BO1136">
        <f t="shared" si="1398"/>
        <v>-978</v>
      </c>
      <c r="BP1136">
        <f t="shared" si="1441"/>
        <v>0</v>
      </c>
      <c r="BQ1136">
        <f t="shared" si="1399"/>
        <v>-977</v>
      </c>
      <c r="BR1136">
        <f t="shared" si="1442"/>
        <v>0</v>
      </c>
      <c r="BS1136">
        <f t="shared" si="1400"/>
        <v>-976</v>
      </c>
      <c r="BT1136">
        <f t="shared" si="1443"/>
        <v>0</v>
      </c>
      <c r="BU1136">
        <f t="shared" si="1401"/>
        <v>-975</v>
      </c>
      <c r="BV1136">
        <f t="shared" si="1444"/>
        <v>0</v>
      </c>
      <c r="BW1136">
        <f t="shared" si="1402"/>
        <v>-974</v>
      </c>
      <c r="BX1136">
        <f t="shared" si="1445"/>
        <v>0</v>
      </c>
      <c r="BY1136">
        <f t="shared" si="1403"/>
        <v>-973</v>
      </c>
      <c r="BZ1136">
        <f t="shared" si="1446"/>
        <v>0</v>
      </c>
      <c r="CA1136">
        <f t="shared" si="1404"/>
        <v>-972</v>
      </c>
      <c r="CB1136">
        <f t="shared" si="1447"/>
        <v>0</v>
      </c>
      <c r="CC1136">
        <f t="shared" si="1405"/>
        <v>-971</v>
      </c>
      <c r="CD1136">
        <f t="shared" si="1448"/>
        <v>0</v>
      </c>
      <c r="CE1136">
        <f t="shared" si="1406"/>
        <v>-970</v>
      </c>
      <c r="CF1136">
        <f t="shared" si="1449"/>
        <v>0</v>
      </c>
      <c r="CG1136">
        <f t="shared" si="1407"/>
        <v>-969</v>
      </c>
      <c r="CH1136">
        <f t="shared" si="1450"/>
        <v>0</v>
      </c>
      <c r="CI1136">
        <f t="shared" si="1408"/>
        <v>-968</v>
      </c>
      <c r="CJ1136">
        <f t="shared" si="1451"/>
        <v>0</v>
      </c>
      <c r="CK1136">
        <f t="shared" si="1409"/>
        <v>-967</v>
      </c>
      <c r="CL1136">
        <f t="shared" si="1452"/>
        <v>0</v>
      </c>
      <c r="CM1136">
        <f t="shared" si="1410"/>
        <v>-966</v>
      </c>
      <c r="CN1136">
        <f t="shared" si="1453"/>
        <v>0</v>
      </c>
      <c r="CO1136">
        <f t="shared" si="1411"/>
        <v>-965</v>
      </c>
      <c r="CP1136">
        <f t="shared" si="1454"/>
        <v>0</v>
      </c>
      <c r="CQ1136">
        <f t="shared" si="1412"/>
        <v>-964</v>
      </c>
      <c r="CR1136">
        <f t="shared" si="1455"/>
        <v>0</v>
      </c>
      <c r="CS1136">
        <f t="shared" si="1413"/>
        <v>-963</v>
      </c>
      <c r="CT1136">
        <f t="shared" si="1456"/>
        <v>0</v>
      </c>
      <c r="CU1136">
        <f t="shared" si="1414"/>
        <v>-962</v>
      </c>
      <c r="CV1136">
        <f t="shared" si="1457"/>
        <v>0</v>
      </c>
      <c r="CW1136">
        <f t="shared" si="1415"/>
        <v>-961</v>
      </c>
      <c r="CX1136">
        <f t="shared" si="1458"/>
        <v>0</v>
      </c>
    </row>
    <row r="1137" spans="1:102">
      <c r="A1137" s="193">
        <v>35227</v>
      </c>
      <c r="B1137" t="s">
        <v>950</v>
      </c>
      <c r="C1137" t="s">
        <v>951</v>
      </c>
      <c r="D1137" t="s">
        <v>952</v>
      </c>
      <c r="E1137" t="s">
        <v>1962</v>
      </c>
      <c r="F1137" t="s">
        <v>1963</v>
      </c>
      <c r="G1137" t="s">
        <v>7</v>
      </c>
      <c r="H1137" t="s">
        <v>8</v>
      </c>
      <c r="I1137" t="s">
        <v>8</v>
      </c>
      <c r="J1137">
        <v>0</v>
      </c>
      <c r="K1137" t="s">
        <v>1847</v>
      </c>
      <c r="L1137">
        <v>36</v>
      </c>
      <c r="M1137" t="s">
        <v>3</v>
      </c>
      <c r="N1137" t="s">
        <v>954</v>
      </c>
      <c r="O1137">
        <v>47150</v>
      </c>
      <c r="P1137" t="s">
        <v>6</v>
      </c>
      <c r="Q1137">
        <v>91</v>
      </c>
      <c r="R1137" s="193">
        <v>35227</v>
      </c>
      <c r="S1137" s="193">
        <v>73050</v>
      </c>
      <c r="T1137">
        <v>250</v>
      </c>
      <c r="U1137" t="s">
        <v>955</v>
      </c>
      <c r="V1137" t="str">
        <f t="shared" si="1416"/>
        <v>1996</v>
      </c>
      <c r="W1137" s="211">
        <f t="shared" si="1459"/>
        <v>-1000</v>
      </c>
      <c r="X1137">
        <f t="shared" si="1417"/>
        <v>0</v>
      </c>
      <c r="Y1137">
        <f t="shared" si="1379"/>
        <v>-999</v>
      </c>
      <c r="Z1137">
        <f t="shared" si="1418"/>
        <v>0</v>
      </c>
      <c r="AA1137">
        <f t="shared" si="1380"/>
        <v>-998</v>
      </c>
      <c r="AB1137">
        <f t="shared" si="1419"/>
        <v>0</v>
      </c>
      <c r="AC1137">
        <f t="shared" si="1381"/>
        <v>-997</v>
      </c>
      <c r="AD1137">
        <f t="shared" si="1420"/>
        <v>0</v>
      </c>
      <c r="AE1137">
        <f t="shared" si="1421"/>
        <v>-996</v>
      </c>
      <c r="AF1137">
        <f t="shared" si="1422"/>
        <v>0</v>
      </c>
      <c r="AG1137">
        <f t="shared" si="1382"/>
        <v>-995</v>
      </c>
      <c r="AH1137">
        <f t="shared" si="1423"/>
        <v>0</v>
      </c>
      <c r="AI1137">
        <f t="shared" si="1383"/>
        <v>-994</v>
      </c>
      <c r="AJ1137">
        <f t="shared" si="1424"/>
        <v>0</v>
      </c>
      <c r="AK1137">
        <f t="shared" si="1384"/>
        <v>-993</v>
      </c>
      <c r="AL1137">
        <f t="shared" si="1425"/>
        <v>0</v>
      </c>
      <c r="AM1137">
        <f t="shared" si="1426"/>
        <v>-992</v>
      </c>
      <c r="AN1137">
        <f t="shared" si="1427"/>
        <v>0</v>
      </c>
      <c r="AO1137">
        <f t="shared" si="1385"/>
        <v>-991</v>
      </c>
      <c r="AP1137">
        <f t="shared" si="1428"/>
        <v>0</v>
      </c>
      <c r="AQ1137">
        <f t="shared" si="1386"/>
        <v>-990</v>
      </c>
      <c r="AR1137">
        <f t="shared" si="1429"/>
        <v>0</v>
      </c>
      <c r="AS1137">
        <f t="shared" si="1387"/>
        <v>-989</v>
      </c>
      <c r="AT1137">
        <f t="shared" si="1430"/>
        <v>0</v>
      </c>
      <c r="AU1137">
        <f t="shared" si="1388"/>
        <v>-988</v>
      </c>
      <c r="AV1137">
        <f t="shared" si="1431"/>
        <v>0</v>
      </c>
      <c r="AW1137">
        <f t="shared" si="1389"/>
        <v>-987</v>
      </c>
      <c r="AX1137">
        <f t="shared" si="1432"/>
        <v>0</v>
      </c>
      <c r="AY1137">
        <f t="shared" si="1390"/>
        <v>-986</v>
      </c>
      <c r="AZ1137">
        <f t="shared" si="1433"/>
        <v>0</v>
      </c>
      <c r="BA1137">
        <f t="shared" si="1391"/>
        <v>-985</v>
      </c>
      <c r="BB1137">
        <f t="shared" si="1434"/>
        <v>0</v>
      </c>
      <c r="BC1137">
        <f t="shared" si="1392"/>
        <v>-984</v>
      </c>
      <c r="BD1137">
        <f t="shared" si="1435"/>
        <v>0</v>
      </c>
      <c r="BE1137">
        <f t="shared" si="1393"/>
        <v>-983</v>
      </c>
      <c r="BF1137">
        <f t="shared" si="1436"/>
        <v>0</v>
      </c>
      <c r="BG1137">
        <f t="shared" si="1394"/>
        <v>-982</v>
      </c>
      <c r="BH1137">
        <f t="shared" si="1437"/>
        <v>0</v>
      </c>
      <c r="BI1137">
        <f t="shared" si="1395"/>
        <v>-981</v>
      </c>
      <c r="BJ1137">
        <f t="shared" si="1438"/>
        <v>0</v>
      </c>
      <c r="BK1137">
        <f t="shared" si="1396"/>
        <v>-980</v>
      </c>
      <c r="BL1137">
        <f t="shared" si="1439"/>
        <v>0</v>
      </c>
      <c r="BM1137">
        <f t="shared" si="1397"/>
        <v>-979</v>
      </c>
      <c r="BN1137">
        <f t="shared" si="1440"/>
        <v>0</v>
      </c>
      <c r="BO1137">
        <f t="shared" si="1398"/>
        <v>-978</v>
      </c>
      <c r="BP1137">
        <f t="shared" si="1441"/>
        <v>0</v>
      </c>
      <c r="BQ1137">
        <f t="shared" si="1399"/>
        <v>-977</v>
      </c>
      <c r="BR1137">
        <f t="shared" si="1442"/>
        <v>0</v>
      </c>
      <c r="BS1137">
        <f t="shared" si="1400"/>
        <v>-976</v>
      </c>
      <c r="BT1137">
        <f t="shared" si="1443"/>
        <v>0</v>
      </c>
      <c r="BU1137">
        <f t="shared" si="1401"/>
        <v>-975</v>
      </c>
      <c r="BV1137">
        <f t="shared" si="1444"/>
        <v>0</v>
      </c>
      <c r="BW1137">
        <f t="shared" si="1402"/>
        <v>-974</v>
      </c>
      <c r="BX1137">
        <f t="shared" si="1445"/>
        <v>0</v>
      </c>
      <c r="BY1137">
        <f t="shared" si="1403"/>
        <v>-973</v>
      </c>
      <c r="BZ1137">
        <f t="shared" si="1446"/>
        <v>0</v>
      </c>
      <c r="CA1137">
        <f t="shared" si="1404"/>
        <v>-972</v>
      </c>
      <c r="CB1137">
        <f t="shared" si="1447"/>
        <v>0</v>
      </c>
      <c r="CC1137">
        <f t="shared" si="1405"/>
        <v>-971</v>
      </c>
      <c r="CD1137">
        <f t="shared" si="1448"/>
        <v>0</v>
      </c>
      <c r="CE1137">
        <f t="shared" si="1406"/>
        <v>-970</v>
      </c>
      <c r="CF1137">
        <f t="shared" si="1449"/>
        <v>0</v>
      </c>
      <c r="CG1137">
        <f t="shared" si="1407"/>
        <v>-969</v>
      </c>
      <c r="CH1137">
        <f t="shared" si="1450"/>
        <v>0</v>
      </c>
      <c r="CI1137">
        <f t="shared" si="1408"/>
        <v>-968</v>
      </c>
      <c r="CJ1137">
        <f t="shared" si="1451"/>
        <v>0</v>
      </c>
      <c r="CK1137">
        <f t="shared" si="1409"/>
        <v>-967</v>
      </c>
      <c r="CL1137">
        <f t="shared" si="1452"/>
        <v>0</v>
      </c>
      <c r="CM1137">
        <f t="shared" si="1410"/>
        <v>-966</v>
      </c>
      <c r="CN1137">
        <f t="shared" si="1453"/>
        <v>0</v>
      </c>
      <c r="CO1137">
        <f t="shared" si="1411"/>
        <v>-965</v>
      </c>
      <c r="CP1137">
        <f t="shared" si="1454"/>
        <v>0</v>
      </c>
      <c r="CQ1137">
        <f t="shared" si="1412"/>
        <v>-964</v>
      </c>
      <c r="CR1137">
        <f t="shared" si="1455"/>
        <v>0</v>
      </c>
      <c r="CS1137">
        <f t="shared" si="1413"/>
        <v>-963</v>
      </c>
      <c r="CT1137">
        <f t="shared" si="1456"/>
        <v>0</v>
      </c>
      <c r="CU1137">
        <f t="shared" si="1414"/>
        <v>-962</v>
      </c>
      <c r="CV1137">
        <f t="shared" si="1457"/>
        <v>0</v>
      </c>
      <c r="CW1137">
        <f t="shared" si="1415"/>
        <v>-961</v>
      </c>
      <c r="CX1137">
        <f t="shared" si="1458"/>
        <v>0</v>
      </c>
    </row>
    <row r="1138" spans="1:102">
      <c r="A1138" s="193">
        <v>36220</v>
      </c>
      <c r="B1138" t="s">
        <v>950</v>
      </c>
      <c r="C1138" t="s">
        <v>951</v>
      </c>
      <c r="D1138" t="s">
        <v>991</v>
      </c>
      <c r="E1138" t="s">
        <v>1964</v>
      </c>
      <c r="F1138" t="s">
        <v>1965</v>
      </c>
      <c r="G1138" t="s">
        <v>7</v>
      </c>
      <c r="H1138" t="s">
        <v>8</v>
      </c>
      <c r="I1138" t="s">
        <v>8</v>
      </c>
      <c r="J1138">
        <v>0</v>
      </c>
      <c r="K1138" t="s">
        <v>1847</v>
      </c>
      <c r="L1138">
        <v>39</v>
      </c>
      <c r="M1138" t="s">
        <v>36</v>
      </c>
      <c r="N1138" t="s">
        <v>954</v>
      </c>
      <c r="O1138">
        <v>47150</v>
      </c>
      <c r="P1138" t="s">
        <v>6</v>
      </c>
      <c r="Q1138">
        <v>91</v>
      </c>
      <c r="R1138" s="193">
        <v>36220</v>
      </c>
      <c r="S1138" s="193">
        <v>73050</v>
      </c>
      <c r="T1138">
        <v>200</v>
      </c>
      <c r="U1138" t="s">
        <v>955</v>
      </c>
      <c r="V1138" t="str">
        <f t="shared" si="1416"/>
        <v>1999</v>
      </c>
      <c r="W1138" s="211">
        <f t="shared" si="1459"/>
        <v>-1000</v>
      </c>
      <c r="X1138">
        <f t="shared" si="1417"/>
        <v>0</v>
      </c>
      <c r="Y1138">
        <f t="shared" si="1379"/>
        <v>-999</v>
      </c>
      <c r="Z1138">
        <f t="shared" si="1418"/>
        <v>0</v>
      </c>
      <c r="AA1138">
        <f t="shared" si="1380"/>
        <v>-998</v>
      </c>
      <c r="AB1138">
        <f t="shared" si="1419"/>
        <v>0</v>
      </c>
      <c r="AC1138">
        <f t="shared" si="1381"/>
        <v>-997</v>
      </c>
      <c r="AD1138">
        <f t="shared" si="1420"/>
        <v>0</v>
      </c>
      <c r="AE1138">
        <f t="shared" si="1421"/>
        <v>-996</v>
      </c>
      <c r="AF1138">
        <f t="shared" si="1422"/>
        <v>0</v>
      </c>
      <c r="AG1138">
        <f t="shared" si="1382"/>
        <v>-995</v>
      </c>
      <c r="AH1138">
        <f t="shared" si="1423"/>
        <v>0</v>
      </c>
      <c r="AI1138">
        <f t="shared" si="1383"/>
        <v>-994</v>
      </c>
      <c r="AJ1138">
        <f t="shared" si="1424"/>
        <v>0</v>
      </c>
      <c r="AK1138">
        <f t="shared" si="1384"/>
        <v>-993</v>
      </c>
      <c r="AL1138">
        <f t="shared" si="1425"/>
        <v>0</v>
      </c>
      <c r="AM1138">
        <f t="shared" si="1426"/>
        <v>-992</v>
      </c>
      <c r="AN1138">
        <f t="shared" si="1427"/>
        <v>0</v>
      </c>
      <c r="AO1138">
        <f t="shared" si="1385"/>
        <v>-991</v>
      </c>
      <c r="AP1138">
        <f t="shared" si="1428"/>
        <v>0</v>
      </c>
      <c r="AQ1138">
        <f t="shared" si="1386"/>
        <v>-990</v>
      </c>
      <c r="AR1138">
        <f t="shared" si="1429"/>
        <v>0</v>
      </c>
      <c r="AS1138">
        <f t="shared" si="1387"/>
        <v>-989</v>
      </c>
      <c r="AT1138">
        <f t="shared" si="1430"/>
        <v>0</v>
      </c>
      <c r="AU1138">
        <f t="shared" si="1388"/>
        <v>-988</v>
      </c>
      <c r="AV1138">
        <f t="shared" si="1431"/>
        <v>0</v>
      </c>
      <c r="AW1138">
        <f t="shared" si="1389"/>
        <v>-987</v>
      </c>
      <c r="AX1138">
        <f t="shared" si="1432"/>
        <v>0</v>
      </c>
      <c r="AY1138">
        <f t="shared" si="1390"/>
        <v>-986</v>
      </c>
      <c r="AZ1138">
        <f t="shared" si="1433"/>
        <v>0</v>
      </c>
      <c r="BA1138">
        <f t="shared" si="1391"/>
        <v>-985</v>
      </c>
      <c r="BB1138">
        <f t="shared" si="1434"/>
        <v>0</v>
      </c>
      <c r="BC1138">
        <f t="shared" si="1392"/>
        <v>-984</v>
      </c>
      <c r="BD1138">
        <f t="shared" si="1435"/>
        <v>0</v>
      </c>
      <c r="BE1138">
        <f t="shared" si="1393"/>
        <v>-983</v>
      </c>
      <c r="BF1138">
        <f t="shared" si="1436"/>
        <v>0</v>
      </c>
      <c r="BG1138">
        <f t="shared" si="1394"/>
        <v>-982</v>
      </c>
      <c r="BH1138">
        <f t="shared" si="1437"/>
        <v>0</v>
      </c>
      <c r="BI1138">
        <f t="shared" si="1395"/>
        <v>-981</v>
      </c>
      <c r="BJ1138">
        <f t="shared" si="1438"/>
        <v>0</v>
      </c>
      <c r="BK1138">
        <f t="shared" si="1396"/>
        <v>-980</v>
      </c>
      <c r="BL1138">
        <f t="shared" si="1439"/>
        <v>0</v>
      </c>
      <c r="BM1138">
        <f t="shared" si="1397"/>
        <v>-979</v>
      </c>
      <c r="BN1138">
        <f t="shared" si="1440"/>
        <v>0</v>
      </c>
      <c r="BO1138">
        <f t="shared" si="1398"/>
        <v>-978</v>
      </c>
      <c r="BP1138">
        <f t="shared" si="1441"/>
        <v>0</v>
      </c>
      <c r="BQ1138">
        <f t="shared" si="1399"/>
        <v>-977</v>
      </c>
      <c r="BR1138">
        <f t="shared" si="1442"/>
        <v>0</v>
      </c>
      <c r="BS1138">
        <f t="shared" si="1400"/>
        <v>-976</v>
      </c>
      <c r="BT1138">
        <f t="shared" si="1443"/>
        <v>0</v>
      </c>
      <c r="BU1138">
        <f t="shared" si="1401"/>
        <v>-975</v>
      </c>
      <c r="BV1138">
        <f t="shared" si="1444"/>
        <v>0</v>
      </c>
      <c r="BW1138">
        <f t="shared" si="1402"/>
        <v>-974</v>
      </c>
      <c r="BX1138">
        <f t="shared" si="1445"/>
        <v>0</v>
      </c>
      <c r="BY1138">
        <f t="shared" si="1403"/>
        <v>-973</v>
      </c>
      <c r="BZ1138">
        <f t="shared" si="1446"/>
        <v>0</v>
      </c>
      <c r="CA1138">
        <f t="shared" si="1404"/>
        <v>-972</v>
      </c>
      <c r="CB1138">
        <f t="shared" si="1447"/>
        <v>0</v>
      </c>
      <c r="CC1138">
        <f t="shared" si="1405"/>
        <v>-971</v>
      </c>
      <c r="CD1138">
        <f t="shared" si="1448"/>
        <v>0</v>
      </c>
      <c r="CE1138">
        <f t="shared" si="1406"/>
        <v>-970</v>
      </c>
      <c r="CF1138">
        <f t="shared" si="1449"/>
        <v>0</v>
      </c>
      <c r="CG1138">
        <f t="shared" si="1407"/>
        <v>-969</v>
      </c>
      <c r="CH1138">
        <f t="shared" si="1450"/>
        <v>0</v>
      </c>
      <c r="CI1138">
        <f t="shared" si="1408"/>
        <v>-968</v>
      </c>
      <c r="CJ1138">
        <f t="shared" si="1451"/>
        <v>0</v>
      </c>
      <c r="CK1138">
        <f t="shared" si="1409"/>
        <v>-967</v>
      </c>
      <c r="CL1138">
        <f t="shared" si="1452"/>
        <v>0</v>
      </c>
      <c r="CM1138">
        <f t="shared" si="1410"/>
        <v>-966</v>
      </c>
      <c r="CN1138">
        <f t="shared" si="1453"/>
        <v>0</v>
      </c>
      <c r="CO1138">
        <f t="shared" si="1411"/>
        <v>-965</v>
      </c>
      <c r="CP1138">
        <f t="shared" si="1454"/>
        <v>0</v>
      </c>
      <c r="CQ1138">
        <f t="shared" si="1412"/>
        <v>-964</v>
      </c>
      <c r="CR1138">
        <f t="shared" si="1455"/>
        <v>0</v>
      </c>
      <c r="CS1138">
        <f t="shared" si="1413"/>
        <v>-963</v>
      </c>
      <c r="CT1138">
        <f t="shared" si="1456"/>
        <v>0</v>
      </c>
      <c r="CU1138">
        <f t="shared" si="1414"/>
        <v>-962</v>
      </c>
      <c r="CV1138">
        <f t="shared" si="1457"/>
        <v>0</v>
      </c>
      <c r="CW1138">
        <f t="shared" si="1415"/>
        <v>-961</v>
      </c>
      <c r="CX1138">
        <f t="shared" si="1458"/>
        <v>0</v>
      </c>
    </row>
    <row r="1139" spans="1:102">
      <c r="A1139" s="193">
        <v>37532</v>
      </c>
      <c r="B1139" t="s">
        <v>950</v>
      </c>
      <c r="C1139" t="s">
        <v>951</v>
      </c>
      <c r="D1139" t="s">
        <v>995</v>
      </c>
      <c r="E1139" t="s">
        <v>1966</v>
      </c>
      <c r="F1139" t="s">
        <v>1967</v>
      </c>
      <c r="G1139" t="s">
        <v>7</v>
      </c>
      <c r="H1139" t="s">
        <v>8</v>
      </c>
      <c r="I1139" t="s">
        <v>8</v>
      </c>
      <c r="J1139">
        <v>0</v>
      </c>
      <c r="K1139" t="s">
        <v>1847</v>
      </c>
      <c r="L1139">
        <v>34</v>
      </c>
      <c r="M1139" t="s">
        <v>2</v>
      </c>
      <c r="N1139" t="s">
        <v>954</v>
      </c>
      <c r="O1139">
        <v>47150</v>
      </c>
      <c r="P1139" t="s">
        <v>6</v>
      </c>
      <c r="Q1139">
        <v>91</v>
      </c>
      <c r="R1139" s="193">
        <v>37532</v>
      </c>
      <c r="S1139" t="s">
        <v>1381</v>
      </c>
      <c r="T1139">
        <v>100</v>
      </c>
      <c r="U1139" t="s">
        <v>955</v>
      </c>
      <c r="V1139" t="str">
        <f t="shared" si="1416"/>
        <v>2002</v>
      </c>
      <c r="W1139" s="211">
        <f t="shared" si="1459"/>
        <v>-1000</v>
      </c>
      <c r="X1139">
        <f t="shared" si="1417"/>
        <v>0</v>
      </c>
      <c r="Y1139">
        <f t="shared" si="1379"/>
        <v>-999</v>
      </c>
      <c r="Z1139">
        <f t="shared" si="1418"/>
        <v>0</v>
      </c>
      <c r="AA1139">
        <f t="shared" si="1380"/>
        <v>-998</v>
      </c>
      <c r="AB1139">
        <f t="shared" si="1419"/>
        <v>0</v>
      </c>
      <c r="AC1139">
        <f t="shared" si="1381"/>
        <v>-997</v>
      </c>
      <c r="AD1139">
        <f t="shared" si="1420"/>
        <v>0</v>
      </c>
      <c r="AE1139">
        <f t="shared" si="1421"/>
        <v>-996</v>
      </c>
      <c r="AF1139">
        <f t="shared" si="1422"/>
        <v>0</v>
      </c>
      <c r="AG1139">
        <f t="shared" si="1382"/>
        <v>-995</v>
      </c>
      <c r="AH1139">
        <f t="shared" si="1423"/>
        <v>0</v>
      </c>
      <c r="AI1139">
        <f t="shared" si="1383"/>
        <v>-994</v>
      </c>
      <c r="AJ1139">
        <f t="shared" si="1424"/>
        <v>0</v>
      </c>
      <c r="AK1139">
        <f t="shared" si="1384"/>
        <v>-993</v>
      </c>
      <c r="AL1139">
        <f t="shared" si="1425"/>
        <v>0</v>
      </c>
      <c r="AM1139">
        <f t="shared" si="1426"/>
        <v>-992</v>
      </c>
      <c r="AN1139">
        <f t="shared" si="1427"/>
        <v>0</v>
      </c>
      <c r="AO1139">
        <f t="shared" si="1385"/>
        <v>-991</v>
      </c>
      <c r="AP1139">
        <f t="shared" si="1428"/>
        <v>0</v>
      </c>
      <c r="AQ1139">
        <f t="shared" si="1386"/>
        <v>-990</v>
      </c>
      <c r="AR1139">
        <f t="shared" si="1429"/>
        <v>0</v>
      </c>
      <c r="AS1139">
        <f t="shared" si="1387"/>
        <v>-989</v>
      </c>
      <c r="AT1139">
        <f t="shared" si="1430"/>
        <v>0</v>
      </c>
      <c r="AU1139">
        <f t="shared" si="1388"/>
        <v>-988</v>
      </c>
      <c r="AV1139">
        <f t="shared" si="1431"/>
        <v>0</v>
      </c>
      <c r="AW1139">
        <f t="shared" si="1389"/>
        <v>-987</v>
      </c>
      <c r="AX1139">
        <f t="shared" si="1432"/>
        <v>0</v>
      </c>
      <c r="AY1139">
        <f t="shared" si="1390"/>
        <v>-986</v>
      </c>
      <c r="AZ1139">
        <f t="shared" si="1433"/>
        <v>0</v>
      </c>
      <c r="BA1139">
        <f t="shared" si="1391"/>
        <v>-985</v>
      </c>
      <c r="BB1139">
        <f t="shared" si="1434"/>
        <v>0</v>
      </c>
      <c r="BC1139">
        <f t="shared" si="1392"/>
        <v>-984</v>
      </c>
      <c r="BD1139">
        <f t="shared" si="1435"/>
        <v>0</v>
      </c>
      <c r="BE1139">
        <f t="shared" si="1393"/>
        <v>-983</v>
      </c>
      <c r="BF1139">
        <f t="shared" si="1436"/>
        <v>0</v>
      </c>
      <c r="BG1139">
        <f t="shared" si="1394"/>
        <v>-982</v>
      </c>
      <c r="BH1139">
        <f t="shared" si="1437"/>
        <v>0</v>
      </c>
      <c r="BI1139">
        <f t="shared" si="1395"/>
        <v>-981</v>
      </c>
      <c r="BJ1139">
        <f t="shared" si="1438"/>
        <v>0</v>
      </c>
      <c r="BK1139">
        <f t="shared" si="1396"/>
        <v>-980</v>
      </c>
      <c r="BL1139">
        <f t="shared" si="1439"/>
        <v>0</v>
      </c>
      <c r="BM1139">
        <f t="shared" si="1397"/>
        <v>-979</v>
      </c>
      <c r="BN1139">
        <f t="shared" si="1440"/>
        <v>0</v>
      </c>
      <c r="BO1139">
        <f t="shared" si="1398"/>
        <v>-978</v>
      </c>
      <c r="BP1139">
        <f t="shared" si="1441"/>
        <v>0</v>
      </c>
      <c r="BQ1139">
        <f t="shared" si="1399"/>
        <v>-977</v>
      </c>
      <c r="BR1139">
        <f t="shared" si="1442"/>
        <v>0</v>
      </c>
      <c r="BS1139">
        <f t="shared" si="1400"/>
        <v>-976</v>
      </c>
      <c r="BT1139">
        <f t="shared" si="1443"/>
        <v>0</v>
      </c>
      <c r="BU1139">
        <f t="shared" si="1401"/>
        <v>-975</v>
      </c>
      <c r="BV1139">
        <f t="shared" si="1444"/>
        <v>0</v>
      </c>
      <c r="BW1139">
        <f t="shared" si="1402"/>
        <v>-974</v>
      </c>
      <c r="BX1139">
        <f t="shared" si="1445"/>
        <v>0</v>
      </c>
      <c r="BY1139">
        <f t="shared" si="1403"/>
        <v>-973</v>
      </c>
      <c r="BZ1139">
        <f t="shared" si="1446"/>
        <v>0</v>
      </c>
      <c r="CA1139">
        <f t="shared" si="1404"/>
        <v>-972</v>
      </c>
      <c r="CB1139">
        <f t="shared" si="1447"/>
        <v>0</v>
      </c>
      <c r="CC1139">
        <f t="shared" si="1405"/>
        <v>-971</v>
      </c>
      <c r="CD1139">
        <f t="shared" si="1448"/>
        <v>0</v>
      </c>
      <c r="CE1139">
        <f t="shared" si="1406"/>
        <v>-970</v>
      </c>
      <c r="CF1139">
        <f t="shared" si="1449"/>
        <v>0</v>
      </c>
      <c r="CG1139">
        <f t="shared" si="1407"/>
        <v>-969</v>
      </c>
      <c r="CH1139">
        <f t="shared" si="1450"/>
        <v>0</v>
      </c>
      <c r="CI1139">
        <f t="shared" si="1408"/>
        <v>-968</v>
      </c>
      <c r="CJ1139">
        <f t="shared" si="1451"/>
        <v>0</v>
      </c>
      <c r="CK1139">
        <f t="shared" si="1409"/>
        <v>-967</v>
      </c>
      <c r="CL1139">
        <f t="shared" si="1452"/>
        <v>0</v>
      </c>
      <c r="CM1139">
        <f t="shared" si="1410"/>
        <v>-966</v>
      </c>
      <c r="CN1139">
        <f t="shared" si="1453"/>
        <v>0</v>
      </c>
      <c r="CO1139">
        <f t="shared" si="1411"/>
        <v>-965</v>
      </c>
      <c r="CP1139">
        <f t="shared" si="1454"/>
        <v>0</v>
      </c>
      <c r="CQ1139">
        <f t="shared" si="1412"/>
        <v>-964</v>
      </c>
      <c r="CR1139">
        <f t="shared" si="1455"/>
        <v>0</v>
      </c>
      <c r="CS1139">
        <f t="shared" si="1413"/>
        <v>-963</v>
      </c>
      <c r="CT1139">
        <f t="shared" si="1456"/>
        <v>0</v>
      </c>
      <c r="CU1139">
        <f t="shared" si="1414"/>
        <v>-962</v>
      </c>
      <c r="CV1139">
        <f t="shared" si="1457"/>
        <v>0</v>
      </c>
      <c r="CW1139">
        <f t="shared" si="1415"/>
        <v>-961</v>
      </c>
      <c r="CX1139">
        <f t="shared" si="1458"/>
        <v>0</v>
      </c>
    </row>
    <row r="1140" spans="1:102">
      <c r="A1140" s="193">
        <v>35227</v>
      </c>
      <c r="B1140" t="s">
        <v>950</v>
      </c>
      <c r="C1140" t="s">
        <v>951</v>
      </c>
      <c r="D1140" t="s">
        <v>952</v>
      </c>
      <c r="E1140" t="s">
        <v>1968</v>
      </c>
      <c r="F1140" t="s">
        <v>1969</v>
      </c>
      <c r="G1140" t="s">
        <v>7</v>
      </c>
      <c r="H1140" t="s">
        <v>8</v>
      </c>
      <c r="I1140" t="s">
        <v>8</v>
      </c>
      <c r="J1140">
        <v>0</v>
      </c>
      <c r="K1140" t="s">
        <v>1847</v>
      </c>
      <c r="L1140">
        <v>36</v>
      </c>
      <c r="M1140" t="s">
        <v>3</v>
      </c>
      <c r="N1140" t="s">
        <v>954</v>
      </c>
      <c r="O1140">
        <v>47150</v>
      </c>
      <c r="P1140" t="s">
        <v>6</v>
      </c>
      <c r="Q1140">
        <v>91</v>
      </c>
      <c r="R1140" s="193">
        <v>35227</v>
      </c>
      <c r="S1140" s="193">
        <v>73050</v>
      </c>
      <c r="T1140">
        <v>250</v>
      </c>
      <c r="U1140" t="s">
        <v>955</v>
      </c>
      <c r="V1140" t="str">
        <f t="shared" si="1416"/>
        <v>1996</v>
      </c>
      <c r="W1140" s="211">
        <f t="shared" si="1459"/>
        <v>-1000</v>
      </c>
      <c r="X1140">
        <f t="shared" si="1417"/>
        <v>0</v>
      </c>
      <c r="Y1140">
        <f t="shared" si="1379"/>
        <v>-999</v>
      </c>
      <c r="Z1140">
        <f t="shared" si="1418"/>
        <v>0</v>
      </c>
      <c r="AA1140">
        <f t="shared" si="1380"/>
        <v>-998</v>
      </c>
      <c r="AB1140">
        <f t="shared" si="1419"/>
        <v>0</v>
      </c>
      <c r="AC1140">
        <f t="shared" si="1381"/>
        <v>-997</v>
      </c>
      <c r="AD1140">
        <f t="shared" si="1420"/>
        <v>0</v>
      </c>
      <c r="AE1140">
        <f t="shared" si="1421"/>
        <v>-996</v>
      </c>
      <c r="AF1140">
        <f t="shared" si="1422"/>
        <v>0</v>
      </c>
      <c r="AG1140">
        <f t="shared" si="1382"/>
        <v>-995</v>
      </c>
      <c r="AH1140">
        <f t="shared" si="1423"/>
        <v>0</v>
      </c>
      <c r="AI1140">
        <f t="shared" si="1383"/>
        <v>-994</v>
      </c>
      <c r="AJ1140">
        <f t="shared" si="1424"/>
        <v>0</v>
      </c>
      <c r="AK1140">
        <f t="shared" si="1384"/>
        <v>-993</v>
      </c>
      <c r="AL1140">
        <f t="shared" si="1425"/>
        <v>0</v>
      </c>
      <c r="AM1140">
        <f t="shared" si="1426"/>
        <v>-992</v>
      </c>
      <c r="AN1140">
        <f t="shared" si="1427"/>
        <v>0</v>
      </c>
      <c r="AO1140">
        <f t="shared" si="1385"/>
        <v>-991</v>
      </c>
      <c r="AP1140">
        <f t="shared" si="1428"/>
        <v>0</v>
      </c>
      <c r="AQ1140">
        <f t="shared" si="1386"/>
        <v>-990</v>
      </c>
      <c r="AR1140">
        <f t="shared" si="1429"/>
        <v>0</v>
      </c>
      <c r="AS1140">
        <f t="shared" si="1387"/>
        <v>-989</v>
      </c>
      <c r="AT1140">
        <f t="shared" si="1430"/>
        <v>0</v>
      </c>
      <c r="AU1140">
        <f t="shared" si="1388"/>
        <v>-988</v>
      </c>
      <c r="AV1140">
        <f t="shared" si="1431"/>
        <v>0</v>
      </c>
      <c r="AW1140">
        <f t="shared" si="1389"/>
        <v>-987</v>
      </c>
      <c r="AX1140">
        <f t="shared" si="1432"/>
        <v>0</v>
      </c>
      <c r="AY1140">
        <f t="shared" si="1390"/>
        <v>-986</v>
      </c>
      <c r="AZ1140">
        <f t="shared" si="1433"/>
        <v>0</v>
      </c>
      <c r="BA1140">
        <f t="shared" si="1391"/>
        <v>-985</v>
      </c>
      <c r="BB1140">
        <f t="shared" si="1434"/>
        <v>0</v>
      </c>
      <c r="BC1140">
        <f t="shared" si="1392"/>
        <v>-984</v>
      </c>
      <c r="BD1140">
        <f t="shared" si="1435"/>
        <v>0</v>
      </c>
      <c r="BE1140">
        <f t="shared" si="1393"/>
        <v>-983</v>
      </c>
      <c r="BF1140">
        <f t="shared" si="1436"/>
        <v>0</v>
      </c>
      <c r="BG1140">
        <f t="shared" si="1394"/>
        <v>-982</v>
      </c>
      <c r="BH1140">
        <f t="shared" si="1437"/>
        <v>0</v>
      </c>
      <c r="BI1140">
        <f t="shared" si="1395"/>
        <v>-981</v>
      </c>
      <c r="BJ1140">
        <f t="shared" si="1438"/>
        <v>0</v>
      </c>
      <c r="BK1140">
        <f t="shared" si="1396"/>
        <v>-980</v>
      </c>
      <c r="BL1140">
        <f t="shared" si="1439"/>
        <v>0</v>
      </c>
      <c r="BM1140">
        <f t="shared" si="1397"/>
        <v>-979</v>
      </c>
      <c r="BN1140">
        <f t="shared" si="1440"/>
        <v>0</v>
      </c>
      <c r="BO1140">
        <f t="shared" si="1398"/>
        <v>-978</v>
      </c>
      <c r="BP1140">
        <f t="shared" si="1441"/>
        <v>0</v>
      </c>
      <c r="BQ1140">
        <f t="shared" si="1399"/>
        <v>-977</v>
      </c>
      <c r="BR1140">
        <f t="shared" si="1442"/>
        <v>0</v>
      </c>
      <c r="BS1140">
        <f t="shared" si="1400"/>
        <v>-976</v>
      </c>
      <c r="BT1140">
        <f t="shared" si="1443"/>
        <v>0</v>
      </c>
      <c r="BU1140">
        <f t="shared" si="1401"/>
        <v>-975</v>
      </c>
      <c r="BV1140">
        <f t="shared" si="1444"/>
        <v>0</v>
      </c>
      <c r="BW1140">
        <f t="shared" si="1402"/>
        <v>-974</v>
      </c>
      <c r="BX1140">
        <f t="shared" si="1445"/>
        <v>0</v>
      </c>
      <c r="BY1140">
        <f t="shared" si="1403"/>
        <v>-973</v>
      </c>
      <c r="BZ1140">
        <f t="shared" si="1446"/>
        <v>0</v>
      </c>
      <c r="CA1140">
        <f t="shared" si="1404"/>
        <v>-972</v>
      </c>
      <c r="CB1140">
        <f t="shared" si="1447"/>
        <v>0</v>
      </c>
      <c r="CC1140">
        <f t="shared" si="1405"/>
        <v>-971</v>
      </c>
      <c r="CD1140">
        <f t="shared" si="1448"/>
        <v>0</v>
      </c>
      <c r="CE1140">
        <f t="shared" si="1406"/>
        <v>-970</v>
      </c>
      <c r="CF1140">
        <f t="shared" si="1449"/>
        <v>0</v>
      </c>
      <c r="CG1140">
        <f t="shared" si="1407"/>
        <v>-969</v>
      </c>
      <c r="CH1140">
        <f t="shared" si="1450"/>
        <v>0</v>
      </c>
      <c r="CI1140">
        <f t="shared" si="1408"/>
        <v>-968</v>
      </c>
      <c r="CJ1140">
        <f t="shared" si="1451"/>
        <v>0</v>
      </c>
      <c r="CK1140">
        <f t="shared" si="1409"/>
        <v>-967</v>
      </c>
      <c r="CL1140">
        <f t="shared" si="1452"/>
        <v>0</v>
      </c>
      <c r="CM1140">
        <f t="shared" si="1410"/>
        <v>-966</v>
      </c>
      <c r="CN1140">
        <f t="shared" si="1453"/>
        <v>0</v>
      </c>
      <c r="CO1140">
        <f t="shared" si="1411"/>
        <v>-965</v>
      </c>
      <c r="CP1140">
        <f t="shared" si="1454"/>
        <v>0</v>
      </c>
      <c r="CQ1140">
        <f t="shared" si="1412"/>
        <v>-964</v>
      </c>
      <c r="CR1140">
        <f t="shared" si="1455"/>
        <v>0</v>
      </c>
      <c r="CS1140">
        <f t="shared" si="1413"/>
        <v>-963</v>
      </c>
      <c r="CT1140">
        <f t="shared" si="1456"/>
        <v>0</v>
      </c>
      <c r="CU1140">
        <f t="shared" si="1414"/>
        <v>-962</v>
      </c>
      <c r="CV1140">
        <f t="shared" si="1457"/>
        <v>0</v>
      </c>
      <c r="CW1140">
        <f t="shared" si="1415"/>
        <v>-961</v>
      </c>
      <c r="CX1140">
        <f t="shared" si="1458"/>
        <v>0</v>
      </c>
    </row>
    <row r="1141" spans="1:102">
      <c r="A1141" s="193">
        <v>33980</v>
      </c>
      <c r="B1141" t="s">
        <v>950</v>
      </c>
      <c r="C1141" t="s">
        <v>951</v>
      </c>
      <c r="D1141" t="s">
        <v>991</v>
      </c>
      <c r="E1141" t="s">
        <v>1970</v>
      </c>
      <c r="F1141" t="s">
        <v>1971</v>
      </c>
      <c r="G1141" t="s">
        <v>7</v>
      </c>
      <c r="H1141" t="s">
        <v>8</v>
      </c>
      <c r="I1141" t="s">
        <v>8</v>
      </c>
      <c r="J1141">
        <v>0</v>
      </c>
      <c r="K1141" t="s">
        <v>1847</v>
      </c>
      <c r="L1141">
        <v>39</v>
      </c>
      <c r="M1141" t="s">
        <v>36</v>
      </c>
      <c r="N1141" t="s">
        <v>954</v>
      </c>
      <c r="O1141">
        <v>47150</v>
      </c>
      <c r="P1141" t="s">
        <v>6</v>
      </c>
      <c r="Q1141">
        <v>91</v>
      </c>
      <c r="R1141" s="193">
        <v>33980</v>
      </c>
      <c r="S1141" s="193">
        <v>73050</v>
      </c>
      <c r="T1141">
        <v>200</v>
      </c>
      <c r="U1141" t="s">
        <v>955</v>
      </c>
      <c r="V1141" t="str">
        <f t="shared" si="1416"/>
        <v>1993</v>
      </c>
      <c r="W1141" s="211">
        <f t="shared" si="1459"/>
        <v>-1000</v>
      </c>
      <c r="X1141">
        <f t="shared" si="1417"/>
        <v>0</v>
      </c>
      <c r="Y1141">
        <f t="shared" si="1379"/>
        <v>-999</v>
      </c>
      <c r="Z1141">
        <f t="shared" si="1418"/>
        <v>0</v>
      </c>
      <c r="AA1141">
        <f t="shared" si="1380"/>
        <v>-998</v>
      </c>
      <c r="AB1141">
        <f t="shared" si="1419"/>
        <v>0</v>
      </c>
      <c r="AC1141">
        <f t="shared" si="1381"/>
        <v>-997</v>
      </c>
      <c r="AD1141">
        <f t="shared" si="1420"/>
        <v>0</v>
      </c>
      <c r="AE1141">
        <f t="shared" si="1421"/>
        <v>-996</v>
      </c>
      <c r="AF1141">
        <f t="shared" si="1422"/>
        <v>0</v>
      </c>
      <c r="AG1141">
        <f t="shared" si="1382"/>
        <v>-995</v>
      </c>
      <c r="AH1141">
        <f t="shared" si="1423"/>
        <v>0</v>
      </c>
      <c r="AI1141">
        <f t="shared" si="1383"/>
        <v>-994</v>
      </c>
      <c r="AJ1141">
        <f t="shared" si="1424"/>
        <v>0</v>
      </c>
      <c r="AK1141">
        <f t="shared" si="1384"/>
        <v>-993</v>
      </c>
      <c r="AL1141">
        <f t="shared" si="1425"/>
        <v>0</v>
      </c>
      <c r="AM1141">
        <f t="shared" si="1426"/>
        <v>-992</v>
      </c>
      <c r="AN1141">
        <f t="shared" si="1427"/>
        <v>0</v>
      </c>
      <c r="AO1141">
        <f t="shared" si="1385"/>
        <v>-991</v>
      </c>
      <c r="AP1141">
        <f t="shared" si="1428"/>
        <v>0</v>
      </c>
      <c r="AQ1141">
        <f t="shared" si="1386"/>
        <v>-990</v>
      </c>
      <c r="AR1141">
        <f t="shared" si="1429"/>
        <v>0</v>
      </c>
      <c r="AS1141">
        <f t="shared" si="1387"/>
        <v>-989</v>
      </c>
      <c r="AT1141">
        <f t="shared" si="1430"/>
        <v>0</v>
      </c>
      <c r="AU1141">
        <f t="shared" si="1388"/>
        <v>-988</v>
      </c>
      <c r="AV1141">
        <f t="shared" si="1431"/>
        <v>0</v>
      </c>
      <c r="AW1141">
        <f t="shared" si="1389"/>
        <v>-987</v>
      </c>
      <c r="AX1141">
        <f t="shared" si="1432"/>
        <v>0</v>
      </c>
      <c r="AY1141">
        <f t="shared" si="1390"/>
        <v>-986</v>
      </c>
      <c r="AZ1141">
        <f t="shared" si="1433"/>
        <v>0</v>
      </c>
      <c r="BA1141">
        <f t="shared" si="1391"/>
        <v>-985</v>
      </c>
      <c r="BB1141">
        <f t="shared" si="1434"/>
        <v>0</v>
      </c>
      <c r="BC1141">
        <f t="shared" si="1392"/>
        <v>-984</v>
      </c>
      <c r="BD1141">
        <f t="shared" si="1435"/>
        <v>0</v>
      </c>
      <c r="BE1141">
        <f t="shared" si="1393"/>
        <v>-983</v>
      </c>
      <c r="BF1141">
        <f t="shared" si="1436"/>
        <v>0</v>
      </c>
      <c r="BG1141">
        <f t="shared" si="1394"/>
        <v>-982</v>
      </c>
      <c r="BH1141">
        <f t="shared" si="1437"/>
        <v>0</v>
      </c>
      <c r="BI1141">
        <f t="shared" si="1395"/>
        <v>-981</v>
      </c>
      <c r="BJ1141">
        <f t="shared" si="1438"/>
        <v>0</v>
      </c>
      <c r="BK1141">
        <f t="shared" si="1396"/>
        <v>-980</v>
      </c>
      <c r="BL1141">
        <f t="shared" si="1439"/>
        <v>0</v>
      </c>
      <c r="BM1141">
        <f t="shared" si="1397"/>
        <v>-979</v>
      </c>
      <c r="BN1141">
        <f t="shared" si="1440"/>
        <v>0</v>
      </c>
      <c r="BO1141">
        <f t="shared" si="1398"/>
        <v>-978</v>
      </c>
      <c r="BP1141">
        <f t="shared" si="1441"/>
        <v>0</v>
      </c>
      <c r="BQ1141">
        <f t="shared" si="1399"/>
        <v>-977</v>
      </c>
      <c r="BR1141">
        <f t="shared" si="1442"/>
        <v>0</v>
      </c>
      <c r="BS1141">
        <f t="shared" si="1400"/>
        <v>-976</v>
      </c>
      <c r="BT1141">
        <f t="shared" si="1443"/>
        <v>0</v>
      </c>
      <c r="BU1141">
        <f t="shared" si="1401"/>
        <v>-975</v>
      </c>
      <c r="BV1141">
        <f t="shared" si="1444"/>
        <v>0</v>
      </c>
      <c r="BW1141">
        <f t="shared" si="1402"/>
        <v>-974</v>
      </c>
      <c r="BX1141">
        <f t="shared" si="1445"/>
        <v>0</v>
      </c>
      <c r="BY1141">
        <f t="shared" si="1403"/>
        <v>-973</v>
      </c>
      <c r="BZ1141">
        <f t="shared" si="1446"/>
        <v>0</v>
      </c>
      <c r="CA1141">
        <f t="shared" si="1404"/>
        <v>-972</v>
      </c>
      <c r="CB1141">
        <f t="shared" si="1447"/>
        <v>0</v>
      </c>
      <c r="CC1141">
        <f t="shared" si="1405"/>
        <v>-971</v>
      </c>
      <c r="CD1141">
        <f t="shared" si="1448"/>
        <v>0</v>
      </c>
      <c r="CE1141">
        <f t="shared" si="1406"/>
        <v>-970</v>
      </c>
      <c r="CF1141">
        <f t="shared" si="1449"/>
        <v>0</v>
      </c>
      <c r="CG1141">
        <f t="shared" si="1407"/>
        <v>-969</v>
      </c>
      <c r="CH1141">
        <f t="shared" si="1450"/>
        <v>0</v>
      </c>
      <c r="CI1141">
        <f t="shared" si="1408"/>
        <v>-968</v>
      </c>
      <c r="CJ1141">
        <f t="shared" si="1451"/>
        <v>0</v>
      </c>
      <c r="CK1141">
        <f t="shared" si="1409"/>
        <v>-967</v>
      </c>
      <c r="CL1141">
        <f t="shared" si="1452"/>
        <v>0</v>
      </c>
      <c r="CM1141">
        <f t="shared" si="1410"/>
        <v>-966</v>
      </c>
      <c r="CN1141">
        <f t="shared" si="1453"/>
        <v>0</v>
      </c>
      <c r="CO1141">
        <f t="shared" si="1411"/>
        <v>-965</v>
      </c>
      <c r="CP1141">
        <f t="shared" si="1454"/>
        <v>0</v>
      </c>
      <c r="CQ1141">
        <f t="shared" si="1412"/>
        <v>-964</v>
      </c>
      <c r="CR1141">
        <f t="shared" si="1455"/>
        <v>0</v>
      </c>
      <c r="CS1141">
        <f t="shared" si="1413"/>
        <v>-963</v>
      </c>
      <c r="CT1141">
        <f t="shared" si="1456"/>
        <v>0</v>
      </c>
      <c r="CU1141">
        <f t="shared" si="1414"/>
        <v>-962</v>
      </c>
      <c r="CV1141">
        <f t="shared" si="1457"/>
        <v>0</v>
      </c>
      <c r="CW1141">
        <f t="shared" si="1415"/>
        <v>-961</v>
      </c>
      <c r="CX1141">
        <f t="shared" si="1458"/>
        <v>0</v>
      </c>
    </row>
    <row r="1142" spans="1:102">
      <c r="A1142" s="193">
        <v>41557</v>
      </c>
      <c r="B1142" t="s">
        <v>950</v>
      </c>
      <c r="C1142" t="s">
        <v>951</v>
      </c>
      <c r="D1142" t="s">
        <v>991</v>
      </c>
      <c r="E1142" t="s">
        <v>1972</v>
      </c>
      <c r="F1142" t="s">
        <v>1973</v>
      </c>
      <c r="G1142" t="s">
        <v>7</v>
      </c>
      <c r="H1142" t="s">
        <v>8</v>
      </c>
      <c r="I1142" t="s">
        <v>8</v>
      </c>
      <c r="J1142">
        <v>0</v>
      </c>
      <c r="K1142" t="s">
        <v>1847</v>
      </c>
      <c r="L1142">
        <v>39</v>
      </c>
      <c r="M1142" t="s">
        <v>36</v>
      </c>
      <c r="N1142" t="s">
        <v>954</v>
      </c>
      <c r="O1142">
        <v>47150</v>
      </c>
      <c r="P1142" t="s">
        <v>6</v>
      </c>
      <c r="Q1142">
        <v>91</v>
      </c>
      <c r="R1142" s="193">
        <v>33980</v>
      </c>
      <c r="S1142" s="193">
        <v>73050</v>
      </c>
      <c r="T1142">
        <v>200</v>
      </c>
      <c r="U1142" t="s">
        <v>955</v>
      </c>
      <c r="V1142" t="str">
        <f t="shared" si="1416"/>
        <v>2013</v>
      </c>
      <c r="W1142" s="211">
        <f t="shared" si="1459"/>
        <v>-1000</v>
      </c>
      <c r="X1142">
        <f t="shared" si="1417"/>
        <v>0</v>
      </c>
      <c r="Y1142">
        <f t="shared" si="1379"/>
        <v>-999</v>
      </c>
      <c r="Z1142">
        <f t="shared" si="1418"/>
        <v>0</v>
      </c>
      <c r="AA1142">
        <f t="shared" si="1380"/>
        <v>-998</v>
      </c>
      <c r="AB1142">
        <f t="shared" si="1419"/>
        <v>0</v>
      </c>
      <c r="AC1142">
        <f t="shared" si="1381"/>
        <v>-997</v>
      </c>
      <c r="AD1142">
        <f t="shared" si="1420"/>
        <v>0</v>
      </c>
      <c r="AE1142">
        <f t="shared" si="1421"/>
        <v>-996</v>
      </c>
      <c r="AF1142">
        <f t="shared" si="1422"/>
        <v>0</v>
      </c>
      <c r="AG1142">
        <f t="shared" si="1382"/>
        <v>-995</v>
      </c>
      <c r="AH1142">
        <f t="shared" si="1423"/>
        <v>0</v>
      </c>
      <c r="AI1142">
        <f t="shared" si="1383"/>
        <v>-994</v>
      </c>
      <c r="AJ1142">
        <f t="shared" si="1424"/>
        <v>0</v>
      </c>
      <c r="AK1142">
        <f t="shared" si="1384"/>
        <v>-993</v>
      </c>
      <c r="AL1142">
        <f t="shared" si="1425"/>
        <v>0</v>
      </c>
      <c r="AM1142">
        <f t="shared" si="1426"/>
        <v>-992</v>
      </c>
      <c r="AN1142">
        <f t="shared" si="1427"/>
        <v>0</v>
      </c>
      <c r="AO1142">
        <f t="shared" si="1385"/>
        <v>-991</v>
      </c>
      <c r="AP1142">
        <f t="shared" si="1428"/>
        <v>0</v>
      </c>
      <c r="AQ1142">
        <f t="shared" si="1386"/>
        <v>-990</v>
      </c>
      <c r="AR1142">
        <f t="shared" si="1429"/>
        <v>0</v>
      </c>
      <c r="AS1142">
        <f t="shared" si="1387"/>
        <v>-989</v>
      </c>
      <c r="AT1142">
        <f t="shared" si="1430"/>
        <v>0</v>
      </c>
      <c r="AU1142">
        <f t="shared" si="1388"/>
        <v>-988</v>
      </c>
      <c r="AV1142">
        <f t="shared" si="1431"/>
        <v>0</v>
      </c>
      <c r="AW1142">
        <f t="shared" si="1389"/>
        <v>-987</v>
      </c>
      <c r="AX1142">
        <f t="shared" si="1432"/>
        <v>0</v>
      </c>
      <c r="AY1142">
        <f t="shared" si="1390"/>
        <v>-986</v>
      </c>
      <c r="AZ1142">
        <f t="shared" si="1433"/>
        <v>0</v>
      </c>
      <c r="BA1142">
        <f t="shared" si="1391"/>
        <v>-985</v>
      </c>
      <c r="BB1142">
        <f t="shared" si="1434"/>
        <v>0</v>
      </c>
      <c r="BC1142">
        <f t="shared" si="1392"/>
        <v>-984</v>
      </c>
      <c r="BD1142">
        <f t="shared" si="1435"/>
        <v>0</v>
      </c>
      <c r="BE1142">
        <f t="shared" si="1393"/>
        <v>-983</v>
      </c>
      <c r="BF1142">
        <f t="shared" si="1436"/>
        <v>0</v>
      </c>
      <c r="BG1142">
        <f t="shared" si="1394"/>
        <v>-982</v>
      </c>
      <c r="BH1142">
        <f t="shared" si="1437"/>
        <v>0</v>
      </c>
      <c r="BI1142">
        <f t="shared" si="1395"/>
        <v>-981</v>
      </c>
      <c r="BJ1142">
        <f t="shared" si="1438"/>
        <v>0</v>
      </c>
      <c r="BK1142">
        <f t="shared" si="1396"/>
        <v>-980</v>
      </c>
      <c r="BL1142">
        <f t="shared" si="1439"/>
        <v>0</v>
      </c>
      <c r="BM1142">
        <f t="shared" si="1397"/>
        <v>-979</v>
      </c>
      <c r="BN1142">
        <f t="shared" si="1440"/>
        <v>0</v>
      </c>
      <c r="BO1142">
        <f t="shared" si="1398"/>
        <v>-978</v>
      </c>
      <c r="BP1142">
        <f t="shared" si="1441"/>
        <v>0</v>
      </c>
      <c r="BQ1142">
        <f t="shared" si="1399"/>
        <v>-977</v>
      </c>
      <c r="BR1142">
        <f t="shared" si="1442"/>
        <v>0</v>
      </c>
      <c r="BS1142">
        <f t="shared" si="1400"/>
        <v>-976</v>
      </c>
      <c r="BT1142">
        <f t="shared" si="1443"/>
        <v>0</v>
      </c>
      <c r="BU1142">
        <f t="shared" si="1401"/>
        <v>-975</v>
      </c>
      <c r="BV1142">
        <f t="shared" si="1444"/>
        <v>0</v>
      </c>
      <c r="BW1142">
        <f t="shared" si="1402"/>
        <v>-974</v>
      </c>
      <c r="BX1142">
        <f t="shared" si="1445"/>
        <v>0</v>
      </c>
      <c r="BY1142">
        <f t="shared" si="1403"/>
        <v>-973</v>
      </c>
      <c r="BZ1142">
        <f t="shared" si="1446"/>
        <v>0</v>
      </c>
      <c r="CA1142">
        <f t="shared" si="1404"/>
        <v>-972</v>
      </c>
      <c r="CB1142">
        <f t="shared" si="1447"/>
        <v>0</v>
      </c>
      <c r="CC1142">
        <f t="shared" si="1405"/>
        <v>-971</v>
      </c>
      <c r="CD1142">
        <f t="shared" si="1448"/>
        <v>0</v>
      </c>
      <c r="CE1142">
        <f t="shared" si="1406"/>
        <v>-970</v>
      </c>
      <c r="CF1142">
        <f t="shared" si="1449"/>
        <v>0</v>
      </c>
      <c r="CG1142">
        <f t="shared" si="1407"/>
        <v>-969</v>
      </c>
      <c r="CH1142">
        <f t="shared" si="1450"/>
        <v>0</v>
      </c>
      <c r="CI1142">
        <f t="shared" si="1408"/>
        <v>-968</v>
      </c>
      <c r="CJ1142">
        <f t="shared" si="1451"/>
        <v>0</v>
      </c>
      <c r="CK1142">
        <f t="shared" si="1409"/>
        <v>-967</v>
      </c>
      <c r="CL1142">
        <f t="shared" si="1452"/>
        <v>0</v>
      </c>
      <c r="CM1142">
        <f t="shared" si="1410"/>
        <v>-966</v>
      </c>
      <c r="CN1142">
        <f t="shared" si="1453"/>
        <v>0</v>
      </c>
      <c r="CO1142">
        <f t="shared" si="1411"/>
        <v>-965</v>
      </c>
      <c r="CP1142">
        <f t="shared" si="1454"/>
        <v>0</v>
      </c>
      <c r="CQ1142">
        <f t="shared" si="1412"/>
        <v>-964</v>
      </c>
      <c r="CR1142">
        <f t="shared" si="1455"/>
        <v>0</v>
      </c>
      <c r="CS1142">
        <f t="shared" si="1413"/>
        <v>-963</v>
      </c>
      <c r="CT1142">
        <f t="shared" si="1456"/>
        <v>0</v>
      </c>
      <c r="CU1142">
        <f t="shared" si="1414"/>
        <v>-962</v>
      </c>
      <c r="CV1142">
        <f t="shared" si="1457"/>
        <v>0</v>
      </c>
      <c r="CW1142">
        <f t="shared" si="1415"/>
        <v>-961</v>
      </c>
      <c r="CX1142">
        <f t="shared" si="1458"/>
        <v>0</v>
      </c>
    </row>
    <row r="1143" spans="1:102">
      <c r="A1143" s="193">
        <v>33856</v>
      </c>
      <c r="B1143" t="s">
        <v>950</v>
      </c>
      <c r="C1143" t="s">
        <v>951</v>
      </c>
      <c r="D1143" t="s">
        <v>961</v>
      </c>
      <c r="E1143" t="s">
        <v>1974</v>
      </c>
      <c r="F1143" t="s">
        <v>1975</v>
      </c>
      <c r="G1143" t="s">
        <v>7</v>
      </c>
      <c r="H1143" t="s">
        <v>8</v>
      </c>
      <c r="I1143" t="s">
        <v>8</v>
      </c>
      <c r="J1143">
        <v>0</v>
      </c>
      <c r="K1143" t="s">
        <v>1847</v>
      </c>
      <c r="L1143">
        <v>39</v>
      </c>
      <c r="M1143" t="s">
        <v>36</v>
      </c>
      <c r="N1143" t="s">
        <v>954</v>
      </c>
      <c r="O1143">
        <v>47150</v>
      </c>
      <c r="P1143" t="s">
        <v>6</v>
      </c>
      <c r="Q1143">
        <v>91</v>
      </c>
      <c r="R1143" s="193">
        <v>33856</v>
      </c>
      <c r="S1143" s="193">
        <v>73050</v>
      </c>
      <c r="T1143">
        <v>200</v>
      </c>
      <c r="U1143" t="s">
        <v>955</v>
      </c>
      <c r="V1143" t="str">
        <f t="shared" si="1416"/>
        <v>1992</v>
      </c>
      <c r="W1143" s="211">
        <f t="shared" si="1459"/>
        <v>-1000</v>
      </c>
      <c r="X1143">
        <f t="shared" si="1417"/>
        <v>0</v>
      </c>
      <c r="Y1143">
        <f t="shared" si="1379"/>
        <v>-999</v>
      </c>
      <c r="Z1143">
        <f t="shared" si="1418"/>
        <v>0</v>
      </c>
      <c r="AA1143">
        <f t="shared" si="1380"/>
        <v>-998</v>
      </c>
      <c r="AB1143">
        <f t="shared" si="1419"/>
        <v>0</v>
      </c>
      <c r="AC1143">
        <f t="shared" si="1381"/>
        <v>-997</v>
      </c>
      <c r="AD1143">
        <f t="shared" si="1420"/>
        <v>0</v>
      </c>
      <c r="AE1143">
        <f t="shared" si="1421"/>
        <v>-996</v>
      </c>
      <c r="AF1143">
        <f t="shared" si="1422"/>
        <v>0</v>
      </c>
      <c r="AG1143">
        <f t="shared" si="1382"/>
        <v>-995</v>
      </c>
      <c r="AH1143">
        <f t="shared" si="1423"/>
        <v>0</v>
      </c>
      <c r="AI1143">
        <f t="shared" si="1383"/>
        <v>-994</v>
      </c>
      <c r="AJ1143">
        <f t="shared" si="1424"/>
        <v>0</v>
      </c>
      <c r="AK1143">
        <f t="shared" si="1384"/>
        <v>-993</v>
      </c>
      <c r="AL1143">
        <f t="shared" si="1425"/>
        <v>0</v>
      </c>
      <c r="AM1143">
        <f t="shared" si="1426"/>
        <v>-992</v>
      </c>
      <c r="AN1143">
        <f t="shared" si="1427"/>
        <v>0</v>
      </c>
      <c r="AO1143">
        <f t="shared" si="1385"/>
        <v>-991</v>
      </c>
      <c r="AP1143">
        <f t="shared" si="1428"/>
        <v>0</v>
      </c>
      <c r="AQ1143">
        <f t="shared" si="1386"/>
        <v>-990</v>
      </c>
      <c r="AR1143">
        <f t="shared" si="1429"/>
        <v>0</v>
      </c>
      <c r="AS1143">
        <f t="shared" si="1387"/>
        <v>-989</v>
      </c>
      <c r="AT1143">
        <f t="shared" si="1430"/>
        <v>0</v>
      </c>
      <c r="AU1143">
        <f t="shared" si="1388"/>
        <v>-988</v>
      </c>
      <c r="AV1143">
        <f t="shared" si="1431"/>
        <v>0</v>
      </c>
      <c r="AW1143">
        <f t="shared" si="1389"/>
        <v>-987</v>
      </c>
      <c r="AX1143">
        <f t="shared" si="1432"/>
        <v>0</v>
      </c>
      <c r="AY1143">
        <f t="shared" si="1390"/>
        <v>-986</v>
      </c>
      <c r="AZ1143">
        <f t="shared" si="1433"/>
        <v>0</v>
      </c>
      <c r="BA1143">
        <f t="shared" si="1391"/>
        <v>-985</v>
      </c>
      <c r="BB1143">
        <f t="shared" si="1434"/>
        <v>0</v>
      </c>
      <c r="BC1143">
        <f t="shared" si="1392"/>
        <v>-984</v>
      </c>
      <c r="BD1143">
        <f t="shared" si="1435"/>
        <v>0</v>
      </c>
      <c r="BE1143">
        <f t="shared" si="1393"/>
        <v>-983</v>
      </c>
      <c r="BF1143">
        <f t="shared" si="1436"/>
        <v>0</v>
      </c>
      <c r="BG1143">
        <f t="shared" si="1394"/>
        <v>-982</v>
      </c>
      <c r="BH1143">
        <f t="shared" si="1437"/>
        <v>0</v>
      </c>
      <c r="BI1143">
        <f t="shared" si="1395"/>
        <v>-981</v>
      </c>
      <c r="BJ1143">
        <f t="shared" si="1438"/>
        <v>0</v>
      </c>
      <c r="BK1143">
        <f t="shared" si="1396"/>
        <v>-980</v>
      </c>
      <c r="BL1143">
        <f t="shared" si="1439"/>
        <v>0</v>
      </c>
      <c r="BM1143">
        <f t="shared" si="1397"/>
        <v>-979</v>
      </c>
      <c r="BN1143">
        <f t="shared" si="1440"/>
        <v>0</v>
      </c>
      <c r="BO1143">
        <f t="shared" si="1398"/>
        <v>-978</v>
      </c>
      <c r="BP1143">
        <f t="shared" si="1441"/>
        <v>0</v>
      </c>
      <c r="BQ1143">
        <f t="shared" si="1399"/>
        <v>-977</v>
      </c>
      <c r="BR1143">
        <f t="shared" si="1442"/>
        <v>0</v>
      </c>
      <c r="BS1143">
        <f t="shared" si="1400"/>
        <v>-976</v>
      </c>
      <c r="BT1143">
        <f t="shared" si="1443"/>
        <v>0</v>
      </c>
      <c r="BU1143">
        <f t="shared" si="1401"/>
        <v>-975</v>
      </c>
      <c r="BV1143">
        <f t="shared" si="1444"/>
        <v>0</v>
      </c>
      <c r="BW1143">
        <f t="shared" si="1402"/>
        <v>-974</v>
      </c>
      <c r="BX1143">
        <f t="shared" si="1445"/>
        <v>0</v>
      </c>
      <c r="BY1143">
        <f t="shared" si="1403"/>
        <v>-973</v>
      </c>
      <c r="BZ1143">
        <f t="shared" si="1446"/>
        <v>0</v>
      </c>
      <c r="CA1143">
        <f t="shared" si="1404"/>
        <v>-972</v>
      </c>
      <c r="CB1143">
        <f t="shared" si="1447"/>
        <v>0</v>
      </c>
      <c r="CC1143">
        <f t="shared" si="1405"/>
        <v>-971</v>
      </c>
      <c r="CD1143">
        <f t="shared" si="1448"/>
        <v>0</v>
      </c>
      <c r="CE1143">
        <f t="shared" si="1406"/>
        <v>-970</v>
      </c>
      <c r="CF1143">
        <f t="shared" si="1449"/>
        <v>0</v>
      </c>
      <c r="CG1143">
        <f t="shared" si="1407"/>
        <v>-969</v>
      </c>
      <c r="CH1143">
        <f t="shared" si="1450"/>
        <v>0</v>
      </c>
      <c r="CI1143">
        <f t="shared" si="1408"/>
        <v>-968</v>
      </c>
      <c r="CJ1143">
        <f t="shared" si="1451"/>
        <v>0</v>
      </c>
      <c r="CK1143">
        <f t="shared" si="1409"/>
        <v>-967</v>
      </c>
      <c r="CL1143">
        <f t="shared" si="1452"/>
        <v>0</v>
      </c>
      <c r="CM1143">
        <f t="shared" si="1410"/>
        <v>-966</v>
      </c>
      <c r="CN1143">
        <f t="shared" si="1453"/>
        <v>0</v>
      </c>
      <c r="CO1143">
        <f t="shared" si="1411"/>
        <v>-965</v>
      </c>
      <c r="CP1143">
        <f t="shared" si="1454"/>
        <v>0</v>
      </c>
      <c r="CQ1143">
        <f t="shared" si="1412"/>
        <v>-964</v>
      </c>
      <c r="CR1143">
        <f t="shared" si="1455"/>
        <v>0</v>
      </c>
      <c r="CS1143">
        <f t="shared" si="1413"/>
        <v>-963</v>
      </c>
      <c r="CT1143">
        <f t="shared" si="1456"/>
        <v>0</v>
      </c>
      <c r="CU1143">
        <f t="shared" si="1414"/>
        <v>-962</v>
      </c>
      <c r="CV1143">
        <f t="shared" si="1457"/>
        <v>0</v>
      </c>
      <c r="CW1143">
        <f t="shared" si="1415"/>
        <v>-961</v>
      </c>
      <c r="CX1143">
        <f t="shared" si="1458"/>
        <v>0</v>
      </c>
    </row>
    <row r="1144" spans="1:102">
      <c r="A1144" s="193">
        <v>36220</v>
      </c>
      <c r="B1144" t="s">
        <v>950</v>
      </c>
      <c r="C1144" t="s">
        <v>951</v>
      </c>
      <c r="D1144" t="s">
        <v>991</v>
      </c>
      <c r="E1144" t="s">
        <v>1976</v>
      </c>
      <c r="F1144" t="s">
        <v>1977</v>
      </c>
      <c r="G1144" t="s">
        <v>7</v>
      </c>
      <c r="H1144" t="s">
        <v>8</v>
      </c>
      <c r="I1144" t="s">
        <v>8</v>
      </c>
      <c r="J1144">
        <v>0</v>
      </c>
      <c r="K1144" t="s">
        <v>1847</v>
      </c>
      <c r="L1144">
        <v>39</v>
      </c>
      <c r="M1144" t="s">
        <v>36</v>
      </c>
      <c r="N1144" t="s">
        <v>954</v>
      </c>
      <c r="O1144">
        <v>47150</v>
      </c>
      <c r="P1144" t="s">
        <v>6</v>
      </c>
      <c r="Q1144">
        <v>91</v>
      </c>
      <c r="R1144" s="193">
        <v>36220</v>
      </c>
      <c r="S1144" s="193">
        <v>73050</v>
      </c>
      <c r="T1144">
        <v>200</v>
      </c>
      <c r="U1144" t="s">
        <v>955</v>
      </c>
      <c r="V1144" t="str">
        <f t="shared" si="1416"/>
        <v>1999</v>
      </c>
      <c r="W1144" s="211">
        <f t="shared" si="1459"/>
        <v>-1000</v>
      </c>
      <c r="X1144">
        <f t="shared" si="1417"/>
        <v>0</v>
      </c>
      <c r="Y1144">
        <f t="shared" si="1379"/>
        <v>-999</v>
      </c>
      <c r="Z1144">
        <f t="shared" si="1418"/>
        <v>0</v>
      </c>
      <c r="AA1144">
        <f t="shared" si="1380"/>
        <v>-998</v>
      </c>
      <c r="AB1144">
        <f t="shared" si="1419"/>
        <v>0</v>
      </c>
      <c r="AC1144">
        <f t="shared" si="1381"/>
        <v>-997</v>
      </c>
      <c r="AD1144">
        <f t="shared" si="1420"/>
        <v>0</v>
      </c>
      <c r="AE1144">
        <f t="shared" si="1421"/>
        <v>-996</v>
      </c>
      <c r="AF1144">
        <f t="shared" si="1422"/>
        <v>0</v>
      </c>
      <c r="AG1144">
        <f t="shared" si="1382"/>
        <v>-995</v>
      </c>
      <c r="AH1144">
        <f t="shared" si="1423"/>
        <v>0</v>
      </c>
      <c r="AI1144">
        <f t="shared" si="1383"/>
        <v>-994</v>
      </c>
      <c r="AJ1144">
        <f t="shared" si="1424"/>
        <v>0</v>
      </c>
      <c r="AK1144">
        <f t="shared" si="1384"/>
        <v>-993</v>
      </c>
      <c r="AL1144">
        <f t="shared" si="1425"/>
        <v>0</v>
      </c>
      <c r="AM1144">
        <f t="shared" si="1426"/>
        <v>-992</v>
      </c>
      <c r="AN1144">
        <f t="shared" si="1427"/>
        <v>0</v>
      </c>
      <c r="AO1144">
        <f t="shared" si="1385"/>
        <v>-991</v>
      </c>
      <c r="AP1144">
        <f t="shared" si="1428"/>
        <v>0</v>
      </c>
      <c r="AQ1144">
        <f t="shared" si="1386"/>
        <v>-990</v>
      </c>
      <c r="AR1144">
        <f t="shared" si="1429"/>
        <v>0</v>
      </c>
      <c r="AS1144">
        <f t="shared" si="1387"/>
        <v>-989</v>
      </c>
      <c r="AT1144">
        <f t="shared" si="1430"/>
        <v>0</v>
      </c>
      <c r="AU1144">
        <f t="shared" si="1388"/>
        <v>-988</v>
      </c>
      <c r="AV1144">
        <f t="shared" si="1431"/>
        <v>0</v>
      </c>
      <c r="AW1144">
        <f t="shared" si="1389"/>
        <v>-987</v>
      </c>
      <c r="AX1144">
        <f t="shared" si="1432"/>
        <v>0</v>
      </c>
      <c r="AY1144">
        <f t="shared" si="1390"/>
        <v>-986</v>
      </c>
      <c r="AZ1144">
        <f t="shared" si="1433"/>
        <v>0</v>
      </c>
      <c r="BA1144">
        <f t="shared" si="1391"/>
        <v>-985</v>
      </c>
      <c r="BB1144">
        <f t="shared" si="1434"/>
        <v>0</v>
      </c>
      <c r="BC1144">
        <f t="shared" si="1392"/>
        <v>-984</v>
      </c>
      <c r="BD1144">
        <f t="shared" si="1435"/>
        <v>0</v>
      </c>
      <c r="BE1144">
        <f t="shared" si="1393"/>
        <v>-983</v>
      </c>
      <c r="BF1144">
        <f t="shared" si="1436"/>
        <v>0</v>
      </c>
      <c r="BG1144">
        <f t="shared" si="1394"/>
        <v>-982</v>
      </c>
      <c r="BH1144">
        <f t="shared" si="1437"/>
        <v>0</v>
      </c>
      <c r="BI1144">
        <f t="shared" si="1395"/>
        <v>-981</v>
      </c>
      <c r="BJ1144">
        <f t="shared" si="1438"/>
        <v>0</v>
      </c>
      <c r="BK1144">
        <f t="shared" si="1396"/>
        <v>-980</v>
      </c>
      <c r="BL1144">
        <f t="shared" si="1439"/>
        <v>0</v>
      </c>
      <c r="BM1144">
        <f t="shared" si="1397"/>
        <v>-979</v>
      </c>
      <c r="BN1144">
        <f t="shared" si="1440"/>
        <v>0</v>
      </c>
      <c r="BO1144">
        <f t="shared" si="1398"/>
        <v>-978</v>
      </c>
      <c r="BP1144">
        <f t="shared" si="1441"/>
        <v>0</v>
      </c>
      <c r="BQ1144">
        <f t="shared" si="1399"/>
        <v>-977</v>
      </c>
      <c r="BR1144">
        <f t="shared" si="1442"/>
        <v>0</v>
      </c>
      <c r="BS1144">
        <f t="shared" si="1400"/>
        <v>-976</v>
      </c>
      <c r="BT1144">
        <f t="shared" si="1443"/>
        <v>0</v>
      </c>
      <c r="BU1144">
        <f t="shared" si="1401"/>
        <v>-975</v>
      </c>
      <c r="BV1144">
        <f t="shared" si="1444"/>
        <v>0</v>
      </c>
      <c r="BW1144">
        <f t="shared" si="1402"/>
        <v>-974</v>
      </c>
      <c r="BX1144">
        <f t="shared" si="1445"/>
        <v>0</v>
      </c>
      <c r="BY1144">
        <f t="shared" si="1403"/>
        <v>-973</v>
      </c>
      <c r="BZ1144">
        <f t="shared" si="1446"/>
        <v>0</v>
      </c>
      <c r="CA1144">
        <f t="shared" si="1404"/>
        <v>-972</v>
      </c>
      <c r="CB1144">
        <f t="shared" si="1447"/>
        <v>0</v>
      </c>
      <c r="CC1144">
        <f t="shared" si="1405"/>
        <v>-971</v>
      </c>
      <c r="CD1144">
        <f t="shared" si="1448"/>
        <v>0</v>
      </c>
      <c r="CE1144">
        <f t="shared" si="1406"/>
        <v>-970</v>
      </c>
      <c r="CF1144">
        <f t="shared" si="1449"/>
        <v>0</v>
      </c>
      <c r="CG1144">
        <f t="shared" si="1407"/>
        <v>-969</v>
      </c>
      <c r="CH1144">
        <f t="shared" si="1450"/>
        <v>0</v>
      </c>
      <c r="CI1144">
        <f t="shared" si="1408"/>
        <v>-968</v>
      </c>
      <c r="CJ1144">
        <f t="shared" si="1451"/>
        <v>0</v>
      </c>
      <c r="CK1144">
        <f t="shared" si="1409"/>
        <v>-967</v>
      </c>
      <c r="CL1144">
        <f t="shared" si="1452"/>
        <v>0</v>
      </c>
      <c r="CM1144">
        <f t="shared" si="1410"/>
        <v>-966</v>
      </c>
      <c r="CN1144">
        <f t="shared" si="1453"/>
        <v>0</v>
      </c>
      <c r="CO1144">
        <f t="shared" si="1411"/>
        <v>-965</v>
      </c>
      <c r="CP1144">
        <f t="shared" si="1454"/>
        <v>0</v>
      </c>
      <c r="CQ1144">
        <f t="shared" si="1412"/>
        <v>-964</v>
      </c>
      <c r="CR1144">
        <f t="shared" si="1455"/>
        <v>0</v>
      </c>
      <c r="CS1144">
        <f t="shared" si="1413"/>
        <v>-963</v>
      </c>
      <c r="CT1144">
        <f t="shared" si="1456"/>
        <v>0</v>
      </c>
      <c r="CU1144">
        <f t="shared" si="1414"/>
        <v>-962</v>
      </c>
      <c r="CV1144">
        <f t="shared" si="1457"/>
        <v>0</v>
      </c>
      <c r="CW1144">
        <f t="shared" si="1415"/>
        <v>-961</v>
      </c>
      <c r="CX1144">
        <f t="shared" si="1458"/>
        <v>0</v>
      </c>
    </row>
    <row r="1145" spans="1:102">
      <c r="A1145" s="193">
        <v>30480</v>
      </c>
      <c r="B1145" t="s">
        <v>950</v>
      </c>
      <c r="C1145" t="s">
        <v>951</v>
      </c>
      <c r="D1145" t="s">
        <v>986</v>
      </c>
      <c r="E1145" t="s">
        <v>1978</v>
      </c>
      <c r="F1145" t="s">
        <v>1979</v>
      </c>
      <c r="G1145" t="s">
        <v>7</v>
      </c>
      <c r="H1145" t="s">
        <v>8</v>
      </c>
      <c r="I1145" t="s">
        <v>8</v>
      </c>
      <c r="J1145">
        <v>0</v>
      </c>
      <c r="K1145" t="s">
        <v>1847</v>
      </c>
      <c r="L1145">
        <v>34</v>
      </c>
      <c r="M1145" t="s">
        <v>2</v>
      </c>
      <c r="N1145" t="s">
        <v>954</v>
      </c>
      <c r="O1145">
        <v>47150</v>
      </c>
      <c r="P1145" t="s">
        <v>6</v>
      </c>
      <c r="Q1145">
        <v>91</v>
      </c>
      <c r="R1145" s="193">
        <v>39621</v>
      </c>
      <c r="S1145" s="193">
        <v>39569</v>
      </c>
      <c r="T1145">
        <v>100</v>
      </c>
      <c r="U1145" t="s">
        <v>955</v>
      </c>
      <c r="V1145" t="str">
        <f t="shared" si="1416"/>
        <v>1983</v>
      </c>
      <c r="W1145" s="211">
        <f t="shared" si="1459"/>
        <v>-1000</v>
      </c>
      <c r="X1145">
        <f t="shared" si="1417"/>
        <v>0</v>
      </c>
      <c r="Y1145">
        <f t="shared" si="1379"/>
        <v>-999</v>
      </c>
      <c r="Z1145">
        <f t="shared" si="1418"/>
        <v>0</v>
      </c>
      <c r="AA1145">
        <f t="shared" si="1380"/>
        <v>-998</v>
      </c>
      <c r="AB1145">
        <f t="shared" si="1419"/>
        <v>0</v>
      </c>
      <c r="AC1145">
        <f t="shared" si="1381"/>
        <v>-997</v>
      </c>
      <c r="AD1145">
        <f t="shared" si="1420"/>
        <v>0</v>
      </c>
      <c r="AE1145">
        <f t="shared" si="1421"/>
        <v>-996</v>
      </c>
      <c r="AF1145">
        <f t="shared" si="1422"/>
        <v>0</v>
      </c>
      <c r="AG1145">
        <f t="shared" si="1382"/>
        <v>-995</v>
      </c>
      <c r="AH1145">
        <f t="shared" si="1423"/>
        <v>0</v>
      </c>
      <c r="AI1145">
        <f t="shared" si="1383"/>
        <v>-994</v>
      </c>
      <c r="AJ1145">
        <f t="shared" si="1424"/>
        <v>0</v>
      </c>
      <c r="AK1145">
        <f t="shared" si="1384"/>
        <v>-993</v>
      </c>
      <c r="AL1145">
        <f t="shared" si="1425"/>
        <v>0</v>
      </c>
      <c r="AM1145">
        <f t="shared" si="1426"/>
        <v>-992</v>
      </c>
      <c r="AN1145">
        <f t="shared" si="1427"/>
        <v>0</v>
      </c>
      <c r="AO1145">
        <f t="shared" si="1385"/>
        <v>-991</v>
      </c>
      <c r="AP1145">
        <f t="shared" si="1428"/>
        <v>0</v>
      </c>
      <c r="AQ1145">
        <f t="shared" si="1386"/>
        <v>-990</v>
      </c>
      <c r="AR1145">
        <f t="shared" si="1429"/>
        <v>0</v>
      </c>
      <c r="AS1145">
        <f t="shared" si="1387"/>
        <v>-989</v>
      </c>
      <c r="AT1145">
        <f t="shared" si="1430"/>
        <v>0</v>
      </c>
      <c r="AU1145">
        <f t="shared" si="1388"/>
        <v>-988</v>
      </c>
      <c r="AV1145">
        <f t="shared" si="1431"/>
        <v>0</v>
      </c>
      <c r="AW1145">
        <f t="shared" si="1389"/>
        <v>-987</v>
      </c>
      <c r="AX1145">
        <f t="shared" si="1432"/>
        <v>0</v>
      </c>
      <c r="AY1145">
        <f t="shared" si="1390"/>
        <v>-986</v>
      </c>
      <c r="AZ1145">
        <f t="shared" si="1433"/>
        <v>0</v>
      </c>
      <c r="BA1145">
        <f t="shared" si="1391"/>
        <v>-985</v>
      </c>
      <c r="BB1145">
        <f t="shared" si="1434"/>
        <v>0</v>
      </c>
      <c r="BC1145">
        <f t="shared" si="1392"/>
        <v>-984</v>
      </c>
      <c r="BD1145">
        <f t="shared" si="1435"/>
        <v>0</v>
      </c>
      <c r="BE1145">
        <f t="shared" si="1393"/>
        <v>-983</v>
      </c>
      <c r="BF1145">
        <f t="shared" si="1436"/>
        <v>0</v>
      </c>
      <c r="BG1145">
        <f t="shared" si="1394"/>
        <v>-982</v>
      </c>
      <c r="BH1145">
        <f t="shared" si="1437"/>
        <v>0</v>
      </c>
      <c r="BI1145">
        <f t="shared" si="1395"/>
        <v>-981</v>
      </c>
      <c r="BJ1145">
        <f t="shared" si="1438"/>
        <v>0</v>
      </c>
      <c r="BK1145">
        <f t="shared" si="1396"/>
        <v>-980</v>
      </c>
      <c r="BL1145">
        <f t="shared" si="1439"/>
        <v>0</v>
      </c>
      <c r="BM1145">
        <f t="shared" si="1397"/>
        <v>-979</v>
      </c>
      <c r="BN1145">
        <f t="shared" si="1440"/>
        <v>0</v>
      </c>
      <c r="BO1145">
        <f t="shared" si="1398"/>
        <v>-978</v>
      </c>
      <c r="BP1145">
        <f t="shared" si="1441"/>
        <v>0</v>
      </c>
      <c r="BQ1145">
        <f t="shared" si="1399"/>
        <v>-977</v>
      </c>
      <c r="BR1145">
        <f t="shared" si="1442"/>
        <v>0</v>
      </c>
      <c r="BS1145">
        <f t="shared" si="1400"/>
        <v>-976</v>
      </c>
      <c r="BT1145">
        <f t="shared" si="1443"/>
        <v>0</v>
      </c>
      <c r="BU1145">
        <f t="shared" si="1401"/>
        <v>-975</v>
      </c>
      <c r="BV1145">
        <f t="shared" si="1444"/>
        <v>0</v>
      </c>
      <c r="BW1145">
        <f t="shared" si="1402"/>
        <v>-974</v>
      </c>
      <c r="BX1145">
        <f t="shared" si="1445"/>
        <v>0</v>
      </c>
      <c r="BY1145">
        <f t="shared" si="1403"/>
        <v>-973</v>
      </c>
      <c r="BZ1145">
        <f t="shared" si="1446"/>
        <v>0</v>
      </c>
      <c r="CA1145">
        <f t="shared" si="1404"/>
        <v>-972</v>
      </c>
      <c r="CB1145">
        <f t="shared" si="1447"/>
        <v>0</v>
      </c>
      <c r="CC1145">
        <f t="shared" si="1405"/>
        <v>-971</v>
      </c>
      <c r="CD1145">
        <f t="shared" si="1448"/>
        <v>0</v>
      </c>
      <c r="CE1145">
        <f t="shared" si="1406"/>
        <v>-970</v>
      </c>
      <c r="CF1145">
        <f t="shared" si="1449"/>
        <v>0</v>
      </c>
      <c r="CG1145">
        <f t="shared" si="1407"/>
        <v>-969</v>
      </c>
      <c r="CH1145">
        <f t="shared" si="1450"/>
        <v>0</v>
      </c>
      <c r="CI1145">
        <f t="shared" si="1408"/>
        <v>-968</v>
      </c>
      <c r="CJ1145">
        <f t="shared" si="1451"/>
        <v>0</v>
      </c>
      <c r="CK1145">
        <f t="shared" si="1409"/>
        <v>-967</v>
      </c>
      <c r="CL1145">
        <f t="shared" si="1452"/>
        <v>0</v>
      </c>
      <c r="CM1145">
        <f t="shared" si="1410"/>
        <v>-966</v>
      </c>
      <c r="CN1145">
        <f t="shared" si="1453"/>
        <v>0</v>
      </c>
      <c r="CO1145">
        <f t="shared" si="1411"/>
        <v>-965</v>
      </c>
      <c r="CP1145">
        <f t="shared" si="1454"/>
        <v>0</v>
      </c>
      <c r="CQ1145">
        <f t="shared" si="1412"/>
        <v>-964</v>
      </c>
      <c r="CR1145">
        <f t="shared" si="1455"/>
        <v>0</v>
      </c>
      <c r="CS1145">
        <f t="shared" si="1413"/>
        <v>-963</v>
      </c>
      <c r="CT1145">
        <f t="shared" si="1456"/>
        <v>0</v>
      </c>
      <c r="CU1145">
        <f t="shared" si="1414"/>
        <v>-962</v>
      </c>
      <c r="CV1145">
        <f t="shared" si="1457"/>
        <v>0</v>
      </c>
      <c r="CW1145">
        <f t="shared" si="1415"/>
        <v>-961</v>
      </c>
      <c r="CX1145">
        <f t="shared" si="1458"/>
        <v>0</v>
      </c>
    </row>
    <row r="1146" spans="1:102">
      <c r="A1146" s="193">
        <v>31092</v>
      </c>
      <c r="B1146" t="s">
        <v>950</v>
      </c>
      <c r="C1146" t="s">
        <v>951</v>
      </c>
      <c r="D1146" t="s">
        <v>986</v>
      </c>
      <c r="E1146" t="s">
        <v>1980</v>
      </c>
      <c r="F1146" t="s">
        <v>1981</v>
      </c>
      <c r="G1146" t="s">
        <v>7</v>
      </c>
      <c r="H1146" t="s">
        <v>8</v>
      </c>
      <c r="I1146" t="s">
        <v>8</v>
      </c>
      <c r="J1146">
        <v>0</v>
      </c>
      <c r="K1146" t="s">
        <v>1847</v>
      </c>
      <c r="L1146">
        <v>39</v>
      </c>
      <c r="M1146" t="s">
        <v>36</v>
      </c>
      <c r="N1146" t="s">
        <v>954</v>
      </c>
      <c r="O1146">
        <v>47150</v>
      </c>
      <c r="P1146" t="s">
        <v>6</v>
      </c>
      <c r="Q1146">
        <v>91</v>
      </c>
      <c r="R1146" s="193">
        <v>31092</v>
      </c>
      <c r="S1146" s="193">
        <v>73050</v>
      </c>
      <c r="T1146">
        <v>200</v>
      </c>
      <c r="U1146" t="s">
        <v>955</v>
      </c>
      <c r="V1146" t="str">
        <f t="shared" si="1416"/>
        <v>1985</v>
      </c>
      <c r="W1146" s="211">
        <f t="shared" si="1459"/>
        <v>-1000</v>
      </c>
      <c r="X1146">
        <f t="shared" si="1417"/>
        <v>0</v>
      </c>
      <c r="Y1146">
        <f t="shared" si="1379"/>
        <v>-999</v>
      </c>
      <c r="Z1146">
        <f t="shared" si="1418"/>
        <v>0</v>
      </c>
      <c r="AA1146">
        <f t="shared" si="1380"/>
        <v>-998</v>
      </c>
      <c r="AB1146">
        <f t="shared" si="1419"/>
        <v>0</v>
      </c>
      <c r="AC1146">
        <f t="shared" si="1381"/>
        <v>-997</v>
      </c>
      <c r="AD1146">
        <f t="shared" si="1420"/>
        <v>0</v>
      </c>
      <c r="AE1146">
        <f t="shared" si="1421"/>
        <v>-996</v>
      </c>
      <c r="AF1146">
        <f t="shared" si="1422"/>
        <v>0</v>
      </c>
      <c r="AG1146">
        <f t="shared" si="1382"/>
        <v>-995</v>
      </c>
      <c r="AH1146">
        <f t="shared" si="1423"/>
        <v>0</v>
      </c>
      <c r="AI1146">
        <f t="shared" si="1383"/>
        <v>-994</v>
      </c>
      <c r="AJ1146">
        <f t="shared" si="1424"/>
        <v>0</v>
      </c>
      <c r="AK1146">
        <f t="shared" si="1384"/>
        <v>-993</v>
      </c>
      <c r="AL1146">
        <f t="shared" si="1425"/>
        <v>0</v>
      </c>
      <c r="AM1146">
        <f t="shared" si="1426"/>
        <v>-992</v>
      </c>
      <c r="AN1146">
        <f t="shared" si="1427"/>
        <v>0</v>
      </c>
      <c r="AO1146">
        <f t="shared" si="1385"/>
        <v>-991</v>
      </c>
      <c r="AP1146">
        <f t="shared" si="1428"/>
        <v>0</v>
      </c>
      <c r="AQ1146">
        <f t="shared" si="1386"/>
        <v>-990</v>
      </c>
      <c r="AR1146">
        <f t="shared" si="1429"/>
        <v>0</v>
      </c>
      <c r="AS1146">
        <f t="shared" si="1387"/>
        <v>-989</v>
      </c>
      <c r="AT1146">
        <f t="shared" si="1430"/>
        <v>0</v>
      </c>
      <c r="AU1146">
        <f t="shared" si="1388"/>
        <v>-988</v>
      </c>
      <c r="AV1146">
        <f t="shared" si="1431"/>
        <v>0</v>
      </c>
      <c r="AW1146">
        <f t="shared" si="1389"/>
        <v>-987</v>
      </c>
      <c r="AX1146">
        <f t="shared" si="1432"/>
        <v>0</v>
      </c>
      <c r="AY1146">
        <f t="shared" si="1390"/>
        <v>-986</v>
      </c>
      <c r="AZ1146">
        <f t="shared" si="1433"/>
        <v>0</v>
      </c>
      <c r="BA1146">
        <f t="shared" si="1391"/>
        <v>-985</v>
      </c>
      <c r="BB1146">
        <f t="shared" si="1434"/>
        <v>0</v>
      </c>
      <c r="BC1146">
        <f t="shared" si="1392"/>
        <v>-984</v>
      </c>
      <c r="BD1146">
        <f t="shared" si="1435"/>
        <v>0</v>
      </c>
      <c r="BE1146">
        <f t="shared" si="1393"/>
        <v>-983</v>
      </c>
      <c r="BF1146">
        <f t="shared" si="1436"/>
        <v>0</v>
      </c>
      <c r="BG1146">
        <f t="shared" si="1394"/>
        <v>-982</v>
      </c>
      <c r="BH1146">
        <f t="shared" si="1437"/>
        <v>0</v>
      </c>
      <c r="BI1146">
        <f t="shared" si="1395"/>
        <v>-981</v>
      </c>
      <c r="BJ1146">
        <f t="shared" si="1438"/>
        <v>0</v>
      </c>
      <c r="BK1146">
        <f t="shared" si="1396"/>
        <v>-980</v>
      </c>
      <c r="BL1146">
        <f t="shared" si="1439"/>
        <v>0</v>
      </c>
      <c r="BM1146">
        <f t="shared" si="1397"/>
        <v>-979</v>
      </c>
      <c r="BN1146">
        <f t="shared" si="1440"/>
        <v>0</v>
      </c>
      <c r="BO1146">
        <f t="shared" si="1398"/>
        <v>-978</v>
      </c>
      <c r="BP1146">
        <f t="shared" si="1441"/>
        <v>0</v>
      </c>
      <c r="BQ1146">
        <f t="shared" si="1399"/>
        <v>-977</v>
      </c>
      <c r="BR1146">
        <f t="shared" si="1442"/>
        <v>0</v>
      </c>
      <c r="BS1146">
        <f t="shared" si="1400"/>
        <v>-976</v>
      </c>
      <c r="BT1146">
        <f t="shared" si="1443"/>
        <v>0</v>
      </c>
      <c r="BU1146">
        <f t="shared" si="1401"/>
        <v>-975</v>
      </c>
      <c r="BV1146">
        <f t="shared" si="1444"/>
        <v>0</v>
      </c>
      <c r="BW1146">
        <f t="shared" si="1402"/>
        <v>-974</v>
      </c>
      <c r="BX1146">
        <f t="shared" si="1445"/>
        <v>0</v>
      </c>
      <c r="BY1146">
        <f t="shared" si="1403"/>
        <v>-973</v>
      </c>
      <c r="BZ1146">
        <f t="shared" si="1446"/>
        <v>0</v>
      </c>
      <c r="CA1146">
        <f t="shared" si="1404"/>
        <v>-972</v>
      </c>
      <c r="CB1146">
        <f t="shared" si="1447"/>
        <v>0</v>
      </c>
      <c r="CC1146">
        <f t="shared" si="1405"/>
        <v>-971</v>
      </c>
      <c r="CD1146">
        <f t="shared" si="1448"/>
        <v>0</v>
      </c>
      <c r="CE1146">
        <f t="shared" si="1406"/>
        <v>-970</v>
      </c>
      <c r="CF1146">
        <f t="shared" si="1449"/>
        <v>0</v>
      </c>
      <c r="CG1146">
        <f t="shared" si="1407"/>
        <v>-969</v>
      </c>
      <c r="CH1146">
        <f t="shared" si="1450"/>
        <v>0</v>
      </c>
      <c r="CI1146">
        <f t="shared" si="1408"/>
        <v>-968</v>
      </c>
      <c r="CJ1146">
        <f t="shared" si="1451"/>
        <v>0</v>
      </c>
      <c r="CK1146">
        <f t="shared" si="1409"/>
        <v>-967</v>
      </c>
      <c r="CL1146">
        <f t="shared" si="1452"/>
        <v>0</v>
      </c>
      <c r="CM1146">
        <f t="shared" si="1410"/>
        <v>-966</v>
      </c>
      <c r="CN1146">
        <f t="shared" si="1453"/>
        <v>0</v>
      </c>
      <c r="CO1146">
        <f t="shared" si="1411"/>
        <v>-965</v>
      </c>
      <c r="CP1146">
        <f t="shared" si="1454"/>
        <v>0</v>
      </c>
      <c r="CQ1146">
        <f t="shared" si="1412"/>
        <v>-964</v>
      </c>
      <c r="CR1146">
        <f t="shared" si="1455"/>
        <v>0</v>
      </c>
      <c r="CS1146">
        <f t="shared" si="1413"/>
        <v>-963</v>
      </c>
      <c r="CT1146">
        <f t="shared" si="1456"/>
        <v>0</v>
      </c>
      <c r="CU1146">
        <f t="shared" si="1414"/>
        <v>-962</v>
      </c>
      <c r="CV1146">
        <f t="shared" si="1457"/>
        <v>0</v>
      </c>
      <c r="CW1146">
        <f t="shared" si="1415"/>
        <v>-961</v>
      </c>
      <c r="CX1146">
        <f t="shared" si="1458"/>
        <v>0</v>
      </c>
    </row>
    <row r="1147" spans="1:102">
      <c r="A1147" s="193">
        <v>30072</v>
      </c>
      <c r="B1147" t="s">
        <v>950</v>
      </c>
      <c r="C1147" t="s">
        <v>951</v>
      </c>
      <c r="D1147" t="s">
        <v>986</v>
      </c>
      <c r="E1147" t="s">
        <v>1982</v>
      </c>
      <c r="F1147" t="s">
        <v>1983</v>
      </c>
      <c r="G1147" t="s">
        <v>7</v>
      </c>
      <c r="H1147" t="s">
        <v>8</v>
      </c>
      <c r="I1147" t="s">
        <v>8</v>
      </c>
      <c r="J1147">
        <v>0</v>
      </c>
      <c r="K1147" t="s">
        <v>1847</v>
      </c>
      <c r="L1147">
        <v>39</v>
      </c>
      <c r="M1147" t="s">
        <v>36</v>
      </c>
      <c r="N1147" t="s">
        <v>954</v>
      </c>
      <c r="O1147">
        <v>47150</v>
      </c>
      <c r="P1147" t="s">
        <v>6</v>
      </c>
      <c r="Q1147">
        <v>91</v>
      </c>
      <c r="R1147" s="193">
        <v>40869</v>
      </c>
      <c r="S1147" s="193">
        <v>40827</v>
      </c>
      <c r="T1147">
        <v>200</v>
      </c>
      <c r="U1147" t="s">
        <v>955</v>
      </c>
      <c r="V1147" t="str">
        <f t="shared" si="1416"/>
        <v>1982</v>
      </c>
      <c r="W1147" s="211">
        <f t="shared" si="1459"/>
        <v>-1000</v>
      </c>
      <c r="X1147">
        <f t="shared" si="1417"/>
        <v>0</v>
      </c>
      <c r="Y1147">
        <f t="shared" si="1379"/>
        <v>-999</v>
      </c>
      <c r="Z1147">
        <f t="shared" si="1418"/>
        <v>0</v>
      </c>
      <c r="AA1147">
        <f t="shared" si="1380"/>
        <v>-998</v>
      </c>
      <c r="AB1147">
        <f t="shared" si="1419"/>
        <v>0</v>
      </c>
      <c r="AC1147">
        <f t="shared" si="1381"/>
        <v>-997</v>
      </c>
      <c r="AD1147">
        <f t="shared" si="1420"/>
        <v>0</v>
      </c>
      <c r="AE1147">
        <f t="shared" si="1421"/>
        <v>-996</v>
      </c>
      <c r="AF1147">
        <f t="shared" si="1422"/>
        <v>0</v>
      </c>
      <c r="AG1147">
        <f t="shared" si="1382"/>
        <v>-995</v>
      </c>
      <c r="AH1147">
        <f t="shared" si="1423"/>
        <v>0</v>
      </c>
      <c r="AI1147">
        <f t="shared" si="1383"/>
        <v>-994</v>
      </c>
      <c r="AJ1147">
        <f t="shared" si="1424"/>
        <v>0</v>
      </c>
      <c r="AK1147">
        <f t="shared" si="1384"/>
        <v>-993</v>
      </c>
      <c r="AL1147">
        <f t="shared" si="1425"/>
        <v>0</v>
      </c>
      <c r="AM1147">
        <f t="shared" si="1426"/>
        <v>-992</v>
      </c>
      <c r="AN1147">
        <f t="shared" si="1427"/>
        <v>0</v>
      </c>
      <c r="AO1147">
        <f t="shared" si="1385"/>
        <v>-991</v>
      </c>
      <c r="AP1147">
        <f t="shared" si="1428"/>
        <v>0</v>
      </c>
      <c r="AQ1147">
        <f t="shared" si="1386"/>
        <v>-990</v>
      </c>
      <c r="AR1147">
        <f t="shared" si="1429"/>
        <v>0</v>
      </c>
      <c r="AS1147">
        <f t="shared" si="1387"/>
        <v>-989</v>
      </c>
      <c r="AT1147">
        <f t="shared" si="1430"/>
        <v>0</v>
      </c>
      <c r="AU1147">
        <f t="shared" si="1388"/>
        <v>-988</v>
      </c>
      <c r="AV1147">
        <f t="shared" si="1431"/>
        <v>0</v>
      </c>
      <c r="AW1147">
        <f t="shared" si="1389"/>
        <v>-987</v>
      </c>
      <c r="AX1147">
        <f t="shared" si="1432"/>
        <v>0</v>
      </c>
      <c r="AY1147">
        <f t="shared" si="1390"/>
        <v>-986</v>
      </c>
      <c r="AZ1147">
        <f t="shared" si="1433"/>
        <v>0</v>
      </c>
      <c r="BA1147">
        <f t="shared" si="1391"/>
        <v>-985</v>
      </c>
      <c r="BB1147">
        <f t="shared" si="1434"/>
        <v>0</v>
      </c>
      <c r="BC1147">
        <f t="shared" si="1392"/>
        <v>-984</v>
      </c>
      <c r="BD1147">
        <f t="shared" si="1435"/>
        <v>0</v>
      </c>
      <c r="BE1147">
        <f t="shared" si="1393"/>
        <v>-983</v>
      </c>
      <c r="BF1147">
        <f t="shared" si="1436"/>
        <v>0</v>
      </c>
      <c r="BG1147">
        <f t="shared" si="1394"/>
        <v>-982</v>
      </c>
      <c r="BH1147">
        <f t="shared" si="1437"/>
        <v>0</v>
      </c>
      <c r="BI1147">
        <f t="shared" si="1395"/>
        <v>-981</v>
      </c>
      <c r="BJ1147">
        <f t="shared" si="1438"/>
        <v>0</v>
      </c>
      <c r="BK1147">
        <f t="shared" si="1396"/>
        <v>-980</v>
      </c>
      <c r="BL1147">
        <f t="shared" si="1439"/>
        <v>0</v>
      </c>
      <c r="BM1147">
        <f t="shared" si="1397"/>
        <v>-979</v>
      </c>
      <c r="BN1147">
        <f t="shared" si="1440"/>
        <v>0</v>
      </c>
      <c r="BO1147">
        <f t="shared" si="1398"/>
        <v>-978</v>
      </c>
      <c r="BP1147">
        <f t="shared" si="1441"/>
        <v>0</v>
      </c>
      <c r="BQ1147">
        <f t="shared" si="1399"/>
        <v>-977</v>
      </c>
      <c r="BR1147">
        <f t="shared" si="1442"/>
        <v>0</v>
      </c>
      <c r="BS1147">
        <f t="shared" si="1400"/>
        <v>-976</v>
      </c>
      <c r="BT1147">
        <f t="shared" si="1443"/>
        <v>0</v>
      </c>
      <c r="BU1147">
        <f t="shared" si="1401"/>
        <v>-975</v>
      </c>
      <c r="BV1147">
        <f t="shared" si="1444"/>
        <v>0</v>
      </c>
      <c r="BW1147">
        <f t="shared" si="1402"/>
        <v>-974</v>
      </c>
      <c r="BX1147">
        <f t="shared" si="1445"/>
        <v>0</v>
      </c>
      <c r="BY1147">
        <f t="shared" si="1403"/>
        <v>-973</v>
      </c>
      <c r="BZ1147">
        <f t="shared" si="1446"/>
        <v>0</v>
      </c>
      <c r="CA1147">
        <f t="shared" si="1404"/>
        <v>-972</v>
      </c>
      <c r="CB1147">
        <f t="shared" si="1447"/>
        <v>0</v>
      </c>
      <c r="CC1147">
        <f t="shared" si="1405"/>
        <v>-971</v>
      </c>
      <c r="CD1147">
        <f t="shared" si="1448"/>
        <v>0</v>
      </c>
      <c r="CE1147">
        <f t="shared" si="1406"/>
        <v>-970</v>
      </c>
      <c r="CF1147">
        <f t="shared" si="1449"/>
        <v>0</v>
      </c>
      <c r="CG1147">
        <f t="shared" si="1407"/>
        <v>-969</v>
      </c>
      <c r="CH1147">
        <f t="shared" si="1450"/>
        <v>0</v>
      </c>
      <c r="CI1147">
        <f t="shared" si="1408"/>
        <v>-968</v>
      </c>
      <c r="CJ1147">
        <f t="shared" si="1451"/>
        <v>0</v>
      </c>
      <c r="CK1147">
        <f t="shared" si="1409"/>
        <v>-967</v>
      </c>
      <c r="CL1147">
        <f t="shared" si="1452"/>
        <v>0</v>
      </c>
      <c r="CM1147">
        <f t="shared" si="1410"/>
        <v>-966</v>
      </c>
      <c r="CN1147">
        <f t="shared" si="1453"/>
        <v>0</v>
      </c>
      <c r="CO1147">
        <f t="shared" si="1411"/>
        <v>-965</v>
      </c>
      <c r="CP1147">
        <f t="shared" si="1454"/>
        <v>0</v>
      </c>
      <c r="CQ1147">
        <f t="shared" si="1412"/>
        <v>-964</v>
      </c>
      <c r="CR1147">
        <f t="shared" si="1455"/>
        <v>0</v>
      </c>
      <c r="CS1147">
        <f t="shared" si="1413"/>
        <v>-963</v>
      </c>
      <c r="CT1147">
        <f t="shared" si="1456"/>
        <v>0</v>
      </c>
      <c r="CU1147">
        <f t="shared" si="1414"/>
        <v>-962</v>
      </c>
      <c r="CV1147">
        <f t="shared" si="1457"/>
        <v>0</v>
      </c>
      <c r="CW1147">
        <f t="shared" si="1415"/>
        <v>-961</v>
      </c>
      <c r="CX1147">
        <f t="shared" si="1458"/>
        <v>0</v>
      </c>
    </row>
    <row r="1148" spans="1:102">
      <c r="A1148" s="193">
        <v>34012</v>
      </c>
      <c r="B1148" t="s">
        <v>950</v>
      </c>
      <c r="C1148" t="s">
        <v>951</v>
      </c>
      <c r="D1148" t="s">
        <v>986</v>
      </c>
      <c r="E1148" t="s">
        <v>1984</v>
      </c>
      <c r="F1148" t="s">
        <v>1985</v>
      </c>
      <c r="G1148" t="s">
        <v>7</v>
      </c>
      <c r="H1148" t="s">
        <v>8</v>
      </c>
      <c r="I1148" t="s">
        <v>8</v>
      </c>
      <c r="J1148">
        <v>0</v>
      </c>
      <c r="K1148" t="s">
        <v>1847</v>
      </c>
      <c r="L1148">
        <v>37</v>
      </c>
      <c r="M1148" t="s">
        <v>1986</v>
      </c>
      <c r="N1148" t="s">
        <v>954</v>
      </c>
      <c r="O1148">
        <v>47150</v>
      </c>
      <c r="P1148" t="s">
        <v>6</v>
      </c>
      <c r="Q1148">
        <v>91</v>
      </c>
      <c r="R1148" s="193">
        <v>34012</v>
      </c>
      <c r="S1148" s="193">
        <v>73050</v>
      </c>
      <c r="T1148">
        <v>400</v>
      </c>
      <c r="U1148" t="s">
        <v>955</v>
      </c>
      <c r="V1148" t="str">
        <f t="shared" si="1416"/>
        <v>1993</v>
      </c>
      <c r="W1148" s="211">
        <f t="shared" si="1459"/>
        <v>-1000</v>
      </c>
      <c r="X1148">
        <f t="shared" si="1417"/>
        <v>0</v>
      </c>
      <c r="Y1148">
        <f t="shared" si="1379"/>
        <v>-999</v>
      </c>
      <c r="Z1148">
        <f t="shared" si="1418"/>
        <v>0</v>
      </c>
      <c r="AA1148">
        <f t="shared" si="1380"/>
        <v>-998</v>
      </c>
      <c r="AB1148">
        <f t="shared" si="1419"/>
        <v>0</v>
      </c>
      <c r="AC1148">
        <f t="shared" si="1381"/>
        <v>-997</v>
      </c>
      <c r="AD1148">
        <f t="shared" si="1420"/>
        <v>0</v>
      </c>
      <c r="AE1148">
        <f t="shared" si="1421"/>
        <v>-996</v>
      </c>
      <c r="AF1148">
        <f t="shared" si="1422"/>
        <v>0</v>
      </c>
      <c r="AG1148">
        <f t="shared" si="1382"/>
        <v>-995</v>
      </c>
      <c r="AH1148">
        <f t="shared" si="1423"/>
        <v>0</v>
      </c>
      <c r="AI1148">
        <f t="shared" si="1383"/>
        <v>-994</v>
      </c>
      <c r="AJ1148">
        <f t="shared" si="1424"/>
        <v>0</v>
      </c>
      <c r="AK1148">
        <f t="shared" si="1384"/>
        <v>-993</v>
      </c>
      <c r="AL1148">
        <f t="shared" si="1425"/>
        <v>0</v>
      </c>
      <c r="AM1148">
        <f t="shared" si="1426"/>
        <v>-992</v>
      </c>
      <c r="AN1148">
        <f t="shared" si="1427"/>
        <v>0</v>
      </c>
      <c r="AO1148">
        <f t="shared" si="1385"/>
        <v>-991</v>
      </c>
      <c r="AP1148">
        <f t="shared" si="1428"/>
        <v>0</v>
      </c>
      <c r="AQ1148">
        <f t="shared" si="1386"/>
        <v>-990</v>
      </c>
      <c r="AR1148">
        <f t="shared" si="1429"/>
        <v>0</v>
      </c>
      <c r="AS1148">
        <f t="shared" si="1387"/>
        <v>-989</v>
      </c>
      <c r="AT1148">
        <f t="shared" si="1430"/>
        <v>0</v>
      </c>
      <c r="AU1148">
        <f t="shared" si="1388"/>
        <v>-988</v>
      </c>
      <c r="AV1148">
        <f t="shared" si="1431"/>
        <v>0</v>
      </c>
      <c r="AW1148">
        <f t="shared" si="1389"/>
        <v>-987</v>
      </c>
      <c r="AX1148">
        <f t="shared" si="1432"/>
        <v>0</v>
      </c>
      <c r="AY1148">
        <f t="shared" si="1390"/>
        <v>-986</v>
      </c>
      <c r="AZ1148">
        <f t="shared" si="1433"/>
        <v>0</v>
      </c>
      <c r="BA1148">
        <f t="shared" si="1391"/>
        <v>-985</v>
      </c>
      <c r="BB1148">
        <f t="shared" si="1434"/>
        <v>0</v>
      </c>
      <c r="BC1148">
        <f t="shared" si="1392"/>
        <v>-984</v>
      </c>
      <c r="BD1148">
        <f t="shared" si="1435"/>
        <v>0</v>
      </c>
      <c r="BE1148">
        <f t="shared" si="1393"/>
        <v>-983</v>
      </c>
      <c r="BF1148">
        <f t="shared" si="1436"/>
        <v>0</v>
      </c>
      <c r="BG1148">
        <f t="shared" si="1394"/>
        <v>-982</v>
      </c>
      <c r="BH1148">
        <f t="shared" si="1437"/>
        <v>0</v>
      </c>
      <c r="BI1148">
        <f t="shared" si="1395"/>
        <v>-981</v>
      </c>
      <c r="BJ1148">
        <f t="shared" si="1438"/>
        <v>0</v>
      </c>
      <c r="BK1148">
        <f t="shared" si="1396"/>
        <v>-980</v>
      </c>
      <c r="BL1148">
        <f t="shared" si="1439"/>
        <v>0</v>
      </c>
      <c r="BM1148">
        <f t="shared" si="1397"/>
        <v>-979</v>
      </c>
      <c r="BN1148">
        <f t="shared" si="1440"/>
        <v>0</v>
      </c>
      <c r="BO1148">
        <f t="shared" si="1398"/>
        <v>-978</v>
      </c>
      <c r="BP1148">
        <f t="shared" si="1441"/>
        <v>0</v>
      </c>
      <c r="BQ1148">
        <f t="shared" si="1399"/>
        <v>-977</v>
      </c>
      <c r="BR1148">
        <f t="shared" si="1442"/>
        <v>0</v>
      </c>
      <c r="BS1148">
        <f t="shared" si="1400"/>
        <v>-976</v>
      </c>
      <c r="BT1148">
        <f t="shared" si="1443"/>
        <v>0</v>
      </c>
      <c r="BU1148">
        <f t="shared" si="1401"/>
        <v>-975</v>
      </c>
      <c r="BV1148">
        <f t="shared" si="1444"/>
        <v>0</v>
      </c>
      <c r="BW1148">
        <f t="shared" si="1402"/>
        <v>-974</v>
      </c>
      <c r="BX1148">
        <f t="shared" si="1445"/>
        <v>0</v>
      </c>
      <c r="BY1148">
        <f t="shared" si="1403"/>
        <v>-973</v>
      </c>
      <c r="BZ1148">
        <f t="shared" si="1446"/>
        <v>0</v>
      </c>
      <c r="CA1148">
        <f t="shared" si="1404"/>
        <v>-972</v>
      </c>
      <c r="CB1148">
        <f t="shared" si="1447"/>
        <v>0</v>
      </c>
      <c r="CC1148">
        <f t="shared" si="1405"/>
        <v>-971</v>
      </c>
      <c r="CD1148">
        <f t="shared" si="1448"/>
        <v>0</v>
      </c>
      <c r="CE1148">
        <f t="shared" si="1406"/>
        <v>-970</v>
      </c>
      <c r="CF1148">
        <f t="shared" si="1449"/>
        <v>0</v>
      </c>
      <c r="CG1148">
        <f t="shared" si="1407"/>
        <v>-969</v>
      </c>
      <c r="CH1148">
        <f t="shared" si="1450"/>
        <v>0</v>
      </c>
      <c r="CI1148">
        <f t="shared" si="1408"/>
        <v>-968</v>
      </c>
      <c r="CJ1148">
        <f t="shared" si="1451"/>
        <v>0</v>
      </c>
      <c r="CK1148">
        <f t="shared" si="1409"/>
        <v>-967</v>
      </c>
      <c r="CL1148">
        <f t="shared" si="1452"/>
        <v>0</v>
      </c>
      <c r="CM1148">
        <f t="shared" si="1410"/>
        <v>-966</v>
      </c>
      <c r="CN1148">
        <f t="shared" si="1453"/>
        <v>0</v>
      </c>
      <c r="CO1148">
        <f t="shared" si="1411"/>
        <v>-965</v>
      </c>
      <c r="CP1148">
        <f t="shared" si="1454"/>
        <v>0</v>
      </c>
      <c r="CQ1148">
        <f t="shared" si="1412"/>
        <v>-964</v>
      </c>
      <c r="CR1148">
        <f t="shared" si="1455"/>
        <v>0</v>
      </c>
      <c r="CS1148">
        <f t="shared" si="1413"/>
        <v>-963</v>
      </c>
      <c r="CT1148">
        <f t="shared" si="1456"/>
        <v>0</v>
      </c>
      <c r="CU1148">
        <f t="shared" si="1414"/>
        <v>-962</v>
      </c>
      <c r="CV1148">
        <f t="shared" si="1457"/>
        <v>0</v>
      </c>
      <c r="CW1148">
        <f t="shared" si="1415"/>
        <v>-961</v>
      </c>
      <c r="CX1148">
        <f t="shared" si="1458"/>
        <v>0</v>
      </c>
    </row>
    <row r="1149" spans="1:102">
      <c r="A1149" s="193">
        <v>40955</v>
      </c>
      <c r="B1149" t="s">
        <v>950</v>
      </c>
      <c r="C1149" t="s">
        <v>951</v>
      </c>
      <c r="D1149" t="s">
        <v>961</v>
      </c>
      <c r="E1149" t="s">
        <v>1987</v>
      </c>
      <c r="F1149" t="s">
        <v>1988</v>
      </c>
      <c r="G1149" t="s">
        <v>7</v>
      </c>
      <c r="H1149" t="s">
        <v>8</v>
      </c>
      <c r="I1149" t="s">
        <v>8</v>
      </c>
      <c r="J1149">
        <v>0</v>
      </c>
      <c r="K1149" t="s">
        <v>1847</v>
      </c>
      <c r="L1149">
        <v>39</v>
      </c>
      <c r="M1149" t="s">
        <v>36</v>
      </c>
      <c r="N1149" t="s">
        <v>954</v>
      </c>
      <c r="O1149">
        <v>47150</v>
      </c>
      <c r="P1149" t="s">
        <v>6</v>
      </c>
      <c r="Q1149">
        <v>91</v>
      </c>
      <c r="R1149" s="193">
        <v>40869</v>
      </c>
      <c r="S1149" s="193">
        <v>40827</v>
      </c>
      <c r="T1149">
        <v>200</v>
      </c>
      <c r="U1149" t="s">
        <v>955</v>
      </c>
      <c r="V1149" t="str">
        <f t="shared" si="1416"/>
        <v>2012</v>
      </c>
      <c r="W1149" s="211">
        <f t="shared" si="1459"/>
        <v>-1000</v>
      </c>
      <c r="X1149">
        <f t="shared" si="1417"/>
        <v>0</v>
      </c>
      <c r="Y1149">
        <f t="shared" si="1379"/>
        <v>-999</v>
      </c>
      <c r="Z1149">
        <f t="shared" si="1418"/>
        <v>0</v>
      </c>
      <c r="AA1149">
        <f t="shared" si="1380"/>
        <v>-998</v>
      </c>
      <c r="AB1149">
        <f t="shared" si="1419"/>
        <v>0</v>
      </c>
      <c r="AC1149">
        <f t="shared" si="1381"/>
        <v>-997</v>
      </c>
      <c r="AD1149">
        <f t="shared" si="1420"/>
        <v>0</v>
      </c>
      <c r="AE1149">
        <f t="shared" si="1421"/>
        <v>-996</v>
      </c>
      <c r="AF1149">
        <f t="shared" si="1422"/>
        <v>0</v>
      </c>
      <c r="AG1149">
        <f t="shared" si="1382"/>
        <v>-995</v>
      </c>
      <c r="AH1149">
        <f t="shared" si="1423"/>
        <v>0</v>
      </c>
      <c r="AI1149">
        <f t="shared" si="1383"/>
        <v>-994</v>
      </c>
      <c r="AJ1149">
        <f t="shared" si="1424"/>
        <v>0</v>
      </c>
      <c r="AK1149">
        <f t="shared" si="1384"/>
        <v>-993</v>
      </c>
      <c r="AL1149">
        <f t="shared" si="1425"/>
        <v>0</v>
      </c>
      <c r="AM1149">
        <f t="shared" si="1426"/>
        <v>-992</v>
      </c>
      <c r="AN1149">
        <f t="shared" si="1427"/>
        <v>0</v>
      </c>
      <c r="AO1149">
        <f t="shared" si="1385"/>
        <v>-991</v>
      </c>
      <c r="AP1149">
        <f t="shared" si="1428"/>
        <v>0</v>
      </c>
      <c r="AQ1149">
        <f t="shared" si="1386"/>
        <v>-990</v>
      </c>
      <c r="AR1149">
        <f t="shared" si="1429"/>
        <v>0</v>
      </c>
      <c r="AS1149">
        <f t="shared" si="1387"/>
        <v>-989</v>
      </c>
      <c r="AT1149">
        <f t="shared" si="1430"/>
        <v>0</v>
      </c>
      <c r="AU1149">
        <f t="shared" si="1388"/>
        <v>-988</v>
      </c>
      <c r="AV1149">
        <f t="shared" si="1431"/>
        <v>0</v>
      </c>
      <c r="AW1149">
        <f t="shared" si="1389"/>
        <v>-987</v>
      </c>
      <c r="AX1149">
        <f t="shared" si="1432"/>
        <v>0</v>
      </c>
      <c r="AY1149">
        <f t="shared" si="1390"/>
        <v>-986</v>
      </c>
      <c r="AZ1149">
        <f t="shared" si="1433"/>
        <v>0</v>
      </c>
      <c r="BA1149">
        <f t="shared" si="1391"/>
        <v>-985</v>
      </c>
      <c r="BB1149">
        <f t="shared" si="1434"/>
        <v>0</v>
      </c>
      <c r="BC1149">
        <f t="shared" si="1392"/>
        <v>-984</v>
      </c>
      <c r="BD1149">
        <f t="shared" si="1435"/>
        <v>0</v>
      </c>
      <c r="BE1149">
        <f t="shared" si="1393"/>
        <v>-983</v>
      </c>
      <c r="BF1149">
        <f t="shared" si="1436"/>
        <v>0</v>
      </c>
      <c r="BG1149">
        <f t="shared" si="1394"/>
        <v>-982</v>
      </c>
      <c r="BH1149">
        <f t="shared" si="1437"/>
        <v>0</v>
      </c>
      <c r="BI1149">
        <f t="shared" si="1395"/>
        <v>-981</v>
      </c>
      <c r="BJ1149">
        <f t="shared" si="1438"/>
        <v>0</v>
      </c>
      <c r="BK1149">
        <f t="shared" si="1396"/>
        <v>-980</v>
      </c>
      <c r="BL1149">
        <f t="shared" si="1439"/>
        <v>0</v>
      </c>
      <c r="BM1149">
        <f t="shared" si="1397"/>
        <v>-979</v>
      </c>
      <c r="BN1149">
        <f t="shared" si="1440"/>
        <v>0</v>
      </c>
      <c r="BO1149">
        <f t="shared" si="1398"/>
        <v>-978</v>
      </c>
      <c r="BP1149">
        <f t="shared" si="1441"/>
        <v>0</v>
      </c>
      <c r="BQ1149">
        <f t="shared" si="1399"/>
        <v>-977</v>
      </c>
      <c r="BR1149">
        <f t="shared" si="1442"/>
        <v>0</v>
      </c>
      <c r="BS1149">
        <f t="shared" si="1400"/>
        <v>-976</v>
      </c>
      <c r="BT1149">
        <f t="shared" si="1443"/>
        <v>0</v>
      </c>
      <c r="BU1149">
        <f t="shared" si="1401"/>
        <v>-975</v>
      </c>
      <c r="BV1149">
        <f t="shared" si="1444"/>
        <v>0</v>
      </c>
      <c r="BW1149">
        <f t="shared" si="1402"/>
        <v>-974</v>
      </c>
      <c r="BX1149">
        <f t="shared" si="1445"/>
        <v>0</v>
      </c>
      <c r="BY1149">
        <f t="shared" si="1403"/>
        <v>-973</v>
      </c>
      <c r="BZ1149">
        <f t="shared" si="1446"/>
        <v>0</v>
      </c>
      <c r="CA1149">
        <f t="shared" si="1404"/>
        <v>-972</v>
      </c>
      <c r="CB1149">
        <f t="shared" si="1447"/>
        <v>0</v>
      </c>
      <c r="CC1149">
        <f t="shared" si="1405"/>
        <v>-971</v>
      </c>
      <c r="CD1149">
        <f t="shared" si="1448"/>
        <v>0</v>
      </c>
      <c r="CE1149">
        <f t="shared" si="1406"/>
        <v>-970</v>
      </c>
      <c r="CF1149">
        <f t="shared" si="1449"/>
        <v>0</v>
      </c>
      <c r="CG1149">
        <f t="shared" si="1407"/>
        <v>-969</v>
      </c>
      <c r="CH1149">
        <f t="shared" si="1450"/>
        <v>0</v>
      </c>
      <c r="CI1149">
        <f t="shared" si="1408"/>
        <v>-968</v>
      </c>
      <c r="CJ1149">
        <f t="shared" si="1451"/>
        <v>0</v>
      </c>
      <c r="CK1149">
        <f t="shared" si="1409"/>
        <v>-967</v>
      </c>
      <c r="CL1149">
        <f t="shared" si="1452"/>
        <v>0</v>
      </c>
      <c r="CM1149">
        <f t="shared" si="1410"/>
        <v>-966</v>
      </c>
      <c r="CN1149">
        <f t="shared" si="1453"/>
        <v>0</v>
      </c>
      <c r="CO1149">
        <f t="shared" si="1411"/>
        <v>-965</v>
      </c>
      <c r="CP1149">
        <f t="shared" si="1454"/>
        <v>0</v>
      </c>
      <c r="CQ1149">
        <f t="shared" si="1412"/>
        <v>-964</v>
      </c>
      <c r="CR1149">
        <f t="shared" si="1455"/>
        <v>0</v>
      </c>
      <c r="CS1149">
        <f t="shared" si="1413"/>
        <v>-963</v>
      </c>
      <c r="CT1149">
        <f t="shared" si="1456"/>
        <v>0</v>
      </c>
      <c r="CU1149">
        <f t="shared" si="1414"/>
        <v>-962</v>
      </c>
      <c r="CV1149">
        <f t="shared" si="1457"/>
        <v>0</v>
      </c>
      <c r="CW1149">
        <f t="shared" si="1415"/>
        <v>-961</v>
      </c>
      <c r="CX1149">
        <f t="shared" si="1458"/>
        <v>0</v>
      </c>
    </row>
    <row r="1150" spans="1:102">
      <c r="A1150" s="193">
        <v>31092</v>
      </c>
      <c r="B1150" t="s">
        <v>950</v>
      </c>
      <c r="C1150" t="s">
        <v>951</v>
      </c>
      <c r="D1150" t="s">
        <v>986</v>
      </c>
      <c r="E1150" t="s">
        <v>1989</v>
      </c>
      <c r="F1150" t="s">
        <v>1719</v>
      </c>
      <c r="G1150" t="s">
        <v>7</v>
      </c>
      <c r="H1150" t="s">
        <v>8</v>
      </c>
      <c r="I1150" t="s">
        <v>8</v>
      </c>
      <c r="J1150">
        <v>0</v>
      </c>
      <c r="K1150" t="s">
        <v>1847</v>
      </c>
      <c r="L1150">
        <v>39</v>
      </c>
      <c r="M1150" t="s">
        <v>36</v>
      </c>
      <c r="N1150" t="s">
        <v>954</v>
      </c>
      <c r="O1150">
        <v>47150</v>
      </c>
      <c r="P1150" t="s">
        <v>6</v>
      </c>
      <c r="Q1150">
        <v>91</v>
      </c>
      <c r="R1150" s="193">
        <v>31092</v>
      </c>
      <c r="S1150" s="193">
        <v>73050</v>
      </c>
      <c r="T1150">
        <v>200</v>
      </c>
      <c r="U1150" t="s">
        <v>955</v>
      </c>
      <c r="V1150" t="str">
        <f t="shared" si="1416"/>
        <v>1985</v>
      </c>
      <c r="W1150" s="211">
        <f t="shared" si="1459"/>
        <v>-1000</v>
      </c>
      <c r="X1150">
        <f t="shared" si="1417"/>
        <v>0</v>
      </c>
      <c r="Y1150">
        <f t="shared" si="1379"/>
        <v>-999</v>
      </c>
      <c r="Z1150">
        <f t="shared" si="1418"/>
        <v>0</v>
      </c>
      <c r="AA1150">
        <f t="shared" si="1380"/>
        <v>-998</v>
      </c>
      <c r="AB1150">
        <f t="shared" si="1419"/>
        <v>0</v>
      </c>
      <c r="AC1150">
        <f t="shared" si="1381"/>
        <v>-997</v>
      </c>
      <c r="AD1150">
        <f t="shared" si="1420"/>
        <v>0</v>
      </c>
      <c r="AE1150">
        <f t="shared" si="1421"/>
        <v>-996</v>
      </c>
      <c r="AF1150">
        <f t="shared" si="1422"/>
        <v>0</v>
      </c>
      <c r="AG1150">
        <f t="shared" si="1382"/>
        <v>-995</v>
      </c>
      <c r="AH1150">
        <f t="shared" si="1423"/>
        <v>0</v>
      </c>
      <c r="AI1150">
        <f t="shared" si="1383"/>
        <v>-994</v>
      </c>
      <c r="AJ1150">
        <f t="shared" si="1424"/>
        <v>0</v>
      </c>
      <c r="AK1150">
        <f t="shared" si="1384"/>
        <v>-993</v>
      </c>
      <c r="AL1150">
        <f t="shared" si="1425"/>
        <v>0</v>
      </c>
      <c r="AM1150">
        <f t="shared" si="1426"/>
        <v>-992</v>
      </c>
      <c r="AN1150">
        <f t="shared" si="1427"/>
        <v>0</v>
      </c>
      <c r="AO1150">
        <f t="shared" si="1385"/>
        <v>-991</v>
      </c>
      <c r="AP1150">
        <f t="shared" si="1428"/>
        <v>0</v>
      </c>
      <c r="AQ1150">
        <f t="shared" si="1386"/>
        <v>-990</v>
      </c>
      <c r="AR1150">
        <f t="shared" si="1429"/>
        <v>0</v>
      </c>
      <c r="AS1150">
        <f t="shared" si="1387"/>
        <v>-989</v>
      </c>
      <c r="AT1150">
        <f t="shared" si="1430"/>
        <v>0</v>
      </c>
      <c r="AU1150">
        <f t="shared" si="1388"/>
        <v>-988</v>
      </c>
      <c r="AV1150">
        <f t="shared" si="1431"/>
        <v>0</v>
      </c>
      <c r="AW1150">
        <f t="shared" si="1389"/>
        <v>-987</v>
      </c>
      <c r="AX1150">
        <f t="shared" si="1432"/>
        <v>0</v>
      </c>
      <c r="AY1150">
        <f t="shared" si="1390"/>
        <v>-986</v>
      </c>
      <c r="AZ1150">
        <f t="shared" si="1433"/>
        <v>0</v>
      </c>
      <c r="BA1150">
        <f t="shared" si="1391"/>
        <v>-985</v>
      </c>
      <c r="BB1150">
        <f t="shared" si="1434"/>
        <v>0</v>
      </c>
      <c r="BC1150">
        <f t="shared" si="1392"/>
        <v>-984</v>
      </c>
      <c r="BD1150">
        <f t="shared" si="1435"/>
        <v>0</v>
      </c>
      <c r="BE1150">
        <f t="shared" si="1393"/>
        <v>-983</v>
      </c>
      <c r="BF1150">
        <f t="shared" si="1436"/>
        <v>0</v>
      </c>
      <c r="BG1150">
        <f t="shared" si="1394"/>
        <v>-982</v>
      </c>
      <c r="BH1150">
        <f t="shared" si="1437"/>
        <v>0</v>
      </c>
      <c r="BI1150">
        <f t="shared" si="1395"/>
        <v>-981</v>
      </c>
      <c r="BJ1150">
        <f t="shared" si="1438"/>
        <v>0</v>
      </c>
      <c r="BK1150">
        <f t="shared" si="1396"/>
        <v>-980</v>
      </c>
      <c r="BL1150">
        <f t="shared" si="1439"/>
        <v>0</v>
      </c>
      <c r="BM1150">
        <f t="shared" si="1397"/>
        <v>-979</v>
      </c>
      <c r="BN1150">
        <f t="shared" si="1440"/>
        <v>0</v>
      </c>
      <c r="BO1150">
        <f t="shared" si="1398"/>
        <v>-978</v>
      </c>
      <c r="BP1150">
        <f t="shared" si="1441"/>
        <v>0</v>
      </c>
      <c r="BQ1150">
        <f t="shared" si="1399"/>
        <v>-977</v>
      </c>
      <c r="BR1150">
        <f t="shared" si="1442"/>
        <v>0</v>
      </c>
      <c r="BS1150">
        <f t="shared" si="1400"/>
        <v>-976</v>
      </c>
      <c r="BT1150">
        <f t="shared" si="1443"/>
        <v>0</v>
      </c>
      <c r="BU1150">
        <f t="shared" si="1401"/>
        <v>-975</v>
      </c>
      <c r="BV1150">
        <f t="shared" si="1444"/>
        <v>0</v>
      </c>
      <c r="BW1150">
        <f t="shared" si="1402"/>
        <v>-974</v>
      </c>
      <c r="BX1150">
        <f t="shared" si="1445"/>
        <v>0</v>
      </c>
      <c r="BY1150">
        <f t="shared" si="1403"/>
        <v>-973</v>
      </c>
      <c r="BZ1150">
        <f t="shared" si="1446"/>
        <v>0</v>
      </c>
      <c r="CA1150">
        <f t="shared" si="1404"/>
        <v>-972</v>
      </c>
      <c r="CB1150">
        <f t="shared" si="1447"/>
        <v>0</v>
      </c>
      <c r="CC1150">
        <f t="shared" si="1405"/>
        <v>-971</v>
      </c>
      <c r="CD1150">
        <f t="shared" si="1448"/>
        <v>0</v>
      </c>
      <c r="CE1150">
        <f t="shared" si="1406"/>
        <v>-970</v>
      </c>
      <c r="CF1150">
        <f t="shared" si="1449"/>
        <v>0</v>
      </c>
      <c r="CG1150">
        <f t="shared" si="1407"/>
        <v>-969</v>
      </c>
      <c r="CH1150">
        <f t="shared" si="1450"/>
        <v>0</v>
      </c>
      <c r="CI1150">
        <f t="shared" si="1408"/>
        <v>-968</v>
      </c>
      <c r="CJ1150">
        <f t="shared" si="1451"/>
        <v>0</v>
      </c>
      <c r="CK1150">
        <f t="shared" si="1409"/>
        <v>-967</v>
      </c>
      <c r="CL1150">
        <f t="shared" si="1452"/>
        <v>0</v>
      </c>
      <c r="CM1150">
        <f t="shared" si="1410"/>
        <v>-966</v>
      </c>
      <c r="CN1150">
        <f t="shared" si="1453"/>
        <v>0</v>
      </c>
      <c r="CO1150">
        <f t="shared" si="1411"/>
        <v>-965</v>
      </c>
      <c r="CP1150">
        <f t="shared" si="1454"/>
        <v>0</v>
      </c>
      <c r="CQ1150">
        <f t="shared" si="1412"/>
        <v>-964</v>
      </c>
      <c r="CR1150">
        <f t="shared" si="1455"/>
        <v>0</v>
      </c>
      <c r="CS1150">
        <f t="shared" si="1413"/>
        <v>-963</v>
      </c>
      <c r="CT1150">
        <f t="shared" si="1456"/>
        <v>0</v>
      </c>
      <c r="CU1150">
        <f t="shared" si="1414"/>
        <v>-962</v>
      </c>
      <c r="CV1150">
        <f t="shared" si="1457"/>
        <v>0</v>
      </c>
      <c r="CW1150">
        <f t="shared" si="1415"/>
        <v>-961</v>
      </c>
      <c r="CX1150">
        <f t="shared" si="1458"/>
        <v>0</v>
      </c>
    </row>
    <row r="1151" spans="1:102">
      <c r="A1151" s="193">
        <v>30480</v>
      </c>
      <c r="B1151" t="s">
        <v>950</v>
      </c>
      <c r="C1151" t="s">
        <v>951</v>
      </c>
      <c r="D1151" t="s">
        <v>986</v>
      </c>
      <c r="E1151" t="s">
        <v>1990</v>
      </c>
      <c r="F1151" t="s">
        <v>1802</v>
      </c>
      <c r="G1151" t="s">
        <v>7</v>
      </c>
      <c r="H1151" t="s">
        <v>8</v>
      </c>
      <c r="I1151" t="s">
        <v>8</v>
      </c>
      <c r="J1151">
        <v>0</v>
      </c>
      <c r="K1151" t="s">
        <v>1847</v>
      </c>
      <c r="L1151">
        <v>39</v>
      </c>
      <c r="M1151" t="s">
        <v>36</v>
      </c>
      <c r="N1151" t="s">
        <v>954</v>
      </c>
      <c r="O1151">
        <v>47150</v>
      </c>
      <c r="P1151" t="s">
        <v>6</v>
      </c>
      <c r="Q1151">
        <v>91</v>
      </c>
      <c r="R1151" s="193">
        <v>30480</v>
      </c>
      <c r="S1151" s="193">
        <v>73050</v>
      </c>
      <c r="T1151">
        <v>200</v>
      </c>
      <c r="U1151" t="s">
        <v>955</v>
      </c>
      <c r="V1151" t="str">
        <f t="shared" si="1416"/>
        <v>1983</v>
      </c>
      <c r="W1151" s="211">
        <f t="shared" si="1459"/>
        <v>-1000</v>
      </c>
      <c r="X1151">
        <f t="shared" si="1417"/>
        <v>0</v>
      </c>
      <c r="Y1151">
        <f t="shared" si="1379"/>
        <v>-999</v>
      </c>
      <c r="Z1151">
        <f t="shared" si="1418"/>
        <v>0</v>
      </c>
      <c r="AA1151">
        <f t="shared" si="1380"/>
        <v>-998</v>
      </c>
      <c r="AB1151">
        <f t="shared" si="1419"/>
        <v>0</v>
      </c>
      <c r="AC1151">
        <f t="shared" si="1381"/>
        <v>-997</v>
      </c>
      <c r="AD1151">
        <f t="shared" si="1420"/>
        <v>0</v>
      </c>
      <c r="AE1151">
        <f t="shared" si="1421"/>
        <v>-996</v>
      </c>
      <c r="AF1151">
        <f t="shared" si="1422"/>
        <v>0</v>
      </c>
      <c r="AG1151">
        <f t="shared" si="1382"/>
        <v>-995</v>
      </c>
      <c r="AH1151">
        <f t="shared" si="1423"/>
        <v>0</v>
      </c>
      <c r="AI1151">
        <f t="shared" si="1383"/>
        <v>-994</v>
      </c>
      <c r="AJ1151">
        <f t="shared" si="1424"/>
        <v>0</v>
      </c>
      <c r="AK1151">
        <f t="shared" si="1384"/>
        <v>-993</v>
      </c>
      <c r="AL1151">
        <f t="shared" si="1425"/>
        <v>0</v>
      </c>
      <c r="AM1151">
        <f t="shared" si="1426"/>
        <v>-992</v>
      </c>
      <c r="AN1151">
        <f t="shared" si="1427"/>
        <v>0</v>
      </c>
      <c r="AO1151">
        <f t="shared" si="1385"/>
        <v>-991</v>
      </c>
      <c r="AP1151">
        <f t="shared" si="1428"/>
        <v>0</v>
      </c>
      <c r="AQ1151">
        <f t="shared" si="1386"/>
        <v>-990</v>
      </c>
      <c r="AR1151">
        <f t="shared" si="1429"/>
        <v>0</v>
      </c>
      <c r="AS1151">
        <f t="shared" si="1387"/>
        <v>-989</v>
      </c>
      <c r="AT1151">
        <f t="shared" si="1430"/>
        <v>0</v>
      </c>
      <c r="AU1151">
        <f t="shared" si="1388"/>
        <v>-988</v>
      </c>
      <c r="AV1151">
        <f t="shared" si="1431"/>
        <v>0</v>
      </c>
      <c r="AW1151">
        <f t="shared" si="1389"/>
        <v>-987</v>
      </c>
      <c r="AX1151">
        <f t="shared" si="1432"/>
        <v>0</v>
      </c>
      <c r="AY1151">
        <f t="shared" si="1390"/>
        <v>-986</v>
      </c>
      <c r="AZ1151">
        <f t="shared" si="1433"/>
        <v>0</v>
      </c>
      <c r="BA1151">
        <f t="shared" si="1391"/>
        <v>-985</v>
      </c>
      <c r="BB1151">
        <f t="shared" si="1434"/>
        <v>0</v>
      </c>
      <c r="BC1151">
        <f t="shared" si="1392"/>
        <v>-984</v>
      </c>
      <c r="BD1151">
        <f t="shared" si="1435"/>
        <v>0</v>
      </c>
      <c r="BE1151">
        <f t="shared" si="1393"/>
        <v>-983</v>
      </c>
      <c r="BF1151">
        <f t="shared" si="1436"/>
        <v>0</v>
      </c>
      <c r="BG1151">
        <f t="shared" si="1394"/>
        <v>-982</v>
      </c>
      <c r="BH1151">
        <f t="shared" si="1437"/>
        <v>0</v>
      </c>
      <c r="BI1151">
        <f t="shared" si="1395"/>
        <v>-981</v>
      </c>
      <c r="BJ1151">
        <f t="shared" si="1438"/>
        <v>0</v>
      </c>
      <c r="BK1151">
        <f t="shared" si="1396"/>
        <v>-980</v>
      </c>
      <c r="BL1151">
        <f t="shared" si="1439"/>
        <v>0</v>
      </c>
      <c r="BM1151">
        <f t="shared" si="1397"/>
        <v>-979</v>
      </c>
      <c r="BN1151">
        <f t="shared" si="1440"/>
        <v>0</v>
      </c>
      <c r="BO1151">
        <f t="shared" si="1398"/>
        <v>-978</v>
      </c>
      <c r="BP1151">
        <f t="shared" si="1441"/>
        <v>0</v>
      </c>
      <c r="BQ1151">
        <f t="shared" si="1399"/>
        <v>-977</v>
      </c>
      <c r="BR1151">
        <f t="shared" si="1442"/>
        <v>0</v>
      </c>
      <c r="BS1151">
        <f t="shared" si="1400"/>
        <v>-976</v>
      </c>
      <c r="BT1151">
        <f t="shared" si="1443"/>
        <v>0</v>
      </c>
      <c r="BU1151">
        <f t="shared" si="1401"/>
        <v>-975</v>
      </c>
      <c r="BV1151">
        <f t="shared" si="1444"/>
        <v>0</v>
      </c>
      <c r="BW1151">
        <f t="shared" si="1402"/>
        <v>-974</v>
      </c>
      <c r="BX1151">
        <f t="shared" si="1445"/>
        <v>0</v>
      </c>
      <c r="BY1151">
        <f t="shared" si="1403"/>
        <v>-973</v>
      </c>
      <c r="BZ1151">
        <f t="shared" si="1446"/>
        <v>0</v>
      </c>
      <c r="CA1151">
        <f t="shared" si="1404"/>
        <v>-972</v>
      </c>
      <c r="CB1151">
        <f t="shared" si="1447"/>
        <v>0</v>
      </c>
      <c r="CC1151">
        <f t="shared" si="1405"/>
        <v>-971</v>
      </c>
      <c r="CD1151">
        <f t="shared" si="1448"/>
        <v>0</v>
      </c>
      <c r="CE1151">
        <f t="shared" si="1406"/>
        <v>-970</v>
      </c>
      <c r="CF1151">
        <f t="shared" si="1449"/>
        <v>0</v>
      </c>
      <c r="CG1151">
        <f t="shared" si="1407"/>
        <v>-969</v>
      </c>
      <c r="CH1151">
        <f t="shared" si="1450"/>
        <v>0</v>
      </c>
      <c r="CI1151">
        <f t="shared" si="1408"/>
        <v>-968</v>
      </c>
      <c r="CJ1151">
        <f t="shared" si="1451"/>
        <v>0</v>
      </c>
      <c r="CK1151">
        <f t="shared" si="1409"/>
        <v>-967</v>
      </c>
      <c r="CL1151">
        <f t="shared" si="1452"/>
        <v>0</v>
      </c>
      <c r="CM1151">
        <f t="shared" si="1410"/>
        <v>-966</v>
      </c>
      <c r="CN1151">
        <f t="shared" si="1453"/>
        <v>0</v>
      </c>
      <c r="CO1151">
        <f t="shared" si="1411"/>
        <v>-965</v>
      </c>
      <c r="CP1151">
        <f t="shared" si="1454"/>
        <v>0</v>
      </c>
      <c r="CQ1151">
        <f t="shared" si="1412"/>
        <v>-964</v>
      </c>
      <c r="CR1151">
        <f t="shared" si="1455"/>
        <v>0</v>
      </c>
      <c r="CS1151">
        <f t="shared" si="1413"/>
        <v>-963</v>
      </c>
      <c r="CT1151">
        <f t="shared" si="1456"/>
        <v>0</v>
      </c>
      <c r="CU1151">
        <f t="shared" si="1414"/>
        <v>-962</v>
      </c>
      <c r="CV1151">
        <f t="shared" si="1457"/>
        <v>0</v>
      </c>
      <c r="CW1151">
        <f t="shared" si="1415"/>
        <v>-961</v>
      </c>
      <c r="CX1151">
        <f t="shared" si="1458"/>
        <v>0</v>
      </c>
    </row>
    <row r="1152" spans="1:102">
      <c r="A1152" s="193">
        <v>32062</v>
      </c>
      <c r="B1152" t="s">
        <v>950</v>
      </c>
      <c r="C1152" t="s">
        <v>951</v>
      </c>
      <c r="D1152" t="s">
        <v>986</v>
      </c>
      <c r="E1152" t="s">
        <v>1991</v>
      </c>
      <c r="F1152" t="s">
        <v>1992</v>
      </c>
      <c r="G1152" t="s">
        <v>7</v>
      </c>
      <c r="H1152" t="s">
        <v>8</v>
      </c>
      <c r="I1152" t="s">
        <v>8</v>
      </c>
      <c r="J1152">
        <v>0</v>
      </c>
      <c r="K1152" t="s">
        <v>1847</v>
      </c>
      <c r="L1152">
        <v>39</v>
      </c>
      <c r="M1152" t="s">
        <v>36</v>
      </c>
      <c r="N1152" t="s">
        <v>954</v>
      </c>
      <c r="O1152">
        <v>47150</v>
      </c>
      <c r="P1152" t="s">
        <v>6</v>
      </c>
      <c r="Q1152">
        <v>91</v>
      </c>
      <c r="R1152" s="193">
        <v>32062</v>
      </c>
      <c r="S1152" s="193">
        <v>73050</v>
      </c>
      <c r="T1152">
        <v>200</v>
      </c>
      <c r="U1152" t="s">
        <v>955</v>
      </c>
      <c r="V1152" t="str">
        <f t="shared" si="1416"/>
        <v>1987</v>
      </c>
      <c r="W1152" s="211">
        <f t="shared" si="1459"/>
        <v>-1000</v>
      </c>
      <c r="X1152">
        <f t="shared" si="1417"/>
        <v>0</v>
      </c>
      <c r="Y1152">
        <f t="shared" si="1379"/>
        <v>-999</v>
      </c>
      <c r="Z1152">
        <f t="shared" si="1418"/>
        <v>0</v>
      </c>
      <c r="AA1152">
        <f t="shared" si="1380"/>
        <v>-998</v>
      </c>
      <c r="AB1152">
        <f t="shared" si="1419"/>
        <v>0</v>
      </c>
      <c r="AC1152">
        <f t="shared" si="1381"/>
        <v>-997</v>
      </c>
      <c r="AD1152">
        <f t="shared" si="1420"/>
        <v>0</v>
      </c>
      <c r="AE1152">
        <f t="shared" si="1421"/>
        <v>-996</v>
      </c>
      <c r="AF1152">
        <f t="shared" si="1422"/>
        <v>0</v>
      </c>
      <c r="AG1152">
        <f t="shared" si="1382"/>
        <v>-995</v>
      </c>
      <c r="AH1152">
        <f t="shared" si="1423"/>
        <v>0</v>
      </c>
      <c r="AI1152">
        <f t="shared" si="1383"/>
        <v>-994</v>
      </c>
      <c r="AJ1152">
        <f t="shared" si="1424"/>
        <v>0</v>
      </c>
      <c r="AK1152">
        <f t="shared" si="1384"/>
        <v>-993</v>
      </c>
      <c r="AL1152">
        <f t="shared" si="1425"/>
        <v>0</v>
      </c>
      <c r="AM1152">
        <f t="shared" si="1426"/>
        <v>-992</v>
      </c>
      <c r="AN1152">
        <f t="shared" si="1427"/>
        <v>0</v>
      </c>
      <c r="AO1152">
        <f t="shared" si="1385"/>
        <v>-991</v>
      </c>
      <c r="AP1152">
        <f t="shared" si="1428"/>
        <v>0</v>
      </c>
      <c r="AQ1152">
        <f t="shared" si="1386"/>
        <v>-990</v>
      </c>
      <c r="AR1152">
        <f t="shared" si="1429"/>
        <v>0</v>
      </c>
      <c r="AS1152">
        <f t="shared" si="1387"/>
        <v>-989</v>
      </c>
      <c r="AT1152">
        <f t="shared" si="1430"/>
        <v>0</v>
      </c>
      <c r="AU1152">
        <f t="shared" si="1388"/>
        <v>-988</v>
      </c>
      <c r="AV1152">
        <f t="shared" si="1431"/>
        <v>0</v>
      </c>
      <c r="AW1152">
        <f t="shared" si="1389"/>
        <v>-987</v>
      </c>
      <c r="AX1152">
        <f t="shared" si="1432"/>
        <v>0</v>
      </c>
      <c r="AY1152">
        <f t="shared" si="1390"/>
        <v>-986</v>
      </c>
      <c r="AZ1152">
        <f t="shared" si="1433"/>
        <v>0</v>
      </c>
      <c r="BA1152">
        <f t="shared" si="1391"/>
        <v>-985</v>
      </c>
      <c r="BB1152">
        <f t="shared" si="1434"/>
        <v>0</v>
      </c>
      <c r="BC1152">
        <f t="shared" si="1392"/>
        <v>-984</v>
      </c>
      <c r="BD1152">
        <f t="shared" si="1435"/>
        <v>0</v>
      </c>
      <c r="BE1152">
        <f t="shared" si="1393"/>
        <v>-983</v>
      </c>
      <c r="BF1152">
        <f t="shared" si="1436"/>
        <v>0</v>
      </c>
      <c r="BG1152">
        <f t="shared" si="1394"/>
        <v>-982</v>
      </c>
      <c r="BH1152">
        <f t="shared" si="1437"/>
        <v>0</v>
      </c>
      <c r="BI1152">
        <f t="shared" si="1395"/>
        <v>-981</v>
      </c>
      <c r="BJ1152">
        <f t="shared" si="1438"/>
        <v>0</v>
      </c>
      <c r="BK1152">
        <f t="shared" si="1396"/>
        <v>-980</v>
      </c>
      <c r="BL1152">
        <f t="shared" si="1439"/>
        <v>0</v>
      </c>
      <c r="BM1152">
        <f t="shared" si="1397"/>
        <v>-979</v>
      </c>
      <c r="BN1152">
        <f t="shared" si="1440"/>
        <v>0</v>
      </c>
      <c r="BO1152">
        <f t="shared" si="1398"/>
        <v>-978</v>
      </c>
      <c r="BP1152">
        <f t="shared" si="1441"/>
        <v>0</v>
      </c>
      <c r="BQ1152">
        <f t="shared" si="1399"/>
        <v>-977</v>
      </c>
      <c r="BR1152">
        <f t="shared" si="1442"/>
        <v>0</v>
      </c>
      <c r="BS1152">
        <f t="shared" si="1400"/>
        <v>-976</v>
      </c>
      <c r="BT1152">
        <f t="shared" si="1443"/>
        <v>0</v>
      </c>
      <c r="BU1152">
        <f t="shared" si="1401"/>
        <v>-975</v>
      </c>
      <c r="BV1152">
        <f t="shared" si="1444"/>
        <v>0</v>
      </c>
      <c r="BW1152">
        <f t="shared" si="1402"/>
        <v>-974</v>
      </c>
      <c r="BX1152">
        <f t="shared" si="1445"/>
        <v>0</v>
      </c>
      <c r="BY1152">
        <f t="shared" si="1403"/>
        <v>-973</v>
      </c>
      <c r="BZ1152">
        <f t="shared" si="1446"/>
        <v>0</v>
      </c>
      <c r="CA1152">
        <f t="shared" si="1404"/>
        <v>-972</v>
      </c>
      <c r="CB1152">
        <f t="shared" si="1447"/>
        <v>0</v>
      </c>
      <c r="CC1152">
        <f t="shared" si="1405"/>
        <v>-971</v>
      </c>
      <c r="CD1152">
        <f t="shared" si="1448"/>
        <v>0</v>
      </c>
      <c r="CE1152">
        <f t="shared" si="1406"/>
        <v>-970</v>
      </c>
      <c r="CF1152">
        <f t="shared" si="1449"/>
        <v>0</v>
      </c>
      <c r="CG1152">
        <f t="shared" si="1407"/>
        <v>-969</v>
      </c>
      <c r="CH1152">
        <f t="shared" si="1450"/>
        <v>0</v>
      </c>
      <c r="CI1152">
        <f t="shared" si="1408"/>
        <v>-968</v>
      </c>
      <c r="CJ1152">
        <f t="shared" si="1451"/>
        <v>0</v>
      </c>
      <c r="CK1152">
        <f t="shared" si="1409"/>
        <v>-967</v>
      </c>
      <c r="CL1152">
        <f t="shared" si="1452"/>
        <v>0</v>
      </c>
      <c r="CM1152">
        <f t="shared" si="1410"/>
        <v>-966</v>
      </c>
      <c r="CN1152">
        <f t="shared" si="1453"/>
        <v>0</v>
      </c>
      <c r="CO1152">
        <f t="shared" si="1411"/>
        <v>-965</v>
      </c>
      <c r="CP1152">
        <f t="shared" si="1454"/>
        <v>0</v>
      </c>
      <c r="CQ1152">
        <f t="shared" si="1412"/>
        <v>-964</v>
      </c>
      <c r="CR1152">
        <f t="shared" si="1455"/>
        <v>0</v>
      </c>
      <c r="CS1152">
        <f t="shared" si="1413"/>
        <v>-963</v>
      </c>
      <c r="CT1152">
        <f t="shared" si="1456"/>
        <v>0</v>
      </c>
      <c r="CU1152">
        <f t="shared" si="1414"/>
        <v>-962</v>
      </c>
      <c r="CV1152">
        <f t="shared" si="1457"/>
        <v>0</v>
      </c>
      <c r="CW1152">
        <f t="shared" si="1415"/>
        <v>-961</v>
      </c>
      <c r="CX1152">
        <f t="shared" si="1458"/>
        <v>0</v>
      </c>
    </row>
    <row r="1153" spans="1:102">
      <c r="A1153" s="193">
        <v>38415</v>
      </c>
      <c r="B1153" t="s">
        <v>950</v>
      </c>
      <c r="C1153" t="s">
        <v>951</v>
      </c>
      <c r="D1153" t="s">
        <v>993</v>
      </c>
      <c r="E1153" t="s">
        <v>1993</v>
      </c>
      <c r="F1153" t="s">
        <v>1994</v>
      </c>
      <c r="G1153" t="s">
        <v>7</v>
      </c>
      <c r="H1153" t="s">
        <v>8</v>
      </c>
      <c r="I1153" t="s">
        <v>8</v>
      </c>
      <c r="J1153">
        <v>0</v>
      </c>
      <c r="K1153" t="s">
        <v>1847</v>
      </c>
      <c r="L1153">
        <v>39</v>
      </c>
      <c r="M1153" t="s">
        <v>36</v>
      </c>
      <c r="N1153" t="s">
        <v>954</v>
      </c>
      <c r="O1153">
        <v>47150</v>
      </c>
      <c r="P1153" t="s">
        <v>6</v>
      </c>
      <c r="Q1153">
        <v>91</v>
      </c>
      <c r="R1153" s="193">
        <v>38415</v>
      </c>
      <c r="S1153" t="s">
        <v>1381</v>
      </c>
      <c r="T1153">
        <v>200</v>
      </c>
      <c r="U1153" t="s">
        <v>955</v>
      </c>
      <c r="V1153" t="str">
        <f t="shared" si="1416"/>
        <v>2005</v>
      </c>
      <c r="W1153" s="211">
        <f t="shared" si="1459"/>
        <v>-1000</v>
      </c>
      <c r="X1153">
        <f t="shared" si="1417"/>
        <v>0</v>
      </c>
      <c r="Y1153">
        <f t="shared" si="1379"/>
        <v>-999</v>
      </c>
      <c r="Z1153">
        <f t="shared" si="1418"/>
        <v>0</v>
      </c>
      <c r="AA1153">
        <f t="shared" si="1380"/>
        <v>-998</v>
      </c>
      <c r="AB1153">
        <f t="shared" si="1419"/>
        <v>0</v>
      </c>
      <c r="AC1153">
        <f t="shared" si="1381"/>
        <v>-997</v>
      </c>
      <c r="AD1153">
        <f t="shared" si="1420"/>
        <v>0</v>
      </c>
      <c r="AE1153">
        <f t="shared" si="1421"/>
        <v>-996</v>
      </c>
      <c r="AF1153">
        <f t="shared" si="1422"/>
        <v>0</v>
      </c>
      <c r="AG1153">
        <f t="shared" si="1382"/>
        <v>-995</v>
      </c>
      <c r="AH1153">
        <f t="shared" si="1423"/>
        <v>0</v>
      </c>
      <c r="AI1153">
        <f t="shared" si="1383"/>
        <v>-994</v>
      </c>
      <c r="AJ1153">
        <f t="shared" si="1424"/>
        <v>0</v>
      </c>
      <c r="AK1153">
        <f t="shared" si="1384"/>
        <v>-993</v>
      </c>
      <c r="AL1153">
        <f t="shared" si="1425"/>
        <v>0</v>
      </c>
      <c r="AM1153">
        <f t="shared" si="1426"/>
        <v>-992</v>
      </c>
      <c r="AN1153">
        <f t="shared" si="1427"/>
        <v>0</v>
      </c>
      <c r="AO1153">
        <f t="shared" si="1385"/>
        <v>-991</v>
      </c>
      <c r="AP1153">
        <f t="shared" si="1428"/>
        <v>0</v>
      </c>
      <c r="AQ1153">
        <f t="shared" si="1386"/>
        <v>-990</v>
      </c>
      <c r="AR1153">
        <f t="shared" si="1429"/>
        <v>0</v>
      </c>
      <c r="AS1153">
        <f t="shared" si="1387"/>
        <v>-989</v>
      </c>
      <c r="AT1153">
        <f t="shared" si="1430"/>
        <v>0</v>
      </c>
      <c r="AU1153">
        <f t="shared" si="1388"/>
        <v>-988</v>
      </c>
      <c r="AV1153">
        <f t="shared" si="1431"/>
        <v>0</v>
      </c>
      <c r="AW1153">
        <f t="shared" si="1389"/>
        <v>-987</v>
      </c>
      <c r="AX1153">
        <f t="shared" si="1432"/>
        <v>0</v>
      </c>
      <c r="AY1153">
        <f t="shared" si="1390"/>
        <v>-986</v>
      </c>
      <c r="AZ1153">
        <f t="shared" si="1433"/>
        <v>0</v>
      </c>
      <c r="BA1153">
        <f t="shared" si="1391"/>
        <v>-985</v>
      </c>
      <c r="BB1153">
        <f t="shared" si="1434"/>
        <v>0</v>
      </c>
      <c r="BC1153">
        <f t="shared" si="1392"/>
        <v>-984</v>
      </c>
      <c r="BD1153">
        <f t="shared" si="1435"/>
        <v>0</v>
      </c>
      <c r="BE1153">
        <f t="shared" si="1393"/>
        <v>-983</v>
      </c>
      <c r="BF1153">
        <f t="shared" si="1436"/>
        <v>0</v>
      </c>
      <c r="BG1153">
        <f t="shared" si="1394"/>
        <v>-982</v>
      </c>
      <c r="BH1153">
        <f t="shared" si="1437"/>
        <v>0</v>
      </c>
      <c r="BI1153">
        <f t="shared" si="1395"/>
        <v>-981</v>
      </c>
      <c r="BJ1153">
        <f t="shared" si="1438"/>
        <v>0</v>
      </c>
      <c r="BK1153">
        <f t="shared" si="1396"/>
        <v>-980</v>
      </c>
      <c r="BL1153">
        <f t="shared" si="1439"/>
        <v>0</v>
      </c>
      <c r="BM1153">
        <f t="shared" si="1397"/>
        <v>-979</v>
      </c>
      <c r="BN1153">
        <f t="shared" si="1440"/>
        <v>0</v>
      </c>
      <c r="BO1153">
        <f t="shared" si="1398"/>
        <v>-978</v>
      </c>
      <c r="BP1153">
        <f t="shared" si="1441"/>
        <v>0</v>
      </c>
      <c r="BQ1153">
        <f t="shared" si="1399"/>
        <v>-977</v>
      </c>
      <c r="BR1153">
        <f t="shared" si="1442"/>
        <v>0</v>
      </c>
      <c r="BS1153">
        <f t="shared" si="1400"/>
        <v>-976</v>
      </c>
      <c r="BT1153">
        <f t="shared" si="1443"/>
        <v>0</v>
      </c>
      <c r="BU1153">
        <f t="shared" si="1401"/>
        <v>-975</v>
      </c>
      <c r="BV1153">
        <f t="shared" si="1444"/>
        <v>0</v>
      </c>
      <c r="BW1153">
        <f t="shared" si="1402"/>
        <v>-974</v>
      </c>
      <c r="BX1153">
        <f t="shared" si="1445"/>
        <v>0</v>
      </c>
      <c r="BY1153">
        <f t="shared" si="1403"/>
        <v>-973</v>
      </c>
      <c r="BZ1153">
        <f t="shared" si="1446"/>
        <v>0</v>
      </c>
      <c r="CA1153">
        <f t="shared" si="1404"/>
        <v>-972</v>
      </c>
      <c r="CB1153">
        <f t="shared" si="1447"/>
        <v>0</v>
      </c>
      <c r="CC1153">
        <f t="shared" si="1405"/>
        <v>-971</v>
      </c>
      <c r="CD1153">
        <f t="shared" si="1448"/>
        <v>0</v>
      </c>
      <c r="CE1153">
        <f t="shared" si="1406"/>
        <v>-970</v>
      </c>
      <c r="CF1153">
        <f t="shared" si="1449"/>
        <v>0</v>
      </c>
      <c r="CG1153">
        <f t="shared" si="1407"/>
        <v>-969</v>
      </c>
      <c r="CH1153">
        <f t="shared" si="1450"/>
        <v>0</v>
      </c>
      <c r="CI1153">
        <f t="shared" si="1408"/>
        <v>-968</v>
      </c>
      <c r="CJ1153">
        <f t="shared" si="1451"/>
        <v>0</v>
      </c>
      <c r="CK1153">
        <f t="shared" si="1409"/>
        <v>-967</v>
      </c>
      <c r="CL1153">
        <f t="shared" si="1452"/>
        <v>0</v>
      </c>
      <c r="CM1153">
        <f t="shared" si="1410"/>
        <v>-966</v>
      </c>
      <c r="CN1153">
        <f t="shared" si="1453"/>
        <v>0</v>
      </c>
      <c r="CO1153">
        <f t="shared" si="1411"/>
        <v>-965</v>
      </c>
      <c r="CP1153">
        <f t="shared" si="1454"/>
        <v>0</v>
      </c>
      <c r="CQ1153">
        <f t="shared" si="1412"/>
        <v>-964</v>
      </c>
      <c r="CR1153">
        <f t="shared" si="1455"/>
        <v>0</v>
      </c>
      <c r="CS1153">
        <f t="shared" si="1413"/>
        <v>-963</v>
      </c>
      <c r="CT1153">
        <f t="shared" si="1456"/>
        <v>0</v>
      </c>
      <c r="CU1153">
        <f t="shared" si="1414"/>
        <v>-962</v>
      </c>
      <c r="CV1153">
        <f t="shared" si="1457"/>
        <v>0</v>
      </c>
      <c r="CW1153">
        <f t="shared" si="1415"/>
        <v>-961</v>
      </c>
      <c r="CX1153">
        <f t="shared" si="1458"/>
        <v>0</v>
      </c>
    </row>
    <row r="1154" spans="1:102">
      <c r="A1154" s="193">
        <v>36068</v>
      </c>
      <c r="B1154" t="s">
        <v>950</v>
      </c>
      <c r="C1154" t="s">
        <v>951</v>
      </c>
      <c r="D1154" t="s">
        <v>1700</v>
      </c>
      <c r="E1154" t="s">
        <v>1995</v>
      </c>
      <c r="F1154" t="s">
        <v>1913</v>
      </c>
      <c r="G1154" t="s">
        <v>7</v>
      </c>
      <c r="H1154" t="s">
        <v>8</v>
      </c>
      <c r="I1154" t="s">
        <v>8</v>
      </c>
      <c r="J1154">
        <v>0</v>
      </c>
      <c r="K1154" t="s">
        <v>1847</v>
      </c>
      <c r="L1154">
        <v>39</v>
      </c>
      <c r="M1154" t="s">
        <v>36</v>
      </c>
      <c r="N1154" t="s">
        <v>954</v>
      </c>
      <c r="O1154">
        <v>47150</v>
      </c>
      <c r="P1154" t="s">
        <v>6</v>
      </c>
      <c r="Q1154">
        <v>91</v>
      </c>
      <c r="R1154" s="193">
        <v>36068</v>
      </c>
      <c r="S1154" s="193">
        <v>73050</v>
      </c>
      <c r="T1154">
        <v>200</v>
      </c>
      <c r="U1154" t="s">
        <v>955</v>
      </c>
      <c r="V1154" t="str">
        <f t="shared" si="1416"/>
        <v>1998</v>
      </c>
      <c r="W1154" s="211">
        <f t="shared" si="1459"/>
        <v>-1000</v>
      </c>
      <c r="X1154">
        <f t="shared" si="1417"/>
        <v>0</v>
      </c>
      <c r="Y1154">
        <f t="shared" si="1379"/>
        <v>-999</v>
      </c>
      <c r="Z1154">
        <f t="shared" si="1418"/>
        <v>0</v>
      </c>
      <c r="AA1154">
        <f t="shared" si="1380"/>
        <v>-998</v>
      </c>
      <c r="AB1154">
        <f t="shared" si="1419"/>
        <v>0</v>
      </c>
      <c r="AC1154">
        <f t="shared" si="1381"/>
        <v>-997</v>
      </c>
      <c r="AD1154">
        <f t="shared" si="1420"/>
        <v>0</v>
      </c>
      <c r="AE1154">
        <f t="shared" si="1421"/>
        <v>-996</v>
      </c>
      <c r="AF1154">
        <f t="shared" si="1422"/>
        <v>0</v>
      </c>
      <c r="AG1154">
        <f t="shared" si="1382"/>
        <v>-995</v>
      </c>
      <c r="AH1154">
        <f t="shared" si="1423"/>
        <v>0</v>
      </c>
      <c r="AI1154">
        <f t="shared" si="1383"/>
        <v>-994</v>
      </c>
      <c r="AJ1154">
        <f t="shared" si="1424"/>
        <v>0</v>
      </c>
      <c r="AK1154">
        <f t="shared" si="1384"/>
        <v>-993</v>
      </c>
      <c r="AL1154">
        <f t="shared" si="1425"/>
        <v>0</v>
      </c>
      <c r="AM1154">
        <f t="shared" si="1426"/>
        <v>-992</v>
      </c>
      <c r="AN1154">
        <f t="shared" si="1427"/>
        <v>0</v>
      </c>
      <c r="AO1154">
        <f t="shared" si="1385"/>
        <v>-991</v>
      </c>
      <c r="AP1154">
        <f t="shared" si="1428"/>
        <v>0</v>
      </c>
      <c r="AQ1154">
        <f t="shared" si="1386"/>
        <v>-990</v>
      </c>
      <c r="AR1154">
        <f t="shared" si="1429"/>
        <v>0</v>
      </c>
      <c r="AS1154">
        <f t="shared" si="1387"/>
        <v>-989</v>
      </c>
      <c r="AT1154">
        <f t="shared" si="1430"/>
        <v>0</v>
      </c>
      <c r="AU1154">
        <f t="shared" si="1388"/>
        <v>-988</v>
      </c>
      <c r="AV1154">
        <f t="shared" si="1431"/>
        <v>0</v>
      </c>
      <c r="AW1154">
        <f t="shared" si="1389"/>
        <v>-987</v>
      </c>
      <c r="AX1154">
        <f t="shared" si="1432"/>
        <v>0</v>
      </c>
      <c r="AY1154">
        <f t="shared" si="1390"/>
        <v>-986</v>
      </c>
      <c r="AZ1154">
        <f t="shared" si="1433"/>
        <v>0</v>
      </c>
      <c r="BA1154">
        <f t="shared" si="1391"/>
        <v>-985</v>
      </c>
      <c r="BB1154">
        <f t="shared" si="1434"/>
        <v>0</v>
      </c>
      <c r="BC1154">
        <f t="shared" si="1392"/>
        <v>-984</v>
      </c>
      <c r="BD1154">
        <f t="shared" si="1435"/>
        <v>0</v>
      </c>
      <c r="BE1154">
        <f t="shared" si="1393"/>
        <v>-983</v>
      </c>
      <c r="BF1154">
        <f t="shared" si="1436"/>
        <v>0</v>
      </c>
      <c r="BG1154">
        <f t="shared" si="1394"/>
        <v>-982</v>
      </c>
      <c r="BH1154">
        <f t="shared" si="1437"/>
        <v>0</v>
      </c>
      <c r="BI1154">
        <f t="shared" si="1395"/>
        <v>-981</v>
      </c>
      <c r="BJ1154">
        <f t="shared" si="1438"/>
        <v>0</v>
      </c>
      <c r="BK1154">
        <f t="shared" si="1396"/>
        <v>-980</v>
      </c>
      <c r="BL1154">
        <f t="shared" si="1439"/>
        <v>0</v>
      </c>
      <c r="BM1154">
        <f t="shared" si="1397"/>
        <v>-979</v>
      </c>
      <c r="BN1154">
        <f t="shared" si="1440"/>
        <v>0</v>
      </c>
      <c r="BO1154">
        <f t="shared" si="1398"/>
        <v>-978</v>
      </c>
      <c r="BP1154">
        <f t="shared" si="1441"/>
        <v>0</v>
      </c>
      <c r="BQ1154">
        <f t="shared" si="1399"/>
        <v>-977</v>
      </c>
      <c r="BR1154">
        <f t="shared" si="1442"/>
        <v>0</v>
      </c>
      <c r="BS1154">
        <f t="shared" si="1400"/>
        <v>-976</v>
      </c>
      <c r="BT1154">
        <f t="shared" si="1443"/>
        <v>0</v>
      </c>
      <c r="BU1154">
        <f t="shared" si="1401"/>
        <v>-975</v>
      </c>
      <c r="BV1154">
        <f t="shared" si="1444"/>
        <v>0</v>
      </c>
      <c r="BW1154">
        <f t="shared" si="1402"/>
        <v>-974</v>
      </c>
      <c r="BX1154">
        <f t="shared" si="1445"/>
        <v>0</v>
      </c>
      <c r="BY1154">
        <f t="shared" si="1403"/>
        <v>-973</v>
      </c>
      <c r="BZ1154">
        <f t="shared" si="1446"/>
        <v>0</v>
      </c>
      <c r="CA1154">
        <f t="shared" si="1404"/>
        <v>-972</v>
      </c>
      <c r="CB1154">
        <f t="shared" si="1447"/>
        <v>0</v>
      </c>
      <c r="CC1154">
        <f t="shared" si="1405"/>
        <v>-971</v>
      </c>
      <c r="CD1154">
        <f t="shared" si="1448"/>
        <v>0</v>
      </c>
      <c r="CE1154">
        <f t="shared" si="1406"/>
        <v>-970</v>
      </c>
      <c r="CF1154">
        <f t="shared" si="1449"/>
        <v>0</v>
      </c>
      <c r="CG1154">
        <f t="shared" si="1407"/>
        <v>-969</v>
      </c>
      <c r="CH1154">
        <f t="shared" si="1450"/>
        <v>0</v>
      </c>
      <c r="CI1154">
        <f t="shared" si="1408"/>
        <v>-968</v>
      </c>
      <c r="CJ1154">
        <f t="shared" si="1451"/>
        <v>0</v>
      </c>
      <c r="CK1154">
        <f t="shared" si="1409"/>
        <v>-967</v>
      </c>
      <c r="CL1154">
        <f t="shared" si="1452"/>
        <v>0</v>
      </c>
      <c r="CM1154">
        <f t="shared" si="1410"/>
        <v>-966</v>
      </c>
      <c r="CN1154">
        <f t="shared" si="1453"/>
        <v>0</v>
      </c>
      <c r="CO1154">
        <f t="shared" si="1411"/>
        <v>-965</v>
      </c>
      <c r="CP1154">
        <f t="shared" si="1454"/>
        <v>0</v>
      </c>
      <c r="CQ1154">
        <f t="shared" si="1412"/>
        <v>-964</v>
      </c>
      <c r="CR1154">
        <f t="shared" si="1455"/>
        <v>0</v>
      </c>
      <c r="CS1154">
        <f t="shared" si="1413"/>
        <v>-963</v>
      </c>
      <c r="CT1154">
        <f t="shared" si="1456"/>
        <v>0</v>
      </c>
      <c r="CU1154">
        <f t="shared" si="1414"/>
        <v>-962</v>
      </c>
      <c r="CV1154">
        <f t="shared" si="1457"/>
        <v>0</v>
      </c>
      <c r="CW1154">
        <f t="shared" si="1415"/>
        <v>-961</v>
      </c>
      <c r="CX1154">
        <f t="shared" si="1458"/>
        <v>0</v>
      </c>
    </row>
    <row r="1155" spans="1:102">
      <c r="A1155" s="193">
        <v>37718</v>
      </c>
      <c r="B1155" t="s">
        <v>950</v>
      </c>
      <c r="C1155" t="s">
        <v>951</v>
      </c>
      <c r="D1155" t="s">
        <v>961</v>
      </c>
      <c r="E1155" t="s">
        <v>1996</v>
      </c>
      <c r="F1155" t="s">
        <v>1997</v>
      </c>
      <c r="G1155" t="s">
        <v>7</v>
      </c>
      <c r="H1155" t="s">
        <v>8</v>
      </c>
      <c r="I1155" t="s">
        <v>8</v>
      </c>
      <c r="J1155">
        <v>0</v>
      </c>
      <c r="K1155" t="s">
        <v>1847</v>
      </c>
      <c r="L1155">
        <v>35</v>
      </c>
      <c r="M1155" t="s">
        <v>261</v>
      </c>
      <c r="N1155" t="s">
        <v>954</v>
      </c>
      <c r="O1155">
        <v>47150</v>
      </c>
      <c r="P1155" t="s">
        <v>6</v>
      </c>
      <c r="Q1155">
        <v>91</v>
      </c>
      <c r="R1155" s="193">
        <v>37718</v>
      </c>
      <c r="S1155" t="s">
        <v>1381</v>
      </c>
      <c r="T1155">
        <v>150</v>
      </c>
      <c r="U1155" t="s">
        <v>955</v>
      </c>
      <c r="V1155" t="str">
        <f t="shared" si="1416"/>
        <v>2003</v>
      </c>
      <c r="W1155" s="211">
        <f t="shared" si="1459"/>
        <v>-1000</v>
      </c>
      <c r="X1155">
        <f t="shared" si="1417"/>
        <v>0</v>
      </c>
      <c r="Y1155">
        <f t="shared" si="1379"/>
        <v>-999</v>
      </c>
      <c r="Z1155">
        <f t="shared" si="1418"/>
        <v>0</v>
      </c>
      <c r="AA1155">
        <f t="shared" si="1380"/>
        <v>-998</v>
      </c>
      <c r="AB1155">
        <f t="shared" si="1419"/>
        <v>0</v>
      </c>
      <c r="AC1155">
        <f t="shared" si="1381"/>
        <v>-997</v>
      </c>
      <c r="AD1155">
        <f t="shared" si="1420"/>
        <v>0</v>
      </c>
      <c r="AE1155">
        <f t="shared" si="1421"/>
        <v>-996</v>
      </c>
      <c r="AF1155">
        <f t="shared" si="1422"/>
        <v>0</v>
      </c>
      <c r="AG1155">
        <f t="shared" si="1382"/>
        <v>-995</v>
      </c>
      <c r="AH1155">
        <f t="shared" si="1423"/>
        <v>0</v>
      </c>
      <c r="AI1155">
        <f t="shared" si="1383"/>
        <v>-994</v>
      </c>
      <c r="AJ1155">
        <f t="shared" si="1424"/>
        <v>0</v>
      </c>
      <c r="AK1155">
        <f t="shared" si="1384"/>
        <v>-993</v>
      </c>
      <c r="AL1155">
        <f t="shared" si="1425"/>
        <v>0</v>
      </c>
      <c r="AM1155">
        <f t="shared" si="1426"/>
        <v>-992</v>
      </c>
      <c r="AN1155">
        <f t="shared" si="1427"/>
        <v>0</v>
      </c>
      <c r="AO1155">
        <f t="shared" si="1385"/>
        <v>-991</v>
      </c>
      <c r="AP1155">
        <f t="shared" si="1428"/>
        <v>0</v>
      </c>
      <c r="AQ1155">
        <f t="shared" si="1386"/>
        <v>-990</v>
      </c>
      <c r="AR1155">
        <f t="shared" si="1429"/>
        <v>0</v>
      </c>
      <c r="AS1155">
        <f t="shared" si="1387"/>
        <v>-989</v>
      </c>
      <c r="AT1155">
        <f t="shared" si="1430"/>
        <v>0</v>
      </c>
      <c r="AU1155">
        <f t="shared" si="1388"/>
        <v>-988</v>
      </c>
      <c r="AV1155">
        <f t="shared" si="1431"/>
        <v>0</v>
      </c>
      <c r="AW1155">
        <f t="shared" si="1389"/>
        <v>-987</v>
      </c>
      <c r="AX1155">
        <f t="shared" si="1432"/>
        <v>0</v>
      </c>
      <c r="AY1155">
        <f t="shared" si="1390"/>
        <v>-986</v>
      </c>
      <c r="AZ1155">
        <f t="shared" si="1433"/>
        <v>0</v>
      </c>
      <c r="BA1155">
        <f t="shared" si="1391"/>
        <v>-985</v>
      </c>
      <c r="BB1155">
        <f t="shared" si="1434"/>
        <v>0</v>
      </c>
      <c r="BC1155">
        <f t="shared" si="1392"/>
        <v>-984</v>
      </c>
      <c r="BD1155">
        <f t="shared" si="1435"/>
        <v>0</v>
      </c>
      <c r="BE1155">
        <f t="shared" si="1393"/>
        <v>-983</v>
      </c>
      <c r="BF1155">
        <f t="shared" si="1436"/>
        <v>0</v>
      </c>
      <c r="BG1155">
        <f t="shared" si="1394"/>
        <v>-982</v>
      </c>
      <c r="BH1155">
        <f t="shared" si="1437"/>
        <v>0</v>
      </c>
      <c r="BI1155">
        <f t="shared" si="1395"/>
        <v>-981</v>
      </c>
      <c r="BJ1155">
        <f t="shared" si="1438"/>
        <v>0</v>
      </c>
      <c r="BK1155">
        <f t="shared" si="1396"/>
        <v>-980</v>
      </c>
      <c r="BL1155">
        <f t="shared" si="1439"/>
        <v>0</v>
      </c>
      <c r="BM1155">
        <f t="shared" si="1397"/>
        <v>-979</v>
      </c>
      <c r="BN1155">
        <f t="shared" si="1440"/>
        <v>0</v>
      </c>
      <c r="BO1155">
        <f t="shared" si="1398"/>
        <v>-978</v>
      </c>
      <c r="BP1155">
        <f t="shared" si="1441"/>
        <v>0</v>
      </c>
      <c r="BQ1155">
        <f t="shared" si="1399"/>
        <v>-977</v>
      </c>
      <c r="BR1155">
        <f t="shared" si="1442"/>
        <v>0</v>
      </c>
      <c r="BS1155">
        <f t="shared" si="1400"/>
        <v>-976</v>
      </c>
      <c r="BT1155">
        <f t="shared" si="1443"/>
        <v>0</v>
      </c>
      <c r="BU1155">
        <f t="shared" si="1401"/>
        <v>-975</v>
      </c>
      <c r="BV1155">
        <f t="shared" si="1444"/>
        <v>0</v>
      </c>
      <c r="BW1155">
        <f t="shared" si="1402"/>
        <v>-974</v>
      </c>
      <c r="BX1155">
        <f t="shared" si="1445"/>
        <v>0</v>
      </c>
      <c r="BY1155">
        <f t="shared" si="1403"/>
        <v>-973</v>
      </c>
      <c r="BZ1155">
        <f t="shared" si="1446"/>
        <v>0</v>
      </c>
      <c r="CA1155">
        <f t="shared" si="1404"/>
        <v>-972</v>
      </c>
      <c r="CB1155">
        <f t="shared" si="1447"/>
        <v>0</v>
      </c>
      <c r="CC1155">
        <f t="shared" si="1405"/>
        <v>-971</v>
      </c>
      <c r="CD1155">
        <f t="shared" si="1448"/>
        <v>0</v>
      </c>
      <c r="CE1155">
        <f t="shared" si="1406"/>
        <v>-970</v>
      </c>
      <c r="CF1155">
        <f t="shared" si="1449"/>
        <v>0</v>
      </c>
      <c r="CG1155">
        <f t="shared" si="1407"/>
        <v>-969</v>
      </c>
      <c r="CH1155">
        <f t="shared" si="1450"/>
        <v>0</v>
      </c>
      <c r="CI1155">
        <f t="shared" si="1408"/>
        <v>-968</v>
      </c>
      <c r="CJ1155">
        <f t="shared" si="1451"/>
        <v>0</v>
      </c>
      <c r="CK1155">
        <f t="shared" si="1409"/>
        <v>-967</v>
      </c>
      <c r="CL1155">
        <f t="shared" si="1452"/>
        <v>0</v>
      </c>
      <c r="CM1155">
        <f t="shared" si="1410"/>
        <v>-966</v>
      </c>
      <c r="CN1155">
        <f t="shared" si="1453"/>
        <v>0</v>
      </c>
      <c r="CO1155">
        <f t="shared" si="1411"/>
        <v>-965</v>
      </c>
      <c r="CP1155">
        <f t="shared" si="1454"/>
        <v>0</v>
      </c>
      <c r="CQ1155">
        <f t="shared" si="1412"/>
        <v>-964</v>
      </c>
      <c r="CR1155">
        <f t="shared" si="1455"/>
        <v>0</v>
      </c>
      <c r="CS1155">
        <f t="shared" si="1413"/>
        <v>-963</v>
      </c>
      <c r="CT1155">
        <f t="shared" si="1456"/>
        <v>0</v>
      </c>
      <c r="CU1155">
        <f t="shared" si="1414"/>
        <v>-962</v>
      </c>
      <c r="CV1155">
        <f t="shared" si="1457"/>
        <v>0</v>
      </c>
      <c r="CW1155">
        <f t="shared" si="1415"/>
        <v>-961</v>
      </c>
      <c r="CX1155">
        <f t="shared" si="1458"/>
        <v>0</v>
      </c>
    </row>
    <row r="1156" spans="1:102">
      <c r="A1156" s="193">
        <v>36068</v>
      </c>
      <c r="B1156" t="s">
        <v>950</v>
      </c>
      <c r="C1156" t="s">
        <v>951</v>
      </c>
      <c r="D1156" t="s">
        <v>1700</v>
      </c>
      <c r="E1156" t="s">
        <v>1998</v>
      </c>
      <c r="F1156" t="s">
        <v>1999</v>
      </c>
      <c r="G1156" t="s">
        <v>7</v>
      </c>
      <c r="H1156" t="s">
        <v>8</v>
      </c>
      <c r="I1156" t="s">
        <v>8</v>
      </c>
      <c r="J1156">
        <v>0</v>
      </c>
      <c r="K1156" t="s">
        <v>1847</v>
      </c>
      <c r="L1156">
        <v>39</v>
      </c>
      <c r="M1156" t="s">
        <v>36</v>
      </c>
      <c r="N1156" t="s">
        <v>954</v>
      </c>
      <c r="O1156">
        <v>47150</v>
      </c>
      <c r="P1156" t="s">
        <v>6</v>
      </c>
      <c r="Q1156">
        <v>91</v>
      </c>
      <c r="R1156" s="193">
        <v>36068</v>
      </c>
      <c r="S1156" s="193">
        <v>73050</v>
      </c>
      <c r="T1156">
        <v>200</v>
      </c>
      <c r="U1156" t="s">
        <v>955</v>
      </c>
      <c r="V1156" t="str">
        <f t="shared" si="1416"/>
        <v>1998</v>
      </c>
      <c r="W1156" s="211">
        <f t="shared" si="1459"/>
        <v>-1000</v>
      </c>
      <c r="X1156">
        <f t="shared" si="1417"/>
        <v>0</v>
      </c>
      <c r="Y1156">
        <f t="shared" ref="Y1156:Y1219" si="1460">W1156+1</f>
        <v>-999</v>
      </c>
      <c r="Z1156">
        <f t="shared" si="1418"/>
        <v>0</v>
      </c>
      <c r="AA1156">
        <f t="shared" ref="AA1156:AA1219" si="1461">Y1156+1</f>
        <v>-998</v>
      </c>
      <c r="AB1156">
        <f t="shared" si="1419"/>
        <v>0</v>
      </c>
      <c r="AC1156">
        <f t="shared" ref="AC1156:AC1219" si="1462">AA1156+1</f>
        <v>-997</v>
      </c>
      <c r="AD1156">
        <f t="shared" si="1420"/>
        <v>0</v>
      </c>
      <c r="AE1156">
        <f t="shared" si="1421"/>
        <v>-996</v>
      </c>
      <c r="AF1156">
        <f t="shared" si="1422"/>
        <v>0</v>
      </c>
      <c r="AG1156">
        <f t="shared" ref="AG1156:AG1219" si="1463">AE1156+1</f>
        <v>-995</v>
      </c>
      <c r="AH1156">
        <f t="shared" si="1423"/>
        <v>0</v>
      </c>
      <c r="AI1156">
        <f t="shared" ref="AI1156:AI1219" si="1464">AG1156+1</f>
        <v>-994</v>
      </c>
      <c r="AJ1156">
        <f t="shared" si="1424"/>
        <v>0</v>
      </c>
      <c r="AK1156">
        <f t="shared" ref="AK1156:AK1219" si="1465">AI1156+1</f>
        <v>-993</v>
      </c>
      <c r="AL1156">
        <f t="shared" si="1425"/>
        <v>0</v>
      </c>
      <c r="AM1156">
        <f t="shared" si="1426"/>
        <v>-992</v>
      </c>
      <c r="AN1156">
        <f t="shared" si="1427"/>
        <v>0</v>
      </c>
      <c r="AO1156">
        <f t="shared" ref="AO1156:AO1219" si="1466">AM1156+1</f>
        <v>-991</v>
      </c>
      <c r="AP1156">
        <f t="shared" si="1428"/>
        <v>0</v>
      </c>
      <c r="AQ1156">
        <f t="shared" ref="AQ1156:AQ1219" si="1467">AO1156+1</f>
        <v>-990</v>
      </c>
      <c r="AR1156">
        <f t="shared" si="1429"/>
        <v>0</v>
      </c>
      <c r="AS1156">
        <f t="shared" ref="AS1156:AS1219" si="1468">AQ1156+1</f>
        <v>-989</v>
      </c>
      <c r="AT1156">
        <f t="shared" si="1430"/>
        <v>0</v>
      </c>
      <c r="AU1156">
        <f t="shared" ref="AU1156:AU1219" si="1469">AS1156+1</f>
        <v>-988</v>
      </c>
      <c r="AV1156">
        <f t="shared" si="1431"/>
        <v>0</v>
      </c>
      <c r="AW1156">
        <f t="shared" ref="AW1156:AW1219" si="1470">AU1156+1</f>
        <v>-987</v>
      </c>
      <c r="AX1156">
        <f t="shared" si="1432"/>
        <v>0</v>
      </c>
      <c r="AY1156">
        <f t="shared" ref="AY1156:AY1219" si="1471">AW1156+1</f>
        <v>-986</v>
      </c>
      <c r="AZ1156">
        <f t="shared" si="1433"/>
        <v>0</v>
      </c>
      <c r="BA1156">
        <f t="shared" ref="BA1156:BA1219" si="1472">AY1156+1</f>
        <v>-985</v>
      </c>
      <c r="BB1156">
        <f t="shared" si="1434"/>
        <v>0</v>
      </c>
      <c r="BC1156">
        <f t="shared" ref="BC1156:BC1219" si="1473">BA1156+1</f>
        <v>-984</v>
      </c>
      <c r="BD1156">
        <f t="shared" si="1435"/>
        <v>0</v>
      </c>
      <c r="BE1156">
        <f t="shared" ref="BE1156:BE1219" si="1474">BC1156+1</f>
        <v>-983</v>
      </c>
      <c r="BF1156">
        <f t="shared" si="1436"/>
        <v>0</v>
      </c>
      <c r="BG1156">
        <f t="shared" ref="BG1156:BG1219" si="1475">BE1156+1</f>
        <v>-982</v>
      </c>
      <c r="BH1156">
        <f t="shared" si="1437"/>
        <v>0</v>
      </c>
      <c r="BI1156">
        <f t="shared" ref="BI1156:BI1219" si="1476">BG1156+1</f>
        <v>-981</v>
      </c>
      <c r="BJ1156">
        <f t="shared" si="1438"/>
        <v>0</v>
      </c>
      <c r="BK1156">
        <f t="shared" ref="BK1156:BK1219" si="1477">BI1156+1</f>
        <v>-980</v>
      </c>
      <c r="BL1156">
        <f t="shared" si="1439"/>
        <v>0</v>
      </c>
      <c r="BM1156">
        <f t="shared" ref="BM1156:BM1219" si="1478">BK1156+1</f>
        <v>-979</v>
      </c>
      <c r="BN1156">
        <f t="shared" si="1440"/>
        <v>0</v>
      </c>
      <c r="BO1156">
        <f t="shared" ref="BO1156:BO1219" si="1479">BM1156+1</f>
        <v>-978</v>
      </c>
      <c r="BP1156">
        <f t="shared" si="1441"/>
        <v>0</v>
      </c>
      <c r="BQ1156">
        <f t="shared" ref="BQ1156:BQ1219" si="1480">BO1156+1</f>
        <v>-977</v>
      </c>
      <c r="BR1156">
        <f t="shared" si="1442"/>
        <v>0</v>
      </c>
      <c r="BS1156">
        <f t="shared" ref="BS1156:BS1219" si="1481">BQ1156+1</f>
        <v>-976</v>
      </c>
      <c r="BT1156">
        <f t="shared" si="1443"/>
        <v>0</v>
      </c>
      <c r="BU1156">
        <f t="shared" ref="BU1156:BU1219" si="1482">BS1156+1</f>
        <v>-975</v>
      </c>
      <c r="BV1156">
        <f t="shared" si="1444"/>
        <v>0</v>
      </c>
      <c r="BW1156">
        <f t="shared" ref="BW1156:BW1219" si="1483">BU1156+1</f>
        <v>-974</v>
      </c>
      <c r="BX1156">
        <f t="shared" si="1445"/>
        <v>0</v>
      </c>
      <c r="BY1156">
        <f t="shared" ref="BY1156:BY1219" si="1484">BW1156+1</f>
        <v>-973</v>
      </c>
      <c r="BZ1156">
        <f t="shared" si="1446"/>
        <v>0</v>
      </c>
      <c r="CA1156">
        <f t="shared" ref="CA1156:CA1219" si="1485">BY1156+1</f>
        <v>-972</v>
      </c>
      <c r="CB1156">
        <f t="shared" si="1447"/>
        <v>0</v>
      </c>
      <c r="CC1156">
        <f t="shared" ref="CC1156:CC1219" si="1486">CA1156+1</f>
        <v>-971</v>
      </c>
      <c r="CD1156">
        <f t="shared" si="1448"/>
        <v>0</v>
      </c>
      <c r="CE1156">
        <f t="shared" ref="CE1156:CE1219" si="1487">CC1156+1</f>
        <v>-970</v>
      </c>
      <c r="CF1156">
        <f t="shared" si="1449"/>
        <v>0</v>
      </c>
      <c r="CG1156">
        <f t="shared" ref="CG1156:CG1219" si="1488">CE1156+1</f>
        <v>-969</v>
      </c>
      <c r="CH1156">
        <f t="shared" si="1450"/>
        <v>0</v>
      </c>
      <c r="CI1156">
        <f t="shared" ref="CI1156:CI1219" si="1489">CG1156+1</f>
        <v>-968</v>
      </c>
      <c r="CJ1156">
        <f t="shared" si="1451"/>
        <v>0</v>
      </c>
      <c r="CK1156">
        <f t="shared" ref="CK1156:CK1219" si="1490">CI1156+1</f>
        <v>-967</v>
      </c>
      <c r="CL1156">
        <f t="shared" si="1452"/>
        <v>0</v>
      </c>
      <c r="CM1156">
        <f t="shared" ref="CM1156:CM1219" si="1491">CK1156+1</f>
        <v>-966</v>
      </c>
      <c r="CN1156">
        <f t="shared" si="1453"/>
        <v>0</v>
      </c>
      <c r="CO1156">
        <f t="shared" ref="CO1156:CO1219" si="1492">CM1156+1</f>
        <v>-965</v>
      </c>
      <c r="CP1156">
        <f t="shared" si="1454"/>
        <v>0</v>
      </c>
      <c r="CQ1156">
        <f t="shared" ref="CQ1156:CQ1219" si="1493">CO1156+1</f>
        <v>-964</v>
      </c>
      <c r="CR1156">
        <f t="shared" si="1455"/>
        <v>0</v>
      </c>
      <c r="CS1156">
        <f t="shared" ref="CS1156:CS1219" si="1494">CQ1156+1</f>
        <v>-963</v>
      </c>
      <c r="CT1156">
        <f t="shared" si="1456"/>
        <v>0</v>
      </c>
      <c r="CU1156">
        <f t="shared" ref="CU1156:CU1219" si="1495">CS1156+1</f>
        <v>-962</v>
      </c>
      <c r="CV1156">
        <f t="shared" si="1457"/>
        <v>0</v>
      </c>
      <c r="CW1156">
        <f t="shared" ref="CW1156:CW1219" si="1496">CU1156+1</f>
        <v>-961</v>
      </c>
      <c r="CX1156">
        <f t="shared" si="1458"/>
        <v>0</v>
      </c>
    </row>
    <row r="1157" spans="1:102">
      <c r="A1157" s="193">
        <v>30480</v>
      </c>
      <c r="B1157" t="s">
        <v>950</v>
      </c>
      <c r="C1157" t="s">
        <v>951</v>
      </c>
      <c r="D1157" t="s">
        <v>986</v>
      </c>
      <c r="E1157" t="s">
        <v>2000</v>
      </c>
      <c r="F1157" t="s">
        <v>2001</v>
      </c>
      <c r="G1157" t="s">
        <v>7</v>
      </c>
      <c r="H1157" t="s">
        <v>8</v>
      </c>
      <c r="I1157" t="s">
        <v>8</v>
      </c>
      <c r="J1157">
        <v>0</v>
      </c>
      <c r="K1157" t="s">
        <v>1847</v>
      </c>
      <c r="L1157">
        <v>39</v>
      </c>
      <c r="M1157" t="s">
        <v>36</v>
      </c>
      <c r="N1157" t="s">
        <v>954</v>
      </c>
      <c r="O1157">
        <v>47150</v>
      </c>
      <c r="P1157" t="s">
        <v>6</v>
      </c>
      <c r="Q1157">
        <v>91</v>
      </c>
      <c r="R1157" s="193">
        <v>30480</v>
      </c>
      <c r="S1157" s="193">
        <v>73050</v>
      </c>
      <c r="T1157">
        <v>200</v>
      </c>
      <c r="U1157" t="s">
        <v>955</v>
      </c>
      <c r="V1157" t="str">
        <f t="shared" si="1416"/>
        <v>1983</v>
      </c>
      <c r="W1157" s="211">
        <f t="shared" si="1459"/>
        <v>-1000</v>
      </c>
      <c r="X1157">
        <f t="shared" si="1417"/>
        <v>0</v>
      </c>
      <c r="Y1157">
        <f t="shared" si="1460"/>
        <v>-999</v>
      </c>
      <c r="Z1157">
        <f t="shared" si="1418"/>
        <v>0</v>
      </c>
      <c r="AA1157">
        <f t="shared" si="1461"/>
        <v>-998</v>
      </c>
      <c r="AB1157">
        <f t="shared" si="1419"/>
        <v>0</v>
      </c>
      <c r="AC1157">
        <f t="shared" si="1462"/>
        <v>-997</v>
      </c>
      <c r="AD1157">
        <f t="shared" si="1420"/>
        <v>0</v>
      </c>
      <c r="AE1157">
        <f t="shared" si="1421"/>
        <v>-996</v>
      </c>
      <c r="AF1157">
        <f t="shared" si="1422"/>
        <v>0</v>
      </c>
      <c r="AG1157">
        <f t="shared" si="1463"/>
        <v>-995</v>
      </c>
      <c r="AH1157">
        <f t="shared" si="1423"/>
        <v>0</v>
      </c>
      <c r="AI1157">
        <f t="shared" si="1464"/>
        <v>-994</v>
      </c>
      <c r="AJ1157">
        <f t="shared" si="1424"/>
        <v>0</v>
      </c>
      <c r="AK1157">
        <f t="shared" si="1465"/>
        <v>-993</v>
      </c>
      <c r="AL1157">
        <f t="shared" si="1425"/>
        <v>0</v>
      </c>
      <c r="AM1157">
        <f t="shared" si="1426"/>
        <v>-992</v>
      </c>
      <c r="AN1157">
        <f t="shared" si="1427"/>
        <v>0</v>
      </c>
      <c r="AO1157">
        <f t="shared" si="1466"/>
        <v>-991</v>
      </c>
      <c r="AP1157">
        <f t="shared" si="1428"/>
        <v>0</v>
      </c>
      <c r="AQ1157">
        <f t="shared" si="1467"/>
        <v>-990</v>
      </c>
      <c r="AR1157">
        <f t="shared" si="1429"/>
        <v>0</v>
      </c>
      <c r="AS1157">
        <f t="shared" si="1468"/>
        <v>-989</v>
      </c>
      <c r="AT1157">
        <f t="shared" si="1430"/>
        <v>0</v>
      </c>
      <c r="AU1157">
        <f t="shared" si="1469"/>
        <v>-988</v>
      </c>
      <c r="AV1157">
        <f t="shared" si="1431"/>
        <v>0</v>
      </c>
      <c r="AW1157">
        <f t="shared" si="1470"/>
        <v>-987</v>
      </c>
      <c r="AX1157">
        <f t="shared" si="1432"/>
        <v>0</v>
      </c>
      <c r="AY1157">
        <f t="shared" si="1471"/>
        <v>-986</v>
      </c>
      <c r="AZ1157">
        <f t="shared" si="1433"/>
        <v>0</v>
      </c>
      <c r="BA1157">
        <f t="shared" si="1472"/>
        <v>-985</v>
      </c>
      <c r="BB1157">
        <f t="shared" si="1434"/>
        <v>0</v>
      </c>
      <c r="BC1157">
        <f t="shared" si="1473"/>
        <v>-984</v>
      </c>
      <c r="BD1157">
        <f t="shared" si="1435"/>
        <v>0</v>
      </c>
      <c r="BE1157">
        <f t="shared" si="1474"/>
        <v>-983</v>
      </c>
      <c r="BF1157">
        <f t="shared" si="1436"/>
        <v>0</v>
      </c>
      <c r="BG1157">
        <f t="shared" si="1475"/>
        <v>-982</v>
      </c>
      <c r="BH1157">
        <f t="shared" si="1437"/>
        <v>0</v>
      </c>
      <c r="BI1157">
        <f t="shared" si="1476"/>
        <v>-981</v>
      </c>
      <c r="BJ1157">
        <f t="shared" si="1438"/>
        <v>0</v>
      </c>
      <c r="BK1157">
        <f t="shared" si="1477"/>
        <v>-980</v>
      </c>
      <c r="BL1157">
        <f t="shared" si="1439"/>
        <v>0</v>
      </c>
      <c r="BM1157">
        <f t="shared" si="1478"/>
        <v>-979</v>
      </c>
      <c r="BN1157">
        <f t="shared" si="1440"/>
        <v>0</v>
      </c>
      <c r="BO1157">
        <f t="shared" si="1479"/>
        <v>-978</v>
      </c>
      <c r="BP1157">
        <f t="shared" si="1441"/>
        <v>0</v>
      </c>
      <c r="BQ1157">
        <f t="shared" si="1480"/>
        <v>-977</v>
      </c>
      <c r="BR1157">
        <f t="shared" si="1442"/>
        <v>0</v>
      </c>
      <c r="BS1157">
        <f t="shared" si="1481"/>
        <v>-976</v>
      </c>
      <c r="BT1157">
        <f t="shared" si="1443"/>
        <v>0</v>
      </c>
      <c r="BU1157">
        <f t="shared" si="1482"/>
        <v>-975</v>
      </c>
      <c r="BV1157">
        <f t="shared" si="1444"/>
        <v>0</v>
      </c>
      <c r="BW1157">
        <f t="shared" si="1483"/>
        <v>-974</v>
      </c>
      <c r="BX1157">
        <f t="shared" si="1445"/>
        <v>0</v>
      </c>
      <c r="BY1157">
        <f t="shared" si="1484"/>
        <v>-973</v>
      </c>
      <c r="BZ1157">
        <f t="shared" si="1446"/>
        <v>0</v>
      </c>
      <c r="CA1157">
        <f t="shared" si="1485"/>
        <v>-972</v>
      </c>
      <c r="CB1157">
        <f t="shared" si="1447"/>
        <v>0</v>
      </c>
      <c r="CC1157">
        <f t="shared" si="1486"/>
        <v>-971</v>
      </c>
      <c r="CD1157">
        <f t="shared" si="1448"/>
        <v>0</v>
      </c>
      <c r="CE1157">
        <f t="shared" si="1487"/>
        <v>-970</v>
      </c>
      <c r="CF1157">
        <f t="shared" si="1449"/>
        <v>0</v>
      </c>
      <c r="CG1157">
        <f t="shared" si="1488"/>
        <v>-969</v>
      </c>
      <c r="CH1157">
        <f t="shared" si="1450"/>
        <v>0</v>
      </c>
      <c r="CI1157">
        <f t="shared" si="1489"/>
        <v>-968</v>
      </c>
      <c r="CJ1157">
        <f t="shared" si="1451"/>
        <v>0</v>
      </c>
      <c r="CK1157">
        <f t="shared" si="1490"/>
        <v>-967</v>
      </c>
      <c r="CL1157">
        <f t="shared" si="1452"/>
        <v>0</v>
      </c>
      <c r="CM1157">
        <f t="shared" si="1491"/>
        <v>-966</v>
      </c>
      <c r="CN1157">
        <f t="shared" si="1453"/>
        <v>0</v>
      </c>
      <c r="CO1157">
        <f t="shared" si="1492"/>
        <v>-965</v>
      </c>
      <c r="CP1157">
        <f t="shared" si="1454"/>
        <v>0</v>
      </c>
      <c r="CQ1157">
        <f t="shared" si="1493"/>
        <v>-964</v>
      </c>
      <c r="CR1157">
        <f t="shared" si="1455"/>
        <v>0</v>
      </c>
      <c r="CS1157">
        <f t="shared" si="1494"/>
        <v>-963</v>
      </c>
      <c r="CT1157">
        <f t="shared" si="1456"/>
        <v>0</v>
      </c>
      <c r="CU1157">
        <f t="shared" si="1495"/>
        <v>-962</v>
      </c>
      <c r="CV1157">
        <f t="shared" si="1457"/>
        <v>0</v>
      </c>
      <c r="CW1157">
        <f t="shared" si="1496"/>
        <v>-961</v>
      </c>
      <c r="CX1157">
        <f t="shared" si="1458"/>
        <v>0</v>
      </c>
    </row>
    <row r="1158" spans="1:102">
      <c r="A1158" s="193">
        <v>39545</v>
      </c>
      <c r="B1158" t="s">
        <v>950</v>
      </c>
      <c r="C1158" t="s">
        <v>951</v>
      </c>
      <c r="D1158" t="s">
        <v>1383</v>
      </c>
      <c r="E1158" t="s">
        <v>2002</v>
      </c>
      <c r="F1158" t="s">
        <v>1385</v>
      </c>
      <c r="G1158" t="s">
        <v>7</v>
      </c>
      <c r="H1158" t="s">
        <v>8</v>
      </c>
      <c r="I1158" t="s">
        <v>8</v>
      </c>
      <c r="J1158">
        <v>72</v>
      </c>
      <c r="K1158" t="s">
        <v>1390</v>
      </c>
      <c r="L1158">
        <v>82</v>
      </c>
      <c r="M1158" t="s">
        <v>1391</v>
      </c>
      <c r="N1158" t="s">
        <v>979</v>
      </c>
      <c r="O1158">
        <v>47150</v>
      </c>
      <c r="P1158" t="s">
        <v>6</v>
      </c>
      <c r="Q1158">
        <v>91</v>
      </c>
      <c r="R1158" s="193">
        <v>39545</v>
      </c>
      <c r="S1158" s="193">
        <v>73050</v>
      </c>
      <c r="T1158">
        <v>150</v>
      </c>
      <c r="U1158" t="s">
        <v>955</v>
      </c>
      <c r="V1158" t="str">
        <f t="shared" ref="V1158:V1221" si="1497">TEXT(A1158,"yyyy")</f>
        <v>2008</v>
      </c>
      <c r="W1158" s="211">
        <f t="shared" si="1459"/>
        <v>-1000</v>
      </c>
      <c r="X1158">
        <f t="shared" ref="X1158:X1221" si="1498">IF(W1158&gt;=AN$1,1,0)</f>
        <v>0</v>
      </c>
      <c r="Y1158">
        <f t="shared" si="1460"/>
        <v>-999</v>
      </c>
      <c r="Z1158">
        <f t="shared" ref="Z1158:Z1221" si="1499">IF(Y1158&gt;=AN$1,1,0)</f>
        <v>0</v>
      </c>
      <c r="AA1158">
        <f t="shared" si="1461"/>
        <v>-998</v>
      </c>
      <c r="AB1158">
        <f t="shared" ref="AB1158:AB1221" si="1500">IF(AA1158&gt;=AN$1,1,0)</f>
        <v>0</v>
      </c>
      <c r="AC1158">
        <f t="shared" si="1462"/>
        <v>-997</v>
      </c>
      <c r="AD1158">
        <f t="shared" ref="AD1158:AD1221" si="1501">IF(AC1158&gt;=AN$1,1,0)</f>
        <v>0</v>
      </c>
      <c r="AE1158">
        <f t="shared" ref="AE1158:AE1221" si="1502">AC1158+1</f>
        <v>-996</v>
      </c>
      <c r="AF1158">
        <f t="shared" ref="AF1158:AF1221" si="1503">IF(AE1158&gt;=AN$1,1,0)</f>
        <v>0</v>
      </c>
      <c r="AG1158">
        <f t="shared" si="1463"/>
        <v>-995</v>
      </c>
      <c r="AH1158">
        <f t="shared" ref="AH1158:AH1221" si="1504">IF(AG1158&gt;=AN$1,1,0)</f>
        <v>0</v>
      </c>
      <c r="AI1158">
        <f t="shared" si="1464"/>
        <v>-994</v>
      </c>
      <c r="AJ1158">
        <f t="shared" ref="AJ1158:AJ1221" si="1505">IF(AI1158&gt;=AN$1,1,0)</f>
        <v>0</v>
      </c>
      <c r="AK1158">
        <f t="shared" si="1465"/>
        <v>-993</v>
      </c>
      <c r="AL1158">
        <f t="shared" ref="AL1158:AL1221" si="1506">IF(AK1158&gt;=AN$1,1,0)</f>
        <v>0</v>
      </c>
      <c r="AM1158">
        <f t="shared" ref="AM1158:AM1220" si="1507">AK1158+1</f>
        <v>-992</v>
      </c>
      <c r="AN1158">
        <f t="shared" ref="AN1158:AN1221" si="1508">IF(AM1158&gt;=AN$1,1,0)</f>
        <v>0</v>
      </c>
      <c r="AO1158">
        <f t="shared" si="1466"/>
        <v>-991</v>
      </c>
      <c r="AP1158">
        <f t="shared" ref="AP1158:AP1221" si="1509">IF(AO1158&gt;=AN$1,1,0)</f>
        <v>0</v>
      </c>
      <c r="AQ1158">
        <f t="shared" si="1467"/>
        <v>-990</v>
      </c>
      <c r="AR1158">
        <f t="shared" ref="AR1158:AR1221" si="1510">IF(AQ1158&gt;=AN$1,1,0)</f>
        <v>0</v>
      </c>
      <c r="AS1158">
        <f t="shared" si="1468"/>
        <v>-989</v>
      </c>
      <c r="AT1158">
        <f t="shared" ref="AT1158:AT1221" si="1511">IF(AS1158&gt;=AN$1,1,0)</f>
        <v>0</v>
      </c>
      <c r="AU1158">
        <f t="shared" si="1469"/>
        <v>-988</v>
      </c>
      <c r="AV1158">
        <f t="shared" ref="AV1158:AV1221" si="1512">IF(AU1158&gt;=AN$1,1,0)</f>
        <v>0</v>
      </c>
      <c r="AW1158">
        <f t="shared" si="1470"/>
        <v>-987</v>
      </c>
      <c r="AX1158">
        <f t="shared" ref="AX1158:AX1221" si="1513">IF(AW1158&gt;=AN$1,1,0)</f>
        <v>0</v>
      </c>
      <c r="AY1158">
        <f t="shared" si="1471"/>
        <v>-986</v>
      </c>
      <c r="AZ1158">
        <f t="shared" ref="AZ1158:AZ1221" si="1514">IF(AY1158&gt;=AN$1,1,0)</f>
        <v>0</v>
      </c>
      <c r="BA1158">
        <f t="shared" si="1472"/>
        <v>-985</v>
      </c>
      <c r="BB1158">
        <f t="shared" ref="BB1158:BB1221" si="1515">IF(BA1158&gt;=AN$1,1,0)</f>
        <v>0</v>
      </c>
      <c r="BC1158">
        <f t="shared" si="1473"/>
        <v>-984</v>
      </c>
      <c r="BD1158">
        <f t="shared" ref="BD1158:BD1221" si="1516">IF(BC1158&gt;=AN$1,1,0)</f>
        <v>0</v>
      </c>
      <c r="BE1158">
        <f t="shared" si="1474"/>
        <v>-983</v>
      </c>
      <c r="BF1158">
        <f t="shared" ref="BF1158:BF1221" si="1517">IF(BE1158&gt;=AN$1,1,0)</f>
        <v>0</v>
      </c>
      <c r="BG1158">
        <f t="shared" si="1475"/>
        <v>-982</v>
      </c>
      <c r="BH1158">
        <f t="shared" ref="BH1158:BH1221" si="1518">IF(BG1158&gt;=AN$1,1,0)</f>
        <v>0</v>
      </c>
      <c r="BI1158">
        <f t="shared" si="1476"/>
        <v>-981</v>
      </c>
      <c r="BJ1158">
        <f t="shared" ref="BJ1158:BJ1221" si="1519">IF(BI1158&gt;=AN$1,1,0)</f>
        <v>0</v>
      </c>
      <c r="BK1158">
        <f t="shared" si="1477"/>
        <v>-980</v>
      </c>
      <c r="BL1158">
        <f t="shared" ref="BL1158:BL1221" si="1520">IF(BK1158&gt;=AN$1,1,0)</f>
        <v>0</v>
      </c>
      <c r="BM1158">
        <f t="shared" si="1478"/>
        <v>-979</v>
      </c>
      <c r="BN1158">
        <f t="shared" ref="BN1158:BN1221" si="1521">IF(BM1158&gt;=AN$1,1,0)</f>
        <v>0</v>
      </c>
      <c r="BO1158">
        <f t="shared" si="1479"/>
        <v>-978</v>
      </c>
      <c r="BP1158">
        <f t="shared" ref="BP1158:BP1221" si="1522">IF(BO1158&gt;=AN$1,1,0)</f>
        <v>0</v>
      </c>
      <c r="BQ1158">
        <f t="shared" si="1480"/>
        <v>-977</v>
      </c>
      <c r="BR1158">
        <f t="shared" ref="BR1158:BR1221" si="1523">IF(BQ1158&gt;=AN$1,1,0)</f>
        <v>0</v>
      </c>
      <c r="BS1158">
        <f t="shared" si="1481"/>
        <v>-976</v>
      </c>
      <c r="BT1158">
        <f t="shared" ref="BT1158:BT1221" si="1524">IF(BS1158&gt;=AN$1,1,0)</f>
        <v>0</v>
      </c>
      <c r="BU1158">
        <f t="shared" si="1482"/>
        <v>-975</v>
      </c>
      <c r="BV1158">
        <f t="shared" ref="BV1158:BV1221" si="1525">IF(BU1158&gt;=AN$1,1,0)</f>
        <v>0</v>
      </c>
      <c r="BW1158">
        <f t="shared" si="1483"/>
        <v>-974</v>
      </c>
      <c r="BX1158">
        <f t="shared" ref="BX1158:BX1221" si="1526">IF(BW1158&gt;=AN$1,1,0)</f>
        <v>0</v>
      </c>
      <c r="BY1158">
        <f t="shared" si="1484"/>
        <v>-973</v>
      </c>
      <c r="BZ1158">
        <f t="shared" ref="BZ1158:BZ1221" si="1527">IF(BY1158&gt;=AN$1,1,0)</f>
        <v>0</v>
      </c>
      <c r="CA1158">
        <f t="shared" si="1485"/>
        <v>-972</v>
      </c>
      <c r="CB1158">
        <f t="shared" ref="CB1158:CB1221" si="1528">IF(CA1158&gt;=AN$1,1,0)</f>
        <v>0</v>
      </c>
      <c r="CC1158">
        <f t="shared" si="1486"/>
        <v>-971</v>
      </c>
      <c r="CD1158">
        <f t="shared" ref="CD1158:CD1221" si="1529">IF(CC1158&gt;=AN$1,1,0)</f>
        <v>0</v>
      </c>
      <c r="CE1158">
        <f t="shared" si="1487"/>
        <v>-970</v>
      </c>
      <c r="CF1158">
        <f t="shared" ref="CF1158:CF1221" si="1530">IF(CE1158&gt;=AN$1,1,0)</f>
        <v>0</v>
      </c>
      <c r="CG1158">
        <f t="shared" si="1488"/>
        <v>-969</v>
      </c>
      <c r="CH1158">
        <f t="shared" ref="CH1158:CH1221" si="1531">IF(CG1158&gt;=AN$1,1,0)</f>
        <v>0</v>
      </c>
      <c r="CI1158">
        <f t="shared" si="1489"/>
        <v>-968</v>
      </c>
      <c r="CJ1158">
        <f t="shared" ref="CJ1158:CJ1221" si="1532">IF(CI1158&gt;=AN$1,1,0)</f>
        <v>0</v>
      </c>
      <c r="CK1158">
        <f t="shared" si="1490"/>
        <v>-967</v>
      </c>
      <c r="CL1158">
        <f t="shared" ref="CL1158:CL1221" si="1533">IF(CK1158&gt;=AN$1,1,0)</f>
        <v>0</v>
      </c>
      <c r="CM1158">
        <f t="shared" si="1491"/>
        <v>-966</v>
      </c>
      <c r="CN1158">
        <f t="shared" ref="CN1158:CN1221" si="1534">IF(CM1158&gt;=AN$1,1,0)</f>
        <v>0</v>
      </c>
      <c r="CO1158">
        <f t="shared" si="1492"/>
        <v>-965</v>
      </c>
      <c r="CP1158">
        <f t="shared" ref="CP1158:CP1221" si="1535">IF(CO1158&gt;=AN$1,1,0)</f>
        <v>0</v>
      </c>
      <c r="CQ1158">
        <f t="shared" si="1493"/>
        <v>-964</v>
      </c>
      <c r="CR1158">
        <f t="shared" ref="CR1158:CR1221" si="1536">IF(CQ1158&gt;=AN$1,1,0)</f>
        <v>0</v>
      </c>
      <c r="CS1158">
        <f t="shared" si="1494"/>
        <v>-963</v>
      </c>
      <c r="CT1158">
        <f t="shared" ref="CT1158:CT1221" si="1537">IF(CS1158&gt;=AN$1,1,0)</f>
        <v>0</v>
      </c>
      <c r="CU1158">
        <f t="shared" si="1495"/>
        <v>-962</v>
      </c>
      <c r="CV1158">
        <f t="shared" ref="CV1158:CV1221" si="1538">IF(CU1158&gt;=AN$1,1,0)</f>
        <v>0</v>
      </c>
      <c r="CW1158">
        <f t="shared" si="1496"/>
        <v>-961</v>
      </c>
      <c r="CX1158">
        <f t="shared" ref="CX1158:CX1221" si="1539">IF(CW1158&gt;=AN$1,1,0)</f>
        <v>0</v>
      </c>
    </row>
    <row r="1159" spans="1:102">
      <c r="A1159" s="193">
        <v>39545</v>
      </c>
      <c r="B1159" t="s">
        <v>950</v>
      </c>
      <c r="C1159" t="s">
        <v>951</v>
      </c>
      <c r="D1159" t="s">
        <v>1383</v>
      </c>
      <c r="E1159" t="s">
        <v>2003</v>
      </c>
      <c r="F1159" t="s">
        <v>1385</v>
      </c>
      <c r="G1159" t="s">
        <v>7</v>
      </c>
      <c r="H1159" t="s">
        <v>8</v>
      </c>
      <c r="I1159" t="s">
        <v>8</v>
      </c>
      <c r="J1159">
        <v>72</v>
      </c>
      <c r="K1159" t="s">
        <v>1390</v>
      </c>
      <c r="L1159">
        <v>82</v>
      </c>
      <c r="M1159" t="s">
        <v>1391</v>
      </c>
      <c r="N1159" t="s">
        <v>979</v>
      </c>
      <c r="O1159">
        <v>47150</v>
      </c>
      <c r="P1159" t="s">
        <v>6</v>
      </c>
      <c r="Q1159">
        <v>91</v>
      </c>
      <c r="R1159" s="193">
        <v>39545</v>
      </c>
      <c r="S1159" s="193">
        <v>73050</v>
      </c>
      <c r="T1159">
        <v>150</v>
      </c>
      <c r="U1159" t="s">
        <v>955</v>
      </c>
      <c r="V1159" t="str">
        <f t="shared" si="1497"/>
        <v>2008</v>
      </c>
      <c r="W1159" s="211">
        <f t="shared" si="1459"/>
        <v>-1000</v>
      </c>
      <c r="X1159">
        <f t="shared" si="1498"/>
        <v>0</v>
      </c>
      <c r="Y1159">
        <f t="shared" si="1460"/>
        <v>-999</v>
      </c>
      <c r="Z1159">
        <f t="shared" si="1499"/>
        <v>0</v>
      </c>
      <c r="AA1159">
        <f t="shared" si="1461"/>
        <v>-998</v>
      </c>
      <c r="AB1159">
        <f t="shared" si="1500"/>
        <v>0</v>
      </c>
      <c r="AC1159">
        <f t="shared" si="1462"/>
        <v>-997</v>
      </c>
      <c r="AD1159">
        <f t="shared" si="1501"/>
        <v>0</v>
      </c>
      <c r="AE1159">
        <f t="shared" si="1502"/>
        <v>-996</v>
      </c>
      <c r="AF1159">
        <f t="shared" si="1503"/>
        <v>0</v>
      </c>
      <c r="AG1159">
        <f t="shared" si="1463"/>
        <v>-995</v>
      </c>
      <c r="AH1159">
        <f t="shared" si="1504"/>
        <v>0</v>
      </c>
      <c r="AI1159">
        <f t="shared" si="1464"/>
        <v>-994</v>
      </c>
      <c r="AJ1159">
        <f t="shared" si="1505"/>
        <v>0</v>
      </c>
      <c r="AK1159">
        <f t="shared" si="1465"/>
        <v>-993</v>
      </c>
      <c r="AL1159">
        <f t="shared" si="1506"/>
        <v>0</v>
      </c>
      <c r="AM1159">
        <f t="shared" si="1507"/>
        <v>-992</v>
      </c>
      <c r="AN1159">
        <f t="shared" si="1508"/>
        <v>0</v>
      </c>
      <c r="AO1159">
        <f t="shared" si="1466"/>
        <v>-991</v>
      </c>
      <c r="AP1159">
        <f t="shared" si="1509"/>
        <v>0</v>
      </c>
      <c r="AQ1159">
        <f t="shared" si="1467"/>
        <v>-990</v>
      </c>
      <c r="AR1159">
        <f t="shared" si="1510"/>
        <v>0</v>
      </c>
      <c r="AS1159">
        <f t="shared" si="1468"/>
        <v>-989</v>
      </c>
      <c r="AT1159">
        <f t="shared" si="1511"/>
        <v>0</v>
      </c>
      <c r="AU1159">
        <f t="shared" si="1469"/>
        <v>-988</v>
      </c>
      <c r="AV1159">
        <f t="shared" si="1512"/>
        <v>0</v>
      </c>
      <c r="AW1159">
        <f t="shared" si="1470"/>
        <v>-987</v>
      </c>
      <c r="AX1159">
        <f t="shared" si="1513"/>
        <v>0</v>
      </c>
      <c r="AY1159">
        <f t="shared" si="1471"/>
        <v>-986</v>
      </c>
      <c r="AZ1159">
        <f t="shared" si="1514"/>
        <v>0</v>
      </c>
      <c r="BA1159">
        <f t="shared" si="1472"/>
        <v>-985</v>
      </c>
      <c r="BB1159">
        <f t="shared" si="1515"/>
        <v>0</v>
      </c>
      <c r="BC1159">
        <f t="shared" si="1473"/>
        <v>-984</v>
      </c>
      <c r="BD1159">
        <f t="shared" si="1516"/>
        <v>0</v>
      </c>
      <c r="BE1159">
        <f t="shared" si="1474"/>
        <v>-983</v>
      </c>
      <c r="BF1159">
        <f t="shared" si="1517"/>
        <v>0</v>
      </c>
      <c r="BG1159">
        <f t="shared" si="1475"/>
        <v>-982</v>
      </c>
      <c r="BH1159">
        <f t="shared" si="1518"/>
        <v>0</v>
      </c>
      <c r="BI1159">
        <f t="shared" si="1476"/>
        <v>-981</v>
      </c>
      <c r="BJ1159">
        <f t="shared" si="1519"/>
        <v>0</v>
      </c>
      <c r="BK1159">
        <f t="shared" si="1477"/>
        <v>-980</v>
      </c>
      <c r="BL1159">
        <f t="shared" si="1520"/>
        <v>0</v>
      </c>
      <c r="BM1159">
        <f t="shared" si="1478"/>
        <v>-979</v>
      </c>
      <c r="BN1159">
        <f t="shared" si="1521"/>
        <v>0</v>
      </c>
      <c r="BO1159">
        <f t="shared" si="1479"/>
        <v>-978</v>
      </c>
      <c r="BP1159">
        <f t="shared" si="1522"/>
        <v>0</v>
      </c>
      <c r="BQ1159">
        <f t="shared" si="1480"/>
        <v>-977</v>
      </c>
      <c r="BR1159">
        <f t="shared" si="1523"/>
        <v>0</v>
      </c>
      <c r="BS1159">
        <f t="shared" si="1481"/>
        <v>-976</v>
      </c>
      <c r="BT1159">
        <f t="shared" si="1524"/>
        <v>0</v>
      </c>
      <c r="BU1159">
        <f t="shared" si="1482"/>
        <v>-975</v>
      </c>
      <c r="BV1159">
        <f t="shared" si="1525"/>
        <v>0</v>
      </c>
      <c r="BW1159">
        <f t="shared" si="1483"/>
        <v>-974</v>
      </c>
      <c r="BX1159">
        <f t="shared" si="1526"/>
        <v>0</v>
      </c>
      <c r="BY1159">
        <f t="shared" si="1484"/>
        <v>-973</v>
      </c>
      <c r="BZ1159">
        <f t="shared" si="1527"/>
        <v>0</v>
      </c>
      <c r="CA1159">
        <f t="shared" si="1485"/>
        <v>-972</v>
      </c>
      <c r="CB1159">
        <f t="shared" si="1528"/>
        <v>0</v>
      </c>
      <c r="CC1159">
        <f t="shared" si="1486"/>
        <v>-971</v>
      </c>
      <c r="CD1159">
        <f t="shared" si="1529"/>
        <v>0</v>
      </c>
      <c r="CE1159">
        <f t="shared" si="1487"/>
        <v>-970</v>
      </c>
      <c r="CF1159">
        <f t="shared" si="1530"/>
        <v>0</v>
      </c>
      <c r="CG1159">
        <f t="shared" si="1488"/>
        <v>-969</v>
      </c>
      <c r="CH1159">
        <f t="shared" si="1531"/>
        <v>0</v>
      </c>
      <c r="CI1159">
        <f t="shared" si="1489"/>
        <v>-968</v>
      </c>
      <c r="CJ1159">
        <f t="shared" si="1532"/>
        <v>0</v>
      </c>
      <c r="CK1159">
        <f t="shared" si="1490"/>
        <v>-967</v>
      </c>
      <c r="CL1159">
        <f t="shared" si="1533"/>
        <v>0</v>
      </c>
      <c r="CM1159">
        <f t="shared" si="1491"/>
        <v>-966</v>
      </c>
      <c r="CN1159">
        <f t="shared" si="1534"/>
        <v>0</v>
      </c>
      <c r="CO1159">
        <f t="shared" si="1492"/>
        <v>-965</v>
      </c>
      <c r="CP1159">
        <f t="shared" si="1535"/>
        <v>0</v>
      </c>
      <c r="CQ1159">
        <f t="shared" si="1493"/>
        <v>-964</v>
      </c>
      <c r="CR1159">
        <f t="shared" si="1536"/>
        <v>0</v>
      </c>
      <c r="CS1159">
        <f t="shared" si="1494"/>
        <v>-963</v>
      </c>
      <c r="CT1159">
        <f t="shared" si="1537"/>
        <v>0</v>
      </c>
      <c r="CU1159">
        <f t="shared" si="1495"/>
        <v>-962</v>
      </c>
      <c r="CV1159">
        <f t="shared" si="1538"/>
        <v>0</v>
      </c>
      <c r="CW1159">
        <f t="shared" si="1496"/>
        <v>-961</v>
      </c>
      <c r="CX1159">
        <f t="shared" si="1539"/>
        <v>0</v>
      </c>
    </row>
    <row r="1160" spans="1:102">
      <c r="A1160" s="193">
        <v>39545</v>
      </c>
      <c r="B1160" t="s">
        <v>950</v>
      </c>
      <c r="C1160" t="s">
        <v>951</v>
      </c>
      <c r="D1160" t="s">
        <v>1383</v>
      </c>
      <c r="E1160" t="s">
        <v>2004</v>
      </c>
      <c r="F1160" t="s">
        <v>1385</v>
      </c>
      <c r="G1160" t="s">
        <v>7</v>
      </c>
      <c r="H1160" t="s">
        <v>8</v>
      </c>
      <c r="I1160" t="s">
        <v>8</v>
      </c>
      <c r="J1160">
        <v>72</v>
      </c>
      <c r="K1160" t="s">
        <v>1390</v>
      </c>
      <c r="L1160">
        <v>82</v>
      </c>
      <c r="M1160" t="s">
        <v>1391</v>
      </c>
      <c r="N1160" t="s">
        <v>979</v>
      </c>
      <c r="O1160">
        <v>47150</v>
      </c>
      <c r="P1160" t="s">
        <v>6</v>
      </c>
      <c r="Q1160">
        <v>91</v>
      </c>
      <c r="R1160" s="193">
        <v>39545</v>
      </c>
      <c r="S1160" s="193">
        <v>73050</v>
      </c>
      <c r="T1160">
        <v>150</v>
      </c>
      <c r="U1160" t="s">
        <v>955</v>
      </c>
      <c r="V1160" t="str">
        <f t="shared" si="1497"/>
        <v>2008</v>
      </c>
      <c r="W1160" s="211">
        <f t="shared" ref="W1160:W1223" si="1540">IF(W$1=I1160,W$4-V1160,-1000)</f>
        <v>-1000</v>
      </c>
      <c r="X1160">
        <f t="shared" si="1498"/>
        <v>0</v>
      </c>
      <c r="Y1160">
        <f t="shared" si="1460"/>
        <v>-999</v>
      </c>
      <c r="Z1160">
        <f t="shared" si="1499"/>
        <v>0</v>
      </c>
      <c r="AA1160">
        <f t="shared" si="1461"/>
        <v>-998</v>
      </c>
      <c r="AB1160">
        <f t="shared" si="1500"/>
        <v>0</v>
      </c>
      <c r="AC1160">
        <f t="shared" si="1462"/>
        <v>-997</v>
      </c>
      <c r="AD1160">
        <f t="shared" si="1501"/>
        <v>0</v>
      </c>
      <c r="AE1160">
        <f t="shared" si="1502"/>
        <v>-996</v>
      </c>
      <c r="AF1160">
        <f t="shared" si="1503"/>
        <v>0</v>
      </c>
      <c r="AG1160">
        <f t="shared" si="1463"/>
        <v>-995</v>
      </c>
      <c r="AH1160">
        <f t="shared" si="1504"/>
        <v>0</v>
      </c>
      <c r="AI1160">
        <f t="shared" si="1464"/>
        <v>-994</v>
      </c>
      <c r="AJ1160">
        <f t="shared" si="1505"/>
        <v>0</v>
      </c>
      <c r="AK1160">
        <f t="shared" si="1465"/>
        <v>-993</v>
      </c>
      <c r="AL1160">
        <f t="shared" si="1506"/>
        <v>0</v>
      </c>
      <c r="AM1160">
        <f t="shared" si="1507"/>
        <v>-992</v>
      </c>
      <c r="AN1160">
        <f t="shared" si="1508"/>
        <v>0</v>
      </c>
      <c r="AO1160">
        <f t="shared" si="1466"/>
        <v>-991</v>
      </c>
      <c r="AP1160">
        <f t="shared" si="1509"/>
        <v>0</v>
      </c>
      <c r="AQ1160">
        <f t="shared" si="1467"/>
        <v>-990</v>
      </c>
      <c r="AR1160">
        <f t="shared" si="1510"/>
        <v>0</v>
      </c>
      <c r="AS1160">
        <f t="shared" si="1468"/>
        <v>-989</v>
      </c>
      <c r="AT1160">
        <f t="shared" si="1511"/>
        <v>0</v>
      </c>
      <c r="AU1160">
        <f t="shared" si="1469"/>
        <v>-988</v>
      </c>
      <c r="AV1160">
        <f t="shared" si="1512"/>
        <v>0</v>
      </c>
      <c r="AW1160">
        <f t="shared" si="1470"/>
        <v>-987</v>
      </c>
      <c r="AX1160">
        <f t="shared" si="1513"/>
        <v>0</v>
      </c>
      <c r="AY1160">
        <f t="shared" si="1471"/>
        <v>-986</v>
      </c>
      <c r="AZ1160">
        <f t="shared" si="1514"/>
        <v>0</v>
      </c>
      <c r="BA1160">
        <f t="shared" si="1472"/>
        <v>-985</v>
      </c>
      <c r="BB1160">
        <f t="shared" si="1515"/>
        <v>0</v>
      </c>
      <c r="BC1160">
        <f t="shared" si="1473"/>
        <v>-984</v>
      </c>
      <c r="BD1160">
        <f t="shared" si="1516"/>
        <v>0</v>
      </c>
      <c r="BE1160">
        <f t="shared" si="1474"/>
        <v>-983</v>
      </c>
      <c r="BF1160">
        <f t="shared" si="1517"/>
        <v>0</v>
      </c>
      <c r="BG1160">
        <f t="shared" si="1475"/>
        <v>-982</v>
      </c>
      <c r="BH1160">
        <f t="shared" si="1518"/>
        <v>0</v>
      </c>
      <c r="BI1160">
        <f t="shared" si="1476"/>
        <v>-981</v>
      </c>
      <c r="BJ1160">
        <f t="shared" si="1519"/>
        <v>0</v>
      </c>
      <c r="BK1160">
        <f t="shared" si="1477"/>
        <v>-980</v>
      </c>
      <c r="BL1160">
        <f t="shared" si="1520"/>
        <v>0</v>
      </c>
      <c r="BM1160">
        <f t="shared" si="1478"/>
        <v>-979</v>
      </c>
      <c r="BN1160">
        <f t="shared" si="1521"/>
        <v>0</v>
      </c>
      <c r="BO1160">
        <f t="shared" si="1479"/>
        <v>-978</v>
      </c>
      <c r="BP1160">
        <f t="shared" si="1522"/>
        <v>0</v>
      </c>
      <c r="BQ1160">
        <f t="shared" si="1480"/>
        <v>-977</v>
      </c>
      <c r="BR1160">
        <f t="shared" si="1523"/>
        <v>0</v>
      </c>
      <c r="BS1160">
        <f t="shared" si="1481"/>
        <v>-976</v>
      </c>
      <c r="BT1160">
        <f t="shared" si="1524"/>
        <v>0</v>
      </c>
      <c r="BU1160">
        <f t="shared" si="1482"/>
        <v>-975</v>
      </c>
      <c r="BV1160">
        <f t="shared" si="1525"/>
        <v>0</v>
      </c>
      <c r="BW1160">
        <f t="shared" si="1483"/>
        <v>-974</v>
      </c>
      <c r="BX1160">
        <f t="shared" si="1526"/>
        <v>0</v>
      </c>
      <c r="BY1160">
        <f t="shared" si="1484"/>
        <v>-973</v>
      </c>
      <c r="BZ1160">
        <f t="shared" si="1527"/>
        <v>0</v>
      </c>
      <c r="CA1160">
        <f t="shared" si="1485"/>
        <v>-972</v>
      </c>
      <c r="CB1160">
        <f t="shared" si="1528"/>
        <v>0</v>
      </c>
      <c r="CC1160">
        <f t="shared" si="1486"/>
        <v>-971</v>
      </c>
      <c r="CD1160">
        <f t="shared" si="1529"/>
        <v>0</v>
      </c>
      <c r="CE1160">
        <f t="shared" si="1487"/>
        <v>-970</v>
      </c>
      <c r="CF1160">
        <f t="shared" si="1530"/>
        <v>0</v>
      </c>
      <c r="CG1160">
        <f t="shared" si="1488"/>
        <v>-969</v>
      </c>
      <c r="CH1160">
        <f t="shared" si="1531"/>
        <v>0</v>
      </c>
      <c r="CI1160">
        <f t="shared" si="1489"/>
        <v>-968</v>
      </c>
      <c r="CJ1160">
        <f t="shared" si="1532"/>
        <v>0</v>
      </c>
      <c r="CK1160">
        <f t="shared" si="1490"/>
        <v>-967</v>
      </c>
      <c r="CL1160">
        <f t="shared" si="1533"/>
        <v>0</v>
      </c>
      <c r="CM1160">
        <f t="shared" si="1491"/>
        <v>-966</v>
      </c>
      <c r="CN1160">
        <f t="shared" si="1534"/>
        <v>0</v>
      </c>
      <c r="CO1160">
        <f t="shared" si="1492"/>
        <v>-965</v>
      </c>
      <c r="CP1160">
        <f t="shared" si="1535"/>
        <v>0</v>
      </c>
      <c r="CQ1160">
        <f t="shared" si="1493"/>
        <v>-964</v>
      </c>
      <c r="CR1160">
        <f t="shared" si="1536"/>
        <v>0</v>
      </c>
      <c r="CS1160">
        <f t="shared" si="1494"/>
        <v>-963</v>
      </c>
      <c r="CT1160">
        <f t="shared" si="1537"/>
        <v>0</v>
      </c>
      <c r="CU1160">
        <f t="shared" si="1495"/>
        <v>-962</v>
      </c>
      <c r="CV1160">
        <f t="shared" si="1538"/>
        <v>0</v>
      </c>
      <c r="CW1160">
        <f t="shared" si="1496"/>
        <v>-961</v>
      </c>
      <c r="CX1160">
        <f t="shared" si="1539"/>
        <v>0</v>
      </c>
    </row>
    <row r="1161" spans="1:102">
      <c r="A1161" s="193">
        <v>39701</v>
      </c>
      <c r="B1161" t="s">
        <v>950</v>
      </c>
      <c r="C1161" t="s">
        <v>951</v>
      </c>
      <c r="D1161" t="s">
        <v>991</v>
      </c>
      <c r="E1161" t="s">
        <v>2005</v>
      </c>
      <c r="F1161" t="s">
        <v>2006</v>
      </c>
      <c r="G1161" t="s">
        <v>7</v>
      </c>
      <c r="H1161" t="s">
        <v>8</v>
      </c>
      <c r="I1161" t="s">
        <v>8</v>
      </c>
      <c r="J1161">
        <v>0</v>
      </c>
      <c r="K1161" t="s">
        <v>1847</v>
      </c>
      <c r="L1161">
        <v>39</v>
      </c>
      <c r="M1161" t="s">
        <v>36</v>
      </c>
      <c r="N1161" t="s">
        <v>954</v>
      </c>
      <c r="O1161">
        <v>47150</v>
      </c>
      <c r="P1161" t="s">
        <v>6</v>
      </c>
      <c r="Q1161">
        <v>91</v>
      </c>
      <c r="R1161" s="193">
        <v>36220</v>
      </c>
      <c r="S1161" s="193">
        <v>73050</v>
      </c>
      <c r="T1161">
        <v>200</v>
      </c>
      <c r="U1161" t="s">
        <v>955</v>
      </c>
      <c r="V1161" t="str">
        <f t="shared" si="1497"/>
        <v>2008</v>
      </c>
      <c r="W1161" s="211">
        <f t="shared" si="1540"/>
        <v>-1000</v>
      </c>
      <c r="X1161">
        <f t="shared" si="1498"/>
        <v>0</v>
      </c>
      <c r="Y1161">
        <f t="shared" si="1460"/>
        <v>-999</v>
      </c>
      <c r="Z1161">
        <f t="shared" si="1499"/>
        <v>0</v>
      </c>
      <c r="AA1161">
        <f t="shared" si="1461"/>
        <v>-998</v>
      </c>
      <c r="AB1161">
        <f t="shared" si="1500"/>
        <v>0</v>
      </c>
      <c r="AC1161">
        <f t="shared" si="1462"/>
        <v>-997</v>
      </c>
      <c r="AD1161">
        <f t="shared" si="1501"/>
        <v>0</v>
      </c>
      <c r="AE1161">
        <f t="shared" si="1502"/>
        <v>-996</v>
      </c>
      <c r="AF1161">
        <f t="shared" si="1503"/>
        <v>0</v>
      </c>
      <c r="AG1161">
        <f t="shared" si="1463"/>
        <v>-995</v>
      </c>
      <c r="AH1161">
        <f t="shared" si="1504"/>
        <v>0</v>
      </c>
      <c r="AI1161">
        <f t="shared" si="1464"/>
        <v>-994</v>
      </c>
      <c r="AJ1161">
        <f t="shared" si="1505"/>
        <v>0</v>
      </c>
      <c r="AK1161">
        <f t="shared" si="1465"/>
        <v>-993</v>
      </c>
      <c r="AL1161">
        <f t="shared" si="1506"/>
        <v>0</v>
      </c>
      <c r="AM1161">
        <f t="shared" si="1507"/>
        <v>-992</v>
      </c>
      <c r="AN1161">
        <f t="shared" si="1508"/>
        <v>0</v>
      </c>
      <c r="AO1161">
        <f t="shared" si="1466"/>
        <v>-991</v>
      </c>
      <c r="AP1161">
        <f t="shared" si="1509"/>
        <v>0</v>
      </c>
      <c r="AQ1161">
        <f t="shared" si="1467"/>
        <v>-990</v>
      </c>
      <c r="AR1161">
        <f t="shared" si="1510"/>
        <v>0</v>
      </c>
      <c r="AS1161">
        <f t="shared" si="1468"/>
        <v>-989</v>
      </c>
      <c r="AT1161">
        <f t="shared" si="1511"/>
        <v>0</v>
      </c>
      <c r="AU1161">
        <f t="shared" si="1469"/>
        <v>-988</v>
      </c>
      <c r="AV1161">
        <f t="shared" si="1512"/>
        <v>0</v>
      </c>
      <c r="AW1161">
        <f t="shared" si="1470"/>
        <v>-987</v>
      </c>
      <c r="AX1161">
        <f t="shared" si="1513"/>
        <v>0</v>
      </c>
      <c r="AY1161">
        <f t="shared" si="1471"/>
        <v>-986</v>
      </c>
      <c r="AZ1161">
        <f t="shared" si="1514"/>
        <v>0</v>
      </c>
      <c r="BA1161">
        <f t="shared" si="1472"/>
        <v>-985</v>
      </c>
      <c r="BB1161">
        <f t="shared" si="1515"/>
        <v>0</v>
      </c>
      <c r="BC1161">
        <f t="shared" si="1473"/>
        <v>-984</v>
      </c>
      <c r="BD1161">
        <f t="shared" si="1516"/>
        <v>0</v>
      </c>
      <c r="BE1161">
        <f t="shared" si="1474"/>
        <v>-983</v>
      </c>
      <c r="BF1161">
        <f t="shared" si="1517"/>
        <v>0</v>
      </c>
      <c r="BG1161">
        <f t="shared" si="1475"/>
        <v>-982</v>
      </c>
      <c r="BH1161">
        <f t="shared" si="1518"/>
        <v>0</v>
      </c>
      <c r="BI1161">
        <f t="shared" si="1476"/>
        <v>-981</v>
      </c>
      <c r="BJ1161">
        <f t="shared" si="1519"/>
        <v>0</v>
      </c>
      <c r="BK1161">
        <f t="shared" si="1477"/>
        <v>-980</v>
      </c>
      <c r="BL1161">
        <f t="shared" si="1520"/>
        <v>0</v>
      </c>
      <c r="BM1161">
        <f t="shared" si="1478"/>
        <v>-979</v>
      </c>
      <c r="BN1161">
        <f t="shared" si="1521"/>
        <v>0</v>
      </c>
      <c r="BO1161">
        <f t="shared" si="1479"/>
        <v>-978</v>
      </c>
      <c r="BP1161">
        <f t="shared" si="1522"/>
        <v>0</v>
      </c>
      <c r="BQ1161">
        <f t="shared" si="1480"/>
        <v>-977</v>
      </c>
      <c r="BR1161">
        <f t="shared" si="1523"/>
        <v>0</v>
      </c>
      <c r="BS1161">
        <f t="shared" si="1481"/>
        <v>-976</v>
      </c>
      <c r="BT1161">
        <f t="shared" si="1524"/>
        <v>0</v>
      </c>
      <c r="BU1161">
        <f t="shared" si="1482"/>
        <v>-975</v>
      </c>
      <c r="BV1161">
        <f t="shared" si="1525"/>
        <v>0</v>
      </c>
      <c r="BW1161">
        <f t="shared" si="1483"/>
        <v>-974</v>
      </c>
      <c r="BX1161">
        <f t="shared" si="1526"/>
        <v>0</v>
      </c>
      <c r="BY1161">
        <f t="shared" si="1484"/>
        <v>-973</v>
      </c>
      <c r="BZ1161">
        <f t="shared" si="1527"/>
        <v>0</v>
      </c>
      <c r="CA1161">
        <f t="shared" si="1485"/>
        <v>-972</v>
      </c>
      <c r="CB1161">
        <f t="shared" si="1528"/>
        <v>0</v>
      </c>
      <c r="CC1161">
        <f t="shared" si="1486"/>
        <v>-971</v>
      </c>
      <c r="CD1161">
        <f t="shared" si="1529"/>
        <v>0</v>
      </c>
      <c r="CE1161">
        <f t="shared" si="1487"/>
        <v>-970</v>
      </c>
      <c r="CF1161">
        <f t="shared" si="1530"/>
        <v>0</v>
      </c>
      <c r="CG1161">
        <f t="shared" si="1488"/>
        <v>-969</v>
      </c>
      <c r="CH1161">
        <f t="shared" si="1531"/>
        <v>0</v>
      </c>
      <c r="CI1161">
        <f t="shared" si="1489"/>
        <v>-968</v>
      </c>
      <c r="CJ1161">
        <f t="shared" si="1532"/>
        <v>0</v>
      </c>
      <c r="CK1161">
        <f t="shared" si="1490"/>
        <v>-967</v>
      </c>
      <c r="CL1161">
        <f t="shared" si="1533"/>
        <v>0</v>
      </c>
      <c r="CM1161">
        <f t="shared" si="1491"/>
        <v>-966</v>
      </c>
      <c r="CN1161">
        <f t="shared" si="1534"/>
        <v>0</v>
      </c>
      <c r="CO1161">
        <f t="shared" si="1492"/>
        <v>-965</v>
      </c>
      <c r="CP1161">
        <f t="shared" si="1535"/>
        <v>0</v>
      </c>
      <c r="CQ1161">
        <f t="shared" si="1493"/>
        <v>-964</v>
      </c>
      <c r="CR1161">
        <f t="shared" si="1536"/>
        <v>0</v>
      </c>
      <c r="CS1161">
        <f t="shared" si="1494"/>
        <v>-963</v>
      </c>
      <c r="CT1161">
        <f t="shared" si="1537"/>
        <v>0</v>
      </c>
      <c r="CU1161">
        <f t="shared" si="1495"/>
        <v>-962</v>
      </c>
      <c r="CV1161">
        <f t="shared" si="1538"/>
        <v>0</v>
      </c>
      <c r="CW1161">
        <f t="shared" si="1496"/>
        <v>-961</v>
      </c>
      <c r="CX1161">
        <f t="shared" si="1539"/>
        <v>0</v>
      </c>
    </row>
    <row r="1162" spans="1:102">
      <c r="A1162" s="193">
        <v>40919</v>
      </c>
      <c r="B1162" t="s">
        <v>950</v>
      </c>
      <c r="C1162" t="s">
        <v>951</v>
      </c>
      <c r="D1162" t="s">
        <v>961</v>
      </c>
      <c r="E1162" t="s">
        <v>2007</v>
      </c>
      <c r="G1162" t="s">
        <v>7</v>
      </c>
      <c r="H1162" t="s">
        <v>8</v>
      </c>
      <c r="I1162" t="s">
        <v>8</v>
      </c>
      <c r="J1162">
        <v>0</v>
      </c>
      <c r="K1162" t="s">
        <v>1847</v>
      </c>
      <c r="L1162">
        <v>39</v>
      </c>
      <c r="M1162" t="s">
        <v>36</v>
      </c>
      <c r="N1162" t="s">
        <v>954</v>
      </c>
      <c r="O1162">
        <v>47150</v>
      </c>
      <c r="P1162" t="s">
        <v>6</v>
      </c>
      <c r="Q1162">
        <v>91</v>
      </c>
      <c r="R1162" s="193">
        <v>40919</v>
      </c>
      <c r="S1162" s="193">
        <v>40919</v>
      </c>
      <c r="T1162">
        <v>200</v>
      </c>
      <c r="U1162" t="s">
        <v>955</v>
      </c>
      <c r="V1162" t="str">
        <f t="shared" si="1497"/>
        <v>2012</v>
      </c>
      <c r="W1162" s="211">
        <f t="shared" si="1540"/>
        <v>-1000</v>
      </c>
      <c r="X1162">
        <f t="shared" si="1498"/>
        <v>0</v>
      </c>
      <c r="Y1162">
        <f t="shared" si="1460"/>
        <v>-999</v>
      </c>
      <c r="Z1162">
        <f t="shared" si="1499"/>
        <v>0</v>
      </c>
      <c r="AA1162">
        <f t="shared" si="1461"/>
        <v>-998</v>
      </c>
      <c r="AB1162">
        <f t="shared" si="1500"/>
        <v>0</v>
      </c>
      <c r="AC1162">
        <f t="shared" si="1462"/>
        <v>-997</v>
      </c>
      <c r="AD1162">
        <f t="shared" si="1501"/>
        <v>0</v>
      </c>
      <c r="AE1162">
        <f t="shared" si="1502"/>
        <v>-996</v>
      </c>
      <c r="AF1162">
        <f t="shared" si="1503"/>
        <v>0</v>
      </c>
      <c r="AG1162">
        <f t="shared" si="1463"/>
        <v>-995</v>
      </c>
      <c r="AH1162">
        <f t="shared" si="1504"/>
        <v>0</v>
      </c>
      <c r="AI1162">
        <f t="shared" si="1464"/>
        <v>-994</v>
      </c>
      <c r="AJ1162">
        <f t="shared" si="1505"/>
        <v>0</v>
      </c>
      <c r="AK1162">
        <f t="shared" si="1465"/>
        <v>-993</v>
      </c>
      <c r="AL1162">
        <f t="shared" si="1506"/>
        <v>0</v>
      </c>
      <c r="AM1162">
        <f t="shared" si="1507"/>
        <v>-992</v>
      </c>
      <c r="AN1162">
        <f t="shared" si="1508"/>
        <v>0</v>
      </c>
      <c r="AO1162">
        <f t="shared" si="1466"/>
        <v>-991</v>
      </c>
      <c r="AP1162">
        <f t="shared" si="1509"/>
        <v>0</v>
      </c>
      <c r="AQ1162">
        <f t="shared" si="1467"/>
        <v>-990</v>
      </c>
      <c r="AR1162">
        <f t="shared" si="1510"/>
        <v>0</v>
      </c>
      <c r="AS1162">
        <f t="shared" si="1468"/>
        <v>-989</v>
      </c>
      <c r="AT1162">
        <f t="shared" si="1511"/>
        <v>0</v>
      </c>
      <c r="AU1162">
        <f t="shared" si="1469"/>
        <v>-988</v>
      </c>
      <c r="AV1162">
        <f t="shared" si="1512"/>
        <v>0</v>
      </c>
      <c r="AW1162">
        <f t="shared" si="1470"/>
        <v>-987</v>
      </c>
      <c r="AX1162">
        <f t="shared" si="1513"/>
        <v>0</v>
      </c>
      <c r="AY1162">
        <f t="shared" si="1471"/>
        <v>-986</v>
      </c>
      <c r="AZ1162">
        <f t="shared" si="1514"/>
        <v>0</v>
      </c>
      <c r="BA1162">
        <f t="shared" si="1472"/>
        <v>-985</v>
      </c>
      <c r="BB1162">
        <f t="shared" si="1515"/>
        <v>0</v>
      </c>
      <c r="BC1162">
        <f t="shared" si="1473"/>
        <v>-984</v>
      </c>
      <c r="BD1162">
        <f t="shared" si="1516"/>
        <v>0</v>
      </c>
      <c r="BE1162">
        <f t="shared" si="1474"/>
        <v>-983</v>
      </c>
      <c r="BF1162">
        <f t="shared" si="1517"/>
        <v>0</v>
      </c>
      <c r="BG1162">
        <f t="shared" si="1475"/>
        <v>-982</v>
      </c>
      <c r="BH1162">
        <f t="shared" si="1518"/>
        <v>0</v>
      </c>
      <c r="BI1162">
        <f t="shared" si="1476"/>
        <v>-981</v>
      </c>
      <c r="BJ1162">
        <f t="shared" si="1519"/>
        <v>0</v>
      </c>
      <c r="BK1162">
        <f t="shared" si="1477"/>
        <v>-980</v>
      </c>
      <c r="BL1162">
        <f t="shared" si="1520"/>
        <v>0</v>
      </c>
      <c r="BM1162">
        <f t="shared" si="1478"/>
        <v>-979</v>
      </c>
      <c r="BN1162">
        <f t="shared" si="1521"/>
        <v>0</v>
      </c>
      <c r="BO1162">
        <f t="shared" si="1479"/>
        <v>-978</v>
      </c>
      <c r="BP1162">
        <f t="shared" si="1522"/>
        <v>0</v>
      </c>
      <c r="BQ1162">
        <f t="shared" si="1480"/>
        <v>-977</v>
      </c>
      <c r="BR1162">
        <f t="shared" si="1523"/>
        <v>0</v>
      </c>
      <c r="BS1162">
        <f t="shared" si="1481"/>
        <v>-976</v>
      </c>
      <c r="BT1162">
        <f t="shared" si="1524"/>
        <v>0</v>
      </c>
      <c r="BU1162">
        <f t="shared" si="1482"/>
        <v>-975</v>
      </c>
      <c r="BV1162">
        <f t="shared" si="1525"/>
        <v>0</v>
      </c>
      <c r="BW1162">
        <f t="shared" si="1483"/>
        <v>-974</v>
      </c>
      <c r="BX1162">
        <f t="shared" si="1526"/>
        <v>0</v>
      </c>
      <c r="BY1162">
        <f t="shared" si="1484"/>
        <v>-973</v>
      </c>
      <c r="BZ1162">
        <f t="shared" si="1527"/>
        <v>0</v>
      </c>
      <c r="CA1162">
        <f t="shared" si="1485"/>
        <v>-972</v>
      </c>
      <c r="CB1162">
        <f t="shared" si="1528"/>
        <v>0</v>
      </c>
      <c r="CC1162">
        <f t="shared" si="1486"/>
        <v>-971</v>
      </c>
      <c r="CD1162">
        <f t="shared" si="1529"/>
        <v>0</v>
      </c>
      <c r="CE1162">
        <f t="shared" si="1487"/>
        <v>-970</v>
      </c>
      <c r="CF1162">
        <f t="shared" si="1530"/>
        <v>0</v>
      </c>
      <c r="CG1162">
        <f t="shared" si="1488"/>
        <v>-969</v>
      </c>
      <c r="CH1162">
        <f t="shared" si="1531"/>
        <v>0</v>
      </c>
      <c r="CI1162">
        <f t="shared" si="1489"/>
        <v>-968</v>
      </c>
      <c r="CJ1162">
        <f t="shared" si="1532"/>
        <v>0</v>
      </c>
      <c r="CK1162">
        <f t="shared" si="1490"/>
        <v>-967</v>
      </c>
      <c r="CL1162">
        <f t="shared" si="1533"/>
        <v>0</v>
      </c>
      <c r="CM1162">
        <f t="shared" si="1491"/>
        <v>-966</v>
      </c>
      <c r="CN1162">
        <f t="shared" si="1534"/>
        <v>0</v>
      </c>
      <c r="CO1162">
        <f t="shared" si="1492"/>
        <v>-965</v>
      </c>
      <c r="CP1162">
        <f t="shared" si="1535"/>
        <v>0</v>
      </c>
      <c r="CQ1162">
        <f t="shared" si="1493"/>
        <v>-964</v>
      </c>
      <c r="CR1162">
        <f t="shared" si="1536"/>
        <v>0</v>
      </c>
      <c r="CS1162">
        <f t="shared" si="1494"/>
        <v>-963</v>
      </c>
      <c r="CT1162">
        <f t="shared" si="1537"/>
        <v>0</v>
      </c>
      <c r="CU1162">
        <f t="shared" si="1495"/>
        <v>-962</v>
      </c>
      <c r="CV1162">
        <f t="shared" si="1538"/>
        <v>0</v>
      </c>
      <c r="CW1162">
        <f t="shared" si="1496"/>
        <v>-961</v>
      </c>
      <c r="CX1162">
        <f t="shared" si="1539"/>
        <v>0</v>
      </c>
    </row>
    <row r="1163" spans="1:102">
      <c r="A1163" s="193">
        <v>30480</v>
      </c>
      <c r="B1163" t="s">
        <v>950</v>
      </c>
      <c r="C1163" t="s">
        <v>951</v>
      </c>
      <c r="D1163" t="s">
        <v>986</v>
      </c>
      <c r="E1163" t="s">
        <v>2008</v>
      </c>
      <c r="F1163" t="s">
        <v>2009</v>
      </c>
      <c r="G1163" t="s">
        <v>7</v>
      </c>
      <c r="H1163" t="s">
        <v>8</v>
      </c>
      <c r="I1163" t="s">
        <v>8</v>
      </c>
      <c r="J1163">
        <v>0</v>
      </c>
      <c r="K1163" t="s">
        <v>1847</v>
      </c>
      <c r="L1163">
        <v>39</v>
      </c>
      <c r="M1163" t="s">
        <v>36</v>
      </c>
      <c r="N1163" t="s">
        <v>954</v>
      </c>
      <c r="O1163">
        <v>47150</v>
      </c>
      <c r="P1163" t="s">
        <v>6</v>
      </c>
      <c r="Q1163">
        <v>91</v>
      </c>
      <c r="R1163" s="193">
        <v>41361</v>
      </c>
      <c r="S1163" s="193">
        <v>41361</v>
      </c>
      <c r="T1163">
        <v>200</v>
      </c>
      <c r="U1163" t="s">
        <v>955</v>
      </c>
      <c r="V1163" t="str">
        <f t="shared" si="1497"/>
        <v>1983</v>
      </c>
      <c r="W1163" s="211">
        <f t="shared" si="1540"/>
        <v>-1000</v>
      </c>
      <c r="X1163">
        <f t="shared" si="1498"/>
        <v>0</v>
      </c>
      <c r="Y1163">
        <f t="shared" si="1460"/>
        <v>-999</v>
      </c>
      <c r="Z1163">
        <f t="shared" si="1499"/>
        <v>0</v>
      </c>
      <c r="AA1163">
        <f t="shared" si="1461"/>
        <v>-998</v>
      </c>
      <c r="AB1163">
        <f t="shared" si="1500"/>
        <v>0</v>
      </c>
      <c r="AC1163">
        <f t="shared" si="1462"/>
        <v>-997</v>
      </c>
      <c r="AD1163">
        <f t="shared" si="1501"/>
        <v>0</v>
      </c>
      <c r="AE1163">
        <f t="shared" si="1502"/>
        <v>-996</v>
      </c>
      <c r="AF1163">
        <f t="shared" si="1503"/>
        <v>0</v>
      </c>
      <c r="AG1163">
        <f t="shared" si="1463"/>
        <v>-995</v>
      </c>
      <c r="AH1163">
        <f t="shared" si="1504"/>
        <v>0</v>
      </c>
      <c r="AI1163">
        <f t="shared" si="1464"/>
        <v>-994</v>
      </c>
      <c r="AJ1163">
        <f t="shared" si="1505"/>
        <v>0</v>
      </c>
      <c r="AK1163">
        <f t="shared" si="1465"/>
        <v>-993</v>
      </c>
      <c r="AL1163">
        <f t="shared" si="1506"/>
        <v>0</v>
      </c>
      <c r="AM1163">
        <f t="shared" si="1507"/>
        <v>-992</v>
      </c>
      <c r="AN1163">
        <f t="shared" si="1508"/>
        <v>0</v>
      </c>
      <c r="AO1163">
        <f t="shared" si="1466"/>
        <v>-991</v>
      </c>
      <c r="AP1163">
        <f t="shared" si="1509"/>
        <v>0</v>
      </c>
      <c r="AQ1163">
        <f t="shared" si="1467"/>
        <v>-990</v>
      </c>
      <c r="AR1163">
        <f t="shared" si="1510"/>
        <v>0</v>
      </c>
      <c r="AS1163">
        <f t="shared" si="1468"/>
        <v>-989</v>
      </c>
      <c r="AT1163">
        <f t="shared" si="1511"/>
        <v>0</v>
      </c>
      <c r="AU1163">
        <f t="shared" si="1469"/>
        <v>-988</v>
      </c>
      <c r="AV1163">
        <f t="shared" si="1512"/>
        <v>0</v>
      </c>
      <c r="AW1163">
        <f t="shared" si="1470"/>
        <v>-987</v>
      </c>
      <c r="AX1163">
        <f t="shared" si="1513"/>
        <v>0</v>
      </c>
      <c r="AY1163">
        <f t="shared" si="1471"/>
        <v>-986</v>
      </c>
      <c r="AZ1163">
        <f t="shared" si="1514"/>
        <v>0</v>
      </c>
      <c r="BA1163">
        <f t="shared" si="1472"/>
        <v>-985</v>
      </c>
      <c r="BB1163">
        <f t="shared" si="1515"/>
        <v>0</v>
      </c>
      <c r="BC1163">
        <f t="shared" si="1473"/>
        <v>-984</v>
      </c>
      <c r="BD1163">
        <f t="shared" si="1516"/>
        <v>0</v>
      </c>
      <c r="BE1163">
        <f t="shared" si="1474"/>
        <v>-983</v>
      </c>
      <c r="BF1163">
        <f t="shared" si="1517"/>
        <v>0</v>
      </c>
      <c r="BG1163">
        <f t="shared" si="1475"/>
        <v>-982</v>
      </c>
      <c r="BH1163">
        <f t="shared" si="1518"/>
        <v>0</v>
      </c>
      <c r="BI1163">
        <f t="shared" si="1476"/>
        <v>-981</v>
      </c>
      <c r="BJ1163">
        <f t="shared" si="1519"/>
        <v>0</v>
      </c>
      <c r="BK1163">
        <f t="shared" si="1477"/>
        <v>-980</v>
      </c>
      <c r="BL1163">
        <f t="shared" si="1520"/>
        <v>0</v>
      </c>
      <c r="BM1163">
        <f t="shared" si="1478"/>
        <v>-979</v>
      </c>
      <c r="BN1163">
        <f t="shared" si="1521"/>
        <v>0</v>
      </c>
      <c r="BO1163">
        <f t="shared" si="1479"/>
        <v>-978</v>
      </c>
      <c r="BP1163">
        <f t="shared" si="1522"/>
        <v>0</v>
      </c>
      <c r="BQ1163">
        <f t="shared" si="1480"/>
        <v>-977</v>
      </c>
      <c r="BR1163">
        <f t="shared" si="1523"/>
        <v>0</v>
      </c>
      <c r="BS1163">
        <f t="shared" si="1481"/>
        <v>-976</v>
      </c>
      <c r="BT1163">
        <f t="shared" si="1524"/>
        <v>0</v>
      </c>
      <c r="BU1163">
        <f t="shared" si="1482"/>
        <v>-975</v>
      </c>
      <c r="BV1163">
        <f t="shared" si="1525"/>
        <v>0</v>
      </c>
      <c r="BW1163">
        <f t="shared" si="1483"/>
        <v>-974</v>
      </c>
      <c r="BX1163">
        <f t="shared" si="1526"/>
        <v>0</v>
      </c>
      <c r="BY1163">
        <f t="shared" si="1484"/>
        <v>-973</v>
      </c>
      <c r="BZ1163">
        <f t="shared" si="1527"/>
        <v>0</v>
      </c>
      <c r="CA1163">
        <f t="shared" si="1485"/>
        <v>-972</v>
      </c>
      <c r="CB1163">
        <f t="shared" si="1528"/>
        <v>0</v>
      </c>
      <c r="CC1163">
        <f t="shared" si="1486"/>
        <v>-971</v>
      </c>
      <c r="CD1163">
        <f t="shared" si="1529"/>
        <v>0</v>
      </c>
      <c r="CE1163">
        <f t="shared" si="1487"/>
        <v>-970</v>
      </c>
      <c r="CF1163">
        <f t="shared" si="1530"/>
        <v>0</v>
      </c>
      <c r="CG1163">
        <f t="shared" si="1488"/>
        <v>-969</v>
      </c>
      <c r="CH1163">
        <f t="shared" si="1531"/>
        <v>0</v>
      </c>
      <c r="CI1163">
        <f t="shared" si="1489"/>
        <v>-968</v>
      </c>
      <c r="CJ1163">
        <f t="shared" si="1532"/>
        <v>0</v>
      </c>
      <c r="CK1163">
        <f t="shared" si="1490"/>
        <v>-967</v>
      </c>
      <c r="CL1163">
        <f t="shared" si="1533"/>
        <v>0</v>
      </c>
      <c r="CM1163">
        <f t="shared" si="1491"/>
        <v>-966</v>
      </c>
      <c r="CN1163">
        <f t="shared" si="1534"/>
        <v>0</v>
      </c>
      <c r="CO1163">
        <f t="shared" si="1492"/>
        <v>-965</v>
      </c>
      <c r="CP1163">
        <f t="shared" si="1535"/>
        <v>0</v>
      </c>
      <c r="CQ1163">
        <f t="shared" si="1493"/>
        <v>-964</v>
      </c>
      <c r="CR1163">
        <f t="shared" si="1536"/>
        <v>0</v>
      </c>
      <c r="CS1163">
        <f t="shared" si="1494"/>
        <v>-963</v>
      </c>
      <c r="CT1163">
        <f t="shared" si="1537"/>
        <v>0</v>
      </c>
      <c r="CU1163">
        <f t="shared" si="1495"/>
        <v>-962</v>
      </c>
      <c r="CV1163">
        <f t="shared" si="1538"/>
        <v>0</v>
      </c>
      <c r="CW1163">
        <f t="shared" si="1496"/>
        <v>-961</v>
      </c>
      <c r="CX1163">
        <f t="shared" si="1539"/>
        <v>0</v>
      </c>
    </row>
    <row r="1164" spans="1:102">
      <c r="A1164" s="193">
        <v>36220</v>
      </c>
      <c r="B1164" t="s">
        <v>950</v>
      </c>
      <c r="C1164" t="s">
        <v>951</v>
      </c>
      <c r="D1164" t="s">
        <v>991</v>
      </c>
      <c r="E1164" t="s">
        <v>2010</v>
      </c>
      <c r="F1164" t="s">
        <v>2011</v>
      </c>
      <c r="G1164" t="s">
        <v>7</v>
      </c>
      <c r="H1164" t="s">
        <v>8</v>
      </c>
      <c r="I1164" t="s">
        <v>8</v>
      </c>
      <c r="J1164">
        <v>0</v>
      </c>
      <c r="K1164" t="s">
        <v>1847</v>
      </c>
      <c r="L1164">
        <v>39</v>
      </c>
      <c r="M1164" t="s">
        <v>36</v>
      </c>
      <c r="N1164" t="s">
        <v>954</v>
      </c>
      <c r="O1164">
        <v>47150</v>
      </c>
      <c r="P1164" t="s">
        <v>6</v>
      </c>
      <c r="Q1164">
        <v>91</v>
      </c>
      <c r="R1164" s="193">
        <v>36220</v>
      </c>
      <c r="S1164" s="193">
        <v>73050</v>
      </c>
      <c r="T1164">
        <v>200</v>
      </c>
      <c r="U1164" t="s">
        <v>955</v>
      </c>
      <c r="V1164" t="str">
        <f t="shared" si="1497"/>
        <v>1999</v>
      </c>
      <c r="W1164" s="211">
        <f t="shared" si="1540"/>
        <v>-1000</v>
      </c>
      <c r="X1164">
        <f t="shared" si="1498"/>
        <v>0</v>
      </c>
      <c r="Y1164">
        <f t="shared" si="1460"/>
        <v>-999</v>
      </c>
      <c r="Z1164">
        <f t="shared" si="1499"/>
        <v>0</v>
      </c>
      <c r="AA1164">
        <f t="shared" si="1461"/>
        <v>-998</v>
      </c>
      <c r="AB1164">
        <f t="shared" si="1500"/>
        <v>0</v>
      </c>
      <c r="AC1164">
        <f t="shared" si="1462"/>
        <v>-997</v>
      </c>
      <c r="AD1164">
        <f t="shared" si="1501"/>
        <v>0</v>
      </c>
      <c r="AE1164">
        <f t="shared" si="1502"/>
        <v>-996</v>
      </c>
      <c r="AF1164">
        <f t="shared" si="1503"/>
        <v>0</v>
      </c>
      <c r="AG1164">
        <f t="shared" si="1463"/>
        <v>-995</v>
      </c>
      <c r="AH1164">
        <f t="shared" si="1504"/>
        <v>0</v>
      </c>
      <c r="AI1164">
        <f t="shared" si="1464"/>
        <v>-994</v>
      </c>
      <c r="AJ1164">
        <f t="shared" si="1505"/>
        <v>0</v>
      </c>
      <c r="AK1164">
        <f t="shared" si="1465"/>
        <v>-993</v>
      </c>
      <c r="AL1164">
        <f t="shared" si="1506"/>
        <v>0</v>
      </c>
      <c r="AM1164">
        <f t="shared" si="1507"/>
        <v>-992</v>
      </c>
      <c r="AN1164">
        <f t="shared" si="1508"/>
        <v>0</v>
      </c>
      <c r="AO1164">
        <f t="shared" si="1466"/>
        <v>-991</v>
      </c>
      <c r="AP1164">
        <f t="shared" si="1509"/>
        <v>0</v>
      </c>
      <c r="AQ1164">
        <f t="shared" si="1467"/>
        <v>-990</v>
      </c>
      <c r="AR1164">
        <f t="shared" si="1510"/>
        <v>0</v>
      </c>
      <c r="AS1164">
        <f t="shared" si="1468"/>
        <v>-989</v>
      </c>
      <c r="AT1164">
        <f t="shared" si="1511"/>
        <v>0</v>
      </c>
      <c r="AU1164">
        <f t="shared" si="1469"/>
        <v>-988</v>
      </c>
      <c r="AV1164">
        <f t="shared" si="1512"/>
        <v>0</v>
      </c>
      <c r="AW1164">
        <f t="shared" si="1470"/>
        <v>-987</v>
      </c>
      <c r="AX1164">
        <f t="shared" si="1513"/>
        <v>0</v>
      </c>
      <c r="AY1164">
        <f t="shared" si="1471"/>
        <v>-986</v>
      </c>
      <c r="AZ1164">
        <f t="shared" si="1514"/>
        <v>0</v>
      </c>
      <c r="BA1164">
        <f t="shared" si="1472"/>
        <v>-985</v>
      </c>
      <c r="BB1164">
        <f t="shared" si="1515"/>
        <v>0</v>
      </c>
      <c r="BC1164">
        <f t="shared" si="1473"/>
        <v>-984</v>
      </c>
      <c r="BD1164">
        <f t="shared" si="1516"/>
        <v>0</v>
      </c>
      <c r="BE1164">
        <f t="shared" si="1474"/>
        <v>-983</v>
      </c>
      <c r="BF1164">
        <f t="shared" si="1517"/>
        <v>0</v>
      </c>
      <c r="BG1164">
        <f t="shared" si="1475"/>
        <v>-982</v>
      </c>
      <c r="BH1164">
        <f t="shared" si="1518"/>
        <v>0</v>
      </c>
      <c r="BI1164">
        <f t="shared" si="1476"/>
        <v>-981</v>
      </c>
      <c r="BJ1164">
        <f t="shared" si="1519"/>
        <v>0</v>
      </c>
      <c r="BK1164">
        <f t="shared" si="1477"/>
        <v>-980</v>
      </c>
      <c r="BL1164">
        <f t="shared" si="1520"/>
        <v>0</v>
      </c>
      <c r="BM1164">
        <f t="shared" si="1478"/>
        <v>-979</v>
      </c>
      <c r="BN1164">
        <f t="shared" si="1521"/>
        <v>0</v>
      </c>
      <c r="BO1164">
        <f t="shared" si="1479"/>
        <v>-978</v>
      </c>
      <c r="BP1164">
        <f t="shared" si="1522"/>
        <v>0</v>
      </c>
      <c r="BQ1164">
        <f t="shared" si="1480"/>
        <v>-977</v>
      </c>
      <c r="BR1164">
        <f t="shared" si="1523"/>
        <v>0</v>
      </c>
      <c r="BS1164">
        <f t="shared" si="1481"/>
        <v>-976</v>
      </c>
      <c r="BT1164">
        <f t="shared" si="1524"/>
        <v>0</v>
      </c>
      <c r="BU1164">
        <f t="shared" si="1482"/>
        <v>-975</v>
      </c>
      <c r="BV1164">
        <f t="shared" si="1525"/>
        <v>0</v>
      </c>
      <c r="BW1164">
        <f t="shared" si="1483"/>
        <v>-974</v>
      </c>
      <c r="BX1164">
        <f t="shared" si="1526"/>
        <v>0</v>
      </c>
      <c r="BY1164">
        <f t="shared" si="1484"/>
        <v>-973</v>
      </c>
      <c r="BZ1164">
        <f t="shared" si="1527"/>
        <v>0</v>
      </c>
      <c r="CA1164">
        <f t="shared" si="1485"/>
        <v>-972</v>
      </c>
      <c r="CB1164">
        <f t="shared" si="1528"/>
        <v>0</v>
      </c>
      <c r="CC1164">
        <f t="shared" si="1486"/>
        <v>-971</v>
      </c>
      <c r="CD1164">
        <f t="shared" si="1529"/>
        <v>0</v>
      </c>
      <c r="CE1164">
        <f t="shared" si="1487"/>
        <v>-970</v>
      </c>
      <c r="CF1164">
        <f t="shared" si="1530"/>
        <v>0</v>
      </c>
      <c r="CG1164">
        <f t="shared" si="1488"/>
        <v>-969</v>
      </c>
      <c r="CH1164">
        <f t="shared" si="1531"/>
        <v>0</v>
      </c>
      <c r="CI1164">
        <f t="shared" si="1489"/>
        <v>-968</v>
      </c>
      <c r="CJ1164">
        <f t="shared" si="1532"/>
        <v>0</v>
      </c>
      <c r="CK1164">
        <f t="shared" si="1490"/>
        <v>-967</v>
      </c>
      <c r="CL1164">
        <f t="shared" si="1533"/>
        <v>0</v>
      </c>
      <c r="CM1164">
        <f t="shared" si="1491"/>
        <v>-966</v>
      </c>
      <c r="CN1164">
        <f t="shared" si="1534"/>
        <v>0</v>
      </c>
      <c r="CO1164">
        <f t="shared" si="1492"/>
        <v>-965</v>
      </c>
      <c r="CP1164">
        <f t="shared" si="1535"/>
        <v>0</v>
      </c>
      <c r="CQ1164">
        <f t="shared" si="1493"/>
        <v>-964</v>
      </c>
      <c r="CR1164">
        <f t="shared" si="1536"/>
        <v>0</v>
      </c>
      <c r="CS1164">
        <f t="shared" si="1494"/>
        <v>-963</v>
      </c>
      <c r="CT1164">
        <f t="shared" si="1537"/>
        <v>0</v>
      </c>
      <c r="CU1164">
        <f t="shared" si="1495"/>
        <v>-962</v>
      </c>
      <c r="CV1164">
        <f t="shared" si="1538"/>
        <v>0</v>
      </c>
      <c r="CW1164">
        <f t="shared" si="1496"/>
        <v>-961</v>
      </c>
      <c r="CX1164">
        <f t="shared" si="1539"/>
        <v>0</v>
      </c>
    </row>
    <row r="1165" spans="1:102">
      <c r="A1165" s="193">
        <v>40087</v>
      </c>
      <c r="B1165" t="s">
        <v>950</v>
      </c>
      <c r="C1165" t="s">
        <v>951</v>
      </c>
      <c r="D1165" t="s">
        <v>995</v>
      </c>
      <c r="E1165" t="s">
        <v>2012</v>
      </c>
      <c r="F1165" t="s">
        <v>2013</v>
      </c>
      <c r="G1165" t="s">
        <v>7</v>
      </c>
      <c r="H1165" t="s">
        <v>8</v>
      </c>
      <c r="I1165" t="s">
        <v>8</v>
      </c>
      <c r="J1165">
        <v>0</v>
      </c>
      <c r="K1165" t="s">
        <v>1847</v>
      </c>
      <c r="L1165">
        <v>36</v>
      </c>
      <c r="M1165" t="s">
        <v>3</v>
      </c>
      <c r="N1165" t="s">
        <v>954</v>
      </c>
      <c r="O1165">
        <v>47150</v>
      </c>
      <c r="P1165" t="s">
        <v>6</v>
      </c>
      <c r="Q1165">
        <v>91</v>
      </c>
      <c r="R1165" s="193">
        <v>37371</v>
      </c>
      <c r="S1165" t="s">
        <v>1381</v>
      </c>
      <c r="T1165">
        <v>250</v>
      </c>
      <c r="U1165" t="s">
        <v>955</v>
      </c>
      <c r="V1165" t="str">
        <f t="shared" si="1497"/>
        <v>2009</v>
      </c>
      <c r="W1165" s="211">
        <f t="shared" si="1540"/>
        <v>-1000</v>
      </c>
      <c r="X1165">
        <f t="shared" si="1498"/>
        <v>0</v>
      </c>
      <c r="Y1165">
        <f t="shared" si="1460"/>
        <v>-999</v>
      </c>
      <c r="Z1165">
        <f t="shared" si="1499"/>
        <v>0</v>
      </c>
      <c r="AA1165">
        <f t="shared" si="1461"/>
        <v>-998</v>
      </c>
      <c r="AB1165">
        <f t="shared" si="1500"/>
        <v>0</v>
      </c>
      <c r="AC1165">
        <f t="shared" si="1462"/>
        <v>-997</v>
      </c>
      <c r="AD1165">
        <f t="shared" si="1501"/>
        <v>0</v>
      </c>
      <c r="AE1165">
        <f t="shared" si="1502"/>
        <v>-996</v>
      </c>
      <c r="AF1165">
        <f t="shared" si="1503"/>
        <v>0</v>
      </c>
      <c r="AG1165">
        <f t="shared" si="1463"/>
        <v>-995</v>
      </c>
      <c r="AH1165">
        <f t="shared" si="1504"/>
        <v>0</v>
      </c>
      <c r="AI1165">
        <f t="shared" si="1464"/>
        <v>-994</v>
      </c>
      <c r="AJ1165">
        <f t="shared" si="1505"/>
        <v>0</v>
      </c>
      <c r="AK1165">
        <f t="shared" si="1465"/>
        <v>-993</v>
      </c>
      <c r="AL1165">
        <f t="shared" si="1506"/>
        <v>0</v>
      </c>
      <c r="AM1165">
        <f t="shared" si="1507"/>
        <v>-992</v>
      </c>
      <c r="AN1165">
        <f t="shared" si="1508"/>
        <v>0</v>
      </c>
      <c r="AO1165">
        <f t="shared" si="1466"/>
        <v>-991</v>
      </c>
      <c r="AP1165">
        <f t="shared" si="1509"/>
        <v>0</v>
      </c>
      <c r="AQ1165">
        <f t="shared" si="1467"/>
        <v>-990</v>
      </c>
      <c r="AR1165">
        <f t="shared" si="1510"/>
        <v>0</v>
      </c>
      <c r="AS1165">
        <f t="shared" si="1468"/>
        <v>-989</v>
      </c>
      <c r="AT1165">
        <f t="shared" si="1511"/>
        <v>0</v>
      </c>
      <c r="AU1165">
        <f t="shared" si="1469"/>
        <v>-988</v>
      </c>
      <c r="AV1165">
        <f t="shared" si="1512"/>
        <v>0</v>
      </c>
      <c r="AW1165">
        <f t="shared" si="1470"/>
        <v>-987</v>
      </c>
      <c r="AX1165">
        <f t="shared" si="1513"/>
        <v>0</v>
      </c>
      <c r="AY1165">
        <f t="shared" si="1471"/>
        <v>-986</v>
      </c>
      <c r="AZ1165">
        <f t="shared" si="1514"/>
        <v>0</v>
      </c>
      <c r="BA1165">
        <f t="shared" si="1472"/>
        <v>-985</v>
      </c>
      <c r="BB1165">
        <f t="shared" si="1515"/>
        <v>0</v>
      </c>
      <c r="BC1165">
        <f t="shared" si="1473"/>
        <v>-984</v>
      </c>
      <c r="BD1165">
        <f t="shared" si="1516"/>
        <v>0</v>
      </c>
      <c r="BE1165">
        <f t="shared" si="1474"/>
        <v>-983</v>
      </c>
      <c r="BF1165">
        <f t="shared" si="1517"/>
        <v>0</v>
      </c>
      <c r="BG1165">
        <f t="shared" si="1475"/>
        <v>-982</v>
      </c>
      <c r="BH1165">
        <f t="shared" si="1518"/>
        <v>0</v>
      </c>
      <c r="BI1165">
        <f t="shared" si="1476"/>
        <v>-981</v>
      </c>
      <c r="BJ1165">
        <f t="shared" si="1519"/>
        <v>0</v>
      </c>
      <c r="BK1165">
        <f t="shared" si="1477"/>
        <v>-980</v>
      </c>
      <c r="BL1165">
        <f t="shared" si="1520"/>
        <v>0</v>
      </c>
      <c r="BM1165">
        <f t="shared" si="1478"/>
        <v>-979</v>
      </c>
      <c r="BN1165">
        <f t="shared" si="1521"/>
        <v>0</v>
      </c>
      <c r="BO1165">
        <f t="shared" si="1479"/>
        <v>-978</v>
      </c>
      <c r="BP1165">
        <f t="shared" si="1522"/>
        <v>0</v>
      </c>
      <c r="BQ1165">
        <f t="shared" si="1480"/>
        <v>-977</v>
      </c>
      <c r="BR1165">
        <f t="shared" si="1523"/>
        <v>0</v>
      </c>
      <c r="BS1165">
        <f t="shared" si="1481"/>
        <v>-976</v>
      </c>
      <c r="BT1165">
        <f t="shared" si="1524"/>
        <v>0</v>
      </c>
      <c r="BU1165">
        <f t="shared" si="1482"/>
        <v>-975</v>
      </c>
      <c r="BV1165">
        <f t="shared" si="1525"/>
        <v>0</v>
      </c>
      <c r="BW1165">
        <f t="shared" si="1483"/>
        <v>-974</v>
      </c>
      <c r="BX1165">
        <f t="shared" si="1526"/>
        <v>0</v>
      </c>
      <c r="BY1165">
        <f t="shared" si="1484"/>
        <v>-973</v>
      </c>
      <c r="BZ1165">
        <f t="shared" si="1527"/>
        <v>0</v>
      </c>
      <c r="CA1165">
        <f t="shared" si="1485"/>
        <v>-972</v>
      </c>
      <c r="CB1165">
        <f t="shared" si="1528"/>
        <v>0</v>
      </c>
      <c r="CC1165">
        <f t="shared" si="1486"/>
        <v>-971</v>
      </c>
      <c r="CD1165">
        <f t="shared" si="1529"/>
        <v>0</v>
      </c>
      <c r="CE1165">
        <f t="shared" si="1487"/>
        <v>-970</v>
      </c>
      <c r="CF1165">
        <f t="shared" si="1530"/>
        <v>0</v>
      </c>
      <c r="CG1165">
        <f t="shared" si="1488"/>
        <v>-969</v>
      </c>
      <c r="CH1165">
        <f t="shared" si="1531"/>
        <v>0</v>
      </c>
      <c r="CI1165">
        <f t="shared" si="1489"/>
        <v>-968</v>
      </c>
      <c r="CJ1165">
        <f t="shared" si="1532"/>
        <v>0</v>
      </c>
      <c r="CK1165">
        <f t="shared" si="1490"/>
        <v>-967</v>
      </c>
      <c r="CL1165">
        <f t="shared" si="1533"/>
        <v>0</v>
      </c>
      <c r="CM1165">
        <f t="shared" si="1491"/>
        <v>-966</v>
      </c>
      <c r="CN1165">
        <f t="shared" si="1534"/>
        <v>0</v>
      </c>
      <c r="CO1165">
        <f t="shared" si="1492"/>
        <v>-965</v>
      </c>
      <c r="CP1165">
        <f t="shared" si="1535"/>
        <v>0</v>
      </c>
      <c r="CQ1165">
        <f t="shared" si="1493"/>
        <v>-964</v>
      </c>
      <c r="CR1165">
        <f t="shared" si="1536"/>
        <v>0</v>
      </c>
      <c r="CS1165">
        <f t="shared" si="1494"/>
        <v>-963</v>
      </c>
      <c r="CT1165">
        <f t="shared" si="1537"/>
        <v>0</v>
      </c>
      <c r="CU1165">
        <f t="shared" si="1495"/>
        <v>-962</v>
      </c>
      <c r="CV1165">
        <f t="shared" si="1538"/>
        <v>0</v>
      </c>
      <c r="CW1165">
        <f t="shared" si="1496"/>
        <v>-961</v>
      </c>
      <c r="CX1165">
        <f t="shared" si="1539"/>
        <v>0</v>
      </c>
    </row>
    <row r="1166" spans="1:102">
      <c r="A1166" s="193">
        <v>35286</v>
      </c>
      <c r="B1166" t="s">
        <v>950</v>
      </c>
      <c r="C1166" t="s">
        <v>951</v>
      </c>
      <c r="D1166" t="s">
        <v>995</v>
      </c>
      <c r="E1166" t="s">
        <v>2014</v>
      </c>
      <c r="F1166" t="s">
        <v>2015</v>
      </c>
      <c r="G1166" t="s">
        <v>7</v>
      </c>
      <c r="H1166" t="s">
        <v>8</v>
      </c>
      <c r="I1166" t="s">
        <v>8</v>
      </c>
      <c r="J1166">
        <v>0</v>
      </c>
      <c r="K1166" t="s">
        <v>1847</v>
      </c>
      <c r="L1166">
        <v>36</v>
      </c>
      <c r="M1166" t="s">
        <v>3</v>
      </c>
      <c r="N1166" t="s">
        <v>954</v>
      </c>
      <c r="O1166">
        <v>47150</v>
      </c>
      <c r="P1166" t="s">
        <v>6</v>
      </c>
      <c r="Q1166">
        <v>91</v>
      </c>
      <c r="R1166" s="193">
        <v>35286</v>
      </c>
      <c r="S1166" s="193">
        <v>73050</v>
      </c>
      <c r="T1166">
        <v>250</v>
      </c>
      <c r="U1166" t="s">
        <v>955</v>
      </c>
      <c r="V1166" t="str">
        <f t="shared" si="1497"/>
        <v>1996</v>
      </c>
      <c r="W1166" s="211">
        <f t="shared" si="1540"/>
        <v>-1000</v>
      </c>
      <c r="X1166">
        <f t="shared" si="1498"/>
        <v>0</v>
      </c>
      <c r="Y1166">
        <f t="shared" si="1460"/>
        <v>-999</v>
      </c>
      <c r="Z1166">
        <f t="shared" si="1499"/>
        <v>0</v>
      </c>
      <c r="AA1166">
        <f t="shared" si="1461"/>
        <v>-998</v>
      </c>
      <c r="AB1166">
        <f t="shared" si="1500"/>
        <v>0</v>
      </c>
      <c r="AC1166">
        <f t="shared" si="1462"/>
        <v>-997</v>
      </c>
      <c r="AD1166">
        <f t="shared" si="1501"/>
        <v>0</v>
      </c>
      <c r="AE1166">
        <f t="shared" si="1502"/>
        <v>-996</v>
      </c>
      <c r="AF1166">
        <f t="shared" si="1503"/>
        <v>0</v>
      </c>
      <c r="AG1166">
        <f t="shared" si="1463"/>
        <v>-995</v>
      </c>
      <c r="AH1166">
        <f t="shared" si="1504"/>
        <v>0</v>
      </c>
      <c r="AI1166">
        <f t="shared" si="1464"/>
        <v>-994</v>
      </c>
      <c r="AJ1166">
        <f t="shared" si="1505"/>
        <v>0</v>
      </c>
      <c r="AK1166">
        <f t="shared" si="1465"/>
        <v>-993</v>
      </c>
      <c r="AL1166">
        <f t="shared" si="1506"/>
        <v>0</v>
      </c>
      <c r="AM1166">
        <f t="shared" si="1507"/>
        <v>-992</v>
      </c>
      <c r="AN1166">
        <f t="shared" si="1508"/>
        <v>0</v>
      </c>
      <c r="AO1166">
        <f t="shared" si="1466"/>
        <v>-991</v>
      </c>
      <c r="AP1166">
        <f t="shared" si="1509"/>
        <v>0</v>
      </c>
      <c r="AQ1166">
        <f t="shared" si="1467"/>
        <v>-990</v>
      </c>
      <c r="AR1166">
        <f t="shared" si="1510"/>
        <v>0</v>
      </c>
      <c r="AS1166">
        <f t="shared" si="1468"/>
        <v>-989</v>
      </c>
      <c r="AT1166">
        <f t="shared" si="1511"/>
        <v>0</v>
      </c>
      <c r="AU1166">
        <f t="shared" si="1469"/>
        <v>-988</v>
      </c>
      <c r="AV1166">
        <f t="shared" si="1512"/>
        <v>0</v>
      </c>
      <c r="AW1166">
        <f t="shared" si="1470"/>
        <v>-987</v>
      </c>
      <c r="AX1166">
        <f t="shared" si="1513"/>
        <v>0</v>
      </c>
      <c r="AY1166">
        <f t="shared" si="1471"/>
        <v>-986</v>
      </c>
      <c r="AZ1166">
        <f t="shared" si="1514"/>
        <v>0</v>
      </c>
      <c r="BA1166">
        <f t="shared" si="1472"/>
        <v>-985</v>
      </c>
      <c r="BB1166">
        <f t="shared" si="1515"/>
        <v>0</v>
      </c>
      <c r="BC1166">
        <f t="shared" si="1473"/>
        <v>-984</v>
      </c>
      <c r="BD1166">
        <f t="shared" si="1516"/>
        <v>0</v>
      </c>
      <c r="BE1166">
        <f t="shared" si="1474"/>
        <v>-983</v>
      </c>
      <c r="BF1166">
        <f t="shared" si="1517"/>
        <v>0</v>
      </c>
      <c r="BG1166">
        <f t="shared" si="1475"/>
        <v>-982</v>
      </c>
      <c r="BH1166">
        <f t="shared" si="1518"/>
        <v>0</v>
      </c>
      <c r="BI1166">
        <f t="shared" si="1476"/>
        <v>-981</v>
      </c>
      <c r="BJ1166">
        <f t="shared" si="1519"/>
        <v>0</v>
      </c>
      <c r="BK1166">
        <f t="shared" si="1477"/>
        <v>-980</v>
      </c>
      <c r="BL1166">
        <f t="shared" si="1520"/>
        <v>0</v>
      </c>
      <c r="BM1166">
        <f t="shared" si="1478"/>
        <v>-979</v>
      </c>
      <c r="BN1166">
        <f t="shared" si="1521"/>
        <v>0</v>
      </c>
      <c r="BO1166">
        <f t="shared" si="1479"/>
        <v>-978</v>
      </c>
      <c r="BP1166">
        <f t="shared" si="1522"/>
        <v>0</v>
      </c>
      <c r="BQ1166">
        <f t="shared" si="1480"/>
        <v>-977</v>
      </c>
      <c r="BR1166">
        <f t="shared" si="1523"/>
        <v>0</v>
      </c>
      <c r="BS1166">
        <f t="shared" si="1481"/>
        <v>-976</v>
      </c>
      <c r="BT1166">
        <f t="shared" si="1524"/>
        <v>0</v>
      </c>
      <c r="BU1166">
        <f t="shared" si="1482"/>
        <v>-975</v>
      </c>
      <c r="BV1166">
        <f t="shared" si="1525"/>
        <v>0</v>
      </c>
      <c r="BW1166">
        <f t="shared" si="1483"/>
        <v>-974</v>
      </c>
      <c r="BX1166">
        <f t="shared" si="1526"/>
        <v>0</v>
      </c>
      <c r="BY1166">
        <f t="shared" si="1484"/>
        <v>-973</v>
      </c>
      <c r="BZ1166">
        <f t="shared" si="1527"/>
        <v>0</v>
      </c>
      <c r="CA1166">
        <f t="shared" si="1485"/>
        <v>-972</v>
      </c>
      <c r="CB1166">
        <f t="shared" si="1528"/>
        <v>0</v>
      </c>
      <c r="CC1166">
        <f t="shared" si="1486"/>
        <v>-971</v>
      </c>
      <c r="CD1166">
        <f t="shared" si="1529"/>
        <v>0</v>
      </c>
      <c r="CE1166">
        <f t="shared" si="1487"/>
        <v>-970</v>
      </c>
      <c r="CF1166">
        <f t="shared" si="1530"/>
        <v>0</v>
      </c>
      <c r="CG1166">
        <f t="shared" si="1488"/>
        <v>-969</v>
      </c>
      <c r="CH1166">
        <f t="shared" si="1531"/>
        <v>0</v>
      </c>
      <c r="CI1166">
        <f t="shared" si="1489"/>
        <v>-968</v>
      </c>
      <c r="CJ1166">
        <f t="shared" si="1532"/>
        <v>0</v>
      </c>
      <c r="CK1166">
        <f t="shared" si="1490"/>
        <v>-967</v>
      </c>
      <c r="CL1166">
        <f t="shared" si="1533"/>
        <v>0</v>
      </c>
      <c r="CM1166">
        <f t="shared" si="1491"/>
        <v>-966</v>
      </c>
      <c r="CN1166">
        <f t="shared" si="1534"/>
        <v>0</v>
      </c>
      <c r="CO1166">
        <f t="shared" si="1492"/>
        <v>-965</v>
      </c>
      <c r="CP1166">
        <f t="shared" si="1535"/>
        <v>0</v>
      </c>
      <c r="CQ1166">
        <f t="shared" si="1493"/>
        <v>-964</v>
      </c>
      <c r="CR1166">
        <f t="shared" si="1536"/>
        <v>0</v>
      </c>
      <c r="CS1166">
        <f t="shared" si="1494"/>
        <v>-963</v>
      </c>
      <c r="CT1166">
        <f t="shared" si="1537"/>
        <v>0</v>
      </c>
      <c r="CU1166">
        <f t="shared" si="1495"/>
        <v>-962</v>
      </c>
      <c r="CV1166">
        <f t="shared" si="1538"/>
        <v>0</v>
      </c>
      <c r="CW1166">
        <f t="shared" si="1496"/>
        <v>-961</v>
      </c>
      <c r="CX1166">
        <f t="shared" si="1539"/>
        <v>0</v>
      </c>
    </row>
    <row r="1167" spans="1:102">
      <c r="A1167" s="193">
        <v>36220</v>
      </c>
      <c r="B1167" t="s">
        <v>950</v>
      </c>
      <c r="C1167" t="s">
        <v>951</v>
      </c>
      <c r="D1167" t="s">
        <v>991</v>
      </c>
      <c r="E1167" t="s">
        <v>2016</v>
      </c>
      <c r="F1167" t="s">
        <v>1977</v>
      </c>
      <c r="G1167" t="s">
        <v>7</v>
      </c>
      <c r="H1167" t="s">
        <v>8</v>
      </c>
      <c r="I1167" t="s">
        <v>8</v>
      </c>
      <c r="J1167">
        <v>0</v>
      </c>
      <c r="K1167" t="s">
        <v>1847</v>
      </c>
      <c r="L1167">
        <v>39</v>
      </c>
      <c r="M1167" t="s">
        <v>36</v>
      </c>
      <c r="N1167" t="s">
        <v>954</v>
      </c>
      <c r="O1167">
        <v>47150</v>
      </c>
      <c r="P1167" t="s">
        <v>6</v>
      </c>
      <c r="Q1167">
        <v>91</v>
      </c>
      <c r="R1167" s="193">
        <v>36220</v>
      </c>
      <c r="S1167" s="193">
        <v>73050</v>
      </c>
      <c r="T1167">
        <v>200</v>
      </c>
      <c r="U1167" t="s">
        <v>955</v>
      </c>
      <c r="V1167" t="str">
        <f t="shared" si="1497"/>
        <v>1999</v>
      </c>
      <c r="W1167" s="211">
        <f t="shared" si="1540"/>
        <v>-1000</v>
      </c>
      <c r="X1167">
        <f t="shared" si="1498"/>
        <v>0</v>
      </c>
      <c r="Y1167">
        <f t="shared" si="1460"/>
        <v>-999</v>
      </c>
      <c r="Z1167">
        <f t="shared" si="1499"/>
        <v>0</v>
      </c>
      <c r="AA1167">
        <f t="shared" si="1461"/>
        <v>-998</v>
      </c>
      <c r="AB1167">
        <f t="shared" si="1500"/>
        <v>0</v>
      </c>
      <c r="AC1167">
        <f t="shared" si="1462"/>
        <v>-997</v>
      </c>
      <c r="AD1167">
        <f t="shared" si="1501"/>
        <v>0</v>
      </c>
      <c r="AE1167">
        <f t="shared" si="1502"/>
        <v>-996</v>
      </c>
      <c r="AF1167">
        <f t="shared" si="1503"/>
        <v>0</v>
      </c>
      <c r="AG1167">
        <f t="shared" si="1463"/>
        <v>-995</v>
      </c>
      <c r="AH1167">
        <f t="shared" si="1504"/>
        <v>0</v>
      </c>
      <c r="AI1167">
        <f t="shared" si="1464"/>
        <v>-994</v>
      </c>
      <c r="AJ1167">
        <f t="shared" si="1505"/>
        <v>0</v>
      </c>
      <c r="AK1167">
        <f t="shared" si="1465"/>
        <v>-993</v>
      </c>
      <c r="AL1167">
        <f t="shared" si="1506"/>
        <v>0</v>
      </c>
      <c r="AM1167">
        <f t="shared" si="1507"/>
        <v>-992</v>
      </c>
      <c r="AN1167">
        <f t="shared" si="1508"/>
        <v>0</v>
      </c>
      <c r="AO1167">
        <f t="shared" si="1466"/>
        <v>-991</v>
      </c>
      <c r="AP1167">
        <f t="shared" si="1509"/>
        <v>0</v>
      </c>
      <c r="AQ1167">
        <f t="shared" si="1467"/>
        <v>-990</v>
      </c>
      <c r="AR1167">
        <f t="shared" si="1510"/>
        <v>0</v>
      </c>
      <c r="AS1167">
        <f t="shared" si="1468"/>
        <v>-989</v>
      </c>
      <c r="AT1167">
        <f t="shared" si="1511"/>
        <v>0</v>
      </c>
      <c r="AU1167">
        <f t="shared" si="1469"/>
        <v>-988</v>
      </c>
      <c r="AV1167">
        <f t="shared" si="1512"/>
        <v>0</v>
      </c>
      <c r="AW1167">
        <f t="shared" si="1470"/>
        <v>-987</v>
      </c>
      <c r="AX1167">
        <f t="shared" si="1513"/>
        <v>0</v>
      </c>
      <c r="AY1167">
        <f t="shared" si="1471"/>
        <v>-986</v>
      </c>
      <c r="AZ1167">
        <f t="shared" si="1514"/>
        <v>0</v>
      </c>
      <c r="BA1167">
        <f t="shared" si="1472"/>
        <v>-985</v>
      </c>
      <c r="BB1167">
        <f t="shared" si="1515"/>
        <v>0</v>
      </c>
      <c r="BC1167">
        <f t="shared" si="1473"/>
        <v>-984</v>
      </c>
      <c r="BD1167">
        <f t="shared" si="1516"/>
        <v>0</v>
      </c>
      <c r="BE1167">
        <f t="shared" si="1474"/>
        <v>-983</v>
      </c>
      <c r="BF1167">
        <f t="shared" si="1517"/>
        <v>0</v>
      </c>
      <c r="BG1167">
        <f t="shared" si="1475"/>
        <v>-982</v>
      </c>
      <c r="BH1167">
        <f t="shared" si="1518"/>
        <v>0</v>
      </c>
      <c r="BI1167">
        <f t="shared" si="1476"/>
        <v>-981</v>
      </c>
      <c r="BJ1167">
        <f t="shared" si="1519"/>
        <v>0</v>
      </c>
      <c r="BK1167">
        <f t="shared" si="1477"/>
        <v>-980</v>
      </c>
      <c r="BL1167">
        <f t="shared" si="1520"/>
        <v>0</v>
      </c>
      <c r="BM1167">
        <f t="shared" si="1478"/>
        <v>-979</v>
      </c>
      <c r="BN1167">
        <f t="shared" si="1521"/>
        <v>0</v>
      </c>
      <c r="BO1167">
        <f t="shared" si="1479"/>
        <v>-978</v>
      </c>
      <c r="BP1167">
        <f t="shared" si="1522"/>
        <v>0</v>
      </c>
      <c r="BQ1167">
        <f t="shared" si="1480"/>
        <v>-977</v>
      </c>
      <c r="BR1167">
        <f t="shared" si="1523"/>
        <v>0</v>
      </c>
      <c r="BS1167">
        <f t="shared" si="1481"/>
        <v>-976</v>
      </c>
      <c r="BT1167">
        <f t="shared" si="1524"/>
        <v>0</v>
      </c>
      <c r="BU1167">
        <f t="shared" si="1482"/>
        <v>-975</v>
      </c>
      <c r="BV1167">
        <f t="shared" si="1525"/>
        <v>0</v>
      </c>
      <c r="BW1167">
        <f t="shared" si="1483"/>
        <v>-974</v>
      </c>
      <c r="BX1167">
        <f t="shared" si="1526"/>
        <v>0</v>
      </c>
      <c r="BY1167">
        <f t="shared" si="1484"/>
        <v>-973</v>
      </c>
      <c r="BZ1167">
        <f t="shared" si="1527"/>
        <v>0</v>
      </c>
      <c r="CA1167">
        <f t="shared" si="1485"/>
        <v>-972</v>
      </c>
      <c r="CB1167">
        <f t="shared" si="1528"/>
        <v>0</v>
      </c>
      <c r="CC1167">
        <f t="shared" si="1486"/>
        <v>-971</v>
      </c>
      <c r="CD1167">
        <f t="shared" si="1529"/>
        <v>0</v>
      </c>
      <c r="CE1167">
        <f t="shared" si="1487"/>
        <v>-970</v>
      </c>
      <c r="CF1167">
        <f t="shared" si="1530"/>
        <v>0</v>
      </c>
      <c r="CG1167">
        <f t="shared" si="1488"/>
        <v>-969</v>
      </c>
      <c r="CH1167">
        <f t="shared" si="1531"/>
        <v>0</v>
      </c>
      <c r="CI1167">
        <f t="shared" si="1489"/>
        <v>-968</v>
      </c>
      <c r="CJ1167">
        <f t="shared" si="1532"/>
        <v>0</v>
      </c>
      <c r="CK1167">
        <f t="shared" si="1490"/>
        <v>-967</v>
      </c>
      <c r="CL1167">
        <f t="shared" si="1533"/>
        <v>0</v>
      </c>
      <c r="CM1167">
        <f t="shared" si="1491"/>
        <v>-966</v>
      </c>
      <c r="CN1167">
        <f t="shared" si="1534"/>
        <v>0</v>
      </c>
      <c r="CO1167">
        <f t="shared" si="1492"/>
        <v>-965</v>
      </c>
      <c r="CP1167">
        <f t="shared" si="1535"/>
        <v>0</v>
      </c>
      <c r="CQ1167">
        <f t="shared" si="1493"/>
        <v>-964</v>
      </c>
      <c r="CR1167">
        <f t="shared" si="1536"/>
        <v>0</v>
      </c>
      <c r="CS1167">
        <f t="shared" si="1494"/>
        <v>-963</v>
      </c>
      <c r="CT1167">
        <f t="shared" si="1537"/>
        <v>0</v>
      </c>
      <c r="CU1167">
        <f t="shared" si="1495"/>
        <v>-962</v>
      </c>
      <c r="CV1167">
        <f t="shared" si="1538"/>
        <v>0</v>
      </c>
      <c r="CW1167">
        <f t="shared" si="1496"/>
        <v>-961</v>
      </c>
      <c r="CX1167">
        <f t="shared" si="1539"/>
        <v>0</v>
      </c>
    </row>
    <row r="1168" spans="1:102">
      <c r="A1168" s="193">
        <v>37718</v>
      </c>
      <c r="B1168" t="s">
        <v>950</v>
      </c>
      <c r="C1168" t="s">
        <v>951</v>
      </c>
      <c r="D1168" t="s">
        <v>961</v>
      </c>
      <c r="E1168" t="s">
        <v>2017</v>
      </c>
      <c r="F1168" t="s">
        <v>2018</v>
      </c>
      <c r="G1168" t="s">
        <v>7</v>
      </c>
      <c r="H1168" t="s">
        <v>8</v>
      </c>
      <c r="I1168" t="s">
        <v>8</v>
      </c>
      <c r="J1168">
        <v>0</v>
      </c>
      <c r="K1168" t="s">
        <v>1847</v>
      </c>
      <c r="L1168">
        <v>35</v>
      </c>
      <c r="M1168" t="s">
        <v>261</v>
      </c>
      <c r="N1168" t="s">
        <v>954</v>
      </c>
      <c r="O1168">
        <v>47150</v>
      </c>
      <c r="P1168" t="s">
        <v>6</v>
      </c>
      <c r="Q1168">
        <v>91</v>
      </c>
      <c r="R1168" s="193">
        <v>37718</v>
      </c>
      <c r="S1168" s="193">
        <v>37718</v>
      </c>
      <c r="T1168">
        <v>150</v>
      </c>
      <c r="U1168" t="s">
        <v>955</v>
      </c>
      <c r="V1168" t="str">
        <f t="shared" si="1497"/>
        <v>2003</v>
      </c>
      <c r="W1168" s="211">
        <f t="shared" si="1540"/>
        <v>-1000</v>
      </c>
      <c r="X1168">
        <f t="shared" si="1498"/>
        <v>0</v>
      </c>
      <c r="Y1168">
        <f t="shared" si="1460"/>
        <v>-999</v>
      </c>
      <c r="Z1168">
        <f t="shared" si="1499"/>
        <v>0</v>
      </c>
      <c r="AA1168">
        <f t="shared" si="1461"/>
        <v>-998</v>
      </c>
      <c r="AB1168">
        <f t="shared" si="1500"/>
        <v>0</v>
      </c>
      <c r="AC1168">
        <f t="shared" si="1462"/>
        <v>-997</v>
      </c>
      <c r="AD1168">
        <f t="shared" si="1501"/>
        <v>0</v>
      </c>
      <c r="AE1168">
        <f t="shared" si="1502"/>
        <v>-996</v>
      </c>
      <c r="AF1168">
        <f t="shared" si="1503"/>
        <v>0</v>
      </c>
      <c r="AG1168">
        <f t="shared" si="1463"/>
        <v>-995</v>
      </c>
      <c r="AH1168">
        <f t="shared" si="1504"/>
        <v>0</v>
      </c>
      <c r="AI1168">
        <f t="shared" si="1464"/>
        <v>-994</v>
      </c>
      <c r="AJ1168">
        <f t="shared" si="1505"/>
        <v>0</v>
      </c>
      <c r="AK1168">
        <f t="shared" si="1465"/>
        <v>-993</v>
      </c>
      <c r="AL1168">
        <f t="shared" si="1506"/>
        <v>0</v>
      </c>
      <c r="AM1168">
        <f t="shared" si="1507"/>
        <v>-992</v>
      </c>
      <c r="AN1168">
        <f t="shared" si="1508"/>
        <v>0</v>
      </c>
      <c r="AO1168">
        <f t="shared" si="1466"/>
        <v>-991</v>
      </c>
      <c r="AP1168">
        <f t="shared" si="1509"/>
        <v>0</v>
      </c>
      <c r="AQ1168">
        <f t="shared" si="1467"/>
        <v>-990</v>
      </c>
      <c r="AR1168">
        <f t="shared" si="1510"/>
        <v>0</v>
      </c>
      <c r="AS1168">
        <f t="shared" si="1468"/>
        <v>-989</v>
      </c>
      <c r="AT1168">
        <f t="shared" si="1511"/>
        <v>0</v>
      </c>
      <c r="AU1168">
        <f t="shared" si="1469"/>
        <v>-988</v>
      </c>
      <c r="AV1168">
        <f t="shared" si="1512"/>
        <v>0</v>
      </c>
      <c r="AW1168">
        <f t="shared" si="1470"/>
        <v>-987</v>
      </c>
      <c r="AX1168">
        <f t="shared" si="1513"/>
        <v>0</v>
      </c>
      <c r="AY1168">
        <f t="shared" si="1471"/>
        <v>-986</v>
      </c>
      <c r="AZ1168">
        <f t="shared" si="1514"/>
        <v>0</v>
      </c>
      <c r="BA1168">
        <f t="shared" si="1472"/>
        <v>-985</v>
      </c>
      <c r="BB1168">
        <f t="shared" si="1515"/>
        <v>0</v>
      </c>
      <c r="BC1168">
        <f t="shared" si="1473"/>
        <v>-984</v>
      </c>
      <c r="BD1168">
        <f t="shared" si="1516"/>
        <v>0</v>
      </c>
      <c r="BE1168">
        <f t="shared" si="1474"/>
        <v>-983</v>
      </c>
      <c r="BF1168">
        <f t="shared" si="1517"/>
        <v>0</v>
      </c>
      <c r="BG1168">
        <f t="shared" si="1475"/>
        <v>-982</v>
      </c>
      <c r="BH1168">
        <f t="shared" si="1518"/>
        <v>0</v>
      </c>
      <c r="BI1168">
        <f t="shared" si="1476"/>
        <v>-981</v>
      </c>
      <c r="BJ1168">
        <f t="shared" si="1519"/>
        <v>0</v>
      </c>
      <c r="BK1168">
        <f t="shared" si="1477"/>
        <v>-980</v>
      </c>
      <c r="BL1168">
        <f t="shared" si="1520"/>
        <v>0</v>
      </c>
      <c r="BM1168">
        <f t="shared" si="1478"/>
        <v>-979</v>
      </c>
      <c r="BN1168">
        <f t="shared" si="1521"/>
        <v>0</v>
      </c>
      <c r="BO1168">
        <f t="shared" si="1479"/>
        <v>-978</v>
      </c>
      <c r="BP1168">
        <f t="shared" si="1522"/>
        <v>0</v>
      </c>
      <c r="BQ1168">
        <f t="shared" si="1480"/>
        <v>-977</v>
      </c>
      <c r="BR1168">
        <f t="shared" si="1523"/>
        <v>0</v>
      </c>
      <c r="BS1168">
        <f t="shared" si="1481"/>
        <v>-976</v>
      </c>
      <c r="BT1168">
        <f t="shared" si="1524"/>
        <v>0</v>
      </c>
      <c r="BU1168">
        <f t="shared" si="1482"/>
        <v>-975</v>
      </c>
      <c r="BV1168">
        <f t="shared" si="1525"/>
        <v>0</v>
      </c>
      <c r="BW1168">
        <f t="shared" si="1483"/>
        <v>-974</v>
      </c>
      <c r="BX1168">
        <f t="shared" si="1526"/>
        <v>0</v>
      </c>
      <c r="BY1168">
        <f t="shared" si="1484"/>
        <v>-973</v>
      </c>
      <c r="BZ1168">
        <f t="shared" si="1527"/>
        <v>0</v>
      </c>
      <c r="CA1168">
        <f t="shared" si="1485"/>
        <v>-972</v>
      </c>
      <c r="CB1168">
        <f t="shared" si="1528"/>
        <v>0</v>
      </c>
      <c r="CC1168">
        <f t="shared" si="1486"/>
        <v>-971</v>
      </c>
      <c r="CD1168">
        <f t="shared" si="1529"/>
        <v>0</v>
      </c>
      <c r="CE1168">
        <f t="shared" si="1487"/>
        <v>-970</v>
      </c>
      <c r="CF1168">
        <f t="shared" si="1530"/>
        <v>0</v>
      </c>
      <c r="CG1168">
        <f t="shared" si="1488"/>
        <v>-969</v>
      </c>
      <c r="CH1168">
        <f t="shared" si="1531"/>
        <v>0</v>
      </c>
      <c r="CI1168">
        <f t="shared" si="1489"/>
        <v>-968</v>
      </c>
      <c r="CJ1168">
        <f t="shared" si="1532"/>
        <v>0</v>
      </c>
      <c r="CK1168">
        <f t="shared" si="1490"/>
        <v>-967</v>
      </c>
      <c r="CL1168">
        <f t="shared" si="1533"/>
        <v>0</v>
      </c>
      <c r="CM1168">
        <f t="shared" si="1491"/>
        <v>-966</v>
      </c>
      <c r="CN1168">
        <f t="shared" si="1534"/>
        <v>0</v>
      </c>
      <c r="CO1168">
        <f t="shared" si="1492"/>
        <v>-965</v>
      </c>
      <c r="CP1168">
        <f t="shared" si="1535"/>
        <v>0</v>
      </c>
      <c r="CQ1168">
        <f t="shared" si="1493"/>
        <v>-964</v>
      </c>
      <c r="CR1168">
        <f t="shared" si="1536"/>
        <v>0</v>
      </c>
      <c r="CS1168">
        <f t="shared" si="1494"/>
        <v>-963</v>
      </c>
      <c r="CT1168">
        <f t="shared" si="1537"/>
        <v>0</v>
      </c>
      <c r="CU1168">
        <f t="shared" si="1495"/>
        <v>-962</v>
      </c>
      <c r="CV1168">
        <f t="shared" si="1538"/>
        <v>0</v>
      </c>
      <c r="CW1168">
        <f t="shared" si="1496"/>
        <v>-961</v>
      </c>
      <c r="CX1168">
        <f t="shared" si="1539"/>
        <v>0</v>
      </c>
    </row>
    <row r="1169" spans="1:102">
      <c r="A1169" s="193">
        <v>27535</v>
      </c>
      <c r="B1169" t="s">
        <v>950</v>
      </c>
      <c r="C1169" t="s">
        <v>951</v>
      </c>
      <c r="D1169" t="s">
        <v>961</v>
      </c>
      <c r="E1169" t="s">
        <v>2019</v>
      </c>
      <c r="F1169" t="s">
        <v>2020</v>
      </c>
      <c r="G1169" t="s">
        <v>8</v>
      </c>
      <c r="H1169" t="s">
        <v>8</v>
      </c>
      <c r="I1169" t="s">
        <v>8</v>
      </c>
      <c r="J1169">
        <v>0</v>
      </c>
      <c r="K1169" t="s">
        <v>1847</v>
      </c>
      <c r="L1169">
        <v>21</v>
      </c>
      <c r="M1169" t="s">
        <v>1</v>
      </c>
      <c r="N1169" t="s">
        <v>954</v>
      </c>
      <c r="O1169">
        <v>47150</v>
      </c>
      <c r="P1169" t="s">
        <v>6</v>
      </c>
      <c r="Q1169">
        <v>91</v>
      </c>
      <c r="R1169" s="193">
        <v>27535</v>
      </c>
      <c r="S1169" s="193">
        <v>73050</v>
      </c>
      <c r="T1169">
        <v>175</v>
      </c>
      <c r="U1169" t="s">
        <v>958</v>
      </c>
      <c r="V1169" t="str">
        <f t="shared" si="1497"/>
        <v>1975</v>
      </c>
      <c r="W1169" s="211">
        <f t="shared" si="1540"/>
        <v>-1000</v>
      </c>
      <c r="X1169">
        <f t="shared" si="1498"/>
        <v>0</v>
      </c>
      <c r="Y1169">
        <f t="shared" si="1460"/>
        <v>-999</v>
      </c>
      <c r="Z1169">
        <f t="shared" si="1499"/>
        <v>0</v>
      </c>
      <c r="AA1169">
        <f t="shared" si="1461"/>
        <v>-998</v>
      </c>
      <c r="AB1169">
        <f t="shared" si="1500"/>
        <v>0</v>
      </c>
      <c r="AC1169">
        <f t="shared" si="1462"/>
        <v>-997</v>
      </c>
      <c r="AD1169">
        <f t="shared" si="1501"/>
        <v>0</v>
      </c>
      <c r="AE1169">
        <f t="shared" si="1502"/>
        <v>-996</v>
      </c>
      <c r="AF1169">
        <f t="shared" si="1503"/>
        <v>0</v>
      </c>
      <c r="AG1169">
        <f t="shared" si="1463"/>
        <v>-995</v>
      </c>
      <c r="AH1169">
        <f t="shared" si="1504"/>
        <v>0</v>
      </c>
      <c r="AI1169">
        <f t="shared" si="1464"/>
        <v>-994</v>
      </c>
      <c r="AJ1169">
        <f t="shared" si="1505"/>
        <v>0</v>
      </c>
      <c r="AK1169">
        <f t="shared" si="1465"/>
        <v>-993</v>
      </c>
      <c r="AL1169">
        <f t="shared" si="1506"/>
        <v>0</v>
      </c>
      <c r="AM1169">
        <f t="shared" si="1507"/>
        <v>-992</v>
      </c>
      <c r="AN1169">
        <f t="shared" si="1508"/>
        <v>0</v>
      </c>
      <c r="AO1169">
        <f t="shared" si="1466"/>
        <v>-991</v>
      </c>
      <c r="AP1169">
        <f t="shared" si="1509"/>
        <v>0</v>
      </c>
      <c r="AQ1169">
        <f t="shared" si="1467"/>
        <v>-990</v>
      </c>
      <c r="AR1169">
        <f t="shared" si="1510"/>
        <v>0</v>
      </c>
      <c r="AS1169">
        <f t="shared" si="1468"/>
        <v>-989</v>
      </c>
      <c r="AT1169">
        <f t="shared" si="1511"/>
        <v>0</v>
      </c>
      <c r="AU1169">
        <f t="shared" si="1469"/>
        <v>-988</v>
      </c>
      <c r="AV1169">
        <f t="shared" si="1512"/>
        <v>0</v>
      </c>
      <c r="AW1169">
        <f t="shared" si="1470"/>
        <v>-987</v>
      </c>
      <c r="AX1169">
        <f t="shared" si="1513"/>
        <v>0</v>
      </c>
      <c r="AY1169">
        <f t="shared" si="1471"/>
        <v>-986</v>
      </c>
      <c r="AZ1169">
        <f t="shared" si="1514"/>
        <v>0</v>
      </c>
      <c r="BA1169">
        <f t="shared" si="1472"/>
        <v>-985</v>
      </c>
      <c r="BB1169">
        <f t="shared" si="1515"/>
        <v>0</v>
      </c>
      <c r="BC1169">
        <f t="shared" si="1473"/>
        <v>-984</v>
      </c>
      <c r="BD1169">
        <f t="shared" si="1516"/>
        <v>0</v>
      </c>
      <c r="BE1169">
        <f t="shared" si="1474"/>
        <v>-983</v>
      </c>
      <c r="BF1169">
        <f t="shared" si="1517"/>
        <v>0</v>
      </c>
      <c r="BG1169">
        <f t="shared" si="1475"/>
        <v>-982</v>
      </c>
      <c r="BH1169">
        <f t="shared" si="1518"/>
        <v>0</v>
      </c>
      <c r="BI1169">
        <f t="shared" si="1476"/>
        <v>-981</v>
      </c>
      <c r="BJ1169">
        <f t="shared" si="1519"/>
        <v>0</v>
      </c>
      <c r="BK1169">
        <f t="shared" si="1477"/>
        <v>-980</v>
      </c>
      <c r="BL1169">
        <f t="shared" si="1520"/>
        <v>0</v>
      </c>
      <c r="BM1169">
        <f t="shared" si="1478"/>
        <v>-979</v>
      </c>
      <c r="BN1169">
        <f t="shared" si="1521"/>
        <v>0</v>
      </c>
      <c r="BO1169">
        <f t="shared" si="1479"/>
        <v>-978</v>
      </c>
      <c r="BP1169">
        <f t="shared" si="1522"/>
        <v>0</v>
      </c>
      <c r="BQ1169">
        <f t="shared" si="1480"/>
        <v>-977</v>
      </c>
      <c r="BR1169">
        <f t="shared" si="1523"/>
        <v>0</v>
      </c>
      <c r="BS1169">
        <f t="shared" si="1481"/>
        <v>-976</v>
      </c>
      <c r="BT1169">
        <f t="shared" si="1524"/>
        <v>0</v>
      </c>
      <c r="BU1169">
        <f t="shared" si="1482"/>
        <v>-975</v>
      </c>
      <c r="BV1169">
        <f t="shared" si="1525"/>
        <v>0</v>
      </c>
      <c r="BW1169">
        <f t="shared" si="1483"/>
        <v>-974</v>
      </c>
      <c r="BX1169">
        <f t="shared" si="1526"/>
        <v>0</v>
      </c>
      <c r="BY1169">
        <f t="shared" si="1484"/>
        <v>-973</v>
      </c>
      <c r="BZ1169">
        <f t="shared" si="1527"/>
        <v>0</v>
      </c>
      <c r="CA1169">
        <f t="shared" si="1485"/>
        <v>-972</v>
      </c>
      <c r="CB1169">
        <f t="shared" si="1528"/>
        <v>0</v>
      </c>
      <c r="CC1169">
        <f t="shared" si="1486"/>
        <v>-971</v>
      </c>
      <c r="CD1169">
        <f t="shared" si="1529"/>
        <v>0</v>
      </c>
      <c r="CE1169">
        <f t="shared" si="1487"/>
        <v>-970</v>
      </c>
      <c r="CF1169">
        <f t="shared" si="1530"/>
        <v>0</v>
      </c>
      <c r="CG1169">
        <f t="shared" si="1488"/>
        <v>-969</v>
      </c>
      <c r="CH1169">
        <f t="shared" si="1531"/>
        <v>0</v>
      </c>
      <c r="CI1169">
        <f t="shared" si="1489"/>
        <v>-968</v>
      </c>
      <c r="CJ1169">
        <f t="shared" si="1532"/>
        <v>0</v>
      </c>
      <c r="CK1169">
        <f t="shared" si="1490"/>
        <v>-967</v>
      </c>
      <c r="CL1169">
        <f t="shared" si="1533"/>
        <v>0</v>
      </c>
      <c r="CM1169">
        <f t="shared" si="1491"/>
        <v>-966</v>
      </c>
      <c r="CN1169">
        <f t="shared" si="1534"/>
        <v>0</v>
      </c>
      <c r="CO1169">
        <f t="shared" si="1492"/>
        <v>-965</v>
      </c>
      <c r="CP1169">
        <f t="shared" si="1535"/>
        <v>0</v>
      </c>
      <c r="CQ1169">
        <f t="shared" si="1493"/>
        <v>-964</v>
      </c>
      <c r="CR1169">
        <f t="shared" si="1536"/>
        <v>0</v>
      </c>
      <c r="CS1169">
        <f t="shared" si="1494"/>
        <v>-963</v>
      </c>
      <c r="CT1169">
        <f t="shared" si="1537"/>
        <v>0</v>
      </c>
      <c r="CU1169">
        <f t="shared" si="1495"/>
        <v>-962</v>
      </c>
      <c r="CV1169">
        <f t="shared" si="1538"/>
        <v>0</v>
      </c>
      <c r="CW1169">
        <f t="shared" si="1496"/>
        <v>-961</v>
      </c>
      <c r="CX1169">
        <f t="shared" si="1539"/>
        <v>0</v>
      </c>
    </row>
    <row r="1170" spans="1:102">
      <c r="A1170" s="193">
        <v>41474</v>
      </c>
      <c r="B1170" t="s">
        <v>950</v>
      </c>
      <c r="C1170" t="s">
        <v>951</v>
      </c>
      <c r="D1170" t="s">
        <v>961</v>
      </c>
      <c r="E1170" t="s">
        <v>2021</v>
      </c>
      <c r="F1170" t="s">
        <v>2022</v>
      </c>
      <c r="G1170" t="s">
        <v>8</v>
      </c>
      <c r="H1170" t="s">
        <v>8</v>
      </c>
      <c r="I1170" t="s">
        <v>8</v>
      </c>
      <c r="J1170">
        <v>0</v>
      </c>
      <c r="K1170" t="s">
        <v>1847</v>
      </c>
      <c r="L1170">
        <v>34</v>
      </c>
      <c r="M1170" t="s">
        <v>2</v>
      </c>
      <c r="N1170" t="s">
        <v>954</v>
      </c>
      <c r="O1170">
        <v>47150</v>
      </c>
      <c r="P1170" t="s">
        <v>6</v>
      </c>
      <c r="Q1170">
        <v>91</v>
      </c>
      <c r="R1170" s="193">
        <v>34652</v>
      </c>
      <c r="S1170" s="193">
        <v>73050</v>
      </c>
      <c r="T1170">
        <v>100</v>
      </c>
      <c r="U1170" t="s">
        <v>955</v>
      </c>
      <c r="V1170" t="str">
        <f t="shared" si="1497"/>
        <v>2013</v>
      </c>
      <c r="W1170" s="211">
        <f t="shared" si="1540"/>
        <v>-1000</v>
      </c>
      <c r="X1170">
        <f t="shared" si="1498"/>
        <v>0</v>
      </c>
      <c r="Y1170">
        <f t="shared" si="1460"/>
        <v>-999</v>
      </c>
      <c r="Z1170">
        <f t="shared" si="1499"/>
        <v>0</v>
      </c>
      <c r="AA1170">
        <f t="shared" si="1461"/>
        <v>-998</v>
      </c>
      <c r="AB1170">
        <f t="shared" si="1500"/>
        <v>0</v>
      </c>
      <c r="AC1170">
        <f t="shared" si="1462"/>
        <v>-997</v>
      </c>
      <c r="AD1170">
        <f t="shared" si="1501"/>
        <v>0</v>
      </c>
      <c r="AE1170">
        <f t="shared" si="1502"/>
        <v>-996</v>
      </c>
      <c r="AF1170">
        <f t="shared" si="1503"/>
        <v>0</v>
      </c>
      <c r="AG1170">
        <f t="shared" si="1463"/>
        <v>-995</v>
      </c>
      <c r="AH1170">
        <f t="shared" si="1504"/>
        <v>0</v>
      </c>
      <c r="AI1170">
        <f t="shared" si="1464"/>
        <v>-994</v>
      </c>
      <c r="AJ1170">
        <f t="shared" si="1505"/>
        <v>0</v>
      </c>
      <c r="AK1170">
        <f t="shared" si="1465"/>
        <v>-993</v>
      </c>
      <c r="AL1170">
        <f t="shared" si="1506"/>
        <v>0</v>
      </c>
      <c r="AM1170">
        <f t="shared" si="1507"/>
        <v>-992</v>
      </c>
      <c r="AN1170">
        <f t="shared" si="1508"/>
        <v>0</v>
      </c>
      <c r="AO1170">
        <f t="shared" si="1466"/>
        <v>-991</v>
      </c>
      <c r="AP1170">
        <f t="shared" si="1509"/>
        <v>0</v>
      </c>
      <c r="AQ1170">
        <f t="shared" si="1467"/>
        <v>-990</v>
      </c>
      <c r="AR1170">
        <f t="shared" si="1510"/>
        <v>0</v>
      </c>
      <c r="AS1170">
        <f t="shared" si="1468"/>
        <v>-989</v>
      </c>
      <c r="AT1170">
        <f t="shared" si="1511"/>
        <v>0</v>
      </c>
      <c r="AU1170">
        <f t="shared" si="1469"/>
        <v>-988</v>
      </c>
      <c r="AV1170">
        <f t="shared" si="1512"/>
        <v>0</v>
      </c>
      <c r="AW1170">
        <f t="shared" si="1470"/>
        <v>-987</v>
      </c>
      <c r="AX1170">
        <f t="shared" si="1513"/>
        <v>0</v>
      </c>
      <c r="AY1170">
        <f t="shared" si="1471"/>
        <v>-986</v>
      </c>
      <c r="AZ1170">
        <f t="shared" si="1514"/>
        <v>0</v>
      </c>
      <c r="BA1170">
        <f t="shared" si="1472"/>
        <v>-985</v>
      </c>
      <c r="BB1170">
        <f t="shared" si="1515"/>
        <v>0</v>
      </c>
      <c r="BC1170">
        <f t="shared" si="1473"/>
        <v>-984</v>
      </c>
      <c r="BD1170">
        <f t="shared" si="1516"/>
        <v>0</v>
      </c>
      <c r="BE1170">
        <f t="shared" si="1474"/>
        <v>-983</v>
      </c>
      <c r="BF1170">
        <f t="shared" si="1517"/>
        <v>0</v>
      </c>
      <c r="BG1170">
        <f t="shared" si="1475"/>
        <v>-982</v>
      </c>
      <c r="BH1170">
        <f t="shared" si="1518"/>
        <v>0</v>
      </c>
      <c r="BI1170">
        <f t="shared" si="1476"/>
        <v>-981</v>
      </c>
      <c r="BJ1170">
        <f t="shared" si="1519"/>
        <v>0</v>
      </c>
      <c r="BK1170">
        <f t="shared" si="1477"/>
        <v>-980</v>
      </c>
      <c r="BL1170">
        <f t="shared" si="1520"/>
        <v>0</v>
      </c>
      <c r="BM1170">
        <f t="shared" si="1478"/>
        <v>-979</v>
      </c>
      <c r="BN1170">
        <f t="shared" si="1521"/>
        <v>0</v>
      </c>
      <c r="BO1170">
        <f t="shared" si="1479"/>
        <v>-978</v>
      </c>
      <c r="BP1170">
        <f t="shared" si="1522"/>
        <v>0</v>
      </c>
      <c r="BQ1170">
        <f t="shared" si="1480"/>
        <v>-977</v>
      </c>
      <c r="BR1170">
        <f t="shared" si="1523"/>
        <v>0</v>
      </c>
      <c r="BS1170">
        <f t="shared" si="1481"/>
        <v>-976</v>
      </c>
      <c r="BT1170">
        <f t="shared" si="1524"/>
        <v>0</v>
      </c>
      <c r="BU1170">
        <f t="shared" si="1482"/>
        <v>-975</v>
      </c>
      <c r="BV1170">
        <f t="shared" si="1525"/>
        <v>0</v>
      </c>
      <c r="BW1170">
        <f t="shared" si="1483"/>
        <v>-974</v>
      </c>
      <c r="BX1170">
        <f t="shared" si="1526"/>
        <v>0</v>
      </c>
      <c r="BY1170">
        <f t="shared" si="1484"/>
        <v>-973</v>
      </c>
      <c r="BZ1170">
        <f t="shared" si="1527"/>
        <v>0</v>
      </c>
      <c r="CA1170">
        <f t="shared" si="1485"/>
        <v>-972</v>
      </c>
      <c r="CB1170">
        <f t="shared" si="1528"/>
        <v>0</v>
      </c>
      <c r="CC1170">
        <f t="shared" si="1486"/>
        <v>-971</v>
      </c>
      <c r="CD1170">
        <f t="shared" si="1529"/>
        <v>0</v>
      </c>
      <c r="CE1170">
        <f t="shared" si="1487"/>
        <v>-970</v>
      </c>
      <c r="CF1170">
        <f t="shared" si="1530"/>
        <v>0</v>
      </c>
      <c r="CG1170">
        <f t="shared" si="1488"/>
        <v>-969</v>
      </c>
      <c r="CH1170">
        <f t="shared" si="1531"/>
        <v>0</v>
      </c>
      <c r="CI1170">
        <f t="shared" si="1489"/>
        <v>-968</v>
      </c>
      <c r="CJ1170">
        <f t="shared" si="1532"/>
        <v>0</v>
      </c>
      <c r="CK1170">
        <f t="shared" si="1490"/>
        <v>-967</v>
      </c>
      <c r="CL1170">
        <f t="shared" si="1533"/>
        <v>0</v>
      </c>
      <c r="CM1170">
        <f t="shared" si="1491"/>
        <v>-966</v>
      </c>
      <c r="CN1170">
        <f t="shared" si="1534"/>
        <v>0</v>
      </c>
      <c r="CO1170">
        <f t="shared" si="1492"/>
        <v>-965</v>
      </c>
      <c r="CP1170">
        <f t="shared" si="1535"/>
        <v>0</v>
      </c>
      <c r="CQ1170">
        <f t="shared" si="1493"/>
        <v>-964</v>
      </c>
      <c r="CR1170">
        <f t="shared" si="1536"/>
        <v>0</v>
      </c>
      <c r="CS1170">
        <f t="shared" si="1494"/>
        <v>-963</v>
      </c>
      <c r="CT1170">
        <f t="shared" si="1537"/>
        <v>0</v>
      </c>
      <c r="CU1170">
        <f t="shared" si="1495"/>
        <v>-962</v>
      </c>
      <c r="CV1170">
        <f t="shared" si="1538"/>
        <v>0</v>
      </c>
      <c r="CW1170">
        <f t="shared" si="1496"/>
        <v>-961</v>
      </c>
      <c r="CX1170">
        <f t="shared" si="1539"/>
        <v>0</v>
      </c>
    </row>
    <row r="1171" spans="1:102">
      <c r="A1171" s="193">
        <v>40317</v>
      </c>
      <c r="B1171" t="s">
        <v>950</v>
      </c>
      <c r="C1171" t="s">
        <v>951</v>
      </c>
      <c r="D1171" t="s">
        <v>1679</v>
      </c>
      <c r="E1171" t="s">
        <v>2023</v>
      </c>
      <c r="F1171" t="s">
        <v>2024</v>
      </c>
      <c r="G1171" t="s">
        <v>8</v>
      </c>
      <c r="H1171" t="s">
        <v>8</v>
      </c>
      <c r="I1171" t="s">
        <v>8</v>
      </c>
      <c r="J1171">
        <v>0</v>
      </c>
      <c r="K1171" t="s">
        <v>1847</v>
      </c>
      <c r="L1171">
        <v>34</v>
      </c>
      <c r="M1171" t="s">
        <v>2</v>
      </c>
      <c r="N1171" t="s">
        <v>954</v>
      </c>
      <c r="O1171">
        <v>47150</v>
      </c>
      <c r="P1171" t="s">
        <v>6</v>
      </c>
      <c r="Q1171">
        <v>91</v>
      </c>
      <c r="R1171" s="193">
        <v>40317</v>
      </c>
      <c r="S1171" s="193">
        <v>40317</v>
      </c>
      <c r="T1171">
        <v>100</v>
      </c>
      <c r="U1171" t="s">
        <v>955</v>
      </c>
      <c r="V1171" t="str">
        <f t="shared" si="1497"/>
        <v>2010</v>
      </c>
      <c r="W1171" s="211">
        <f t="shared" si="1540"/>
        <v>-1000</v>
      </c>
      <c r="X1171">
        <f t="shared" si="1498"/>
        <v>0</v>
      </c>
      <c r="Y1171">
        <f t="shared" si="1460"/>
        <v>-999</v>
      </c>
      <c r="Z1171">
        <f t="shared" si="1499"/>
        <v>0</v>
      </c>
      <c r="AA1171">
        <f t="shared" si="1461"/>
        <v>-998</v>
      </c>
      <c r="AB1171">
        <f t="shared" si="1500"/>
        <v>0</v>
      </c>
      <c r="AC1171">
        <f t="shared" si="1462"/>
        <v>-997</v>
      </c>
      <c r="AD1171">
        <f t="shared" si="1501"/>
        <v>0</v>
      </c>
      <c r="AE1171">
        <f t="shared" si="1502"/>
        <v>-996</v>
      </c>
      <c r="AF1171">
        <f t="shared" si="1503"/>
        <v>0</v>
      </c>
      <c r="AG1171">
        <f t="shared" si="1463"/>
        <v>-995</v>
      </c>
      <c r="AH1171">
        <f t="shared" si="1504"/>
        <v>0</v>
      </c>
      <c r="AI1171">
        <f t="shared" si="1464"/>
        <v>-994</v>
      </c>
      <c r="AJ1171">
        <f t="shared" si="1505"/>
        <v>0</v>
      </c>
      <c r="AK1171">
        <f t="shared" si="1465"/>
        <v>-993</v>
      </c>
      <c r="AL1171">
        <f t="shared" si="1506"/>
        <v>0</v>
      </c>
      <c r="AM1171">
        <f t="shared" si="1507"/>
        <v>-992</v>
      </c>
      <c r="AN1171">
        <f t="shared" si="1508"/>
        <v>0</v>
      </c>
      <c r="AO1171">
        <f t="shared" si="1466"/>
        <v>-991</v>
      </c>
      <c r="AP1171">
        <f t="shared" si="1509"/>
        <v>0</v>
      </c>
      <c r="AQ1171">
        <f t="shared" si="1467"/>
        <v>-990</v>
      </c>
      <c r="AR1171">
        <f t="shared" si="1510"/>
        <v>0</v>
      </c>
      <c r="AS1171">
        <f t="shared" si="1468"/>
        <v>-989</v>
      </c>
      <c r="AT1171">
        <f t="shared" si="1511"/>
        <v>0</v>
      </c>
      <c r="AU1171">
        <f t="shared" si="1469"/>
        <v>-988</v>
      </c>
      <c r="AV1171">
        <f t="shared" si="1512"/>
        <v>0</v>
      </c>
      <c r="AW1171">
        <f t="shared" si="1470"/>
        <v>-987</v>
      </c>
      <c r="AX1171">
        <f t="shared" si="1513"/>
        <v>0</v>
      </c>
      <c r="AY1171">
        <f t="shared" si="1471"/>
        <v>-986</v>
      </c>
      <c r="AZ1171">
        <f t="shared" si="1514"/>
        <v>0</v>
      </c>
      <c r="BA1171">
        <f t="shared" si="1472"/>
        <v>-985</v>
      </c>
      <c r="BB1171">
        <f t="shared" si="1515"/>
        <v>0</v>
      </c>
      <c r="BC1171">
        <f t="shared" si="1473"/>
        <v>-984</v>
      </c>
      <c r="BD1171">
        <f t="shared" si="1516"/>
        <v>0</v>
      </c>
      <c r="BE1171">
        <f t="shared" si="1474"/>
        <v>-983</v>
      </c>
      <c r="BF1171">
        <f t="shared" si="1517"/>
        <v>0</v>
      </c>
      <c r="BG1171">
        <f t="shared" si="1475"/>
        <v>-982</v>
      </c>
      <c r="BH1171">
        <f t="shared" si="1518"/>
        <v>0</v>
      </c>
      <c r="BI1171">
        <f t="shared" si="1476"/>
        <v>-981</v>
      </c>
      <c r="BJ1171">
        <f t="shared" si="1519"/>
        <v>0</v>
      </c>
      <c r="BK1171">
        <f t="shared" si="1477"/>
        <v>-980</v>
      </c>
      <c r="BL1171">
        <f t="shared" si="1520"/>
        <v>0</v>
      </c>
      <c r="BM1171">
        <f t="shared" si="1478"/>
        <v>-979</v>
      </c>
      <c r="BN1171">
        <f t="shared" si="1521"/>
        <v>0</v>
      </c>
      <c r="BO1171">
        <f t="shared" si="1479"/>
        <v>-978</v>
      </c>
      <c r="BP1171">
        <f t="shared" si="1522"/>
        <v>0</v>
      </c>
      <c r="BQ1171">
        <f t="shared" si="1480"/>
        <v>-977</v>
      </c>
      <c r="BR1171">
        <f t="shared" si="1523"/>
        <v>0</v>
      </c>
      <c r="BS1171">
        <f t="shared" si="1481"/>
        <v>-976</v>
      </c>
      <c r="BT1171">
        <f t="shared" si="1524"/>
        <v>0</v>
      </c>
      <c r="BU1171">
        <f t="shared" si="1482"/>
        <v>-975</v>
      </c>
      <c r="BV1171">
        <f t="shared" si="1525"/>
        <v>0</v>
      </c>
      <c r="BW1171">
        <f t="shared" si="1483"/>
        <v>-974</v>
      </c>
      <c r="BX1171">
        <f t="shared" si="1526"/>
        <v>0</v>
      </c>
      <c r="BY1171">
        <f t="shared" si="1484"/>
        <v>-973</v>
      </c>
      <c r="BZ1171">
        <f t="shared" si="1527"/>
        <v>0</v>
      </c>
      <c r="CA1171">
        <f t="shared" si="1485"/>
        <v>-972</v>
      </c>
      <c r="CB1171">
        <f t="shared" si="1528"/>
        <v>0</v>
      </c>
      <c r="CC1171">
        <f t="shared" si="1486"/>
        <v>-971</v>
      </c>
      <c r="CD1171">
        <f t="shared" si="1529"/>
        <v>0</v>
      </c>
      <c r="CE1171">
        <f t="shared" si="1487"/>
        <v>-970</v>
      </c>
      <c r="CF1171">
        <f t="shared" si="1530"/>
        <v>0</v>
      </c>
      <c r="CG1171">
        <f t="shared" si="1488"/>
        <v>-969</v>
      </c>
      <c r="CH1171">
        <f t="shared" si="1531"/>
        <v>0</v>
      </c>
      <c r="CI1171">
        <f t="shared" si="1489"/>
        <v>-968</v>
      </c>
      <c r="CJ1171">
        <f t="shared" si="1532"/>
        <v>0</v>
      </c>
      <c r="CK1171">
        <f t="shared" si="1490"/>
        <v>-967</v>
      </c>
      <c r="CL1171">
        <f t="shared" si="1533"/>
        <v>0</v>
      </c>
      <c r="CM1171">
        <f t="shared" si="1491"/>
        <v>-966</v>
      </c>
      <c r="CN1171">
        <f t="shared" si="1534"/>
        <v>0</v>
      </c>
      <c r="CO1171">
        <f t="shared" si="1492"/>
        <v>-965</v>
      </c>
      <c r="CP1171">
        <f t="shared" si="1535"/>
        <v>0</v>
      </c>
      <c r="CQ1171">
        <f t="shared" si="1493"/>
        <v>-964</v>
      </c>
      <c r="CR1171">
        <f t="shared" si="1536"/>
        <v>0</v>
      </c>
      <c r="CS1171">
        <f t="shared" si="1494"/>
        <v>-963</v>
      </c>
      <c r="CT1171">
        <f t="shared" si="1537"/>
        <v>0</v>
      </c>
      <c r="CU1171">
        <f t="shared" si="1495"/>
        <v>-962</v>
      </c>
      <c r="CV1171">
        <f t="shared" si="1538"/>
        <v>0</v>
      </c>
      <c r="CW1171">
        <f t="shared" si="1496"/>
        <v>-961</v>
      </c>
      <c r="CX1171">
        <f t="shared" si="1539"/>
        <v>0</v>
      </c>
    </row>
    <row r="1172" spans="1:102">
      <c r="A1172" s="193">
        <v>23686</v>
      </c>
      <c r="B1172" t="s">
        <v>950</v>
      </c>
      <c r="C1172" t="s">
        <v>951</v>
      </c>
      <c r="D1172" t="s">
        <v>1823</v>
      </c>
      <c r="E1172" t="s">
        <v>2025</v>
      </c>
      <c r="F1172" t="s">
        <v>2026</v>
      </c>
      <c r="G1172" t="s">
        <v>8</v>
      </c>
      <c r="H1172" t="s">
        <v>8</v>
      </c>
      <c r="I1172" t="s">
        <v>8</v>
      </c>
      <c r="J1172">
        <v>0</v>
      </c>
      <c r="K1172" t="s">
        <v>1847</v>
      </c>
      <c r="L1172">
        <v>21</v>
      </c>
      <c r="M1172" t="s">
        <v>1</v>
      </c>
      <c r="N1172" t="s">
        <v>954</v>
      </c>
      <c r="O1172">
        <v>47150</v>
      </c>
      <c r="P1172" t="s">
        <v>6</v>
      </c>
      <c r="Q1172">
        <v>91</v>
      </c>
      <c r="R1172" s="193">
        <v>23686</v>
      </c>
      <c r="S1172" s="193">
        <v>73050</v>
      </c>
      <c r="T1172">
        <v>175</v>
      </c>
      <c r="U1172" t="s">
        <v>958</v>
      </c>
      <c r="V1172" t="str">
        <f t="shared" si="1497"/>
        <v>1964</v>
      </c>
      <c r="W1172" s="211">
        <f t="shared" si="1540"/>
        <v>-1000</v>
      </c>
      <c r="X1172">
        <f t="shared" si="1498"/>
        <v>0</v>
      </c>
      <c r="Y1172">
        <f t="shared" si="1460"/>
        <v>-999</v>
      </c>
      <c r="Z1172">
        <f t="shared" si="1499"/>
        <v>0</v>
      </c>
      <c r="AA1172">
        <f t="shared" si="1461"/>
        <v>-998</v>
      </c>
      <c r="AB1172">
        <f t="shared" si="1500"/>
        <v>0</v>
      </c>
      <c r="AC1172">
        <f t="shared" si="1462"/>
        <v>-997</v>
      </c>
      <c r="AD1172">
        <f t="shared" si="1501"/>
        <v>0</v>
      </c>
      <c r="AE1172">
        <f t="shared" si="1502"/>
        <v>-996</v>
      </c>
      <c r="AF1172">
        <f t="shared" si="1503"/>
        <v>0</v>
      </c>
      <c r="AG1172">
        <f t="shared" si="1463"/>
        <v>-995</v>
      </c>
      <c r="AH1172">
        <f t="shared" si="1504"/>
        <v>0</v>
      </c>
      <c r="AI1172">
        <f t="shared" si="1464"/>
        <v>-994</v>
      </c>
      <c r="AJ1172">
        <f t="shared" si="1505"/>
        <v>0</v>
      </c>
      <c r="AK1172">
        <f t="shared" si="1465"/>
        <v>-993</v>
      </c>
      <c r="AL1172">
        <f t="shared" si="1506"/>
        <v>0</v>
      </c>
      <c r="AM1172">
        <f t="shared" si="1507"/>
        <v>-992</v>
      </c>
      <c r="AN1172">
        <f t="shared" si="1508"/>
        <v>0</v>
      </c>
      <c r="AO1172">
        <f t="shared" si="1466"/>
        <v>-991</v>
      </c>
      <c r="AP1172">
        <f t="shared" si="1509"/>
        <v>0</v>
      </c>
      <c r="AQ1172">
        <f t="shared" si="1467"/>
        <v>-990</v>
      </c>
      <c r="AR1172">
        <f t="shared" si="1510"/>
        <v>0</v>
      </c>
      <c r="AS1172">
        <f t="shared" si="1468"/>
        <v>-989</v>
      </c>
      <c r="AT1172">
        <f t="shared" si="1511"/>
        <v>0</v>
      </c>
      <c r="AU1172">
        <f t="shared" si="1469"/>
        <v>-988</v>
      </c>
      <c r="AV1172">
        <f t="shared" si="1512"/>
        <v>0</v>
      </c>
      <c r="AW1172">
        <f t="shared" si="1470"/>
        <v>-987</v>
      </c>
      <c r="AX1172">
        <f t="shared" si="1513"/>
        <v>0</v>
      </c>
      <c r="AY1172">
        <f t="shared" si="1471"/>
        <v>-986</v>
      </c>
      <c r="AZ1172">
        <f t="shared" si="1514"/>
        <v>0</v>
      </c>
      <c r="BA1172">
        <f t="shared" si="1472"/>
        <v>-985</v>
      </c>
      <c r="BB1172">
        <f t="shared" si="1515"/>
        <v>0</v>
      </c>
      <c r="BC1172">
        <f t="shared" si="1473"/>
        <v>-984</v>
      </c>
      <c r="BD1172">
        <f t="shared" si="1516"/>
        <v>0</v>
      </c>
      <c r="BE1172">
        <f t="shared" si="1474"/>
        <v>-983</v>
      </c>
      <c r="BF1172">
        <f t="shared" si="1517"/>
        <v>0</v>
      </c>
      <c r="BG1172">
        <f t="shared" si="1475"/>
        <v>-982</v>
      </c>
      <c r="BH1172">
        <f t="shared" si="1518"/>
        <v>0</v>
      </c>
      <c r="BI1172">
        <f t="shared" si="1476"/>
        <v>-981</v>
      </c>
      <c r="BJ1172">
        <f t="shared" si="1519"/>
        <v>0</v>
      </c>
      <c r="BK1172">
        <f t="shared" si="1477"/>
        <v>-980</v>
      </c>
      <c r="BL1172">
        <f t="shared" si="1520"/>
        <v>0</v>
      </c>
      <c r="BM1172">
        <f t="shared" si="1478"/>
        <v>-979</v>
      </c>
      <c r="BN1172">
        <f t="shared" si="1521"/>
        <v>0</v>
      </c>
      <c r="BO1172">
        <f t="shared" si="1479"/>
        <v>-978</v>
      </c>
      <c r="BP1172">
        <f t="shared" si="1522"/>
        <v>0</v>
      </c>
      <c r="BQ1172">
        <f t="shared" si="1480"/>
        <v>-977</v>
      </c>
      <c r="BR1172">
        <f t="shared" si="1523"/>
        <v>0</v>
      </c>
      <c r="BS1172">
        <f t="shared" si="1481"/>
        <v>-976</v>
      </c>
      <c r="BT1172">
        <f t="shared" si="1524"/>
        <v>0</v>
      </c>
      <c r="BU1172">
        <f t="shared" si="1482"/>
        <v>-975</v>
      </c>
      <c r="BV1172">
        <f t="shared" si="1525"/>
        <v>0</v>
      </c>
      <c r="BW1172">
        <f t="shared" si="1483"/>
        <v>-974</v>
      </c>
      <c r="BX1172">
        <f t="shared" si="1526"/>
        <v>0</v>
      </c>
      <c r="BY1172">
        <f t="shared" si="1484"/>
        <v>-973</v>
      </c>
      <c r="BZ1172">
        <f t="shared" si="1527"/>
        <v>0</v>
      </c>
      <c r="CA1172">
        <f t="shared" si="1485"/>
        <v>-972</v>
      </c>
      <c r="CB1172">
        <f t="shared" si="1528"/>
        <v>0</v>
      </c>
      <c r="CC1172">
        <f t="shared" si="1486"/>
        <v>-971</v>
      </c>
      <c r="CD1172">
        <f t="shared" si="1529"/>
        <v>0</v>
      </c>
      <c r="CE1172">
        <f t="shared" si="1487"/>
        <v>-970</v>
      </c>
      <c r="CF1172">
        <f t="shared" si="1530"/>
        <v>0</v>
      </c>
      <c r="CG1172">
        <f t="shared" si="1488"/>
        <v>-969</v>
      </c>
      <c r="CH1172">
        <f t="shared" si="1531"/>
        <v>0</v>
      </c>
      <c r="CI1172">
        <f t="shared" si="1489"/>
        <v>-968</v>
      </c>
      <c r="CJ1172">
        <f t="shared" si="1532"/>
        <v>0</v>
      </c>
      <c r="CK1172">
        <f t="shared" si="1490"/>
        <v>-967</v>
      </c>
      <c r="CL1172">
        <f t="shared" si="1533"/>
        <v>0</v>
      </c>
      <c r="CM1172">
        <f t="shared" si="1491"/>
        <v>-966</v>
      </c>
      <c r="CN1172">
        <f t="shared" si="1534"/>
        <v>0</v>
      </c>
      <c r="CO1172">
        <f t="shared" si="1492"/>
        <v>-965</v>
      </c>
      <c r="CP1172">
        <f t="shared" si="1535"/>
        <v>0</v>
      </c>
      <c r="CQ1172">
        <f t="shared" si="1493"/>
        <v>-964</v>
      </c>
      <c r="CR1172">
        <f t="shared" si="1536"/>
        <v>0</v>
      </c>
      <c r="CS1172">
        <f t="shared" si="1494"/>
        <v>-963</v>
      </c>
      <c r="CT1172">
        <f t="shared" si="1537"/>
        <v>0</v>
      </c>
      <c r="CU1172">
        <f t="shared" si="1495"/>
        <v>-962</v>
      </c>
      <c r="CV1172">
        <f t="shared" si="1538"/>
        <v>0</v>
      </c>
      <c r="CW1172">
        <f t="shared" si="1496"/>
        <v>-961</v>
      </c>
      <c r="CX1172">
        <f t="shared" si="1539"/>
        <v>0</v>
      </c>
    </row>
    <row r="1173" spans="1:102">
      <c r="A1173" s="193">
        <v>26350</v>
      </c>
      <c r="B1173" t="s">
        <v>950</v>
      </c>
      <c r="C1173" t="s">
        <v>951</v>
      </c>
      <c r="D1173" t="s">
        <v>1011</v>
      </c>
      <c r="E1173" t="s">
        <v>2027</v>
      </c>
      <c r="F1173" t="s">
        <v>2028</v>
      </c>
      <c r="G1173" t="s">
        <v>8</v>
      </c>
      <c r="H1173" t="s">
        <v>8</v>
      </c>
      <c r="I1173" t="s">
        <v>8</v>
      </c>
      <c r="J1173">
        <v>0</v>
      </c>
      <c r="K1173" t="s">
        <v>1847</v>
      </c>
      <c r="L1173">
        <v>21</v>
      </c>
      <c r="M1173" t="s">
        <v>1</v>
      </c>
      <c r="N1173" t="s">
        <v>954</v>
      </c>
      <c r="O1173">
        <v>47150</v>
      </c>
      <c r="P1173" t="s">
        <v>6</v>
      </c>
      <c r="Q1173">
        <v>91</v>
      </c>
      <c r="R1173" s="193">
        <v>26350</v>
      </c>
      <c r="S1173" s="193">
        <v>73050</v>
      </c>
      <c r="T1173">
        <v>175</v>
      </c>
      <c r="U1173" t="s">
        <v>958</v>
      </c>
      <c r="V1173" t="str">
        <f t="shared" si="1497"/>
        <v>1972</v>
      </c>
      <c r="W1173" s="211">
        <f t="shared" si="1540"/>
        <v>-1000</v>
      </c>
      <c r="X1173">
        <f t="shared" si="1498"/>
        <v>0</v>
      </c>
      <c r="Y1173">
        <f t="shared" si="1460"/>
        <v>-999</v>
      </c>
      <c r="Z1173">
        <f t="shared" si="1499"/>
        <v>0</v>
      </c>
      <c r="AA1173">
        <f t="shared" si="1461"/>
        <v>-998</v>
      </c>
      <c r="AB1173">
        <f t="shared" si="1500"/>
        <v>0</v>
      </c>
      <c r="AC1173">
        <f t="shared" si="1462"/>
        <v>-997</v>
      </c>
      <c r="AD1173">
        <f t="shared" si="1501"/>
        <v>0</v>
      </c>
      <c r="AE1173">
        <f t="shared" si="1502"/>
        <v>-996</v>
      </c>
      <c r="AF1173">
        <f t="shared" si="1503"/>
        <v>0</v>
      </c>
      <c r="AG1173">
        <f t="shared" si="1463"/>
        <v>-995</v>
      </c>
      <c r="AH1173">
        <f t="shared" si="1504"/>
        <v>0</v>
      </c>
      <c r="AI1173">
        <f t="shared" si="1464"/>
        <v>-994</v>
      </c>
      <c r="AJ1173">
        <f t="shared" si="1505"/>
        <v>0</v>
      </c>
      <c r="AK1173">
        <f t="shared" si="1465"/>
        <v>-993</v>
      </c>
      <c r="AL1173">
        <f t="shared" si="1506"/>
        <v>0</v>
      </c>
      <c r="AM1173">
        <f t="shared" si="1507"/>
        <v>-992</v>
      </c>
      <c r="AN1173">
        <f t="shared" si="1508"/>
        <v>0</v>
      </c>
      <c r="AO1173">
        <f t="shared" si="1466"/>
        <v>-991</v>
      </c>
      <c r="AP1173">
        <f t="shared" si="1509"/>
        <v>0</v>
      </c>
      <c r="AQ1173">
        <f t="shared" si="1467"/>
        <v>-990</v>
      </c>
      <c r="AR1173">
        <f t="shared" si="1510"/>
        <v>0</v>
      </c>
      <c r="AS1173">
        <f t="shared" si="1468"/>
        <v>-989</v>
      </c>
      <c r="AT1173">
        <f t="shared" si="1511"/>
        <v>0</v>
      </c>
      <c r="AU1173">
        <f t="shared" si="1469"/>
        <v>-988</v>
      </c>
      <c r="AV1173">
        <f t="shared" si="1512"/>
        <v>0</v>
      </c>
      <c r="AW1173">
        <f t="shared" si="1470"/>
        <v>-987</v>
      </c>
      <c r="AX1173">
        <f t="shared" si="1513"/>
        <v>0</v>
      </c>
      <c r="AY1173">
        <f t="shared" si="1471"/>
        <v>-986</v>
      </c>
      <c r="AZ1173">
        <f t="shared" si="1514"/>
        <v>0</v>
      </c>
      <c r="BA1173">
        <f t="shared" si="1472"/>
        <v>-985</v>
      </c>
      <c r="BB1173">
        <f t="shared" si="1515"/>
        <v>0</v>
      </c>
      <c r="BC1173">
        <f t="shared" si="1473"/>
        <v>-984</v>
      </c>
      <c r="BD1173">
        <f t="shared" si="1516"/>
        <v>0</v>
      </c>
      <c r="BE1173">
        <f t="shared" si="1474"/>
        <v>-983</v>
      </c>
      <c r="BF1173">
        <f t="shared" si="1517"/>
        <v>0</v>
      </c>
      <c r="BG1173">
        <f t="shared" si="1475"/>
        <v>-982</v>
      </c>
      <c r="BH1173">
        <f t="shared" si="1518"/>
        <v>0</v>
      </c>
      <c r="BI1173">
        <f t="shared" si="1476"/>
        <v>-981</v>
      </c>
      <c r="BJ1173">
        <f t="shared" si="1519"/>
        <v>0</v>
      </c>
      <c r="BK1173">
        <f t="shared" si="1477"/>
        <v>-980</v>
      </c>
      <c r="BL1173">
        <f t="shared" si="1520"/>
        <v>0</v>
      </c>
      <c r="BM1173">
        <f t="shared" si="1478"/>
        <v>-979</v>
      </c>
      <c r="BN1173">
        <f t="shared" si="1521"/>
        <v>0</v>
      </c>
      <c r="BO1173">
        <f t="shared" si="1479"/>
        <v>-978</v>
      </c>
      <c r="BP1173">
        <f t="shared" si="1522"/>
        <v>0</v>
      </c>
      <c r="BQ1173">
        <f t="shared" si="1480"/>
        <v>-977</v>
      </c>
      <c r="BR1173">
        <f t="shared" si="1523"/>
        <v>0</v>
      </c>
      <c r="BS1173">
        <f t="shared" si="1481"/>
        <v>-976</v>
      </c>
      <c r="BT1173">
        <f t="shared" si="1524"/>
        <v>0</v>
      </c>
      <c r="BU1173">
        <f t="shared" si="1482"/>
        <v>-975</v>
      </c>
      <c r="BV1173">
        <f t="shared" si="1525"/>
        <v>0</v>
      </c>
      <c r="BW1173">
        <f t="shared" si="1483"/>
        <v>-974</v>
      </c>
      <c r="BX1173">
        <f t="shared" si="1526"/>
        <v>0</v>
      </c>
      <c r="BY1173">
        <f t="shared" si="1484"/>
        <v>-973</v>
      </c>
      <c r="BZ1173">
        <f t="shared" si="1527"/>
        <v>0</v>
      </c>
      <c r="CA1173">
        <f t="shared" si="1485"/>
        <v>-972</v>
      </c>
      <c r="CB1173">
        <f t="shared" si="1528"/>
        <v>0</v>
      </c>
      <c r="CC1173">
        <f t="shared" si="1486"/>
        <v>-971</v>
      </c>
      <c r="CD1173">
        <f t="shared" si="1529"/>
        <v>0</v>
      </c>
      <c r="CE1173">
        <f t="shared" si="1487"/>
        <v>-970</v>
      </c>
      <c r="CF1173">
        <f t="shared" si="1530"/>
        <v>0</v>
      </c>
      <c r="CG1173">
        <f t="shared" si="1488"/>
        <v>-969</v>
      </c>
      <c r="CH1173">
        <f t="shared" si="1531"/>
        <v>0</v>
      </c>
      <c r="CI1173">
        <f t="shared" si="1489"/>
        <v>-968</v>
      </c>
      <c r="CJ1173">
        <f t="shared" si="1532"/>
        <v>0</v>
      </c>
      <c r="CK1173">
        <f t="shared" si="1490"/>
        <v>-967</v>
      </c>
      <c r="CL1173">
        <f t="shared" si="1533"/>
        <v>0</v>
      </c>
      <c r="CM1173">
        <f t="shared" si="1491"/>
        <v>-966</v>
      </c>
      <c r="CN1173">
        <f t="shared" si="1534"/>
        <v>0</v>
      </c>
      <c r="CO1173">
        <f t="shared" si="1492"/>
        <v>-965</v>
      </c>
      <c r="CP1173">
        <f t="shared" si="1535"/>
        <v>0</v>
      </c>
      <c r="CQ1173">
        <f t="shared" si="1493"/>
        <v>-964</v>
      </c>
      <c r="CR1173">
        <f t="shared" si="1536"/>
        <v>0</v>
      </c>
      <c r="CS1173">
        <f t="shared" si="1494"/>
        <v>-963</v>
      </c>
      <c r="CT1173">
        <f t="shared" si="1537"/>
        <v>0</v>
      </c>
      <c r="CU1173">
        <f t="shared" si="1495"/>
        <v>-962</v>
      </c>
      <c r="CV1173">
        <f t="shared" si="1538"/>
        <v>0</v>
      </c>
      <c r="CW1173">
        <f t="shared" si="1496"/>
        <v>-961</v>
      </c>
      <c r="CX1173">
        <f t="shared" si="1539"/>
        <v>0</v>
      </c>
    </row>
    <row r="1174" spans="1:102">
      <c r="A1174" s="193">
        <v>25993</v>
      </c>
      <c r="B1174" t="s">
        <v>950</v>
      </c>
      <c r="C1174" t="s">
        <v>951</v>
      </c>
      <c r="D1174" t="s">
        <v>961</v>
      </c>
      <c r="E1174" t="s">
        <v>2029</v>
      </c>
      <c r="F1174" t="s">
        <v>2030</v>
      </c>
      <c r="G1174" t="s">
        <v>8</v>
      </c>
      <c r="H1174" t="s">
        <v>8</v>
      </c>
      <c r="I1174" t="s">
        <v>8</v>
      </c>
      <c r="J1174">
        <v>0</v>
      </c>
      <c r="K1174" t="s">
        <v>1847</v>
      </c>
      <c r="L1174">
        <v>21</v>
      </c>
      <c r="M1174" t="s">
        <v>1</v>
      </c>
      <c r="N1174" t="s">
        <v>954</v>
      </c>
      <c r="O1174">
        <v>47150</v>
      </c>
      <c r="P1174" t="s">
        <v>6</v>
      </c>
      <c r="Q1174">
        <v>91</v>
      </c>
      <c r="R1174" s="193">
        <v>25993</v>
      </c>
      <c r="S1174" s="193">
        <v>73050</v>
      </c>
      <c r="T1174">
        <v>175</v>
      </c>
      <c r="U1174" t="s">
        <v>958</v>
      </c>
      <c r="V1174" t="str">
        <f t="shared" si="1497"/>
        <v>1971</v>
      </c>
      <c r="W1174" s="211">
        <f t="shared" si="1540"/>
        <v>-1000</v>
      </c>
      <c r="X1174">
        <f t="shared" si="1498"/>
        <v>0</v>
      </c>
      <c r="Y1174">
        <f t="shared" si="1460"/>
        <v>-999</v>
      </c>
      <c r="Z1174">
        <f t="shared" si="1499"/>
        <v>0</v>
      </c>
      <c r="AA1174">
        <f t="shared" si="1461"/>
        <v>-998</v>
      </c>
      <c r="AB1174">
        <f t="shared" si="1500"/>
        <v>0</v>
      </c>
      <c r="AC1174">
        <f t="shared" si="1462"/>
        <v>-997</v>
      </c>
      <c r="AD1174">
        <f t="shared" si="1501"/>
        <v>0</v>
      </c>
      <c r="AE1174">
        <f t="shared" si="1502"/>
        <v>-996</v>
      </c>
      <c r="AF1174">
        <f t="shared" si="1503"/>
        <v>0</v>
      </c>
      <c r="AG1174">
        <f t="shared" si="1463"/>
        <v>-995</v>
      </c>
      <c r="AH1174">
        <f t="shared" si="1504"/>
        <v>0</v>
      </c>
      <c r="AI1174">
        <f t="shared" si="1464"/>
        <v>-994</v>
      </c>
      <c r="AJ1174">
        <f t="shared" si="1505"/>
        <v>0</v>
      </c>
      <c r="AK1174">
        <f t="shared" si="1465"/>
        <v>-993</v>
      </c>
      <c r="AL1174">
        <f t="shared" si="1506"/>
        <v>0</v>
      </c>
      <c r="AM1174">
        <f t="shared" si="1507"/>
        <v>-992</v>
      </c>
      <c r="AN1174">
        <f t="shared" si="1508"/>
        <v>0</v>
      </c>
      <c r="AO1174">
        <f t="shared" si="1466"/>
        <v>-991</v>
      </c>
      <c r="AP1174">
        <f t="shared" si="1509"/>
        <v>0</v>
      </c>
      <c r="AQ1174">
        <f t="shared" si="1467"/>
        <v>-990</v>
      </c>
      <c r="AR1174">
        <f t="shared" si="1510"/>
        <v>0</v>
      </c>
      <c r="AS1174">
        <f t="shared" si="1468"/>
        <v>-989</v>
      </c>
      <c r="AT1174">
        <f t="shared" si="1511"/>
        <v>0</v>
      </c>
      <c r="AU1174">
        <f t="shared" si="1469"/>
        <v>-988</v>
      </c>
      <c r="AV1174">
        <f t="shared" si="1512"/>
        <v>0</v>
      </c>
      <c r="AW1174">
        <f t="shared" si="1470"/>
        <v>-987</v>
      </c>
      <c r="AX1174">
        <f t="shared" si="1513"/>
        <v>0</v>
      </c>
      <c r="AY1174">
        <f t="shared" si="1471"/>
        <v>-986</v>
      </c>
      <c r="AZ1174">
        <f t="shared" si="1514"/>
        <v>0</v>
      </c>
      <c r="BA1174">
        <f t="shared" si="1472"/>
        <v>-985</v>
      </c>
      <c r="BB1174">
        <f t="shared" si="1515"/>
        <v>0</v>
      </c>
      <c r="BC1174">
        <f t="shared" si="1473"/>
        <v>-984</v>
      </c>
      <c r="BD1174">
        <f t="shared" si="1516"/>
        <v>0</v>
      </c>
      <c r="BE1174">
        <f t="shared" si="1474"/>
        <v>-983</v>
      </c>
      <c r="BF1174">
        <f t="shared" si="1517"/>
        <v>0</v>
      </c>
      <c r="BG1174">
        <f t="shared" si="1475"/>
        <v>-982</v>
      </c>
      <c r="BH1174">
        <f t="shared" si="1518"/>
        <v>0</v>
      </c>
      <c r="BI1174">
        <f t="shared" si="1476"/>
        <v>-981</v>
      </c>
      <c r="BJ1174">
        <f t="shared" si="1519"/>
        <v>0</v>
      </c>
      <c r="BK1174">
        <f t="shared" si="1477"/>
        <v>-980</v>
      </c>
      <c r="BL1174">
        <f t="shared" si="1520"/>
        <v>0</v>
      </c>
      <c r="BM1174">
        <f t="shared" si="1478"/>
        <v>-979</v>
      </c>
      <c r="BN1174">
        <f t="shared" si="1521"/>
        <v>0</v>
      </c>
      <c r="BO1174">
        <f t="shared" si="1479"/>
        <v>-978</v>
      </c>
      <c r="BP1174">
        <f t="shared" si="1522"/>
        <v>0</v>
      </c>
      <c r="BQ1174">
        <f t="shared" si="1480"/>
        <v>-977</v>
      </c>
      <c r="BR1174">
        <f t="shared" si="1523"/>
        <v>0</v>
      </c>
      <c r="BS1174">
        <f t="shared" si="1481"/>
        <v>-976</v>
      </c>
      <c r="BT1174">
        <f t="shared" si="1524"/>
        <v>0</v>
      </c>
      <c r="BU1174">
        <f t="shared" si="1482"/>
        <v>-975</v>
      </c>
      <c r="BV1174">
        <f t="shared" si="1525"/>
        <v>0</v>
      </c>
      <c r="BW1174">
        <f t="shared" si="1483"/>
        <v>-974</v>
      </c>
      <c r="BX1174">
        <f t="shared" si="1526"/>
        <v>0</v>
      </c>
      <c r="BY1174">
        <f t="shared" si="1484"/>
        <v>-973</v>
      </c>
      <c r="BZ1174">
        <f t="shared" si="1527"/>
        <v>0</v>
      </c>
      <c r="CA1174">
        <f t="shared" si="1485"/>
        <v>-972</v>
      </c>
      <c r="CB1174">
        <f t="shared" si="1528"/>
        <v>0</v>
      </c>
      <c r="CC1174">
        <f t="shared" si="1486"/>
        <v>-971</v>
      </c>
      <c r="CD1174">
        <f t="shared" si="1529"/>
        <v>0</v>
      </c>
      <c r="CE1174">
        <f t="shared" si="1487"/>
        <v>-970</v>
      </c>
      <c r="CF1174">
        <f t="shared" si="1530"/>
        <v>0</v>
      </c>
      <c r="CG1174">
        <f t="shared" si="1488"/>
        <v>-969</v>
      </c>
      <c r="CH1174">
        <f t="shared" si="1531"/>
        <v>0</v>
      </c>
      <c r="CI1174">
        <f t="shared" si="1489"/>
        <v>-968</v>
      </c>
      <c r="CJ1174">
        <f t="shared" si="1532"/>
        <v>0</v>
      </c>
      <c r="CK1174">
        <f t="shared" si="1490"/>
        <v>-967</v>
      </c>
      <c r="CL1174">
        <f t="shared" si="1533"/>
        <v>0</v>
      </c>
      <c r="CM1174">
        <f t="shared" si="1491"/>
        <v>-966</v>
      </c>
      <c r="CN1174">
        <f t="shared" si="1534"/>
        <v>0</v>
      </c>
      <c r="CO1174">
        <f t="shared" si="1492"/>
        <v>-965</v>
      </c>
      <c r="CP1174">
        <f t="shared" si="1535"/>
        <v>0</v>
      </c>
      <c r="CQ1174">
        <f t="shared" si="1493"/>
        <v>-964</v>
      </c>
      <c r="CR1174">
        <f t="shared" si="1536"/>
        <v>0</v>
      </c>
      <c r="CS1174">
        <f t="shared" si="1494"/>
        <v>-963</v>
      </c>
      <c r="CT1174">
        <f t="shared" si="1537"/>
        <v>0</v>
      </c>
      <c r="CU1174">
        <f t="shared" si="1495"/>
        <v>-962</v>
      </c>
      <c r="CV1174">
        <f t="shared" si="1538"/>
        <v>0</v>
      </c>
      <c r="CW1174">
        <f t="shared" si="1496"/>
        <v>-961</v>
      </c>
      <c r="CX1174">
        <f t="shared" si="1539"/>
        <v>0</v>
      </c>
    </row>
    <row r="1175" spans="1:102">
      <c r="A1175" s="193">
        <v>26854</v>
      </c>
      <c r="B1175" t="s">
        <v>950</v>
      </c>
      <c r="C1175" t="s">
        <v>951</v>
      </c>
      <c r="D1175" t="s">
        <v>983</v>
      </c>
      <c r="E1175" t="s">
        <v>2031</v>
      </c>
      <c r="F1175" t="s">
        <v>2032</v>
      </c>
      <c r="G1175" t="s">
        <v>8</v>
      </c>
      <c r="H1175" t="s">
        <v>8</v>
      </c>
      <c r="I1175" t="s">
        <v>8</v>
      </c>
      <c r="J1175">
        <v>0</v>
      </c>
      <c r="K1175" t="s">
        <v>1847</v>
      </c>
      <c r="L1175">
        <v>34</v>
      </c>
      <c r="M1175" t="s">
        <v>2</v>
      </c>
      <c r="N1175" t="s">
        <v>954</v>
      </c>
      <c r="O1175">
        <v>47150</v>
      </c>
      <c r="P1175" t="s">
        <v>6</v>
      </c>
      <c r="Q1175">
        <v>91</v>
      </c>
      <c r="R1175" s="193">
        <v>26854</v>
      </c>
      <c r="S1175" s="193">
        <v>73050</v>
      </c>
      <c r="T1175">
        <v>100</v>
      </c>
      <c r="U1175" t="s">
        <v>955</v>
      </c>
      <c r="V1175" t="str">
        <f t="shared" si="1497"/>
        <v>1973</v>
      </c>
      <c r="W1175" s="211">
        <f t="shared" si="1540"/>
        <v>-1000</v>
      </c>
      <c r="X1175">
        <f t="shared" si="1498"/>
        <v>0</v>
      </c>
      <c r="Y1175">
        <f t="shared" si="1460"/>
        <v>-999</v>
      </c>
      <c r="Z1175">
        <f t="shared" si="1499"/>
        <v>0</v>
      </c>
      <c r="AA1175">
        <f t="shared" si="1461"/>
        <v>-998</v>
      </c>
      <c r="AB1175">
        <f t="shared" si="1500"/>
        <v>0</v>
      </c>
      <c r="AC1175">
        <f t="shared" si="1462"/>
        <v>-997</v>
      </c>
      <c r="AD1175">
        <f t="shared" si="1501"/>
        <v>0</v>
      </c>
      <c r="AE1175">
        <f t="shared" si="1502"/>
        <v>-996</v>
      </c>
      <c r="AF1175">
        <f t="shared" si="1503"/>
        <v>0</v>
      </c>
      <c r="AG1175">
        <f t="shared" si="1463"/>
        <v>-995</v>
      </c>
      <c r="AH1175">
        <f t="shared" si="1504"/>
        <v>0</v>
      </c>
      <c r="AI1175">
        <f t="shared" si="1464"/>
        <v>-994</v>
      </c>
      <c r="AJ1175">
        <f t="shared" si="1505"/>
        <v>0</v>
      </c>
      <c r="AK1175">
        <f t="shared" si="1465"/>
        <v>-993</v>
      </c>
      <c r="AL1175">
        <f t="shared" si="1506"/>
        <v>0</v>
      </c>
      <c r="AM1175">
        <f t="shared" si="1507"/>
        <v>-992</v>
      </c>
      <c r="AN1175">
        <f t="shared" si="1508"/>
        <v>0</v>
      </c>
      <c r="AO1175">
        <f t="shared" si="1466"/>
        <v>-991</v>
      </c>
      <c r="AP1175">
        <f t="shared" si="1509"/>
        <v>0</v>
      </c>
      <c r="AQ1175">
        <f t="shared" si="1467"/>
        <v>-990</v>
      </c>
      <c r="AR1175">
        <f t="shared" si="1510"/>
        <v>0</v>
      </c>
      <c r="AS1175">
        <f t="shared" si="1468"/>
        <v>-989</v>
      </c>
      <c r="AT1175">
        <f t="shared" si="1511"/>
        <v>0</v>
      </c>
      <c r="AU1175">
        <f t="shared" si="1469"/>
        <v>-988</v>
      </c>
      <c r="AV1175">
        <f t="shared" si="1512"/>
        <v>0</v>
      </c>
      <c r="AW1175">
        <f t="shared" si="1470"/>
        <v>-987</v>
      </c>
      <c r="AX1175">
        <f t="shared" si="1513"/>
        <v>0</v>
      </c>
      <c r="AY1175">
        <f t="shared" si="1471"/>
        <v>-986</v>
      </c>
      <c r="AZ1175">
        <f t="shared" si="1514"/>
        <v>0</v>
      </c>
      <c r="BA1175">
        <f t="shared" si="1472"/>
        <v>-985</v>
      </c>
      <c r="BB1175">
        <f t="shared" si="1515"/>
        <v>0</v>
      </c>
      <c r="BC1175">
        <f t="shared" si="1473"/>
        <v>-984</v>
      </c>
      <c r="BD1175">
        <f t="shared" si="1516"/>
        <v>0</v>
      </c>
      <c r="BE1175">
        <f t="shared" si="1474"/>
        <v>-983</v>
      </c>
      <c r="BF1175">
        <f t="shared" si="1517"/>
        <v>0</v>
      </c>
      <c r="BG1175">
        <f t="shared" si="1475"/>
        <v>-982</v>
      </c>
      <c r="BH1175">
        <f t="shared" si="1518"/>
        <v>0</v>
      </c>
      <c r="BI1175">
        <f t="shared" si="1476"/>
        <v>-981</v>
      </c>
      <c r="BJ1175">
        <f t="shared" si="1519"/>
        <v>0</v>
      </c>
      <c r="BK1175">
        <f t="shared" si="1477"/>
        <v>-980</v>
      </c>
      <c r="BL1175">
        <f t="shared" si="1520"/>
        <v>0</v>
      </c>
      <c r="BM1175">
        <f t="shared" si="1478"/>
        <v>-979</v>
      </c>
      <c r="BN1175">
        <f t="shared" si="1521"/>
        <v>0</v>
      </c>
      <c r="BO1175">
        <f t="shared" si="1479"/>
        <v>-978</v>
      </c>
      <c r="BP1175">
        <f t="shared" si="1522"/>
        <v>0</v>
      </c>
      <c r="BQ1175">
        <f t="shared" si="1480"/>
        <v>-977</v>
      </c>
      <c r="BR1175">
        <f t="shared" si="1523"/>
        <v>0</v>
      </c>
      <c r="BS1175">
        <f t="shared" si="1481"/>
        <v>-976</v>
      </c>
      <c r="BT1175">
        <f t="shared" si="1524"/>
        <v>0</v>
      </c>
      <c r="BU1175">
        <f t="shared" si="1482"/>
        <v>-975</v>
      </c>
      <c r="BV1175">
        <f t="shared" si="1525"/>
        <v>0</v>
      </c>
      <c r="BW1175">
        <f t="shared" si="1483"/>
        <v>-974</v>
      </c>
      <c r="BX1175">
        <f t="shared" si="1526"/>
        <v>0</v>
      </c>
      <c r="BY1175">
        <f t="shared" si="1484"/>
        <v>-973</v>
      </c>
      <c r="BZ1175">
        <f t="shared" si="1527"/>
        <v>0</v>
      </c>
      <c r="CA1175">
        <f t="shared" si="1485"/>
        <v>-972</v>
      </c>
      <c r="CB1175">
        <f t="shared" si="1528"/>
        <v>0</v>
      </c>
      <c r="CC1175">
        <f t="shared" si="1486"/>
        <v>-971</v>
      </c>
      <c r="CD1175">
        <f t="shared" si="1529"/>
        <v>0</v>
      </c>
      <c r="CE1175">
        <f t="shared" si="1487"/>
        <v>-970</v>
      </c>
      <c r="CF1175">
        <f t="shared" si="1530"/>
        <v>0</v>
      </c>
      <c r="CG1175">
        <f t="shared" si="1488"/>
        <v>-969</v>
      </c>
      <c r="CH1175">
        <f t="shared" si="1531"/>
        <v>0</v>
      </c>
      <c r="CI1175">
        <f t="shared" si="1489"/>
        <v>-968</v>
      </c>
      <c r="CJ1175">
        <f t="shared" si="1532"/>
        <v>0</v>
      </c>
      <c r="CK1175">
        <f t="shared" si="1490"/>
        <v>-967</v>
      </c>
      <c r="CL1175">
        <f t="shared" si="1533"/>
        <v>0</v>
      </c>
      <c r="CM1175">
        <f t="shared" si="1491"/>
        <v>-966</v>
      </c>
      <c r="CN1175">
        <f t="shared" si="1534"/>
        <v>0</v>
      </c>
      <c r="CO1175">
        <f t="shared" si="1492"/>
        <v>-965</v>
      </c>
      <c r="CP1175">
        <f t="shared" si="1535"/>
        <v>0</v>
      </c>
      <c r="CQ1175">
        <f t="shared" si="1493"/>
        <v>-964</v>
      </c>
      <c r="CR1175">
        <f t="shared" si="1536"/>
        <v>0</v>
      </c>
      <c r="CS1175">
        <f t="shared" si="1494"/>
        <v>-963</v>
      </c>
      <c r="CT1175">
        <f t="shared" si="1537"/>
        <v>0</v>
      </c>
      <c r="CU1175">
        <f t="shared" si="1495"/>
        <v>-962</v>
      </c>
      <c r="CV1175">
        <f t="shared" si="1538"/>
        <v>0</v>
      </c>
      <c r="CW1175">
        <f t="shared" si="1496"/>
        <v>-961</v>
      </c>
      <c r="CX1175">
        <f t="shared" si="1539"/>
        <v>0</v>
      </c>
    </row>
    <row r="1176" spans="1:102">
      <c r="A1176" s="193">
        <v>26296</v>
      </c>
      <c r="B1176" t="s">
        <v>950</v>
      </c>
      <c r="C1176" t="s">
        <v>951</v>
      </c>
      <c r="D1176" t="s">
        <v>1823</v>
      </c>
      <c r="E1176" t="s">
        <v>2033</v>
      </c>
      <c r="F1176" t="s">
        <v>2034</v>
      </c>
      <c r="G1176" t="s">
        <v>8</v>
      </c>
      <c r="H1176" t="s">
        <v>8</v>
      </c>
      <c r="I1176" t="s">
        <v>8</v>
      </c>
      <c r="J1176">
        <v>0</v>
      </c>
      <c r="K1176" t="s">
        <v>1847</v>
      </c>
      <c r="L1176">
        <v>39</v>
      </c>
      <c r="M1176" t="s">
        <v>36</v>
      </c>
      <c r="N1176" t="s">
        <v>954</v>
      </c>
      <c r="O1176">
        <v>47150</v>
      </c>
      <c r="P1176" t="s">
        <v>6</v>
      </c>
      <c r="Q1176">
        <v>91</v>
      </c>
      <c r="R1176" s="193">
        <v>26296</v>
      </c>
      <c r="S1176" s="193">
        <v>73050</v>
      </c>
      <c r="T1176">
        <v>200</v>
      </c>
      <c r="U1176" t="s">
        <v>955</v>
      </c>
      <c r="V1176" t="str">
        <f t="shared" si="1497"/>
        <v>1971</v>
      </c>
      <c r="W1176" s="211">
        <f t="shared" si="1540"/>
        <v>-1000</v>
      </c>
      <c r="X1176">
        <f t="shared" si="1498"/>
        <v>0</v>
      </c>
      <c r="Y1176">
        <f t="shared" si="1460"/>
        <v>-999</v>
      </c>
      <c r="Z1176">
        <f t="shared" si="1499"/>
        <v>0</v>
      </c>
      <c r="AA1176">
        <f t="shared" si="1461"/>
        <v>-998</v>
      </c>
      <c r="AB1176">
        <f t="shared" si="1500"/>
        <v>0</v>
      </c>
      <c r="AC1176">
        <f t="shared" si="1462"/>
        <v>-997</v>
      </c>
      <c r="AD1176">
        <f t="shared" si="1501"/>
        <v>0</v>
      </c>
      <c r="AE1176">
        <f t="shared" si="1502"/>
        <v>-996</v>
      </c>
      <c r="AF1176">
        <f t="shared" si="1503"/>
        <v>0</v>
      </c>
      <c r="AG1176">
        <f t="shared" si="1463"/>
        <v>-995</v>
      </c>
      <c r="AH1176">
        <f t="shared" si="1504"/>
        <v>0</v>
      </c>
      <c r="AI1176">
        <f t="shared" si="1464"/>
        <v>-994</v>
      </c>
      <c r="AJ1176">
        <f t="shared" si="1505"/>
        <v>0</v>
      </c>
      <c r="AK1176">
        <f t="shared" si="1465"/>
        <v>-993</v>
      </c>
      <c r="AL1176">
        <f t="shared" si="1506"/>
        <v>0</v>
      </c>
      <c r="AM1176">
        <f t="shared" si="1507"/>
        <v>-992</v>
      </c>
      <c r="AN1176">
        <f t="shared" si="1508"/>
        <v>0</v>
      </c>
      <c r="AO1176">
        <f t="shared" si="1466"/>
        <v>-991</v>
      </c>
      <c r="AP1176">
        <f t="shared" si="1509"/>
        <v>0</v>
      </c>
      <c r="AQ1176">
        <f t="shared" si="1467"/>
        <v>-990</v>
      </c>
      <c r="AR1176">
        <f t="shared" si="1510"/>
        <v>0</v>
      </c>
      <c r="AS1176">
        <f t="shared" si="1468"/>
        <v>-989</v>
      </c>
      <c r="AT1176">
        <f t="shared" si="1511"/>
        <v>0</v>
      </c>
      <c r="AU1176">
        <f t="shared" si="1469"/>
        <v>-988</v>
      </c>
      <c r="AV1176">
        <f t="shared" si="1512"/>
        <v>0</v>
      </c>
      <c r="AW1176">
        <f t="shared" si="1470"/>
        <v>-987</v>
      </c>
      <c r="AX1176">
        <f t="shared" si="1513"/>
        <v>0</v>
      </c>
      <c r="AY1176">
        <f t="shared" si="1471"/>
        <v>-986</v>
      </c>
      <c r="AZ1176">
        <f t="shared" si="1514"/>
        <v>0</v>
      </c>
      <c r="BA1176">
        <f t="shared" si="1472"/>
        <v>-985</v>
      </c>
      <c r="BB1176">
        <f t="shared" si="1515"/>
        <v>0</v>
      </c>
      <c r="BC1176">
        <f t="shared" si="1473"/>
        <v>-984</v>
      </c>
      <c r="BD1176">
        <f t="shared" si="1516"/>
        <v>0</v>
      </c>
      <c r="BE1176">
        <f t="shared" si="1474"/>
        <v>-983</v>
      </c>
      <c r="BF1176">
        <f t="shared" si="1517"/>
        <v>0</v>
      </c>
      <c r="BG1176">
        <f t="shared" si="1475"/>
        <v>-982</v>
      </c>
      <c r="BH1176">
        <f t="shared" si="1518"/>
        <v>0</v>
      </c>
      <c r="BI1176">
        <f t="shared" si="1476"/>
        <v>-981</v>
      </c>
      <c r="BJ1176">
        <f t="shared" si="1519"/>
        <v>0</v>
      </c>
      <c r="BK1176">
        <f t="shared" si="1477"/>
        <v>-980</v>
      </c>
      <c r="BL1176">
        <f t="shared" si="1520"/>
        <v>0</v>
      </c>
      <c r="BM1176">
        <f t="shared" si="1478"/>
        <v>-979</v>
      </c>
      <c r="BN1176">
        <f t="shared" si="1521"/>
        <v>0</v>
      </c>
      <c r="BO1176">
        <f t="shared" si="1479"/>
        <v>-978</v>
      </c>
      <c r="BP1176">
        <f t="shared" si="1522"/>
        <v>0</v>
      </c>
      <c r="BQ1176">
        <f t="shared" si="1480"/>
        <v>-977</v>
      </c>
      <c r="BR1176">
        <f t="shared" si="1523"/>
        <v>0</v>
      </c>
      <c r="BS1176">
        <f t="shared" si="1481"/>
        <v>-976</v>
      </c>
      <c r="BT1176">
        <f t="shared" si="1524"/>
        <v>0</v>
      </c>
      <c r="BU1176">
        <f t="shared" si="1482"/>
        <v>-975</v>
      </c>
      <c r="BV1176">
        <f t="shared" si="1525"/>
        <v>0</v>
      </c>
      <c r="BW1176">
        <f t="shared" si="1483"/>
        <v>-974</v>
      </c>
      <c r="BX1176">
        <f t="shared" si="1526"/>
        <v>0</v>
      </c>
      <c r="BY1176">
        <f t="shared" si="1484"/>
        <v>-973</v>
      </c>
      <c r="BZ1176">
        <f t="shared" si="1527"/>
        <v>0</v>
      </c>
      <c r="CA1176">
        <f t="shared" si="1485"/>
        <v>-972</v>
      </c>
      <c r="CB1176">
        <f t="shared" si="1528"/>
        <v>0</v>
      </c>
      <c r="CC1176">
        <f t="shared" si="1486"/>
        <v>-971</v>
      </c>
      <c r="CD1176">
        <f t="shared" si="1529"/>
        <v>0</v>
      </c>
      <c r="CE1176">
        <f t="shared" si="1487"/>
        <v>-970</v>
      </c>
      <c r="CF1176">
        <f t="shared" si="1530"/>
        <v>0</v>
      </c>
      <c r="CG1176">
        <f t="shared" si="1488"/>
        <v>-969</v>
      </c>
      <c r="CH1176">
        <f t="shared" si="1531"/>
        <v>0</v>
      </c>
      <c r="CI1176">
        <f t="shared" si="1489"/>
        <v>-968</v>
      </c>
      <c r="CJ1176">
        <f t="shared" si="1532"/>
        <v>0</v>
      </c>
      <c r="CK1176">
        <f t="shared" si="1490"/>
        <v>-967</v>
      </c>
      <c r="CL1176">
        <f t="shared" si="1533"/>
        <v>0</v>
      </c>
      <c r="CM1176">
        <f t="shared" si="1491"/>
        <v>-966</v>
      </c>
      <c r="CN1176">
        <f t="shared" si="1534"/>
        <v>0</v>
      </c>
      <c r="CO1176">
        <f t="shared" si="1492"/>
        <v>-965</v>
      </c>
      <c r="CP1176">
        <f t="shared" si="1535"/>
        <v>0</v>
      </c>
      <c r="CQ1176">
        <f t="shared" si="1493"/>
        <v>-964</v>
      </c>
      <c r="CR1176">
        <f t="shared" si="1536"/>
        <v>0</v>
      </c>
      <c r="CS1176">
        <f t="shared" si="1494"/>
        <v>-963</v>
      </c>
      <c r="CT1176">
        <f t="shared" si="1537"/>
        <v>0</v>
      </c>
      <c r="CU1176">
        <f t="shared" si="1495"/>
        <v>-962</v>
      </c>
      <c r="CV1176">
        <f t="shared" si="1538"/>
        <v>0</v>
      </c>
      <c r="CW1176">
        <f t="shared" si="1496"/>
        <v>-961</v>
      </c>
      <c r="CX1176">
        <f t="shared" si="1539"/>
        <v>0</v>
      </c>
    </row>
    <row r="1177" spans="1:102">
      <c r="A1177" s="193">
        <v>26351</v>
      </c>
      <c r="B1177" t="s">
        <v>950</v>
      </c>
      <c r="C1177" t="s">
        <v>951</v>
      </c>
      <c r="D1177" t="s">
        <v>1823</v>
      </c>
      <c r="E1177" t="s">
        <v>2035</v>
      </c>
      <c r="F1177" t="s">
        <v>2036</v>
      </c>
      <c r="G1177" t="s">
        <v>8</v>
      </c>
      <c r="H1177" t="s">
        <v>8</v>
      </c>
      <c r="I1177" t="s">
        <v>8</v>
      </c>
      <c r="J1177">
        <v>0</v>
      </c>
      <c r="K1177" t="s">
        <v>1847</v>
      </c>
      <c r="L1177">
        <v>21</v>
      </c>
      <c r="M1177" t="s">
        <v>1</v>
      </c>
      <c r="N1177" t="s">
        <v>954</v>
      </c>
      <c r="O1177">
        <v>47150</v>
      </c>
      <c r="P1177" t="s">
        <v>6</v>
      </c>
      <c r="Q1177">
        <v>91</v>
      </c>
      <c r="R1177" s="193">
        <v>26351</v>
      </c>
      <c r="S1177" s="193">
        <v>73050</v>
      </c>
      <c r="T1177">
        <v>175</v>
      </c>
      <c r="U1177" t="s">
        <v>958</v>
      </c>
      <c r="V1177" t="str">
        <f t="shared" si="1497"/>
        <v>1972</v>
      </c>
      <c r="W1177" s="211">
        <f t="shared" si="1540"/>
        <v>-1000</v>
      </c>
      <c r="X1177">
        <f t="shared" si="1498"/>
        <v>0</v>
      </c>
      <c r="Y1177">
        <f t="shared" si="1460"/>
        <v>-999</v>
      </c>
      <c r="Z1177">
        <f t="shared" si="1499"/>
        <v>0</v>
      </c>
      <c r="AA1177">
        <f t="shared" si="1461"/>
        <v>-998</v>
      </c>
      <c r="AB1177">
        <f t="shared" si="1500"/>
        <v>0</v>
      </c>
      <c r="AC1177">
        <f t="shared" si="1462"/>
        <v>-997</v>
      </c>
      <c r="AD1177">
        <f t="shared" si="1501"/>
        <v>0</v>
      </c>
      <c r="AE1177">
        <f t="shared" si="1502"/>
        <v>-996</v>
      </c>
      <c r="AF1177">
        <f t="shared" si="1503"/>
        <v>0</v>
      </c>
      <c r="AG1177">
        <f t="shared" si="1463"/>
        <v>-995</v>
      </c>
      <c r="AH1177">
        <f t="shared" si="1504"/>
        <v>0</v>
      </c>
      <c r="AI1177">
        <f t="shared" si="1464"/>
        <v>-994</v>
      </c>
      <c r="AJ1177">
        <f t="shared" si="1505"/>
        <v>0</v>
      </c>
      <c r="AK1177">
        <f t="shared" si="1465"/>
        <v>-993</v>
      </c>
      <c r="AL1177">
        <f t="shared" si="1506"/>
        <v>0</v>
      </c>
      <c r="AM1177">
        <f t="shared" si="1507"/>
        <v>-992</v>
      </c>
      <c r="AN1177">
        <f t="shared" si="1508"/>
        <v>0</v>
      </c>
      <c r="AO1177">
        <f t="shared" si="1466"/>
        <v>-991</v>
      </c>
      <c r="AP1177">
        <f t="shared" si="1509"/>
        <v>0</v>
      </c>
      <c r="AQ1177">
        <f t="shared" si="1467"/>
        <v>-990</v>
      </c>
      <c r="AR1177">
        <f t="shared" si="1510"/>
        <v>0</v>
      </c>
      <c r="AS1177">
        <f t="shared" si="1468"/>
        <v>-989</v>
      </c>
      <c r="AT1177">
        <f t="shared" si="1511"/>
        <v>0</v>
      </c>
      <c r="AU1177">
        <f t="shared" si="1469"/>
        <v>-988</v>
      </c>
      <c r="AV1177">
        <f t="shared" si="1512"/>
        <v>0</v>
      </c>
      <c r="AW1177">
        <f t="shared" si="1470"/>
        <v>-987</v>
      </c>
      <c r="AX1177">
        <f t="shared" si="1513"/>
        <v>0</v>
      </c>
      <c r="AY1177">
        <f t="shared" si="1471"/>
        <v>-986</v>
      </c>
      <c r="AZ1177">
        <f t="shared" si="1514"/>
        <v>0</v>
      </c>
      <c r="BA1177">
        <f t="shared" si="1472"/>
        <v>-985</v>
      </c>
      <c r="BB1177">
        <f t="shared" si="1515"/>
        <v>0</v>
      </c>
      <c r="BC1177">
        <f t="shared" si="1473"/>
        <v>-984</v>
      </c>
      <c r="BD1177">
        <f t="shared" si="1516"/>
        <v>0</v>
      </c>
      <c r="BE1177">
        <f t="shared" si="1474"/>
        <v>-983</v>
      </c>
      <c r="BF1177">
        <f t="shared" si="1517"/>
        <v>0</v>
      </c>
      <c r="BG1177">
        <f t="shared" si="1475"/>
        <v>-982</v>
      </c>
      <c r="BH1177">
        <f t="shared" si="1518"/>
        <v>0</v>
      </c>
      <c r="BI1177">
        <f t="shared" si="1476"/>
        <v>-981</v>
      </c>
      <c r="BJ1177">
        <f t="shared" si="1519"/>
        <v>0</v>
      </c>
      <c r="BK1177">
        <f t="shared" si="1477"/>
        <v>-980</v>
      </c>
      <c r="BL1177">
        <f t="shared" si="1520"/>
        <v>0</v>
      </c>
      <c r="BM1177">
        <f t="shared" si="1478"/>
        <v>-979</v>
      </c>
      <c r="BN1177">
        <f t="shared" si="1521"/>
        <v>0</v>
      </c>
      <c r="BO1177">
        <f t="shared" si="1479"/>
        <v>-978</v>
      </c>
      <c r="BP1177">
        <f t="shared" si="1522"/>
        <v>0</v>
      </c>
      <c r="BQ1177">
        <f t="shared" si="1480"/>
        <v>-977</v>
      </c>
      <c r="BR1177">
        <f t="shared" si="1523"/>
        <v>0</v>
      </c>
      <c r="BS1177">
        <f t="shared" si="1481"/>
        <v>-976</v>
      </c>
      <c r="BT1177">
        <f t="shared" si="1524"/>
        <v>0</v>
      </c>
      <c r="BU1177">
        <f t="shared" si="1482"/>
        <v>-975</v>
      </c>
      <c r="BV1177">
        <f t="shared" si="1525"/>
        <v>0</v>
      </c>
      <c r="BW1177">
        <f t="shared" si="1483"/>
        <v>-974</v>
      </c>
      <c r="BX1177">
        <f t="shared" si="1526"/>
        <v>0</v>
      </c>
      <c r="BY1177">
        <f t="shared" si="1484"/>
        <v>-973</v>
      </c>
      <c r="BZ1177">
        <f t="shared" si="1527"/>
        <v>0</v>
      </c>
      <c r="CA1177">
        <f t="shared" si="1485"/>
        <v>-972</v>
      </c>
      <c r="CB1177">
        <f t="shared" si="1528"/>
        <v>0</v>
      </c>
      <c r="CC1177">
        <f t="shared" si="1486"/>
        <v>-971</v>
      </c>
      <c r="CD1177">
        <f t="shared" si="1529"/>
        <v>0</v>
      </c>
      <c r="CE1177">
        <f t="shared" si="1487"/>
        <v>-970</v>
      </c>
      <c r="CF1177">
        <f t="shared" si="1530"/>
        <v>0</v>
      </c>
      <c r="CG1177">
        <f t="shared" si="1488"/>
        <v>-969</v>
      </c>
      <c r="CH1177">
        <f t="shared" si="1531"/>
        <v>0</v>
      </c>
      <c r="CI1177">
        <f t="shared" si="1489"/>
        <v>-968</v>
      </c>
      <c r="CJ1177">
        <f t="shared" si="1532"/>
        <v>0</v>
      </c>
      <c r="CK1177">
        <f t="shared" si="1490"/>
        <v>-967</v>
      </c>
      <c r="CL1177">
        <f t="shared" si="1533"/>
        <v>0</v>
      </c>
      <c r="CM1177">
        <f t="shared" si="1491"/>
        <v>-966</v>
      </c>
      <c r="CN1177">
        <f t="shared" si="1534"/>
        <v>0</v>
      </c>
      <c r="CO1177">
        <f t="shared" si="1492"/>
        <v>-965</v>
      </c>
      <c r="CP1177">
        <f t="shared" si="1535"/>
        <v>0</v>
      </c>
      <c r="CQ1177">
        <f t="shared" si="1493"/>
        <v>-964</v>
      </c>
      <c r="CR1177">
        <f t="shared" si="1536"/>
        <v>0</v>
      </c>
      <c r="CS1177">
        <f t="shared" si="1494"/>
        <v>-963</v>
      </c>
      <c r="CT1177">
        <f t="shared" si="1537"/>
        <v>0</v>
      </c>
      <c r="CU1177">
        <f t="shared" si="1495"/>
        <v>-962</v>
      </c>
      <c r="CV1177">
        <f t="shared" si="1538"/>
        <v>0</v>
      </c>
      <c r="CW1177">
        <f t="shared" si="1496"/>
        <v>-961</v>
      </c>
      <c r="CX1177">
        <f t="shared" si="1539"/>
        <v>0</v>
      </c>
    </row>
    <row r="1178" spans="1:102">
      <c r="A1178" s="193">
        <v>29601</v>
      </c>
      <c r="B1178" t="s">
        <v>950</v>
      </c>
      <c r="C1178" t="s">
        <v>951</v>
      </c>
      <c r="D1178" t="s">
        <v>986</v>
      </c>
      <c r="E1178" t="s">
        <v>2037</v>
      </c>
      <c r="F1178" t="s">
        <v>2038</v>
      </c>
      <c r="G1178" t="s">
        <v>8</v>
      </c>
      <c r="H1178" t="s">
        <v>8</v>
      </c>
      <c r="I1178" t="s">
        <v>8</v>
      </c>
      <c r="J1178">
        <v>0</v>
      </c>
      <c r="K1178" t="s">
        <v>1847</v>
      </c>
      <c r="L1178">
        <v>33</v>
      </c>
      <c r="M1178" t="s">
        <v>0</v>
      </c>
      <c r="N1178" t="s">
        <v>954</v>
      </c>
      <c r="O1178">
        <v>47150</v>
      </c>
      <c r="P1178" t="s">
        <v>6</v>
      </c>
      <c r="Q1178">
        <v>91</v>
      </c>
      <c r="R1178" s="193">
        <v>29601</v>
      </c>
      <c r="S1178" s="193">
        <v>73050</v>
      </c>
      <c r="T1178">
        <v>70</v>
      </c>
      <c r="U1178" t="s">
        <v>955</v>
      </c>
      <c r="V1178" t="str">
        <f t="shared" si="1497"/>
        <v>1981</v>
      </c>
      <c r="W1178" s="211">
        <f t="shared" si="1540"/>
        <v>-1000</v>
      </c>
      <c r="X1178">
        <f t="shared" si="1498"/>
        <v>0</v>
      </c>
      <c r="Y1178">
        <f t="shared" si="1460"/>
        <v>-999</v>
      </c>
      <c r="Z1178">
        <f t="shared" si="1499"/>
        <v>0</v>
      </c>
      <c r="AA1178">
        <f t="shared" si="1461"/>
        <v>-998</v>
      </c>
      <c r="AB1178">
        <f t="shared" si="1500"/>
        <v>0</v>
      </c>
      <c r="AC1178">
        <f t="shared" si="1462"/>
        <v>-997</v>
      </c>
      <c r="AD1178">
        <f t="shared" si="1501"/>
        <v>0</v>
      </c>
      <c r="AE1178">
        <f t="shared" si="1502"/>
        <v>-996</v>
      </c>
      <c r="AF1178">
        <f t="shared" si="1503"/>
        <v>0</v>
      </c>
      <c r="AG1178">
        <f t="shared" si="1463"/>
        <v>-995</v>
      </c>
      <c r="AH1178">
        <f t="shared" si="1504"/>
        <v>0</v>
      </c>
      <c r="AI1178">
        <f t="shared" si="1464"/>
        <v>-994</v>
      </c>
      <c r="AJ1178">
        <f t="shared" si="1505"/>
        <v>0</v>
      </c>
      <c r="AK1178">
        <f t="shared" si="1465"/>
        <v>-993</v>
      </c>
      <c r="AL1178">
        <f t="shared" si="1506"/>
        <v>0</v>
      </c>
      <c r="AM1178">
        <f t="shared" si="1507"/>
        <v>-992</v>
      </c>
      <c r="AN1178">
        <f t="shared" si="1508"/>
        <v>0</v>
      </c>
      <c r="AO1178">
        <f t="shared" si="1466"/>
        <v>-991</v>
      </c>
      <c r="AP1178">
        <f t="shared" si="1509"/>
        <v>0</v>
      </c>
      <c r="AQ1178">
        <f t="shared" si="1467"/>
        <v>-990</v>
      </c>
      <c r="AR1178">
        <f t="shared" si="1510"/>
        <v>0</v>
      </c>
      <c r="AS1178">
        <f t="shared" si="1468"/>
        <v>-989</v>
      </c>
      <c r="AT1178">
        <f t="shared" si="1511"/>
        <v>0</v>
      </c>
      <c r="AU1178">
        <f t="shared" si="1469"/>
        <v>-988</v>
      </c>
      <c r="AV1178">
        <f t="shared" si="1512"/>
        <v>0</v>
      </c>
      <c r="AW1178">
        <f t="shared" si="1470"/>
        <v>-987</v>
      </c>
      <c r="AX1178">
        <f t="shared" si="1513"/>
        <v>0</v>
      </c>
      <c r="AY1178">
        <f t="shared" si="1471"/>
        <v>-986</v>
      </c>
      <c r="AZ1178">
        <f t="shared" si="1514"/>
        <v>0</v>
      </c>
      <c r="BA1178">
        <f t="shared" si="1472"/>
        <v>-985</v>
      </c>
      <c r="BB1178">
        <f t="shared" si="1515"/>
        <v>0</v>
      </c>
      <c r="BC1178">
        <f t="shared" si="1473"/>
        <v>-984</v>
      </c>
      <c r="BD1178">
        <f t="shared" si="1516"/>
        <v>0</v>
      </c>
      <c r="BE1178">
        <f t="shared" si="1474"/>
        <v>-983</v>
      </c>
      <c r="BF1178">
        <f t="shared" si="1517"/>
        <v>0</v>
      </c>
      <c r="BG1178">
        <f t="shared" si="1475"/>
        <v>-982</v>
      </c>
      <c r="BH1178">
        <f t="shared" si="1518"/>
        <v>0</v>
      </c>
      <c r="BI1178">
        <f t="shared" si="1476"/>
        <v>-981</v>
      </c>
      <c r="BJ1178">
        <f t="shared" si="1519"/>
        <v>0</v>
      </c>
      <c r="BK1178">
        <f t="shared" si="1477"/>
        <v>-980</v>
      </c>
      <c r="BL1178">
        <f t="shared" si="1520"/>
        <v>0</v>
      </c>
      <c r="BM1178">
        <f t="shared" si="1478"/>
        <v>-979</v>
      </c>
      <c r="BN1178">
        <f t="shared" si="1521"/>
        <v>0</v>
      </c>
      <c r="BO1178">
        <f t="shared" si="1479"/>
        <v>-978</v>
      </c>
      <c r="BP1178">
        <f t="shared" si="1522"/>
        <v>0</v>
      </c>
      <c r="BQ1178">
        <f t="shared" si="1480"/>
        <v>-977</v>
      </c>
      <c r="BR1178">
        <f t="shared" si="1523"/>
        <v>0</v>
      </c>
      <c r="BS1178">
        <f t="shared" si="1481"/>
        <v>-976</v>
      </c>
      <c r="BT1178">
        <f t="shared" si="1524"/>
        <v>0</v>
      </c>
      <c r="BU1178">
        <f t="shared" si="1482"/>
        <v>-975</v>
      </c>
      <c r="BV1178">
        <f t="shared" si="1525"/>
        <v>0</v>
      </c>
      <c r="BW1178">
        <f t="shared" si="1483"/>
        <v>-974</v>
      </c>
      <c r="BX1178">
        <f t="shared" si="1526"/>
        <v>0</v>
      </c>
      <c r="BY1178">
        <f t="shared" si="1484"/>
        <v>-973</v>
      </c>
      <c r="BZ1178">
        <f t="shared" si="1527"/>
        <v>0</v>
      </c>
      <c r="CA1178">
        <f t="shared" si="1485"/>
        <v>-972</v>
      </c>
      <c r="CB1178">
        <f t="shared" si="1528"/>
        <v>0</v>
      </c>
      <c r="CC1178">
        <f t="shared" si="1486"/>
        <v>-971</v>
      </c>
      <c r="CD1178">
        <f t="shared" si="1529"/>
        <v>0</v>
      </c>
      <c r="CE1178">
        <f t="shared" si="1487"/>
        <v>-970</v>
      </c>
      <c r="CF1178">
        <f t="shared" si="1530"/>
        <v>0</v>
      </c>
      <c r="CG1178">
        <f t="shared" si="1488"/>
        <v>-969</v>
      </c>
      <c r="CH1178">
        <f t="shared" si="1531"/>
        <v>0</v>
      </c>
      <c r="CI1178">
        <f t="shared" si="1489"/>
        <v>-968</v>
      </c>
      <c r="CJ1178">
        <f t="shared" si="1532"/>
        <v>0</v>
      </c>
      <c r="CK1178">
        <f t="shared" si="1490"/>
        <v>-967</v>
      </c>
      <c r="CL1178">
        <f t="shared" si="1533"/>
        <v>0</v>
      </c>
      <c r="CM1178">
        <f t="shared" si="1491"/>
        <v>-966</v>
      </c>
      <c r="CN1178">
        <f t="shared" si="1534"/>
        <v>0</v>
      </c>
      <c r="CO1178">
        <f t="shared" si="1492"/>
        <v>-965</v>
      </c>
      <c r="CP1178">
        <f t="shared" si="1535"/>
        <v>0</v>
      </c>
      <c r="CQ1178">
        <f t="shared" si="1493"/>
        <v>-964</v>
      </c>
      <c r="CR1178">
        <f t="shared" si="1536"/>
        <v>0</v>
      </c>
      <c r="CS1178">
        <f t="shared" si="1494"/>
        <v>-963</v>
      </c>
      <c r="CT1178">
        <f t="shared" si="1537"/>
        <v>0</v>
      </c>
      <c r="CU1178">
        <f t="shared" si="1495"/>
        <v>-962</v>
      </c>
      <c r="CV1178">
        <f t="shared" si="1538"/>
        <v>0</v>
      </c>
      <c r="CW1178">
        <f t="shared" si="1496"/>
        <v>-961</v>
      </c>
      <c r="CX1178">
        <f t="shared" si="1539"/>
        <v>0</v>
      </c>
    </row>
    <row r="1179" spans="1:102">
      <c r="A1179" s="193">
        <v>34641</v>
      </c>
      <c r="B1179" t="s">
        <v>950</v>
      </c>
      <c r="C1179" t="s">
        <v>951</v>
      </c>
      <c r="D1179" t="s">
        <v>986</v>
      </c>
      <c r="E1179" t="s">
        <v>2039</v>
      </c>
      <c r="F1179" t="s">
        <v>2040</v>
      </c>
      <c r="G1179" t="s">
        <v>8</v>
      </c>
      <c r="H1179" t="s">
        <v>8</v>
      </c>
      <c r="I1179" t="s">
        <v>8</v>
      </c>
      <c r="J1179">
        <v>0</v>
      </c>
      <c r="K1179" t="s">
        <v>1847</v>
      </c>
      <c r="L1179">
        <v>34</v>
      </c>
      <c r="M1179" t="s">
        <v>2</v>
      </c>
      <c r="N1179" t="s">
        <v>954</v>
      </c>
      <c r="O1179">
        <v>47150</v>
      </c>
      <c r="P1179" t="s">
        <v>6</v>
      </c>
      <c r="Q1179">
        <v>91</v>
      </c>
      <c r="R1179" s="193">
        <v>41361</v>
      </c>
      <c r="S1179" s="193">
        <v>41361</v>
      </c>
      <c r="T1179">
        <v>100</v>
      </c>
      <c r="U1179" t="s">
        <v>955</v>
      </c>
      <c r="V1179" t="str">
        <f t="shared" si="1497"/>
        <v>1994</v>
      </c>
      <c r="W1179" s="211">
        <f t="shared" si="1540"/>
        <v>-1000</v>
      </c>
      <c r="X1179">
        <f t="shared" si="1498"/>
        <v>0</v>
      </c>
      <c r="Y1179">
        <f t="shared" si="1460"/>
        <v>-999</v>
      </c>
      <c r="Z1179">
        <f t="shared" si="1499"/>
        <v>0</v>
      </c>
      <c r="AA1179">
        <f t="shared" si="1461"/>
        <v>-998</v>
      </c>
      <c r="AB1179">
        <f t="shared" si="1500"/>
        <v>0</v>
      </c>
      <c r="AC1179">
        <f t="shared" si="1462"/>
        <v>-997</v>
      </c>
      <c r="AD1179">
        <f t="shared" si="1501"/>
        <v>0</v>
      </c>
      <c r="AE1179">
        <f t="shared" si="1502"/>
        <v>-996</v>
      </c>
      <c r="AF1179">
        <f t="shared" si="1503"/>
        <v>0</v>
      </c>
      <c r="AG1179">
        <f t="shared" si="1463"/>
        <v>-995</v>
      </c>
      <c r="AH1179">
        <f t="shared" si="1504"/>
        <v>0</v>
      </c>
      <c r="AI1179">
        <f t="shared" si="1464"/>
        <v>-994</v>
      </c>
      <c r="AJ1179">
        <f t="shared" si="1505"/>
        <v>0</v>
      </c>
      <c r="AK1179">
        <f t="shared" si="1465"/>
        <v>-993</v>
      </c>
      <c r="AL1179">
        <f t="shared" si="1506"/>
        <v>0</v>
      </c>
      <c r="AM1179">
        <f t="shared" si="1507"/>
        <v>-992</v>
      </c>
      <c r="AN1179">
        <f t="shared" si="1508"/>
        <v>0</v>
      </c>
      <c r="AO1179">
        <f t="shared" si="1466"/>
        <v>-991</v>
      </c>
      <c r="AP1179">
        <f t="shared" si="1509"/>
        <v>0</v>
      </c>
      <c r="AQ1179">
        <f t="shared" si="1467"/>
        <v>-990</v>
      </c>
      <c r="AR1179">
        <f t="shared" si="1510"/>
        <v>0</v>
      </c>
      <c r="AS1179">
        <f t="shared" si="1468"/>
        <v>-989</v>
      </c>
      <c r="AT1179">
        <f t="shared" si="1511"/>
        <v>0</v>
      </c>
      <c r="AU1179">
        <f t="shared" si="1469"/>
        <v>-988</v>
      </c>
      <c r="AV1179">
        <f t="shared" si="1512"/>
        <v>0</v>
      </c>
      <c r="AW1179">
        <f t="shared" si="1470"/>
        <v>-987</v>
      </c>
      <c r="AX1179">
        <f t="shared" si="1513"/>
        <v>0</v>
      </c>
      <c r="AY1179">
        <f t="shared" si="1471"/>
        <v>-986</v>
      </c>
      <c r="AZ1179">
        <f t="shared" si="1514"/>
        <v>0</v>
      </c>
      <c r="BA1179">
        <f t="shared" si="1472"/>
        <v>-985</v>
      </c>
      <c r="BB1179">
        <f t="shared" si="1515"/>
        <v>0</v>
      </c>
      <c r="BC1179">
        <f t="shared" si="1473"/>
        <v>-984</v>
      </c>
      <c r="BD1179">
        <f t="shared" si="1516"/>
        <v>0</v>
      </c>
      <c r="BE1179">
        <f t="shared" si="1474"/>
        <v>-983</v>
      </c>
      <c r="BF1179">
        <f t="shared" si="1517"/>
        <v>0</v>
      </c>
      <c r="BG1179">
        <f t="shared" si="1475"/>
        <v>-982</v>
      </c>
      <c r="BH1179">
        <f t="shared" si="1518"/>
        <v>0</v>
      </c>
      <c r="BI1179">
        <f t="shared" si="1476"/>
        <v>-981</v>
      </c>
      <c r="BJ1179">
        <f t="shared" si="1519"/>
        <v>0</v>
      </c>
      <c r="BK1179">
        <f t="shared" si="1477"/>
        <v>-980</v>
      </c>
      <c r="BL1179">
        <f t="shared" si="1520"/>
        <v>0</v>
      </c>
      <c r="BM1179">
        <f t="shared" si="1478"/>
        <v>-979</v>
      </c>
      <c r="BN1179">
        <f t="shared" si="1521"/>
        <v>0</v>
      </c>
      <c r="BO1179">
        <f t="shared" si="1479"/>
        <v>-978</v>
      </c>
      <c r="BP1179">
        <f t="shared" si="1522"/>
        <v>0</v>
      </c>
      <c r="BQ1179">
        <f t="shared" si="1480"/>
        <v>-977</v>
      </c>
      <c r="BR1179">
        <f t="shared" si="1523"/>
        <v>0</v>
      </c>
      <c r="BS1179">
        <f t="shared" si="1481"/>
        <v>-976</v>
      </c>
      <c r="BT1179">
        <f t="shared" si="1524"/>
        <v>0</v>
      </c>
      <c r="BU1179">
        <f t="shared" si="1482"/>
        <v>-975</v>
      </c>
      <c r="BV1179">
        <f t="shared" si="1525"/>
        <v>0</v>
      </c>
      <c r="BW1179">
        <f t="shared" si="1483"/>
        <v>-974</v>
      </c>
      <c r="BX1179">
        <f t="shared" si="1526"/>
        <v>0</v>
      </c>
      <c r="BY1179">
        <f t="shared" si="1484"/>
        <v>-973</v>
      </c>
      <c r="BZ1179">
        <f t="shared" si="1527"/>
        <v>0</v>
      </c>
      <c r="CA1179">
        <f t="shared" si="1485"/>
        <v>-972</v>
      </c>
      <c r="CB1179">
        <f t="shared" si="1528"/>
        <v>0</v>
      </c>
      <c r="CC1179">
        <f t="shared" si="1486"/>
        <v>-971</v>
      </c>
      <c r="CD1179">
        <f t="shared" si="1529"/>
        <v>0</v>
      </c>
      <c r="CE1179">
        <f t="shared" si="1487"/>
        <v>-970</v>
      </c>
      <c r="CF1179">
        <f t="shared" si="1530"/>
        <v>0</v>
      </c>
      <c r="CG1179">
        <f t="shared" si="1488"/>
        <v>-969</v>
      </c>
      <c r="CH1179">
        <f t="shared" si="1531"/>
        <v>0</v>
      </c>
      <c r="CI1179">
        <f t="shared" si="1489"/>
        <v>-968</v>
      </c>
      <c r="CJ1179">
        <f t="shared" si="1532"/>
        <v>0</v>
      </c>
      <c r="CK1179">
        <f t="shared" si="1490"/>
        <v>-967</v>
      </c>
      <c r="CL1179">
        <f t="shared" si="1533"/>
        <v>0</v>
      </c>
      <c r="CM1179">
        <f t="shared" si="1491"/>
        <v>-966</v>
      </c>
      <c r="CN1179">
        <f t="shared" si="1534"/>
        <v>0</v>
      </c>
      <c r="CO1179">
        <f t="shared" si="1492"/>
        <v>-965</v>
      </c>
      <c r="CP1179">
        <f t="shared" si="1535"/>
        <v>0</v>
      </c>
      <c r="CQ1179">
        <f t="shared" si="1493"/>
        <v>-964</v>
      </c>
      <c r="CR1179">
        <f t="shared" si="1536"/>
        <v>0</v>
      </c>
      <c r="CS1179">
        <f t="shared" si="1494"/>
        <v>-963</v>
      </c>
      <c r="CT1179">
        <f t="shared" si="1537"/>
        <v>0</v>
      </c>
      <c r="CU1179">
        <f t="shared" si="1495"/>
        <v>-962</v>
      </c>
      <c r="CV1179">
        <f t="shared" si="1538"/>
        <v>0</v>
      </c>
      <c r="CW1179">
        <f t="shared" si="1496"/>
        <v>-961</v>
      </c>
      <c r="CX1179">
        <f t="shared" si="1539"/>
        <v>0</v>
      </c>
    </row>
    <row r="1180" spans="1:102">
      <c r="A1180" s="193">
        <v>30585</v>
      </c>
      <c r="B1180" t="s">
        <v>950</v>
      </c>
      <c r="C1180" t="s">
        <v>951</v>
      </c>
      <c r="D1180" t="s">
        <v>1050</v>
      </c>
      <c r="E1180" t="s">
        <v>2041</v>
      </c>
      <c r="F1180" t="s">
        <v>2042</v>
      </c>
      <c r="G1180" t="s">
        <v>8</v>
      </c>
      <c r="H1180" t="s">
        <v>8</v>
      </c>
      <c r="I1180" t="s">
        <v>8</v>
      </c>
      <c r="J1180">
        <v>0</v>
      </c>
      <c r="K1180" t="s">
        <v>1847</v>
      </c>
      <c r="L1180">
        <v>33</v>
      </c>
      <c r="M1180" t="s">
        <v>0</v>
      </c>
      <c r="N1180" t="s">
        <v>954</v>
      </c>
      <c r="O1180">
        <v>47150</v>
      </c>
      <c r="P1180" t="s">
        <v>6</v>
      </c>
      <c r="Q1180">
        <v>91</v>
      </c>
      <c r="R1180" s="193">
        <v>30585</v>
      </c>
      <c r="S1180" s="193">
        <v>73050</v>
      </c>
      <c r="T1180">
        <v>70</v>
      </c>
      <c r="U1180" t="s">
        <v>955</v>
      </c>
      <c r="V1180" t="str">
        <f t="shared" si="1497"/>
        <v>1983</v>
      </c>
      <c r="W1180" s="211">
        <f t="shared" si="1540"/>
        <v>-1000</v>
      </c>
      <c r="X1180">
        <f t="shared" si="1498"/>
        <v>0</v>
      </c>
      <c r="Y1180">
        <f t="shared" si="1460"/>
        <v>-999</v>
      </c>
      <c r="Z1180">
        <f t="shared" si="1499"/>
        <v>0</v>
      </c>
      <c r="AA1180">
        <f t="shared" si="1461"/>
        <v>-998</v>
      </c>
      <c r="AB1180">
        <f t="shared" si="1500"/>
        <v>0</v>
      </c>
      <c r="AC1180">
        <f t="shared" si="1462"/>
        <v>-997</v>
      </c>
      <c r="AD1180">
        <f t="shared" si="1501"/>
        <v>0</v>
      </c>
      <c r="AE1180">
        <f t="shared" si="1502"/>
        <v>-996</v>
      </c>
      <c r="AF1180">
        <f t="shared" si="1503"/>
        <v>0</v>
      </c>
      <c r="AG1180">
        <f t="shared" si="1463"/>
        <v>-995</v>
      </c>
      <c r="AH1180">
        <f t="shared" si="1504"/>
        <v>0</v>
      </c>
      <c r="AI1180">
        <f t="shared" si="1464"/>
        <v>-994</v>
      </c>
      <c r="AJ1180">
        <f t="shared" si="1505"/>
        <v>0</v>
      </c>
      <c r="AK1180">
        <f t="shared" si="1465"/>
        <v>-993</v>
      </c>
      <c r="AL1180">
        <f t="shared" si="1506"/>
        <v>0</v>
      </c>
      <c r="AM1180">
        <f t="shared" si="1507"/>
        <v>-992</v>
      </c>
      <c r="AN1180">
        <f t="shared" si="1508"/>
        <v>0</v>
      </c>
      <c r="AO1180">
        <f t="shared" si="1466"/>
        <v>-991</v>
      </c>
      <c r="AP1180">
        <f t="shared" si="1509"/>
        <v>0</v>
      </c>
      <c r="AQ1180">
        <f t="shared" si="1467"/>
        <v>-990</v>
      </c>
      <c r="AR1180">
        <f t="shared" si="1510"/>
        <v>0</v>
      </c>
      <c r="AS1180">
        <f t="shared" si="1468"/>
        <v>-989</v>
      </c>
      <c r="AT1180">
        <f t="shared" si="1511"/>
        <v>0</v>
      </c>
      <c r="AU1180">
        <f t="shared" si="1469"/>
        <v>-988</v>
      </c>
      <c r="AV1180">
        <f t="shared" si="1512"/>
        <v>0</v>
      </c>
      <c r="AW1180">
        <f t="shared" si="1470"/>
        <v>-987</v>
      </c>
      <c r="AX1180">
        <f t="shared" si="1513"/>
        <v>0</v>
      </c>
      <c r="AY1180">
        <f t="shared" si="1471"/>
        <v>-986</v>
      </c>
      <c r="AZ1180">
        <f t="shared" si="1514"/>
        <v>0</v>
      </c>
      <c r="BA1180">
        <f t="shared" si="1472"/>
        <v>-985</v>
      </c>
      <c r="BB1180">
        <f t="shared" si="1515"/>
        <v>0</v>
      </c>
      <c r="BC1180">
        <f t="shared" si="1473"/>
        <v>-984</v>
      </c>
      <c r="BD1180">
        <f t="shared" si="1516"/>
        <v>0</v>
      </c>
      <c r="BE1180">
        <f t="shared" si="1474"/>
        <v>-983</v>
      </c>
      <c r="BF1180">
        <f t="shared" si="1517"/>
        <v>0</v>
      </c>
      <c r="BG1180">
        <f t="shared" si="1475"/>
        <v>-982</v>
      </c>
      <c r="BH1180">
        <f t="shared" si="1518"/>
        <v>0</v>
      </c>
      <c r="BI1180">
        <f t="shared" si="1476"/>
        <v>-981</v>
      </c>
      <c r="BJ1180">
        <f t="shared" si="1519"/>
        <v>0</v>
      </c>
      <c r="BK1180">
        <f t="shared" si="1477"/>
        <v>-980</v>
      </c>
      <c r="BL1180">
        <f t="shared" si="1520"/>
        <v>0</v>
      </c>
      <c r="BM1180">
        <f t="shared" si="1478"/>
        <v>-979</v>
      </c>
      <c r="BN1180">
        <f t="shared" si="1521"/>
        <v>0</v>
      </c>
      <c r="BO1180">
        <f t="shared" si="1479"/>
        <v>-978</v>
      </c>
      <c r="BP1180">
        <f t="shared" si="1522"/>
        <v>0</v>
      </c>
      <c r="BQ1180">
        <f t="shared" si="1480"/>
        <v>-977</v>
      </c>
      <c r="BR1180">
        <f t="shared" si="1523"/>
        <v>0</v>
      </c>
      <c r="BS1180">
        <f t="shared" si="1481"/>
        <v>-976</v>
      </c>
      <c r="BT1180">
        <f t="shared" si="1524"/>
        <v>0</v>
      </c>
      <c r="BU1180">
        <f t="shared" si="1482"/>
        <v>-975</v>
      </c>
      <c r="BV1180">
        <f t="shared" si="1525"/>
        <v>0</v>
      </c>
      <c r="BW1180">
        <f t="shared" si="1483"/>
        <v>-974</v>
      </c>
      <c r="BX1180">
        <f t="shared" si="1526"/>
        <v>0</v>
      </c>
      <c r="BY1180">
        <f t="shared" si="1484"/>
        <v>-973</v>
      </c>
      <c r="BZ1180">
        <f t="shared" si="1527"/>
        <v>0</v>
      </c>
      <c r="CA1180">
        <f t="shared" si="1485"/>
        <v>-972</v>
      </c>
      <c r="CB1180">
        <f t="shared" si="1528"/>
        <v>0</v>
      </c>
      <c r="CC1180">
        <f t="shared" si="1486"/>
        <v>-971</v>
      </c>
      <c r="CD1180">
        <f t="shared" si="1529"/>
        <v>0</v>
      </c>
      <c r="CE1180">
        <f t="shared" si="1487"/>
        <v>-970</v>
      </c>
      <c r="CF1180">
        <f t="shared" si="1530"/>
        <v>0</v>
      </c>
      <c r="CG1180">
        <f t="shared" si="1488"/>
        <v>-969</v>
      </c>
      <c r="CH1180">
        <f t="shared" si="1531"/>
        <v>0</v>
      </c>
      <c r="CI1180">
        <f t="shared" si="1489"/>
        <v>-968</v>
      </c>
      <c r="CJ1180">
        <f t="shared" si="1532"/>
        <v>0</v>
      </c>
      <c r="CK1180">
        <f t="shared" si="1490"/>
        <v>-967</v>
      </c>
      <c r="CL1180">
        <f t="shared" si="1533"/>
        <v>0</v>
      </c>
      <c r="CM1180">
        <f t="shared" si="1491"/>
        <v>-966</v>
      </c>
      <c r="CN1180">
        <f t="shared" si="1534"/>
        <v>0</v>
      </c>
      <c r="CO1180">
        <f t="shared" si="1492"/>
        <v>-965</v>
      </c>
      <c r="CP1180">
        <f t="shared" si="1535"/>
        <v>0</v>
      </c>
      <c r="CQ1180">
        <f t="shared" si="1493"/>
        <v>-964</v>
      </c>
      <c r="CR1180">
        <f t="shared" si="1536"/>
        <v>0</v>
      </c>
      <c r="CS1180">
        <f t="shared" si="1494"/>
        <v>-963</v>
      </c>
      <c r="CT1180">
        <f t="shared" si="1537"/>
        <v>0</v>
      </c>
      <c r="CU1180">
        <f t="shared" si="1495"/>
        <v>-962</v>
      </c>
      <c r="CV1180">
        <f t="shared" si="1538"/>
        <v>0</v>
      </c>
      <c r="CW1180">
        <f t="shared" si="1496"/>
        <v>-961</v>
      </c>
      <c r="CX1180">
        <f t="shared" si="1539"/>
        <v>0</v>
      </c>
    </row>
    <row r="1181" spans="1:102">
      <c r="A1181" s="193">
        <v>34652</v>
      </c>
      <c r="B1181" t="s">
        <v>950</v>
      </c>
      <c r="C1181" t="s">
        <v>951</v>
      </c>
      <c r="D1181" t="s">
        <v>952</v>
      </c>
      <c r="E1181" t="s">
        <v>2043</v>
      </c>
      <c r="F1181" t="s">
        <v>2044</v>
      </c>
      <c r="G1181" t="s">
        <v>8</v>
      </c>
      <c r="H1181" t="s">
        <v>8</v>
      </c>
      <c r="I1181" t="s">
        <v>8</v>
      </c>
      <c r="J1181">
        <v>22</v>
      </c>
      <c r="K1181" t="s">
        <v>2045</v>
      </c>
      <c r="L1181">
        <v>34</v>
      </c>
      <c r="M1181" t="s">
        <v>2</v>
      </c>
      <c r="N1181" t="s">
        <v>954</v>
      </c>
      <c r="O1181">
        <v>47150</v>
      </c>
      <c r="P1181" t="s">
        <v>6</v>
      </c>
      <c r="Q1181">
        <v>91</v>
      </c>
      <c r="R1181" s="193">
        <v>34652</v>
      </c>
      <c r="S1181" s="193">
        <v>73050</v>
      </c>
      <c r="T1181">
        <v>100</v>
      </c>
      <c r="U1181" t="s">
        <v>955</v>
      </c>
      <c r="V1181" t="str">
        <f t="shared" si="1497"/>
        <v>1994</v>
      </c>
      <c r="W1181" s="211">
        <f t="shared" si="1540"/>
        <v>-1000</v>
      </c>
      <c r="X1181">
        <f t="shared" si="1498"/>
        <v>0</v>
      </c>
      <c r="Y1181">
        <f t="shared" si="1460"/>
        <v>-999</v>
      </c>
      <c r="Z1181">
        <f t="shared" si="1499"/>
        <v>0</v>
      </c>
      <c r="AA1181">
        <f t="shared" si="1461"/>
        <v>-998</v>
      </c>
      <c r="AB1181">
        <f t="shared" si="1500"/>
        <v>0</v>
      </c>
      <c r="AC1181">
        <f t="shared" si="1462"/>
        <v>-997</v>
      </c>
      <c r="AD1181">
        <f t="shared" si="1501"/>
        <v>0</v>
      </c>
      <c r="AE1181">
        <f t="shared" si="1502"/>
        <v>-996</v>
      </c>
      <c r="AF1181">
        <f t="shared" si="1503"/>
        <v>0</v>
      </c>
      <c r="AG1181">
        <f t="shared" si="1463"/>
        <v>-995</v>
      </c>
      <c r="AH1181">
        <f t="shared" si="1504"/>
        <v>0</v>
      </c>
      <c r="AI1181">
        <f t="shared" si="1464"/>
        <v>-994</v>
      </c>
      <c r="AJ1181">
        <f t="shared" si="1505"/>
        <v>0</v>
      </c>
      <c r="AK1181">
        <f t="shared" si="1465"/>
        <v>-993</v>
      </c>
      <c r="AL1181">
        <f t="shared" si="1506"/>
        <v>0</v>
      </c>
      <c r="AM1181">
        <f t="shared" si="1507"/>
        <v>-992</v>
      </c>
      <c r="AN1181">
        <f t="shared" si="1508"/>
        <v>0</v>
      </c>
      <c r="AO1181">
        <f t="shared" si="1466"/>
        <v>-991</v>
      </c>
      <c r="AP1181">
        <f t="shared" si="1509"/>
        <v>0</v>
      </c>
      <c r="AQ1181">
        <f t="shared" si="1467"/>
        <v>-990</v>
      </c>
      <c r="AR1181">
        <f t="shared" si="1510"/>
        <v>0</v>
      </c>
      <c r="AS1181">
        <f t="shared" si="1468"/>
        <v>-989</v>
      </c>
      <c r="AT1181">
        <f t="shared" si="1511"/>
        <v>0</v>
      </c>
      <c r="AU1181">
        <f t="shared" si="1469"/>
        <v>-988</v>
      </c>
      <c r="AV1181">
        <f t="shared" si="1512"/>
        <v>0</v>
      </c>
      <c r="AW1181">
        <f t="shared" si="1470"/>
        <v>-987</v>
      </c>
      <c r="AX1181">
        <f t="shared" si="1513"/>
        <v>0</v>
      </c>
      <c r="AY1181">
        <f t="shared" si="1471"/>
        <v>-986</v>
      </c>
      <c r="AZ1181">
        <f t="shared" si="1514"/>
        <v>0</v>
      </c>
      <c r="BA1181">
        <f t="shared" si="1472"/>
        <v>-985</v>
      </c>
      <c r="BB1181">
        <f t="shared" si="1515"/>
        <v>0</v>
      </c>
      <c r="BC1181">
        <f t="shared" si="1473"/>
        <v>-984</v>
      </c>
      <c r="BD1181">
        <f t="shared" si="1516"/>
        <v>0</v>
      </c>
      <c r="BE1181">
        <f t="shared" si="1474"/>
        <v>-983</v>
      </c>
      <c r="BF1181">
        <f t="shared" si="1517"/>
        <v>0</v>
      </c>
      <c r="BG1181">
        <f t="shared" si="1475"/>
        <v>-982</v>
      </c>
      <c r="BH1181">
        <f t="shared" si="1518"/>
        <v>0</v>
      </c>
      <c r="BI1181">
        <f t="shared" si="1476"/>
        <v>-981</v>
      </c>
      <c r="BJ1181">
        <f t="shared" si="1519"/>
        <v>0</v>
      </c>
      <c r="BK1181">
        <f t="shared" si="1477"/>
        <v>-980</v>
      </c>
      <c r="BL1181">
        <f t="shared" si="1520"/>
        <v>0</v>
      </c>
      <c r="BM1181">
        <f t="shared" si="1478"/>
        <v>-979</v>
      </c>
      <c r="BN1181">
        <f t="shared" si="1521"/>
        <v>0</v>
      </c>
      <c r="BO1181">
        <f t="shared" si="1479"/>
        <v>-978</v>
      </c>
      <c r="BP1181">
        <f t="shared" si="1522"/>
        <v>0</v>
      </c>
      <c r="BQ1181">
        <f t="shared" si="1480"/>
        <v>-977</v>
      </c>
      <c r="BR1181">
        <f t="shared" si="1523"/>
        <v>0</v>
      </c>
      <c r="BS1181">
        <f t="shared" si="1481"/>
        <v>-976</v>
      </c>
      <c r="BT1181">
        <f t="shared" si="1524"/>
        <v>0</v>
      </c>
      <c r="BU1181">
        <f t="shared" si="1482"/>
        <v>-975</v>
      </c>
      <c r="BV1181">
        <f t="shared" si="1525"/>
        <v>0</v>
      </c>
      <c r="BW1181">
        <f t="shared" si="1483"/>
        <v>-974</v>
      </c>
      <c r="BX1181">
        <f t="shared" si="1526"/>
        <v>0</v>
      </c>
      <c r="BY1181">
        <f t="shared" si="1484"/>
        <v>-973</v>
      </c>
      <c r="BZ1181">
        <f t="shared" si="1527"/>
        <v>0</v>
      </c>
      <c r="CA1181">
        <f t="shared" si="1485"/>
        <v>-972</v>
      </c>
      <c r="CB1181">
        <f t="shared" si="1528"/>
        <v>0</v>
      </c>
      <c r="CC1181">
        <f t="shared" si="1486"/>
        <v>-971</v>
      </c>
      <c r="CD1181">
        <f t="shared" si="1529"/>
        <v>0</v>
      </c>
      <c r="CE1181">
        <f t="shared" si="1487"/>
        <v>-970</v>
      </c>
      <c r="CF1181">
        <f t="shared" si="1530"/>
        <v>0</v>
      </c>
      <c r="CG1181">
        <f t="shared" si="1488"/>
        <v>-969</v>
      </c>
      <c r="CH1181">
        <f t="shared" si="1531"/>
        <v>0</v>
      </c>
      <c r="CI1181">
        <f t="shared" si="1489"/>
        <v>-968</v>
      </c>
      <c r="CJ1181">
        <f t="shared" si="1532"/>
        <v>0</v>
      </c>
      <c r="CK1181">
        <f t="shared" si="1490"/>
        <v>-967</v>
      </c>
      <c r="CL1181">
        <f t="shared" si="1533"/>
        <v>0</v>
      </c>
      <c r="CM1181">
        <f t="shared" si="1491"/>
        <v>-966</v>
      </c>
      <c r="CN1181">
        <f t="shared" si="1534"/>
        <v>0</v>
      </c>
      <c r="CO1181">
        <f t="shared" si="1492"/>
        <v>-965</v>
      </c>
      <c r="CP1181">
        <f t="shared" si="1535"/>
        <v>0</v>
      </c>
      <c r="CQ1181">
        <f t="shared" si="1493"/>
        <v>-964</v>
      </c>
      <c r="CR1181">
        <f t="shared" si="1536"/>
        <v>0</v>
      </c>
      <c r="CS1181">
        <f t="shared" si="1494"/>
        <v>-963</v>
      </c>
      <c r="CT1181">
        <f t="shared" si="1537"/>
        <v>0</v>
      </c>
      <c r="CU1181">
        <f t="shared" si="1495"/>
        <v>-962</v>
      </c>
      <c r="CV1181">
        <f t="shared" si="1538"/>
        <v>0</v>
      </c>
      <c r="CW1181">
        <f t="shared" si="1496"/>
        <v>-961</v>
      </c>
      <c r="CX1181">
        <f t="shared" si="1539"/>
        <v>0</v>
      </c>
    </row>
    <row r="1182" spans="1:102">
      <c r="A1182" s="193">
        <v>34652</v>
      </c>
      <c r="B1182" t="s">
        <v>950</v>
      </c>
      <c r="C1182" t="s">
        <v>951</v>
      </c>
      <c r="D1182" t="s">
        <v>952</v>
      </c>
      <c r="E1182" t="s">
        <v>2046</v>
      </c>
      <c r="F1182" t="s">
        <v>2047</v>
      </c>
      <c r="G1182" t="s">
        <v>8</v>
      </c>
      <c r="H1182" t="s">
        <v>8</v>
      </c>
      <c r="I1182" t="s">
        <v>8</v>
      </c>
      <c r="J1182">
        <v>22</v>
      </c>
      <c r="K1182" t="s">
        <v>2045</v>
      </c>
      <c r="L1182">
        <v>34</v>
      </c>
      <c r="M1182" t="s">
        <v>2</v>
      </c>
      <c r="N1182" t="s">
        <v>954</v>
      </c>
      <c r="O1182">
        <v>47150</v>
      </c>
      <c r="P1182" t="s">
        <v>6</v>
      </c>
      <c r="Q1182">
        <v>91</v>
      </c>
      <c r="R1182" s="193">
        <v>34652</v>
      </c>
      <c r="S1182" s="193">
        <v>73050</v>
      </c>
      <c r="T1182">
        <v>100</v>
      </c>
      <c r="U1182" t="s">
        <v>955</v>
      </c>
      <c r="V1182" t="str">
        <f t="shared" si="1497"/>
        <v>1994</v>
      </c>
      <c r="W1182" s="211">
        <f t="shared" si="1540"/>
        <v>-1000</v>
      </c>
      <c r="X1182">
        <f t="shared" si="1498"/>
        <v>0</v>
      </c>
      <c r="Y1182">
        <f t="shared" si="1460"/>
        <v>-999</v>
      </c>
      <c r="Z1182">
        <f t="shared" si="1499"/>
        <v>0</v>
      </c>
      <c r="AA1182">
        <f t="shared" si="1461"/>
        <v>-998</v>
      </c>
      <c r="AB1182">
        <f t="shared" si="1500"/>
        <v>0</v>
      </c>
      <c r="AC1182">
        <f t="shared" si="1462"/>
        <v>-997</v>
      </c>
      <c r="AD1182">
        <f t="shared" si="1501"/>
        <v>0</v>
      </c>
      <c r="AE1182">
        <f t="shared" si="1502"/>
        <v>-996</v>
      </c>
      <c r="AF1182">
        <f t="shared" si="1503"/>
        <v>0</v>
      </c>
      <c r="AG1182">
        <f t="shared" si="1463"/>
        <v>-995</v>
      </c>
      <c r="AH1182">
        <f t="shared" si="1504"/>
        <v>0</v>
      </c>
      <c r="AI1182">
        <f t="shared" si="1464"/>
        <v>-994</v>
      </c>
      <c r="AJ1182">
        <f t="shared" si="1505"/>
        <v>0</v>
      </c>
      <c r="AK1182">
        <f t="shared" si="1465"/>
        <v>-993</v>
      </c>
      <c r="AL1182">
        <f t="shared" si="1506"/>
        <v>0</v>
      </c>
      <c r="AM1182">
        <f t="shared" si="1507"/>
        <v>-992</v>
      </c>
      <c r="AN1182">
        <f t="shared" si="1508"/>
        <v>0</v>
      </c>
      <c r="AO1182">
        <f t="shared" si="1466"/>
        <v>-991</v>
      </c>
      <c r="AP1182">
        <f t="shared" si="1509"/>
        <v>0</v>
      </c>
      <c r="AQ1182">
        <f t="shared" si="1467"/>
        <v>-990</v>
      </c>
      <c r="AR1182">
        <f t="shared" si="1510"/>
        <v>0</v>
      </c>
      <c r="AS1182">
        <f t="shared" si="1468"/>
        <v>-989</v>
      </c>
      <c r="AT1182">
        <f t="shared" si="1511"/>
        <v>0</v>
      </c>
      <c r="AU1182">
        <f t="shared" si="1469"/>
        <v>-988</v>
      </c>
      <c r="AV1182">
        <f t="shared" si="1512"/>
        <v>0</v>
      </c>
      <c r="AW1182">
        <f t="shared" si="1470"/>
        <v>-987</v>
      </c>
      <c r="AX1182">
        <f t="shared" si="1513"/>
        <v>0</v>
      </c>
      <c r="AY1182">
        <f t="shared" si="1471"/>
        <v>-986</v>
      </c>
      <c r="AZ1182">
        <f t="shared" si="1514"/>
        <v>0</v>
      </c>
      <c r="BA1182">
        <f t="shared" si="1472"/>
        <v>-985</v>
      </c>
      <c r="BB1182">
        <f t="shared" si="1515"/>
        <v>0</v>
      </c>
      <c r="BC1182">
        <f t="shared" si="1473"/>
        <v>-984</v>
      </c>
      <c r="BD1182">
        <f t="shared" si="1516"/>
        <v>0</v>
      </c>
      <c r="BE1182">
        <f t="shared" si="1474"/>
        <v>-983</v>
      </c>
      <c r="BF1182">
        <f t="shared" si="1517"/>
        <v>0</v>
      </c>
      <c r="BG1182">
        <f t="shared" si="1475"/>
        <v>-982</v>
      </c>
      <c r="BH1182">
        <f t="shared" si="1518"/>
        <v>0</v>
      </c>
      <c r="BI1182">
        <f t="shared" si="1476"/>
        <v>-981</v>
      </c>
      <c r="BJ1182">
        <f t="shared" si="1519"/>
        <v>0</v>
      </c>
      <c r="BK1182">
        <f t="shared" si="1477"/>
        <v>-980</v>
      </c>
      <c r="BL1182">
        <f t="shared" si="1520"/>
        <v>0</v>
      </c>
      <c r="BM1182">
        <f t="shared" si="1478"/>
        <v>-979</v>
      </c>
      <c r="BN1182">
        <f t="shared" si="1521"/>
        <v>0</v>
      </c>
      <c r="BO1182">
        <f t="shared" si="1479"/>
        <v>-978</v>
      </c>
      <c r="BP1182">
        <f t="shared" si="1522"/>
        <v>0</v>
      </c>
      <c r="BQ1182">
        <f t="shared" si="1480"/>
        <v>-977</v>
      </c>
      <c r="BR1182">
        <f t="shared" si="1523"/>
        <v>0</v>
      </c>
      <c r="BS1182">
        <f t="shared" si="1481"/>
        <v>-976</v>
      </c>
      <c r="BT1182">
        <f t="shared" si="1524"/>
        <v>0</v>
      </c>
      <c r="BU1182">
        <f t="shared" si="1482"/>
        <v>-975</v>
      </c>
      <c r="BV1182">
        <f t="shared" si="1525"/>
        <v>0</v>
      </c>
      <c r="BW1182">
        <f t="shared" si="1483"/>
        <v>-974</v>
      </c>
      <c r="BX1182">
        <f t="shared" si="1526"/>
        <v>0</v>
      </c>
      <c r="BY1182">
        <f t="shared" si="1484"/>
        <v>-973</v>
      </c>
      <c r="BZ1182">
        <f t="shared" si="1527"/>
        <v>0</v>
      </c>
      <c r="CA1182">
        <f t="shared" si="1485"/>
        <v>-972</v>
      </c>
      <c r="CB1182">
        <f t="shared" si="1528"/>
        <v>0</v>
      </c>
      <c r="CC1182">
        <f t="shared" si="1486"/>
        <v>-971</v>
      </c>
      <c r="CD1182">
        <f t="shared" si="1529"/>
        <v>0</v>
      </c>
      <c r="CE1182">
        <f t="shared" si="1487"/>
        <v>-970</v>
      </c>
      <c r="CF1182">
        <f t="shared" si="1530"/>
        <v>0</v>
      </c>
      <c r="CG1182">
        <f t="shared" si="1488"/>
        <v>-969</v>
      </c>
      <c r="CH1182">
        <f t="shared" si="1531"/>
        <v>0</v>
      </c>
      <c r="CI1182">
        <f t="shared" si="1489"/>
        <v>-968</v>
      </c>
      <c r="CJ1182">
        <f t="shared" si="1532"/>
        <v>0</v>
      </c>
      <c r="CK1182">
        <f t="shared" si="1490"/>
        <v>-967</v>
      </c>
      <c r="CL1182">
        <f t="shared" si="1533"/>
        <v>0</v>
      </c>
      <c r="CM1182">
        <f t="shared" si="1491"/>
        <v>-966</v>
      </c>
      <c r="CN1182">
        <f t="shared" si="1534"/>
        <v>0</v>
      </c>
      <c r="CO1182">
        <f t="shared" si="1492"/>
        <v>-965</v>
      </c>
      <c r="CP1182">
        <f t="shared" si="1535"/>
        <v>0</v>
      </c>
      <c r="CQ1182">
        <f t="shared" si="1493"/>
        <v>-964</v>
      </c>
      <c r="CR1182">
        <f t="shared" si="1536"/>
        <v>0</v>
      </c>
      <c r="CS1182">
        <f t="shared" si="1494"/>
        <v>-963</v>
      </c>
      <c r="CT1182">
        <f t="shared" si="1537"/>
        <v>0</v>
      </c>
      <c r="CU1182">
        <f t="shared" si="1495"/>
        <v>-962</v>
      </c>
      <c r="CV1182">
        <f t="shared" si="1538"/>
        <v>0</v>
      </c>
      <c r="CW1182">
        <f t="shared" si="1496"/>
        <v>-961</v>
      </c>
      <c r="CX1182">
        <f t="shared" si="1539"/>
        <v>0</v>
      </c>
    </row>
    <row r="1183" spans="1:102">
      <c r="A1183" s="193">
        <v>34652</v>
      </c>
      <c r="B1183" t="s">
        <v>950</v>
      </c>
      <c r="C1183" t="s">
        <v>951</v>
      </c>
      <c r="D1183" t="s">
        <v>1823</v>
      </c>
      <c r="E1183" t="s">
        <v>2048</v>
      </c>
      <c r="F1183" t="s">
        <v>2049</v>
      </c>
      <c r="G1183" t="s">
        <v>8</v>
      </c>
      <c r="H1183" t="s">
        <v>8</v>
      </c>
      <c r="I1183" t="s">
        <v>8</v>
      </c>
      <c r="J1183">
        <v>0</v>
      </c>
      <c r="K1183" t="s">
        <v>1847</v>
      </c>
      <c r="L1183">
        <v>34</v>
      </c>
      <c r="M1183" t="s">
        <v>2</v>
      </c>
      <c r="N1183" t="s">
        <v>954</v>
      </c>
      <c r="O1183">
        <v>47150</v>
      </c>
      <c r="P1183" t="s">
        <v>6</v>
      </c>
      <c r="Q1183">
        <v>91</v>
      </c>
      <c r="R1183" s="193">
        <v>34652</v>
      </c>
      <c r="S1183" s="193">
        <v>73050</v>
      </c>
      <c r="T1183">
        <v>100</v>
      </c>
      <c r="U1183" t="s">
        <v>955</v>
      </c>
      <c r="V1183" t="str">
        <f t="shared" si="1497"/>
        <v>1994</v>
      </c>
      <c r="W1183" s="211">
        <f t="shared" si="1540"/>
        <v>-1000</v>
      </c>
      <c r="X1183">
        <f t="shared" si="1498"/>
        <v>0</v>
      </c>
      <c r="Y1183">
        <f t="shared" si="1460"/>
        <v>-999</v>
      </c>
      <c r="Z1183">
        <f t="shared" si="1499"/>
        <v>0</v>
      </c>
      <c r="AA1183">
        <f t="shared" si="1461"/>
        <v>-998</v>
      </c>
      <c r="AB1183">
        <f t="shared" si="1500"/>
        <v>0</v>
      </c>
      <c r="AC1183">
        <f t="shared" si="1462"/>
        <v>-997</v>
      </c>
      <c r="AD1183">
        <f t="shared" si="1501"/>
        <v>0</v>
      </c>
      <c r="AE1183">
        <f t="shared" si="1502"/>
        <v>-996</v>
      </c>
      <c r="AF1183">
        <f t="shared" si="1503"/>
        <v>0</v>
      </c>
      <c r="AG1183">
        <f t="shared" si="1463"/>
        <v>-995</v>
      </c>
      <c r="AH1183">
        <f t="shared" si="1504"/>
        <v>0</v>
      </c>
      <c r="AI1183">
        <f t="shared" si="1464"/>
        <v>-994</v>
      </c>
      <c r="AJ1183">
        <f t="shared" si="1505"/>
        <v>0</v>
      </c>
      <c r="AK1183">
        <f t="shared" si="1465"/>
        <v>-993</v>
      </c>
      <c r="AL1183">
        <f t="shared" si="1506"/>
        <v>0</v>
      </c>
      <c r="AM1183">
        <f t="shared" si="1507"/>
        <v>-992</v>
      </c>
      <c r="AN1183">
        <f t="shared" si="1508"/>
        <v>0</v>
      </c>
      <c r="AO1183">
        <f t="shared" si="1466"/>
        <v>-991</v>
      </c>
      <c r="AP1183">
        <f t="shared" si="1509"/>
        <v>0</v>
      </c>
      <c r="AQ1183">
        <f t="shared" si="1467"/>
        <v>-990</v>
      </c>
      <c r="AR1183">
        <f t="shared" si="1510"/>
        <v>0</v>
      </c>
      <c r="AS1183">
        <f t="shared" si="1468"/>
        <v>-989</v>
      </c>
      <c r="AT1183">
        <f t="shared" si="1511"/>
        <v>0</v>
      </c>
      <c r="AU1183">
        <f t="shared" si="1469"/>
        <v>-988</v>
      </c>
      <c r="AV1183">
        <f t="shared" si="1512"/>
        <v>0</v>
      </c>
      <c r="AW1183">
        <f t="shared" si="1470"/>
        <v>-987</v>
      </c>
      <c r="AX1183">
        <f t="shared" si="1513"/>
        <v>0</v>
      </c>
      <c r="AY1183">
        <f t="shared" si="1471"/>
        <v>-986</v>
      </c>
      <c r="AZ1183">
        <f t="shared" si="1514"/>
        <v>0</v>
      </c>
      <c r="BA1183">
        <f t="shared" si="1472"/>
        <v>-985</v>
      </c>
      <c r="BB1183">
        <f t="shared" si="1515"/>
        <v>0</v>
      </c>
      <c r="BC1183">
        <f t="shared" si="1473"/>
        <v>-984</v>
      </c>
      <c r="BD1183">
        <f t="shared" si="1516"/>
        <v>0</v>
      </c>
      <c r="BE1183">
        <f t="shared" si="1474"/>
        <v>-983</v>
      </c>
      <c r="BF1183">
        <f t="shared" si="1517"/>
        <v>0</v>
      </c>
      <c r="BG1183">
        <f t="shared" si="1475"/>
        <v>-982</v>
      </c>
      <c r="BH1183">
        <f t="shared" si="1518"/>
        <v>0</v>
      </c>
      <c r="BI1183">
        <f t="shared" si="1476"/>
        <v>-981</v>
      </c>
      <c r="BJ1183">
        <f t="shared" si="1519"/>
        <v>0</v>
      </c>
      <c r="BK1183">
        <f t="shared" si="1477"/>
        <v>-980</v>
      </c>
      <c r="BL1183">
        <f t="shared" si="1520"/>
        <v>0</v>
      </c>
      <c r="BM1183">
        <f t="shared" si="1478"/>
        <v>-979</v>
      </c>
      <c r="BN1183">
        <f t="shared" si="1521"/>
        <v>0</v>
      </c>
      <c r="BO1183">
        <f t="shared" si="1479"/>
        <v>-978</v>
      </c>
      <c r="BP1183">
        <f t="shared" si="1522"/>
        <v>0</v>
      </c>
      <c r="BQ1183">
        <f t="shared" si="1480"/>
        <v>-977</v>
      </c>
      <c r="BR1183">
        <f t="shared" si="1523"/>
        <v>0</v>
      </c>
      <c r="BS1183">
        <f t="shared" si="1481"/>
        <v>-976</v>
      </c>
      <c r="BT1183">
        <f t="shared" si="1524"/>
        <v>0</v>
      </c>
      <c r="BU1183">
        <f t="shared" si="1482"/>
        <v>-975</v>
      </c>
      <c r="BV1183">
        <f t="shared" si="1525"/>
        <v>0</v>
      </c>
      <c r="BW1183">
        <f t="shared" si="1483"/>
        <v>-974</v>
      </c>
      <c r="BX1183">
        <f t="shared" si="1526"/>
        <v>0</v>
      </c>
      <c r="BY1183">
        <f t="shared" si="1484"/>
        <v>-973</v>
      </c>
      <c r="BZ1183">
        <f t="shared" si="1527"/>
        <v>0</v>
      </c>
      <c r="CA1183">
        <f t="shared" si="1485"/>
        <v>-972</v>
      </c>
      <c r="CB1183">
        <f t="shared" si="1528"/>
        <v>0</v>
      </c>
      <c r="CC1183">
        <f t="shared" si="1486"/>
        <v>-971</v>
      </c>
      <c r="CD1183">
        <f t="shared" si="1529"/>
        <v>0</v>
      </c>
      <c r="CE1183">
        <f t="shared" si="1487"/>
        <v>-970</v>
      </c>
      <c r="CF1183">
        <f t="shared" si="1530"/>
        <v>0</v>
      </c>
      <c r="CG1183">
        <f t="shared" si="1488"/>
        <v>-969</v>
      </c>
      <c r="CH1183">
        <f t="shared" si="1531"/>
        <v>0</v>
      </c>
      <c r="CI1183">
        <f t="shared" si="1489"/>
        <v>-968</v>
      </c>
      <c r="CJ1183">
        <f t="shared" si="1532"/>
        <v>0</v>
      </c>
      <c r="CK1183">
        <f t="shared" si="1490"/>
        <v>-967</v>
      </c>
      <c r="CL1183">
        <f t="shared" si="1533"/>
        <v>0</v>
      </c>
      <c r="CM1183">
        <f t="shared" si="1491"/>
        <v>-966</v>
      </c>
      <c r="CN1183">
        <f t="shared" si="1534"/>
        <v>0</v>
      </c>
      <c r="CO1183">
        <f t="shared" si="1492"/>
        <v>-965</v>
      </c>
      <c r="CP1183">
        <f t="shared" si="1535"/>
        <v>0</v>
      </c>
      <c r="CQ1183">
        <f t="shared" si="1493"/>
        <v>-964</v>
      </c>
      <c r="CR1183">
        <f t="shared" si="1536"/>
        <v>0</v>
      </c>
      <c r="CS1183">
        <f t="shared" si="1494"/>
        <v>-963</v>
      </c>
      <c r="CT1183">
        <f t="shared" si="1537"/>
        <v>0</v>
      </c>
      <c r="CU1183">
        <f t="shared" si="1495"/>
        <v>-962</v>
      </c>
      <c r="CV1183">
        <f t="shared" si="1538"/>
        <v>0</v>
      </c>
      <c r="CW1183">
        <f t="shared" si="1496"/>
        <v>-961</v>
      </c>
      <c r="CX1183">
        <f t="shared" si="1539"/>
        <v>0</v>
      </c>
    </row>
    <row r="1184" spans="1:102">
      <c r="A1184" s="193">
        <v>34652</v>
      </c>
      <c r="B1184" t="s">
        <v>950</v>
      </c>
      <c r="C1184" t="s">
        <v>951</v>
      </c>
      <c r="D1184" t="s">
        <v>1679</v>
      </c>
      <c r="E1184" t="s">
        <v>2050</v>
      </c>
      <c r="F1184" t="s">
        <v>2051</v>
      </c>
      <c r="G1184" t="s">
        <v>8</v>
      </c>
      <c r="H1184" t="s">
        <v>8</v>
      </c>
      <c r="I1184" t="s">
        <v>8</v>
      </c>
      <c r="J1184">
        <v>0</v>
      </c>
      <c r="K1184" t="s">
        <v>1847</v>
      </c>
      <c r="L1184">
        <v>34</v>
      </c>
      <c r="M1184" t="s">
        <v>2</v>
      </c>
      <c r="N1184" t="s">
        <v>954</v>
      </c>
      <c r="O1184">
        <v>47150</v>
      </c>
      <c r="P1184" t="s">
        <v>6</v>
      </c>
      <c r="Q1184">
        <v>91</v>
      </c>
      <c r="R1184" s="193">
        <v>34652</v>
      </c>
      <c r="S1184" s="193">
        <v>73050</v>
      </c>
      <c r="T1184">
        <v>100</v>
      </c>
      <c r="U1184" t="s">
        <v>955</v>
      </c>
      <c r="V1184" t="str">
        <f t="shared" si="1497"/>
        <v>1994</v>
      </c>
      <c r="W1184" s="211">
        <f t="shared" si="1540"/>
        <v>-1000</v>
      </c>
      <c r="X1184">
        <f t="shared" si="1498"/>
        <v>0</v>
      </c>
      <c r="Y1184">
        <f t="shared" si="1460"/>
        <v>-999</v>
      </c>
      <c r="Z1184">
        <f t="shared" si="1499"/>
        <v>0</v>
      </c>
      <c r="AA1184">
        <f t="shared" si="1461"/>
        <v>-998</v>
      </c>
      <c r="AB1184">
        <f t="shared" si="1500"/>
        <v>0</v>
      </c>
      <c r="AC1184">
        <f t="shared" si="1462"/>
        <v>-997</v>
      </c>
      <c r="AD1184">
        <f t="shared" si="1501"/>
        <v>0</v>
      </c>
      <c r="AE1184">
        <f t="shared" si="1502"/>
        <v>-996</v>
      </c>
      <c r="AF1184">
        <f t="shared" si="1503"/>
        <v>0</v>
      </c>
      <c r="AG1184">
        <f t="shared" si="1463"/>
        <v>-995</v>
      </c>
      <c r="AH1184">
        <f t="shared" si="1504"/>
        <v>0</v>
      </c>
      <c r="AI1184">
        <f t="shared" si="1464"/>
        <v>-994</v>
      </c>
      <c r="AJ1184">
        <f t="shared" si="1505"/>
        <v>0</v>
      </c>
      <c r="AK1184">
        <f t="shared" si="1465"/>
        <v>-993</v>
      </c>
      <c r="AL1184">
        <f t="shared" si="1506"/>
        <v>0</v>
      </c>
      <c r="AM1184">
        <f t="shared" si="1507"/>
        <v>-992</v>
      </c>
      <c r="AN1184">
        <f t="shared" si="1508"/>
        <v>0</v>
      </c>
      <c r="AO1184">
        <f t="shared" si="1466"/>
        <v>-991</v>
      </c>
      <c r="AP1184">
        <f t="shared" si="1509"/>
        <v>0</v>
      </c>
      <c r="AQ1184">
        <f t="shared" si="1467"/>
        <v>-990</v>
      </c>
      <c r="AR1184">
        <f t="shared" si="1510"/>
        <v>0</v>
      </c>
      <c r="AS1184">
        <f t="shared" si="1468"/>
        <v>-989</v>
      </c>
      <c r="AT1184">
        <f t="shared" si="1511"/>
        <v>0</v>
      </c>
      <c r="AU1184">
        <f t="shared" si="1469"/>
        <v>-988</v>
      </c>
      <c r="AV1184">
        <f t="shared" si="1512"/>
        <v>0</v>
      </c>
      <c r="AW1184">
        <f t="shared" si="1470"/>
        <v>-987</v>
      </c>
      <c r="AX1184">
        <f t="shared" si="1513"/>
        <v>0</v>
      </c>
      <c r="AY1184">
        <f t="shared" si="1471"/>
        <v>-986</v>
      </c>
      <c r="AZ1184">
        <f t="shared" si="1514"/>
        <v>0</v>
      </c>
      <c r="BA1184">
        <f t="shared" si="1472"/>
        <v>-985</v>
      </c>
      <c r="BB1184">
        <f t="shared" si="1515"/>
        <v>0</v>
      </c>
      <c r="BC1184">
        <f t="shared" si="1473"/>
        <v>-984</v>
      </c>
      <c r="BD1184">
        <f t="shared" si="1516"/>
        <v>0</v>
      </c>
      <c r="BE1184">
        <f t="shared" si="1474"/>
        <v>-983</v>
      </c>
      <c r="BF1184">
        <f t="shared" si="1517"/>
        <v>0</v>
      </c>
      <c r="BG1184">
        <f t="shared" si="1475"/>
        <v>-982</v>
      </c>
      <c r="BH1184">
        <f t="shared" si="1518"/>
        <v>0</v>
      </c>
      <c r="BI1184">
        <f t="shared" si="1476"/>
        <v>-981</v>
      </c>
      <c r="BJ1184">
        <f t="shared" si="1519"/>
        <v>0</v>
      </c>
      <c r="BK1184">
        <f t="shared" si="1477"/>
        <v>-980</v>
      </c>
      <c r="BL1184">
        <f t="shared" si="1520"/>
        <v>0</v>
      </c>
      <c r="BM1184">
        <f t="shared" si="1478"/>
        <v>-979</v>
      </c>
      <c r="BN1184">
        <f t="shared" si="1521"/>
        <v>0</v>
      </c>
      <c r="BO1184">
        <f t="shared" si="1479"/>
        <v>-978</v>
      </c>
      <c r="BP1184">
        <f t="shared" si="1522"/>
        <v>0</v>
      </c>
      <c r="BQ1184">
        <f t="shared" si="1480"/>
        <v>-977</v>
      </c>
      <c r="BR1184">
        <f t="shared" si="1523"/>
        <v>0</v>
      </c>
      <c r="BS1184">
        <f t="shared" si="1481"/>
        <v>-976</v>
      </c>
      <c r="BT1184">
        <f t="shared" si="1524"/>
        <v>0</v>
      </c>
      <c r="BU1184">
        <f t="shared" si="1482"/>
        <v>-975</v>
      </c>
      <c r="BV1184">
        <f t="shared" si="1525"/>
        <v>0</v>
      </c>
      <c r="BW1184">
        <f t="shared" si="1483"/>
        <v>-974</v>
      </c>
      <c r="BX1184">
        <f t="shared" si="1526"/>
        <v>0</v>
      </c>
      <c r="BY1184">
        <f t="shared" si="1484"/>
        <v>-973</v>
      </c>
      <c r="BZ1184">
        <f t="shared" si="1527"/>
        <v>0</v>
      </c>
      <c r="CA1184">
        <f t="shared" si="1485"/>
        <v>-972</v>
      </c>
      <c r="CB1184">
        <f t="shared" si="1528"/>
        <v>0</v>
      </c>
      <c r="CC1184">
        <f t="shared" si="1486"/>
        <v>-971</v>
      </c>
      <c r="CD1184">
        <f t="shared" si="1529"/>
        <v>0</v>
      </c>
      <c r="CE1184">
        <f t="shared" si="1487"/>
        <v>-970</v>
      </c>
      <c r="CF1184">
        <f t="shared" si="1530"/>
        <v>0</v>
      </c>
      <c r="CG1184">
        <f t="shared" si="1488"/>
        <v>-969</v>
      </c>
      <c r="CH1184">
        <f t="shared" si="1531"/>
        <v>0</v>
      </c>
      <c r="CI1184">
        <f t="shared" si="1489"/>
        <v>-968</v>
      </c>
      <c r="CJ1184">
        <f t="shared" si="1532"/>
        <v>0</v>
      </c>
      <c r="CK1184">
        <f t="shared" si="1490"/>
        <v>-967</v>
      </c>
      <c r="CL1184">
        <f t="shared" si="1533"/>
        <v>0</v>
      </c>
      <c r="CM1184">
        <f t="shared" si="1491"/>
        <v>-966</v>
      </c>
      <c r="CN1184">
        <f t="shared" si="1534"/>
        <v>0</v>
      </c>
      <c r="CO1184">
        <f t="shared" si="1492"/>
        <v>-965</v>
      </c>
      <c r="CP1184">
        <f t="shared" si="1535"/>
        <v>0</v>
      </c>
      <c r="CQ1184">
        <f t="shared" si="1493"/>
        <v>-964</v>
      </c>
      <c r="CR1184">
        <f t="shared" si="1536"/>
        <v>0</v>
      </c>
      <c r="CS1184">
        <f t="shared" si="1494"/>
        <v>-963</v>
      </c>
      <c r="CT1184">
        <f t="shared" si="1537"/>
        <v>0</v>
      </c>
      <c r="CU1184">
        <f t="shared" si="1495"/>
        <v>-962</v>
      </c>
      <c r="CV1184">
        <f t="shared" si="1538"/>
        <v>0</v>
      </c>
      <c r="CW1184">
        <f t="shared" si="1496"/>
        <v>-961</v>
      </c>
      <c r="CX1184">
        <f t="shared" si="1539"/>
        <v>0</v>
      </c>
    </row>
    <row r="1185" spans="1:102">
      <c r="A1185" s="193">
        <v>34652</v>
      </c>
      <c r="B1185" t="s">
        <v>950</v>
      </c>
      <c r="C1185" t="s">
        <v>951</v>
      </c>
      <c r="D1185" t="s">
        <v>1679</v>
      </c>
      <c r="E1185" t="s">
        <v>2052</v>
      </c>
      <c r="F1185" t="s">
        <v>2053</v>
      </c>
      <c r="G1185" t="s">
        <v>8</v>
      </c>
      <c r="H1185" t="s">
        <v>8</v>
      </c>
      <c r="I1185" t="s">
        <v>8</v>
      </c>
      <c r="J1185">
        <v>0</v>
      </c>
      <c r="K1185" t="s">
        <v>1847</v>
      </c>
      <c r="L1185">
        <v>34</v>
      </c>
      <c r="M1185" t="s">
        <v>2</v>
      </c>
      <c r="N1185" t="s">
        <v>954</v>
      </c>
      <c r="O1185">
        <v>47150</v>
      </c>
      <c r="P1185" t="s">
        <v>6</v>
      </c>
      <c r="Q1185">
        <v>91</v>
      </c>
      <c r="R1185" s="193">
        <v>34652</v>
      </c>
      <c r="S1185" s="193">
        <v>73050</v>
      </c>
      <c r="T1185">
        <v>100</v>
      </c>
      <c r="U1185" t="s">
        <v>955</v>
      </c>
      <c r="V1185" t="str">
        <f t="shared" si="1497"/>
        <v>1994</v>
      </c>
      <c r="W1185" s="211">
        <f t="shared" si="1540"/>
        <v>-1000</v>
      </c>
      <c r="X1185">
        <f t="shared" si="1498"/>
        <v>0</v>
      </c>
      <c r="Y1185">
        <f t="shared" si="1460"/>
        <v>-999</v>
      </c>
      <c r="Z1185">
        <f t="shared" si="1499"/>
        <v>0</v>
      </c>
      <c r="AA1185">
        <f t="shared" si="1461"/>
        <v>-998</v>
      </c>
      <c r="AB1185">
        <f t="shared" si="1500"/>
        <v>0</v>
      </c>
      <c r="AC1185">
        <f t="shared" si="1462"/>
        <v>-997</v>
      </c>
      <c r="AD1185">
        <f t="shared" si="1501"/>
        <v>0</v>
      </c>
      <c r="AE1185">
        <f t="shared" si="1502"/>
        <v>-996</v>
      </c>
      <c r="AF1185">
        <f t="shared" si="1503"/>
        <v>0</v>
      </c>
      <c r="AG1185">
        <f t="shared" si="1463"/>
        <v>-995</v>
      </c>
      <c r="AH1185">
        <f t="shared" si="1504"/>
        <v>0</v>
      </c>
      <c r="AI1185">
        <f t="shared" si="1464"/>
        <v>-994</v>
      </c>
      <c r="AJ1185">
        <f t="shared" si="1505"/>
        <v>0</v>
      </c>
      <c r="AK1185">
        <f t="shared" si="1465"/>
        <v>-993</v>
      </c>
      <c r="AL1185">
        <f t="shared" si="1506"/>
        <v>0</v>
      </c>
      <c r="AM1185">
        <f t="shared" si="1507"/>
        <v>-992</v>
      </c>
      <c r="AN1185">
        <f t="shared" si="1508"/>
        <v>0</v>
      </c>
      <c r="AO1185">
        <f t="shared" si="1466"/>
        <v>-991</v>
      </c>
      <c r="AP1185">
        <f t="shared" si="1509"/>
        <v>0</v>
      </c>
      <c r="AQ1185">
        <f t="shared" si="1467"/>
        <v>-990</v>
      </c>
      <c r="AR1185">
        <f t="shared" si="1510"/>
        <v>0</v>
      </c>
      <c r="AS1185">
        <f t="shared" si="1468"/>
        <v>-989</v>
      </c>
      <c r="AT1185">
        <f t="shared" si="1511"/>
        <v>0</v>
      </c>
      <c r="AU1185">
        <f t="shared" si="1469"/>
        <v>-988</v>
      </c>
      <c r="AV1185">
        <f t="shared" si="1512"/>
        <v>0</v>
      </c>
      <c r="AW1185">
        <f t="shared" si="1470"/>
        <v>-987</v>
      </c>
      <c r="AX1185">
        <f t="shared" si="1513"/>
        <v>0</v>
      </c>
      <c r="AY1185">
        <f t="shared" si="1471"/>
        <v>-986</v>
      </c>
      <c r="AZ1185">
        <f t="shared" si="1514"/>
        <v>0</v>
      </c>
      <c r="BA1185">
        <f t="shared" si="1472"/>
        <v>-985</v>
      </c>
      <c r="BB1185">
        <f t="shared" si="1515"/>
        <v>0</v>
      </c>
      <c r="BC1185">
        <f t="shared" si="1473"/>
        <v>-984</v>
      </c>
      <c r="BD1185">
        <f t="shared" si="1516"/>
        <v>0</v>
      </c>
      <c r="BE1185">
        <f t="shared" si="1474"/>
        <v>-983</v>
      </c>
      <c r="BF1185">
        <f t="shared" si="1517"/>
        <v>0</v>
      </c>
      <c r="BG1185">
        <f t="shared" si="1475"/>
        <v>-982</v>
      </c>
      <c r="BH1185">
        <f t="shared" si="1518"/>
        <v>0</v>
      </c>
      <c r="BI1185">
        <f t="shared" si="1476"/>
        <v>-981</v>
      </c>
      <c r="BJ1185">
        <f t="shared" si="1519"/>
        <v>0</v>
      </c>
      <c r="BK1185">
        <f t="shared" si="1477"/>
        <v>-980</v>
      </c>
      <c r="BL1185">
        <f t="shared" si="1520"/>
        <v>0</v>
      </c>
      <c r="BM1185">
        <f t="shared" si="1478"/>
        <v>-979</v>
      </c>
      <c r="BN1185">
        <f t="shared" si="1521"/>
        <v>0</v>
      </c>
      <c r="BO1185">
        <f t="shared" si="1479"/>
        <v>-978</v>
      </c>
      <c r="BP1185">
        <f t="shared" si="1522"/>
        <v>0</v>
      </c>
      <c r="BQ1185">
        <f t="shared" si="1480"/>
        <v>-977</v>
      </c>
      <c r="BR1185">
        <f t="shared" si="1523"/>
        <v>0</v>
      </c>
      <c r="BS1185">
        <f t="shared" si="1481"/>
        <v>-976</v>
      </c>
      <c r="BT1185">
        <f t="shared" si="1524"/>
        <v>0</v>
      </c>
      <c r="BU1185">
        <f t="shared" si="1482"/>
        <v>-975</v>
      </c>
      <c r="BV1185">
        <f t="shared" si="1525"/>
        <v>0</v>
      </c>
      <c r="BW1185">
        <f t="shared" si="1483"/>
        <v>-974</v>
      </c>
      <c r="BX1185">
        <f t="shared" si="1526"/>
        <v>0</v>
      </c>
      <c r="BY1185">
        <f t="shared" si="1484"/>
        <v>-973</v>
      </c>
      <c r="BZ1185">
        <f t="shared" si="1527"/>
        <v>0</v>
      </c>
      <c r="CA1185">
        <f t="shared" si="1485"/>
        <v>-972</v>
      </c>
      <c r="CB1185">
        <f t="shared" si="1528"/>
        <v>0</v>
      </c>
      <c r="CC1185">
        <f t="shared" si="1486"/>
        <v>-971</v>
      </c>
      <c r="CD1185">
        <f t="shared" si="1529"/>
        <v>0</v>
      </c>
      <c r="CE1185">
        <f t="shared" si="1487"/>
        <v>-970</v>
      </c>
      <c r="CF1185">
        <f t="shared" si="1530"/>
        <v>0</v>
      </c>
      <c r="CG1185">
        <f t="shared" si="1488"/>
        <v>-969</v>
      </c>
      <c r="CH1185">
        <f t="shared" si="1531"/>
        <v>0</v>
      </c>
      <c r="CI1185">
        <f t="shared" si="1489"/>
        <v>-968</v>
      </c>
      <c r="CJ1185">
        <f t="shared" si="1532"/>
        <v>0</v>
      </c>
      <c r="CK1185">
        <f t="shared" si="1490"/>
        <v>-967</v>
      </c>
      <c r="CL1185">
        <f t="shared" si="1533"/>
        <v>0</v>
      </c>
      <c r="CM1185">
        <f t="shared" si="1491"/>
        <v>-966</v>
      </c>
      <c r="CN1185">
        <f t="shared" si="1534"/>
        <v>0</v>
      </c>
      <c r="CO1185">
        <f t="shared" si="1492"/>
        <v>-965</v>
      </c>
      <c r="CP1185">
        <f t="shared" si="1535"/>
        <v>0</v>
      </c>
      <c r="CQ1185">
        <f t="shared" si="1493"/>
        <v>-964</v>
      </c>
      <c r="CR1185">
        <f t="shared" si="1536"/>
        <v>0</v>
      </c>
      <c r="CS1185">
        <f t="shared" si="1494"/>
        <v>-963</v>
      </c>
      <c r="CT1185">
        <f t="shared" si="1537"/>
        <v>0</v>
      </c>
      <c r="CU1185">
        <f t="shared" si="1495"/>
        <v>-962</v>
      </c>
      <c r="CV1185">
        <f t="shared" si="1538"/>
        <v>0</v>
      </c>
      <c r="CW1185">
        <f t="shared" si="1496"/>
        <v>-961</v>
      </c>
      <c r="CX1185">
        <f t="shared" si="1539"/>
        <v>0</v>
      </c>
    </row>
    <row r="1186" spans="1:102">
      <c r="A1186" s="193">
        <v>30585</v>
      </c>
      <c r="B1186" t="s">
        <v>950</v>
      </c>
      <c r="C1186" t="s">
        <v>951</v>
      </c>
      <c r="D1186" t="s">
        <v>1050</v>
      </c>
      <c r="E1186" t="s">
        <v>2054</v>
      </c>
      <c r="F1186" t="s">
        <v>2055</v>
      </c>
      <c r="G1186" t="s">
        <v>8</v>
      </c>
      <c r="H1186" t="s">
        <v>8</v>
      </c>
      <c r="I1186" t="s">
        <v>8</v>
      </c>
      <c r="J1186">
        <v>0</v>
      </c>
      <c r="K1186" t="s">
        <v>1847</v>
      </c>
      <c r="L1186">
        <v>33</v>
      </c>
      <c r="M1186" t="s">
        <v>0</v>
      </c>
      <c r="N1186" t="s">
        <v>954</v>
      </c>
      <c r="O1186">
        <v>47150</v>
      </c>
      <c r="P1186" t="s">
        <v>6</v>
      </c>
      <c r="Q1186">
        <v>91</v>
      </c>
      <c r="R1186" s="193">
        <v>30585</v>
      </c>
      <c r="S1186" s="193">
        <v>73050</v>
      </c>
      <c r="T1186">
        <v>70</v>
      </c>
      <c r="U1186" t="s">
        <v>955</v>
      </c>
      <c r="V1186" t="str">
        <f t="shared" si="1497"/>
        <v>1983</v>
      </c>
      <c r="W1186" s="211">
        <f t="shared" si="1540"/>
        <v>-1000</v>
      </c>
      <c r="X1186">
        <f t="shared" si="1498"/>
        <v>0</v>
      </c>
      <c r="Y1186">
        <f t="shared" si="1460"/>
        <v>-999</v>
      </c>
      <c r="Z1186">
        <f t="shared" si="1499"/>
        <v>0</v>
      </c>
      <c r="AA1186">
        <f t="shared" si="1461"/>
        <v>-998</v>
      </c>
      <c r="AB1186">
        <f t="shared" si="1500"/>
        <v>0</v>
      </c>
      <c r="AC1186">
        <f t="shared" si="1462"/>
        <v>-997</v>
      </c>
      <c r="AD1186">
        <f t="shared" si="1501"/>
        <v>0</v>
      </c>
      <c r="AE1186">
        <f t="shared" si="1502"/>
        <v>-996</v>
      </c>
      <c r="AF1186">
        <f t="shared" si="1503"/>
        <v>0</v>
      </c>
      <c r="AG1186">
        <f t="shared" si="1463"/>
        <v>-995</v>
      </c>
      <c r="AH1186">
        <f t="shared" si="1504"/>
        <v>0</v>
      </c>
      <c r="AI1186">
        <f t="shared" si="1464"/>
        <v>-994</v>
      </c>
      <c r="AJ1186">
        <f t="shared" si="1505"/>
        <v>0</v>
      </c>
      <c r="AK1186">
        <f t="shared" si="1465"/>
        <v>-993</v>
      </c>
      <c r="AL1186">
        <f t="shared" si="1506"/>
        <v>0</v>
      </c>
      <c r="AM1186">
        <f t="shared" si="1507"/>
        <v>-992</v>
      </c>
      <c r="AN1186">
        <f t="shared" si="1508"/>
        <v>0</v>
      </c>
      <c r="AO1186">
        <f t="shared" si="1466"/>
        <v>-991</v>
      </c>
      <c r="AP1186">
        <f t="shared" si="1509"/>
        <v>0</v>
      </c>
      <c r="AQ1186">
        <f t="shared" si="1467"/>
        <v>-990</v>
      </c>
      <c r="AR1186">
        <f t="shared" si="1510"/>
        <v>0</v>
      </c>
      <c r="AS1186">
        <f t="shared" si="1468"/>
        <v>-989</v>
      </c>
      <c r="AT1186">
        <f t="shared" si="1511"/>
        <v>0</v>
      </c>
      <c r="AU1186">
        <f t="shared" si="1469"/>
        <v>-988</v>
      </c>
      <c r="AV1186">
        <f t="shared" si="1512"/>
        <v>0</v>
      </c>
      <c r="AW1186">
        <f t="shared" si="1470"/>
        <v>-987</v>
      </c>
      <c r="AX1186">
        <f t="shared" si="1513"/>
        <v>0</v>
      </c>
      <c r="AY1186">
        <f t="shared" si="1471"/>
        <v>-986</v>
      </c>
      <c r="AZ1186">
        <f t="shared" si="1514"/>
        <v>0</v>
      </c>
      <c r="BA1186">
        <f t="shared" si="1472"/>
        <v>-985</v>
      </c>
      <c r="BB1186">
        <f t="shared" si="1515"/>
        <v>0</v>
      </c>
      <c r="BC1186">
        <f t="shared" si="1473"/>
        <v>-984</v>
      </c>
      <c r="BD1186">
        <f t="shared" si="1516"/>
        <v>0</v>
      </c>
      <c r="BE1186">
        <f t="shared" si="1474"/>
        <v>-983</v>
      </c>
      <c r="BF1186">
        <f t="shared" si="1517"/>
        <v>0</v>
      </c>
      <c r="BG1186">
        <f t="shared" si="1475"/>
        <v>-982</v>
      </c>
      <c r="BH1186">
        <f t="shared" si="1518"/>
        <v>0</v>
      </c>
      <c r="BI1186">
        <f t="shared" si="1476"/>
        <v>-981</v>
      </c>
      <c r="BJ1186">
        <f t="shared" si="1519"/>
        <v>0</v>
      </c>
      <c r="BK1186">
        <f t="shared" si="1477"/>
        <v>-980</v>
      </c>
      <c r="BL1186">
        <f t="shared" si="1520"/>
        <v>0</v>
      </c>
      <c r="BM1186">
        <f t="shared" si="1478"/>
        <v>-979</v>
      </c>
      <c r="BN1186">
        <f t="shared" si="1521"/>
        <v>0</v>
      </c>
      <c r="BO1186">
        <f t="shared" si="1479"/>
        <v>-978</v>
      </c>
      <c r="BP1186">
        <f t="shared" si="1522"/>
        <v>0</v>
      </c>
      <c r="BQ1186">
        <f t="shared" si="1480"/>
        <v>-977</v>
      </c>
      <c r="BR1186">
        <f t="shared" si="1523"/>
        <v>0</v>
      </c>
      <c r="BS1186">
        <f t="shared" si="1481"/>
        <v>-976</v>
      </c>
      <c r="BT1186">
        <f t="shared" si="1524"/>
        <v>0</v>
      </c>
      <c r="BU1186">
        <f t="shared" si="1482"/>
        <v>-975</v>
      </c>
      <c r="BV1186">
        <f t="shared" si="1525"/>
        <v>0</v>
      </c>
      <c r="BW1186">
        <f t="shared" si="1483"/>
        <v>-974</v>
      </c>
      <c r="BX1186">
        <f t="shared" si="1526"/>
        <v>0</v>
      </c>
      <c r="BY1186">
        <f t="shared" si="1484"/>
        <v>-973</v>
      </c>
      <c r="BZ1186">
        <f t="shared" si="1527"/>
        <v>0</v>
      </c>
      <c r="CA1186">
        <f t="shared" si="1485"/>
        <v>-972</v>
      </c>
      <c r="CB1186">
        <f t="shared" si="1528"/>
        <v>0</v>
      </c>
      <c r="CC1186">
        <f t="shared" si="1486"/>
        <v>-971</v>
      </c>
      <c r="CD1186">
        <f t="shared" si="1529"/>
        <v>0</v>
      </c>
      <c r="CE1186">
        <f t="shared" si="1487"/>
        <v>-970</v>
      </c>
      <c r="CF1186">
        <f t="shared" si="1530"/>
        <v>0</v>
      </c>
      <c r="CG1186">
        <f t="shared" si="1488"/>
        <v>-969</v>
      </c>
      <c r="CH1186">
        <f t="shared" si="1531"/>
        <v>0</v>
      </c>
      <c r="CI1186">
        <f t="shared" si="1489"/>
        <v>-968</v>
      </c>
      <c r="CJ1186">
        <f t="shared" si="1532"/>
        <v>0</v>
      </c>
      <c r="CK1186">
        <f t="shared" si="1490"/>
        <v>-967</v>
      </c>
      <c r="CL1186">
        <f t="shared" si="1533"/>
        <v>0</v>
      </c>
      <c r="CM1186">
        <f t="shared" si="1491"/>
        <v>-966</v>
      </c>
      <c r="CN1186">
        <f t="shared" si="1534"/>
        <v>0</v>
      </c>
      <c r="CO1186">
        <f t="shared" si="1492"/>
        <v>-965</v>
      </c>
      <c r="CP1186">
        <f t="shared" si="1535"/>
        <v>0</v>
      </c>
      <c r="CQ1186">
        <f t="shared" si="1493"/>
        <v>-964</v>
      </c>
      <c r="CR1186">
        <f t="shared" si="1536"/>
        <v>0</v>
      </c>
      <c r="CS1186">
        <f t="shared" si="1494"/>
        <v>-963</v>
      </c>
      <c r="CT1186">
        <f t="shared" si="1537"/>
        <v>0</v>
      </c>
      <c r="CU1186">
        <f t="shared" si="1495"/>
        <v>-962</v>
      </c>
      <c r="CV1186">
        <f t="shared" si="1538"/>
        <v>0</v>
      </c>
      <c r="CW1186">
        <f t="shared" si="1496"/>
        <v>-961</v>
      </c>
      <c r="CX1186">
        <f t="shared" si="1539"/>
        <v>0</v>
      </c>
    </row>
    <row r="1187" spans="1:102">
      <c r="A1187" s="193">
        <v>26345</v>
      </c>
      <c r="B1187" t="s">
        <v>950</v>
      </c>
      <c r="C1187" t="s">
        <v>951</v>
      </c>
      <c r="D1187" t="s">
        <v>983</v>
      </c>
      <c r="E1187" t="s">
        <v>2056</v>
      </c>
      <c r="F1187" t="s">
        <v>2057</v>
      </c>
      <c r="G1187" t="s">
        <v>8</v>
      </c>
      <c r="H1187" t="s">
        <v>8</v>
      </c>
      <c r="I1187" t="s">
        <v>8</v>
      </c>
      <c r="J1187">
        <v>0</v>
      </c>
      <c r="K1187" t="s">
        <v>1847</v>
      </c>
      <c r="L1187">
        <v>34</v>
      </c>
      <c r="M1187" t="s">
        <v>2</v>
      </c>
      <c r="N1187" t="s">
        <v>954</v>
      </c>
      <c r="O1187">
        <v>47150</v>
      </c>
      <c r="P1187" t="s">
        <v>6</v>
      </c>
      <c r="Q1187">
        <v>91</v>
      </c>
      <c r="R1187" s="193">
        <v>26345</v>
      </c>
      <c r="S1187" s="193">
        <v>73050</v>
      </c>
      <c r="T1187">
        <v>100</v>
      </c>
      <c r="U1187" t="s">
        <v>955</v>
      </c>
      <c r="V1187" t="str">
        <f t="shared" si="1497"/>
        <v>1972</v>
      </c>
      <c r="W1187" s="211">
        <f t="shared" si="1540"/>
        <v>-1000</v>
      </c>
      <c r="X1187">
        <f t="shared" si="1498"/>
        <v>0</v>
      </c>
      <c r="Y1187">
        <f t="shared" si="1460"/>
        <v>-999</v>
      </c>
      <c r="Z1187">
        <f t="shared" si="1499"/>
        <v>0</v>
      </c>
      <c r="AA1187">
        <f t="shared" si="1461"/>
        <v>-998</v>
      </c>
      <c r="AB1187">
        <f t="shared" si="1500"/>
        <v>0</v>
      </c>
      <c r="AC1187">
        <f t="shared" si="1462"/>
        <v>-997</v>
      </c>
      <c r="AD1187">
        <f t="shared" si="1501"/>
        <v>0</v>
      </c>
      <c r="AE1187">
        <f t="shared" si="1502"/>
        <v>-996</v>
      </c>
      <c r="AF1187">
        <f t="shared" si="1503"/>
        <v>0</v>
      </c>
      <c r="AG1187">
        <f t="shared" si="1463"/>
        <v>-995</v>
      </c>
      <c r="AH1187">
        <f t="shared" si="1504"/>
        <v>0</v>
      </c>
      <c r="AI1187">
        <f t="shared" si="1464"/>
        <v>-994</v>
      </c>
      <c r="AJ1187">
        <f t="shared" si="1505"/>
        <v>0</v>
      </c>
      <c r="AK1187">
        <f t="shared" si="1465"/>
        <v>-993</v>
      </c>
      <c r="AL1187">
        <f t="shared" si="1506"/>
        <v>0</v>
      </c>
      <c r="AM1187">
        <f t="shared" si="1507"/>
        <v>-992</v>
      </c>
      <c r="AN1187">
        <f t="shared" si="1508"/>
        <v>0</v>
      </c>
      <c r="AO1187">
        <f t="shared" si="1466"/>
        <v>-991</v>
      </c>
      <c r="AP1187">
        <f t="shared" si="1509"/>
        <v>0</v>
      </c>
      <c r="AQ1187">
        <f t="shared" si="1467"/>
        <v>-990</v>
      </c>
      <c r="AR1187">
        <f t="shared" si="1510"/>
        <v>0</v>
      </c>
      <c r="AS1187">
        <f t="shared" si="1468"/>
        <v>-989</v>
      </c>
      <c r="AT1187">
        <f t="shared" si="1511"/>
        <v>0</v>
      </c>
      <c r="AU1187">
        <f t="shared" si="1469"/>
        <v>-988</v>
      </c>
      <c r="AV1187">
        <f t="shared" si="1512"/>
        <v>0</v>
      </c>
      <c r="AW1187">
        <f t="shared" si="1470"/>
        <v>-987</v>
      </c>
      <c r="AX1187">
        <f t="shared" si="1513"/>
        <v>0</v>
      </c>
      <c r="AY1187">
        <f t="shared" si="1471"/>
        <v>-986</v>
      </c>
      <c r="AZ1187">
        <f t="shared" si="1514"/>
        <v>0</v>
      </c>
      <c r="BA1187">
        <f t="shared" si="1472"/>
        <v>-985</v>
      </c>
      <c r="BB1187">
        <f t="shared" si="1515"/>
        <v>0</v>
      </c>
      <c r="BC1187">
        <f t="shared" si="1473"/>
        <v>-984</v>
      </c>
      <c r="BD1187">
        <f t="shared" si="1516"/>
        <v>0</v>
      </c>
      <c r="BE1187">
        <f t="shared" si="1474"/>
        <v>-983</v>
      </c>
      <c r="BF1187">
        <f t="shared" si="1517"/>
        <v>0</v>
      </c>
      <c r="BG1187">
        <f t="shared" si="1475"/>
        <v>-982</v>
      </c>
      <c r="BH1187">
        <f t="shared" si="1518"/>
        <v>0</v>
      </c>
      <c r="BI1187">
        <f t="shared" si="1476"/>
        <v>-981</v>
      </c>
      <c r="BJ1187">
        <f t="shared" si="1519"/>
        <v>0</v>
      </c>
      <c r="BK1187">
        <f t="shared" si="1477"/>
        <v>-980</v>
      </c>
      <c r="BL1187">
        <f t="shared" si="1520"/>
        <v>0</v>
      </c>
      <c r="BM1187">
        <f t="shared" si="1478"/>
        <v>-979</v>
      </c>
      <c r="BN1187">
        <f t="shared" si="1521"/>
        <v>0</v>
      </c>
      <c r="BO1187">
        <f t="shared" si="1479"/>
        <v>-978</v>
      </c>
      <c r="BP1187">
        <f t="shared" si="1522"/>
        <v>0</v>
      </c>
      <c r="BQ1187">
        <f t="shared" si="1480"/>
        <v>-977</v>
      </c>
      <c r="BR1187">
        <f t="shared" si="1523"/>
        <v>0</v>
      </c>
      <c r="BS1187">
        <f t="shared" si="1481"/>
        <v>-976</v>
      </c>
      <c r="BT1187">
        <f t="shared" si="1524"/>
        <v>0</v>
      </c>
      <c r="BU1187">
        <f t="shared" si="1482"/>
        <v>-975</v>
      </c>
      <c r="BV1187">
        <f t="shared" si="1525"/>
        <v>0</v>
      </c>
      <c r="BW1187">
        <f t="shared" si="1483"/>
        <v>-974</v>
      </c>
      <c r="BX1187">
        <f t="shared" si="1526"/>
        <v>0</v>
      </c>
      <c r="BY1187">
        <f t="shared" si="1484"/>
        <v>-973</v>
      </c>
      <c r="BZ1187">
        <f t="shared" si="1527"/>
        <v>0</v>
      </c>
      <c r="CA1187">
        <f t="shared" si="1485"/>
        <v>-972</v>
      </c>
      <c r="CB1187">
        <f t="shared" si="1528"/>
        <v>0</v>
      </c>
      <c r="CC1187">
        <f t="shared" si="1486"/>
        <v>-971</v>
      </c>
      <c r="CD1187">
        <f t="shared" si="1529"/>
        <v>0</v>
      </c>
      <c r="CE1187">
        <f t="shared" si="1487"/>
        <v>-970</v>
      </c>
      <c r="CF1187">
        <f t="shared" si="1530"/>
        <v>0</v>
      </c>
      <c r="CG1187">
        <f t="shared" si="1488"/>
        <v>-969</v>
      </c>
      <c r="CH1187">
        <f t="shared" si="1531"/>
        <v>0</v>
      </c>
      <c r="CI1187">
        <f t="shared" si="1489"/>
        <v>-968</v>
      </c>
      <c r="CJ1187">
        <f t="shared" si="1532"/>
        <v>0</v>
      </c>
      <c r="CK1187">
        <f t="shared" si="1490"/>
        <v>-967</v>
      </c>
      <c r="CL1187">
        <f t="shared" si="1533"/>
        <v>0</v>
      </c>
      <c r="CM1187">
        <f t="shared" si="1491"/>
        <v>-966</v>
      </c>
      <c r="CN1187">
        <f t="shared" si="1534"/>
        <v>0</v>
      </c>
      <c r="CO1187">
        <f t="shared" si="1492"/>
        <v>-965</v>
      </c>
      <c r="CP1187">
        <f t="shared" si="1535"/>
        <v>0</v>
      </c>
      <c r="CQ1187">
        <f t="shared" si="1493"/>
        <v>-964</v>
      </c>
      <c r="CR1187">
        <f t="shared" si="1536"/>
        <v>0</v>
      </c>
      <c r="CS1187">
        <f t="shared" si="1494"/>
        <v>-963</v>
      </c>
      <c r="CT1187">
        <f t="shared" si="1537"/>
        <v>0</v>
      </c>
      <c r="CU1187">
        <f t="shared" si="1495"/>
        <v>-962</v>
      </c>
      <c r="CV1187">
        <f t="shared" si="1538"/>
        <v>0</v>
      </c>
      <c r="CW1187">
        <f t="shared" si="1496"/>
        <v>-961</v>
      </c>
      <c r="CX1187">
        <f t="shared" si="1539"/>
        <v>0</v>
      </c>
    </row>
    <row r="1188" spans="1:102">
      <c r="A1188" s="193">
        <v>34652</v>
      </c>
      <c r="B1188" t="s">
        <v>950</v>
      </c>
      <c r="C1188" t="s">
        <v>951</v>
      </c>
      <c r="D1188" t="s">
        <v>1679</v>
      </c>
      <c r="E1188" t="s">
        <v>2058</v>
      </c>
      <c r="F1188" t="s">
        <v>2059</v>
      </c>
      <c r="G1188" t="s">
        <v>8</v>
      </c>
      <c r="H1188" t="s">
        <v>8</v>
      </c>
      <c r="I1188" t="s">
        <v>8</v>
      </c>
      <c r="J1188">
        <v>0</v>
      </c>
      <c r="K1188" t="s">
        <v>1847</v>
      </c>
      <c r="L1188">
        <v>34</v>
      </c>
      <c r="M1188" t="s">
        <v>2</v>
      </c>
      <c r="N1188" t="s">
        <v>954</v>
      </c>
      <c r="O1188">
        <v>47150</v>
      </c>
      <c r="P1188" t="s">
        <v>6</v>
      </c>
      <c r="Q1188">
        <v>91</v>
      </c>
      <c r="R1188" s="193">
        <v>34652</v>
      </c>
      <c r="S1188" s="193">
        <v>73050</v>
      </c>
      <c r="T1188">
        <v>100</v>
      </c>
      <c r="U1188" t="s">
        <v>955</v>
      </c>
      <c r="V1188" t="str">
        <f t="shared" si="1497"/>
        <v>1994</v>
      </c>
      <c r="W1188" s="211">
        <f t="shared" si="1540"/>
        <v>-1000</v>
      </c>
      <c r="X1188">
        <f t="shared" si="1498"/>
        <v>0</v>
      </c>
      <c r="Y1188">
        <f t="shared" si="1460"/>
        <v>-999</v>
      </c>
      <c r="Z1188">
        <f t="shared" si="1499"/>
        <v>0</v>
      </c>
      <c r="AA1188">
        <f t="shared" si="1461"/>
        <v>-998</v>
      </c>
      <c r="AB1188">
        <f t="shared" si="1500"/>
        <v>0</v>
      </c>
      <c r="AC1188">
        <f t="shared" si="1462"/>
        <v>-997</v>
      </c>
      <c r="AD1188">
        <f t="shared" si="1501"/>
        <v>0</v>
      </c>
      <c r="AE1188">
        <f t="shared" si="1502"/>
        <v>-996</v>
      </c>
      <c r="AF1188">
        <f t="shared" si="1503"/>
        <v>0</v>
      </c>
      <c r="AG1188">
        <f t="shared" si="1463"/>
        <v>-995</v>
      </c>
      <c r="AH1188">
        <f t="shared" si="1504"/>
        <v>0</v>
      </c>
      <c r="AI1188">
        <f t="shared" si="1464"/>
        <v>-994</v>
      </c>
      <c r="AJ1188">
        <f t="shared" si="1505"/>
        <v>0</v>
      </c>
      <c r="AK1188">
        <f t="shared" si="1465"/>
        <v>-993</v>
      </c>
      <c r="AL1188">
        <f t="shared" si="1506"/>
        <v>0</v>
      </c>
      <c r="AM1188">
        <f t="shared" si="1507"/>
        <v>-992</v>
      </c>
      <c r="AN1188">
        <f t="shared" si="1508"/>
        <v>0</v>
      </c>
      <c r="AO1188">
        <f t="shared" si="1466"/>
        <v>-991</v>
      </c>
      <c r="AP1188">
        <f t="shared" si="1509"/>
        <v>0</v>
      </c>
      <c r="AQ1188">
        <f t="shared" si="1467"/>
        <v>-990</v>
      </c>
      <c r="AR1188">
        <f t="shared" si="1510"/>
        <v>0</v>
      </c>
      <c r="AS1188">
        <f t="shared" si="1468"/>
        <v>-989</v>
      </c>
      <c r="AT1188">
        <f t="shared" si="1511"/>
        <v>0</v>
      </c>
      <c r="AU1188">
        <f t="shared" si="1469"/>
        <v>-988</v>
      </c>
      <c r="AV1188">
        <f t="shared" si="1512"/>
        <v>0</v>
      </c>
      <c r="AW1188">
        <f t="shared" si="1470"/>
        <v>-987</v>
      </c>
      <c r="AX1188">
        <f t="shared" si="1513"/>
        <v>0</v>
      </c>
      <c r="AY1188">
        <f t="shared" si="1471"/>
        <v>-986</v>
      </c>
      <c r="AZ1188">
        <f t="shared" si="1514"/>
        <v>0</v>
      </c>
      <c r="BA1188">
        <f t="shared" si="1472"/>
        <v>-985</v>
      </c>
      <c r="BB1188">
        <f t="shared" si="1515"/>
        <v>0</v>
      </c>
      <c r="BC1188">
        <f t="shared" si="1473"/>
        <v>-984</v>
      </c>
      <c r="BD1188">
        <f t="shared" si="1516"/>
        <v>0</v>
      </c>
      <c r="BE1188">
        <f t="shared" si="1474"/>
        <v>-983</v>
      </c>
      <c r="BF1188">
        <f t="shared" si="1517"/>
        <v>0</v>
      </c>
      <c r="BG1188">
        <f t="shared" si="1475"/>
        <v>-982</v>
      </c>
      <c r="BH1188">
        <f t="shared" si="1518"/>
        <v>0</v>
      </c>
      <c r="BI1188">
        <f t="shared" si="1476"/>
        <v>-981</v>
      </c>
      <c r="BJ1188">
        <f t="shared" si="1519"/>
        <v>0</v>
      </c>
      <c r="BK1188">
        <f t="shared" si="1477"/>
        <v>-980</v>
      </c>
      <c r="BL1188">
        <f t="shared" si="1520"/>
        <v>0</v>
      </c>
      <c r="BM1188">
        <f t="shared" si="1478"/>
        <v>-979</v>
      </c>
      <c r="BN1188">
        <f t="shared" si="1521"/>
        <v>0</v>
      </c>
      <c r="BO1188">
        <f t="shared" si="1479"/>
        <v>-978</v>
      </c>
      <c r="BP1188">
        <f t="shared" si="1522"/>
        <v>0</v>
      </c>
      <c r="BQ1188">
        <f t="shared" si="1480"/>
        <v>-977</v>
      </c>
      <c r="BR1188">
        <f t="shared" si="1523"/>
        <v>0</v>
      </c>
      <c r="BS1188">
        <f t="shared" si="1481"/>
        <v>-976</v>
      </c>
      <c r="BT1188">
        <f t="shared" si="1524"/>
        <v>0</v>
      </c>
      <c r="BU1188">
        <f t="shared" si="1482"/>
        <v>-975</v>
      </c>
      <c r="BV1188">
        <f t="shared" si="1525"/>
        <v>0</v>
      </c>
      <c r="BW1188">
        <f t="shared" si="1483"/>
        <v>-974</v>
      </c>
      <c r="BX1188">
        <f t="shared" si="1526"/>
        <v>0</v>
      </c>
      <c r="BY1188">
        <f t="shared" si="1484"/>
        <v>-973</v>
      </c>
      <c r="BZ1188">
        <f t="shared" si="1527"/>
        <v>0</v>
      </c>
      <c r="CA1188">
        <f t="shared" si="1485"/>
        <v>-972</v>
      </c>
      <c r="CB1188">
        <f t="shared" si="1528"/>
        <v>0</v>
      </c>
      <c r="CC1188">
        <f t="shared" si="1486"/>
        <v>-971</v>
      </c>
      <c r="CD1188">
        <f t="shared" si="1529"/>
        <v>0</v>
      </c>
      <c r="CE1188">
        <f t="shared" si="1487"/>
        <v>-970</v>
      </c>
      <c r="CF1188">
        <f t="shared" si="1530"/>
        <v>0</v>
      </c>
      <c r="CG1188">
        <f t="shared" si="1488"/>
        <v>-969</v>
      </c>
      <c r="CH1188">
        <f t="shared" si="1531"/>
        <v>0</v>
      </c>
      <c r="CI1188">
        <f t="shared" si="1489"/>
        <v>-968</v>
      </c>
      <c r="CJ1188">
        <f t="shared" si="1532"/>
        <v>0</v>
      </c>
      <c r="CK1188">
        <f t="shared" si="1490"/>
        <v>-967</v>
      </c>
      <c r="CL1188">
        <f t="shared" si="1533"/>
        <v>0</v>
      </c>
      <c r="CM1188">
        <f t="shared" si="1491"/>
        <v>-966</v>
      </c>
      <c r="CN1188">
        <f t="shared" si="1534"/>
        <v>0</v>
      </c>
      <c r="CO1188">
        <f t="shared" si="1492"/>
        <v>-965</v>
      </c>
      <c r="CP1188">
        <f t="shared" si="1535"/>
        <v>0</v>
      </c>
      <c r="CQ1188">
        <f t="shared" si="1493"/>
        <v>-964</v>
      </c>
      <c r="CR1188">
        <f t="shared" si="1536"/>
        <v>0</v>
      </c>
      <c r="CS1188">
        <f t="shared" si="1494"/>
        <v>-963</v>
      </c>
      <c r="CT1188">
        <f t="shared" si="1537"/>
        <v>0</v>
      </c>
      <c r="CU1188">
        <f t="shared" si="1495"/>
        <v>-962</v>
      </c>
      <c r="CV1188">
        <f t="shared" si="1538"/>
        <v>0</v>
      </c>
      <c r="CW1188">
        <f t="shared" si="1496"/>
        <v>-961</v>
      </c>
      <c r="CX1188">
        <f t="shared" si="1539"/>
        <v>0</v>
      </c>
    </row>
    <row r="1189" spans="1:102">
      <c r="A1189" s="193">
        <v>26245</v>
      </c>
      <c r="B1189" t="s">
        <v>950</v>
      </c>
      <c r="C1189" t="s">
        <v>951</v>
      </c>
      <c r="D1189" t="s">
        <v>1011</v>
      </c>
      <c r="E1189" t="s">
        <v>2060</v>
      </c>
      <c r="F1189" t="s">
        <v>2061</v>
      </c>
      <c r="G1189" t="s">
        <v>8</v>
      </c>
      <c r="H1189" t="s">
        <v>8</v>
      </c>
      <c r="I1189" t="s">
        <v>8</v>
      </c>
      <c r="J1189">
        <v>0</v>
      </c>
      <c r="K1189" t="s">
        <v>1847</v>
      </c>
      <c r="L1189">
        <v>34</v>
      </c>
      <c r="M1189" t="s">
        <v>2</v>
      </c>
      <c r="N1189" t="s">
        <v>954</v>
      </c>
      <c r="O1189">
        <v>47150</v>
      </c>
      <c r="P1189" t="s">
        <v>6</v>
      </c>
      <c r="Q1189">
        <v>91</v>
      </c>
      <c r="R1189" s="193">
        <v>26245</v>
      </c>
      <c r="S1189" s="193">
        <v>73050</v>
      </c>
      <c r="T1189">
        <v>100</v>
      </c>
      <c r="U1189" t="s">
        <v>955</v>
      </c>
      <c r="V1189" t="str">
        <f t="shared" si="1497"/>
        <v>1971</v>
      </c>
      <c r="W1189" s="211">
        <f t="shared" si="1540"/>
        <v>-1000</v>
      </c>
      <c r="X1189">
        <f t="shared" si="1498"/>
        <v>0</v>
      </c>
      <c r="Y1189">
        <f t="shared" si="1460"/>
        <v>-999</v>
      </c>
      <c r="Z1189">
        <f t="shared" si="1499"/>
        <v>0</v>
      </c>
      <c r="AA1189">
        <f t="shared" si="1461"/>
        <v>-998</v>
      </c>
      <c r="AB1189">
        <f t="shared" si="1500"/>
        <v>0</v>
      </c>
      <c r="AC1189">
        <f t="shared" si="1462"/>
        <v>-997</v>
      </c>
      <c r="AD1189">
        <f t="shared" si="1501"/>
        <v>0</v>
      </c>
      <c r="AE1189">
        <f t="shared" si="1502"/>
        <v>-996</v>
      </c>
      <c r="AF1189">
        <f t="shared" si="1503"/>
        <v>0</v>
      </c>
      <c r="AG1189">
        <f t="shared" si="1463"/>
        <v>-995</v>
      </c>
      <c r="AH1189">
        <f t="shared" si="1504"/>
        <v>0</v>
      </c>
      <c r="AI1189">
        <f t="shared" si="1464"/>
        <v>-994</v>
      </c>
      <c r="AJ1189">
        <f t="shared" si="1505"/>
        <v>0</v>
      </c>
      <c r="AK1189">
        <f t="shared" si="1465"/>
        <v>-993</v>
      </c>
      <c r="AL1189">
        <f t="shared" si="1506"/>
        <v>0</v>
      </c>
      <c r="AM1189">
        <f t="shared" si="1507"/>
        <v>-992</v>
      </c>
      <c r="AN1189">
        <f t="shared" si="1508"/>
        <v>0</v>
      </c>
      <c r="AO1189">
        <f t="shared" si="1466"/>
        <v>-991</v>
      </c>
      <c r="AP1189">
        <f t="shared" si="1509"/>
        <v>0</v>
      </c>
      <c r="AQ1189">
        <f t="shared" si="1467"/>
        <v>-990</v>
      </c>
      <c r="AR1189">
        <f t="shared" si="1510"/>
        <v>0</v>
      </c>
      <c r="AS1189">
        <f t="shared" si="1468"/>
        <v>-989</v>
      </c>
      <c r="AT1189">
        <f t="shared" si="1511"/>
        <v>0</v>
      </c>
      <c r="AU1189">
        <f t="shared" si="1469"/>
        <v>-988</v>
      </c>
      <c r="AV1189">
        <f t="shared" si="1512"/>
        <v>0</v>
      </c>
      <c r="AW1189">
        <f t="shared" si="1470"/>
        <v>-987</v>
      </c>
      <c r="AX1189">
        <f t="shared" si="1513"/>
        <v>0</v>
      </c>
      <c r="AY1189">
        <f t="shared" si="1471"/>
        <v>-986</v>
      </c>
      <c r="AZ1189">
        <f t="shared" si="1514"/>
        <v>0</v>
      </c>
      <c r="BA1189">
        <f t="shared" si="1472"/>
        <v>-985</v>
      </c>
      <c r="BB1189">
        <f t="shared" si="1515"/>
        <v>0</v>
      </c>
      <c r="BC1189">
        <f t="shared" si="1473"/>
        <v>-984</v>
      </c>
      <c r="BD1189">
        <f t="shared" si="1516"/>
        <v>0</v>
      </c>
      <c r="BE1189">
        <f t="shared" si="1474"/>
        <v>-983</v>
      </c>
      <c r="BF1189">
        <f t="shared" si="1517"/>
        <v>0</v>
      </c>
      <c r="BG1189">
        <f t="shared" si="1475"/>
        <v>-982</v>
      </c>
      <c r="BH1189">
        <f t="shared" si="1518"/>
        <v>0</v>
      </c>
      <c r="BI1189">
        <f t="shared" si="1476"/>
        <v>-981</v>
      </c>
      <c r="BJ1189">
        <f t="shared" si="1519"/>
        <v>0</v>
      </c>
      <c r="BK1189">
        <f t="shared" si="1477"/>
        <v>-980</v>
      </c>
      <c r="BL1189">
        <f t="shared" si="1520"/>
        <v>0</v>
      </c>
      <c r="BM1189">
        <f t="shared" si="1478"/>
        <v>-979</v>
      </c>
      <c r="BN1189">
        <f t="shared" si="1521"/>
        <v>0</v>
      </c>
      <c r="BO1189">
        <f t="shared" si="1479"/>
        <v>-978</v>
      </c>
      <c r="BP1189">
        <f t="shared" si="1522"/>
        <v>0</v>
      </c>
      <c r="BQ1189">
        <f t="shared" si="1480"/>
        <v>-977</v>
      </c>
      <c r="BR1189">
        <f t="shared" si="1523"/>
        <v>0</v>
      </c>
      <c r="BS1189">
        <f t="shared" si="1481"/>
        <v>-976</v>
      </c>
      <c r="BT1189">
        <f t="shared" si="1524"/>
        <v>0</v>
      </c>
      <c r="BU1189">
        <f t="shared" si="1482"/>
        <v>-975</v>
      </c>
      <c r="BV1189">
        <f t="shared" si="1525"/>
        <v>0</v>
      </c>
      <c r="BW1189">
        <f t="shared" si="1483"/>
        <v>-974</v>
      </c>
      <c r="BX1189">
        <f t="shared" si="1526"/>
        <v>0</v>
      </c>
      <c r="BY1189">
        <f t="shared" si="1484"/>
        <v>-973</v>
      </c>
      <c r="BZ1189">
        <f t="shared" si="1527"/>
        <v>0</v>
      </c>
      <c r="CA1189">
        <f t="shared" si="1485"/>
        <v>-972</v>
      </c>
      <c r="CB1189">
        <f t="shared" si="1528"/>
        <v>0</v>
      </c>
      <c r="CC1189">
        <f t="shared" si="1486"/>
        <v>-971</v>
      </c>
      <c r="CD1189">
        <f t="shared" si="1529"/>
        <v>0</v>
      </c>
      <c r="CE1189">
        <f t="shared" si="1487"/>
        <v>-970</v>
      </c>
      <c r="CF1189">
        <f t="shared" si="1530"/>
        <v>0</v>
      </c>
      <c r="CG1189">
        <f t="shared" si="1488"/>
        <v>-969</v>
      </c>
      <c r="CH1189">
        <f t="shared" si="1531"/>
        <v>0</v>
      </c>
      <c r="CI1189">
        <f t="shared" si="1489"/>
        <v>-968</v>
      </c>
      <c r="CJ1189">
        <f t="shared" si="1532"/>
        <v>0</v>
      </c>
      <c r="CK1189">
        <f t="shared" si="1490"/>
        <v>-967</v>
      </c>
      <c r="CL1189">
        <f t="shared" si="1533"/>
        <v>0</v>
      </c>
      <c r="CM1189">
        <f t="shared" si="1491"/>
        <v>-966</v>
      </c>
      <c r="CN1189">
        <f t="shared" si="1534"/>
        <v>0</v>
      </c>
      <c r="CO1189">
        <f t="shared" si="1492"/>
        <v>-965</v>
      </c>
      <c r="CP1189">
        <f t="shared" si="1535"/>
        <v>0</v>
      </c>
      <c r="CQ1189">
        <f t="shared" si="1493"/>
        <v>-964</v>
      </c>
      <c r="CR1189">
        <f t="shared" si="1536"/>
        <v>0</v>
      </c>
      <c r="CS1189">
        <f t="shared" si="1494"/>
        <v>-963</v>
      </c>
      <c r="CT1189">
        <f t="shared" si="1537"/>
        <v>0</v>
      </c>
      <c r="CU1189">
        <f t="shared" si="1495"/>
        <v>-962</v>
      </c>
      <c r="CV1189">
        <f t="shared" si="1538"/>
        <v>0</v>
      </c>
      <c r="CW1189">
        <f t="shared" si="1496"/>
        <v>-961</v>
      </c>
      <c r="CX1189">
        <f t="shared" si="1539"/>
        <v>0</v>
      </c>
    </row>
    <row r="1190" spans="1:102">
      <c r="A1190" s="193">
        <v>39428</v>
      </c>
      <c r="B1190" t="s">
        <v>950</v>
      </c>
      <c r="C1190" t="s">
        <v>951</v>
      </c>
      <c r="D1190" t="s">
        <v>1823</v>
      </c>
      <c r="E1190" t="s">
        <v>2062</v>
      </c>
      <c r="F1190" t="s">
        <v>2063</v>
      </c>
      <c r="G1190" t="s">
        <v>8</v>
      </c>
      <c r="H1190" t="s">
        <v>8</v>
      </c>
      <c r="I1190" t="s">
        <v>8</v>
      </c>
      <c r="J1190">
        <v>0</v>
      </c>
      <c r="K1190" t="s">
        <v>1847</v>
      </c>
      <c r="L1190">
        <v>31</v>
      </c>
      <c r="M1190" t="s">
        <v>1849</v>
      </c>
      <c r="N1190" t="s">
        <v>1850</v>
      </c>
      <c r="O1190">
        <v>47150</v>
      </c>
      <c r="P1190" t="s">
        <v>6</v>
      </c>
      <c r="Q1190">
        <v>91</v>
      </c>
      <c r="R1190" s="193">
        <v>39428</v>
      </c>
      <c r="S1190" s="193">
        <v>39428</v>
      </c>
      <c r="T1190">
        <v>250</v>
      </c>
      <c r="U1190" t="s">
        <v>955</v>
      </c>
      <c r="V1190" t="str">
        <f t="shared" si="1497"/>
        <v>2007</v>
      </c>
      <c r="W1190" s="211">
        <f t="shared" si="1540"/>
        <v>-1000</v>
      </c>
      <c r="X1190">
        <f t="shared" si="1498"/>
        <v>0</v>
      </c>
      <c r="Y1190">
        <f t="shared" si="1460"/>
        <v>-999</v>
      </c>
      <c r="Z1190">
        <f t="shared" si="1499"/>
        <v>0</v>
      </c>
      <c r="AA1190">
        <f t="shared" si="1461"/>
        <v>-998</v>
      </c>
      <c r="AB1190">
        <f t="shared" si="1500"/>
        <v>0</v>
      </c>
      <c r="AC1190">
        <f t="shared" si="1462"/>
        <v>-997</v>
      </c>
      <c r="AD1190">
        <f t="shared" si="1501"/>
        <v>0</v>
      </c>
      <c r="AE1190">
        <f t="shared" si="1502"/>
        <v>-996</v>
      </c>
      <c r="AF1190">
        <f t="shared" si="1503"/>
        <v>0</v>
      </c>
      <c r="AG1190">
        <f t="shared" si="1463"/>
        <v>-995</v>
      </c>
      <c r="AH1190">
        <f t="shared" si="1504"/>
        <v>0</v>
      </c>
      <c r="AI1190">
        <f t="shared" si="1464"/>
        <v>-994</v>
      </c>
      <c r="AJ1190">
        <f t="shared" si="1505"/>
        <v>0</v>
      </c>
      <c r="AK1190">
        <f t="shared" si="1465"/>
        <v>-993</v>
      </c>
      <c r="AL1190">
        <f t="shared" si="1506"/>
        <v>0</v>
      </c>
      <c r="AM1190">
        <f t="shared" si="1507"/>
        <v>-992</v>
      </c>
      <c r="AN1190">
        <f t="shared" si="1508"/>
        <v>0</v>
      </c>
      <c r="AO1190">
        <f t="shared" si="1466"/>
        <v>-991</v>
      </c>
      <c r="AP1190">
        <f t="shared" si="1509"/>
        <v>0</v>
      </c>
      <c r="AQ1190">
        <f t="shared" si="1467"/>
        <v>-990</v>
      </c>
      <c r="AR1190">
        <f t="shared" si="1510"/>
        <v>0</v>
      </c>
      <c r="AS1190">
        <f t="shared" si="1468"/>
        <v>-989</v>
      </c>
      <c r="AT1190">
        <f t="shared" si="1511"/>
        <v>0</v>
      </c>
      <c r="AU1190">
        <f t="shared" si="1469"/>
        <v>-988</v>
      </c>
      <c r="AV1190">
        <f t="shared" si="1512"/>
        <v>0</v>
      </c>
      <c r="AW1190">
        <f t="shared" si="1470"/>
        <v>-987</v>
      </c>
      <c r="AX1190">
        <f t="shared" si="1513"/>
        <v>0</v>
      </c>
      <c r="AY1190">
        <f t="shared" si="1471"/>
        <v>-986</v>
      </c>
      <c r="AZ1190">
        <f t="shared" si="1514"/>
        <v>0</v>
      </c>
      <c r="BA1190">
        <f t="shared" si="1472"/>
        <v>-985</v>
      </c>
      <c r="BB1190">
        <f t="shared" si="1515"/>
        <v>0</v>
      </c>
      <c r="BC1190">
        <f t="shared" si="1473"/>
        <v>-984</v>
      </c>
      <c r="BD1190">
        <f t="shared" si="1516"/>
        <v>0</v>
      </c>
      <c r="BE1190">
        <f t="shared" si="1474"/>
        <v>-983</v>
      </c>
      <c r="BF1190">
        <f t="shared" si="1517"/>
        <v>0</v>
      </c>
      <c r="BG1190">
        <f t="shared" si="1475"/>
        <v>-982</v>
      </c>
      <c r="BH1190">
        <f t="shared" si="1518"/>
        <v>0</v>
      </c>
      <c r="BI1190">
        <f t="shared" si="1476"/>
        <v>-981</v>
      </c>
      <c r="BJ1190">
        <f t="shared" si="1519"/>
        <v>0</v>
      </c>
      <c r="BK1190">
        <f t="shared" si="1477"/>
        <v>-980</v>
      </c>
      <c r="BL1190">
        <f t="shared" si="1520"/>
        <v>0</v>
      </c>
      <c r="BM1190">
        <f t="shared" si="1478"/>
        <v>-979</v>
      </c>
      <c r="BN1190">
        <f t="shared" si="1521"/>
        <v>0</v>
      </c>
      <c r="BO1190">
        <f t="shared" si="1479"/>
        <v>-978</v>
      </c>
      <c r="BP1190">
        <f t="shared" si="1522"/>
        <v>0</v>
      </c>
      <c r="BQ1190">
        <f t="shared" si="1480"/>
        <v>-977</v>
      </c>
      <c r="BR1190">
        <f t="shared" si="1523"/>
        <v>0</v>
      </c>
      <c r="BS1190">
        <f t="shared" si="1481"/>
        <v>-976</v>
      </c>
      <c r="BT1190">
        <f t="shared" si="1524"/>
        <v>0</v>
      </c>
      <c r="BU1190">
        <f t="shared" si="1482"/>
        <v>-975</v>
      </c>
      <c r="BV1190">
        <f t="shared" si="1525"/>
        <v>0</v>
      </c>
      <c r="BW1190">
        <f t="shared" si="1483"/>
        <v>-974</v>
      </c>
      <c r="BX1190">
        <f t="shared" si="1526"/>
        <v>0</v>
      </c>
      <c r="BY1190">
        <f t="shared" si="1484"/>
        <v>-973</v>
      </c>
      <c r="BZ1190">
        <f t="shared" si="1527"/>
        <v>0</v>
      </c>
      <c r="CA1190">
        <f t="shared" si="1485"/>
        <v>-972</v>
      </c>
      <c r="CB1190">
        <f t="shared" si="1528"/>
        <v>0</v>
      </c>
      <c r="CC1190">
        <f t="shared" si="1486"/>
        <v>-971</v>
      </c>
      <c r="CD1190">
        <f t="shared" si="1529"/>
        <v>0</v>
      </c>
      <c r="CE1190">
        <f t="shared" si="1487"/>
        <v>-970</v>
      </c>
      <c r="CF1190">
        <f t="shared" si="1530"/>
        <v>0</v>
      </c>
      <c r="CG1190">
        <f t="shared" si="1488"/>
        <v>-969</v>
      </c>
      <c r="CH1190">
        <f t="shared" si="1531"/>
        <v>0</v>
      </c>
      <c r="CI1190">
        <f t="shared" si="1489"/>
        <v>-968</v>
      </c>
      <c r="CJ1190">
        <f t="shared" si="1532"/>
        <v>0</v>
      </c>
      <c r="CK1190">
        <f t="shared" si="1490"/>
        <v>-967</v>
      </c>
      <c r="CL1190">
        <f t="shared" si="1533"/>
        <v>0</v>
      </c>
      <c r="CM1190">
        <f t="shared" si="1491"/>
        <v>-966</v>
      </c>
      <c r="CN1190">
        <f t="shared" si="1534"/>
        <v>0</v>
      </c>
      <c r="CO1190">
        <f t="shared" si="1492"/>
        <v>-965</v>
      </c>
      <c r="CP1190">
        <f t="shared" si="1535"/>
        <v>0</v>
      </c>
      <c r="CQ1190">
        <f t="shared" si="1493"/>
        <v>-964</v>
      </c>
      <c r="CR1190">
        <f t="shared" si="1536"/>
        <v>0</v>
      </c>
      <c r="CS1190">
        <f t="shared" si="1494"/>
        <v>-963</v>
      </c>
      <c r="CT1190">
        <f t="shared" si="1537"/>
        <v>0</v>
      </c>
      <c r="CU1190">
        <f t="shared" si="1495"/>
        <v>-962</v>
      </c>
      <c r="CV1190">
        <f t="shared" si="1538"/>
        <v>0</v>
      </c>
      <c r="CW1190">
        <f t="shared" si="1496"/>
        <v>-961</v>
      </c>
      <c r="CX1190">
        <f t="shared" si="1539"/>
        <v>0</v>
      </c>
    </row>
    <row r="1191" spans="1:102">
      <c r="A1191" s="193">
        <v>26351</v>
      </c>
      <c r="B1191" t="s">
        <v>950</v>
      </c>
      <c r="C1191" t="s">
        <v>951</v>
      </c>
      <c r="D1191" t="s">
        <v>1823</v>
      </c>
      <c r="E1191" t="s">
        <v>2064</v>
      </c>
      <c r="F1191" t="s">
        <v>2065</v>
      </c>
      <c r="G1191" t="s">
        <v>8</v>
      </c>
      <c r="H1191" t="s">
        <v>8</v>
      </c>
      <c r="I1191" t="s">
        <v>8</v>
      </c>
      <c r="J1191">
        <v>0</v>
      </c>
      <c r="K1191" t="s">
        <v>1847</v>
      </c>
      <c r="L1191">
        <v>21</v>
      </c>
      <c r="M1191" t="s">
        <v>1</v>
      </c>
      <c r="N1191" t="s">
        <v>954</v>
      </c>
      <c r="O1191">
        <v>47150</v>
      </c>
      <c r="P1191" t="s">
        <v>6</v>
      </c>
      <c r="Q1191">
        <v>91</v>
      </c>
      <c r="R1191" s="193">
        <v>26351</v>
      </c>
      <c r="S1191" s="193">
        <v>73050</v>
      </c>
      <c r="T1191">
        <v>175</v>
      </c>
      <c r="U1191" t="s">
        <v>958</v>
      </c>
      <c r="V1191" t="str">
        <f t="shared" si="1497"/>
        <v>1972</v>
      </c>
      <c r="W1191" s="211">
        <f t="shared" si="1540"/>
        <v>-1000</v>
      </c>
      <c r="X1191">
        <f t="shared" si="1498"/>
        <v>0</v>
      </c>
      <c r="Y1191">
        <f t="shared" si="1460"/>
        <v>-999</v>
      </c>
      <c r="Z1191">
        <f t="shared" si="1499"/>
        <v>0</v>
      </c>
      <c r="AA1191">
        <f t="shared" si="1461"/>
        <v>-998</v>
      </c>
      <c r="AB1191">
        <f t="shared" si="1500"/>
        <v>0</v>
      </c>
      <c r="AC1191">
        <f t="shared" si="1462"/>
        <v>-997</v>
      </c>
      <c r="AD1191">
        <f t="shared" si="1501"/>
        <v>0</v>
      </c>
      <c r="AE1191">
        <f t="shared" si="1502"/>
        <v>-996</v>
      </c>
      <c r="AF1191">
        <f t="shared" si="1503"/>
        <v>0</v>
      </c>
      <c r="AG1191">
        <f t="shared" si="1463"/>
        <v>-995</v>
      </c>
      <c r="AH1191">
        <f t="shared" si="1504"/>
        <v>0</v>
      </c>
      <c r="AI1191">
        <f t="shared" si="1464"/>
        <v>-994</v>
      </c>
      <c r="AJ1191">
        <f t="shared" si="1505"/>
        <v>0</v>
      </c>
      <c r="AK1191">
        <f t="shared" si="1465"/>
        <v>-993</v>
      </c>
      <c r="AL1191">
        <f t="shared" si="1506"/>
        <v>0</v>
      </c>
      <c r="AM1191">
        <f t="shared" si="1507"/>
        <v>-992</v>
      </c>
      <c r="AN1191">
        <f t="shared" si="1508"/>
        <v>0</v>
      </c>
      <c r="AO1191">
        <f t="shared" si="1466"/>
        <v>-991</v>
      </c>
      <c r="AP1191">
        <f t="shared" si="1509"/>
        <v>0</v>
      </c>
      <c r="AQ1191">
        <f t="shared" si="1467"/>
        <v>-990</v>
      </c>
      <c r="AR1191">
        <f t="shared" si="1510"/>
        <v>0</v>
      </c>
      <c r="AS1191">
        <f t="shared" si="1468"/>
        <v>-989</v>
      </c>
      <c r="AT1191">
        <f t="shared" si="1511"/>
        <v>0</v>
      </c>
      <c r="AU1191">
        <f t="shared" si="1469"/>
        <v>-988</v>
      </c>
      <c r="AV1191">
        <f t="shared" si="1512"/>
        <v>0</v>
      </c>
      <c r="AW1191">
        <f t="shared" si="1470"/>
        <v>-987</v>
      </c>
      <c r="AX1191">
        <f t="shared" si="1513"/>
        <v>0</v>
      </c>
      <c r="AY1191">
        <f t="shared" si="1471"/>
        <v>-986</v>
      </c>
      <c r="AZ1191">
        <f t="shared" si="1514"/>
        <v>0</v>
      </c>
      <c r="BA1191">
        <f t="shared" si="1472"/>
        <v>-985</v>
      </c>
      <c r="BB1191">
        <f t="shared" si="1515"/>
        <v>0</v>
      </c>
      <c r="BC1191">
        <f t="shared" si="1473"/>
        <v>-984</v>
      </c>
      <c r="BD1191">
        <f t="shared" si="1516"/>
        <v>0</v>
      </c>
      <c r="BE1191">
        <f t="shared" si="1474"/>
        <v>-983</v>
      </c>
      <c r="BF1191">
        <f t="shared" si="1517"/>
        <v>0</v>
      </c>
      <c r="BG1191">
        <f t="shared" si="1475"/>
        <v>-982</v>
      </c>
      <c r="BH1191">
        <f t="shared" si="1518"/>
        <v>0</v>
      </c>
      <c r="BI1191">
        <f t="shared" si="1476"/>
        <v>-981</v>
      </c>
      <c r="BJ1191">
        <f t="shared" si="1519"/>
        <v>0</v>
      </c>
      <c r="BK1191">
        <f t="shared" si="1477"/>
        <v>-980</v>
      </c>
      <c r="BL1191">
        <f t="shared" si="1520"/>
        <v>0</v>
      </c>
      <c r="BM1191">
        <f t="shared" si="1478"/>
        <v>-979</v>
      </c>
      <c r="BN1191">
        <f t="shared" si="1521"/>
        <v>0</v>
      </c>
      <c r="BO1191">
        <f t="shared" si="1479"/>
        <v>-978</v>
      </c>
      <c r="BP1191">
        <f t="shared" si="1522"/>
        <v>0</v>
      </c>
      <c r="BQ1191">
        <f t="shared" si="1480"/>
        <v>-977</v>
      </c>
      <c r="BR1191">
        <f t="shared" si="1523"/>
        <v>0</v>
      </c>
      <c r="BS1191">
        <f t="shared" si="1481"/>
        <v>-976</v>
      </c>
      <c r="BT1191">
        <f t="shared" si="1524"/>
        <v>0</v>
      </c>
      <c r="BU1191">
        <f t="shared" si="1482"/>
        <v>-975</v>
      </c>
      <c r="BV1191">
        <f t="shared" si="1525"/>
        <v>0</v>
      </c>
      <c r="BW1191">
        <f t="shared" si="1483"/>
        <v>-974</v>
      </c>
      <c r="BX1191">
        <f t="shared" si="1526"/>
        <v>0</v>
      </c>
      <c r="BY1191">
        <f t="shared" si="1484"/>
        <v>-973</v>
      </c>
      <c r="BZ1191">
        <f t="shared" si="1527"/>
        <v>0</v>
      </c>
      <c r="CA1191">
        <f t="shared" si="1485"/>
        <v>-972</v>
      </c>
      <c r="CB1191">
        <f t="shared" si="1528"/>
        <v>0</v>
      </c>
      <c r="CC1191">
        <f t="shared" si="1486"/>
        <v>-971</v>
      </c>
      <c r="CD1191">
        <f t="shared" si="1529"/>
        <v>0</v>
      </c>
      <c r="CE1191">
        <f t="shared" si="1487"/>
        <v>-970</v>
      </c>
      <c r="CF1191">
        <f t="shared" si="1530"/>
        <v>0</v>
      </c>
      <c r="CG1191">
        <f t="shared" si="1488"/>
        <v>-969</v>
      </c>
      <c r="CH1191">
        <f t="shared" si="1531"/>
        <v>0</v>
      </c>
      <c r="CI1191">
        <f t="shared" si="1489"/>
        <v>-968</v>
      </c>
      <c r="CJ1191">
        <f t="shared" si="1532"/>
        <v>0</v>
      </c>
      <c r="CK1191">
        <f t="shared" si="1490"/>
        <v>-967</v>
      </c>
      <c r="CL1191">
        <f t="shared" si="1533"/>
        <v>0</v>
      </c>
      <c r="CM1191">
        <f t="shared" si="1491"/>
        <v>-966</v>
      </c>
      <c r="CN1191">
        <f t="shared" si="1534"/>
        <v>0</v>
      </c>
      <c r="CO1191">
        <f t="shared" si="1492"/>
        <v>-965</v>
      </c>
      <c r="CP1191">
        <f t="shared" si="1535"/>
        <v>0</v>
      </c>
      <c r="CQ1191">
        <f t="shared" si="1493"/>
        <v>-964</v>
      </c>
      <c r="CR1191">
        <f t="shared" si="1536"/>
        <v>0</v>
      </c>
      <c r="CS1191">
        <f t="shared" si="1494"/>
        <v>-963</v>
      </c>
      <c r="CT1191">
        <f t="shared" si="1537"/>
        <v>0</v>
      </c>
      <c r="CU1191">
        <f t="shared" si="1495"/>
        <v>-962</v>
      </c>
      <c r="CV1191">
        <f t="shared" si="1538"/>
        <v>0</v>
      </c>
      <c r="CW1191">
        <f t="shared" si="1496"/>
        <v>-961</v>
      </c>
      <c r="CX1191">
        <f t="shared" si="1539"/>
        <v>0</v>
      </c>
    </row>
    <row r="1192" spans="1:102">
      <c r="A1192" s="193">
        <v>34641</v>
      </c>
      <c r="B1192" t="s">
        <v>950</v>
      </c>
      <c r="C1192" t="s">
        <v>951</v>
      </c>
      <c r="D1192" t="s">
        <v>986</v>
      </c>
      <c r="E1192" t="s">
        <v>2066</v>
      </c>
      <c r="F1192" t="s">
        <v>2067</v>
      </c>
      <c r="G1192" t="s">
        <v>8</v>
      </c>
      <c r="H1192" t="s">
        <v>8</v>
      </c>
      <c r="I1192" t="s">
        <v>8</v>
      </c>
      <c r="J1192">
        <v>0</v>
      </c>
      <c r="K1192" t="s">
        <v>1847</v>
      </c>
      <c r="L1192">
        <v>34</v>
      </c>
      <c r="M1192" t="s">
        <v>2</v>
      </c>
      <c r="N1192" t="s">
        <v>954</v>
      </c>
      <c r="O1192">
        <v>47150</v>
      </c>
      <c r="P1192" t="s">
        <v>6</v>
      </c>
      <c r="Q1192">
        <v>91</v>
      </c>
      <c r="R1192" s="193">
        <v>34641</v>
      </c>
      <c r="S1192" s="193">
        <v>73050</v>
      </c>
      <c r="T1192">
        <v>100</v>
      </c>
      <c r="U1192" t="s">
        <v>955</v>
      </c>
      <c r="V1192" t="str">
        <f t="shared" si="1497"/>
        <v>1994</v>
      </c>
      <c r="W1192" s="211">
        <f t="shared" si="1540"/>
        <v>-1000</v>
      </c>
      <c r="X1192">
        <f t="shared" si="1498"/>
        <v>0</v>
      </c>
      <c r="Y1192">
        <f t="shared" si="1460"/>
        <v>-999</v>
      </c>
      <c r="Z1192">
        <f t="shared" si="1499"/>
        <v>0</v>
      </c>
      <c r="AA1192">
        <f t="shared" si="1461"/>
        <v>-998</v>
      </c>
      <c r="AB1192">
        <f t="shared" si="1500"/>
        <v>0</v>
      </c>
      <c r="AC1192">
        <f t="shared" si="1462"/>
        <v>-997</v>
      </c>
      <c r="AD1192">
        <f t="shared" si="1501"/>
        <v>0</v>
      </c>
      <c r="AE1192">
        <f t="shared" si="1502"/>
        <v>-996</v>
      </c>
      <c r="AF1192">
        <f t="shared" si="1503"/>
        <v>0</v>
      </c>
      <c r="AG1192">
        <f t="shared" si="1463"/>
        <v>-995</v>
      </c>
      <c r="AH1192">
        <f t="shared" si="1504"/>
        <v>0</v>
      </c>
      <c r="AI1192">
        <f t="shared" si="1464"/>
        <v>-994</v>
      </c>
      <c r="AJ1192">
        <f t="shared" si="1505"/>
        <v>0</v>
      </c>
      <c r="AK1192">
        <f t="shared" si="1465"/>
        <v>-993</v>
      </c>
      <c r="AL1192">
        <f t="shared" si="1506"/>
        <v>0</v>
      </c>
      <c r="AM1192">
        <f t="shared" si="1507"/>
        <v>-992</v>
      </c>
      <c r="AN1192">
        <f t="shared" si="1508"/>
        <v>0</v>
      </c>
      <c r="AO1192">
        <f t="shared" si="1466"/>
        <v>-991</v>
      </c>
      <c r="AP1192">
        <f t="shared" si="1509"/>
        <v>0</v>
      </c>
      <c r="AQ1192">
        <f t="shared" si="1467"/>
        <v>-990</v>
      </c>
      <c r="AR1192">
        <f t="shared" si="1510"/>
        <v>0</v>
      </c>
      <c r="AS1192">
        <f t="shared" si="1468"/>
        <v>-989</v>
      </c>
      <c r="AT1192">
        <f t="shared" si="1511"/>
        <v>0</v>
      </c>
      <c r="AU1192">
        <f t="shared" si="1469"/>
        <v>-988</v>
      </c>
      <c r="AV1192">
        <f t="shared" si="1512"/>
        <v>0</v>
      </c>
      <c r="AW1192">
        <f t="shared" si="1470"/>
        <v>-987</v>
      </c>
      <c r="AX1192">
        <f t="shared" si="1513"/>
        <v>0</v>
      </c>
      <c r="AY1192">
        <f t="shared" si="1471"/>
        <v>-986</v>
      </c>
      <c r="AZ1192">
        <f t="shared" si="1514"/>
        <v>0</v>
      </c>
      <c r="BA1192">
        <f t="shared" si="1472"/>
        <v>-985</v>
      </c>
      <c r="BB1192">
        <f t="shared" si="1515"/>
        <v>0</v>
      </c>
      <c r="BC1192">
        <f t="shared" si="1473"/>
        <v>-984</v>
      </c>
      <c r="BD1192">
        <f t="shared" si="1516"/>
        <v>0</v>
      </c>
      <c r="BE1192">
        <f t="shared" si="1474"/>
        <v>-983</v>
      </c>
      <c r="BF1192">
        <f t="shared" si="1517"/>
        <v>0</v>
      </c>
      <c r="BG1192">
        <f t="shared" si="1475"/>
        <v>-982</v>
      </c>
      <c r="BH1192">
        <f t="shared" si="1518"/>
        <v>0</v>
      </c>
      <c r="BI1192">
        <f t="shared" si="1476"/>
        <v>-981</v>
      </c>
      <c r="BJ1192">
        <f t="shared" si="1519"/>
        <v>0</v>
      </c>
      <c r="BK1192">
        <f t="shared" si="1477"/>
        <v>-980</v>
      </c>
      <c r="BL1192">
        <f t="shared" si="1520"/>
        <v>0</v>
      </c>
      <c r="BM1192">
        <f t="shared" si="1478"/>
        <v>-979</v>
      </c>
      <c r="BN1192">
        <f t="shared" si="1521"/>
        <v>0</v>
      </c>
      <c r="BO1192">
        <f t="shared" si="1479"/>
        <v>-978</v>
      </c>
      <c r="BP1192">
        <f t="shared" si="1522"/>
        <v>0</v>
      </c>
      <c r="BQ1192">
        <f t="shared" si="1480"/>
        <v>-977</v>
      </c>
      <c r="BR1192">
        <f t="shared" si="1523"/>
        <v>0</v>
      </c>
      <c r="BS1192">
        <f t="shared" si="1481"/>
        <v>-976</v>
      </c>
      <c r="BT1192">
        <f t="shared" si="1524"/>
        <v>0</v>
      </c>
      <c r="BU1192">
        <f t="shared" si="1482"/>
        <v>-975</v>
      </c>
      <c r="BV1192">
        <f t="shared" si="1525"/>
        <v>0</v>
      </c>
      <c r="BW1192">
        <f t="shared" si="1483"/>
        <v>-974</v>
      </c>
      <c r="BX1192">
        <f t="shared" si="1526"/>
        <v>0</v>
      </c>
      <c r="BY1192">
        <f t="shared" si="1484"/>
        <v>-973</v>
      </c>
      <c r="BZ1192">
        <f t="shared" si="1527"/>
        <v>0</v>
      </c>
      <c r="CA1192">
        <f t="shared" si="1485"/>
        <v>-972</v>
      </c>
      <c r="CB1192">
        <f t="shared" si="1528"/>
        <v>0</v>
      </c>
      <c r="CC1192">
        <f t="shared" si="1486"/>
        <v>-971</v>
      </c>
      <c r="CD1192">
        <f t="shared" si="1529"/>
        <v>0</v>
      </c>
      <c r="CE1192">
        <f t="shared" si="1487"/>
        <v>-970</v>
      </c>
      <c r="CF1192">
        <f t="shared" si="1530"/>
        <v>0</v>
      </c>
      <c r="CG1192">
        <f t="shared" si="1488"/>
        <v>-969</v>
      </c>
      <c r="CH1192">
        <f t="shared" si="1531"/>
        <v>0</v>
      </c>
      <c r="CI1192">
        <f t="shared" si="1489"/>
        <v>-968</v>
      </c>
      <c r="CJ1192">
        <f t="shared" si="1532"/>
        <v>0</v>
      </c>
      <c r="CK1192">
        <f t="shared" si="1490"/>
        <v>-967</v>
      </c>
      <c r="CL1192">
        <f t="shared" si="1533"/>
        <v>0</v>
      </c>
      <c r="CM1192">
        <f t="shared" si="1491"/>
        <v>-966</v>
      </c>
      <c r="CN1192">
        <f t="shared" si="1534"/>
        <v>0</v>
      </c>
      <c r="CO1192">
        <f t="shared" si="1492"/>
        <v>-965</v>
      </c>
      <c r="CP1192">
        <f t="shared" si="1535"/>
        <v>0</v>
      </c>
      <c r="CQ1192">
        <f t="shared" si="1493"/>
        <v>-964</v>
      </c>
      <c r="CR1192">
        <f t="shared" si="1536"/>
        <v>0</v>
      </c>
      <c r="CS1192">
        <f t="shared" si="1494"/>
        <v>-963</v>
      </c>
      <c r="CT1192">
        <f t="shared" si="1537"/>
        <v>0</v>
      </c>
      <c r="CU1192">
        <f t="shared" si="1495"/>
        <v>-962</v>
      </c>
      <c r="CV1192">
        <f t="shared" si="1538"/>
        <v>0</v>
      </c>
      <c r="CW1192">
        <f t="shared" si="1496"/>
        <v>-961</v>
      </c>
      <c r="CX1192">
        <f t="shared" si="1539"/>
        <v>0</v>
      </c>
    </row>
    <row r="1193" spans="1:102">
      <c r="A1193" s="193">
        <v>34641</v>
      </c>
      <c r="B1193" t="s">
        <v>950</v>
      </c>
      <c r="C1193" t="s">
        <v>951</v>
      </c>
      <c r="D1193" t="s">
        <v>1050</v>
      </c>
      <c r="E1193" t="s">
        <v>2068</v>
      </c>
      <c r="F1193" t="s">
        <v>2069</v>
      </c>
      <c r="G1193" t="s">
        <v>8</v>
      </c>
      <c r="H1193" t="s">
        <v>8</v>
      </c>
      <c r="I1193" t="s">
        <v>8</v>
      </c>
      <c r="J1193">
        <v>0</v>
      </c>
      <c r="K1193" t="s">
        <v>1847</v>
      </c>
      <c r="L1193">
        <v>34</v>
      </c>
      <c r="M1193" t="s">
        <v>2</v>
      </c>
      <c r="N1193" t="s">
        <v>954</v>
      </c>
      <c r="O1193">
        <v>47150</v>
      </c>
      <c r="P1193" t="s">
        <v>6</v>
      </c>
      <c r="Q1193">
        <v>91</v>
      </c>
      <c r="R1193" s="193">
        <v>34641</v>
      </c>
      <c r="S1193" s="193">
        <v>73050</v>
      </c>
      <c r="T1193">
        <v>100</v>
      </c>
      <c r="U1193" t="s">
        <v>955</v>
      </c>
      <c r="V1193" t="str">
        <f t="shared" si="1497"/>
        <v>1994</v>
      </c>
      <c r="W1193" s="211">
        <f t="shared" si="1540"/>
        <v>-1000</v>
      </c>
      <c r="X1193">
        <f t="shared" si="1498"/>
        <v>0</v>
      </c>
      <c r="Y1193">
        <f t="shared" si="1460"/>
        <v>-999</v>
      </c>
      <c r="Z1193">
        <f t="shared" si="1499"/>
        <v>0</v>
      </c>
      <c r="AA1193">
        <f t="shared" si="1461"/>
        <v>-998</v>
      </c>
      <c r="AB1193">
        <f t="shared" si="1500"/>
        <v>0</v>
      </c>
      <c r="AC1193">
        <f t="shared" si="1462"/>
        <v>-997</v>
      </c>
      <c r="AD1193">
        <f t="shared" si="1501"/>
        <v>0</v>
      </c>
      <c r="AE1193">
        <f t="shared" si="1502"/>
        <v>-996</v>
      </c>
      <c r="AF1193">
        <f t="shared" si="1503"/>
        <v>0</v>
      </c>
      <c r="AG1193">
        <f t="shared" si="1463"/>
        <v>-995</v>
      </c>
      <c r="AH1193">
        <f t="shared" si="1504"/>
        <v>0</v>
      </c>
      <c r="AI1193">
        <f t="shared" si="1464"/>
        <v>-994</v>
      </c>
      <c r="AJ1193">
        <f t="shared" si="1505"/>
        <v>0</v>
      </c>
      <c r="AK1193">
        <f t="shared" si="1465"/>
        <v>-993</v>
      </c>
      <c r="AL1193">
        <f t="shared" si="1506"/>
        <v>0</v>
      </c>
      <c r="AM1193">
        <f t="shared" si="1507"/>
        <v>-992</v>
      </c>
      <c r="AN1193">
        <f t="shared" si="1508"/>
        <v>0</v>
      </c>
      <c r="AO1193">
        <f t="shared" si="1466"/>
        <v>-991</v>
      </c>
      <c r="AP1193">
        <f t="shared" si="1509"/>
        <v>0</v>
      </c>
      <c r="AQ1193">
        <f t="shared" si="1467"/>
        <v>-990</v>
      </c>
      <c r="AR1193">
        <f t="shared" si="1510"/>
        <v>0</v>
      </c>
      <c r="AS1193">
        <f t="shared" si="1468"/>
        <v>-989</v>
      </c>
      <c r="AT1193">
        <f t="shared" si="1511"/>
        <v>0</v>
      </c>
      <c r="AU1193">
        <f t="shared" si="1469"/>
        <v>-988</v>
      </c>
      <c r="AV1193">
        <f t="shared" si="1512"/>
        <v>0</v>
      </c>
      <c r="AW1193">
        <f t="shared" si="1470"/>
        <v>-987</v>
      </c>
      <c r="AX1193">
        <f t="shared" si="1513"/>
        <v>0</v>
      </c>
      <c r="AY1193">
        <f t="shared" si="1471"/>
        <v>-986</v>
      </c>
      <c r="AZ1193">
        <f t="shared" si="1514"/>
        <v>0</v>
      </c>
      <c r="BA1193">
        <f t="shared" si="1472"/>
        <v>-985</v>
      </c>
      <c r="BB1193">
        <f t="shared" si="1515"/>
        <v>0</v>
      </c>
      <c r="BC1193">
        <f t="shared" si="1473"/>
        <v>-984</v>
      </c>
      <c r="BD1193">
        <f t="shared" si="1516"/>
        <v>0</v>
      </c>
      <c r="BE1193">
        <f t="shared" si="1474"/>
        <v>-983</v>
      </c>
      <c r="BF1193">
        <f t="shared" si="1517"/>
        <v>0</v>
      </c>
      <c r="BG1193">
        <f t="shared" si="1475"/>
        <v>-982</v>
      </c>
      <c r="BH1193">
        <f t="shared" si="1518"/>
        <v>0</v>
      </c>
      <c r="BI1193">
        <f t="shared" si="1476"/>
        <v>-981</v>
      </c>
      <c r="BJ1193">
        <f t="shared" si="1519"/>
        <v>0</v>
      </c>
      <c r="BK1193">
        <f t="shared" si="1477"/>
        <v>-980</v>
      </c>
      <c r="BL1193">
        <f t="shared" si="1520"/>
        <v>0</v>
      </c>
      <c r="BM1193">
        <f t="shared" si="1478"/>
        <v>-979</v>
      </c>
      <c r="BN1193">
        <f t="shared" si="1521"/>
        <v>0</v>
      </c>
      <c r="BO1193">
        <f t="shared" si="1479"/>
        <v>-978</v>
      </c>
      <c r="BP1193">
        <f t="shared" si="1522"/>
        <v>0</v>
      </c>
      <c r="BQ1193">
        <f t="shared" si="1480"/>
        <v>-977</v>
      </c>
      <c r="BR1193">
        <f t="shared" si="1523"/>
        <v>0</v>
      </c>
      <c r="BS1193">
        <f t="shared" si="1481"/>
        <v>-976</v>
      </c>
      <c r="BT1193">
        <f t="shared" si="1524"/>
        <v>0</v>
      </c>
      <c r="BU1193">
        <f t="shared" si="1482"/>
        <v>-975</v>
      </c>
      <c r="BV1193">
        <f t="shared" si="1525"/>
        <v>0</v>
      </c>
      <c r="BW1193">
        <f t="shared" si="1483"/>
        <v>-974</v>
      </c>
      <c r="BX1193">
        <f t="shared" si="1526"/>
        <v>0</v>
      </c>
      <c r="BY1193">
        <f t="shared" si="1484"/>
        <v>-973</v>
      </c>
      <c r="BZ1193">
        <f t="shared" si="1527"/>
        <v>0</v>
      </c>
      <c r="CA1193">
        <f t="shared" si="1485"/>
        <v>-972</v>
      </c>
      <c r="CB1193">
        <f t="shared" si="1528"/>
        <v>0</v>
      </c>
      <c r="CC1193">
        <f t="shared" si="1486"/>
        <v>-971</v>
      </c>
      <c r="CD1193">
        <f t="shared" si="1529"/>
        <v>0</v>
      </c>
      <c r="CE1193">
        <f t="shared" si="1487"/>
        <v>-970</v>
      </c>
      <c r="CF1193">
        <f t="shared" si="1530"/>
        <v>0</v>
      </c>
      <c r="CG1193">
        <f t="shared" si="1488"/>
        <v>-969</v>
      </c>
      <c r="CH1193">
        <f t="shared" si="1531"/>
        <v>0</v>
      </c>
      <c r="CI1193">
        <f t="shared" si="1489"/>
        <v>-968</v>
      </c>
      <c r="CJ1193">
        <f t="shared" si="1532"/>
        <v>0</v>
      </c>
      <c r="CK1193">
        <f t="shared" si="1490"/>
        <v>-967</v>
      </c>
      <c r="CL1193">
        <f t="shared" si="1533"/>
        <v>0</v>
      </c>
      <c r="CM1193">
        <f t="shared" si="1491"/>
        <v>-966</v>
      </c>
      <c r="CN1193">
        <f t="shared" si="1534"/>
        <v>0</v>
      </c>
      <c r="CO1193">
        <f t="shared" si="1492"/>
        <v>-965</v>
      </c>
      <c r="CP1193">
        <f t="shared" si="1535"/>
        <v>0</v>
      </c>
      <c r="CQ1193">
        <f t="shared" si="1493"/>
        <v>-964</v>
      </c>
      <c r="CR1193">
        <f t="shared" si="1536"/>
        <v>0</v>
      </c>
      <c r="CS1193">
        <f t="shared" si="1494"/>
        <v>-963</v>
      </c>
      <c r="CT1193">
        <f t="shared" si="1537"/>
        <v>0</v>
      </c>
      <c r="CU1193">
        <f t="shared" si="1495"/>
        <v>-962</v>
      </c>
      <c r="CV1193">
        <f t="shared" si="1538"/>
        <v>0</v>
      </c>
      <c r="CW1193">
        <f t="shared" si="1496"/>
        <v>-961</v>
      </c>
      <c r="CX1193">
        <f t="shared" si="1539"/>
        <v>0</v>
      </c>
    </row>
    <row r="1194" spans="1:102">
      <c r="A1194" s="193">
        <v>34641</v>
      </c>
      <c r="B1194" t="s">
        <v>950</v>
      </c>
      <c r="C1194" t="s">
        <v>951</v>
      </c>
      <c r="D1194" t="s">
        <v>1050</v>
      </c>
      <c r="E1194" t="s">
        <v>2070</v>
      </c>
      <c r="F1194" t="s">
        <v>2071</v>
      </c>
      <c r="G1194" t="s">
        <v>8</v>
      </c>
      <c r="H1194" t="s">
        <v>8</v>
      </c>
      <c r="I1194" t="s">
        <v>8</v>
      </c>
      <c r="J1194">
        <v>0</v>
      </c>
      <c r="K1194" t="s">
        <v>1847</v>
      </c>
      <c r="L1194">
        <v>34</v>
      </c>
      <c r="M1194" t="s">
        <v>2</v>
      </c>
      <c r="N1194" t="s">
        <v>954</v>
      </c>
      <c r="O1194">
        <v>47150</v>
      </c>
      <c r="P1194" t="s">
        <v>6</v>
      </c>
      <c r="Q1194">
        <v>91</v>
      </c>
      <c r="R1194" s="193">
        <v>34641</v>
      </c>
      <c r="S1194" s="193">
        <v>73050</v>
      </c>
      <c r="T1194">
        <v>100</v>
      </c>
      <c r="U1194" t="s">
        <v>955</v>
      </c>
      <c r="V1194" t="str">
        <f t="shared" si="1497"/>
        <v>1994</v>
      </c>
      <c r="W1194" s="211">
        <f t="shared" si="1540"/>
        <v>-1000</v>
      </c>
      <c r="X1194">
        <f t="shared" si="1498"/>
        <v>0</v>
      </c>
      <c r="Y1194">
        <f t="shared" si="1460"/>
        <v>-999</v>
      </c>
      <c r="Z1194">
        <f t="shared" si="1499"/>
        <v>0</v>
      </c>
      <c r="AA1194">
        <f t="shared" si="1461"/>
        <v>-998</v>
      </c>
      <c r="AB1194">
        <f t="shared" si="1500"/>
        <v>0</v>
      </c>
      <c r="AC1194">
        <f t="shared" si="1462"/>
        <v>-997</v>
      </c>
      <c r="AD1194">
        <f t="shared" si="1501"/>
        <v>0</v>
      </c>
      <c r="AE1194">
        <f t="shared" si="1502"/>
        <v>-996</v>
      </c>
      <c r="AF1194">
        <f t="shared" si="1503"/>
        <v>0</v>
      </c>
      <c r="AG1194">
        <f t="shared" si="1463"/>
        <v>-995</v>
      </c>
      <c r="AH1194">
        <f t="shared" si="1504"/>
        <v>0</v>
      </c>
      <c r="AI1194">
        <f t="shared" si="1464"/>
        <v>-994</v>
      </c>
      <c r="AJ1194">
        <f t="shared" si="1505"/>
        <v>0</v>
      </c>
      <c r="AK1194">
        <f t="shared" si="1465"/>
        <v>-993</v>
      </c>
      <c r="AL1194">
        <f t="shared" si="1506"/>
        <v>0</v>
      </c>
      <c r="AM1194">
        <f t="shared" si="1507"/>
        <v>-992</v>
      </c>
      <c r="AN1194">
        <f t="shared" si="1508"/>
        <v>0</v>
      </c>
      <c r="AO1194">
        <f t="shared" si="1466"/>
        <v>-991</v>
      </c>
      <c r="AP1194">
        <f t="shared" si="1509"/>
        <v>0</v>
      </c>
      <c r="AQ1194">
        <f t="shared" si="1467"/>
        <v>-990</v>
      </c>
      <c r="AR1194">
        <f t="shared" si="1510"/>
        <v>0</v>
      </c>
      <c r="AS1194">
        <f t="shared" si="1468"/>
        <v>-989</v>
      </c>
      <c r="AT1194">
        <f t="shared" si="1511"/>
        <v>0</v>
      </c>
      <c r="AU1194">
        <f t="shared" si="1469"/>
        <v>-988</v>
      </c>
      <c r="AV1194">
        <f t="shared" si="1512"/>
        <v>0</v>
      </c>
      <c r="AW1194">
        <f t="shared" si="1470"/>
        <v>-987</v>
      </c>
      <c r="AX1194">
        <f t="shared" si="1513"/>
        <v>0</v>
      </c>
      <c r="AY1194">
        <f t="shared" si="1471"/>
        <v>-986</v>
      </c>
      <c r="AZ1194">
        <f t="shared" si="1514"/>
        <v>0</v>
      </c>
      <c r="BA1194">
        <f t="shared" si="1472"/>
        <v>-985</v>
      </c>
      <c r="BB1194">
        <f t="shared" si="1515"/>
        <v>0</v>
      </c>
      <c r="BC1194">
        <f t="shared" si="1473"/>
        <v>-984</v>
      </c>
      <c r="BD1194">
        <f t="shared" si="1516"/>
        <v>0</v>
      </c>
      <c r="BE1194">
        <f t="shared" si="1474"/>
        <v>-983</v>
      </c>
      <c r="BF1194">
        <f t="shared" si="1517"/>
        <v>0</v>
      </c>
      <c r="BG1194">
        <f t="shared" si="1475"/>
        <v>-982</v>
      </c>
      <c r="BH1194">
        <f t="shared" si="1518"/>
        <v>0</v>
      </c>
      <c r="BI1194">
        <f t="shared" si="1476"/>
        <v>-981</v>
      </c>
      <c r="BJ1194">
        <f t="shared" si="1519"/>
        <v>0</v>
      </c>
      <c r="BK1194">
        <f t="shared" si="1477"/>
        <v>-980</v>
      </c>
      <c r="BL1194">
        <f t="shared" si="1520"/>
        <v>0</v>
      </c>
      <c r="BM1194">
        <f t="shared" si="1478"/>
        <v>-979</v>
      </c>
      <c r="BN1194">
        <f t="shared" si="1521"/>
        <v>0</v>
      </c>
      <c r="BO1194">
        <f t="shared" si="1479"/>
        <v>-978</v>
      </c>
      <c r="BP1194">
        <f t="shared" si="1522"/>
        <v>0</v>
      </c>
      <c r="BQ1194">
        <f t="shared" si="1480"/>
        <v>-977</v>
      </c>
      <c r="BR1194">
        <f t="shared" si="1523"/>
        <v>0</v>
      </c>
      <c r="BS1194">
        <f t="shared" si="1481"/>
        <v>-976</v>
      </c>
      <c r="BT1194">
        <f t="shared" si="1524"/>
        <v>0</v>
      </c>
      <c r="BU1194">
        <f t="shared" si="1482"/>
        <v>-975</v>
      </c>
      <c r="BV1194">
        <f t="shared" si="1525"/>
        <v>0</v>
      </c>
      <c r="BW1194">
        <f t="shared" si="1483"/>
        <v>-974</v>
      </c>
      <c r="BX1194">
        <f t="shared" si="1526"/>
        <v>0</v>
      </c>
      <c r="BY1194">
        <f t="shared" si="1484"/>
        <v>-973</v>
      </c>
      <c r="BZ1194">
        <f t="shared" si="1527"/>
        <v>0</v>
      </c>
      <c r="CA1194">
        <f t="shared" si="1485"/>
        <v>-972</v>
      </c>
      <c r="CB1194">
        <f t="shared" si="1528"/>
        <v>0</v>
      </c>
      <c r="CC1194">
        <f t="shared" si="1486"/>
        <v>-971</v>
      </c>
      <c r="CD1194">
        <f t="shared" si="1529"/>
        <v>0</v>
      </c>
      <c r="CE1194">
        <f t="shared" si="1487"/>
        <v>-970</v>
      </c>
      <c r="CF1194">
        <f t="shared" si="1530"/>
        <v>0</v>
      </c>
      <c r="CG1194">
        <f t="shared" si="1488"/>
        <v>-969</v>
      </c>
      <c r="CH1194">
        <f t="shared" si="1531"/>
        <v>0</v>
      </c>
      <c r="CI1194">
        <f t="shared" si="1489"/>
        <v>-968</v>
      </c>
      <c r="CJ1194">
        <f t="shared" si="1532"/>
        <v>0</v>
      </c>
      <c r="CK1194">
        <f t="shared" si="1490"/>
        <v>-967</v>
      </c>
      <c r="CL1194">
        <f t="shared" si="1533"/>
        <v>0</v>
      </c>
      <c r="CM1194">
        <f t="shared" si="1491"/>
        <v>-966</v>
      </c>
      <c r="CN1194">
        <f t="shared" si="1534"/>
        <v>0</v>
      </c>
      <c r="CO1194">
        <f t="shared" si="1492"/>
        <v>-965</v>
      </c>
      <c r="CP1194">
        <f t="shared" si="1535"/>
        <v>0</v>
      </c>
      <c r="CQ1194">
        <f t="shared" si="1493"/>
        <v>-964</v>
      </c>
      <c r="CR1194">
        <f t="shared" si="1536"/>
        <v>0</v>
      </c>
      <c r="CS1194">
        <f t="shared" si="1494"/>
        <v>-963</v>
      </c>
      <c r="CT1194">
        <f t="shared" si="1537"/>
        <v>0</v>
      </c>
      <c r="CU1194">
        <f t="shared" si="1495"/>
        <v>-962</v>
      </c>
      <c r="CV1194">
        <f t="shared" si="1538"/>
        <v>0</v>
      </c>
      <c r="CW1194">
        <f t="shared" si="1496"/>
        <v>-961</v>
      </c>
      <c r="CX1194">
        <f t="shared" si="1539"/>
        <v>0</v>
      </c>
    </row>
    <row r="1195" spans="1:102">
      <c r="A1195" s="193">
        <v>34652</v>
      </c>
      <c r="B1195" t="s">
        <v>950</v>
      </c>
      <c r="C1195" t="s">
        <v>951</v>
      </c>
      <c r="D1195" t="s">
        <v>1679</v>
      </c>
      <c r="E1195" t="s">
        <v>2072</v>
      </c>
      <c r="F1195" t="s">
        <v>2073</v>
      </c>
      <c r="G1195" t="s">
        <v>8</v>
      </c>
      <c r="H1195" t="s">
        <v>8</v>
      </c>
      <c r="I1195" t="s">
        <v>8</v>
      </c>
      <c r="J1195">
        <v>0</v>
      </c>
      <c r="K1195" t="s">
        <v>1847</v>
      </c>
      <c r="L1195">
        <v>34</v>
      </c>
      <c r="M1195" t="s">
        <v>2</v>
      </c>
      <c r="N1195" t="s">
        <v>954</v>
      </c>
      <c r="O1195">
        <v>47150</v>
      </c>
      <c r="P1195" t="s">
        <v>6</v>
      </c>
      <c r="Q1195">
        <v>91</v>
      </c>
      <c r="R1195" s="193">
        <v>34652</v>
      </c>
      <c r="S1195" s="193">
        <v>73050</v>
      </c>
      <c r="T1195">
        <v>100</v>
      </c>
      <c r="U1195" t="s">
        <v>955</v>
      </c>
      <c r="V1195" t="str">
        <f t="shared" si="1497"/>
        <v>1994</v>
      </c>
      <c r="W1195" s="211">
        <f t="shared" si="1540"/>
        <v>-1000</v>
      </c>
      <c r="X1195">
        <f t="shared" si="1498"/>
        <v>0</v>
      </c>
      <c r="Y1195">
        <f t="shared" si="1460"/>
        <v>-999</v>
      </c>
      <c r="Z1195">
        <f t="shared" si="1499"/>
        <v>0</v>
      </c>
      <c r="AA1195">
        <f t="shared" si="1461"/>
        <v>-998</v>
      </c>
      <c r="AB1195">
        <f t="shared" si="1500"/>
        <v>0</v>
      </c>
      <c r="AC1195">
        <f t="shared" si="1462"/>
        <v>-997</v>
      </c>
      <c r="AD1195">
        <f t="shared" si="1501"/>
        <v>0</v>
      </c>
      <c r="AE1195">
        <f t="shared" si="1502"/>
        <v>-996</v>
      </c>
      <c r="AF1195">
        <f t="shared" si="1503"/>
        <v>0</v>
      </c>
      <c r="AG1195">
        <f t="shared" si="1463"/>
        <v>-995</v>
      </c>
      <c r="AH1195">
        <f t="shared" si="1504"/>
        <v>0</v>
      </c>
      <c r="AI1195">
        <f t="shared" si="1464"/>
        <v>-994</v>
      </c>
      <c r="AJ1195">
        <f t="shared" si="1505"/>
        <v>0</v>
      </c>
      <c r="AK1195">
        <f t="shared" si="1465"/>
        <v>-993</v>
      </c>
      <c r="AL1195">
        <f t="shared" si="1506"/>
        <v>0</v>
      </c>
      <c r="AM1195">
        <f t="shared" si="1507"/>
        <v>-992</v>
      </c>
      <c r="AN1195">
        <f t="shared" si="1508"/>
        <v>0</v>
      </c>
      <c r="AO1195">
        <f t="shared" si="1466"/>
        <v>-991</v>
      </c>
      <c r="AP1195">
        <f t="shared" si="1509"/>
        <v>0</v>
      </c>
      <c r="AQ1195">
        <f t="shared" si="1467"/>
        <v>-990</v>
      </c>
      <c r="AR1195">
        <f t="shared" si="1510"/>
        <v>0</v>
      </c>
      <c r="AS1195">
        <f t="shared" si="1468"/>
        <v>-989</v>
      </c>
      <c r="AT1195">
        <f t="shared" si="1511"/>
        <v>0</v>
      </c>
      <c r="AU1195">
        <f t="shared" si="1469"/>
        <v>-988</v>
      </c>
      <c r="AV1195">
        <f t="shared" si="1512"/>
        <v>0</v>
      </c>
      <c r="AW1195">
        <f t="shared" si="1470"/>
        <v>-987</v>
      </c>
      <c r="AX1195">
        <f t="shared" si="1513"/>
        <v>0</v>
      </c>
      <c r="AY1195">
        <f t="shared" si="1471"/>
        <v>-986</v>
      </c>
      <c r="AZ1195">
        <f t="shared" si="1514"/>
        <v>0</v>
      </c>
      <c r="BA1195">
        <f t="shared" si="1472"/>
        <v>-985</v>
      </c>
      <c r="BB1195">
        <f t="shared" si="1515"/>
        <v>0</v>
      </c>
      <c r="BC1195">
        <f t="shared" si="1473"/>
        <v>-984</v>
      </c>
      <c r="BD1195">
        <f t="shared" si="1516"/>
        <v>0</v>
      </c>
      <c r="BE1195">
        <f t="shared" si="1474"/>
        <v>-983</v>
      </c>
      <c r="BF1195">
        <f t="shared" si="1517"/>
        <v>0</v>
      </c>
      <c r="BG1195">
        <f t="shared" si="1475"/>
        <v>-982</v>
      </c>
      <c r="BH1195">
        <f t="shared" si="1518"/>
        <v>0</v>
      </c>
      <c r="BI1195">
        <f t="shared" si="1476"/>
        <v>-981</v>
      </c>
      <c r="BJ1195">
        <f t="shared" si="1519"/>
        <v>0</v>
      </c>
      <c r="BK1195">
        <f t="shared" si="1477"/>
        <v>-980</v>
      </c>
      <c r="BL1195">
        <f t="shared" si="1520"/>
        <v>0</v>
      </c>
      <c r="BM1195">
        <f t="shared" si="1478"/>
        <v>-979</v>
      </c>
      <c r="BN1195">
        <f t="shared" si="1521"/>
        <v>0</v>
      </c>
      <c r="BO1195">
        <f t="shared" si="1479"/>
        <v>-978</v>
      </c>
      <c r="BP1195">
        <f t="shared" si="1522"/>
        <v>0</v>
      </c>
      <c r="BQ1195">
        <f t="shared" si="1480"/>
        <v>-977</v>
      </c>
      <c r="BR1195">
        <f t="shared" si="1523"/>
        <v>0</v>
      </c>
      <c r="BS1195">
        <f t="shared" si="1481"/>
        <v>-976</v>
      </c>
      <c r="BT1195">
        <f t="shared" si="1524"/>
        <v>0</v>
      </c>
      <c r="BU1195">
        <f t="shared" si="1482"/>
        <v>-975</v>
      </c>
      <c r="BV1195">
        <f t="shared" si="1525"/>
        <v>0</v>
      </c>
      <c r="BW1195">
        <f t="shared" si="1483"/>
        <v>-974</v>
      </c>
      <c r="BX1195">
        <f t="shared" si="1526"/>
        <v>0</v>
      </c>
      <c r="BY1195">
        <f t="shared" si="1484"/>
        <v>-973</v>
      </c>
      <c r="BZ1195">
        <f t="shared" si="1527"/>
        <v>0</v>
      </c>
      <c r="CA1195">
        <f t="shared" si="1485"/>
        <v>-972</v>
      </c>
      <c r="CB1195">
        <f t="shared" si="1528"/>
        <v>0</v>
      </c>
      <c r="CC1195">
        <f t="shared" si="1486"/>
        <v>-971</v>
      </c>
      <c r="CD1195">
        <f t="shared" si="1529"/>
        <v>0</v>
      </c>
      <c r="CE1195">
        <f t="shared" si="1487"/>
        <v>-970</v>
      </c>
      <c r="CF1195">
        <f t="shared" si="1530"/>
        <v>0</v>
      </c>
      <c r="CG1195">
        <f t="shared" si="1488"/>
        <v>-969</v>
      </c>
      <c r="CH1195">
        <f t="shared" si="1531"/>
        <v>0</v>
      </c>
      <c r="CI1195">
        <f t="shared" si="1489"/>
        <v>-968</v>
      </c>
      <c r="CJ1195">
        <f t="shared" si="1532"/>
        <v>0</v>
      </c>
      <c r="CK1195">
        <f t="shared" si="1490"/>
        <v>-967</v>
      </c>
      <c r="CL1195">
        <f t="shared" si="1533"/>
        <v>0</v>
      </c>
      <c r="CM1195">
        <f t="shared" si="1491"/>
        <v>-966</v>
      </c>
      <c r="CN1195">
        <f t="shared" si="1534"/>
        <v>0</v>
      </c>
      <c r="CO1195">
        <f t="shared" si="1492"/>
        <v>-965</v>
      </c>
      <c r="CP1195">
        <f t="shared" si="1535"/>
        <v>0</v>
      </c>
      <c r="CQ1195">
        <f t="shared" si="1493"/>
        <v>-964</v>
      </c>
      <c r="CR1195">
        <f t="shared" si="1536"/>
        <v>0</v>
      </c>
      <c r="CS1195">
        <f t="shared" si="1494"/>
        <v>-963</v>
      </c>
      <c r="CT1195">
        <f t="shared" si="1537"/>
        <v>0</v>
      </c>
      <c r="CU1195">
        <f t="shared" si="1495"/>
        <v>-962</v>
      </c>
      <c r="CV1195">
        <f t="shared" si="1538"/>
        <v>0</v>
      </c>
      <c r="CW1195">
        <f t="shared" si="1496"/>
        <v>-961</v>
      </c>
      <c r="CX1195">
        <f t="shared" si="1539"/>
        <v>0</v>
      </c>
    </row>
    <row r="1196" spans="1:102">
      <c r="A1196" s="193">
        <v>30585</v>
      </c>
      <c r="B1196" t="s">
        <v>950</v>
      </c>
      <c r="C1196" t="s">
        <v>951</v>
      </c>
      <c r="D1196" t="s">
        <v>1050</v>
      </c>
      <c r="E1196" t="s">
        <v>2074</v>
      </c>
      <c r="F1196" t="s">
        <v>2075</v>
      </c>
      <c r="G1196" t="s">
        <v>8</v>
      </c>
      <c r="H1196" t="s">
        <v>8</v>
      </c>
      <c r="I1196" t="s">
        <v>8</v>
      </c>
      <c r="J1196">
        <v>0</v>
      </c>
      <c r="K1196" t="s">
        <v>1847</v>
      </c>
      <c r="L1196">
        <v>33</v>
      </c>
      <c r="M1196" t="s">
        <v>0</v>
      </c>
      <c r="N1196" t="s">
        <v>954</v>
      </c>
      <c r="O1196">
        <v>47150</v>
      </c>
      <c r="P1196" t="s">
        <v>6</v>
      </c>
      <c r="Q1196">
        <v>91</v>
      </c>
      <c r="R1196" s="193">
        <v>30585</v>
      </c>
      <c r="S1196" s="193">
        <v>73050</v>
      </c>
      <c r="T1196">
        <v>70</v>
      </c>
      <c r="U1196" t="s">
        <v>955</v>
      </c>
      <c r="V1196" t="str">
        <f t="shared" si="1497"/>
        <v>1983</v>
      </c>
      <c r="W1196" s="211">
        <f t="shared" si="1540"/>
        <v>-1000</v>
      </c>
      <c r="X1196">
        <f t="shared" si="1498"/>
        <v>0</v>
      </c>
      <c r="Y1196">
        <f t="shared" si="1460"/>
        <v>-999</v>
      </c>
      <c r="Z1196">
        <f t="shared" si="1499"/>
        <v>0</v>
      </c>
      <c r="AA1196">
        <f t="shared" si="1461"/>
        <v>-998</v>
      </c>
      <c r="AB1196">
        <f t="shared" si="1500"/>
        <v>0</v>
      </c>
      <c r="AC1196">
        <f t="shared" si="1462"/>
        <v>-997</v>
      </c>
      <c r="AD1196">
        <f t="shared" si="1501"/>
        <v>0</v>
      </c>
      <c r="AE1196">
        <f t="shared" si="1502"/>
        <v>-996</v>
      </c>
      <c r="AF1196">
        <f t="shared" si="1503"/>
        <v>0</v>
      </c>
      <c r="AG1196">
        <f t="shared" si="1463"/>
        <v>-995</v>
      </c>
      <c r="AH1196">
        <f t="shared" si="1504"/>
        <v>0</v>
      </c>
      <c r="AI1196">
        <f t="shared" si="1464"/>
        <v>-994</v>
      </c>
      <c r="AJ1196">
        <f t="shared" si="1505"/>
        <v>0</v>
      </c>
      <c r="AK1196">
        <f t="shared" si="1465"/>
        <v>-993</v>
      </c>
      <c r="AL1196">
        <f t="shared" si="1506"/>
        <v>0</v>
      </c>
      <c r="AM1196">
        <f t="shared" si="1507"/>
        <v>-992</v>
      </c>
      <c r="AN1196">
        <f t="shared" si="1508"/>
        <v>0</v>
      </c>
      <c r="AO1196">
        <f t="shared" si="1466"/>
        <v>-991</v>
      </c>
      <c r="AP1196">
        <f t="shared" si="1509"/>
        <v>0</v>
      </c>
      <c r="AQ1196">
        <f t="shared" si="1467"/>
        <v>-990</v>
      </c>
      <c r="AR1196">
        <f t="shared" si="1510"/>
        <v>0</v>
      </c>
      <c r="AS1196">
        <f t="shared" si="1468"/>
        <v>-989</v>
      </c>
      <c r="AT1196">
        <f t="shared" si="1511"/>
        <v>0</v>
      </c>
      <c r="AU1196">
        <f t="shared" si="1469"/>
        <v>-988</v>
      </c>
      <c r="AV1196">
        <f t="shared" si="1512"/>
        <v>0</v>
      </c>
      <c r="AW1196">
        <f t="shared" si="1470"/>
        <v>-987</v>
      </c>
      <c r="AX1196">
        <f t="shared" si="1513"/>
        <v>0</v>
      </c>
      <c r="AY1196">
        <f t="shared" si="1471"/>
        <v>-986</v>
      </c>
      <c r="AZ1196">
        <f t="shared" si="1514"/>
        <v>0</v>
      </c>
      <c r="BA1196">
        <f t="shared" si="1472"/>
        <v>-985</v>
      </c>
      <c r="BB1196">
        <f t="shared" si="1515"/>
        <v>0</v>
      </c>
      <c r="BC1196">
        <f t="shared" si="1473"/>
        <v>-984</v>
      </c>
      <c r="BD1196">
        <f t="shared" si="1516"/>
        <v>0</v>
      </c>
      <c r="BE1196">
        <f t="shared" si="1474"/>
        <v>-983</v>
      </c>
      <c r="BF1196">
        <f t="shared" si="1517"/>
        <v>0</v>
      </c>
      <c r="BG1196">
        <f t="shared" si="1475"/>
        <v>-982</v>
      </c>
      <c r="BH1196">
        <f t="shared" si="1518"/>
        <v>0</v>
      </c>
      <c r="BI1196">
        <f t="shared" si="1476"/>
        <v>-981</v>
      </c>
      <c r="BJ1196">
        <f t="shared" si="1519"/>
        <v>0</v>
      </c>
      <c r="BK1196">
        <f t="shared" si="1477"/>
        <v>-980</v>
      </c>
      <c r="BL1196">
        <f t="shared" si="1520"/>
        <v>0</v>
      </c>
      <c r="BM1196">
        <f t="shared" si="1478"/>
        <v>-979</v>
      </c>
      <c r="BN1196">
        <f t="shared" si="1521"/>
        <v>0</v>
      </c>
      <c r="BO1196">
        <f t="shared" si="1479"/>
        <v>-978</v>
      </c>
      <c r="BP1196">
        <f t="shared" si="1522"/>
        <v>0</v>
      </c>
      <c r="BQ1196">
        <f t="shared" si="1480"/>
        <v>-977</v>
      </c>
      <c r="BR1196">
        <f t="shared" si="1523"/>
        <v>0</v>
      </c>
      <c r="BS1196">
        <f t="shared" si="1481"/>
        <v>-976</v>
      </c>
      <c r="BT1196">
        <f t="shared" si="1524"/>
        <v>0</v>
      </c>
      <c r="BU1196">
        <f t="shared" si="1482"/>
        <v>-975</v>
      </c>
      <c r="BV1196">
        <f t="shared" si="1525"/>
        <v>0</v>
      </c>
      <c r="BW1196">
        <f t="shared" si="1483"/>
        <v>-974</v>
      </c>
      <c r="BX1196">
        <f t="shared" si="1526"/>
        <v>0</v>
      </c>
      <c r="BY1196">
        <f t="shared" si="1484"/>
        <v>-973</v>
      </c>
      <c r="BZ1196">
        <f t="shared" si="1527"/>
        <v>0</v>
      </c>
      <c r="CA1196">
        <f t="shared" si="1485"/>
        <v>-972</v>
      </c>
      <c r="CB1196">
        <f t="shared" si="1528"/>
        <v>0</v>
      </c>
      <c r="CC1196">
        <f t="shared" si="1486"/>
        <v>-971</v>
      </c>
      <c r="CD1196">
        <f t="shared" si="1529"/>
        <v>0</v>
      </c>
      <c r="CE1196">
        <f t="shared" si="1487"/>
        <v>-970</v>
      </c>
      <c r="CF1196">
        <f t="shared" si="1530"/>
        <v>0</v>
      </c>
      <c r="CG1196">
        <f t="shared" si="1488"/>
        <v>-969</v>
      </c>
      <c r="CH1196">
        <f t="shared" si="1531"/>
        <v>0</v>
      </c>
      <c r="CI1196">
        <f t="shared" si="1489"/>
        <v>-968</v>
      </c>
      <c r="CJ1196">
        <f t="shared" si="1532"/>
        <v>0</v>
      </c>
      <c r="CK1196">
        <f t="shared" si="1490"/>
        <v>-967</v>
      </c>
      <c r="CL1196">
        <f t="shared" si="1533"/>
        <v>0</v>
      </c>
      <c r="CM1196">
        <f t="shared" si="1491"/>
        <v>-966</v>
      </c>
      <c r="CN1196">
        <f t="shared" si="1534"/>
        <v>0</v>
      </c>
      <c r="CO1196">
        <f t="shared" si="1492"/>
        <v>-965</v>
      </c>
      <c r="CP1196">
        <f t="shared" si="1535"/>
        <v>0</v>
      </c>
      <c r="CQ1196">
        <f t="shared" si="1493"/>
        <v>-964</v>
      </c>
      <c r="CR1196">
        <f t="shared" si="1536"/>
        <v>0</v>
      </c>
      <c r="CS1196">
        <f t="shared" si="1494"/>
        <v>-963</v>
      </c>
      <c r="CT1196">
        <f t="shared" si="1537"/>
        <v>0</v>
      </c>
      <c r="CU1196">
        <f t="shared" si="1495"/>
        <v>-962</v>
      </c>
      <c r="CV1196">
        <f t="shared" si="1538"/>
        <v>0</v>
      </c>
      <c r="CW1196">
        <f t="shared" si="1496"/>
        <v>-961</v>
      </c>
      <c r="CX1196">
        <f t="shared" si="1539"/>
        <v>0</v>
      </c>
    </row>
    <row r="1197" spans="1:102">
      <c r="A1197" s="193">
        <v>22252</v>
      </c>
      <c r="B1197" t="s">
        <v>950</v>
      </c>
      <c r="C1197" t="s">
        <v>951</v>
      </c>
      <c r="D1197" t="s">
        <v>991</v>
      </c>
      <c r="E1197" t="s">
        <v>2076</v>
      </c>
      <c r="F1197" t="s">
        <v>2077</v>
      </c>
      <c r="G1197" t="s">
        <v>8</v>
      </c>
      <c r="H1197" t="s">
        <v>8</v>
      </c>
      <c r="I1197" t="s">
        <v>8</v>
      </c>
      <c r="J1197">
        <v>0</v>
      </c>
      <c r="K1197" t="s">
        <v>1847</v>
      </c>
      <c r="L1197">
        <v>34</v>
      </c>
      <c r="M1197" t="s">
        <v>2</v>
      </c>
      <c r="N1197" t="s">
        <v>954</v>
      </c>
      <c r="O1197">
        <v>47150</v>
      </c>
      <c r="P1197" t="s">
        <v>6</v>
      </c>
      <c r="Q1197">
        <v>91</v>
      </c>
      <c r="R1197" s="193">
        <v>22252</v>
      </c>
      <c r="S1197" s="193">
        <v>73050</v>
      </c>
      <c r="T1197">
        <v>100</v>
      </c>
      <c r="U1197" t="s">
        <v>955</v>
      </c>
      <c r="V1197" t="str">
        <f t="shared" si="1497"/>
        <v>1960</v>
      </c>
      <c r="W1197" s="211">
        <f t="shared" si="1540"/>
        <v>-1000</v>
      </c>
      <c r="X1197">
        <f t="shared" si="1498"/>
        <v>0</v>
      </c>
      <c r="Y1197">
        <f t="shared" si="1460"/>
        <v>-999</v>
      </c>
      <c r="Z1197">
        <f t="shared" si="1499"/>
        <v>0</v>
      </c>
      <c r="AA1197">
        <f t="shared" si="1461"/>
        <v>-998</v>
      </c>
      <c r="AB1197">
        <f t="shared" si="1500"/>
        <v>0</v>
      </c>
      <c r="AC1197">
        <f t="shared" si="1462"/>
        <v>-997</v>
      </c>
      <c r="AD1197">
        <f t="shared" si="1501"/>
        <v>0</v>
      </c>
      <c r="AE1197">
        <f t="shared" si="1502"/>
        <v>-996</v>
      </c>
      <c r="AF1197">
        <f t="shared" si="1503"/>
        <v>0</v>
      </c>
      <c r="AG1197">
        <f t="shared" si="1463"/>
        <v>-995</v>
      </c>
      <c r="AH1197">
        <f t="shared" si="1504"/>
        <v>0</v>
      </c>
      <c r="AI1197">
        <f t="shared" si="1464"/>
        <v>-994</v>
      </c>
      <c r="AJ1197">
        <f t="shared" si="1505"/>
        <v>0</v>
      </c>
      <c r="AK1197">
        <f t="shared" si="1465"/>
        <v>-993</v>
      </c>
      <c r="AL1197">
        <f t="shared" si="1506"/>
        <v>0</v>
      </c>
      <c r="AM1197">
        <f t="shared" si="1507"/>
        <v>-992</v>
      </c>
      <c r="AN1197">
        <f t="shared" si="1508"/>
        <v>0</v>
      </c>
      <c r="AO1197">
        <f t="shared" si="1466"/>
        <v>-991</v>
      </c>
      <c r="AP1197">
        <f t="shared" si="1509"/>
        <v>0</v>
      </c>
      <c r="AQ1197">
        <f t="shared" si="1467"/>
        <v>-990</v>
      </c>
      <c r="AR1197">
        <f t="shared" si="1510"/>
        <v>0</v>
      </c>
      <c r="AS1197">
        <f t="shared" si="1468"/>
        <v>-989</v>
      </c>
      <c r="AT1197">
        <f t="shared" si="1511"/>
        <v>0</v>
      </c>
      <c r="AU1197">
        <f t="shared" si="1469"/>
        <v>-988</v>
      </c>
      <c r="AV1197">
        <f t="shared" si="1512"/>
        <v>0</v>
      </c>
      <c r="AW1197">
        <f t="shared" si="1470"/>
        <v>-987</v>
      </c>
      <c r="AX1197">
        <f t="shared" si="1513"/>
        <v>0</v>
      </c>
      <c r="AY1197">
        <f t="shared" si="1471"/>
        <v>-986</v>
      </c>
      <c r="AZ1197">
        <f t="shared" si="1514"/>
        <v>0</v>
      </c>
      <c r="BA1197">
        <f t="shared" si="1472"/>
        <v>-985</v>
      </c>
      <c r="BB1197">
        <f t="shared" si="1515"/>
        <v>0</v>
      </c>
      <c r="BC1197">
        <f t="shared" si="1473"/>
        <v>-984</v>
      </c>
      <c r="BD1197">
        <f t="shared" si="1516"/>
        <v>0</v>
      </c>
      <c r="BE1197">
        <f t="shared" si="1474"/>
        <v>-983</v>
      </c>
      <c r="BF1197">
        <f t="shared" si="1517"/>
        <v>0</v>
      </c>
      <c r="BG1197">
        <f t="shared" si="1475"/>
        <v>-982</v>
      </c>
      <c r="BH1197">
        <f t="shared" si="1518"/>
        <v>0</v>
      </c>
      <c r="BI1197">
        <f t="shared" si="1476"/>
        <v>-981</v>
      </c>
      <c r="BJ1197">
        <f t="shared" si="1519"/>
        <v>0</v>
      </c>
      <c r="BK1197">
        <f t="shared" si="1477"/>
        <v>-980</v>
      </c>
      <c r="BL1197">
        <f t="shared" si="1520"/>
        <v>0</v>
      </c>
      <c r="BM1197">
        <f t="shared" si="1478"/>
        <v>-979</v>
      </c>
      <c r="BN1197">
        <f t="shared" si="1521"/>
        <v>0</v>
      </c>
      <c r="BO1197">
        <f t="shared" si="1479"/>
        <v>-978</v>
      </c>
      <c r="BP1197">
        <f t="shared" si="1522"/>
        <v>0</v>
      </c>
      <c r="BQ1197">
        <f t="shared" si="1480"/>
        <v>-977</v>
      </c>
      <c r="BR1197">
        <f t="shared" si="1523"/>
        <v>0</v>
      </c>
      <c r="BS1197">
        <f t="shared" si="1481"/>
        <v>-976</v>
      </c>
      <c r="BT1197">
        <f t="shared" si="1524"/>
        <v>0</v>
      </c>
      <c r="BU1197">
        <f t="shared" si="1482"/>
        <v>-975</v>
      </c>
      <c r="BV1197">
        <f t="shared" si="1525"/>
        <v>0</v>
      </c>
      <c r="BW1197">
        <f t="shared" si="1483"/>
        <v>-974</v>
      </c>
      <c r="BX1197">
        <f t="shared" si="1526"/>
        <v>0</v>
      </c>
      <c r="BY1197">
        <f t="shared" si="1484"/>
        <v>-973</v>
      </c>
      <c r="BZ1197">
        <f t="shared" si="1527"/>
        <v>0</v>
      </c>
      <c r="CA1197">
        <f t="shared" si="1485"/>
        <v>-972</v>
      </c>
      <c r="CB1197">
        <f t="shared" si="1528"/>
        <v>0</v>
      </c>
      <c r="CC1197">
        <f t="shared" si="1486"/>
        <v>-971</v>
      </c>
      <c r="CD1197">
        <f t="shared" si="1529"/>
        <v>0</v>
      </c>
      <c r="CE1197">
        <f t="shared" si="1487"/>
        <v>-970</v>
      </c>
      <c r="CF1197">
        <f t="shared" si="1530"/>
        <v>0</v>
      </c>
      <c r="CG1197">
        <f t="shared" si="1488"/>
        <v>-969</v>
      </c>
      <c r="CH1197">
        <f t="shared" si="1531"/>
        <v>0</v>
      </c>
      <c r="CI1197">
        <f t="shared" si="1489"/>
        <v>-968</v>
      </c>
      <c r="CJ1197">
        <f t="shared" si="1532"/>
        <v>0</v>
      </c>
      <c r="CK1197">
        <f t="shared" si="1490"/>
        <v>-967</v>
      </c>
      <c r="CL1197">
        <f t="shared" si="1533"/>
        <v>0</v>
      </c>
      <c r="CM1197">
        <f t="shared" si="1491"/>
        <v>-966</v>
      </c>
      <c r="CN1197">
        <f t="shared" si="1534"/>
        <v>0</v>
      </c>
      <c r="CO1197">
        <f t="shared" si="1492"/>
        <v>-965</v>
      </c>
      <c r="CP1197">
        <f t="shared" si="1535"/>
        <v>0</v>
      </c>
      <c r="CQ1197">
        <f t="shared" si="1493"/>
        <v>-964</v>
      </c>
      <c r="CR1197">
        <f t="shared" si="1536"/>
        <v>0</v>
      </c>
      <c r="CS1197">
        <f t="shared" si="1494"/>
        <v>-963</v>
      </c>
      <c r="CT1197">
        <f t="shared" si="1537"/>
        <v>0</v>
      </c>
      <c r="CU1197">
        <f t="shared" si="1495"/>
        <v>-962</v>
      </c>
      <c r="CV1197">
        <f t="shared" si="1538"/>
        <v>0</v>
      </c>
      <c r="CW1197">
        <f t="shared" si="1496"/>
        <v>-961</v>
      </c>
      <c r="CX1197">
        <f t="shared" si="1539"/>
        <v>0</v>
      </c>
    </row>
    <row r="1198" spans="1:102">
      <c r="A1198" s="193">
        <v>22252</v>
      </c>
      <c r="B1198" t="s">
        <v>950</v>
      </c>
      <c r="C1198" t="s">
        <v>951</v>
      </c>
      <c r="D1198" t="s">
        <v>991</v>
      </c>
      <c r="E1198" t="s">
        <v>2078</v>
      </c>
      <c r="F1198" t="s">
        <v>2079</v>
      </c>
      <c r="G1198" t="s">
        <v>8</v>
      </c>
      <c r="H1198" t="s">
        <v>8</v>
      </c>
      <c r="I1198" t="s">
        <v>8</v>
      </c>
      <c r="J1198">
        <v>0</v>
      </c>
      <c r="K1198" t="s">
        <v>1847</v>
      </c>
      <c r="L1198">
        <v>34</v>
      </c>
      <c r="M1198" t="s">
        <v>2</v>
      </c>
      <c r="N1198" t="s">
        <v>954</v>
      </c>
      <c r="O1198">
        <v>47150</v>
      </c>
      <c r="P1198" t="s">
        <v>6</v>
      </c>
      <c r="Q1198">
        <v>91</v>
      </c>
      <c r="R1198" s="193">
        <v>22252</v>
      </c>
      <c r="S1198" s="193">
        <v>73050</v>
      </c>
      <c r="T1198">
        <v>100</v>
      </c>
      <c r="U1198" t="s">
        <v>955</v>
      </c>
      <c r="V1198" t="str">
        <f t="shared" si="1497"/>
        <v>1960</v>
      </c>
      <c r="W1198" s="211">
        <f t="shared" si="1540"/>
        <v>-1000</v>
      </c>
      <c r="X1198">
        <f t="shared" si="1498"/>
        <v>0</v>
      </c>
      <c r="Y1198">
        <f t="shared" si="1460"/>
        <v>-999</v>
      </c>
      <c r="Z1198">
        <f t="shared" si="1499"/>
        <v>0</v>
      </c>
      <c r="AA1198">
        <f t="shared" si="1461"/>
        <v>-998</v>
      </c>
      <c r="AB1198">
        <f t="shared" si="1500"/>
        <v>0</v>
      </c>
      <c r="AC1198">
        <f t="shared" si="1462"/>
        <v>-997</v>
      </c>
      <c r="AD1198">
        <f t="shared" si="1501"/>
        <v>0</v>
      </c>
      <c r="AE1198">
        <f t="shared" si="1502"/>
        <v>-996</v>
      </c>
      <c r="AF1198">
        <f t="shared" si="1503"/>
        <v>0</v>
      </c>
      <c r="AG1198">
        <f t="shared" si="1463"/>
        <v>-995</v>
      </c>
      <c r="AH1198">
        <f t="shared" si="1504"/>
        <v>0</v>
      </c>
      <c r="AI1198">
        <f t="shared" si="1464"/>
        <v>-994</v>
      </c>
      <c r="AJ1198">
        <f t="shared" si="1505"/>
        <v>0</v>
      </c>
      <c r="AK1198">
        <f t="shared" si="1465"/>
        <v>-993</v>
      </c>
      <c r="AL1198">
        <f t="shared" si="1506"/>
        <v>0</v>
      </c>
      <c r="AM1198">
        <f t="shared" si="1507"/>
        <v>-992</v>
      </c>
      <c r="AN1198">
        <f t="shared" si="1508"/>
        <v>0</v>
      </c>
      <c r="AO1198">
        <f t="shared" si="1466"/>
        <v>-991</v>
      </c>
      <c r="AP1198">
        <f t="shared" si="1509"/>
        <v>0</v>
      </c>
      <c r="AQ1198">
        <f t="shared" si="1467"/>
        <v>-990</v>
      </c>
      <c r="AR1198">
        <f t="shared" si="1510"/>
        <v>0</v>
      </c>
      <c r="AS1198">
        <f t="shared" si="1468"/>
        <v>-989</v>
      </c>
      <c r="AT1198">
        <f t="shared" si="1511"/>
        <v>0</v>
      </c>
      <c r="AU1198">
        <f t="shared" si="1469"/>
        <v>-988</v>
      </c>
      <c r="AV1198">
        <f t="shared" si="1512"/>
        <v>0</v>
      </c>
      <c r="AW1198">
        <f t="shared" si="1470"/>
        <v>-987</v>
      </c>
      <c r="AX1198">
        <f t="shared" si="1513"/>
        <v>0</v>
      </c>
      <c r="AY1198">
        <f t="shared" si="1471"/>
        <v>-986</v>
      </c>
      <c r="AZ1198">
        <f t="shared" si="1514"/>
        <v>0</v>
      </c>
      <c r="BA1198">
        <f t="shared" si="1472"/>
        <v>-985</v>
      </c>
      <c r="BB1198">
        <f t="shared" si="1515"/>
        <v>0</v>
      </c>
      <c r="BC1198">
        <f t="shared" si="1473"/>
        <v>-984</v>
      </c>
      <c r="BD1198">
        <f t="shared" si="1516"/>
        <v>0</v>
      </c>
      <c r="BE1198">
        <f t="shared" si="1474"/>
        <v>-983</v>
      </c>
      <c r="BF1198">
        <f t="shared" si="1517"/>
        <v>0</v>
      </c>
      <c r="BG1198">
        <f t="shared" si="1475"/>
        <v>-982</v>
      </c>
      <c r="BH1198">
        <f t="shared" si="1518"/>
        <v>0</v>
      </c>
      <c r="BI1198">
        <f t="shared" si="1476"/>
        <v>-981</v>
      </c>
      <c r="BJ1198">
        <f t="shared" si="1519"/>
        <v>0</v>
      </c>
      <c r="BK1198">
        <f t="shared" si="1477"/>
        <v>-980</v>
      </c>
      <c r="BL1198">
        <f t="shared" si="1520"/>
        <v>0</v>
      </c>
      <c r="BM1198">
        <f t="shared" si="1478"/>
        <v>-979</v>
      </c>
      <c r="BN1198">
        <f t="shared" si="1521"/>
        <v>0</v>
      </c>
      <c r="BO1198">
        <f t="shared" si="1479"/>
        <v>-978</v>
      </c>
      <c r="BP1198">
        <f t="shared" si="1522"/>
        <v>0</v>
      </c>
      <c r="BQ1198">
        <f t="shared" si="1480"/>
        <v>-977</v>
      </c>
      <c r="BR1198">
        <f t="shared" si="1523"/>
        <v>0</v>
      </c>
      <c r="BS1198">
        <f t="shared" si="1481"/>
        <v>-976</v>
      </c>
      <c r="BT1198">
        <f t="shared" si="1524"/>
        <v>0</v>
      </c>
      <c r="BU1198">
        <f t="shared" si="1482"/>
        <v>-975</v>
      </c>
      <c r="BV1198">
        <f t="shared" si="1525"/>
        <v>0</v>
      </c>
      <c r="BW1198">
        <f t="shared" si="1483"/>
        <v>-974</v>
      </c>
      <c r="BX1198">
        <f t="shared" si="1526"/>
        <v>0</v>
      </c>
      <c r="BY1198">
        <f t="shared" si="1484"/>
        <v>-973</v>
      </c>
      <c r="BZ1198">
        <f t="shared" si="1527"/>
        <v>0</v>
      </c>
      <c r="CA1198">
        <f t="shared" si="1485"/>
        <v>-972</v>
      </c>
      <c r="CB1198">
        <f t="shared" si="1528"/>
        <v>0</v>
      </c>
      <c r="CC1198">
        <f t="shared" si="1486"/>
        <v>-971</v>
      </c>
      <c r="CD1198">
        <f t="shared" si="1529"/>
        <v>0</v>
      </c>
      <c r="CE1198">
        <f t="shared" si="1487"/>
        <v>-970</v>
      </c>
      <c r="CF1198">
        <f t="shared" si="1530"/>
        <v>0</v>
      </c>
      <c r="CG1198">
        <f t="shared" si="1488"/>
        <v>-969</v>
      </c>
      <c r="CH1198">
        <f t="shared" si="1531"/>
        <v>0</v>
      </c>
      <c r="CI1198">
        <f t="shared" si="1489"/>
        <v>-968</v>
      </c>
      <c r="CJ1198">
        <f t="shared" si="1532"/>
        <v>0</v>
      </c>
      <c r="CK1198">
        <f t="shared" si="1490"/>
        <v>-967</v>
      </c>
      <c r="CL1198">
        <f t="shared" si="1533"/>
        <v>0</v>
      </c>
      <c r="CM1198">
        <f t="shared" si="1491"/>
        <v>-966</v>
      </c>
      <c r="CN1198">
        <f t="shared" si="1534"/>
        <v>0</v>
      </c>
      <c r="CO1198">
        <f t="shared" si="1492"/>
        <v>-965</v>
      </c>
      <c r="CP1198">
        <f t="shared" si="1535"/>
        <v>0</v>
      </c>
      <c r="CQ1198">
        <f t="shared" si="1493"/>
        <v>-964</v>
      </c>
      <c r="CR1198">
        <f t="shared" si="1536"/>
        <v>0</v>
      </c>
      <c r="CS1198">
        <f t="shared" si="1494"/>
        <v>-963</v>
      </c>
      <c r="CT1198">
        <f t="shared" si="1537"/>
        <v>0</v>
      </c>
      <c r="CU1198">
        <f t="shared" si="1495"/>
        <v>-962</v>
      </c>
      <c r="CV1198">
        <f t="shared" si="1538"/>
        <v>0</v>
      </c>
      <c r="CW1198">
        <f t="shared" si="1496"/>
        <v>-961</v>
      </c>
      <c r="CX1198">
        <f t="shared" si="1539"/>
        <v>0</v>
      </c>
    </row>
    <row r="1199" spans="1:102">
      <c r="A1199" s="193">
        <v>22252</v>
      </c>
      <c r="B1199" t="s">
        <v>950</v>
      </c>
      <c r="C1199" t="s">
        <v>951</v>
      </c>
      <c r="D1199" t="s">
        <v>991</v>
      </c>
      <c r="E1199" t="s">
        <v>2080</v>
      </c>
      <c r="F1199" t="s">
        <v>2081</v>
      </c>
      <c r="G1199" t="s">
        <v>8</v>
      </c>
      <c r="H1199" t="s">
        <v>8</v>
      </c>
      <c r="I1199" t="s">
        <v>8</v>
      </c>
      <c r="J1199">
        <v>0</v>
      </c>
      <c r="K1199" t="s">
        <v>1847</v>
      </c>
      <c r="L1199">
        <v>34</v>
      </c>
      <c r="M1199" t="s">
        <v>2</v>
      </c>
      <c r="N1199" t="s">
        <v>954</v>
      </c>
      <c r="O1199">
        <v>47150</v>
      </c>
      <c r="P1199" t="s">
        <v>6</v>
      </c>
      <c r="Q1199">
        <v>91</v>
      </c>
      <c r="R1199" s="193">
        <v>22252</v>
      </c>
      <c r="S1199" s="193">
        <v>73050</v>
      </c>
      <c r="T1199">
        <v>100</v>
      </c>
      <c r="U1199" t="s">
        <v>955</v>
      </c>
      <c r="V1199" t="str">
        <f t="shared" si="1497"/>
        <v>1960</v>
      </c>
      <c r="W1199" s="211">
        <f t="shared" si="1540"/>
        <v>-1000</v>
      </c>
      <c r="X1199">
        <f t="shared" si="1498"/>
        <v>0</v>
      </c>
      <c r="Y1199">
        <f t="shared" si="1460"/>
        <v>-999</v>
      </c>
      <c r="Z1199">
        <f t="shared" si="1499"/>
        <v>0</v>
      </c>
      <c r="AA1199">
        <f t="shared" si="1461"/>
        <v>-998</v>
      </c>
      <c r="AB1199">
        <f t="shared" si="1500"/>
        <v>0</v>
      </c>
      <c r="AC1199">
        <f t="shared" si="1462"/>
        <v>-997</v>
      </c>
      <c r="AD1199">
        <f t="shared" si="1501"/>
        <v>0</v>
      </c>
      <c r="AE1199">
        <f t="shared" si="1502"/>
        <v>-996</v>
      </c>
      <c r="AF1199">
        <f t="shared" si="1503"/>
        <v>0</v>
      </c>
      <c r="AG1199">
        <f t="shared" si="1463"/>
        <v>-995</v>
      </c>
      <c r="AH1199">
        <f t="shared" si="1504"/>
        <v>0</v>
      </c>
      <c r="AI1199">
        <f t="shared" si="1464"/>
        <v>-994</v>
      </c>
      <c r="AJ1199">
        <f t="shared" si="1505"/>
        <v>0</v>
      </c>
      <c r="AK1199">
        <f t="shared" si="1465"/>
        <v>-993</v>
      </c>
      <c r="AL1199">
        <f t="shared" si="1506"/>
        <v>0</v>
      </c>
      <c r="AM1199">
        <f t="shared" si="1507"/>
        <v>-992</v>
      </c>
      <c r="AN1199">
        <f t="shared" si="1508"/>
        <v>0</v>
      </c>
      <c r="AO1199">
        <f t="shared" si="1466"/>
        <v>-991</v>
      </c>
      <c r="AP1199">
        <f t="shared" si="1509"/>
        <v>0</v>
      </c>
      <c r="AQ1199">
        <f t="shared" si="1467"/>
        <v>-990</v>
      </c>
      <c r="AR1199">
        <f t="shared" si="1510"/>
        <v>0</v>
      </c>
      <c r="AS1199">
        <f t="shared" si="1468"/>
        <v>-989</v>
      </c>
      <c r="AT1199">
        <f t="shared" si="1511"/>
        <v>0</v>
      </c>
      <c r="AU1199">
        <f t="shared" si="1469"/>
        <v>-988</v>
      </c>
      <c r="AV1199">
        <f t="shared" si="1512"/>
        <v>0</v>
      </c>
      <c r="AW1199">
        <f t="shared" si="1470"/>
        <v>-987</v>
      </c>
      <c r="AX1199">
        <f t="shared" si="1513"/>
        <v>0</v>
      </c>
      <c r="AY1199">
        <f t="shared" si="1471"/>
        <v>-986</v>
      </c>
      <c r="AZ1199">
        <f t="shared" si="1514"/>
        <v>0</v>
      </c>
      <c r="BA1199">
        <f t="shared" si="1472"/>
        <v>-985</v>
      </c>
      <c r="BB1199">
        <f t="shared" si="1515"/>
        <v>0</v>
      </c>
      <c r="BC1199">
        <f t="shared" si="1473"/>
        <v>-984</v>
      </c>
      <c r="BD1199">
        <f t="shared" si="1516"/>
        <v>0</v>
      </c>
      <c r="BE1199">
        <f t="shared" si="1474"/>
        <v>-983</v>
      </c>
      <c r="BF1199">
        <f t="shared" si="1517"/>
        <v>0</v>
      </c>
      <c r="BG1199">
        <f t="shared" si="1475"/>
        <v>-982</v>
      </c>
      <c r="BH1199">
        <f t="shared" si="1518"/>
        <v>0</v>
      </c>
      <c r="BI1199">
        <f t="shared" si="1476"/>
        <v>-981</v>
      </c>
      <c r="BJ1199">
        <f t="shared" si="1519"/>
        <v>0</v>
      </c>
      <c r="BK1199">
        <f t="shared" si="1477"/>
        <v>-980</v>
      </c>
      <c r="BL1199">
        <f t="shared" si="1520"/>
        <v>0</v>
      </c>
      <c r="BM1199">
        <f t="shared" si="1478"/>
        <v>-979</v>
      </c>
      <c r="BN1199">
        <f t="shared" si="1521"/>
        <v>0</v>
      </c>
      <c r="BO1199">
        <f t="shared" si="1479"/>
        <v>-978</v>
      </c>
      <c r="BP1199">
        <f t="shared" si="1522"/>
        <v>0</v>
      </c>
      <c r="BQ1199">
        <f t="shared" si="1480"/>
        <v>-977</v>
      </c>
      <c r="BR1199">
        <f t="shared" si="1523"/>
        <v>0</v>
      </c>
      <c r="BS1199">
        <f t="shared" si="1481"/>
        <v>-976</v>
      </c>
      <c r="BT1199">
        <f t="shared" si="1524"/>
        <v>0</v>
      </c>
      <c r="BU1199">
        <f t="shared" si="1482"/>
        <v>-975</v>
      </c>
      <c r="BV1199">
        <f t="shared" si="1525"/>
        <v>0</v>
      </c>
      <c r="BW1199">
        <f t="shared" si="1483"/>
        <v>-974</v>
      </c>
      <c r="BX1199">
        <f t="shared" si="1526"/>
        <v>0</v>
      </c>
      <c r="BY1199">
        <f t="shared" si="1484"/>
        <v>-973</v>
      </c>
      <c r="BZ1199">
        <f t="shared" si="1527"/>
        <v>0</v>
      </c>
      <c r="CA1199">
        <f t="shared" si="1485"/>
        <v>-972</v>
      </c>
      <c r="CB1199">
        <f t="shared" si="1528"/>
        <v>0</v>
      </c>
      <c r="CC1199">
        <f t="shared" si="1486"/>
        <v>-971</v>
      </c>
      <c r="CD1199">
        <f t="shared" si="1529"/>
        <v>0</v>
      </c>
      <c r="CE1199">
        <f t="shared" si="1487"/>
        <v>-970</v>
      </c>
      <c r="CF1199">
        <f t="shared" si="1530"/>
        <v>0</v>
      </c>
      <c r="CG1199">
        <f t="shared" si="1488"/>
        <v>-969</v>
      </c>
      <c r="CH1199">
        <f t="shared" si="1531"/>
        <v>0</v>
      </c>
      <c r="CI1199">
        <f t="shared" si="1489"/>
        <v>-968</v>
      </c>
      <c r="CJ1199">
        <f t="shared" si="1532"/>
        <v>0</v>
      </c>
      <c r="CK1199">
        <f t="shared" si="1490"/>
        <v>-967</v>
      </c>
      <c r="CL1199">
        <f t="shared" si="1533"/>
        <v>0</v>
      </c>
      <c r="CM1199">
        <f t="shared" si="1491"/>
        <v>-966</v>
      </c>
      <c r="CN1199">
        <f t="shared" si="1534"/>
        <v>0</v>
      </c>
      <c r="CO1199">
        <f t="shared" si="1492"/>
        <v>-965</v>
      </c>
      <c r="CP1199">
        <f t="shared" si="1535"/>
        <v>0</v>
      </c>
      <c r="CQ1199">
        <f t="shared" si="1493"/>
        <v>-964</v>
      </c>
      <c r="CR1199">
        <f t="shared" si="1536"/>
        <v>0</v>
      </c>
      <c r="CS1199">
        <f t="shared" si="1494"/>
        <v>-963</v>
      </c>
      <c r="CT1199">
        <f t="shared" si="1537"/>
        <v>0</v>
      </c>
      <c r="CU1199">
        <f t="shared" si="1495"/>
        <v>-962</v>
      </c>
      <c r="CV1199">
        <f t="shared" si="1538"/>
        <v>0</v>
      </c>
      <c r="CW1199">
        <f t="shared" si="1496"/>
        <v>-961</v>
      </c>
      <c r="CX1199">
        <f t="shared" si="1539"/>
        <v>0</v>
      </c>
    </row>
    <row r="1200" spans="1:102">
      <c r="A1200" s="193">
        <v>22252</v>
      </c>
      <c r="B1200" t="s">
        <v>950</v>
      </c>
      <c r="C1200" t="s">
        <v>951</v>
      </c>
      <c r="D1200" t="s">
        <v>991</v>
      </c>
      <c r="E1200" t="s">
        <v>2082</v>
      </c>
      <c r="F1200" t="s">
        <v>2083</v>
      </c>
      <c r="G1200" t="s">
        <v>8</v>
      </c>
      <c r="H1200" t="s">
        <v>8</v>
      </c>
      <c r="I1200" t="s">
        <v>8</v>
      </c>
      <c r="J1200">
        <v>0</v>
      </c>
      <c r="K1200" t="s">
        <v>1847</v>
      </c>
      <c r="L1200">
        <v>34</v>
      </c>
      <c r="M1200" t="s">
        <v>2</v>
      </c>
      <c r="N1200" t="s">
        <v>954</v>
      </c>
      <c r="O1200">
        <v>47150</v>
      </c>
      <c r="P1200" t="s">
        <v>6</v>
      </c>
      <c r="Q1200">
        <v>91</v>
      </c>
      <c r="R1200" s="193">
        <v>22252</v>
      </c>
      <c r="S1200" s="193">
        <v>73050</v>
      </c>
      <c r="T1200">
        <v>100</v>
      </c>
      <c r="U1200" t="s">
        <v>955</v>
      </c>
      <c r="V1200" t="str">
        <f t="shared" si="1497"/>
        <v>1960</v>
      </c>
      <c r="W1200" s="211">
        <f t="shared" si="1540"/>
        <v>-1000</v>
      </c>
      <c r="X1200">
        <f t="shared" si="1498"/>
        <v>0</v>
      </c>
      <c r="Y1200">
        <f t="shared" si="1460"/>
        <v>-999</v>
      </c>
      <c r="Z1200">
        <f t="shared" si="1499"/>
        <v>0</v>
      </c>
      <c r="AA1200">
        <f t="shared" si="1461"/>
        <v>-998</v>
      </c>
      <c r="AB1200">
        <f t="shared" si="1500"/>
        <v>0</v>
      </c>
      <c r="AC1200">
        <f t="shared" si="1462"/>
        <v>-997</v>
      </c>
      <c r="AD1200">
        <f t="shared" si="1501"/>
        <v>0</v>
      </c>
      <c r="AE1200">
        <f t="shared" si="1502"/>
        <v>-996</v>
      </c>
      <c r="AF1200">
        <f t="shared" si="1503"/>
        <v>0</v>
      </c>
      <c r="AG1200">
        <f t="shared" si="1463"/>
        <v>-995</v>
      </c>
      <c r="AH1200">
        <f t="shared" si="1504"/>
        <v>0</v>
      </c>
      <c r="AI1200">
        <f t="shared" si="1464"/>
        <v>-994</v>
      </c>
      <c r="AJ1200">
        <f t="shared" si="1505"/>
        <v>0</v>
      </c>
      <c r="AK1200">
        <f t="shared" si="1465"/>
        <v>-993</v>
      </c>
      <c r="AL1200">
        <f t="shared" si="1506"/>
        <v>0</v>
      </c>
      <c r="AM1200">
        <f t="shared" si="1507"/>
        <v>-992</v>
      </c>
      <c r="AN1200">
        <f t="shared" si="1508"/>
        <v>0</v>
      </c>
      <c r="AO1200">
        <f t="shared" si="1466"/>
        <v>-991</v>
      </c>
      <c r="AP1200">
        <f t="shared" si="1509"/>
        <v>0</v>
      </c>
      <c r="AQ1200">
        <f t="shared" si="1467"/>
        <v>-990</v>
      </c>
      <c r="AR1200">
        <f t="shared" si="1510"/>
        <v>0</v>
      </c>
      <c r="AS1200">
        <f t="shared" si="1468"/>
        <v>-989</v>
      </c>
      <c r="AT1200">
        <f t="shared" si="1511"/>
        <v>0</v>
      </c>
      <c r="AU1200">
        <f t="shared" si="1469"/>
        <v>-988</v>
      </c>
      <c r="AV1200">
        <f t="shared" si="1512"/>
        <v>0</v>
      </c>
      <c r="AW1200">
        <f t="shared" si="1470"/>
        <v>-987</v>
      </c>
      <c r="AX1200">
        <f t="shared" si="1513"/>
        <v>0</v>
      </c>
      <c r="AY1200">
        <f t="shared" si="1471"/>
        <v>-986</v>
      </c>
      <c r="AZ1200">
        <f t="shared" si="1514"/>
        <v>0</v>
      </c>
      <c r="BA1200">
        <f t="shared" si="1472"/>
        <v>-985</v>
      </c>
      <c r="BB1200">
        <f t="shared" si="1515"/>
        <v>0</v>
      </c>
      <c r="BC1200">
        <f t="shared" si="1473"/>
        <v>-984</v>
      </c>
      <c r="BD1200">
        <f t="shared" si="1516"/>
        <v>0</v>
      </c>
      <c r="BE1200">
        <f t="shared" si="1474"/>
        <v>-983</v>
      </c>
      <c r="BF1200">
        <f t="shared" si="1517"/>
        <v>0</v>
      </c>
      <c r="BG1200">
        <f t="shared" si="1475"/>
        <v>-982</v>
      </c>
      <c r="BH1200">
        <f t="shared" si="1518"/>
        <v>0</v>
      </c>
      <c r="BI1200">
        <f t="shared" si="1476"/>
        <v>-981</v>
      </c>
      <c r="BJ1200">
        <f t="shared" si="1519"/>
        <v>0</v>
      </c>
      <c r="BK1200">
        <f t="shared" si="1477"/>
        <v>-980</v>
      </c>
      <c r="BL1200">
        <f t="shared" si="1520"/>
        <v>0</v>
      </c>
      <c r="BM1200">
        <f t="shared" si="1478"/>
        <v>-979</v>
      </c>
      <c r="BN1200">
        <f t="shared" si="1521"/>
        <v>0</v>
      </c>
      <c r="BO1200">
        <f t="shared" si="1479"/>
        <v>-978</v>
      </c>
      <c r="BP1200">
        <f t="shared" si="1522"/>
        <v>0</v>
      </c>
      <c r="BQ1200">
        <f t="shared" si="1480"/>
        <v>-977</v>
      </c>
      <c r="BR1200">
        <f t="shared" si="1523"/>
        <v>0</v>
      </c>
      <c r="BS1200">
        <f t="shared" si="1481"/>
        <v>-976</v>
      </c>
      <c r="BT1200">
        <f t="shared" si="1524"/>
        <v>0</v>
      </c>
      <c r="BU1200">
        <f t="shared" si="1482"/>
        <v>-975</v>
      </c>
      <c r="BV1200">
        <f t="shared" si="1525"/>
        <v>0</v>
      </c>
      <c r="BW1200">
        <f t="shared" si="1483"/>
        <v>-974</v>
      </c>
      <c r="BX1200">
        <f t="shared" si="1526"/>
        <v>0</v>
      </c>
      <c r="BY1200">
        <f t="shared" si="1484"/>
        <v>-973</v>
      </c>
      <c r="BZ1200">
        <f t="shared" si="1527"/>
        <v>0</v>
      </c>
      <c r="CA1200">
        <f t="shared" si="1485"/>
        <v>-972</v>
      </c>
      <c r="CB1200">
        <f t="shared" si="1528"/>
        <v>0</v>
      </c>
      <c r="CC1200">
        <f t="shared" si="1486"/>
        <v>-971</v>
      </c>
      <c r="CD1200">
        <f t="shared" si="1529"/>
        <v>0</v>
      </c>
      <c r="CE1200">
        <f t="shared" si="1487"/>
        <v>-970</v>
      </c>
      <c r="CF1200">
        <f t="shared" si="1530"/>
        <v>0</v>
      </c>
      <c r="CG1200">
        <f t="shared" si="1488"/>
        <v>-969</v>
      </c>
      <c r="CH1200">
        <f t="shared" si="1531"/>
        <v>0</v>
      </c>
      <c r="CI1200">
        <f t="shared" si="1489"/>
        <v>-968</v>
      </c>
      <c r="CJ1200">
        <f t="shared" si="1532"/>
        <v>0</v>
      </c>
      <c r="CK1200">
        <f t="shared" si="1490"/>
        <v>-967</v>
      </c>
      <c r="CL1200">
        <f t="shared" si="1533"/>
        <v>0</v>
      </c>
      <c r="CM1200">
        <f t="shared" si="1491"/>
        <v>-966</v>
      </c>
      <c r="CN1200">
        <f t="shared" si="1534"/>
        <v>0</v>
      </c>
      <c r="CO1200">
        <f t="shared" si="1492"/>
        <v>-965</v>
      </c>
      <c r="CP1200">
        <f t="shared" si="1535"/>
        <v>0</v>
      </c>
      <c r="CQ1200">
        <f t="shared" si="1493"/>
        <v>-964</v>
      </c>
      <c r="CR1200">
        <f t="shared" si="1536"/>
        <v>0</v>
      </c>
      <c r="CS1200">
        <f t="shared" si="1494"/>
        <v>-963</v>
      </c>
      <c r="CT1200">
        <f t="shared" si="1537"/>
        <v>0</v>
      </c>
      <c r="CU1200">
        <f t="shared" si="1495"/>
        <v>-962</v>
      </c>
      <c r="CV1200">
        <f t="shared" si="1538"/>
        <v>0</v>
      </c>
      <c r="CW1200">
        <f t="shared" si="1496"/>
        <v>-961</v>
      </c>
      <c r="CX1200">
        <f t="shared" si="1539"/>
        <v>0</v>
      </c>
    </row>
    <row r="1201" spans="1:102">
      <c r="A1201" s="193">
        <v>25560</v>
      </c>
      <c r="B1201" t="s">
        <v>950</v>
      </c>
      <c r="C1201" t="s">
        <v>951</v>
      </c>
      <c r="D1201" t="s">
        <v>983</v>
      </c>
      <c r="E1201" t="s">
        <v>2084</v>
      </c>
      <c r="F1201" t="s">
        <v>2085</v>
      </c>
      <c r="G1201" t="s">
        <v>8</v>
      </c>
      <c r="H1201" t="s">
        <v>8</v>
      </c>
      <c r="I1201" t="s">
        <v>8</v>
      </c>
      <c r="J1201">
        <v>0</v>
      </c>
      <c r="K1201" t="s">
        <v>1847</v>
      </c>
      <c r="L1201">
        <v>34</v>
      </c>
      <c r="M1201" t="s">
        <v>2</v>
      </c>
      <c r="N1201" t="s">
        <v>954</v>
      </c>
      <c r="O1201">
        <v>47150</v>
      </c>
      <c r="P1201" t="s">
        <v>6</v>
      </c>
      <c r="Q1201">
        <v>91</v>
      </c>
      <c r="R1201" s="193">
        <v>25560</v>
      </c>
      <c r="S1201" s="193">
        <v>73050</v>
      </c>
      <c r="T1201">
        <v>100</v>
      </c>
      <c r="U1201" t="s">
        <v>955</v>
      </c>
      <c r="V1201" t="str">
        <f t="shared" si="1497"/>
        <v>1969</v>
      </c>
      <c r="W1201" s="211">
        <f t="shared" si="1540"/>
        <v>-1000</v>
      </c>
      <c r="X1201">
        <f t="shared" si="1498"/>
        <v>0</v>
      </c>
      <c r="Y1201">
        <f t="shared" si="1460"/>
        <v>-999</v>
      </c>
      <c r="Z1201">
        <f t="shared" si="1499"/>
        <v>0</v>
      </c>
      <c r="AA1201">
        <f t="shared" si="1461"/>
        <v>-998</v>
      </c>
      <c r="AB1201">
        <f t="shared" si="1500"/>
        <v>0</v>
      </c>
      <c r="AC1201">
        <f t="shared" si="1462"/>
        <v>-997</v>
      </c>
      <c r="AD1201">
        <f t="shared" si="1501"/>
        <v>0</v>
      </c>
      <c r="AE1201">
        <f t="shared" si="1502"/>
        <v>-996</v>
      </c>
      <c r="AF1201">
        <f t="shared" si="1503"/>
        <v>0</v>
      </c>
      <c r="AG1201">
        <f t="shared" si="1463"/>
        <v>-995</v>
      </c>
      <c r="AH1201">
        <f t="shared" si="1504"/>
        <v>0</v>
      </c>
      <c r="AI1201">
        <f t="shared" si="1464"/>
        <v>-994</v>
      </c>
      <c r="AJ1201">
        <f t="shared" si="1505"/>
        <v>0</v>
      </c>
      <c r="AK1201">
        <f t="shared" si="1465"/>
        <v>-993</v>
      </c>
      <c r="AL1201">
        <f t="shared" si="1506"/>
        <v>0</v>
      </c>
      <c r="AM1201">
        <f t="shared" si="1507"/>
        <v>-992</v>
      </c>
      <c r="AN1201">
        <f t="shared" si="1508"/>
        <v>0</v>
      </c>
      <c r="AO1201">
        <f t="shared" si="1466"/>
        <v>-991</v>
      </c>
      <c r="AP1201">
        <f t="shared" si="1509"/>
        <v>0</v>
      </c>
      <c r="AQ1201">
        <f t="shared" si="1467"/>
        <v>-990</v>
      </c>
      <c r="AR1201">
        <f t="shared" si="1510"/>
        <v>0</v>
      </c>
      <c r="AS1201">
        <f t="shared" si="1468"/>
        <v>-989</v>
      </c>
      <c r="AT1201">
        <f t="shared" si="1511"/>
        <v>0</v>
      </c>
      <c r="AU1201">
        <f t="shared" si="1469"/>
        <v>-988</v>
      </c>
      <c r="AV1201">
        <f t="shared" si="1512"/>
        <v>0</v>
      </c>
      <c r="AW1201">
        <f t="shared" si="1470"/>
        <v>-987</v>
      </c>
      <c r="AX1201">
        <f t="shared" si="1513"/>
        <v>0</v>
      </c>
      <c r="AY1201">
        <f t="shared" si="1471"/>
        <v>-986</v>
      </c>
      <c r="AZ1201">
        <f t="shared" si="1514"/>
        <v>0</v>
      </c>
      <c r="BA1201">
        <f t="shared" si="1472"/>
        <v>-985</v>
      </c>
      <c r="BB1201">
        <f t="shared" si="1515"/>
        <v>0</v>
      </c>
      <c r="BC1201">
        <f t="shared" si="1473"/>
        <v>-984</v>
      </c>
      <c r="BD1201">
        <f t="shared" si="1516"/>
        <v>0</v>
      </c>
      <c r="BE1201">
        <f t="shared" si="1474"/>
        <v>-983</v>
      </c>
      <c r="BF1201">
        <f t="shared" si="1517"/>
        <v>0</v>
      </c>
      <c r="BG1201">
        <f t="shared" si="1475"/>
        <v>-982</v>
      </c>
      <c r="BH1201">
        <f t="shared" si="1518"/>
        <v>0</v>
      </c>
      <c r="BI1201">
        <f t="shared" si="1476"/>
        <v>-981</v>
      </c>
      <c r="BJ1201">
        <f t="shared" si="1519"/>
        <v>0</v>
      </c>
      <c r="BK1201">
        <f t="shared" si="1477"/>
        <v>-980</v>
      </c>
      <c r="BL1201">
        <f t="shared" si="1520"/>
        <v>0</v>
      </c>
      <c r="BM1201">
        <f t="shared" si="1478"/>
        <v>-979</v>
      </c>
      <c r="BN1201">
        <f t="shared" si="1521"/>
        <v>0</v>
      </c>
      <c r="BO1201">
        <f t="shared" si="1479"/>
        <v>-978</v>
      </c>
      <c r="BP1201">
        <f t="shared" si="1522"/>
        <v>0</v>
      </c>
      <c r="BQ1201">
        <f t="shared" si="1480"/>
        <v>-977</v>
      </c>
      <c r="BR1201">
        <f t="shared" si="1523"/>
        <v>0</v>
      </c>
      <c r="BS1201">
        <f t="shared" si="1481"/>
        <v>-976</v>
      </c>
      <c r="BT1201">
        <f t="shared" si="1524"/>
        <v>0</v>
      </c>
      <c r="BU1201">
        <f t="shared" si="1482"/>
        <v>-975</v>
      </c>
      <c r="BV1201">
        <f t="shared" si="1525"/>
        <v>0</v>
      </c>
      <c r="BW1201">
        <f t="shared" si="1483"/>
        <v>-974</v>
      </c>
      <c r="BX1201">
        <f t="shared" si="1526"/>
        <v>0</v>
      </c>
      <c r="BY1201">
        <f t="shared" si="1484"/>
        <v>-973</v>
      </c>
      <c r="BZ1201">
        <f t="shared" si="1527"/>
        <v>0</v>
      </c>
      <c r="CA1201">
        <f t="shared" si="1485"/>
        <v>-972</v>
      </c>
      <c r="CB1201">
        <f t="shared" si="1528"/>
        <v>0</v>
      </c>
      <c r="CC1201">
        <f t="shared" si="1486"/>
        <v>-971</v>
      </c>
      <c r="CD1201">
        <f t="shared" si="1529"/>
        <v>0</v>
      </c>
      <c r="CE1201">
        <f t="shared" si="1487"/>
        <v>-970</v>
      </c>
      <c r="CF1201">
        <f t="shared" si="1530"/>
        <v>0</v>
      </c>
      <c r="CG1201">
        <f t="shared" si="1488"/>
        <v>-969</v>
      </c>
      <c r="CH1201">
        <f t="shared" si="1531"/>
        <v>0</v>
      </c>
      <c r="CI1201">
        <f t="shared" si="1489"/>
        <v>-968</v>
      </c>
      <c r="CJ1201">
        <f t="shared" si="1532"/>
        <v>0</v>
      </c>
      <c r="CK1201">
        <f t="shared" si="1490"/>
        <v>-967</v>
      </c>
      <c r="CL1201">
        <f t="shared" si="1533"/>
        <v>0</v>
      </c>
      <c r="CM1201">
        <f t="shared" si="1491"/>
        <v>-966</v>
      </c>
      <c r="CN1201">
        <f t="shared" si="1534"/>
        <v>0</v>
      </c>
      <c r="CO1201">
        <f t="shared" si="1492"/>
        <v>-965</v>
      </c>
      <c r="CP1201">
        <f t="shared" si="1535"/>
        <v>0</v>
      </c>
      <c r="CQ1201">
        <f t="shared" si="1493"/>
        <v>-964</v>
      </c>
      <c r="CR1201">
        <f t="shared" si="1536"/>
        <v>0</v>
      </c>
      <c r="CS1201">
        <f t="shared" si="1494"/>
        <v>-963</v>
      </c>
      <c r="CT1201">
        <f t="shared" si="1537"/>
        <v>0</v>
      </c>
      <c r="CU1201">
        <f t="shared" si="1495"/>
        <v>-962</v>
      </c>
      <c r="CV1201">
        <f t="shared" si="1538"/>
        <v>0</v>
      </c>
      <c r="CW1201">
        <f t="shared" si="1496"/>
        <v>-961</v>
      </c>
      <c r="CX1201">
        <f t="shared" si="1539"/>
        <v>0</v>
      </c>
    </row>
    <row r="1202" spans="1:102">
      <c r="A1202" s="193">
        <v>26240</v>
      </c>
      <c r="B1202" t="s">
        <v>950</v>
      </c>
      <c r="C1202" t="s">
        <v>951</v>
      </c>
      <c r="D1202" t="s">
        <v>1302</v>
      </c>
      <c r="E1202" t="s">
        <v>2086</v>
      </c>
      <c r="F1202" t="s">
        <v>2087</v>
      </c>
      <c r="G1202" t="s">
        <v>8</v>
      </c>
      <c r="H1202" t="s">
        <v>8</v>
      </c>
      <c r="I1202" t="s">
        <v>8</v>
      </c>
      <c r="J1202">
        <v>0</v>
      </c>
      <c r="K1202" t="s">
        <v>1847</v>
      </c>
      <c r="L1202">
        <v>21</v>
      </c>
      <c r="M1202" t="s">
        <v>1</v>
      </c>
      <c r="N1202" t="s">
        <v>954</v>
      </c>
      <c r="O1202">
        <v>47150</v>
      </c>
      <c r="P1202" t="s">
        <v>6</v>
      </c>
      <c r="Q1202">
        <v>91</v>
      </c>
      <c r="R1202" s="193">
        <v>26240</v>
      </c>
      <c r="S1202" s="193">
        <v>73050</v>
      </c>
      <c r="T1202">
        <v>175</v>
      </c>
      <c r="U1202" t="s">
        <v>958</v>
      </c>
      <c r="V1202" t="str">
        <f t="shared" si="1497"/>
        <v>1971</v>
      </c>
      <c r="W1202" s="211">
        <f t="shared" si="1540"/>
        <v>-1000</v>
      </c>
      <c r="X1202">
        <f t="shared" si="1498"/>
        <v>0</v>
      </c>
      <c r="Y1202">
        <f t="shared" si="1460"/>
        <v>-999</v>
      </c>
      <c r="Z1202">
        <f t="shared" si="1499"/>
        <v>0</v>
      </c>
      <c r="AA1202">
        <f t="shared" si="1461"/>
        <v>-998</v>
      </c>
      <c r="AB1202">
        <f t="shared" si="1500"/>
        <v>0</v>
      </c>
      <c r="AC1202">
        <f t="shared" si="1462"/>
        <v>-997</v>
      </c>
      <c r="AD1202">
        <f t="shared" si="1501"/>
        <v>0</v>
      </c>
      <c r="AE1202">
        <f t="shared" si="1502"/>
        <v>-996</v>
      </c>
      <c r="AF1202">
        <f t="shared" si="1503"/>
        <v>0</v>
      </c>
      <c r="AG1202">
        <f t="shared" si="1463"/>
        <v>-995</v>
      </c>
      <c r="AH1202">
        <f t="shared" si="1504"/>
        <v>0</v>
      </c>
      <c r="AI1202">
        <f t="shared" si="1464"/>
        <v>-994</v>
      </c>
      <c r="AJ1202">
        <f t="shared" si="1505"/>
        <v>0</v>
      </c>
      <c r="AK1202">
        <f t="shared" si="1465"/>
        <v>-993</v>
      </c>
      <c r="AL1202">
        <f t="shared" si="1506"/>
        <v>0</v>
      </c>
      <c r="AM1202">
        <f t="shared" si="1507"/>
        <v>-992</v>
      </c>
      <c r="AN1202">
        <f t="shared" si="1508"/>
        <v>0</v>
      </c>
      <c r="AO1202">
        <f t="shared" si="1466"/>
        <v>-991</v>
      </c>
      <c r="AP1202">
        <f t="shared" si="1509"/>
        <v>0</v>
      </c>
      <c r="AQ1202">
        <f t="shared" si="1467"/>
        <v>-990</v>
      </c>
      <c r="AR1202">
        <f t="shared" si="1510"/>
        <v>0</v>
      </c>
      <c r="AS1202">
        <f t="shared" si="1468"/>
        <v>-989</v>
      </c>
      <c r="AT1202">
        <f t="shared" si="1511"/>
        <v>0</v>
      </c>
      <c r="AU1202">
        <f t="shared" si="1469"/>
        <v>-988</v>
      </c>
      <c r="AV1202">
        <f t="shared" si="1512"/>
        <v>0</v>
      </c>
      <c r="AW1202">
        <f t="shared" si="1470"/>
        <v>-987</v>
      </c>
      <c r="AX1202">
        <f t="shared" si="1513"/>
        <v>0</v>
      </c>
      <c r="AY1202">
        <f t="shared" si="1471"/>
        <v>-986</v>
      </c>
      <c r="AZ1202">
        <f t="shared" si="1514"/>
        <v>0</v>
      </c>
      <c r="BA1202">
        <f t="shared" si="1472"/>
        <v>-985</v>
      </c>
      <c r="BB1202">
        <f t="shared" si="1515"/>
        <v>0</v>
      </c>
      <c r="BC1202">
        <f t="shared" si="1473"/>
        <v>-984</v>
      </c>
      <c r="BD1202">
        <f t="shared" si="1516"/>
        <v>0</v>
      </c>
      <c r="BE1202">
        <f t="shared" si="1474"/>
        <v>-983</v>
      </c>
      <c r="BF1202">
        <f t="shared" si="1517"/>
        <v>0</v>
      </c>
      <c r="BG1202">
        <f t="shared" si="1475"/>
        <v>-982</v>
      </c>
      <c r="BH1202">
        <f t="shared" si="1518"/>
        <v>0</v>
      </c>
      <c r="BI1202">
        <f t="shared" si="1476"/>
        <v>-981</v>
      </c>
      <c r="BJ1202">
        <f t="shared" si="1519"/>
        <v>0</v>
      </c>
      <c r="BK1202">
        <f t="shared" si="1477"/>
        <v>-980</v>
      </c>
      <c r="BL1202">
        <f t="shared" si="1520"/>
        <v>0</v>
      </c>
      <c r="BM1202">
        <f t="shared" si="1478"/>
        <v>-979</v>
      </c>
      <c r="BN1202">
        <f t="shared" si="1521"/>
        <v>0</v>
      </c>
      <c r="BO1202">
        <f t="shared" si="1479"/>
        <v>-978</v>
      </c>
      <c r="BP1202">
        <f t="shared" si="1522"/>
        <v>0</v>
      </c>
      <c r="BQ1202">
        <f t="shared" si="1480"/>
        <v>-977</v>
      </c>
      <c r="BR1202">
        <f t="shared" si="1523"/>
        <v>0</v>
      </c>
      <c r="BS1202">
        <f t="shared" si="1481"/>
        <v>-976</v>
      </c>
      <c r="BT1202">
        <f t="shared" si="1524"/>
        <v>0</v>
      </c>
      <c r="BU1202">
        <f t="shared" si="1482"/>
        <v>-975</v>
      </c>
      <c r="BV1202">
        <f t="shared" si="1525"/>
        <v>0</v>
      </c>
      <c r="BW1202">
        <f t="shared" si="1483"/>
        <v>-974</v>
      </c>
      <c r="BX1202">
        <f t="shared" si="1526"/>
        <v>0</v>
      </c>
      <c r="BY1202">
        <f t="shared" si="1484"/>
        <v>-973</v>
      </c>
      <c r="BZ1202">
        <f t="shared" si="1527"/>
        <v>0</v>
      </c>
      <c r="CA1202">
        <f t="shared" si="1485"/>
        <v>-972</v>
      </c>
      <c r="CB1202">
        <f t="shared" si="1528"/>
        <v>0</v>
      </c>
      <c r="CC1202">
        <f t="shared" si="1486"/>
        <v>-971</v>
      </c>
      <c r="CD1202">
        <f t="shared" si="1529"/>
        <v>0</v>
      </c>
      <c r="CE1202">
        <f t="shared" si="1487"/>
        <v>-970</v>
      </c>
      <c r="CF1202">
        <f t="shared" si="1530"/>
        <v>0</v>
      </c>
      <c r="CG1202">
        <f t="shared" si="1488"/>
        <v>-969</v>
      </c>
      <c r="CH1202">
        <f t="shared" si="1531"/>
        <v>0</v>
      </c>
      <c r="CI1202">
        <f t="shared" si="1489"/>
        <v>-968</v>
      </c>
      <c r="CJ1202">
        <f t="shared" si="1532"/>
        <v>0</v>
      </c>
      <c r="CK1202">
        <f t="shared" si="1490"/>
        <v>-967</v>
      </c>
      <c r="CL1202">
        <f t="shared" si="1533"/>
        <v>0</v>
      </c>
      <c r="CM1202">
        <f t="shared" si="1491"/>
        <v>-966</v>
      </c>
      <c r="CN1202">
        <f t="shared" si="1534"/>
        <v>0</v>
      </c>
      <c r="CO1202">
        <f t="shared" si="1492"/>
        <v>-965</v>
      </c>
      <c r="CP1202">
        <f t="shared" si="1535"/>
        <v>0</v>
      </c>
      <c r="CQ1202">
        <f t="shared" si="1493"/>
        <v>-964</v>
      </c>
      <c r="CR1202">
        <f t="shared" si="1536"/>
        <v>0</v>
      </c>
      <c r="CS1202">
        <f t="shared" si="1494"/>
        <v>-963</v>
      </c>
      <c r="CT1202">
        <f t="shared" si="1537"/>
        <v>0</v>
      </c>
      <c r="CU1202">
        <f t="shared" si="1495"/>
        <v>-962</v>
      </c>
      <c r="CV1202">
        <f t="shared" si="1538"/>
        <v>0</v>
      </c>
      <c r="CW1202">
        <f t="shared" si="1496"/>
        <v>-961</v>
      </c>
      <c r="CX1202">
        <f t="shared" si="1539"/>
        <v>0</v>
      </c>
    </row>
    <row r="1203" spans="1:102">
      <c r="A1203" s="193">
        <v>34647</v>
      </c>
      <c r="B1203" t="s">
        <v>950</v>
      </c>
      <c r="C1203" t="s">
        <v>951</v>
      </c>
      <c r="D1203" t="s">
        <v>952</v>
      </c>
      <c r="E1203" t="s">
        <v>2088</v>
      </c>
      <c r="F1203" t="s">
        <v>2089</v>
      </c>
      <c r="G1203" t="s">
        <v>8</v>
      </c>
      <c r="H1203" t="s">
        <v>8</v>
      </c>
      <c r="I1203" t="s">
        <v>8</v>
      </c>
      <c r="J1203">
        <v>0</v>
      </c>
      <c r="K1203" t="s">
        <v>1847</v>
      </c>
      <c r="L1203">
        <v>34</v>
      </c>
      <c r="M1203" t="s">
        <v>2</v>
      </c>
      <c r="N1203" t="s">
        <v>954</v>
      </c>
      <c r="O1203">
        <v>47150</v>
      </c>
      <c r="P1203" t="s">
        <v>6</v>
      </c>
      <c r="Q1203">
        <v>91</v>
      </c>
      <c r="R1203" s="193">
        <v>34647</v>
      </c>
      <c r="S1203" s="193">
        <v>73050</v>
      </c>
      <c r="T1203">
        <v>100</v>
      </c>
      <c r="U1203" t="s">
        <v>955</v>
      </c>
      <c r="V1203" t="str">
        <f t="shared" si="1497"/>
        <v>1994</v>
      </c>
      <c r="W1203" s="211">
        <f t="shared" si="1540"/>
        <v>-1000</v>
      </c>
      <c r="X1203">
        <f t="shared" si="1498"/>
        <v>0</v>
      </c>
      <c r="Y1203">
        <f t="shared" si="1460"/>
        <v>-999</v>
      </c>
      <c r="Z1203">
        <f t="shared" si="1499"/>
        <v>0</v>
      </c>
      <c r="AA1203">
        <f t="shared" si="1461"/>
        <v>-998</v>
      </c>
      <c r="AB1203">
        <f t="shared" si="1500"/>
        <v>0</v>
      </c>
      <c r="AC1203">
        <f t="shared" si="1462"/>
        <v>-997</v>
      </c>
      <c r="AD1203">
        <f t="shared" si="1501"/>
        <v>0</v>
      </c>
      <c r="AE1203">
        <f t="shared" si="1502"/>
        <v>-996</v>
      </c>
      <c r="AF1203">
        <f t="shared" si="1503"/>
        <v>0</v>
      </c>
      <c r="AG1203">
        <f t="shared" si="1463"/>
        <v>-995</v>
      </c>
      <c r="AH1203">
        <f t="shared" si="1504"/>
        <v>0</v>
      </c>
      <c r="AI1203">
        <f t="shared" si="1464"/>
        <v>-994</v>
      </c>
      <c r="AJ1203">
        <f t="shared" si="1505"/>
        <v>0</v>
      </c>
      <c r="AK1203">
        <f t="shared" si="1465"/>
        <v>-993</v>
      </c>
      <c r="AL1203">
        <f t="shared" si="1506"/>
        <v>0</v>
      </c>
      <c r="AM1203">
        <f t="shared" si="1507"/>
        <v>-992</v>
      </c>
      <c r="AN1203">
        <f t="shared" si="1508"/>
        <v>0</v>
      </c>
      <c r="AO1203">
        <f t="shared" si="1466"/>
        <v>-991</v>
      </c>
      <c r="AP1203">
        <f t="shared" si="1509"/>
        <v>0</v>
      </c>
      <c r="AQ1203">
        <f t="shared" si="1467"/>
        <v>-990</v>
      </c>
      <c r="AR1203">
        <f t="shared" si="1510"/>
        <v>0</v>
      </c>
      <c r="AS1203">
        <f t="shared" si="1468"/>
        <v>-989</v>
      </c>
      <c r="AT1203">
        <f t="shared" si="1511"/>
        <v>0</v>
      </c>
      <c r="AU1203">
        <f t="shared" si="1469"/>
        <v>-988</v>
      </c>
      <c r="AV1203">
        <f t="shared" si="1512"/>
        <v>0</v>
      </c>
      <c r="AW1203">
        <f t="shared" si="1470"/>
        <v>-987</v>
      </c>
      <c r="AX1203">
        <f t="shared" si="1513"/>
        <v>0</v>
      </c>
      <c r="AY1203">
        <f t="shared" si="1471"/>
        <v>-986</v>
      </c>
      <c r="AZ1203">
        <f t="shared" si="1514"/>
        <v>0</v>
      </c>
      <c r="BA1203">
        <f t="shared" si="1472"/>
        <v>-985</v>
      </c>
      <c r="BB1203">
        <f t="shared" si="1515"/>
        <v>0</v>
      </c>
      <c r="BC1203">
        <f t="shared" si="1473"/>
        <v>-984</v>
      </c>
      <c r="BD1203">
        <f t="shared" si="1516"/>
        <v>0</v>
      </c>
      <c r="BE1203">
        <f t="shared" si="1474"/>
        <v>-983</v>
      </c>
      <c r="BF1203">
        <f t="shared" si="1517"/>
        <v>0</v>
      </c>
      <c r="BG1203">
        <f t="shared" si="1475"/>
        <v>-982</v>
      </c>
      <c r="BH1203">
        <f t="shared" si="1518"/>
        <v>0</v>
      </c>
      <c r="BI1203">
        <f t="shared" si="1476"/>
        <v>-981</v>
      </c>
      <c r="BJ1203">
        <f t="shared" si="1519"/>
        <v>0</v>
      </c>
      <c r="BK1203">
        <f t="shared" si="1477"/>
        <v>-980</v>
      </c>
      <c r="BL1203">
        <f t="shared" si="1520"/>
        <v>0</v>
      </c>
      <c r="BM1203">
        <f t="shared" si="1478"/>
        <v>-979</v>
      </c>
      <c r="BN1203">
        <f t="shared" si="1521"/>
        <v>0</v>
      </c>
      <c r="BO1203">
        <f t="shared" si="1479"/>
        <v>-978</v>
      </c>
      <c r="BP1203">
        <f t="shared" si="1522"/>
        <v>0</v>
      </c>
      <c r="BQ1203">
        <f t="shared" si="1480"/>
        <v>-977</v>
      </c>
      <c r="BR1203">
        <f t="shared" si="1523"/>
        <v>0</v>
      </c>
      <c r="BS1203">
        <f t="shared" si="1481"/>
        <v>-976</v>
      </c>
      <c r="BT1203">
        <f t="shared" si="1524"/>
        <v>0</v>
      </c>
      <c r="BU1203">
        <f t="shared" si="1482"/>
        <v>-975</v>
      </c>
      <c r="BV1203">
        <f t="shared" si="1525"/>
        <v>0</v>
      </c>
      <c r="BW1203">
        <f t="shared" si="1483"/>
        <v>-974</v>
      </c>
      <c r="BX1203">
        <f t="shared" si="1526"/>
        <v>0</v>
      </c>
      <c r="BY1203">
        <f t="shared" si="1484"/>
        <v>-973</v>
      </c>
      <c r="BZ1203">
        <f t="shared" si="1527"/>
        <v>0</v>
      </c>
      <c r="CA1203">
        <f t="shared" si="1485"/>
        <v>-972</v>
      </c>
      <c r="CB1203">
        <f t="shared" si="1528"/>
        <v>0</v>
      </c>
      <c r="CC1203">
        <f t="shared" si="1486"/>
        <v>-971</v>
      </c>
      <c r="CD1203">
        <f t="shared" si="1529"/>
        <v>0</v>
      </c>
      <c r="CE1203">
        <f t="shared" si="1487"/>
        <v>-970</v>
      </c>
      <c r="CF1203">
        <f t="shared" si="1530"/>
        <v>0</v>
      </c>
      <c r="CG1203">
        <f t="shared" si="1488"/>
        <v>-969</v>
      </c>
      <c r="CH1203">
        <f t="shared" si="1531"/>
        <v>0</v>
      </c>
      <c r="CI1203">
        <f t="shared" si="1489"/>
        <v>-968</v>
      </c>
      <c r="CJ1203">
        <f t="shared" si="1532"/>
        <v>0</v>
      </c>
      <c r="CK1203">
        <f t="shared" si="1490"/>
        <v>-967</v>
      </c>
      <c r="CL1203">
        <f t="shared" si="1533"/>
        <v>0</v>
      </c>
      <c r="CM1203">
        <f t="shared" si="1491"/>
        <v>-966</v>
      </c>
      <c r="CN1203">
        <f t="shared" si="1534"/>
        <v>0</v>
      </c>
      <c r="CO1203">
        <f t="shared" si="1492"/>
        <v>-965</v>
      </c>
      <c r="CP1203">
        <f t="shared" si="1535"/>
        <v>0</v>
      </c>
      <c r="CQ1203">
        <f t="shared" si="1493"/>
        <v>-964</v>
      </c>
      <c r="CR1203">
        <f t="shared" si="1536"/>
        <v>0</v>
      </c>
      <c r="CS1203">
        <f t="shared" si="1494"/>
        <v>-963</v>
      </c>
      <c r="CT1203">
        <f t="shared" si="1537"/>
        <v>0</v>
      </c>
      <c r="CU1203">
        <f t="shared" si="1495"/>
        <v>-962</v>
      </c>
      <c r="CV1203">
        <f t="shared" si="1538"/>
        <v>0</v>
      </c>
      <c r="CW1203">
        <f t="shared" si="1496"/>
        <v>-961</v>
      </c>
      <c r="CX1203">
        <f t="shared" si="1539"/>
        <v>0</v>
      </c>
    </row>
    <row r="1204" spans="1:102">
      <c r="A1204" s="193">
        <v>25303</v>
      </c>
      <c r="B1204" t="s">
        <v>950</v>
      </c>
      <c r="C1204" t="s">
        <v>951</v>
      </c>
      <c r="D1204" t="s">
        <v>983</v>
      </c>
      <c r="E1204" t="s">
        <v>2090</v>
      </c>
      <c r="F1204" t="s">
        <v>2091</v>
      </c>
      <c r="G1204" t="s">
        <v>8</v>
      </c>
      <c r="H1204" t="s">
        <v>8</v>
      </c>
      <c r="I1204" t="s">
        <v>8</v>
      </c>
      <c r="J1204">
        <v>0</v>
      </c>
      <c r="K1204" t="s">
        <v>1847</v>
      </c>
      <c r="L1204">
        <v>34</v>
      </c>
      <c r="M1204" t="s">
        <v>2</v>
      </c>
      <c r="N1204" t="s">
        <v>954</v>
      </c>
      <c r="O1204">
        <v>47150</v>
      </c>
      <c r="P1204" t="s">
        <v>6</v>
      </c>
      <c r="Q1204">
        <v>91</v>
      </c>
      <c r="R1204" s="193">
        <v>25303</v>
      </c>
      <c r="S1204" s="193">
        <v>73050</v>
      </c>
      <c r="T1204">
        <v>100</v>
      </c>
      <c r="U1204" t="s">
        <v>955</v>
      </c>
      <c r="V1204" t="str">
        <f t="shared" si="1497"/>
        <v>1969</v>
      </c>
      <c r="W1204" s="211">
        <f t="shared" si="1540"/>
        <v>-1000</v>
      </c>
      <c r="X1204">
        <f t="shared" si="1498"/>
        <v>0</v>
      </c>
      <c r="Y1204">
        <f t="shared" si="1460"/>
        <v>-999</v>
      </c>
      <c r="Z1204">
        <f t="shared" si="1499"/>
        <v>0</v>
      </c>
      <c r="AA1204">
        <f t="shared" si="1461"/>
        <v>-998</v>
      </c>
      <c r="AB1204">
        <f t="shared" si="1500"/>
        <v>0</v>
      </c>
      <c r="AC1204">
        <f t="shared" si="1462"/>
        <v>-997</v>
      </c>
      <c r="AD1204">
        <f t="shared" si="1501"/>
        <v>0</v>
      </c>
      <c r="AE1204">
        <f t="shared" si="1502"/>
        <v>-996</v>
      </c>
      <c r="AF1204">
        <f t="shared" si="1503"/>
        <v>0</v>
      </c>
      <c r="AG1204">
        <f t="shared" si="1463"/>
        <v>-995</v>
      </c>
      <c r="AH1204">
        <f t="shared" si="1504"/>
        <v>0</v>
      </c>
      <c r="AI1204">
        <f t="shared" si="1464"/>
        <v>-994</v>
      </c>
      <c r="AJ1204">
        <f t="shared" si="1505"/>
        <v>0</v>
      </c>
      <c r="AK1204">
        <f t="shared" si="1465"/>
        <v>-993</v>
      </c>
      <c r="AL1204">
        <f t="shared" si="1506"/>
        <v>0</v>
      </c>
      <c r="AM1204">
        <f t="shared" si="1507"/>
        <v>-992</v>
      </c>
      <c r="AN1204">
        <f t="shared" si="1508"/>
        <v>0</v>
      </c>
      <c r="AO1204">
        <f t="shared" si="1466"/>
        <v>-991</v>
      </c>
      <c r="AP1204">
        <f t="shared" si="1509"/>
        <v>0</v>
      </c>
      <c r="AQ1204">
        <f t="shared" si="1467"/>
        <v>-990</v>
      </c>
      <c r="AR1204">
        <f t="shared" si="1510"/>
        <v>0</v>
      </c>
      <c r="AS1204">
        <f t="shared" si="1468"/>
        <v>-989</v>
      </c>
      <c r="AT1204">
        <f t="shared" si="1511"/>
        <v>0</v>
      </c>
      <c r="AU1204">
        <f t="shared" si="1469"/>
        <v>-988</v>
      </c>
      <c r="AV1204">
        <f t="shared" si="1512"/>
        <v>0</v>
      </c>
      <c r="AW1204">
        <f t="shared" si="1470"/>
        <v>-987</v>
      </c>
      <c r="AX1204">
        <f t="shared" si="1513"/>
        <v>0</v>
      </c>
      <c r="AY1204">
        <f t="shared" si="1471"/>
        <v>-986</v>
      </c>
      <c r="AZ1204">
        <f t="shared" si="1514"/>
        <v>0</v>
      </c>
      <c r="BA1204">
        <f t="shared" si="1472"/>
        <v>-985</v>
      </c>
      <c r="BB1204">
        <f t="shared" si="1515"/>
        <v>0</v>
      </c>
      <c r="BC1204">
        <f t="shared" si="1473"/>
        <v>-984</v>
      </c>
      <c r="BD1204">
        <f t="shared" si="1516"/>
        <v>0</v>
      </c>
      <c r="BE1204">
        <f t="shared" si="1474"/>
        <v>-983</v>
      </c>
      <c r="BF1204">
        <f t="shared" si="1517"/>
        <v>0</v>
      </c>
      <c r="BG1204">
        <f t="shared" si="1475"/>
        <v>-982</v>
      </c>
      <c r="BH1204">
        <f t="shared" si="1518"/>
        <v>0</v>
      </c>
      <c r="BI1204">
        <f t="shared" si="1476"/>
        <v>-981</v>
      </c>
      <c r="BJ1204">
        <f t="shared" si="1519"/>
        <v>0</v>
      </c>
      <c r="BK1204">
        <f t="shared" si="1477"/>
        <v>-980</v>
      </c>
      <c r="BL1204">
        <f t="shared" si="1520"/>
        <v>0</v>
      </c>
      <c r="BM1204">
        <f t="shared" si="1478"/>
        <v>-979</v>
      </c>
      <c r="BN1204">
        <f t="shared" si="1521"/>
        <v>0</v>
      </c>
      <c r="BO1204">
        <f t="shared" si="1479"/>
        <v>-978</v>
      </c>
      <c r="BP1204">
        <f t="shared" si="1522"/>
        <v>0</v>
      </c>
      <c r="BQ1204">
        <f t="shared" si="1480"/>
        <v>-977</v>
      </c>
      <c r="BR1204">
        <f t="shared" si="1523"/>
        <v>0</v>
      </c>
      <c r="BS1204">
        <f t="shared" si="1481"/>
        <v>-976</v>
      </c>
      <c r="BT1204">
        <f t="shared" si="1524"/>
        <v>0</v>
      </c>
      <c r="BU1204">
        <f t="shared" si="1482"/>
        <v>-975</v>
      </c>
      <c r="BV1204">
        <f t="shared" si="1525"/>
        <v>0</v>
      </c>
      <c r="BW1204">
        <f t="shared" si="1483"/>
        <v>-974</v>
      </c>
      <c r="BX1204">
        <f t="shared" si="1526"/>
        <v>0</v>
      </c>
      <c r="BY1204">
        <f t="shared" si="1484"/>
        <v>-973</v>
      </c>
      <c r="BZ1204">
        <f t="shared" si="1527"/>
        <v>0</v>
      </c>
      <c r="CA1204">
        <f t="shared" si="1485"/>
        <v>-972</v>
      </c>
      <c r="CB1204">
        <f t="shared" si="1528"/>
        <v>0</v>
      </c>
      <c r="CC1204">
        <f t="shared" si="1486"/>
        <v>-971</v>
      </c>
      <c r="CD1204">
        <f t="shared" si="1529"/>
        <v>0</v>
      </c>
      <c r="CE1204">
        <f t="shared" si="1487"/>
        <v>-970</v>
      </c>
      <c r="CF1204">
        <f t="shared" si="1530"/>
        <v>0</v>
      </c>
      <c r="CG1204">
        <f t="shared" si="1488"/>
        <v>-969</v>
      </c>
      <c r="CH1204">
        <f t="shared" si="1531"/>
        <v>0</v>
      </c>
      <c r="CI1204">
        <f t="shared" si="1489"/>
        <v>-968</v>
      </c>
      <c r="CJ1204">
        <f t="shared" si="1532"/>
        <v>0</v>
      </c>
      <c r="CK1204">
        <f t="shared" si="1490"/>
        <v>-967</v>
      </c>
      <c r="CL1204">
        <f t="shared" si="1533"/>
        <v>0</v>
      </c>
      <c r="CM1204">
        <f t="shared" si="1491"/>
        <v>-966</v>
      </c>
      <c r="CN1204">
        <f t="shared" si="1534"/>
        <v>0</v>
      </c>
      <c r="CO1204">
        <f t="shared" si="1492"/>
        <v>-965</v>
      </c>
      <c r="CP1204">
        <f t="shared" si="1535"/>
        <v>0</v>
      </c>
      <c r="CQ1204">
        <f t="shared" si="1493"/>
        <v>-964</v>
      </c>
      <c r="CR1204">
        <f t="shared" si="1536"/>
        <v>0</v>
      </c>
      <c r="CS1204">
        <f t="shared" si="1494"/>
        <v>-963</v>
      </c>
      <c r="CT1204">
        <f t="shared" si="1537"/>
        <v>0</v>
      </c>
      <c r="CU1204">
        <f t="shared" si="1495"/>
        <v>-962</v>
      </c>
      <c r="CV1204">
        <f t="shared" si="1538"/>
        <v>0</v>
      </c>
      <c r="CW1204">
        <f t="shared" si="1496"/>
        <v>-961</v>
      </c>
      <c r="CX1204">
        <f t="shared" si="1539"/>
        <v>0</v>
      </c>
    </row>
    <row r="1205" spans="1:102">
      <c r="A1205" s="193">
        <v>26345</v>
      </c>
      <c r="B1205" t="s">
        <v>950</v>
      </c>
      <c r="C1205" t="s">
        <v>951</v>
      </c>
      <c r="D1205" t="s">
        <v>1712</v>
      </c>
      <c r="E1205" t="s">
        <v>2092</v>
      </c>
      <c r="F1205" t="s">
        <v>2093</v>
      </c>
      <c r="G1205" t="s">
        <v>8</v>
      </c>
      <c r="H1205" t="s">
        <v>8</v>
      </c>
      <c r="I1205" t="s">
        <v>8</v>
      </c>
      <c r="J1205">
        <v>0</v>
      </c>
      <c r="K1205" t="s">
        <v>1847</v>
      </c>
      <c r="L1205">
        <v>34</v>
      </c>
      <c r="M1205" t="s">
        <v>2</v>
      </c>
      <c r="N1205" t="s">
        <v>954</v>
      </c>
      <c r="O1205">
        <v>47150</v>
      </c>
      <c r="P1205" t="s">
        <v>6</v>
      </c>
      <c r="Q1205">
        <v>91</v>
      </c>
      <c r="R1205" s="193">
        <v>26345</v>
      </c>
      <c r="S1205" s="193">
        <v>73050</v>
      </c>
      <c r="T1205">
        <v>100</v>
      </c>
      <c r="U1205" t="s">
        <v>955</v>
      </c>
      <c r="V1205" t="str">
        <f t="shared" si="1497"/>
        <v>1972</v>
      </c>
      <c r="W1205" s="211">
        <f t="shared" si="1540"/>
        <v>-1000</v>
      </c>
      <c r="X1205">
        <f t="shared" si="1498"/>
        <v>0</v>
      </c>
      <c r="Y1205">
        <f t="shared" si="1460"/>
        <v>-999</v>
      </c>
      <c r="Z1205">
        <f t="shared" si="1499"/>
        <v>0</v>
      </c>
      <c r="AA1205">
        <f t="shared" si="1461"/>
        <v>-998</v>
      </c>
      <c r="AB1205">
        <f t="shared" si="1500"/>
        <v>0</v>
      </c>
      <c r="AC1205">
        <f t="shared" si="1462"/>
        <v>-997</v>
      </c>
      <c r="AD1205">
        <f t="shared" si="1501"/>
        <v>0</v>
      </c>
      <c r="AE1205">
        <f t="shared" si="1502"/>
        <v>-996</v>
      </c>
      <c r="AF1205">
        <f t="shared" si="1503"/>
        <v>0</v>
      </c>
      <c r="AG1205">
        <f t="shared" si="1463"/>
        <v>-995</v>
      </c>
      <c r="AH1205">
        <f t="shared" si="1504"/>
        <v>0</v>
      </c>
      <c r="AI1205">
        <f t="shared" si="1464"/>
        <v>-994</v>
      </c>
      <c r="AJ1205">
        <f t="shared" si="1505"/>
        <v>0</v>
      </c>
      <c r="AK1205">
        <f t="shared" si="1465"/>
        <v>-993</v>
      </c>
      <c r="AL1205">
        <f t="shared" si="1506"/>
        <v>0</v>
      </c>
      <c r="AM1205">
        <f t="shared" si="1507"/>
        <v>-992</v>
      </c>
      <c r="AN1205">
        <f t="shared" si="1508"/>
        <v>0</v>
      </c>
      <c r="AO1205">
        <f t="shared" si="1466"/>
        <v>-991</v>
      </c>
      <c r="AP1205">
        <f t="shared" si="1509"/>
        <v>0</v>
      </c>
      <c r="AQ1205">
        <f t="shared" si="1467"/>
        <v>-990</v>
      </c>
      <c r="AR1205">
        <f t="shared" si="1510"/>
        <v>0</v>
      </c>
      <c r="AS1205">
        <f t="shared" si="1468"/>
        <v>-989</v>
      </c>
      <c r="AT1205">
        <f t="shared" si="1511"/>
        <v>0</v>
      </c>
      <c r="AU1205">
        <f t="shared" si="1469"/>
        <v>-988</v>
      </c>
      <c r="AV1205">
        <f t="shared" si="1512"/>
        <v>0</v>
      </c>
      <c r="AW1205">
        <f t="shared" si="1470"/>
        <v>-987</v>
      </c>
      <c r="AX1205">
        <f t="shared" si="1513"/>
        <v>0</v>
      </c>
      <c r="AY1205">
        <f t="shared" si="1471"/>
        <v>-986</v>
      </c>
      <c r="AZ1205">
        <f t="shared" si="1514"/>
        <v>0</v>
      </c>
      <c r="BA1205">
        <f t="shared" si="1472"/>
        <v>-985</v>
      </c>
      <c r="BB1205">
        <f t="shared" si="1515"/>
        <v>0</v>
      </c>
      <c r="BC1205">
        <f t="shared" si="1473"/>
        <v>-984</v>
      </c>
      <c r="BD1205">
        <f t="shared" si="1516"/>
        <v>0</v>
      </c>
      <c r="BE1205">
        <f t="shared" si="1474"/>
        <v>-983</v>
      </c>
      <c r="BF1205">
        <f t="shared" si="1517"/>
        <v>0</v>
      </c>
      <c r="BG1205">
        <f t="shared" si="1475"/>
        <v>-982</v>
      </c>
      <c r="BH1205">
        <f t="shared" si="1518"/>
        <v>0</v>
      </c>
      <c r="BI1205">
        <f t="shared" si="1476"/>
        <v>-981</v>
      </c>
      <c r="BJ1205">
        <f t="shared" si="1519"/>
        <v>0</v>
      </c>
      <c r="BK1205">
        <f t="shared" si="1477"/>
        <v>-980</v>
      </c>
      <c r="BL1205">
        <f t="shared" si="1520"/>
        <v>0</v>
      </c>
      <c r="BM1205">
        <f t="shared" si="1478"/>
        <v>-979</v>
      </c>
      <c r="BN1205">
        <f t="shared" si="1521"/>
        <v>0</v>
      </c>
      <c r="BO1205">
        <f t="shared" si="1479"/>
        <v>-978</v>
      </c>
      <c r="BP1205">
        <f t="shared" si="1522"/>
        <v>0</v>
      </c>
      <c r="BQ1205">
        <f t="shared" si="1480"/>
        <v>-977</v>
      </c>
      <c r="BR1205">
        <f t="shared" si="1523"/>
        <v>0</v>
      </c>
      <c r="BS1205">
        <f t="shared" si="1481"/>
        <v>-976</v>
      </c>
      <c r="BT1205">
        <f t="shared" si="1524"/>
        <v>0</v>
      </c>
      <c r="BU1205">
        <f t="shared" si="1482"/>
        <v>-975</v>
      </c>
      <c r="BV1205">
        <f t="shared" si="1525"/>
        <v>0</v>
      </c>
      <c r="BW1205">
        <f t="shared" si="1483"/>
        <v>-974</v>
      </c>
      <c r="BX1205">
        <f t="shared" si="1526"/>
        <v>0</v>
      </c>
      <c r="BY1205">
        <f t="shared" si="1484"/>
        <v>-973</v>
      </c>
      <c r="BZ1205">
        <f t="shared" si="1527"/>
        <v>0</v>
      </c>
      <c r="CA1205">
        <f t="shared" si="1485"/>
        <v>-972</v>
      </c>
      <c r="CB1205">
        <f t="shared" si="1528"/>
        <v>0</v>
      </c>
      <c r="CC1205">
        <f t="shared" si="1486"/>
        <v>-971</v>
      </c>
      <c r="CD1205">
        <f t="shared" si="1529"/>
        <v>0</v>
      </c>
      <c r="CE1205">
        <f t="shared" si="1487"/>
        <v>-970</v>
      </c>
      <c r="CF1205">
        <f t="shared" si="1530"/>
        <v>0</v>
      </c>
      <c r="CG1205">
        <f t="shared" si="1488"/>
        <v>-969</v>
      </c>
      <c r="CH1205">
        <f t="shared" si="1531"/>
        <v>0</v>
      </c>
      <c r="CI1205">
        <f t="shared" si="1489"/>
        <v>-968</v>
      </c>
      <c r="CJ1205">
        <f t="shared" si="1532"/>
        <v>0</v>
      </c>
      <c r="CK1205">
        <f t="shared" si="1490"/>
        <v>-967</v>
      </c>
      <c r="CL1205">
        <f t="shared" si="1533"/>
        <v>0</v>
      </c>
      <c r="CM1205">
        <f t="shared" si="1491"/>
        <v>-966</v>
      </c>
      <c r="CN1205">
        <f t="shared" si="1534"/>
        <v>0</v>
      </c>
      <c r="CO1205">
        <f t="shared" si="1492"/>
        <v>-965</v>
      </c>
      <c r="CP1205">
        <f t="shared" si="1535"/>
        <v>0</v>
      </c>
      <c r="CQ1205">
        <f t="shared" si="1493"/>
        <v>-964</v>
      </c>
      <c r="CR1205">
        <f t="shared" si="1536"/>
        <v>0</v>
      </c>
      <c r="CS1205">
        <f t="shared" si="1494"/>
        <v>-963</v>
      </c>
      <c r="CT1205">
        <f t="shared" si="1537"/>
        <v>0</v>
      </c>
      <c r="CU1205">
        <f t="shared" si="1495"/>
        <v>-962</v>
      </c>
      <c r="CV1205">
        <f t="shared" si="1538"/>
        <v>0</v>
      </c>
      <c r="CW1205">
        <f t="shared" si="1496"/>
        <v>-961</v>
      </c>
      <c r="CX1205">
        <f t="shared" si="1539"/>
        <v>0</v>
      </c>
    </row>
    <row r="1206" spans="1:102">
      <c r="A1206" s="193">
        <v>26242</v>
      </c>
      <c r="B1206" t="s">
        <v>950</v>
      </c>
      <c r="C1206" t="s">
        <v>951</v>
      </c>
      <c r="D1206" t="s">
        <v>980</v>
      </c>
      <c r="E1206" t="s">
        <v>2094</v>
      </c>
      <c r="F1206" t="s">
        <v>2095</v>
      </c>
      <c r="G1206" t="s">
        <v>8</v>
      </c>
      <c r="H1206" t="s">
        <v>8</v>
      </c>
      <c r="I1206" t="s">
        <v>8</v>
      </c>
      <c r="J1206">
        <v>0</v>
      </c>
      <c r="K1206" t="s">
        <v>1847</v>
      </c>
      <c r="L1206">
        <v>34</v>
      </c>
      <c r="M1206" t="s">
        <v>2</v>
      </c>
      <c r="N1206" t="s">
        <v>954</v>
      </c>
      <c r="O1206">
        <v>47150</v>
      </c>
      <c r="P1206" t="s">
        <v>6</v>
      </c>
      <c r="Q1206">
        <v>91</v>
      </c>
      <c r="R1206" s="193">
        <v>26242</v>
      </c>
      <c r="S1206" s="193">
        <v>73050</v>
      </c>
      <c r="T1206">
        <v>100</v>
      </c>
      <c r="U1206" t="s">
        <v>955</v>
      </c>
      <c r="V1206" t="str">
        <f t="shared" si="1497"/>
        <v>1971</v>
      </c>
      <c r="W1206" s="211">
        <f t="shared" si="1540"/>
        <v>-1000</v>
      </c>
      <c r="X1206">
        <f t="shared" si="1498"/>
        <v>0</v>
      </c>
      <c r="Y1206">
        <f t="shared" si="1460"/>
        <v>-999</v>
      </c>
      <c r="Z1206">
        <f t="shared" si="1499"/>
        <v>0</v>
      </c>
      <c r="AA1206">
        <f t="shared" si="1461"/>
        <v>-998</v>
      </c>
      <c r="AB1206">
        <f t="shared" si="1500"/>
        <v>0</v>
      </c>
      <c r="AC1206">
        <f t="shared" si="1462"/>
        <v>-997</v>
      </c>
      <c r="AD1206">
        <f t="shared" si="1501"/>
        <v>0</v>
      </c>
      <c r="AE1206">
        <f t="shared" si="1502"/>
        <v>-996</v>
      </c>
      <c r="AF1206">
        <f t="shared" si="1503"/>
        <v>0</v>
      </c>
      <c r="AG1206">
        <f t="shared" si="1463"/>
        <v>-995</v>
      </c>
      <c r="AH1206">
        <f t="shared" si="1504"/>
        <v>0</v>
      </c>
      <c r="AI1206">
        <f t="shared" si="1464"/>
        <v>-994</v>
      </c>
      <c r="AJ1206">
        <f t="shared" si="1505"/>
        <v>0</v>
      </c>
      <c r="AK1206">
        <f t="shared" si="1465"/>
        <v>-993</v>
      </c>
      <c r="AL1206">
        <f t="shared" si="1506"/>
        <v>0</v>
      </c>
      <c r="AM1206">
        <f t="shared" si="1507"/>
        <v>-992</v>
      </c>
      <c r="AN1206">
        <f t="shared" si="1508"/>
        <v>0</v>
      </c>
      <c r="AO1206">
        <f t="shared" si="1466"/>
        <v>-991</v>
      </c>
      <c r="AP1206">
        <f t="shared" si="1509"/>
        <v>0</v>
      </c>
      <c r="AQ1206">
        <f t="shared" si="1467"/>
        <v>-990</v>
      </c>
      <c r="AR1206">
        <f t="shared" si="1510"/>
        <v>0</v>
      </c>
      <c r="AS1206">
        <f t="shared" si="1468"/>
        <v>-989</v>
      </c>
      <c r="AT1206">
        <f t="shared" si="1511"/>
        <v>0</v>
      </c>
      <c r="AU1206">
        <f t="shared" si="1469"/>
        <v>-988</v>
      </c>
      <c r="AV1206">
        <f t="shared" si="1512"/>
        <v>0</v>
      </c>
      <c r="AW1206">
        <f t="shared" si="1470"/>
        <v>-987</v>
      </c>
      <c r="AX1206">
        <f t="shared" si="1513"/>
        <v>0</v>
      </c>
      <c r="AY1206">
        <f t="shared" si="1471"/>
        <v>-986</v>
      </c>
      <c r="AZ1206">
        <f t="shared" si="1514"/>
        <v>0</v>
      </c>
      <c r="BA1206">
        <f t="shared" si="1472"/>
        <v>-985</v>
      </c>
      <c r="BB1206">
        <f t="shared" si="1515"/>
        <v>0</v>
      </c>
      <c r="BC1206">
        <f t="shared" si="1473"/>
        <v>-984</v>
      </c>
      <c r="BD1206">
        <f t="shared" si="1516"/>
        <v>0</v>
      </c>
      <c r="BE1206">
        <f t="shared" si="1474"/>
        <v>-983</v>
      </c>
      <c r="BF1206">
        <f t="shared" si="1517"/>
        <v>0</v>
      </c>
      <c r="BG1206">
        <f t="shared" si="1475"/>
        <v>-982</v>
      </c>
      <c r="BH1206">
        <f t="shared" si="1518"/>
        <v>0</v>
      </c>
      <c r="BI1206">
        <f t="shared" si="1476"/>
        <v>-981</v>
      </c>
      <c r="BJ1206">
        <f t="shared" si="1519"/>
        <v>0</v>
      </c>
      <c r="BK1206">
        <f t="shared" si="1477"/>
        <v>-980</v>
      </c>
      <c r="BL1206">
        <f t="shared" si="1520"/>
        <v>0</v>
      </c>
      <c r="BM1206">
        <f t="shared" si="1478"/>
        <v>-979</v>
      </c>
      <c r="BN1206">
        <f t="shared" si="1521"/>
        <v>0</v>
      </c>
      <c r="BO1206">
        <f t="shared" si="1479"/>
        <v>-978</v>
      </c>
      <c r="BP1206">
        <f t="shared" si="1522"/>
        <v>0</v>
      </c>
      <c r="BQ1206">
        <f t="shared" si="1480"/>
        <v>-977</v>
      </c>
      <c r="BR1206">
        <f t="shared" si="1523"/>
        <v>0</v>
      </c>
      <c r="BS1206">
        <f t="shared" si="1481"/>
        <v>-976</v>
      </c>
      <c r="BT1206">
        <f t="shared" si="1524"/>
        <v>0</v>
      </c>
      <c r="BU1206">
        <f t="shared" si="1482"/>
        <v>-975</v>
      </c>
      <c r="BV1206">
        <f t="shared" si="1525"/>
        <v>0</v>
      </c>
      <c r="BW1206">
        <f t="shared" si="1483"/>
        <v>-974</v>
      </c>
      <c r="BX1206">
        <f t="shared" si="1526"/>
        <v>0</v>
      </c>
      <c r="BY1206">
        <f t="shared" si="1484"/>
        <v>-973</v>
      </c>
      <c r="BZ1206">
        <f t="shared" si="1527"/>
        <v>0</v>
      </c>
      <c r="CA1206">
        <f t="shared" si="1485"/>
        <v>-972</v>
      </c>
      <c r="CB1206">
        <f t="shared" si="1528"/>
        <v>0</v>
      </c>
      <c r="CC1206">
        <f t="shared" si="1486"/>
        <v>-971</v>
      </c>
      <c r="CD1206">
        <f t="shared" si="1529"/>
        <v>0</v>
      </c>
      <c r="CE1206">
        <f t="shared" si="1487"/>
        <v>-970</v>
      </c>
      <c r="CF1206">
        <f t="shared" si="1530"/>
        <v>0</v>
      </c>
      <c r="CG1206">
        <f t="shared" si="1488"/>
        <v>-969</v>
      </c>
      <c r="CH1206">
        <f t="shared" si="1531"/>
        <v>0</v>
      </c>
      <c r="CI1206">
        <f t="shared" si="1489"/>
        <v>-968</v>
      </c>
      <c r="CJ1206">
        <f t="shared" si="1532"/>
        <v>0</v>
      </c>
      <c r="CK1206">
        <f t="shared" si="1490"/>
        <v>-967</v>
      </c>
      <c r="CL1206">
        <f t="shared" si="1533"/>
        <v>0</v>
      </c>
      <c r="CM1206">
        <f t="shared" si="1491"/>
        <v>-966</v>
      </c>
      <c r="CN1206">
        <f t="shared" si="1534"/>
        <v>0</v>
      </c>
      <c r="CO1206">
        <f t="shared" si="1492"/>
        <v>-965</v>
      </c>
      <c r="CP1206">
        <f t="shared" si="1535"/>
        <v>0</v>
      </c>
      <c r="CQ1206">
        <f t="shared" si="1493"/>
        <v>-964</v>
      </c>
      <c r="CR1206">
        <f t="shared" si="1536"/>
        <v>0</v>
      </c>
      <c r="CS1206">
        <f t="shared" si="1494"/>
        <v>-963</v>
      </c>
      <c r="CT1206">
        <f t="shared" si="1537"/>
        <v>0</v>
      </c>
      <c r="CU1206">
        <f t="shared" si="1495"/>
        <v>-962</v>
      </c>
      <c r="CV1206">
        <f t="shared" si="1538"/>
        <v>0</v>
      </c>
      <c r="CW1206">
        <f t="shared" si="1496"/>
        <v>-961</v>
      </c>
      <c r="CX1206">
        <f t="shared" si="1539"/>
        <v>0</v>
      </c>
    </row>
    <row r="1207" spans="1:102">
      <c r="A1207" s="193">
        <v>34652</v>
      </c>
      <c r="B1207" t="s">
        <v>950</v>
      </c>
      <c r="C1207" t="s">
        <v>951</v>
      </c>
      <c r="D1207" t="s">
        <v>965</v>
      </c>
      <c r="E1207" t="s">
        <v>2096</v>
      </c>
      <c r="F1207" t="s">
        <v>2097</v>
      </c>
      <c r="G1207" t="s">
        <v>8</v>
      </c>
      <c r="H1207" t="s">
        <v>8</v>
      </c>
      <c r="I1207" t="s">
        <v>8</v>
      </c>
      <c r="J1207">
        <v>0</v>
      </c>
      <c r="K1207" t="s">
        <v>1847</v>
      </c>
      <c r="L1207">
        <v>34</v>
      </c>
      <c r="M1207" t="s">
        <v>2</v>
      </c>
      <c r="N1207" t="s">
        <v>954</v>
      </c>
      <c r="O1207">
        <v>47150</v>
      </c>
      <c r="P1207" t="s">
        <v>6</v>
      </c>
      <c r="Q1207">
        <v>91</v>
      </c>
      <c r="R1207" s="193">
        <v>34652</v>
      </c>
      <c r="S1207" s="193">
        <v>73050</v>
      </c>
      <c r="T1207">
        <v>100</v>
      </c>
      <c r="U1207" t="s">
        <v>955</v>
      </c>
      <c r="V1207" t="str">
        <f t="shared" si="1497"/>
        <v>1994</v>
      </c>
      <c r="W1207" s="211">
        <f t="shared" si="1540"/>
        <v>-1000</v>
      </c>
      <c r="X1207">
        <f t="shared" si="1498"/>
        <v>0</v>
      </c>
      <c r="Y1207">
        <f t="shared" si="1460"/>
        <v>-999</v>
      </c>
      <c r="Z1207">
        <f t="shared" si="1499"/>
        <v>0</v>
      </c>
      <c r="AA1207">
        <f t="shared" si="1461"/>
        <v>-998</v>
      </c>
      <c r="AB1207">
        <f t="shared" si="1500"/>
        <v>0</v>
      </c>
      <c r="AC1207">
        <f t="shared" si="1462"/>
        <v>-997</v>
      </c>
      <c r="AD1207">
        <f t="shared" si="1501"/>
        <v>0</v>
      </c>
      <c r="AE1207">
        <f t="shared" si="1502"/>
        <v>-996</v>
      </c>
      <c r="AF1207">
        <f t="shared" si="1503"/>
        <v>0</v>
      </c>
      <c r="AG1207">
        <f t="shared" si="1463"/>
        <v>-995</v>
      </c>
      <c r="AH1207">
        <f t="shared" si="1504"/>
        <v>0</v>
      </c>
      <c r="AI1207">
        <f t="shared" si="1464"/>
        <v>-994</v>
      </c>
      <c r="AJ1207">
        <f t="shared" si="1505"/>
        <v>0</v>
      </c>
      <c r="AK1207">
        <f t="shared" si="1465"/>
        <v>-993</v>
      </c>
      <c r="AL1207">
        <f t="shared" si="1506"/>
        <v>0</v>
      </c>
      <c r="AM1207">
        <f t="shared" si="1507"/>
        <v>-992</v>
      </c>
      <c r="AN1207">
        <f t="shared" si="1508"/>
        <v>0</v>
      </c>
      <c r="AO1207">
        <f t="shared" si="1466"/>
        <v>-991</v>
      </c>
      <c r="AP1207">
        <f t="shared" si="1509"/>
        <v>0</v>
      </c>
      <c r="AQ1207">
        <f t="shared" si="1467"/>
        <v>-990</v>
      </c>
      <c r="AR1207">
        <f t="shared" si="1510"/>
        <v>0</v>
      </c>
      <c r="AS1207">
        <f t="shared" si="1468"/>
        <v>-989</v>
      </c>
      <c r="AT1207">
        <f t="shared" si="1511"/>
        <v>0</v>
      </c>
      <c r="AU1207">
        <f t="shared" si="1469"/>
        <v>-988</v>
      </c>
      <c r="AV1207">
        <f t="shared" si="1512"/>
        <v>0</v>
      </c>
      <c r="AW1207">
        <f t="shared" si="1470"/>
        <v>-987</v>
      </c>
      <c r="AX1207">
        <f t="shared" si="1513"/>
        <v>0</v>
      </c>
      <c r="AY1207">
        <f t="shared" si="1471"/>
        <v>-986</v>
      </c>
      <c r="AZ1207">
        <f t="shared" si="1514"/>
        <v>0</v>
      </c>
      <c r="BA1207">
        <f t="shared" si="1472"/>
        <v>-985</v>
      </c>
      <c r="BB1207">
        <f t="shared" si="1515"/>
        <v>0</v>
      </c>
      <c r="BC1207">
        <f t="shared" si="1473"/>
        <v>-984</v>
      </c>
      <c r="BD1207">
        <f t="shared" si="1516"/>
        <v>0</v>
      </c>
      <c r="BE1207">
        <f t="shared" si="1474"/>
        <v>-983</v>
      </c>
      <c r="BF1207">
        <f t="shared" si="1517"/>
        <v>0</v>
      </c>
      <c r="BG1207">
        <f t="shared" si="1475"/>
        <v>-982</v>
      </c>
      <c r="BH1207">
        <f t="shared" si="1518"/>
        <v>0</v>
      </c>
      <c r="BI1207">
        <f t="shared" si="1476"/>
        <v>-981</v>
      </c>
      <c r="BJ1207">
        <f t="shared" si="1519"/>
        <v>0</v>
      </c>
      <c r="BK1207">
        <f t="shared" si="1477"/>
        <v>-980</v>
      </c>
      <c r="BL1207">
        <f t="shared" si="1520"/>
        <v>0</v>
      </c>
      <c r="BM1207">
        <f t="shared" si="1478"/>
        <v>-979</v>
      </c>
      <c r="BN1207">
        <f t="shared" si="1521"/>
        <v>0</v>
      </c>
      <c r="BO1207">
        <f t="shared" si="1479"/>
        <v>-978</v>
      </c>
      <c r="BP1207">
        <f t="shared" si="1522"/>
        <v>0</v>
      </c>
      <c r="BQ1207">
        <f t="shared" si="1480"/>
        <v>-977</v>
      </c>
      <c r="BR1207">
        <f t="shared" si="1523"/>
        <v>0</v>
      </c>
      <c r="BS1207">
        <f t="shared" si="1481"/>
        <v>-976</v>
      </c>
      <c r="BT1207">
        <f t="shared" si="1524"/>
        <v>0</v>
      </c>
      <c r="BU1207">
        <f t="shared" si="1482"/>
        <v>-975</v>
      </c>
      <c r="BV1207">
        <f t="shared" si="1525"/>
        <v>0</v>
      </c>
      <c r="BW1207">
        <f t="shared" si="1483"/>
        <v>-974</v>
      </c>
      <c r="BX1207">
        <f t="shared" si="1526"/>
        <v>0</v>
      </c>
      <c r="BY1207">
        <f t="shared" si="1484"/>
        <v>-973</v>
      </c>
      <c r="BZ1207">
        <f t="shared" si="1527"/>
        <v>0</v>
      </c>
      <c r="CA1207">
        <f t="shared" si="1485"/>
        <v>-972</v>
      </c>
      <c r="CB1207">
        <f t="shared" si="1528"/>
        <v>0</v>
      </c>
      <c r="CC1207">
        <f t="shared" si="1486"/>
        <v>-971</v>
      </c>
      <c r="CD1207">
        <f t="shared" si="1529"/>
        <v>0</v>
      </c>
      <c r="CE1207">
        <f t="shared" si="1487"/>
        <v>-970</v>
      </c>
      <c r="CF1207">
        <f t="shared" si="1530"/>
        <v>0</v>
      </c>
      <c r="CG1207">
        <f t="shared" si="1488"/>
        <v>-969</v>
      </c>
      <c r="CH1207">
        <f t="shared" si="1531"/>
        <v>0</v>
      </c>
      <c r="CI1207">
        <f t="shared" si="1489"/>
        <v>-968</v>
      </c>
      <c r="CJ1207">
        <f t="shared" si="1532"/>
        <v>0</v>
      </c>
      <c r="CK1207">
        <f t="shared" si="1490"/>
        <v>-967</v>
      </c>
      <c r="CL1207">
        <f t="shared" si="1533"/>
        <v>0</v>
      </c>
      <c r="CM1207">
        <f t="shared" si="1491"/>
        <v>-966</v>
      </c>
      <c r="CN1207">
        <f t="shared" si="1534"/>
        <v>0</v>
      </c>
      <c r="CO1207">
        <f t="shared" si="1492"/>
        <v>-965</v>
      </c>
      <c r="CP1207">
        <f t="shared" si="1535"/>
        <v>0</v>
      </c>
      <c r="CQ1207">
        <f t="shared" si="1493"/>
        <v>-964</v>
      </c>
      <c r="CR1207">
        <f t="shared" si="1536"/>
        <v>0</v>
      </c>
      <c r="CS1207">
        <f t="shared" si="1494"/>
        <v>-963</v>
      </c>
      <c r="CT1207">
        <f t="shared" si="1537"/>
        <v>0</v>
      </c>
      <c r="CU1207">
        <f t="shared" si="1495"/>
        <v>-962</v>
      </c>
      <c r="CV1207">
        <f t="shared" si="1538"/>
        <v>0</v>
      </c>
      <c r="CW1207">
        <f t="shared" si="1496"/>
        <v>-961</v>
      </c>
      <c r="CX1207">
        <f t="shared" si="1539"/>
        <v>0</v>
      </c>
    </row>
    <row r="1208" spans="1:102">
      <c r="A1208" s="193">
        <v>34652</v>
      </c>
      <c r="B1208" t="s">
        <v>950</v>
      </c>
      <c r="C1208" t="s">
        <v>951</v>
      </c>
      <c r="D1208" t="s">
        <v>965</v>
      </c>
      <c r="E1208" t="s">
        <v>2098</v>
      </c>
      <c r="F1208" t="s">
        <v>2099</v>
      </c>
      <c r="G1208" t="s">
        <v>8</v>
      </c>
      <c r="H1208" t="s">
        <v>8</v>
      </c>
      <c r="I1208" t="s">
        <v>8</v>
      </c>
      <c r="J1208">
        <v>0</v>
      </c>
      <c r="K1208" t="s">
        <v>1847</v>
      </c>
      <c r="L1208">
        <v>34</v>
      </c>
      <c r="M1208" t="s">
        <v>2</v>
      </c>
      <c r="N1208" t="s">
        <v>954</v>
      </c>
      <c r="O1208">
        <v>47150</v>
      </c>
      <c r="P1208" t="s">
        <v>6</v>
      </c>
      <c r="Q1208">
        <v>91</v>
      </c>
      <c r="R1208" s="193">
        <v>34652</v>
      </c>
      <c r="S1208" s="193">
        <v>73050</v>
      </c>
      <c r="T1208">
        <v>100</v>
      </c>
      <c r="U1208" t="s">
        <v>955</v>
      </c>
      <c r="V1208" t="str">
        <f t="shared" si="1497"/>
        <v>1994</v>
      </c>
      <c r="W1208" s="211">
        <f t="shared" si="1540"/>
        <v>-1000</v>
      </c>
      <c r="X1208">
        <f t="shared" si="1498"/>
        <v>0</v>
      </c>
      <c r="Y1208">
        <f t="shared" si="1460"/>
        <v>-999</v>
      </c>
      <c r="Z1208">
        <f t="shared" si="1499"/>
        <v>0</v>
      </c>
      <c r="AA1208">
        <f t="shared" si="1461"/>
        <v>-998</v>
      </c>
      <c r="AB1208">
        <f t="shared" si="1500"/>
        <v>0</v>
      </c>
      <c r="AC1208">
        <f t="shared" si="1462"/>
        <v>-997</v>
      </c>
      <c r="AD1208">
        <f t="shared" si="1501"/>
        <v>0</v>
      </c>
      <c r="AE1208">
        <f t="shared" si="1502"/>
        <v>-996</v>
      </c>
      <c r="AF1208">
        <f t="shared" si="1503"/>
        <v>0</v>
      </c>
      <c r="AG1208">
        <f t="shared" si="1463"/>
        <v>-995</v>
      </c>
      <c r="AH1208">
        <f t="shared" si="1504"/>
        <v>0</v>
      </c>
      <c r="AI1208">
        <f t="shared" si="1464"/>
        <v>-994</v>
      </c>
      <c r="AJ1208">
        <f t="shared" si="1505"/>
        <v>0</v>
      </c>
      <c r="AK1208">
        <f t="shared" si="1465"/>
        <v>-993</v>
      </c>
      <c r="AL1208">
        <f t="shared" si="1506"/>
        <v>0</v>
      </c>
      <c r="AM1208">
        <f t="shared" si="1507"/>
        <v>-992</v>
      </c>
      <c r="AN1208">
        <f t="shared" si="1508"/>
        <v>0</v>
      </c>
      <c r="AO1208">
        <f t="shared" si="1466"/>
        <v>-991</v>
      </c>
      <c r="AP1208">
        <f t="shared" si="1509"/>
        <v>0</v>
      </c>
      <c r="AQ1208">
        <f t="shared" si="1467"/>
        <v>-990</v>
      </c>
      <c r="AR1208">
        <f t="shared" si="1510"/>
        <v>0</v>
      </c>
      <c r="AS1208">
        <f t="shared" si="1468"/>
        <v>-989</v>
      </c>
      <c r="AT1208">
        <f t="shared" si="1511"/>
        <v>0</v>
      </c>
      <c r="AU1208">
        <f t="shared" si="1469"/>
        <v>-988</v>
      </c>
      <c r="AV1208">
        <f t="shared" si="1512"/>
        <v>0</v>
      </c>
      <c r="AW1208">
        <f t="shared" si="1470"/>
        <v>-987</v>
      </c>
      <c r="AX1208">
        <f t="shared" si="1513"/>
        <v>0</v>
      </c>
      <c r="AY1208">
        <f t="shared" si="1471"/>
        <v>-986</v>
      </c>
      <c r="AZ1208">
        <f t="shared" si="1514"/>
        <v>0</v>
      </c>
      <c r="BA1208">
        <f t="shared" si="1472"/>
        <v>-985</v>
      </c>
      <c r="BB1208">
        <f t="shared" si="1515"/>
        <v>0</v>
      </c>
      <c r="BC1208">
        <f t="shared" si="1473"/>
        <v>-984</v>
      </c>
      <c r="BD1208">
        <f t="shared" si="1516"/>
        <v>0</v>
      </c>
      <c r="BE1208">
        <f t="shared" si="1474"/>
        <v>-983</v>
      </c>
      <c r="BF1208">
        <f t="shared" si="1517"/>
        <v>0</v>
      </c>
      <c r="BG1208">
        <f t="shared" si="1475"/>
        <v>-982</v>
      </c>
      <c r="BH1208">
        <f t="shared" si="1518"/>
        <v>0</v>
      </c>
      <c r="BI1208">
        <f t="shared" si="1476"/>
        <v>-981</v>
      </c>
      <c r="BJ1208">
        <f t="shared" si="1519"/>
        <v>0</v>
      </c>
      <c r="BK1208">
        <f t="shared" si="1477"/>
        <v>-980</v>
      </c>
      <c r="BL1208">
        <f t="shared" si="1520"/>
        <v>0</v>
      </c>
      <c r="BM1208">
        <f t="shared" si="1478"/>
        <v>-979</v>
      </c>
      <c r="BN1208">
        <f t="shared" si="1521"/>
        <v>0</v>
      </c>
      <c r="BO1208">
        <f t="shared" si="1479"/>
        <v>-978</v>
      </c>
      <c r="BP1208">
        <f t="shared" si="1522"/>
        <v>0</v>
      </c>
      <c r="BQ1208">
        <f t="shared" si="1480"/>
        <v>-977</v>
      </c>
      <c r="BR1208">
        <f t="shared" si="1523"/>
        <v>0</v>
      </c>
      <c r="BS1208">
        <f t="shared" si="1481"/>
        <v>-976</v>
      </c>
      <c r="BT1208">
        <f t="shared" si="1524"/>
        <v>0</v>
      </c>
      <c r="BU1208">
        <f t="shared" si="1482"/>
        <v>-975</v>
      </c>
      <c r="BV1208">
        <f t="shared" si="1525"/>
        <v>0</v>
      </c>
      <c r="BW1208">
        <f t="shared" si="1483"/>
        <v>-974</v>
      </c>
      <c r="BX1208">
        <f t="shared" si="1526"/>
        <v>0</v>
      </c>
      <c r="BY1208">
        <f t="shared" si="1484"/>
        <v>-973</v>
      </c>
      <c r="BZ1208">
        <f t="shared" si="1527"/>
        <v>0</v>
      </c>
      <c r="CA1208">
        <f t="shared" si="1485"/>
        <v>-972</v>
      </c>
      <c r="CB1208">
        <f t="shared" si="1528"/>
        <v>0</v>
      </c>
      <c r="CC1208">
        <f t="shared" si="1486"/>
        <v>-971</v>
      </c>
      <c r="CD1208">
        <f t="shared" si="1529"/>
        <v>0</v>
      </c>
      <c r="CE1208">
        <f t="shared" si="1487"/>
        <v>-970</v>
      </c>
      <c r="CF1208">
        <f t="shared" si="1530"/>
        <v>0</v>
      </c>
      <c r="CG1208">
        <f t="shared" si="1488"/>
        <v>-969</v>
      </c>
      <c r="CH1208">
        <f t="shared" si="1531"/>
        <v>0</v>
      </c>
      <c r="CI1208">
        <f t="shared" si="1489"/>
        <v>-968</v>
      </c>
      <c r="CJ1208">
        <f t="shared" si="1532"/>
        <v>0</v>
      </c>
      <c r="CK1208">
        <f t="shared" si="1490"/>
        <v>-967</v>
      </c>
      <c r="CL1208">
        <f t="shared" si="1533"/>
        <v>0</v>
      </c>
      <c r="CM1208">
        <f t="shared" si="1491"/>
        <v>-966</v>
      </c>
      <c r="CN1208">
        <f t="shared" si="1534"/>
        <v>0</v>
      </c>
      <c r="CO1208">
        <f t="shared" si="1492"/>
        <v>-965</v>
      </c>
      <c r="CP1208">
        <f t="shared" si="1535"/>
        <v>0</v>
      </c>
      <c r="CQ1208">
        <f t="shared" si="1493"/>
        <v>-964</v>
      </c>
      <c r="CR1208">
        <f t="shared" si="1536"/>
        <v>0</v>
      </c>
      <c r="CS1208">
        <f t="shared" si="1494"/>
        <v>-963</v>
      </c>
      <c r="CT1208">
        <f t="shared" si="1537"/>
        <v>0</v>
      </c>
      <c r="CU1208">
        <f t="shared" si="1495"/>
        <v>-962</v>
      </c>
      <c r="CV1208">
        <f t="shared" si="1538"/>
        <v>0</v>
      </c>
      <c r="CW1208">
        <f t="shared" si="1496"/>
        <v>-961</v>
      </c>
      <c r="CX1208">
        <f t="shared" si="1539"/>
        <v>0</v>
      </c>
    </row>
    <row r="1209" spans="1:102">
      <c r="A1209" s="193">
        <v>34652</v>
      </c>
      <c r="B1209" t="s">
        <v>950</v>
      </c>
      <c r="C1209" t="s">
        <v>951</v>
      </c>
      <c r="D1209" t="s">
        <v>952</v>
      </c>
      <c r="E1209" t="s">
        <v>2100</v>
      </c>
      <c r="F1209" t="s">
        <v>2101</v>
      </c>
      <c r="G1209" t="s">
        <v>8</v>
      </c>
      <c r="H1209" t="s">
        <v>8</v>
      </c>
      <c r="I1209" t="s">
        <v>8</v>
      </c>
      <c r="J1209">
        <v>32</v>
      </c>
      <c r="K1209" t="s">
        <v>1885</v>
      </c>
      <c r="L1209">
        <v>34</v>
      </c>
      <c r="M1209" t="s">
        <v>2</v>
      </c>
      <c r="N1209" t="s">
        <v>954</v>
      </c>
      <c r="O1209">
        <v>47150</v>
      </c>
      <c r="P1209" t="s">
        <v>6</v>
      </c>
      <c r="Q1209">
        <v>91</v>
      </c>
      <c r="R1209" s="193">
        <v>34652</v>
      </c>
      <c r="S1209" s="193">
        <v>73050</v>
      </c>
      <c r="T1209">
        <v>100</v>
      </c>
      <c r="U1209" t="s">
        <v>955</v>
      </c>
      <c r="V1209" t="str">
        <f t="shared" si="1497"/>
        <v>1994</v>
      </c>
      <c r="W1209" s="211">
        <f t="shared" si="1540"/>
        <v>-1000</v>
      </c>
      <c r="X1209">
        <f t="shared" si="1498"/>
        <v>0</v>
      </c>
      <c r="Y1209">
        <f t="shared" si="1460"/>
        <v>-999</v>
      </c>
      <c r="Z1209">
        <f t="shared" si="1499"/>
        <v>0</v>
      </c>
      <c r="AA1209">
        <f t="shared" si="1461"/>
        <v>-998</v>
      </c>
      <c r="AB1209">
        <f t="shared" si="1500"/>
        <v>0</v>
      </c>
      <c r="AC1209">
        <f t="shared" si="1462"/>
        <v>-997</v>
      </c>
      <c r="AD1209">
        <f t="shared" si="1501"/>
        <v>0</v>
      </c>
      <c r="AE1209">
        <f t="shared" si="1502"/>
        <v>-996</v>
      </c>
      <c r="AF1209">
        <f t="shared" si="1503"/>
        <v>0</v>
      </c>
      <c r="AG1209">
        <f t="shared" si="1463"/>
        <v>-995</v>
      </c>
      <c r="AH1209">
        <f t="shared" si="1504"/>
        <v>0</v>
      </c>
      <c r="AI1209">
        <f t="shared" si="1464"/>
        <v>-994</v>
      </c>
      <c r="AJ1209">
        <f t="shared" si="1505"/>
        <v>0</v>
      </c>
      <c r="AK1209">
        <f t="shared" si="1465"/>
        <v>-993</v>
      </c>
      <c r="AL1209">
        <f t="shared" si="1506"/>
        <v>0</v>
      </c>
      <c r="AM1209">
        <f t="shared" si="1507"/>
        <v>-992</v>
      </c>
      <c r="AN1209">
        <f t="shared" si="1508"/>
        <v>0</v>
      </c>
      <c r="AO1209">
        <f t="shared" si="1466"/>
        <v>-991</v>
      </c>
      <c r="AP1209">
        <f t="shared" si="1509"/>
        <v>0</v>
      </c>
      <c r="AQ1209">
        <f t="shared" si="1467"/>
        <v>-990</v>
      </c>
      <c r="AR1209">
        <f t="shared" si="1510"/>
        <v>0</v>
      </c>
      <c r="AS1209">
        <f t="shared" si="1468"/>
        <v>-989</v>
      </c>
      <c r="AT1209">
        <f t="shared" si="1511"/>
        <v>0</v>
      </c>
      <c r="AU1209">
        <f t="shared" si="1469"/>
        <v>-988</v>
      </c>
      <c r="AV1209">
        <f t="shared" si="1512"/>
        <v>0</v>
      </c>
      <c r="AW1209">
        <f t="shared" si="1470"/>
        <v>-987</v>
      </c>
      <c r="AX1209">
        <f t="shared" si="1513"/>
        <v>0</v>
      </c>
      <c r="AY1209">
        <f t="shared" si="1471"/>
        <v>-986</v>
      </c>
      <c r="AZ1209">
        <f t="shared" si="1514"/>
        <v>0</v>
      </c>
      <c r="BA1209">
        <f t="shared" si="1472"/>
        <v>-985</v>
      </c>
      <c r="BB1209">
        <f t="shared" si="1515"/>
        <v>0</v>
      </c>
      <c r="BC1209">
        <f t="shared" si="1473"/>
        <v>-984</v>
      </c>
      <c r="BD1209">
        <f t="shared" si="1516"/>
        <v>0</v>
      </c>
      <c r="BE1209">
        <f t="shared" si="1474"/>
        <v>-983</v>
      </c>
      <c r="BF1209">
        <f t="shared" si="1517"/>
        <v>0</v>
      </c>
      <c r="BG1209">
        <f t="shared" si="1475"/>
        <v>-982</v>
      </c>
      <c r="BH1209">
        <f t="shared" si="1518"/>
        <v>0</v>
      </c>
      <c r="BI1209">
        <f t="shared" si="1476"/>
        <v>-981</v>
      </c>
      <c r="BJ1209">
        <f t="shared" si="1519"/>
        <v>0</v>
      </c>
      <c r="BK1209">
        <f t="shared" si="1477"/>
        <v>-980</v>
      </c>
      <c r="BL1209">
        <f t="shared" si="1520"/>
        <v>0</v>
      </c>
      <c r="BM1209">
        <f t="shared" si="1478"/>
        <v>-979</v>
      </c>
      <c r="BN1209">
        <f t="shared" si="1521"/>
        <v>0</v>
      </c>
      <c r="BO1209">
        <f t="shared" si="1479"/>
        <v>-978</v>
      </c>
      <c r="BP1209">
        <f t="shared" si="1522"/>
        <v>0</v>
      </c>
      <c r="BQ1209">
        <f t="shared" si="1480"/>
        <v>-977</v>
      </c>
      <c r="BR1209">
        <f t="shared" si="1523"/>
        <v>0</v>
      </c>
      <c r="BS1209">
        <f t="shared" si="1481"/>
        <v>-976</v>
      </c>
      <c r="BT1209">
        <f t="shared" si="1524"/>
        <v>0</v>
      </c>
      <c r="BU1209">
        <f t="shared" si="1482"/>
        <v>-975</v>
      </c>
      <c r="BV1209">
        <f t="shared" si="1525"/>
        <v>0</v>
      </c>
      <c r="BW1209">
        <f t="shared" si="1483"/>
        <v>-974</v>
      </c>
      <c r="BX1209">
        <f t="shared" si="1526"/>
        <v>0</v>
      </c>
      <c r="BY1209">
        <f t="shared" si="1484"/>
        <v>-973</v>
      </c>
      <c r="BZ1209">
        <f t="shared" si="1527"/>
        <v>0</v>
      </c>
      <c r="CA1209">
        <f t="shared" si="1485"/>
        <v>-972</v>
      </c>
      <c r="CB1209">
        <f t="shared" si="1528"/>
        <v>0</v>
      </c>
      <c r="CC1209">
        <f t="shared" si="1486"/>
        <v>-971</v>
      </c>
      <c r="CD1209">
        <f t="shared" si="1529"/>
        <v>0</v>
      </c>
      <c r="CE1209">
        <f t="shared" si="1487"/>
        <v>-970</v>
      </c>
      <c r="CF1209">
        <f t="shared" si="1530"/>
        <v>0</v>
      </c>
      <c r="CG1209">
        <f t="shared" si="1488"/>
        <v>-969</v>
      </c>
      <c r="CH1209">
        <f t="shared" si="1531"/>
        <v>0</v>
      </c>
      <c r="CI1209">
        <f t="shared" si="1489"/>
        <v>-968</v>
      </c>
      <c r="CJ1209">
        <f t="shared" si="1532"/>
        <v>0</v>
      </c>
      <c r="CK1209">
        <f t="shared" si="1490"/>
        <v>-967</v>
      </c>
      <c r="CL1209">
        <f t="shared" si="1533"/>
        <v>0</v>
      </c>
      <c r="CM1209">
        <f t="shared" si="1491"/>
        <v>-966</v>
      </c>
      <c r="CN1209">
        <f t="shared" si="1534"/>
        <v>0</v>
      </c>
      <c r="CO1209">
        <f t="shared" si="1492"/>
        <v>-965</v>
      </c>
      <c r="CP1209">
        <f t="shared" si="1535"/>
        <v>0</v>
      </c>
      <c r="CQ1209">
        <f t="shared" si="1493"/>
        <v>-964</v>
      </c>
      <c r="CR1209">
        <f t="shared" si="1536"/>
        <v>0</v>
      </c>
      <c r="CS1209">
        <f t="shared" si="1494"/>
        <v>-963</v>
      </c>
      <c r="CT1209">
        <f t="shared" si="1537"/>
        <v>0</v>
      </c>
      <c r="CU1209">
        <f t="shared" si="1495"/>
        <v>-962</v>
      </c>
      <c r="CV1209">
        <f t="shared" si="1538"/>
        <v>0</v>
      </c>
      <c r="CW1209">
        <f t="shared" si="1496"/>
        <v>-961</v>
      </c>
      <c r="CX1209">
        <f t="shared" si="1539"/>
        <v>0</v>
      </c>
    </row>
    <row r="1210" spans="1:102">
      <c r="A1210" s="193">
        <v>34652</v>
      </c>
      <c r="B1210" t="s">
        <v>950</v>
      </c>
      <c r="C1210" t="s">
        <v>951</v>
      </c>
      <c r="D1210" t="s">
        <v>1679</v>
      </c>
      <c r="E1210" t="s">
        <v>2102</v>
      </c>
      <c r="F1210" t="s">
        <v>2103</v>
      </c>
      <c r="G1210" t="s">
        <v>8</v>
      </c>
      <c r="H1210" t="s">
        <v>8</v>
      </c>
      <c r="I1210" t="s">
        <v>8</v>
      </c>
      <c r="J1210">
        <v>0</v>
      </c>
      <c r="K1210" t="s">
        <v>1847</v>
      </c>
      <c r="L1210">
        <v>34</v>
      </c>
      <c r="M1210" t="s">
        <v>2</v>
      </c>
      <c r="N1210" t="s">
        <v>954</v>
      </c>
      <c r="O1210">
        <v>47150</v>
      </c>
      <c r="P1210" t="s">
        <v>6</v>
      </c>
      <c r="Q1210">
        <v>91</v>
      </c>
      <c r="R1210" s="193">
        <v>34652</v>
      </c>
      <c r="S1210" s="193">
        <v>73050</v>
      </c>
      <c r="T1210">
        <v>100</v>
      </c>
      <c r="U1210" t="s">
        <v>955</v>
      </c>
      <c r="V1210" t="str">
        <f t="shared" si="1497"/>
        <v>1994</v>
      </c>
      <c r="W1210" s="211">
        <f t="shared" si="1540"/>
        <v>-1000</v>
      </c>
      <c r="X1210">
        <f t="shared" si="1498"/>
        <v>0</v>
      </c>
      <c r="Y1210">
        <f t="shared" si="1460"/>
        <v>-999</v>
      </c>
      <c r="Z1210">
        <f t="shared" si="1499"/>
        <v>0</v>
      </c>
      <c r="AA1210">
        <f t="shared" si="1461"/>
        <v>-998</v>
      </c>
      <c r="AB1210">
        <f t="shared" si="1500"/>
        <v>0</v>
      </c>
      <c r="AC1210">
        <f t="shared" si="1462"/>
        <v>-997</v>
      </c>
      <c r="AD1210">
        <f t="shared" si="1501"/>
        <v>0</v>
      </c>
      <c r="AE1210">
        <f t="shared" si="1502"/>
        <v>-996</v>
      </c>
      <c r="AF1210">
        <f t="shared" si="1503"/>
        <v>0</v>
      </c>
      <c r="AG1210">
        <f t="shared" si="1463"/>
        <v>-995</v>
      </c>
      <c r="AH1210">
        <f t="shared" si="1504"/>
        <v>0</v>
      </c>
      <c r="AI1210">
        <f t="shared" si="1464"/>
        <v>-994</v>
      </c>
      <c r="AJ1210">
        <f t="shared" si="1505"/>
        <v>0</v>
      </c>
      <c r="AK1210">
        <f t="shared" si="1465"/>
        <v>-993</v>
      </c>
      <c r="AL1210">
        <f t="shared" si="1506"/>
        <v>0</v>
      </c>
      <c r="AM1210">
        <f t="shared" si="1507"/>
        <v>-992</v>
      </c>
      <c r="AN1210">
        <f t="shared" si="1508"/>
        <v>0</v>
      </c>
      <c r="AO1210">
        <f t="shared" si="1466"/>
        <v>-991</v>
      </c>
      <c r="AP1210">
        <f t="shared" si="1509"/>
        <v>0</v>
      </c>
      <c r="AQ1210">
        <f t="shared" si="1467"/>
        <v>-990</v>
      </c>
      <c r="AR1210">
        <f t="shared" si="1510"/>
        <v>0</v>
      </c>
      <c r="AS1210">
        <f t="shared" si="1468"/>
        <v>-989</v>
      </c>
      <c r="AT1210">
        <f t="shared" si="1511"/>
        <v>0</v>
      </c>
      <c r="AU1210">
        <f t="shared" si="1469"/>
        <v>-988</v>
      </c>
      <c r="AV1210">
        <f t="shared" si="1512"/>
        <v>0</v>
      </c>
      <c r="AW1210">
        <f t="shared" si="1470"/>
        <v>-987</v>
      </c>
      <c r="AX1210">
        <f t="shared" si="1513"/>
        <v>0</v>
      </c>
      <c r="AY1210">
        <f t="shared" si="1471"/>
        <v>-986</v>
      </c>
      <c r="AZ1210">
        <f t="shared" si="1514"/>
        <v>0</v>
      </c>
      <c r="BA1210">
        <f t="shared" si="1472"/>
        <v>-985</v>
      </c>
      <c r="BB1210">
        <f t="shared" si="1515"/>
        <v>0</v>
      </c>
      <c r="BC1210">
        <f t="shared" si="1473"/>
        <v>-984</v>
      </c>
      <c r="BD1210">
        <f t="shared" si="1516"/>
        <v>0</v>
      </c>
      <c r="BE1210">
        <f t="shared" si="1474"/>
        <v>-983</v>
      </c>
      <c r="BF1210">
        <f t="shared" si="1517"/>
        <v>0</v>
      </c>
      <c r="BG1210">
        <f t="shared" si="1475"/>
        <v>-982</v>
      </c>
      <c r="BH1210">
        <f t="shared" si="1518"/>
        <v>0</v>
      </c>
      <c r="BI1210">
        <f t="shared" si="1476"/>
        <v>-981</v>
      </c>
      <c r="BJ1210">
        <f t="shared" si="1519"/>
        <v>0</v>
      </c>
      <c r="BK1210">
        <f t="shared" si="1477"/>
        <v>-980</v>
      </c>
      <c r="BL1210">
        <f t="shared" si="1520"/>
        <v>0</v>
      </c>
      <c r="BM1210">
        <f t="shared" si="1478"/>
        <v>-979</v>
      </c>
      <c r="BN1210">
        <f t="shared" si="1521"/>
        <v>0</v>
      </c>
      <c r="BO1210">
        <f t="shared" si="1479"/>
        <v>-978</v>
      </c>
      <c r="BP1210">
        <f t="shared" si="1522"/>
        <v>0</v>
      </c>
      <c r="BQ1210">
        <f t="shared" si="1480"/>
        <v>-977</v>
      </c>
      <c r="BR1210">
        <f t="shared" si="1523"/>
        <v>0</v>
      </c>
      <c r="BS1210">
        <f t="shared" si="1481"/>
        <v>-976</v>
      </c>
      <c r="BT1210">
        <f t="shared" si="1524"/>
        <v>0</v>
      </c>
      <c r="BU1210">
        <f t="shared" si="1482"/>
        <v>-975</v>
      </c>
      <c r="BV1210">
        <f t="shared" si="1525"/>
        <v>0</v>
      </c>
      <c r="BW1210">
        <f t="shared" si="1483"/>
        <v>-974</v>
      </c>
      <c r="BX1210">
        <f t="shared" si="1526"/>
        <v>0</v>
      </c>
      <c r="BY1210">
        <f t="shared" si="1484"/>
        <v>-973</v>
      </c>
      <c r="BZ1210">
        <f t="shared" si="1527"/>
        <v>0</v>
      </c>
      <c r="CA1210">
        <f t="shared" si="1485"/>
        <v>-972</v>
      </c>
      <c r="CB1210">
        <f t="shared" si="1528"/>
        <v>0</v>
      </c>
      <c r="CC1210">
        <f t="shared" si="1486"/>
        <v>-971</v>
      </c>
      <c r="CD1210">
        <f t="shared" si="1529"/>
        <v>0</v>
      </c>
      <c r="CE1210">
        <f t="shared" si="1487"/>
        <v>-970</v>
      </c>
      <c r="CF1210">
        <f t="shared" si="1530"/>
        <v>0</v>
      </c>
      <c r="CG1210">
        <f t="shared" si="1488"/>
        <v>-969</v>
      </c>
      <c r="CH1210">
        <f t="shared" si="1531"/>
        <v>0</v>
      </c>
      <c r="CI1210">
        <f t="shared" si="1489"/>
        <v>-968</v>
      </c>
      <c r="CJ1210">
        <f t="shared" si="1532"/>
        <v>0</v>
      </c>
      <c r="CK1210">
        <f t="shared" si="1490"/>
        <v>-967</v>
      </c>
      <c r="CL1210">
        <f t="shared" si="1533"/>
        <v>0</v>
      </c>
      <c r="CM1210">
        <f t="shared" si="1491"/>
        <v>-966</v>
      </c>
      <c r="CN1210">
        <f t="shared" si="1534"/>
        <v>0</v>
      </c>
      <c r="CO1210">
        <f t="shared" si="1492"/>
        <v>-965</v>
      </c>
      <c r="CP1210">
        <f t="shared" si="1535"/>
        <v>0</v>
      </c>
      <c r="CQ1210">
        <f t="shared" si="1493"/>
        <v>-964</v>
      </c>
      <c r="CR1210">
        <f t="shared" si="1536"/>
        <v>0</v>
      </c>
      <c r="CS1210">
        <f t="shared" si="1494"/>
        <v>-963</v>
      </c>
      <c r="CT1210">
        <f t="shared" si="1537"/>
        <v>0</v>
      </c>
      <c r="CU1210">
        <f t="shared" si="1495"/>
        <v>-962</v>
      </c>
      <c r="CV1210">
        <f t="shared" si="1538"/>
        <v>0</v>
      </c>
      <c r="CW1210">
        <f t="shared" si="1496"/>
        <v>-961</v>
      </c>
      <c r="CX1210">
        <f t="shared" si="1539"/>
        <v>0</v>
      </c>
    </row>
    <row r="1211" spans="1:102">
      <c r="A1211" s="193">
        <v>34652</v>
      </c>
      <c r="B1211" t="s">
        <v>950</v>
      </c>
      <c r="C1211" t="s">
        <v>951</v>
      </c>
      <c r="D1211" t="s">
        <v>1679</v>
      </c>
      <c r="E1211" t="s">
        <v>2104</v>
      </c>
      <c r="F1211" t="s">
        <v>2105</v>
      </c>
      <c r="G1211" t="s">
        <v>8</v>
      </c>
      <c r="H1211" t="s">
        <v>8</v>
      </c>
      <c r="I1211" t="s">
        <v>8</v>
      </c>
      <c r="J1211">
        <v>0</v>
      </c>
      <c r="K1211" t="s">
        <v>1847</v>
      </c>
      <c r="L1211">
        <v>34</v>
      </c>
      <c r="M1211" t="s">
        <v>2</v>
      </c>
      <c r="N1211" t="s">
        <v>954</v>
      </c>
      <c r="O1211">
        <v>47150</v>
      </c>
      <c r="P1211" t="s">
        <v>6</v>
      </c>
      <c r="Q1211">
        <v>91</v>
      </c>
      <c r="R1211" s="193">
        <v>34652</v>
      </c>
      <c r="S1211" s="193">
        <v>73050</v>
      </c>
      <c r="T1211">
        <v>100</v>
      </c>
      <c r="U1211" t="s">
        <v>955</v>
      </c>
      <c r="V1211" t="str">
        <f t="shared" si="1497"/>
        <v>1994</v>
      </c>
      <c r="W1211" s="211">
        <f t="shared" si="1540"/>
        <v>-1000</v>
      </c>
      <c r="X1211">
        <f t="shared" si="1498"/>
        <v>0</v>
      </c>
      <c r="Y1211">
        <f t="shared" si="1460"/>
        <v>-999</v>
      </c>
      <c r="Z1211">
        <f t="shared" si="1499"/>
        <v>0</v>
      </c>
      <c r="AA1211">
        <f t="shared" si="1461"/>
        <v>-998</v>
      </c>
      <c r="AB1211">
        <f t="shared" si="1500"/>
        <v>0</v>
      </c>
      <c r="AC1211">
        <f t="shared" si="1462"/>
        <v>-997</v>
      </c>
      <c r="AD1211">
        <f t="shared" si="1501"/>
        <v>0</v>
      </c>
      <c r="AE1211">
        <f t="shared" si="1502"/>
        <v>-996</v>
      </c>
      <c r="AF1211">
        <f t="shared" si="1503"/>
        <v>0</v>
      </c>
      <c r="AG1211">
        <f t="shared" si="1463"/>
        <v>-995</v>
      </c>
      <c r="AH1211">
        <f t="shared" si="1504"/>
        <v>0</v>
      </c>
      <c r="AI1211">
        <f t="shared" si="1464"/>
        <v>-994</v>
      </c>
      <c r="AJ1211">
        <f t="shared" si="1505"/>
        <v>0</v>
      </c>
      <c r="AK1211">
        <f t="shared" si="1465"/>
        <v>-993</v>
      </c>
      <c r="AL1211">
        <f t="shared" si="1506"/>
        <v>0</v>
      </c>
      <c r="AM1211">
        <f t="shared" si="1507"/>
        <v>-992</v>
      </c>
      <c r="AN1211">
        <f t="shared" si="1508"/>
        <v>0</v>
      </c>
      <c r="AO1211">
        <f t="shared" si="1466"/>
        <v>-991</v>
      </c>
      <c r="AP1211">
        <f t="shared" si="1509"/>
        <v>0</v>
      </c>
      <c r="AQ1211">
        <f t="shared" si="1467"/>
        <v>-990</v>
      </c>
      <c r="AR1211">
        <f t="shared" si="1510"/>
        <v>0</v>
      </c>
      <c r="AS1211">
        <f t="shared" si="1468"/>
        <v>-989</v>
      </c>
      <c r="AT1211">
        <f t="shared" si="1511"/>
        <v>0</v>
      </c>
      <c r="AU1211">
        <f t="shared" si="1469"/>
        <v>-988</v>
      </c>
      <c r="AV1211">
        <f t="shared" si="1512"/>
        <v>0</v>
      </c>
      <c r="AW1211">
        <f t="shared" si="1470"/>
        <v>-987</v>
      </c>
      <c r="AX1211">
        <f t="shared" si="1513"/>
        <v>0</v>
      </c>
      <c r="AY1211">
        <f t="shared" si="1471"/>
        <v>-986</v>
      </c>
      <c r="AZ1211">
        <f t="shared" si="1514"/>
        <v>0</v>
      </c>
      <c r="BA1211">
        <f t="shared" si="1472"/>
        <v>-985</v>
      </c>
      <c r="BB1211">
        <f t="shared" si="1515"/>
        <v>0</v>
      </c>
      <c r="BC1211">
        <f t="shared" si="1473"/>
        <v>-984</v>
      </c>
      <c r="BD1211">
        <f t="shared" si="1516"/>
        <v>0</v>
      </c>
      <c r="BE1211">
        <f t="shared" si="1474"/>
        <v>-983</v>
      </c>
      <c r="BF1211">
        <f t="shared" si="1517"/>
        <v>0</v>
      </c>
      <c r="BG1211">
        <f t="shared" si="1475"/>
        <v>-982</v>
      </c>
      <c r="BH1211">
        <f t="shared" si="1518"/>
        <v>0</v>
      </c>
      <c r="BI1211">
        <f t="shared" si="1476"/>
        <v>-981</v>
      </c>
      <c r="BJ1211">
        <f t="shared" si="1519"/>
        <v>0</v>
      </c>
      <c r="BK1211">
        <f t="shared" si="1477"/>
        <v>-980</v>
      </c>
      <c r="BL1211">
        <f t="shared" si="1520"/>
        <v>0</v>
      </c>
      <c r="BM1211">
        <f t="shared" si="1478"/>
        <v>-979</v>
      </c>
      <c r="BN1211">
        <f t="shared" si="1521"/>
        <v>0</v>
      </c>
      <c r="BO1211">
        <f t="shared" si="1479"/>
        <v>-978</v>
      </c>
      <c r="BP1211">
        <f t="shared" si="1522"/>
        <v>0</v>
      </c>
      <c r="BQ1211">
        <f t="shared" si="1480"/>
        <v>-977</v>
      </c>
      <c r="BR1211">
        <f t="shared" si="1523"/>
        <v>0</v>
      </c>
      <c r="BS1211">
        <f t="shared" si="1481"/>
        <v>-976</v>
      </c>
      <c r="BT1211">
        <f t="shared" si="1524"/>
        <v>0</v>
      </c>
      <c r="BU1211">
        <f t="shared" si="1482"/>
        <v>-975</v>
      </c>
      <c r="BV1211">
        <f t="shared" si="1525"/>
        <v>0</v>
      </c>
      <c r="BW1211">
        <f t="shared" si="1483"/>
        <v>-974</v>
      </c>
      <c r="BX1211">
        <f t="shared" si="1526"/>
        <v>0</v>
      </c>
      <c r="BY1211">
        <f t="shared" si="1484"/>
        <v>-973</v>
      </c>
      <c r="BZ1211">
        <f t="shared" si="1527"/>
        <v>0</v>
      </c>
      <c r="CA1211">
        <f t="shared" si="1485"/>
        <v>-972</v>
      </c>
      <c r="CB1211">
        <f t="shared" si="1528"/>
        <v>0</v>
      </c>
      <c r="CC1211">
        <f t="shared" si="1486"/>
        <v>-971</v>
      </c>
      <c r="CD1211">
        <f t="shared" si="1529"/>
        <v>0</v>
      </c>
      <c r="CE1211">
        <f t="shared" si="1487"/>
        <v>-970</v>
      </c>
      <c r="CF1211">
        <f t="shared" si="1530"/>
        <v>0</v>
      </c>
      <c r="CG1211">
        <f t="shared" si="1488"/>
        <v>-969</v>
      </c>
      <c r="CH1211">
        <f t="shared" si="1531"/>
        <v>0</v>
      </c>
      <c r="CI1211">
        <f t="shared" si="1489"/>
        <v>-968</v>
      </c>
      <c r="CJ1211">
        <f t="shared" si="1532"/>
        <v>0</v>
      </c>
      <c r="CK1211">
        <f t="shared" si="1490"/>
        <v>-967</v>
      </c>
      <c r="CL1211">
        <f t="shared" si="1533"/>
        <v>0</v>
      </c>
      <c r="CM1211">
        <f t="shared" si="1491"/>
        <v>-966</v>
      </c>
      <c r="CN1211">
        <f t="shared" si="1534"/>
        <v>0</v>
      </c>
      <c r="CO1211">
        <f t="shared" si="1492"/>
        <v>-965</v>
      </c>
      <c r="CP1211">
        <f t="shared" si="1535"/>
        <v>0</v>
      </c>
      <c r="CQ1211">
        <f t="shared" si="1493"/>
        <v>-964</v>
      </c>
      <c r="CR1211">
        <f t="shared" si="1536"/>
        <v>0</v>
      </c>
      <c r="CS1211">
        <f t="shared" si="1494"/>
        <v>-963</v>
      </c>
      <c r="CT1211">
        <f t="shared" si="1537"/>
        <v>0</v>
      </c>
      <c r="CU1211">
        <f t="shared" si="1495"/>
        <v>-962</v>
      </c>
      <c r="CV1211">
        <f t="shared" si="1538"/>
        <v>0</v>
      </c>
      <c r="CW1211">
        <f t="shared" si="1496"/>
        <v>-961</v>
      </c>
      <c r="CX1211">
        <f t="shared" si="1539"/>
        <v>0</v>
      </c>
    </row>
    <row r="1212" spans="1:102">
      <c r="A1212" s="193">
        <v>34652</v>
      </c>
      <c r="B1212" t="s">
        <v>950</v>
      </c>
      <c r="C1212" t="s">
        <v>951</v>
      </c>
      <c r="D1212" t="s">
        <v>965</v>
      </c>
      <c r="E1212" t="s">
        <v>2106</v>
      </c>
      <c r="F1212" t="s">
        <v>2107</v>
      </c>
      <c r="G1212" t="s">
        <v>8</v>
      </c>
      <c r="H1212" t="s">
        <v>8</v>
      </c>
      <c r="I1212" t="s">
        <v>8</v>
      </c>
      <c r="J1212">
        <v>0</v>
      </c>
      <c r="K1212" t="s">
        <v>1847</v>
      </c>
      <c r="L1212">
        <v>34</v>
      </c>
      <c r="M1212" t="s">
        <v>2</v>
      </c>
      <c r="N1212" t="s">
        <v>954</v>
      </c>
      <c r="O1212">
        <v>47150</v>
      </c>
      <c r="P1212" t="s">
        <v>6</v>
      </c>
      <c r="Q1212">
        <v>91</v>
      </c>
      <c r="R1212" s="193">
        <v>34652</v>
      </c>
      <c r="S1212" s="193">
        <v>73050</v>
      </c>
      <c r="T1212">
        <v>100</v>
      </c>
      <c r="U1212" t="s">
        <v>955</v>
      </c>
      <c r="V1212" t="str">
        <f t="shared" si="1497"/>
        <v>1994</v>
      </c>
      <c r="W1212" s="211">
        <f t="shared" si="1540"/>
        <v>-1000</v>
      </c>
      <c r="X1212">
        <f t="shared" si="1498"/>
        <v>0</v>
      </c>
      <c r="Y1212">
        <f t="shared" si="1460"/>
        <v>-999</v>
      </c>
      <c r="Z1212">
        <f t="shared" si="1499"/>
        <v>0</v>
      </c>
      <c r="AA1212">
        <f t="shared" si="1461"/>
        <v>-998</v>
      </c>
      <c r="AB1212">
        <f t="shared" si="1500"/>
        <v>0</v>
      </c>
      <c r="AC1212">
        <f t="shared" si="1462"/>
        <v>-997</v>
      </c>
      <c r="AD1212">
        <f t="shared" si="1501"/>
        <v>0</v>
      </c>
      <c r="AE1212">
        <f t="shared" si="1502"/>
        <v>-996</v>
      </c>
      <c r="AF1212">
        <f t="shared" si="1503"/>
        <v>0</v>
      </c>
      <c r="AG1212">
        <f t="shared" si="1463"/>
        <v>-995</v>
      </c>
      <c r="AH1212">
        <f t="shared" si="1504"/>
        <v>0</v>
      </c>
      <c r="AI1212">
        <f t="shared" si="1464"/>
        <v>-994</v>
      </c>
      <c r="AJ1212">
        <f t="shared" si="1505"/>
        <v>0</v>
      </c>
      <c r="AK1212">
        <f t="shared" si="1465"/>
        <v>-993</v>
      </c>
      <c r="AL1212">
        <f t="shared" si="1506"/>
        <v>0</v>
      </c>
      <c r="AM1212">
        <f t="shared" si="1507"/>
        <v>-992</v>
      </c>
      <c r="AN1212">
        <f t="shared" si="1508"/>
        <v>0</v>
      </c>
      <c r="AO1212">
        <f t="shared" si="1466"/>
        <v>-991</v>
      </c>
      <c r="AP1212">
        <f t="shared" si="1509"/>
        <v>0</v>
      </c>
      <c r="AQ1212">
        <f t="shared" si="1467"/>
        <v>-990</v>
      </c>
      <c r="AR1212">
        <f t="shared" si="1510"/>
        <v>0</v>
      </c>
      <c r="AS1212">
        <f t="shared" si="1468"/>
        <v>-989</v>
      </c>
      <c r="AT1212">
        <f t="shared" si="1511"/>
        <v>0</v>
      </c>
      <c r="AU1212">
        <f t="shared" si="1469"/>
        <v>-988</v>
      </c>
      <c r="AV1212">
        <f t="shared" si="1512"/>
        <v>0</v>
      </c>
      <c r="AW1212">
        <f t="shared" si="1470"/>
        <v>-987</v>
      </c>
      <c r="AX1212">
        <f t="shared" si="1513"/>
        <v>0</v>
      </c>
      <c r="AY1212">
        <f t="shared" si="1471"/>
        <v>-986</v>
      </c>
      <c r="AZ1212">
        <f t="shared" si="1514"/>
        <v>0</v>
      </c>
      <c r="BA1212">
        <f t="shared" si="1472"/>
        <v>-985</v>
      </c>
      <c r="BB1212">
        <f t="shared" si="1515"/>
        <v>0</v>
      </c>
      <c r="BC1212">
        <f t="shared" si="1473"/>
        <v>-984</v>
      </c>
      <c r="BD1212">
        <f t="shared" si="1516"/>
        <v>0</v>
      </c>
      <c r="BE1212">
        <f t="shared" si="1474"/>
        <v>-983</v>
      </c>
      <c r="BF1212">
        <f t="shared" si="1517"/>
        <v>0</v>
      </c>
      <c r="BG1212">
        <f t="shared" si="1475"/>
        <v>-982</v>
      </c>
      <c r="BH1212">
        <f t="shared" si="1518"/>
        <v>0</v>
      </c>
      <c r="BI1212">
        <f t="shared" si="1476"/>
        <v>-981</v>
      </c>
      <c r="BJ1212">
        <f t="shared" si="1519"/>
        <v>0</v>
      </c>
      <c r="BK1212">
        <f t="shared" si="1477"/>
        <v>-980</v>
      </c>
      <c r="BL1212">
        <f t="shared" si="1520"/>
        <v>0</v>
      </c>
      <c r="BM1212">
        <f t="shared" si="1478"/>
        <v>-979</v>
      </c>
      <c r="BN1212">
        <f t="shared" si="1521"/>
        <v>0</v>
      </c>
      <c r="BO1212">
        <f t="shared" si="1479"/>
        <v>-978</v>
      </c>
      <c r="BP1212">
        <f t="shared" si="1522"/>
        <v>0</v>
      </c>
      <c r="BQ1212">
        <f t="shared" si="1480"/>
        <v>-977</v>
      </c>
      <c r="BR1212">
        <f t="shared" si="1523"/>
        <v>0</v>
      </c>
      <c r="BS1212">
        <f t="shared" si="1481"/>
        <v>-976</v>
      </c>
      <c r="BT1212">
        <f t="shared" si="1524"/>
        <v>0</v>
      </c>
      <c r="BU1212">
        <f t="shared" si="1482"/>
        <v>-975</v>
      </c>
      <c r="BV1212">
        <f t="shared" si="1525"/>
        <v>0</v>
      </c>
      <c r="BW1212">
        <f t="shared" si="1483"/>
        <v>-974</v>
      </c>
      <c r="BX1212">
        <f t="shared" si="1526"/>
        <v>0</v>
      </c>
      <c r="BY1212">
        <f t="shared" si="1484"/>
        <v>-973</v>
      </c>
      <c r="BZ1212">
        <f t="shared" si="1527"/>
        <v>0</v>
      </c>
      <c r="CA1212">
        <f t="shared" si="1485"/>
        <v>-972</v>
      </c>
      <c r="CB1212">
        <f t="shared" si="1528"/>
        <v>0</v>
      </c>
      <c r="CC1212">
        <f t="shared" si="1486"/>
        <v>-971</v>
      </c>
      <c r="CD1212">
        <f t="shared" si="1529"/>
        <v>0</v>
      </c>
      <c r="CE1212">
        <f t="shared" si="1487"/>
        <v>-970</v>
      </c>
      <c r="CF1212">
        <f t="shared" si="1530"/>
        <v>0</v>
      </c>
      <c r="CG1212">
        <f t="shared" si="1488"/>
        <v>-969</v>
      </c>
      <c r="CH1212">
        <f t="shared" si="1531"/>
        <v>0</v>
      </c>
      <c r="CI1212">
        <f t="shared" si="1489"/>
        <v>-968</v>
      </c>
      <c r="CJ1212">
        <f t="shared" si="1532"/>
        <v>0</v>
      </c>
      <c r="CK1212">
        <f t="shared" si="1490"/>
        <v>-967</v>
      </c>
      <c r="CL1212">
        <f t="shared" si="1533"/>
        <v>0</v>
      </c>
      <c r="CM1212">
        <f t="shared" si="1491"/>
        <v>-966</v>
      </c>
      <c r="CN1212">
        <f t="shared" si="1534"/>
        <v>0</v>
      </c>
      <c r="CO1212">
        <f t="shared" si="1492"/>
        <v>-965</v>
      </c>
      <c r="CP1212">
        <f t="shared" si="1535"/>
        <v>0</v>
      </c>
      <c r="CQ1212">
        <f t="shared" si="1493"/>
        <v>-964</v>
      </c>
      <c r="CR1212">
        <f t="shared" si="1536"/>
        <v>0</v>
      </c>
      <c r="CS1212">
        <f t="shared" si="1494"/>
        <v>-963</v>
      </c>
      <c r="CT1212">
        <f t="shared" si="1537"/>
        <v>0</v>
      </c>
      <c r="CU1212">
        <f t="shared" si="1495"/>
        <v>-962</v>
      </c>
      <c r="CV1212">
        <f t="shared" si="1538"/>
        <v>0</v>
      </c>
      <c r="CW1212">
        <f t="shared" si="1496"/>
        <v>-961</v>
      </c>
      <c r="CX1212">
        <f t="shared" si="1539"/>
        <v>0</v>
      </c>
    </row>
    <row r="1213" spans="1:102">
      <c r="A1213" s="193">
        <v>26253</v>
      </c>
      <c r="B1213" t="s">
        <v>950</v>
      </c>
      <c r="C1213" t="s">
        <v>951</v>
      </c>
      <c r="D1213" t="s">
        <v>1679</v>
      </c>
      <c r="E1213" t="s">
        <v>2108</v>
      </c>
      <c r="F1213" t="s">
        <v>2109</v>
      </c>
      <c r="G1213" t="s">
        <v>8</v>
      </c>
      <c r="H1213" t="s">
        <v>8</v>
      </c>
      <c r="I1213" t="s">
        <v>8</v>
      </c>
      <c r="J1213">
        <v>0</v>
      </c>
      <c r="K1213" t="s">
        <v>1847</v>
      </c>
      <c r="L1213">
        <v>21</v>
      </c>
      <c r="M1213" t="s">
        <v>1</v>
      </c>
      <c r="N1213" t="s">
        <v>954</v>
      </c>
      <c r="O1213">
        <v>47150</v>
      </c>
      <c r="P1213" t="s">
        <v>6</v>
      </c>
      <c r="Q1213">
        <v>91</v>
      </c>
      <c r="R1213" s="193">
        <v>26253</v>
      </c>
      <c r="S1213" s="193">
        <v>73050</v>
      </c>
      <c r="T1213">
        <v>175</v>
      </c>
      <c r="U1213" t="s">
        <v>958</v>
      </c>
      <c r="V1213" t="str">
        <f t="shared" si="1497"/>
        <v>1971</v>
      </c>
      <c r="W1213" s="211">
        <f t="shared" si="1540"/>
        <v>-1000</v>
      </c>
      <c r="X1213">
        <f t="shared" si="1498"/>
        <v>0</v>
      </c>
      <c r="Y1213">
        <f t="shared" si="1460"/>
        <v>-999</v>
      </c>
      <c r="Z1213">
        <f t="shared" si="1499"/>
        <v>0</v>
      </c>
      <c r="AA1213">
        <f t="shared" si="1461"/>
        <v>-998</v>
      </c>
      <c r="AB1213">
        <f t="shared" si="1500"/>
        <v>0</v>
      </c>
      <c r="AC1213">
        <f t="shared" si="1462"/>
        <v>-997</v>
      </c>
      <c r="AD1213">
        <f t="shared" si="1501"/>
        <v>0</v>
      </c>
      <c r="AE1213">
        <f t="shared" si="1502"/>
        <v>-996</v>
      </c>
      <c r="AF1213">
        <f t="shared" si="1503"/>
        <v>0</v>
      </c>
      <c r="AG1213">
        <f t="shared" si="1463"/>
        <v>-995</v>
      </c>
      <c r="AH1213">
        <f t="shared" si="1504"/>
        <v>0</v>
      </c>
      <c r="AI1213">
        <f t="shared" si="1464"/>
        <v>-994</v>
      </c>
      <c r="AJ1213">
        <f t="shared" si="1505"/>
        <v>0</v>
      </c>
      <c r="AK1213">
        <f t="shared" si="1465"/>
        <v>-993</v>
      </c>
      <c r="AL1213">
        <f t="shared" si="1506"/>
        <v>0</v>
      </c>
      <c r="AM1213">
        <f t="shared" si="1507"/>
        <v>-992</v>
      </c>
      <c r="AN1213">
        <f t="shared" si="1508"/>
        <v>0</v>
      </c>
      <c r="AO1213">
        <f t="shared" si="1466"/>
        <v>-991</v>
      </c>
      <c r="AP1213">
        <f t="shared" si="1509"/>
        <v>0</v>
      </c>
      <c r="AQ1213">
        <f t="shared" si="1467"/>
        <v>-990</v>
      </c>
      <c r="AR1213">
        <f t="shared" si="1510"/>
        <v>0</v>
      </c>
      <c r="AS1213">
        <f t="shared" si="1468"/>
        <v>-989</v>
      </c>
      <c r="AT1213">
        <f t="shared" si="1511"/>
        <v>0</v>
      </c>
      <c r="AU1213">
        <f t="shared" si="1469"/>
        <v>-988</v>
      </c>
      <c r="AV1213">
        <f t="shared" si="1512"/>
        <v>0</v>
      </c>
      <c r="AW1213">
        <f t="shared" si="1470"/>
        <v>-987</v>
      </c>
      <c r="AX1213">
        <f t="shared" si="1513"/>
        <v>0</v>
      </c>
      <c r="AY1213">
        <f t="shared" si="1471"/>
        <v>-986</v>
      </c>
      <c r="AZ1213">
        <f t="shared" si="1514"/>
        <v>0</v>
      </c>
      <c r="BA1213">
        <f t="shared" si="1472"/>
        <v>-985</v>
      </c>
      <c r="BB1213">
        <f t="shared" si="1515"/>
        <v>0</v>
      </c>
      <c r="BC1213">
        <f t="shared" si="1473"/>
        <v>-984</v>
      </c>
      <c r="BD1213">
        <f t="shared" si="1516"/>
        <v>0</v>
      </c>
      <c r="BE1213">
        <f t="shared" si="1474"/>
        <v>-983</v>
      </c>
      <c r="BF1213">
        <f t="shared" si="1517"/>
        <v>0</v>
      </c>
      <c r="BG1213">
        <f t="shared" si="1475"/>
        <v>-982</v>
      </c>
      <c r="BH1213">
        <f t="shared" si="1518"/>
        <v>0</v>
      </c>
      <c r="BI1213">
        <f t="shared" si="1476"/>
        <v>-981</v>
      </c>
      <c r="BJ1213">
        <f t="shared" si="1519"/>
        <v>0</v>
      </c>
      <c r="BK1213">
        <f t="shared" si="1477"/>
        <v>-980</v>
      </c>
      <c r="BL1213">
        <f t="shared" si="1520"/>
        <v>0</v>
      </c>
      <c r="BM1213">
        <f t="shared" si="1478"/>
        <v>-979</v>
      </c>
      <c r="BN1213">
        <f t="shared" si="1521"/>
        <v>0</v>
      </c>
      <c r="BO1213">
        <f t="shared" si="1479"/>
        <v>-978</v>
      </c>
      <c r="BP1213">
        <f t="shared" si="1522"/>
        <v>0</v>
      </c>
      <c r="BQ1213">
        <f t="shared" si="1480"/>
        <v>-977</v>
      </c>
      <c r="BR1213">
        <f t="shared" si="1523"/>
        <v>0</v>
      </c>
      <c r="BS1213">
        <f t="shared" si="1481"/>
        <v>-976</v>
      </c>
      <c r="BT1213">
        <f t="shared" si="1524"/>
        <v>0</v>
      </c>
      <c r="BU1213">
        <f t="shared" si="1482"/>
        <v>-975</v>
      </c>
      <c r="BV1213">
        <f t="shared" si="1525"/>
        <v>0</v>
      </c>
      <c r="BW1213">
        <f t="shared" si="1483"/>
        <v>-974</v>
      </c>
      <c r="BX1213">
        <f t="shared" si="1526"/>
        <v>0</v>
      </c>
      <c r="BY1213">
        <f t="shared" si="1484"/>
        <v>-973</v>
      </c>
      <c r="BZ1213">
        <f t="shared" si="1527"/>
        <v>0</v>
      </c>
      <c r="CA1213">
        <f t="shared" si="1485"/>
        <v>-972</v>
      </c>
      <c r="CB1213">
        <f t="shared" si="1528"/>
        <v>0</v>
      </c>
      <c r="CC1213">
        <f t="shared" si="1486"/>
        <v>-971</v>
      </c>
      <c r="CD1213">
        <f t="shared" si="1529"/>
        <v>0</v>
      </c>
      <c r="CE1213">
        <f t="shared" si="1487"/>
        <v>-970</v>
      </c>
      <c r="CF1213">
        <f t="shared" si="1530"/>
        <v>0</v>
      </c>
      <c r="CG1213">
        <f t="shared" si="1488"/>
        <v>-969</v>
      </c>
      <c r="CH1213">
        <f t="shared" si="1531"/>
        <v>0</v>
      </c>
      <c r="CI1213">
        <f t="shared" si="1489"/>
        <v>-968</v>
      </c>
      <c r="CJ1213">
        <f t="shared" si="1532"/>
        <v>0</v>
      </c>
      <c r="CK1213">
        <f t="shared" si="1490"/>
        <v>-967</v>
      </c>
      <c r="CL1213">
        <f t="shared" si="1533"/>
        <v>0</v>
      </c>
      <c r="CM1213">
        <f t="shared" si="1491"/>
        <v>-966</v>
      </c>
      <c r="CN1213">
        <f t="shared" si="1534"/>
        <v>0</v>
      </c>
      <c r="CO1213">
        <f t="shared" si="1492"/>
        <v>-965</v>
      </c>
      <c r="CP1213">
        <f t="shared" si="1535"/>
        <v>0</v>
      </c>
      <c r="CQ1213">
        <f t="shared" si="1493"/>
        <v>-964</v>
      </c>
      <c r="CR1213">
        <f t="shared" si="1536"/>
        <v>0</v>
      </c>
      <c r="CS1213">
        <f t="shared" si="1494"/>
        <v>-963</v>
      </c>
      <c r="CT1213">
        <f t="shared" si="1537"/>
        <v>0</v>
      </c>
      <c r="CU1213">
        <f t="shared" si="1495"/>
        <v>-962</v>
      </c>
      <c r="CV1213">
        <f t="shared" si="1538"/>
        <v>0</v>
      </c>
      <c r="CW1213">
        <f t="shared" si="1496"/>
        <v>-961</v>
      </c>
      <c r="CX1213">
        <f t="shared" si="1539"/>
        <v>0</v>
      </c>
    </row>
    <row r="1214" spans="1:102">
      <c r="A1214" s="193">
        <v>26347</v>
      </c>
      <c r="B1214" t="s">
        <v>950</v>
      </c>
      <c r="C1214" t="s">
        <v>951</v>
      </c>
      <c r="D1214" t="s">
        <v>1302</v>
      </c>
      <c r="E1214" t="s">
        <v>2110</v>
      </c>
      <c r="F1214" t="s">
        <v>2111</v>
      </c>
      <c r="G1214" t="s">
        <v>8</v>
      </c>
      <c r="H1214" t="s">
        <v>8</v>
      </c>
      <c r="I1214" t="s">
        <v>8</v>
      </c>
      <c r="J1214">
        <v>0</v>
      </c>
      <c r="K1214" t="s">
        <v>1847</v>
      </c>
      <c r="L1214">
        <v>21</v>
      </c>
      <c r="M1214" t="s">
        <v>1</v>
      </c>
      <c r="N1214" t="s">
        <v>954</v>
      </c>
      <c r="O1214">
        <v>47150</v>
      </c>
      <c r="P1214" t="s">
        <v>6</v>
      </c>
      <c r="Q1214">
        <v>91</v>
      </c>
      <c r="R1214" s="193">
        <v>26347</v>
      </c>
      <c r="S1214" s="193">
        <v>73050</v>
      </c>
      <c r="T1214">
        <v>175</v>
      </c>
      <c r="U1214" t="s">
        <v>958</v>
      </c>
      <c r="V1214" t="str">
        <f t="shared" si="1497"/>
        <v>1972</v>
      </c>
      <c r="W1214" s="211">
        <f t="shared" si="1540"/>
        <v>-1000</v>
      </c>
      <c r="X1214">
        <f t="shared" si="1498"/>
        <v>0</v>
      </c>
      <c r="Y1214">
        <f t="shared" si="1460"/>
        <v>-999</v>
      </c>
      <c r="Z1214">
        <f t="shared" si="1499"/>
        <v>0</v>
      </c>
      <c r="AA1214">
        <f t="shared" si="1461"/>
        <v>-998</v>
      </c>
      <c r="AB1214">
        <f t="shared" si="1500"/>
        <v>0</v>
      </c>
      <c r="AC1214">
        <f t="shared" si="1462"/>
        <v>-997</v>
      </c>
      <c r="AD1214">
        <f t="shared" si="1501"/>
        <v>0</v>
      </c>
      <c r="AE1214">
        <f t="shared" si="1502"/>
        <v>-996</v>
      </c>
      <c r="AF1214">
        <f t="shared" si="1503"/>
        <v>0</v>
      </c>
      <c r="AG1214">
        <f t="shared" si="1463"/>
        <v>-995</v>
      </c>
      <c r="AH1214">
        <f t="shared" si="1504"/>
        <v>0</v>
      </c>
      <c r="AI1214">
        <f t="shared" si="1464"/>
        <v>-994</v>
      </c>
      <c r="AJ1214">
        <f t="shared" si="1505"/>
        <v>0</v>
      </c>
      <c r="AK1214">
        <f t="shared" si="1465"/>
        <v>-993</v>
      </c>
      <c r="AL1214">
        <f t="shared" si="1506"/>
        <v>0</v>
      </c>
      <c r="AM1214">
        <f t="shared" si="1507"/>
        <v>-992</v>
      </c>
      <c r="AN1214">
        <f t="shared" si="1508"/>
        <v>0</v>
      </c>
      <c r="AO1214">
        <f t="shared" si="1466"/>
        <v>-991</v>
      </c>
      <c r="AP1214">
        <f t="shared" si="1509"/>
        <v>0</v>
      </c>
      <c r="AQ1214">
        <f t="shared" si="1467"/>
        <v>-990</v>
      </c>
      <c r="AR1214">
        <f t="shared" si="1510"/>
        <v>0</v>
      </c>
      <c r="AS1214">
        <f t="shared" si="1468"/>
        <v>-989</v>
      </c>
      <c r="AT1214">
        <f t="shared" si="1511"/>
        <v>0</v>
      </c>
      <c r="AU1214">
        <f t="shared" si="1469"/>
        <v>-988</v>
      </c>
      <c r="AV1214">
        <f t="shared" si="1512"/>
        <v>0</v>
      </c>
      <c r="AW1214">
        <f t="shared" si="1470"/>
        <v>-987</v>
      </c>
      <c r="AX1214">
        <f t="shared" si="1513"/>
        <v>0</v>
      </c>
      <c r="AY1214">
        <f t="shared" si="1471"/>
        <v>-986</v>
      </c>
      <c r="AZ1214">
        <f t="shared" si="1514"/>
        <v>0</v>
      </c>
      <c r="BA1214">
        <f t="shared" si="1472"/>
        <v>-985</v>
      </c>
      <c r="BB1214">
        <f t="shared" si="1515"/>
        <v>0</v>
      </c>
      <c r="BC1214">
        <f t="shared" si="1473"/>
        <v>-984</v>
      </c>
      <c r="BD1214">
        <f t="shared" si="1516"/>
        <v>0</v>
      </c>
      <c r="BE1214">
        <f t="shared" si="1474"/>
        <v>-983</v>
      </c>
      <c r="BF1214">
        <f t="shared" si="1517"/>
        <v>0</v>
      </c>
      <c r="BG1214">
        <f t="shared" si="1475"/>
        <v>-982</v>
      </c>
      <c r="BH1214">
        <f t="shared" si="1518"/>
        <v>0</v>
      </c>
      <c r="BI1214">
        <f t="shared" si="1476"/>
        <v>-981</v>
      </c>
      <c r="BJ1214">
        <f t="shared" si="1519"/>
        <v>0</v>
      </c>
      <c r="BK1214">
        <f t="shared" si="1477"/>
        <v>-980</v>
      </c>
      <c r="BL1214">
        <f t="shared" si="1520"/>
        <v>0</v>
      </c>
      <c r="BM1214">
        <f t="shared" si="1478"/>
        <v>-979</v>
      </c>
      <c r="BN1214">
        <f t="shared" si="1521"/>
        <v>0</v>
      </c>
      <c r="BO1214">
        <f t="shared" si="1479"/>
        <v>-978</v>
      </c>
      <c r="BP1214">
        <f t="shared" si="1522"/>
        <v>0</v>
      </c>
      <c r="BQ1214">
        <f t="shared" si="1480"/>
        <v>-977</v>
      </c>
      <c r="BR1214">
        <f t="shared" si="1523"/>
        <v>0</v>
      </c>
      <c r="BS1214">
        <f t="shared" si="1481"/>
        <v>-976</v>
      </c>
      <c r="BT1214">
        <f t="shared" si="1524"/>
        <v>0</v>
      </c>
      <c r="BU1214">
        <f t="shared" si="1482"/>
        <v>-975</v>
      </c>
      <c r="BV1214">
        <f t="shared" si="1525"/>
        <v>0</v>
      </c>
      <c r="BW1214">
        <f t="shared" si="1483"/>
        <v>-974</v>
      </c>
      <c r="BX1214">
        <f t="shared" si="1526"/>
        <v>0</v>
      </c>
      <c r="BY1214">
        <f t="shared" si="1484"/>
        <v>-973</v>
      </c>
      <c r="BZ1214">
        <f t="shared" si="1527"/>
        <v>0</v>
      </c>
      <c r="CA1214">
        <f t="shared" si="1485"/>
        <v>-972</v>
      </c>
      <c r="CB1214">
        <f t="shared" si="1528"/>
        <v>0</v>
      </c>
      <c r="CC1214">
        <f t="shared" si="1486"/>
        <v>-971</v>
      </c>
      <c r="CD1214">
        <f t="shared" si="1529"/>
        <v>0</v>
      </c>
      <c r="CE1214">
        <f t="shared" si="1487"/>
        <v>-970</v>
      </c>
      <c r="CF1214">
        <f t="shared" si="1530"/>
        <v>0</v>
      </c>
      <c r="CG1214">
        <f t="shared" si="1488"/>
        <v>-969</v>
      </c>
      <c r="CH1214">
        <f t="shared" si="1531"/>
        <v>0</v>
      </c>
      <c r="CI1214">
        <f t="shared" si="1489"/>
        <v>-968</v>
      </c>
      <c r="CJ1214">
        <f t="shared" si="1532"/>
        <v>0</v>
      </c>
      <c r="CK1214">
        <f t="shared" si="1490"/>
        <v>-967</v>
      </c>
      <c r="CL1214">
        <f t="shared" si="1533"/>
        <v>0</v>
      </c>
      <c r="CM1214">
        <f t="shared" si="1491"/>
        <v>-966</v>
      </c>
      <c r="CN1214">
        <f t="shared" si="1534"/>
        <v>0</v>
      </c>
      <c r="CO1214">
        <f t="shared" si="1492"/>
        <v>-965</v>
      </c>
      <c r="CP1214">
        <f t="shared" si="1535"/>
        <v>0</v>
      </c>
      <c r="CQ1214">
        <f t="shared" si="1493"/>
        <v>-964</v>
      </c>
      <c r="CR1214">
        <f t="shared" si="1536"/>
        <v>0</v>
      </c>
      <c r="CS1214">
        <f t="shared" si="1494"/>
        <v>-963</v>
      </c>
      <c r="CT1214">
        <f t="shared" si="1537"/>
        <v>0</v>
      </c>
      <c r="CU1214">
        <f t="shared" si="1495"/>
        <v>-962</v>
      </c>
      <c r="CV1214">
        <f t="shared" si="1538"/>
        <v>0</v>
      </c>
      <c r="CW1214">
        <f t="shared" si="1496"/>
        <v>-961</v>
      </c>
      <c r="CX1214">
        <f t="shared" si="1539"/>
        <v>0</v>
      </c>
    </row>
    <row r="1215" spans="1:102">
      <c r="A1215" s="193">
        <v>34647</v>
      </c>
      <c r="B1215" t="s">
        <v>950</v>
      </c>
      <c r="C1215" t="s">
        <v>951</v>
      </c>
      <c r="D1215" t="s">
        <v>952</v>
      </c>
      <c r="E1215" t="s">
        <v>2112</v>
      </c>
      <c r="F1215" t="s">
        <v>2113</v>
      </c>
      <c r="G1215" t="s">
        <v>8</v>
      </c>
      <c r="H1215" t="s">
        <v>8</v>
      </c>
      <c r="I1215" t="s">
        <v>8</v>
      </c>
      <c r="J1215">
        <v>0</v>
      </c>
      <c r="K1215" t="s">
        <v>1847</v>
      </c>
      <c r="L1215">
        <v>34</v>
      </c>
      <c r="M1215" t="s">
        <v>2</v>
      </c>
      <c r="N1215" t="s">
        <v>954</v>
      </c>
      <c r="O1215">
        <v>47150</v>
      </c>
      <c r="P1215" t="s">
        <v>6</v>
      </c>
      <c r="Q1215">
        <v>91</v>
      </c>
      <c r="R1215" s="193">
        <v>34647</v>
      </c>
      <c r="S1215" s="193">
        <v>73050</v>
      </c>
      <c r="T1215">
        <v>100</v>
      </c>
      <c r="U1215" t="s">
        <v>955</v>
      </c>
      <c r="V1215" t="str">
        <f t="shared" si="1497"/>
        <v>1994</v>
      </c>
      <c r="W1215" s="211">
        <f t="shared" si="1540"/>
        <v>-1000</v>
      </c>
      <c r="X1215">
        <f t="shared" si="1498"/>
        <v>0</v>
      </c>
      <c r="Y1215">
        <f t="shared" si="1460"/>
        <v>-999</v>
      </c>
      <c r="Z1215">
        <f t="shared" si="1499"/>
        <v>0</v>
      </c>
      <c r="AA1215">
        <f t="shared" si="1461"/>
        <v>-998</v>
      </c>
      <c r="AB1215">
        <f t="shared" si="1500"/>
        <v>0</v>
      </c>
      <c r="AC1215">
        <f t="shared" si="1462"/>
        <v>-997</v>
      </c>
      <c r="AD1215">
        <f t="shared" si="1501"/>
        <v>0</v>
      </c>
      <c r="AE1215">
        <f t="shared" si="1502"/>
        <v>-996</v>
      </c>
      <c r="AF1215">
        <f t="shared" si="1503"/>
        <v>0</v>
      </c>
      <c r="AG1215">
        <f t="shared" si="1463"/>
        <v>-995</v>
      </c>
      <c r="AH1215">
        <f t="shared" si="1504"/>
        <v>0</v>
      </c>
      <c r="AI1215">
        <f t="shared" si="1464"/>
        <v>-994</v>
      </c>
      <c r="AJ1215">
        <f t="shared" si="1505"/>
        <v>0</v>
      </c>
      <c r="AK1215">
        <f t="shared" si="1465"/>
        <v>-993</v>
      </c>
      <c r="AL1215">
        <f t="shared" si="1506"/>
        <v>0</v>
      </c>
      <c r="AM1215">
        <f t="shared" si="1507"/>
        <v>-992</v>
      </c>
      <c r="AN1215">
        <f t="shared" si="1508"/>
        <v>0</v>
      </c>
      <c r="AO1215">
        <f t="shared" si="1466"/>
        <v>-991</v>
      </c>
      <c r="AP1215">
        <f t="shared" si="1509"/>
        <v>0</v>
      </c>
      <c r="AQ1215">
        <f t="shared" si="1467"/>
        <v>-990</v>
      </c>
      <c r="AR1215">
        <f t="shared" si="1510"/>
        <v>0</v>
      </c>
      <c r="AS1215">
        <f t="shared" si="1468"/>
        <v>-989</v>
      </c>
      <c r="AT1215">
        <f t="shared" si="1511"/>
        <v>0</v>
      </c>
      <c r="AU1215">
        <f t="shared" si="1469"/>
        <v>-988</v>
      </c>
      <c r="AV1215">
        <f t="shared" si="1512"/>
        <v>0</v>
      </c>
      <c r="AW1215">
        <f t="shared" si="1470"/>
        <v>-987</v>
      </c>
      <c r="AX1215">
        <f t="shared" si="1513"/>
        <v>0</v>
      </c>
      <c r="AY1215">
        <f t="shared" si="1471"/>
        <v>-986</v>
      </c>
      <c r="AZ1215">
        <f t="shared" si="1514"/>
        <v>0</v>
      </c>
      <c r="BA1215">
        <f t="shared" si="1472"/>
        <v>-985</v>
      </c>
      <c r="BB1215">
        <f t="shared" si="1515"/>
        <v>0</v>
      </c>
      <c r="BC1215">
        <f t="shared" si="1473"/>
        <v>-984</v>
      </c>
      <c r="BD1215">
        <f t="shared" si="1516"/>
        <v>0</v>
      </c>
      <c r="BE1215">
        <f t="shared" si="1474"/>
        <v>-983</v>
      </c>
      <c r="BF1215">
        <f t="shared" si="1517"/>
        <v>0</v>
      </c>
      <c r="BG1215">
        <f t="shared" si="1475"/>
        <v>-982</v>
      </c>
      <c r="BH1215">
        <f t="shared" si="1518"/>
        <v>0</v>
      </c>
      <c r="BI1215">
        <f t="shared" si="1476"/>
        <v>-981</v>
      </c>
      <c r="BJ1215">
        <f t="shared" si="1519"/>
        <v>0</v>
      </c>
      <c r="BK1215">
        <f t="shared" si="1477"/>
        <v>-980</v>
      </c>
      <c r="BL1215">
        <f t="shared" si="1520"/>
        <v>0</v>
      </c>
      <c r="BM1215">
        <f t="shared" si="1478"/>
        <v>-979</v>
      </c>
      <c r="BN1215">
        <f t="shared" si="1521"/>
        <v>0</v>
      </c>
      <c r="BO1215">
        <f t="shared" si="1479"/>
        <v>-978</v>
      </c>
      <c r="BP1215">
        <f t="shared" si="1522"/>
        <v>0</v>
      </c>
      <c r="BQ1215">
        <f t="shared" si="1480"/>
        <v>-977</v>
      </c>
      <c r="BR1215">
        <f t="shared" si="1523"/>
        <v>0</v>
      </c>
      <c r="BS1215">
        <f t="shared" si="1481"/>
        <v>-976</v>
      </c>
      <c r="BT1215">
        <f t="shared" si="1524"/>
        <v>0</v>
      </c>
      <c r="BU1215">
        <f t="shared" si="1482"/>
        <v>-975</v>
      </c>
      <c r="BV1215">
        <f t="shared" si="1525"/>
        <v>0</v>
      </c>
      <c r="BW1215">
        <f t="shared" si="1483"/>
        <v>-974</v>
      </c>
      <c r="BX1215">
        <f t="shared" si="1526"/>
        <v>0</v>
      </c>
      <c r="BY1215">
        <f t="shared" si="1484"/>
        <v>-973</v>
      </c>
      <c r="BZ1215">
        <f t="shared" si="1527"/>
        <v>0</v>
      </c>
      <c r="CA1215">
        <f t="shared" si="1485"/>
        <v>-972</v>
      </c>
      <c r="CB1215">
        <f t="shared" si="1528"/>
        <v>0</v>
      </c>
      <c r="CC1215">
        <f t="shared" si="1486"/>
        <v>-971</v>
      </c>
      <c r="CD1215">
        <f t="shared" si="1529"/>
        <v>0</v>
      </c>
      <c r="CE1215">
        <f t="shared" si="1487"/>
        <v>-970</v>
      </c>
      <c r="CF1215">
        <f t="shared" si="1530"/>
        <v>0</v>
      </c>
      <c r="CG1215">
        <f t="shared" si="1488"/>
        <v>-969</v>
      </c>
      <c r="CH1215">
        <f t="shared" si="1531"/>
        <v>0</v>
      </c>
      <c r="CI1215">
        <f t="shared" si="1489"/>
        <v>-968</v>
      </c>
      <c r="CJ1215">
        <f t="shared" si="1532"/>
        <v>0</v>
      </c>
      <c r="CK1215">
        <f t="shared" si="1490"/>
        <v>-967</v>
      </c>
      <c r="CL1215">
        <f t="shared" si="1533"/>
        <v>0</v>
      </c>
      <c r="CM1215">
        <f t="shared" si="1491"/>
        <v>-966</v>
      </c>
      <c r="CN1215">
        <f t="shared" si="1534"/>
        <v>0</v>
      </c>
      <c r="CO1215">
        <f t="shared" si="1492"/>
        <v>-965</v>
      </c>
      <c r="CP1215">
        <f t="shared" si="1535"/>
        <v>0</v>
      </c>
      <c r="CQ1215">
        <f t="shared" si="1493"/>
        <v>-964</v>
      </c>
      <c r="CR1215">
        <f t="shared" si="1536"/>
        <v>0</v>
      </c>
      <c r="CS1215">
        <f t="shared" si="1494"/>
        <v>-963</v>
      </c>
      <c r="CT1215">
        <f t="shared" si="1537"/>
        <v>0</v>
      </c>
      <c r="CU1215">
        <f t="shared" si="1495"/>
        <v>-962</v>
      </c>
      <c r="CV1215">
        <f t="shared" si="1538"/>
        <v>0</v>
      </c>
      <c r="CW1215">
        <f t="shared" si="1496"/>
        <v>-961</v>
      </c>
      <c r="CX1215">
        <f t="shared" si="1539"/>
        <v>0</v>
      </c>
    </row>
    <row r="1216" spans="1:102">
      <c r="A1216" s="193">
        <v>26346</v>
      </c>
      <c r="B1216" t="s">
        <v>950</v>
      </c>
      <c r="C1216" t="s">
        <v>951</v>
      </c>
      <c r="D1216" t="s">
        <v>983</v>
      </c>
      <c r="E1216" t="s">
        <v>2114</v>
      </c>
      <c r="F1216" t="s">
        <v>2115</v>
      </c>
      <c r="G1216" t="s">
        <v>8</v>
      </c>
      <c r="H1216" t="s">
        <v>8</v>
      </c>
      <c r="I1216" t="s">
        <v>8</v>
      </c>
      <c r="J1216">
        <v>0</v>
      </c>
      <c r="K1216" t="s">
        <v>1847</v>
      </c>
      <c r="L1216">
        <v>34</v>
      </c>
      <c r="M1216" t="s">
        <v>2</v>
      </c>
      <c r="N1216" t="s">
        <v>954</v>
      </c>
      <c r="O1216">
        <v>47150</v>
      </c>
      <c r="P1216" t="s">
        <v>6</v>
      </c>
      <c r="Q1216">
        <v>91</v>
      </c>
      <c r="R1216" s="193">
        <v>26346</v>
      </c>
      <c r="S1216" s="193">
        <v>73050</v>
      </c>
      <c r="T1216">
        <v>100</v>
      </c>
      <c r="U1216" t="s">
        <v>955</v>
      </c>
      <c r="V1216" t="str">
        <f t="shared" si="1497"/>
        <v>1972</v>
      </c>
      <c r="W1216" s="211">
        <f t="shared" si="1540"/>
        <v>-1000</v>
      </c>
      <c r="X1216">
        <f t="shared" si="1498"/>
        <v>0</v>
      </c>
      <c r="Y1216">
        <f t="shared" si="1460"/>
        <v>-999</v>
      </c>
      <c r="Z1216">
        <f t="shared" si="1499"/>
        <v>0</v>
      </c>
      <c r="AA1216">
        <f t="shared" si="1461"/>
        <v>-998</v>
      </c>
      <c r="AB1216">
        <f t="shared" si="1500"/>
        <v>0</v>
      </c>
      <c r="AC1216">
        <f t="shared" si="1462"/>
        <v>-997</v>
      </c>
      <c r="AD1216">
        <f t="shared" si="1501"/>
        <v>0</v>
      </c>
      <c r="AE1216">
        <f t="shared" si="1502"/>
        <v>-996</v>
      </c>
      <c r="AF1216">
        <f t="shared" si="1503"/>
        <v>0</v>
      </c>
      <c r="AG1216">
        <f t="shared" si="1463"/>
        <v>-995</v>
      </c>
      <c r="AH1216">
        <f t="shared" si="1504"/>
        <v>0</v>
      </c>
      <c r="AI1216">
        <f t="shared" si="1464"/>
        <v>-994</v>
      </c>
      <c r="AJ1216">
        <f t="shared" si="1505"/>
        <v>0</v>
      </c>
      <c r="AK1216">
        <f t="shared" si="1465"/>
        <v>-993</v>
      </c>
      <c r="AL1216">
        <f t="shared" si="1506"/>
        <v>0</v>
      </c>
      <c r="AM1216">
        <f t="shared" si="1507"/>
        <v>-992</v>
      </c>
      <c r="AN1216">
        <f t="shared" si="1508"/>
        <v>0</v>
      </c>
      <c r="AO1216">
        <f t="shared" si="1466"/>
        <v>-991</v>
      </c>
      <c r="AP1216">
        <f t="shared" si="1509"/>
        <v>0</v>
      </c>
      <c r="AQ1216">
        <f t="shared" si="1467"/>
        <v>-990</v>
      </c>
      <c r="AR1216">
        <f t="shared" si="1510"/>
        <v>0</v>
      </c>
      <c r="AS1216">
        <f t="shared" si="1468"/>
        <v>-989</v>
      </c>
      <c r="AT1216">
        <f t="shared" si="1511"/>
        <v>0</v>
      </c>
      <c r="AU1216">
        <f t="shared" si="1469"/>
        <v>-988</v>
      </c>
      <c r="AV1216">
        <f t="shared" si="1512"/>
        <v>0</v>
      </c>
      <c r="AW1216">
        <f t="shared" si="1470"/>
        <v>-987</v>
      </c>
      <c r="AX1216">
        <f t="shared" si="1513"/>
        <v>0</v>
      </c>
      <c r="AY1216">
        <f t="shared" si="1471"/>
        <v>-986</v>
      </c>
      <c r="AZ1216">
        <f t="shared" si="1514"/>
        <v>0</v>
      </c>
      <c r="BA1216">
        <f t="shared" si="1472"/>
        <v>-985</v>
      </c>
      <c r="BB1216">
        <f t="shared" si="1515"/>
        <v>0</v>
      </c>
      <c r="BC1216">
        <f t="shared" si="1473"/>
        <v>-984</v>
      </c>
      <c r="BD1216">
        <f t="shared" si="1516"/>
        <v>0</v>
      </c>
      <c r="BE1216">
        <f t="shared" si="1474"/>
        <v>-983</v>
      </c>
      <c r="BF1216">
        <f t="shared" si="1517"/>
        <v>0</v>
      </c>
      <c r="BG1216">
        <f t="shared" si="1475"/>
        <v>-982</v>
      </c>
      <c r="BH1216">
        <f t="shared" si="1518"/>
        <v>0</v>
      </c>
      <c r="BI1216">
        <f t="shared" si="1476"/>
        <v>-981</v>
      </c>
      <c r="BJ1216">
        <f t="shared" si="1519"/>
        <v>0</v>
      </c>
      <c r="BK1216">
        <f t="shared" si="1477"/>
        <v>-980</v>
      </c>
      <c r="BL1216">
        <f t="shared" si="1520"/>
        <v>0</v>
      </c>
      <c r="BM1216">
        <f t="shared" si="1478"/>
        <v>-979</v>
      </c>
      <c r="BN1216">
        <f t="shared" si="1521"/>
        <v>0</v>
      </c>
      <c r="BO1216">
        <f t="shared" si="1479"/>
        <v>-978</v>
      </c>
      <c r="BP1216">
        <f t="shared" si="1522"/>
        <v>0</v>
      </c>
      <c r="BQ1216">
        <f t="shared" si="1480"/>
        <v>-977</v>
      </c>
      <c r="BR1216">
        <f t="shared" si="1523"/>
        <v>0</v>
      </c>
      <c r="BS1216">
        <f t="shared" si="1481"/>
        <v>-976</v>
      </c>
      <c r="BT1216">
        <f t="shared" si="1524"/>
        <v>0</v>
      </c>
      <c r="BU1216">
        <f t="shared" si="1482"/>
        <v>-975</v>
      </c>
      <c r="BV1216">
        <f t="shared" si="1525"/>
        <v>0</v>
      </c>
      <c r="BW1216">
        <f t="shared" si="1483"/>
        <v>-974</v>
      </c>
      <c r="BX1216">
        <f t="shared" si="1526"/>
        <v>0</v>
      </c>
      <c r="BY1216">
        <f t="shared" si="1484"/>
        <v>-973</v>
      </c>
      <c r="BZ1216">
        <f t="shared" si="1527"/>
        <v>0</v>
      </c>
      <c r="CA1216">
        <f t="shared" si="1485"/>
        <v>-972</v>
      </c>
      <c r="CB1216">
        <f t="shared" si="1528"/>
        <v>0</v>
      </c>
      <c r="CC1216">
        <f t="shared" si="1486"/>
        <v>-971</v>
      </c>
      <c r="CD1216">
        <f t="shared" si="1529"/>
        <v>0</v>
      </c>
      <c r="CE1216">
        <f t="shared" si="1487"/>
        <v>-970</v>
      </c>
      <c r="CF1216">
        <f t="shared" si="1530"/>
        <v>0</v>
      </c>
      <c r="CG1216">
        <f t="shared" si="1488"/>
        <v>-969</v>
      </c>
      <c r="CH1216">
        <f t="shared" si="1531"/>
        <v>0</v>
      </c>
      <c r="CI1216">
        <f t="shared" si="1489"/>
        <v>-968</v>
      </c>
      <c r="CJ1216">
        <f t="shared" si="1532"/>
        <v>0</v>
      </c>
      <c r="CK1216">
        <f t="shared" si="1490"/>
        <v>-967</v>
      </c>
      <c r="CL1216">
        <f t="shared" si="1533"/>
        <v>0</v>
      </c>
      <c r="CM1216">
        <f t="shared" si="1491"/>
        <v>-966</v>
      </c>
      <c r="CN1216">
        <f t="shared" si="1534"/>
        <v>0</v>
      </c>
      <c r="CO1216">
        <f t="shared" si="1492"/>
        <v>-965</v>
      </c>
      <c r="CP1216">
        <f t="shared" si="1535"/>
        <v>0</v>
      </c>
      <c r="CQ1216">
        <f t="shared" si="1493"/>
        <v>-964</v>
      </c>
      <c r="CR1216">
        <f t="shared" si="1536"/>
        <v>0</v>
      </c>
      <c r="CS1216">
        <f t="shared" si="1494"/>
        <v>-963</v>
      </c>
      <c r="CT1216">
        <f t="shared" si="1537"/>
        <v>0</v>
      </c>
      <c r="CU1216">
        <f t="shared" si="1495"/>
        <v>-962</v>
      </c>
      <c r="CV1216">
        <f t="shared" si="1538"/>
        <v>0</v>
      </c>
      <c r="CW1216">
        <f t="shared" si="1496"/>
        <v>-961</v>
      </c>
      <c r="CX1216">
        <f t="shared" si="1539"/>
        <v>0</v>
      </c>
    </row>
    <row r="1217" spans="1:102">
      <c r="A1217" s="193">
        <v>26854</v>
      </c>
      <c r="B1217" t="s">
        <v>950</v>
      </c>
      <c r="C1217" t="s">
        <v>951</v>
      </c>
      <c r="D1217" t="s">
        <v>1712</v>
      </c>
      <c r="E1217" t="s">
        <v>2116</v>
      </c>
      <c r="F1217" t="s">
        <v>2117</v>
      </c>
      <c r="G1217" t="s">
        <v>8</v>
      </c>
      <c r="H1217" t="s">
        <v>8</v>
      </c>
      <c r="I1217" t="s">
        <v>8</v>
      </c>
      <c r="J1217">
        <v>0</v>
      </c>
      <c r="K1217" t="s">
        <v>1847</v>
      </c>
      <c r="L1217">
        <v>34</v>
      </c>
      <c r="M1217" t="s">
        <v>2</v>
      </c>
      <c r="N1217" t="s">
        <v>954</v>
      </c>
      <c r="O1217">
        <v>47150</v>
      </c>
      <c r="P1217" t="s">
        <v>6</v>
      </c>
      <c r="Q1217">
        <v>91</v>
      </c>
      <c r="R1217" s="193">
        <v>26854</v>
      </c>
      <c r="S1217" s="193">
        <v>73050</v>
      </c>
      <c r="T1217">
        <v>100</v>
      </c>
      <c r="U1217" t="s">
        <v>955</v>
      </c>
      <c r="V1217" t="str">
        <f t="shared" si="1497"/>
        <v>1973</v>
      </c>
      <c r="W1217" s="211">
        <f t="shared" si="1540"/>
        <v>-1000</v>
      </c>
      <c r="X1217">
        <f t="shared" si="1498"/>
        <v>0</v>
      </c>
      <c r="Y1217">
        <f t="shared" si="1460"/>
        <v>-999</v>
      </c>
      <c r="Z1217">
        <f t="shared" si="1499"/>
        <v>0</v>
      </c>
      <c r="AA1217">
        <f t="shared" si="1461"/>
        <v>-998</v>
      </c>
      <c r="AB1217">
        <f t="shared" si="1500"/>
        <v>0</v>
      </c>
      <c r="AC1217">
        <f t="shared" si="1462"/>
        <v>-997</v>
      </c>
      <c r="AD1217">
        <f t="shared" si="1501"/>
        <v>0</v>
      </c>
      <c r="AE1217">
        <f t="shared" si="1502"/>
        <v>-996</v>
      </c>
      <c r="AF1217">
        <f t="shared" si="1503"/>
        <v>0</v>
      </c>
      <c r="AG1217">
        <f t="shared" si="1463"/>
        <v>-995</v>
      </c>
      <c r="AH1217">
        <f t="shared" si="1504"/>
        <v>0</v>
      </c>
      <c r="AI1217">
        <f t="shared" si="1464"/>
        <v>-994</v>
      </c>
      <c r="AJ1217">
        <f t="shared" si="1505"/>
        <v>0</v>
      </c>
      <c r="AK1217">
        <f t="shared" si="1465"/>
        <v>-993</v>
      </c>
      <c r="AL1217">
        <f t="shared" si="1506"/>
        <v>0</v>
      </c>
      <c r="AM1217">
        <f t="shared" si="1507"/>
        <v>-992</v>
      </c>
      <c r="AN1217">
        <f t="shared" si="1508"/>
        <v>0</v>
      </c>
      <c r="AO1217">
        <f t="shared" si="1466"/>
        <v>-991</v>
      </c>
      <c r="AP1217">
        <f t="shared" si="1509"/>
        <v>0</v>
      </c>
      <c r="AQ1217">
        <f t="shared" si="1467"/>
        <v>-990</v>
      </c>
      <c r="AR1217">
        <f t="shared" si="1510"/>
        <v>0</v>
      </c>
      <c r="AS1217">
        <f t="shared" si="1468"/>
        <v>-989</v>
      </c>
      <c r="AT1217">
        <f t="shared" si="1511"/>
        <v>0</v>
      </c>
      <c r="AU1217">
        <f t="shared" si="1469"/>
        <v>-988</v>
      </c>
      <c r="AV1217">
        <f t="shared" si="1512"/>
        <v>0</v>
      </c>
      <c r="AW1217">
        <f t="shared" si="1470"/>
        <v>-987</v>
      </c>
      <c r="AX1217">
        <f t="shared" si="1513"/>
        <v>0</v>
      </c>
      <c r="AY1217">
        <f t="shared" si="1471"/>
        <v>-986</v>
      </c>
      <c r="AZ1217">
        <f t="shared" si="1514"/>
        <v>0</v>
      </c>
      <c r="BA1217">
        <f t="shared" si="1472"/>
        <v>-985</v>
      </c>
      <c r="BB1217">
        <f t="shared" si="1515"/>
        <v>0</v>
      </c>
      <c r="BC1217">
        <f t="shared" si="1473"/>
        <v>-984</v>
      </c>
      <c r="BD1217">
        <f t="shared" si="1516"/>
        <v>0</v>
      </c>
      <c r="BE1217">
        <f t="shared" si="1474"/>
        <v>-983</v>
      </c>
      <c r="BF1217">
        <f t="shared" si="1517"/>
        <v>0</v>
      </c>
      <c r="BG1217">
        <f t="shared" si="1475"/>
        <v>-982</v>
      </c>
      <c r="BH1217">
        <f t="shared" si="1518"/>
        <v>0</v>
      </c>
      <c r="BI1217">
        <f t="shared" si="1476"/>
        <v>-981</v>
      </c>
      <c r="BJ1217">
        <f t="shared" si="1519"/>
        <v>0</v>
      </c>
      <c r="BK1217">
        <f t="shared" si="1477"/>
        <v>-980</v>
      </c>
      <c r="BL1217">
        <f t="shared" si="1520"/>
        <v>0</v>
      </c>
      <c r="BM1217">
        <f t="shared" si="1478"/>
        <v>-979</v>
      </c>
      <c r="BN1217">
        <f t="shared" si="1521"/>
        <v>0</v>
      </c>
      <c r="BO1217">
        <f t="shared" si="1479"/>
        <v>-978</v>
      </c>
      <c r="BP1217">
        <f t="shared" si="1522"/>
        <v>0</v>
      </c>
      <c r="BQ1217">
        <f t="shared" si="1480"/>
        <v>-977</v>
      </c>
      <c r="BR1217">
        <f t="shared" si="1523"/>
        <v>0</v>
      </c>
      <c r="BS1217">
        <f t="shared" si="1481"/>
        <v>-976</v>
      </c>
      <c r="BT1217">
        <f t="shared" si="1524"/>
        <v>0</v>
      </c>
      <c r="BU1217">
        <f t="shared" si="1482"/>
        <v>-975</v>
      </c>
      <c r="BV1217">
        <f t="shared" si="1525"/>
        <v>0</v>
      </c>
      <c r="BW1217">
        <f t="shared" si="1483"/>
        <v>-974</v>
      </c>
      <c r="BX1217">
        <f t="shared" si="1526"/>
        <v>0</v>
      </c>
      <c r="BY1217">
        <f t="shared" si="1484"/>
        <v>-973</v>
      </c>
      <c r="BZ1217">
        <f t="shared" si="1527"/>
        <v>0</v>
      </c>
      <c r="CA1217">
        <f t="shared" si="1485"/>
        <v>-972</v>
      </c>
      <c r="CB1217">
        <f t="shared" si="1528"/>
        <v>0</v>
      </c>
      <c r="CC1217">
        <f t="shared" si="1486"/>
        <v>-971</v>
      </c>
      <c r="CD1217">
        <f t="shared" si="1529"/>
        <v>0</v>
      </c>
      <c r="CE1217">
        <f t="shared" si="1487"/>
        <v>-970</v>
      </c>
      <c r="CF1217">
        <f t="shared" si="1530"/>
        <v>0</v>
      </c>
      <c r="CG1217">
        <f t="shared" si="1488"/>
        <v>-969</v>
      </c>
      <c r="CH1217">
        <f t="shared" si="1531"/>
        <v>0</v>
      </c>
      <c r="CI1217">
        <f t="shared" si="1489"/>
        <v>-968</v>
      </c>
      <c r="CJ1217">
        <f t="shared" si="1532"/>
        <v>0</v>
      </c>
      <c r="CK1217">
        <f t="shared" si="1490"/>
        <v>-967</v>
      </c>
      <c r="CL1217">
        <f t="shared" si="1533"/>
        <v>0</v>
      </c>
      <c r="CM1217">
        <f t="shared" si="1491"/>
        <v>-966</v>
      </c>
      <c r="CN1217">
        <f t="shared" si="1534"/>
        <v>0</v>
      </c>
      <c r="CO1217">
        <f t="shared" si="1492"/>
        <v>-965</v>
      </c>
      <c r="CP1217">
        <f t="shared" si="1535"/>
        <v>0</v>
      </c>
      <c r="CQ1217">
        <f t="shared" si="1493"/>
        <v>-964</v>
      </c>
      <c r="CR1217">
        <f t="shared" si="1536"/>
        <v>0</v>
      </c>
      <c r="CS1217">
        <f t="shared" si="1494"/>
        <v>-963</v>
      </c>
      <c r="CT1217">
        <f t="shared" si="1537"/>
        <v>0</v>
      </c>
      <c r="CU1217">
        <f t="shared" si="1495"/>
        <v>-962</v>
      </c>
      <c r="CV1217">
        <f t="shared" si="1538"/>
        <v>0</v>
      </c>
      <c r="CW1217">
        <f t="shared" si="1496"/>
        <v>-961</v>
      </c>
      <c r="CX1217">
        <f t="shared" si="1539"/>
        <v>0</v>
      </c>
    </row>
    <row r="1218" spans="1:102">
      <c r="A1218" s="193">
        <v>34652</v>
      </c>
      <c r="B1218" t="s">
        <v>950</v>
      </c>
      <c r="C1218" t="s">
        <v>951</v>
      </c>
      <c r="D1218" t="s">
        <v>956</v>
      </c>
      <c r="E1218" t="s">
        <v>2118</v>
      </c>
      <c r="F1218" t="s">
        <v>2119</v>
      </c>
      <c r="G1218" t="s">
        <v>8</v>
      </c>
      <c r="H1218" t="s">
        <v>8</v>
      </c>
      <c r="I1218" t="s">
        <v>8</v>
      </c>
      <c r="J1218">
        <v>0</v>
      </c>
      <c r="K1218" t="s">
        <v>1847</v>
      </c>
      <c r="L1218">
        <v>34</v>
      </c>
      <c r="M1218" t="s">
        <v>2</v>
      </c>
      <c r="N1218" t="s">
        <v>954</v>
      </c>
      <c r="O1218">
        <v>47150</v>
      </c>
      <c r="P1218" t="s">
        <v>6</v>
      </c>
      <c r="Q1218">
        <v>91</v>
      </c>
      <c r="R1218" s="193">
        <v>34652</v>
      </c>
      <c r="S1218" s="193">
        <v>73050</v>
      </c>
      <c r="T1218">
        <v>100</v>
      </c>
      <c r="U1218" t="s">
        <v>955</v>
      </c>
      <c r="V1218" t="str">
        <f t="shared" si="1497"/>
        <v>1994</v>
      </c>
      <c r="W1218" s="211">
        <f t="shared" si="1540"/>
        <v>-1000</v>
      </c>
      <c r="X1218">
        <f t="shared" si="1498"/>
        <v>0</v>
      </c>
      <c r="Y1218">
        <f t="shared" si="1460"/>
        <v>-999</v>
      </c>
      <c r="Z1218">
        <f t="shared" si="1499"/>
        <v>0</v>
      </c>
      <c r="AA1218">
        <f t="shared" si="1461"/>
        <v>-998</v>
      </c>
      <c r="AB1218">
        <f t="shared" si="1500"/>
        <v>0</v>
      </c>
      <c r="AC1218">
        <f t="shared" si="1462"/>
        <v>-997</v>
      </c>
      <c r="AD1218">
        <f t="shared" si="1501"/>
        <v>0</v>
      </c>
      <c r="AE1218">
        <f t="shared" si="1502"/>
        <v>-996</v>
      </c>
      <c r="AF1218">
        <f t="shared" si="1503"/>
        <v>0</v>
      </c>
      <c r="AG1218">
        <f t="shared" si="1463"/>
        <v>-995</v>
      </c>
      <c r="AH1218">
        <f t="shared" si="1504"/>
        <v>0</v>
      </c>
      <c r="AI1218">
        <f t="shared" si="1464"/>
        <v>-994</v>
      </c>
      <c r="AJ1218">
        <f t="shared" si="1505"/>
        <v>0</v>
      </c>
      <c r="AK1218">
        <f t="shared" si="1465"/>
        <v>-993</v>
      </c>
      <c r="AL1218">
        <f t="shared" si="1506"/>
        <v>0</v>
      </c>
      <c r="AM1218">
        <f t="shared" si="1507"/>
        <v>-992</v>
      </c>
      <c r="AN1218">
        <f t="shared" si="1508"/>
        <v>0</v>
      </c>
      <c r="AO1218">
        <f t="shared" si="1466"/>
        <v>-991</v>
      </c>
      <c r="AP1218">
        <f t="shared" si="1509"/>
        <v>0</v>
      </c>
      <c r="AQ1218">
        <f t="shared" si="1467"/>
        <v>-990</v>
      </c>
      <c r="AR1218">
        <f t="shared" si="1510"/>
        <v>0</v>
      </c>
      <c r="AS1218">
        <f t="shared" si="1468"/>
        <v>-989</v>
      </c>
      <c r="AT1218">
        <f t="shared" si="1511"/>
        <v>0</v>
      </c>
      <c r="AU1218">
        <f t="shared" si="1469"/>
        <v>-988</v>
      </c>
      <c r="AV1218">
        <f t="shared" si="1512"/>
        <v>0</v>
      </c>
      <c r="AW1218">
        <f t="shared" si="1470"/>
        <v>-987</v>
      </c>
      <c r="AX1218">
        <f t="shared" si="1513"/>
        <v>0</v>
      </c>
      <c r="AY1218">
        <f t="shared" si="1471"/>
        <v>-986</v>
      </c>
      <c r="AZ1218">
        <f t="shared" si="1514"/>
        <v>0</v>
      </c>
      <c r="BA1218">
        <f t="shared" si="1472"/>
        <v>-985</v>
      </c>
      <c r="BB1218">
        <f t="shared" si="1515"/>
        <v>0</v>
      </c>
      <c r="BC1218">
        <f t="shared" si="1473"/>
        <v>-984</v>
      </c>
      <c r="BD1218">
        <f t="shared" si="1516"/>
        <v>0</v>
      </c>
      <c r="BE1218">
        <f t="shared" si="1474"/>
        <v>-983</v>
      </c>
      <c r="BF1218">
        <f t="shared" si="1517"/>
        <v>0</v>
      </c>
      <c r="BG1218">
        <f t="shared" si="1475"/>
        <v>-982</v>
      </c>
      <c r="BH1218">
        <f t="shared" si="1518"/>
        <v>0</v>
      </c>
      <c r="BI1218">
        <f t="shared" si="1476"/>
        <v>-981</v>
      </c>
      <c r="BJ1218">
        <f t="shared" si="1519"/>
        <v>0</v>
      </c>
      <c r="BK1218">
        <f t="shared" si="1477"/>
        <v>-980</v>
      </c>
      <c r="BL1218">
        <f t="shared" si="1520"/>
        <v>0</v>
      </c>
      <c r="BM1218">
        <f t="shared" si="1478"/>
        <v>-979</v>
      </c>
      <c r="BN1218">
        <f t="shared" si="1521"/>
        <v>0</v>
      </c>
      <c r="BO1218">
        <f t="shared" si="1479"/>
        <v>-978</v>
      </c>
      <c r="BP1218">
        <f t="shared" si="1522"/>
        <v>0</v>
      </c>
      <c r="BQ1218">
        <f t="shared" si="1480"/>
        <v>-977</v>
      </c>
      <c r="BR1218">
        <f t="shared" si="1523"/>
        <v>0</v>
      </c>
      <c r="BS1218">
        <f t="shared" si="1481"/>
        <v>-976</v>
      </c>
      <c r="BT1218">
        <f t="shared" si="1524"/>
        <v>0</v>
      </c>
      <c r="BU1218">
        <f t="shared" si="1482"/>
        <v>-975</v>
      </c>
      <c r="BV1218">
        <f t="shared" si="1525"/>
        <v>0</v>
      </c>
      <c r="BW1218">
        <f t="shared" si="1483"/>
        <v>-974</v>
      </c>
      <c r="BX1218">
        <f t="shared" si="1526"/>
        <v>0</v>
      </c>
      <c r="BY1218">
        <f t="shared" si="1484"/>
        <v>-973</v>
      </c>
      <c r="BZ1218">
        <f t="shared" si="1527"/>
        <v>0</v>
      </c>
      <c r="CA1218">
        <f t="shared" si="1485"/>
        <v>-972</v>
      </c>
      <c r="CB1218">
        <f t="shared" si="1528"/>
        <v>0</v>
      </c>
      <c r="CC1218">
        <f t="shared" si="1486"/>
        <v>-971</v>
      </c>
      <c r="CD1218">
        <f t="shared" si="1529"/>
        <v>0</v>
      </c>
      <c r="CE1218">
        <f t="shared" si="1487"/>
        <v>-970</v>
      </c>
      <c r="CF1218">
        <f t="shared" si="1530"/>
        <v>0</v>
      </c>
      <c r="CG1218">
        <f t="shared" si="1488"/>
        <v>-969</v>
      </c>
      <c r="CH1218">
        <f t="shared" si="1531"/>
        <v>0</v>
      </c>
      <c r="CI1218">
        <f t="shared" si="1489"/>
        <v>-968</v>
      </c>
      <c r="CJ1218">
        <f t="shared" si="1532"/>
        <v>0</v>
      </c>
      <c r="CK1218">
        <f t="shared" si="1490"/>
        <v>-967</v>
      </c>
      <c r="CL1218">
        <f t="shared" si="1533"/>
        <v>0</v>
      </c>
      <c r="CM1218">
        <f t="shared" si="1491"/>
        <v>-966</v>
      </c>
      <c r="CN1218">
        <f t="shared" si="1534"/>
        <v>0</v>
      </c>
      <c r="CO1218">
        <f t="shared" si="1492"/>
        <v>-965</v>
      </c>
      <c r="CP1218">
        <f t="shared" si="1535"/>
        <v>0</v>
      </c>
      <c r="CQ1218">
        <f t="shared" si="1493"/>
        <v>-964</v>
      </c>
      <c r="CR1218">
        <f t="shared" si="1536"/>
        <v>0</v>
      </c>
      <c r="CS1218">
        <f t="shared" si="1494"/>
        <v>-963</v>
      </c>
      <c r="CT1218">
        <f t="shared" si="1537"/>
        <v>0</v>
      </c>
      <c r="CU1218">
        <f t="shared" si="1495"/>
        <v>-962</v>
      </c>
      <c r="CV1218">
        <f t="shared" si="1538"/>
        <v>0</v>
      </c>
      <c r="CW1218">
        <f t="shared" si="1496"/>
        <v>-961</v>
      </c>
      <c r="CX1218">
        <f t="shared" si="1539"/>
        <v>0</v>
      </c>
    </row>
    <row r="1219" spans="1:102">
      <c r="A1219" s="193">
        <v>34652</v>
      </c>
      <c r="B1219" t="s">
        <v>950</v>
      </c>
      <c r="C1219" t="s">
        <v>951</v>
      </c>
      <c r="D1219" t="s">
        <v>1679</v>
      </c>
      <c r="E1219" t="s">
        <v>2120</v>
      </c>
      <c r="F1219" t="s">
        <v>2121</v>
      </c>
      <c r="G1219" t="s">
        <v>8</v>
      </c>
      <c r="H1219" t="s">
        <v>8</v>
      </c>
      <c r="I1219" t="s">
        <v>8</v>
      </c>
      <c r="J1219">
        <v>0</v>
      </c>
      <c r="K1219" t="s">
        <v>1847</v>
      </c>
      <c r="L1219">
        <v>34</v>
      </c>
      <c r="M1219" t="s">
        <v>2</v>
      </c>
      <c r="N1219" t="s">
        <v>954</v>
      </c>
      <c r="O1219">
        <v>47150</v>
      </c>
      <c r="P1219" t="s">
        <v>6</v>
      </c>
      <c r="Q1219">
        <v>91</v>
      </c>
      <c r="R1219" s="193">
        <v>34652</v>
      </c>
      <c r="S1219" s="193">
        <v>73050</v>
      </c>
      <c r="T1219">
        <v>100</v>
      </c>
      <c r="U1219" t="s">
        <v>955</v>
      </c>
      <c r="V1219" t="str">
        <f t="shared" si="1497"/>
        <v>1994</v>
      </c>
      <c r="W1219" s="211">
        <f t="shared" si="1540"/>
        <v>-1000</v>
      </c>
      <c r="X1219">
        <f t="shared" si="1498"/>
        <v>0</v>
      </c>
      <c r="Y1219">
        <f t="shared" si="1460"/>
        <v>-999</v>
      </c>
      <c r="Z1219">
        <f t="shared" si="1499"/>
        <v>0</v>
      </c>
      <c r="AA1219">
        <f t="shared" si="1461"/>
        <v>-998</v>
      </c>
      <c r="AB1219">
        <f t="shared" si="1500"/>
        <v>0</v>
      </c>
      <c r="AC1219">
        <f t="shared" si="1462"/>
        <v>-997</v>
      </c>
      <c r="AD1219">
        <f t="shared" si="1501"/>
        <v>0</v>
      </c>
      <c r="AE1219">
        <f t="shared" si="1502"/>
        <v>-996</v>
      </c>
      <c r="AF1219">
        <f t="shared" si="1503"/>
        <v>0</v>
      </c>
      <c r="AG1219">
        <f t="shared" si="1463"/>
        <v>-995</v>
      </c>
      <c r="AH1219">
        <f t="shared" si="1504"/>
        <v>0</v>
      </c>
      <c r="AI1219">
        <f t="shared" si="1464"/>
        <v>-994</v>
      </c>
      <c r="AJ1219">
        <f t="shared" si="1505"/>
        <v>0</v>
      </c>
      <c r="AK1219">
        <f t="shared" si="1465"/>
        <v>-993</v>
      </c>
      <c r="AL1219">
        <f t="shared" si="1506"/>
        <v>0</v>
      </c>
      <c r="AM1219">
        <f t="shared" si="1507"/>
        <v>-992</v>
      </c>
      <c r="AN1219">
        <f t="shared" si="1508"/>
        <v>0</v>
      </c>
      <c r="AO1219">
        <f t="shared" si="1466"/>
        <v>-991</v>
      </c>
      <c r="AP1219">
        <f t="shared" si="1509"/>
        <v>0</v>
      </c>
      <c r="AQ1219">
        <f t="shared" si="1467"/>
        <v>-990</v>
      </c>
      <c r="AR1219">
        <f t="shared" si="1510"/>
        <v>0</v>
      </c>
      <c r="AS1219">
        <f t="shared" si="1468"/>
        <v>-989</v>
      </c>
      <c r="AT1219">
        <f t="shared" si="1511"/>
        <v>0</v>
      </c>
      <c r="AU1219">
        <f t="shared" si="1469"/>
        <v>-988</v>
      </c>
      <c r="AV1219">
        <f t="shared" si="1512"/>
        <v>0</v>
      </c>
      <c r="AW1219">
        <f t="shared" si="1470"/>
        <v>-987</v>
      </c>
      <c r="AX1219">
        <f t="shared" si="1513"/>
        <v>0</v>
      </c>
      <c r="AY1219">
        <f t="shared" si="1471"/>
        <v>-986</v>
      </c>
      <c r="AZ1219">
        <f t="shared" si="1514"/>
        <v>0</v>
      </c>
      <c r="BA1219">
        <f t="shared" si="1472"/>
        <v>-985</v>
      </c>
      <c r="BB1219">
        <f t="shared" si="1515"/>
        <v>0</v>
      </c>
      <c r="BC1219">
        <f t="shared" si="1473"/>
        <v>-984</v>
      </c>
      <c r="BD1219">
        <f t="shared" si="1516"/>
        <v>0</v>
      </c>
      <c r="BE1219">
        <f t="shared" si="1474"/>
        <v>-983</v>
      </c>
      <c r="BF1219">
        <f t="shared" si="1517"/>
        <v>0</v>
      </c>
      <c r="BG1219">
        <f t="shared" si="1475"/>
        <v>-982</v>
      </c>
      <c r="BH1219">
        <f t="shared" si="1518"/>
        <v>0</v>
      </c>
      <c r="BI1219">
        <f t="shared" si="1476"/>
        <v>-981</v>
      </c>
      <c r="BJ1219">
        <f t="shared" si="1519"/>
        <v>0</v>
      </c>
      <c r="BK1219">
        <f t="shared" si="1477"/>
        <v>-980</v>
      </c>
      <c r="BL1219">
        <f t="shared" si="1520"/>
        <v>0</v>
      </c>
      <c r="BM1219">
        <f t="shared" si="1478"/>
        <v>-979</v>
      </c>
      <c r="BN1219">
        <f t="shared" si="1521"/>
        <v>0</v>
      </c>
      <c r="BO1219">
        <f t="shared" si="1479"/>
        <v>-978</v>
      </c>
      <c r="BP1219">
        <f t="shared" si="1522"/>
        <v>0</v>
      </c>
      <c r="BQ1219">
        <f t="shared" si="1480"/>
        <v>-977</v>
      </c>
      <c r="BR1219">
        <f t="shared" si="1523"/>
        <v>0</v>
      </c>
      <c r="BS1219">
        <f t="shared" si="1481"/>
        <v>-976</v>
      </c>
      <c r="BT1219">
        <f t="shared" si="1524"/>
        <v>0</v>
      </c>
      <c r="BU1219">
        <f t="shared" si="1482"/>
        <v>-975</v>
      </c>
      <c r="BV1219">
        <f t="shared" si="1525"/>
        <v>0</v>
      </c>
      <c r="BW1219">
        <f t="shared" si="1483"/>
        <v>-974</v>
      </c>
      <c r="BX1219">
        <f t="shared" si="1526"/>
        <v>0</v>
      </c>
      <c r="BY1219">
        <f t="shared" si="1484"/>
        <v>-973</v>
      </c>
      <c r="BZ1219">
        <f t="shared" si="1527"/>
        <v>0</v>
      </c>
      <c r="CA1219">
        <f t="shared" si="1485"/>
        <v>-972</v>
      </c>
      <c r="CB1219">
        <f t="shared" si="1528"/>
        <v>0</v>
      </c>
      <c r="CC1219">
        <f t="shared" si="1486"/>
        <v>-971</v>
      </c>
      <c r="CD1219">
        <f t="shared" si="1529"/>
        <v>0</v>
      </c>
      <c r="CE1219">
        <f t="shared" si="1487"/>
        <v>-970</v>
      </c>
      <c r="CF1219">
        <f t="shared" si="1530"/>
        <v>0</v>
      </c>
      <c r="CG1219">
        <f t="shared" si="1488"/>
        <v>-969</v>
      </c>
      <c r="CH1219">
        <f t="shared" si="1531"/>
        <v>0</v>
      </c>
      <c r="CI1219">
        <f t="shared" si="1489"/>
        <v>-968</v>
      </c>
      <c r="CJ1219">
        <f t="shared" si="1532"/>
        <v>0</v>
      </c>
      <c r="CK1219">
        <f t="shared" si="1490"/>
        <v>-967</v>
      </c>
      <c r="CL1219">
        <f t="shared" si="1533"/>
        <v>0</v>
      </c>
      <c r="CM1219">
        <f t="shared" si="1491"/>
        <v>-966</v>
      </c>
      <c r="CN1219">
        <f t="shared" si="1534"/>
        <v>0</v>
      </c>
      <c r="CO1219">
        <f t="shared" si="1492"/>
        <v>-965</v>
      </c>
      <c r="CP1219">
        <f t="shared" si="1535"/>
        <v>0</v>
      </c>
      <c r="CQ1219">
        <f t="shared" si="1493"/>
        <v>-964</v>
      </c>
      <c r="CR1219">
        <f t="shared" si="1536"/>
        <v>0</v>
      </c>
      <c r="CS1219">
        <f t="shared" si="1494"/>
        <v>-963</v>
      </c>
      <c r="CT1219">
        <f t="shared" si="1537"/>
        <v>0</v>
      </c>
      <c r="CU1219">
        <f t="shared" si="1495"/>
        <v>-962</v>
      </c>
      <c r="CV1219">
        <f t="shared" si="1538"/>
        <v>0</v>
      </c>
      <c r="CW1219">
        <f t="shared" si="1496"/>
        <v>-961</v>
      </c>
      <c r="CX1219">
        <f t="shared" si="1539"/>
        <v>0</v>
      </c>
    </row>
    <row r="1220" spans="1:102">
      <c r="A1220" s="193">
        <v>26242</v>
      </c>
      <c r="B1220" t="s">
        <v>950</v>
      </c>
      <c r="C1220" t="s">
        <v>951</v>
      </c>
      <c r="D1220" t="s">
        <v>983</v>
      </c>
      <c r="E1220" t="s">
        <v>2122</v>
      </c>
      <c r="F1220" t="s">
        <v>2123</v>
      </c>
      <c r="G1220" t="s">
        <v>8</v>
      </c>
      <c r="H1220" t="s">
        <v>8</v>
      </c>
      <c r="I1220" t="s">
        <v>8</v>
      </c>
      <c r="J1220">
        <v>0</v>
      </c>
      <c r="K1220" t="s">
        <v>1847</v>
      </c>
      <c r="L1220">
        <v>34</v>
      </c>
      <c r="M1220" t="s">
        <v>2</v>
      </c>
      <c r="N1220" t="s">
        <v>954</v>
      </c>
      <c r="O1220">
        <v>47150</v>
      </c>
      <c r="P1220" t="s">
        <v>6</v>
      </c>
      <c r="Q1220">
        <v>91</v>
      </c>
      <c r="R1220" s="193">
        <v>26242</v>
      </c>
      <c r="S1220" s="193">
        <v>73050</v>
      </c>
      <c r="T1220">
        <v>100</v>
      </c>
      <c r="U1220" t="s">
        <v>955</v>
      </c>
      <c r="V1220" t="str">
        <f t="shared" si="1497"/>
        <v>1971</v>
      </c>
      <c r="W1220" s="211">
        <f t="shared" si="1540"/>
        <v>-1000</v>
      </c>
      <c r="X1220">
        <f t="shared" si="1498"/>
        <v>0</v>
      </c>
      <c r="Y1220">
        <f t="shared" ref="Y1220:Y1283" si="1541">W1220+1</f>
        <v>-999</v>
      </c>
      <c r="Z1220">
        <f t="shared" si="1499"/>
        <v>0</v>
      </c>
      <c r="AA1220">
        <f t="shared" ref="AA1220:AA1283" si="1542">Y1220+1</f>
        <v>-998</v>
      </c>
      <c r="AB1220">
        <f t="shared" si="1500"/>
        <v>0</v>
      </c>
      <c r="AC1220">
        <f t="shared" ref="AC1220:AC1283" si="1543">AA1220+1</f>
        <v>-997</v>
      </c>
      <c r="AD1220">
        <f t="shared" si="1501"/>
        <v>0</v>
      </c>
      <c r="AE1220">
        <f t="shared" si="1502"/>
        <v>-996</v>
      </c>
      <c r="AF1220">
        <f t="shared" si="1503"/>
        <v>0</v>
      </c>
      <c r="AG1220">
        <f t="shared" ref="AG1220:AG1283" si="1544">AE1220+1</f>
        <v>-995</v>
      </c>
      <c r="AH1220">
        <f t="shared" si="1504"/>
        <v>0</v>
      </c>
      <c r="AI1220">
        <f t="shared" ref="AI1220:AI1283" si="1545">AG1220+1</f>
        <v>-994</v>
      </c>
      <c r="AJ1220">
        <f t="shared" si="1505"/>
        <v>0</v>
      </c>
      <c r="AK1220">
        <f t="shared" ref="AK1220:AK1283" si="1546">AI1220+1</f>
        <v>-993</v>
      </c>
      <c r="AL1220">
        <f t="shared" si="1506"/>
        <v>0</v>
      </c>
      <c r="AM1220">
        <f t="shared" si="1507"/>
        <v>-992</v>
      </c>
      <c r="AN1220">
        <f t="shared" si="1508"/>
        <v>0</v>
      </c>
      <c r="AO1220">
        <f t="shared" ref="AO1220:AO1283" si="1547">AM1220+1</f>
        <v>-991</v>
      </c>
      <c r="AP1220">
        <f t="shared" si="1509"/>
        <v>0</v>
      </c>
      <c r="AQ1220">
        <f t="shared" ref="AQ1220:AQ1283" si="1548">AO1220+1</f>
        <v>-990</v>
      </c>
      <c r="AR1220">
        <f t="shared" si="1510"/>
        <v>0</v>
      </c>
      <c r="AS1220">
        <f t="shared" ref="AS1220:AS1283" si="1549">AQ1220+1</f>
        <v>-989</v>
      </c>
      <c r="AT1220">
        <f t="shared" si="1511"/>
        <v>0</v>
      </c>
      <c r="AU1220">
        <f t="shared" ref="AU1220:AU1283" si="1550">AS1220+1</f>
        <v>-988</v>
      </c>
      <c r="AV1220">
        <f t="shared" si="1512"/>
        <v>0</v>
      </c>
      <c r="AW1220">
        <f t="shared" ref="AW1220:AW1283" si="1551">AU1220+1</f>
        <v>-987</v>
      </c>
      <c r="AX1220">
        <f t="shared" si="1513"/>
        <v>0</v>
      </c>
      <c r="AY1220">
        <f t="shared" ref="AY1220:AY1283" si="1552">AW1220+1</f>
        <v>-986</v>
      </c>
      <c r="AZ1220">
        <f t="shared" si="1514"/>
        <v>0</v>
      </c>
      <c r="BA1220">
        <f t="shared" ref="BA1220:BA1283" si="1553">AY1220+1</f>
        <v>-985</v>
      </c>
      <c r="BB1220">
        <f t="shared" si="1515"/>
        <v>0</v>
      </c>
      <c r="BC1220">
        <f t="shared" ref="BC1220:BC1283" si="1554">BA1220+1</f>
        <v>-984</v>
      </c>
      <c r="BD1220">
        <f t="shared" si="1516"/>
        <v>0</v>
      </c>
      <c r="BE1220">
        <f t="shared" ref="BE1220:BE1283" si="1555">BC1220+1</f>
        <v>-983</v>
      </c>
      <c r="BF1220">
        <f t="shared" si="1517"/>
        <v>0</v>
      </c>
      <c r="BG1220">
        <f t="shared" ref="BG1220:BG1283" si="1556">BE1220+1</f>
        <v>-982</v>
      </c>
      <c r="BH1220">
        <f t="shared" si="1518"/>
        <v>0</v>
      </c>
      <c r="BI1220">
        <f t="shared" ref="BI1220:BI1283" si="1557">BG1220+1</f>
        <v>-981</v>
      </c>
      <c r="BJ1220">
        <f t="shared" si="1519"/>
        <v>0</v>
      </c>
      <c r="BK1220">
        <f t="shared" ref="BK1220:BK1283" si="1558">BI1220+1</f>
        <v>-980</v>
      </c>
      <c r="BL1220">
        <f t="shared" si="1520"/>
        <v>0</v>
      </c>
      <c r="BM1220">
        <f t="shared" ref="BM1220:BM1283" si="1559">BK1220+1</f>
        <v>-979</v>
      </c>
      <c r="BN1220">
        <f t="shared" si="1521"/>
        <v>0</v>
      </c>
      <c r="BO1220">
        <f t="shared" ref="BO1220:BO1283" si="1560">BM1220+1</f>
        <v>-978</v>
      </c>
      <c r="BP1220">
        <f t="shared" si="1522"/>
        <v>0</v>
      </c>
      <c r="BQ1220">
        <f t="shared" ref="BQ1220:BQ1283" si="1561">BO1220+1</f>
        <v>-977</v>
      </c>
      <c r="BR1220">
        <f t="shared" si="1523"/>
        <v>0</v>
      </c>
      <c r="BS1220">
        <f t="shared" ref="BS1220:BS1283" si="1562">BQ1220+1</f>
        <v>-976</v>
      </c>
      <c r="BT1220">
        <f t="shared" si="1524"/>
        <v>0</v>
      </c>
      <c r="BU1220">
        <f t="shared" ref="BU1220:BU1283" si="1563">BS1220+1</f>
        <v>-975</v>
      </c>
      <c r="BV1220">
        <f t="shared" si="1525"/>
        <v>0</v>
      </c>
      <c r="BW1220">
        <f t="shared" ref="BW1220:BW1283" si="1564">BU1220+1</f>
        <v>-974</v>
      </c>
      <c r="BX1220">
        <f t="shared" si="1526"/>
        <v>0</v>
      </c>
      <c r="BY1220">
        <f t="shared" ref="BY1220:BY1283" si="1565">BW1220+1</f>
        <v>-973</v>
      </c>
      <c r="BZ1220">
        <f t="shared" si="1527"/>
        <v>0</v>
      </c>
      <c r="CA1220">
        <f t="shared" ref="CA1220:CA1283" si="1566">BY1220+1</f>
        <v>-972</v>
      </c>
      <c r="CB1220">
        <f t="shared" si="1528"/>
        <v>0</v>
      </c>
      <c r="CC1220">
        <f t="shared" ref="CC1220:CC1283" si="1567">CA1220+1</f>
        <v>-971</v>
      </c>
      <c r="CD1220">
        <f t="shared" si="1529"/>
        <v>0</v>
      </c>
      <c r="CE1220">
        <f t="shared" ref="CE1220:CE1283" si="1568">CC1220+1</f>
        <v>-970</v>
      </c>
      <c r="CF1220">
        <f t="shared" si="1530"/>
        <v>0</v>
      </c>
      <c r="CG1220">
        <f t="shared" ref="CG1220:CG1283" si="1569">CE1220+1</f>
        <v>-969</v>
      </c>
      <c r="CH1220">
        <f t="shared" si="1531"/>
        <v>0</v>
      </c>
      <c r="CI1220">
        <f t="shared" ref="CI1220:CI1283" si="1570">CG1220+1</f>
        <v>-968</v>
      </c>
      <c r="CJ1220">
        <f t="shared" si="1532"/>
        <v>0</v>
      </c>
      <c r="CK1220">
        <f t="shared" ref="CK1220:CK1283" si="1571">CI1220+1</f>
        <v>-967</v>
      </c>
      <c r="CL1220">
        <f t="shared" si="1533"/>
        <v>0</v>
      </c>
      <c r="CM1220">
        <f t="shared" ref="CM1220:CM1283" si="1572">CK1220+1</f>
        <v>-966</v>
      </c>
      <c r="CN1220">
        <f t="shared" si="1534"/>
        <v>0</v>
      </c>
      <c r="CO1220">
        <f t="shared" ref="CO1220:CO1283" si="1573">CM1220+1</f>
        <v>-965</v>
      </c>
      <c r="CP1220">
        <f t="shared" si="1535"/>
        <v>0</v>
      </c>
      <c r="CQ1220">
        <f t="shared" ref="CQ1220:CQ1283" si="1574">CO1220+1</f>
        <v>-964</v>
      </c>
      <c r="CR1220">
        <f t="shared" si="1536"/>
        <v>0</v>
      </c>
      <c r="CS1220">
        <f t="shared" ref="CS1220:CS1283" si="1575">CQ1220+1</f>
        <v>-963</v>
      </c>
      <c r="CT1220">
        <f t="shared" si="1537"/>
        <v>0</v>
      </c>
      <c r="CU1220">
        <f t="shared" ref="CU1220:CU1283" si="1576">CS1220+1</f>
        <v>-962</v>
      </c>
      <c r="CV1220">
        <f t="shared" si="1538"/>
        <v>0</v>
      </c>
      <c r="CW1220">
        <f t="shared" ref="CW1220:CW1283" si="1577">CU1220+1</f>
        <v>-961</v>
      </c>
      <c r="CX1220">
        <f t="shared" si="1539"/>
        <v>0</v>
      </c>
    </row>
    <row r="1221" spans="1:102">
      <c r="A1221" s="193">
        <v>34648</v>
      </c>
      <c r="B1221" t="s">
        <v>950</v>
      </c>
      <c r="C1221" t="s">
        <v>951</v>
      </c>
      <c r="D1221" t="s">
        <v>1050</v>
      </c>
      <c r="E1221" t="s">
        <v>2124</v>
      </c>
      <c r="F1221" t="s">
        <v>2125</v>
      </c>
      <c r="G1221" t="s">
        <v>8</v>
      </c>
      <c r="H1221" t="s">
        <v>8</v>
      </c>
      <c r="I1221" t="s">
        <v>8</v>
      </c>
      <c r="J1221">
        <v>61</v>
      </c>
      <c r="K1221" t="s">
        <v>1829</v>
      </c>
      <c r="L1221">
        <v>34</v>
      </c>
      <c r="M1221" t="s">
        <v>2</v>
      </c>
      <c r="N1221" t="s">
        <v>954</v>
      </c>
      <c r="O1221">
        <v>47150</v>
      </c>
      <c r="P1221" t="s">
        <v>6</v>
      </c>
      <c r="Q1221">
        <v>91</v>
      </c>
      <c r="R1221" s="193">
        <v>34648</v>
      </c>
      <c r="S1221" s="193">
        <v>73050</v>
      </c>
      <c r="T1221">
        <v>100</v>
      </c>
      <c r="U1221" t="s">
        <v>955</v>
      </c>
      <c r="V1221" t="str">
        <f t="shared" si="1497"/>
        <v>1994</v>
      </c>
      <c r="W1221" s="211">
        <f t="shared" si="1540"/>
        <v>-1000</v>
      </c>
      <c r="X1221">
        <f t="shared" si="1498"/>
        <v>0</v>
      </c>
      <c r="Y1221">
        <f t="shared" si="1541"/>
        <v>-999</v>
      </c>
      <c r="Z1221">
        <f t="shared" si="1499"/>
        <v>0</v>
      </c>
      <c r="AA1221">
        <f t="shared" si="1542"/>
        <v>-998</v>
      </c>
      <c r="AB1221">
        <f t="shared" si="1500"/>
        <v>0</v>
      </c>
      <c r="AC1221">
        <f t="shared" si="1543"/>
        <v>-997</v>
      </c>
      <c r="AD1221">
        <f t="shared" si="1501"/>
        <v>0</v>
      </c>
      <c r="AE1221">
        <f t="shared" si="1502"/>
        <v>-996</v>
      </c>
      <c r="AF1221">
        <f t="shared" si="1503"/>
        <v>0</v>
      </c>
      <c r="AG1221">
        <f t="shared" si="1544"/>
        <v>-995</v>
      </c>
      <c r="AH1221">
        <f t="shared" si="1504"/>
        <v>0</v>
      </c>
      <c r="AI1221">
        <f t="shared" si="1545"/>
        <v>-994</v>
      </c>
      <c r="AJ1221">
        <f t="shared" si="1505"/>
        <v>0</v>
      </c>
      <c r="AK1221">
        <f t="shared" si="1546"/>
        <v>-993</v>
      </c>
      <c r="AL1221">
        <f t="shared" si="1506"/>
        <v>0</v>
      </c>
      <c r="AM1221">
        <f>AK1221+1</f>
        <v>-992</v>
      </c>
      <c r="AN1221">
        <f t="shared" si="1508"/>
        <v>0</v>
      </c>
      <c r="AO1221">
        <f t="shared" si="1547"/>
        <v>-991</v>
      </c>
      <c r="AP1221">
        <f t="shared" si="1509"/>
        <v>0</v>
      </c>
      <c r="AQ1221">
        <f t="shared" si="1548"/>
        <v>-990</v>
      </c>
      <c r="AR1221">
        <f t="shared" si="1510"/>
        <v>0</v>
      </c>
      <c r="AS1221">
        <f t="shared" si="1549"/>
        <v>-989</v>
      </c>
      <c r="AT1221">
        <f t="shared" si="1511"/>
        <v>0</v>
      </c>
      <c r="AU1221">
        <f t="shared" si="1550"/>
        <v>-988</v>
      </c>
      <c r="AV1221">
        <f t="shared" si="1512"/>
        <v>0</v>
      </c>
      <c r="AW1221">
        <f t="shared" si="1551"/>
        <v>-987</v>
      </c>
      <c r="AX1221">
        <f t="shared" si="1513"/>
        <v>0</v>
      </c>
      <c r="AY1221">
        <f t="shared" si="1552"/>
        <v>-986</v>
      </c>
      <c r="AZ1221">
        <f t="shared" si="1514"/>
        <v>0</v>
      </c>
      <c r="BA1221">
        <f t="shared" si="1553"/>
        <v>-985</v>
      </c>
      <c r="BB1221">
        <f t="shared" si="1515"/>
        <v>0</v>
      </c>
      <c r="BC1221">
        <f t="shared" si="1554"/>
        <v>-984</v>
      </c>
      <c r="BD1221">
        <f t="shared" si="1516"/>
        <v>0</v>
      </c>
      <c r="BE1221">
        <f t="shared" si="1555"/>
        <v>-983</v>
      </c>
      <c r="BF1221">
        <f t="shared" si="1517"/>
        <v>0</v>
      </c>
      <c r="BG1221">
        <f t="shared" si="1556"/>
        <v>-982</v>
      </c>
      <c r="BH1221">
        <f t="shared" si="1518"/>
        <v>0</v>
      </c>
      <c r="BI1221">
        <f t="shared" si="1557"/>
        <v>-981</v>
      </c>
      <c r="BJ1221">
        <f t="shared" si="1519"/>
        <v>0</v>
      </c>
      <c r="BK1221">
        <f t="shared" si="1558"/>
        <v>-980</v>
      </c>
      <c r="BL1221">
        <f t="shared" si="1520"/>
        <v>0</v>
      </c>
      <c r="BM1221">
        <f t="shared" si="1559"/>
        <v>-979</v>
      </c>
      <c r="BN1221">
        <f t="shared" si="1521"/>
        <v>0</v>
      </c>
      <c r="BO1221">
        <f t="shared" si="1560"/>
        <v>-978</v>
      </c>
      <c r="BP1221">
        <f t="shared" si="1522"/>
        <v>0</v>
      </c>
      <c r="BQ1221">
        <f t="shared" si="1561"/>
        <v>-977</v>
      </c>
      <c r="BR1221">
        <f t="shared" si="1523"/>
        <v>0</v>
      </c>
      <c r="BS1221">
        <f t="shared" si="1562"/>
        <v>-976</v>
      </c>
      <c r="BT1221">
        <f t="shared" si="1524"/>
        <v>0</v>
      </c>
      <c r="BU1221">
        <f t="shared" si="1563"/>
        <v>-975</v>
      </c>
      <c r="BV1221">
        <f t="shared" si="1525"/>
        <v>0</v>
      </c>
      <c r="BW1221">
        <f t="shared" si="1564"/>
        <v>-974</v>
      </c>
      <c r="BX1221">
        <f t="shared" si="1526"/>
        <v>0</v>
      </c>
      <c r="BY1221">
        <f t="shared" si="1565"/>
        <v>-973</v>
      </c>
      <c r="BZ1221">
        <f t="shared" si="1527"/>
        <v>0</v>
      </c>
      <c r="CA1221">
        <f t="shared" si="1566"/>
        <v>-972</v>
      </c>
      <c r="CB1221">
        <f t="shared" si="1528"/>
        <v>0</v>
      </c>
      <c r="CC1221">
        <f t="shared" si="1567"/>
        <v>-971</v>
      </c>
      <c r="CD1221">
        <f t="shared" si="1529"/>
        <v>0</v>
      </c>
      <c r="CE1221">
        <f t="shared" si="1568"/>
        <v>-970</v>
      </c>
      <c r="CF1221">
        <f t="shared" si="1530"/>
        <v>0</v>
      </c>
      <c r="CG1221">
        <f t="shared" si="1569"/>
        <v>-969</v>
      </c>
      <c r="CH1221">
        <f t="shared" si="1531"/>
        <v>0</v>
      </c>
      <c r="CI1221">
        <f t="shared" si="1570"/>
        <v>-968</v>
      </c>
      <c r="CJ1221">
        <f t="shared" si="1532"/>
        <v>0</v>
      </c>
      <c r="CK1221">
        <f t="shared" si="1571"/>
        <v>-967</v>
      </c>
      <c r="CL1221">
        <f t="shared" si="1533"/>
        <v>0</v>
      </c>
      <c r="CM1221">
        <f t="shared" si="1572"/>
        <v>-966</v>
      </c>
      <c r="CN1221">
        <f t="shared" si="1534"/>
        <v>0</v>
      </c>
      <c r="CO1221">
        <f t="shared" si="1573"/>
        <v>-965</v>
      </c>
      <c r="CP1221">
        <f t="shared" si="1535"/>
        <v>0</v>
      </c>
      <c r="CQ1221">
        <f t="shared" si="1574"/>
        <v>-964</v>
      </c>
      <c r="CR1221">
        <f t="shared" si="1536"/>
        <v>0</v>
      </c>
      <c r="CS1221">
        <f t="shared" si="1575"/>
        <v>-963</v>
      </c>
      <c r="CT1221">
        <f t="shared" si="1537"/>
        <v>0</v>
      </c>
      <c r="CU1221">
        <f t="shared" si="1576"/>
        <v>-962</v>
      </c>
      <c r="CV1221">
        <f t="shared" si="1538"/>
        <v>0</v>
      </c>
      <c r="CW1221">
        <f t="shared" si="1577"/>
        <v>-961</v>
      </c>
      <c r="CX1221">
        <f t="shared" si="1539"/>
        <v>0</v>
      </c>
    </row>
    <row r="1222" spans="1:102">
      <c r="A1222" s="193">
        <v>34641</v>
      </c>
      <c r="B1222" t="s">
        <v>950</v>
      </c>
      <c r="C1222" t="s">
        <v>951</v>
      </c>
      <c r="D1222" t="s">
        <v>1050</v>
      </c>
      <c r="E1222" t="s">
        <v>2126</v>
      </c>
      <c r="F1222" t="s">
        <v>2127</v>
      </c>
      <c r="G1222" t="s">
        <v>8</v>
      </c>
      <c r="H1222" t="s">
        <v>8</v>
      </c>
      <c r="I1222" t="s">
        <v>8</v>
      </c>
      <c r="J1222">
        <v>0</v>
      </c>
      <c r="K1222" t="s">
        <v>1847</v>
      </c>
      <c r="L1222">
        <v>34</v>
      </c>
      <c r="M1222" t="s">
        <v>2</v>
      </c>
      <c r="N1222" t="s">
        <v>954</v>
      </c>
      <c r="O1222">
        <v>47150</v>
      </c>
      <c r="P1222" t="s">
        <v>6</v>
      </c>
      <c r="Q1222">
        <v>91</v>
      </c>
      <c r="R1222" s="193">
        <v>34641</v>
      </c>
      <c r="S1222" s="193">
        <v>73050</v>
      </c>
      <c r="T1222">
        <v>100</v>
      </c>
      <c r="U1222" t="s">
        <v>955</v>
      </c>
      <c r="V1222" t="str">
        <f t="shared" ref="V1222:V1285" si="1578">TEXT(A1222,"yyyy")</f>
        <v>1994</v>
      </c>
      <c r="W1222" s="211">
        <f t="shared" si="1540"/>
        <v>-1000</v>
      </c>
      <c r="X1222">
        <f t="shared" ref="X1222:X1285" si="1579">IF(W1222&gt;=AN$1,1,0)</f>
        <v>0</v>
      </c>
      <c r="Y1222">
        <f t="shared" si="1541"/>
        <v>-999</v>
      </c>
      <c r="Z1222">
        <f t="shared" ref="Z1222:Z1285" si="1580">IF(Y1222&gt;=AN$1,1,0)</f>
        <v>0</v>
      </c>
      <c r="AA1222">
        <f t="shared" si="1542"/>
        <v>-998</v>
      </c>
      <c r="AB1222">
        <f t="shared" ref="AB1222:AB1285" si="1581">IF(AA1222&gt;=AN$1,1,0)</f>
        <v>0</v>
      </c>
      <c r="AC1222">
        <f t="shared" si="1543"/>
        <v>-997</v>
      </c>
      <c r="AD1222">
        <f t="shared" ref="AD1222:AD1285" si="1582">IF(AC1222&gt;=AN$1,1,0)</f>
        <v>0</v>
      </c>
      <c r="AE1222">
        <f t="shared" ref="AE1222:AE1285" si="1583">AC1222+1</f>
        <v>-996</v>
      </c>
      <c r="AF1222">
        <f t="shared" ref="AF1222:AF1285" si="1584">IF(AE1222&gt;=AN$1,1,0)</f>
        <v>0</v>
      </c>
      <c r="AG1222">
        <f t="shared" si="1544"/>
        <v>-995</v>
      </c>
      <c r="AH1222">
        <f t="shared" ref="AH1222:AH1285" si="1585">IF(AG1222&gt;=AN$1,1,0)</f>
        <v>0</v>
      </c>
      <c r="AI1222">
        <f t="shared" si="1545"/>
        <v>-994</v>
      </c>
      <c r="AJ1222">
        <f t="shared" ref="AJ1222:AJ1285" si="1586">IF(AI1222&gt;=AN$1,1,0)</f>
        <v>0</v>
      </c>
      <c r="AK1222">
        <f t="shared" si="1546"/>
        <v>-993</v>
      </c>
      <c r="AL1222">
        <f t="shared" ref="AL1222:AL1285" si="1587">IF(AK1222&gt;=AN$1,1,0)</f>
        <v>0</v>
      </c>
      <c r="AM1222">
        <f t="shared" ref="AM1222:AM1285" si="1588">AK1222+1</f>
        <v>-992</v>
      </c>
      <c r="AN1222">
        <f t="shared" ref="AN1222:AN1285" si="1589">IF(AM1222&gt;=AN$1,1,0)</f>
        <v>0</v>
      </c>
      <c r="AO1222">
        <f t="shared" si="1547"/>
        <v>-991</v>
      </c>
      <c r="AP1222">
        <f t="shared" ref="AP1222:AP1285" si="1590">IF(AO1222&gt;=AN$1,1,0)</f>
        <v>0</v>
      </c>
      <c r="AQ1222">
        <f t="shared" si="1548"/>
        <v>-990</v>
      </c>
      <c r="AR1222">
        <f t="shared" ref="AR1222:AR1285" si="1591">IF(AQ1222&gt;=AN$1,1,0)</f>
        <v>0</v>
      </c>
      <c r="AS1222">
        <f t="shared" si="1549"/>
        <v>-989</v>
      </c>
      <c r="AT1222">
        <f t="shared" ref="AT1222:AT1285" si="1592">IF(AS1222&gt;=AN$1,1,0)</f>
        <v>0</v>
      </c>
      <c r="AU1222">
        <f t="shared" si="1550"/>
        <v>-988</v>
      </c>
      <c r="AV1222">
        <f t="shared" ref="AV1222:AV1285" si="1593">IF(AU1222&gt;=AN$1,1,0)</f>
        <v>0</v>
      </c>
      <c r="AW1222">
        <f t="shared" si="1551"/>
        <v>-987</v>
      </c>
      <c r="AX1222">
        <f t="shared" ref="AX1222:AX1285" si="1594">IF(AW1222&gt;=AN$1,1,0)</f>
        <v>0</v>
      </c>
      <c r="AY1222">
        <f t="shared" si="1552"/>
        <v>-986</v>
      </c>
      <c r="AZ1222">
        <f t="shared" ref="AZ1222:AZ1285" si="1595">IF(AY1222&gt;=AN$1,1,0)</f>
        <v>0</v>
      </c>
      <c r="BA1222">
        <f t="shared" si="1553"/>
        <v>-985</v>
      </c>
      <c r="BB1222">
        <f t="shared" ref="BB1222:BB1285" si="1596">IF(BA1222&gt;=AN$1,1,0)</f>
        <v>0</v>
      </c>
      <c r="BC1222">
        <f t="shared" si="1554"/>
        <v>-984</v>
      </c>
      <c r="BD1222">
        <f t="shared" ref="BD1222:BD1285" si="1597">IF(BC1222&gt;=AN$1,1,0)</f>
        <v>0</v>
      </c>
      <c r="BE1222">
        <f t="shared" si="1555"/>
        <v>-983</v>
      </c>
      <c r="BF1222">
        <f t="shared" ref="BF1222:BF1285" si="1598">IF(BE1222&gt;=AN$1,1,0)</f>
        <v>0</v>
      </c>
      <c r="BG1222">
        <f t="shared" si="1556"/>
        <v>-982</v>
      </c>
      <c r="BH1222">
        <f t="shared" ref="BH1222:BH1285" si="1599">IF(BG1222&gt;=AN$1,1,0)</f>
        <v>0</v>
      </c>
      <c r="BI1222">
        <f t="shared" si="1557"/>
        <v>-981</v>
      </c>
      <c r="BJ1222">
        <f t="shared" ref="BJ1222:BJ1285" si="1600">IF(BI1222&gt;=AN$1,1,0)</f>
        <v>0</v>
      </c>
      <c r="BK1222">
        <f t="shared" si="1558"/>
        <v>-980</v>
      </c>
      <c r="BL1222">
        <f t="shared" ref="BL1222:BL1285" si="1601">IF(BK1222&gt;=AN$1,1,0)</f>
        <v>0</v>
      </c>
      <c r="BM1222">
        <f t="shared" si="1559"/>
        <v>-979</v>
      </c>
      <c r="BN1222">
        <f t="shared" ref="BN1222:BN1285" si="1602">IF(BM1222&gt;=AN$1,1,0)</f>
        <v>0</v>
      </c>
      <c r="BO1222">
        <f t="shared" si="1560"/>
        <v>-978</v>
      </c>
      <c r="BP1222">
        <f t="shared" ref="BP1222:BP1285" si="1603">IF(BO1222&gt;=AN$1,1,0)</f>
        <v>0</v>
      </c>
      <c r="BQ1222">
        <f t="shared" si="1561"/>
        <v>-977</v>
      </c>
      <c r="BR1222">
        <f t="shared" ref="BR1222:BR1285" si="1604">IF(BQ1222&gt;=AN$1,1,0)</f>
        <v>0</v>
      </c>
      <c r="BS1222">
        <f t="shared" si="1562"/>
        <v>-976</v>
      </c>
      <c r="BT1222">
        <f t="shared" ref="BT1222:BT1285" si="1605">IF(BS1222&gt;=AN$1,1,0)</f>
        <v>0</v>
      </c>
      <c r="BU1222">
        <f t="shared" si="1563"/>
        <v>-975</v>
      </c>
      <c r="BV1222">
        <f t="shared" ref="BV1222:BV1285" si="1606">IF(BU1222&gt;=AN$1,1,0)</f>
        <v>0</v>
      </c>
      <c r="BW1222">
        <f t="shared" si="1564"/>
        <v>-974</v>
      </c>
      <c r="BX1222">
        <f t="shared" ref="BX1222:BX1285" si="1607">IF(BW1222&gt;=AN$1,1,0)</f>
        <v>0</v>
      </c>
      <c r="BY1222">
        <f t="shared" si="1565"/>
        <v>-973</v>
      </c>
      <c r="BZ1222">
        <f t="shared" ref="BZ1222:BZ1285" si="1608">IF(BY1222&gt;=AN$1,1,0)</f>
        <v>0</v>
      </c>
      <c r="CA1222">
        <f t="shared" si="1566"/>
        <v>-972</v>
      </c>
      <c r="CB1222">
        <f t="shared" ref="CB1222:CB1285" si="1609">IF(CA1222&gt;=AN$1,1,0)</f>
        <v>0</v>
      </c>
      <c r="CC1222">
        <f t="shared" si="1567"/>
        <v>-971</v>
      </c>
      <c r="CD1222">
        <f t="shared" ref="CD1222:CD1285" si="1610">IF(CC1222&gt;=AN$1,1,0)</f>
        <v>0</v>
      </c>
      <c r="CE1222">
        <f t="shared" si="1568"/>
        <v>-970</v>
      </c>
      <c r="CF1222">
        <f t="shared" ref="CF1222:CF1285" si="1611">IF(CE1222&gt;=AN$1,1,0)</f>
        <v>0</v>
      </c>
      <c r="CG1222">
        <f t="shared" si="1569"/>
        <v>-969</v>
      </c>
      <c r="CH1222">
        <f t="shared" ref="CH1222:CH1285" si="1612">IF(CG1222&gt;=AN$1,1,0)</f>
        <v>0</v>
      </c>
      <c r="CI1222">
        <f t="shared" si="1570"/>
        <v>-968</v>
      </c>
      <c r="CJ1222">
        <f t="shared" ref="CJ1222:CJ1285" si="1613">IF(CI1222&gt;=AN$1,1,0)</f>
        <v>0</v>
      </c>
      <c r="CK1222">
        <f t="shared" si="1571"/>
        <v>-967</v>
      </c>
      <c r="CL1222">
        <f t="shared" ref="CL1222:CL1285" si="1614">IF(CK1222&gt;=AN$1,1,0)</f>
        <v>0</v>
      </c>
      <c r="CM1222">
        <f t="shared" si="1572"/>
        <v>-966</v>
      </c>
      <c r="CN1222">
        <f t="shared" ref="CN1222:CN1285" si="1615">IF(CM1222&gt;=AN$1,1,0)</f>
        <v>0</v>
      </c>
      <c r="CO1222">
        <f t="shared" si="1573"/>
        <v>-965</v>
      </c>
      <c r="CP1222">
        <f t="shared" ref="CP1222:CP1285" si="1616">IF(CO1222&gt;=AN$1,1,0)</f>
        <v>0</v>
      </c>
      <c r="CQ1222">
        <f t="shared" si="1574"/>
        <v>-964</v>
      </c>
      <c r="CR1222">
        <f t="shared" ref="CR1222:CR1285" si="1617">IF(CQ1222&gt;=AN$1,1,0)</f>
        <v>0</v>
      </c>
      <c r="CS1222">
        <f t="shared" si="1575"/>
        <v>-963</v>
      </c>
      <c r="CT1222">
        <f t="shared" ref="CT1222:CT1285" si="1618">IF(CS1222&gt;=AN$1,1,0)</f>
        <v>0</v>
      </c>
      <c r="CU1222">
        <f t="shared" si="1576"/>
        <v>-962</v>
      </c>
      <c r="CV1222">
        <f t="shared" ref="CV1222:CV1285" si="1619">IF(CU1222&gt;=AN$1,1,0)</f>
        <v>0</v>
      </c>
      <c r="CW1222">
        <f t="shared" si="1577"/>
        <v>-961</v>
      </c>
      <c r="CX1222">
        <f t="shared" ref="CX1222:CX1285" si="1620">IF(CW1222&gt;=AN$1,1,0)</f>
        <v>0</v>
      </c>
    </row>
    <row r="1223" spans="1:102">
      <c r="A1223" s="193">
        <v>34640</v>
      </c>
      <c r="B1223" t="s">
        <v>950</v>
      </c>
      <c r="C1223" t="s">
        <v>951</v>
      </c>
      <c r="D1223" t="s">
        <v>991</v>
      </c>
      <c r="E1223" t="s">
        <v>2128</v>
      </c>
      <c r="F1223" t="s">
        <v>2129</v>
      </c>
      <c r="G1223" t="s">
        <v>8</v>
      </c>
      <c r="H1223" t="s">
        <v>8</v>
      </c>
      <c r="I1223" t="s">
        <v>8</v>
      </c>
      <c r="J1223">
        <v>0</v>
      </c>
      <c r="K1223" t="s">
        <v>1847</v>
      </c>
      <c r="L1223">
        <v>34</v>
      </c>
      <c r="M1223" t="s">
        <v>2</v>
      </c>
      <c r="N1223" t="s">
        <v>954</v>
      </c>
      <c r="O1223">
        <v>47150</v>
      </c>
      <c r="P1223" t="s">
        <v>6</v>
      </c>
      <c r="Q1223">
        <v>91</v>
      </c>
      <c r="R1223" s="193">
        <v>34640</v>
      </c>
      <c r="S1223" s="193">
        <v>73050</v>
      </c>
      <c r="T1223">
        <v>100</v>
      </c>
      <c r="U1223" t="s">
        <v>955</v>
      </c>
      <c r="V1223" t="str">
        <f t="shared" si="1578"/>
        <v>1994</v>
      </c>
      <c r="W1223" s="211">
        <f t="shared" si="1540"/>
        <v>-1000</v>
      </c>
      <c r="X1223">
        <f t="shared" si="1579"/>
        <v>0</v>
      </c>
      <c r="Y1223">
        <f t="shared" si="1541"/>
        <v>-999</v>
      </c>
      <c r="Z1223">
        <f t="shared" si="1580"/>
        <v>0</v>
      </c>
      <c r="AA1223">
        <f t="shared" si="1542"/>
        <v>-998</v>
      </c>
      <c r="AB1223">
        <f t="shared" si="1581"/>
        <v>0</v>
      </c>
      <c r="AC1223">
        <f t="shared" si="1543"/>
        <v>-997</v>
      </c>
      <c r="AD1223">
        <f t="shared" si="1582"/>
        <v>0</v>
      </c>
      <c r="AE1223">
        <f t="shared" si="1583"/>
        <v>-996</v>
      </c>
      <c r="AF1223">
        <f t="shared" si="1584"/>
        <v>0</v>
      </c>
      <c r="AG1223">
        <f t="shared" si="1544"/>
        <v>-995</v>
      </c>
      <c r="AH1223">
        <f t="shared" si="1585"/>
        <v>0</v>
      </c>
      <c r="AI1223">
        <f t="shared" si="1545"/>
        <v>-994</v>
      </c>
      <c r="AJ1223">
        <f t="shared" si="1586"/>
        <v>0</v>
      </c>
      <c r="AK1223">
        <f t="shared" si="1546"/>
        <v>-993</v>
      </c>
      <c r="AL1223">
        <f t="shared" si="1587"/>
        <v>0</v>
      </c>
      <c r="AM1223">
        <f t="shared" si="1588"/>
        <v>-992</v>
      </c>
      <c r="AN1223">
        <f t="shared" si="1589"/>
        <v>0</v>
      </c>
      <c r="AO1223">
        <f t="shared" si="1547"/>
        <v>-991</v>
      </c>
      <c r="AP1223">
        <f t="shared" si="1590"/>
        <v>0</v>
      </c>
      <c r="AQ1223">
        <f t="shared" si="1548"/>
        <v>-990</v>
      </c>
      <c r="AR1223">
        <f t="shared" si="1591"/>
        <v>0</v>
      </c>
      <c r="AS1223">
        <f t="shared" si="1549"/>
        <v>-989</v>
      </c>
      <c r="AT1223">
        <f t="shared" si="1592"/>
        <v>0</v>
      </c>
      <c r="AU1223">
        <f t="shared" si="1550"/>
        <v>-988</v>
      </c>
      <c r="AV1223">
        <f t="shared" si="1593"/>
        <v>0</v>
      </c>
      <c r="AW1223">
        <f t="shared" si="1551"/>
        <v>-987</v>
      </c>
      <c r="AX1223">
        <f t="shared" si="1594"/>
        <v>0</v>
      </c>
      <c r="AY1223">
        <f t="shared" si="1552"/>
        <v>-986</v>
      </c>
      <c r="AZ1223">
        <f t="shared" si="1595"/>
        <v>0</v>
      </c>
      <c r="BA1223">
        <f t="shared" si="1553"/>
        <v>-985</v>
      </c>
      <c r="BB1223">
        <f t="shared" si="1596"/>
        <v>0</v>
      </c>
      <c r="BC1223">
        <f t="shared" si="1554"/>
        <v>-984</v>
      </c>
      <c r="BD1223">
        <f t="shared" si="1597"/>
        <v>0</v>
      </c>
      <c r="BE1223">
        <f t="shared" si="1555"/>
        <v>-983</v>
      </c>
      <c r="BF1223">
        <f t="shared" si="1598"/>
        <v>0</v>
      </c>
      <c r="BG1223">
        <f t="shared" si="1556"/>
        <v>-982</v>
      </c>
      <c r="BH1223">
        <f t="shared" si="1599"/>
        <v>0</v>
      </c>
      <c r="BI1223">
        <f t="shared" si="1557"/>
        <v>-981</v>
      </c>
      <c r="BJ1223">
        <f t="shared" si="1600"/>
        <v>0</v>
      </c>
      <c r="BK1223">
        <f t="shared" si="1558"/>
        <v>-980</v>
      </c>
      <c r="BL1223">
        <f t="shared" si="1601"/>
        <v>0</v>
      </c>
      <c r="BM1223">
        <f t="shared" si="1559"/>
        <v>-979</v>
      </c>
      <c r="BN1223">
        <f t="shared" si="1602"/>
        <v>0</v>
      </c>
      <c r="BO1223">
        <f t="shared" si="1560"/>
        <v>-978</v>
      </c>
      <c r="BP1223">
        <f t="shared" si="1603"/>
        <v>0</v>
      </c>
      <c r="BQ1223">
        <f t="shared" si="1561"/>
        <v>-977</v>
      </c>
      <c r="BR1223">
        <f t="shared" si="1604"/>
        <v>0</v>
      </c>
      <c r="BS1223">
        <f t="shared" si="1562"/>
        <v>-976</v>
      </c>
      <c r="BT1223">
        <f t="shared" si="1605"/>
        <v>0</v>
      </c>
      <c r="BU1223">
        <f t="shared" si="1563"/>
        <v>-975</v>
      </c>
      <c r="BV1223">
        <f t="shared" si="1606"/>
        <v>0</v>
      </c>
      <c r="BW1223">
        <f t="shared" si="1564"/>
        <v>-974</v>
      </c>
      <c r="BX1223">
        <f t="shared" si="1607"/>
        <v>0</v>
      </c>
      <c r="BY1223">
        <f t="shared" si="1565"/>
        <v>-973</v>
      </c>
      <c r="BZ1223">
        <f t="shared" si="1608"/>
        <v>0</v>
      </c>
      <c r="CA1223">
        <f t="shared" si="1566"/>
        <v>-972</v>
      </c>
      <c r="CB1223">
        <f t="shared" si="1609"/>
        <v>0</v>
      </c>
      <c r="CC1223">
        <f t="shared" si="1567"/>
        <v>-971</v>
      </c>
      <c r="CD1223">
        <f t="shared" si="1610"/>
        <v>0</v>
      </c>
      <c r="CE1223">
        <f t="shared" si="1568"/>
        <v>-970</v>
      </c>
      <c r="CF1223">
        <f t="shared" si="1611"/>
        <v>0</v>
      </c>
      <c r="CG1223">
        <f t="shared" si="1569"/>
        <v>-969</v>
      </c>
      <c r="CH1223">
        <f t="shared" si="1612"/>
        <v>0</v>
      </c>
      <c r="CI1223">
        <f t="shared" si="1570"/>
        <v>-968</v>
      </c>
      <c r="CJ1223">
        <f t="shared" si="1613"/>
        <v>0</v>
      </c>
      <c r="CK1223">
        <f t="shared" si="1571"/>
        <v>-967</v>
      </c>
      <c r="CL1223">
        <f t="shared" si="1614"/>
        <v>0</v>
      </c>
      <c r="CM1223">
        <f t="shared" si="1572"/>
        <v>-966</v>
      </c>
      <c r="CN1223">
        <f t="shared" si="1615"/>
        <v>0</v>
      </c>
      <c r="CO1223">
        <f t="shared" si="1573"/>
        <v>-965</v>
      </c>
      <c r="CP1223">
        <f t="shared" si="1616"/>
        <v>0</v>
      </c>
      <c r="CQ1223">
        <f t="shared" si="1574"/>
        <v>-964</v>
      </c>
      <c r="CR1223">
        <f t="shared" si="1617"/>
        <v>0</v>
      </c>
      <c r="CS1223">
        <f t="shared" si="1575"/>
        <v>-963</v>
      </c>
      <c r="CT1223">
        <f t="shared" si="1618"/>
        <v>0</v>
      </c>
      <c r="CU1223">
        <f t="shared" si="1576"/>
        <v>-962</v>
      </c>
      <c r="CV1223">
        <f t="shared" si="1619"/>
        <v>0</v>
      </c>
      <c r="CW1223">
        <f t="shared" si="1577"/>
        <v>-961</v>
      </c>
      <c r="CX1223">
        <f t="shared" si="1620"/>
        <v>0</v>
      </c>
    </row>
    <row r="1224" spans="1:102">
      <c r="A1224" s="193">
        <v>34652</v>
      </c>
      <c r="B1224" t="s">
        <v>950</v>
      </c>
      <c r="C1224" t="s">
        <v>951</v>
      </c>
      <c r="D1224" t="s">
        <v>956</v>
      </c>
      <c r="E1224" t="s">
        <v>2130</v>
      </c>
      <c r="F1224" t="s">
        <v>2131</v>
      </c>
      <c r="G1224" t="s">
        <v>8</v>
      </c>
      <c r="H1224" t="s">
        <v>8</v>
      </c>
      <c r="I1224" t="s">
        <v>8</v>
      </c>
      <c r="J1224">
        <v>0</v>
      </c>
      <c r="K1224" t="s">
        <v>1847</v>
      </c>
      <c r="L1224">
        <v>34</v>
      </c>
      <c r="M1224" t="s">
        <v>2</v>
      </c>
      <c r="N1224" t="s">
        <v>954</v>
      </c>
      <c r="O1224">
        <v>47150</v>
      </c>
      <c r="P1224" t="s">
        <v>6</v>
      </c>
      <c r="Q1224">
        <v>91</v>
      </c>
      <c r="R1224" s="193">
        <v>34652</v>
      </c>
      <c r="S1224" s="193">
        <v>73050</v>
      </c>
      <c r="T1224">
        <v>100</v>
      </c>
      <c r="U1224" t="s">
        <v>955</v>
      </c>
      <c r="V1224" t="str">
        <f t="shared" si="1578"/>
        <v>1994</v>
      </c>
      <c r="W1224" s="211">
        <f t="shared" ref="W1224:W1287" si="1621">IF(W$1=I1224,W$4-V1224,-1000)</f>
        <v>-1000</v>
      </c>
      <c r="X1224">
        <f t="shared" si="1579"/>
        <v>0</v>
      </c>
      <c r="Y1224">
        <f t="shared" si="1541"/>
        <v>-999</v>
      </c>
      <c r="Z1224">
        <f t="shared" si="1580"/>
        <v>0</v>
      </c>
      <c r="AA1224">
        <f t="shared" si="1542"/>
        <v>-998</v>
      </c>
      <c r="AB1224">
        <f t="shared" si="1581"/>
        <v>0</v>
      </c>
      <c r="AC1224">
        <f t="shared" si="1543"/>
        <v>-997</v>
      </c>
      <c r="AD1224">
        <f t="shared" si="1582"/>
        <v>0</v>
      </c>
      <c r="AE1224">
        <f t="shared" si="1583"/>
        <v>-996</v>
      </c>
      <c r="AF1224">
        <f t="shared" si="1584"/>
        <v>0</v>
      </c>
      <c r="AG1224">
        <f t="shared" si="1544"/>
        <v>-995</v>
      </c>
      <c r="AH1224">
        <f t="shared" si="1585"/>
        <v>0</v>
      </c>
      <c r="AI1224">
        <f t="shared" si="1545"/>
        <v>-994</v>
      </c>
      <c r="AJ1224">
        <f t="shared" si="1586"/>
        <v>0</v>
      </c>
      <c r="AK1224">
        <f t="shared" si="1546"/>
        <v>-993</v>
      </c>
      <c r="AL1224">
        <f t="shared" si="1587"/>
        <v>0</v>
      </c>
      <c r="AM1224">
        <f t="shared" si="1588"/>
        <v>-992</v>
      </c>
      <c r="AN1224">
        <f t="shared" si="1589"/>
        <v>0</v>
      </c>
      <c r="AO1224">
        <f t="shared" si="1547"/>
        <v>-991</v>
      </c>
      <c r="AP1224">
        <f t="shared" si="1590"/>
        <v>0</v>
      </c>
      <c r="AQ1224">
        <f t="shared" si="1548"/>
        <v>-990</v>
      </c>
      <c r="AR1224">
        <f t="shared" si="1591"/>
        <v>0</v>
      </c>
      <c r="AS1224">
        <f t="shared" si="1549"/>
        <v>-989</v>
      </c>
      <c r="AT1224">
        <f t="shared" si="1592"/>
        <v>0</v>
      </c>
      <c r="AU1224">
        <f t="shared" si="1550"/>
        <v>-988</v>
      </c>
      <c r="AV1224">
        <f t="shared" si="1593"/>
        <v>0</v>
      </c>
      <c r="AW1224">
        <f t="shared" si="1551"/>
        <v>-987</v>
      </c>
      <c r="AX1224">
        <f t="shared" si="1594"/>
        <v>0</v>
      </c>
      <c r="AY1224">
        <f t="shared" si="1552"/>
        <v>-986</v>
      </c>
      <c r="AZ1224">
        <f t="shared" si="1595"/>
        <v>0</v>
      </c>
      <c r="BA1224">
        <f t="shared" si="1553"/>
        <v>-985</v>
      </c>
      <c r="BB1224">
        <f t="shared" si="1596"/>
        <v>0</v>
      </c>
      <c r="BC1224">
        <f t="shared" si="1554"/>
        <v>-984</v>
      </c>
      <c r="BD1224">
        <f t="shared" si="1597"/>
        <v>0</v>
      </c>
      <c r="BE1224">
        <f t="shared" si="1555"/>
        <v>-983</v>
      </c>
      <c r="BF1224">
        <f t="shared" si="1598"/>
        <v>0</v>
      </c>
      <c r="BG1224">
        <f t="shared" si="1556"/>
        <v>-982</v>
      </c>
      <c r="BH1224">
        <f t="shared" si="1599"/>
        <v>0</v>
      </c>
      <c r="BI1224">
        <f t="shared" si="1557"/>
        <v>-981</v>
      </c>
      <c r="BJ1224">
        <f t="shared" si="1600"/>
        <v>0</v>
      </c>
      <c r="BK1224">
        <f t="shared" si="1558"/>
        <v>-980</v>
      </c>
      <c r="BL1224">
        <f t="shared" si="1601"/>
        <v>0</v>
      </c>
      <c r="BM1224">
        <f t="shared" si="1559"/>
        <v>-979</v>
      </c>
      <c r="BN1224">
        <f t="shared" si="1602"/>
        <v>0</v>
      </c>
      <c r="BO1224">
        <f t="shared" si="1560"/>
        <v>-978</v>
      </c>
      <c r="BP1224">
        <f t="shared" si="1603"/>
        <v>0</v>
      </c>
      <c r="BQ1224">
        <f t="shared" si="1561"/>
        <v>-977</v>
      </c>
      <c r="BR1224">
        <f t="shared" si="1604"/>
        <v>0</v>
      </c>
      <c r="BS1224">
        <f t="shared" si="1562"/>
        <v>-976</v>
      </c>
      <c r="BT1224">
        <f t="shared" si="1605"/>
        <v>0</v>
      </c>
      <c r="BU1224">
        <f t="shared" si="1563"/>
        <v>-975</v>
      </c>
      <c r="BV1224">
        <f t="shared" si="1606"/>
        <v>0</v>
      </c>
      <c r="BW1224">
        <f t="shared" si="1564"/>
        <v>-974</v>
      </c>
      <c r="BX1224">
        <f t="shared" si="1607"/>
        <v>0</v>
      </c>
      <c r="BY1224">
        <f t="shared" si="1565"/>
        <v>-973</v>
      </c>
      <c r="BZ1224">
        <f t="shared" si="1608"/>
        <v>0</v>
      </c>
      <c r="CA1224">
        <f t="shared" si="1566"/>
        <v>-972</v>
      </c>
      <c r="CB1224">
        <f t="shared" si="1609"/>
        <v>0</v>
      </c>
      <c r="CC1224">
        <f t="shared" si="1567"/>
        <v>-971</v>
      </c>
      <c r="CD1224">
        <f t="shared" si="1610"/>
        <v>0</v>
      </c>
      <c r="CE1224">
        <f t="shared" si="1568"/>
        <v>-970</v>
      </c>
      <c r="CF1224">
        <f t="shared" si="1611"/>
        <v>0</v>
      </c>
      <c r="CG1224">
        <f t="shared" si="1569"/>
        <v>-969</v>
      </c>
      <c r="CH1224">
        <f t="shared" si="1612"/>
        <v>0</v>
      </c>
      <c r="CI1224">
        <f t="shared" si="1570"/>
        <v>-968</v>
      </c>
      <c r="CJ1224">
        <f t="shared" si="1613"/>
        <v>0</v>
      </c>
      <c r="CK1224">
        <f t="shared" si="1571"/>
        <v>-967</v>
      </c>
      <c r="CL1224">
        <f t="shared" si="1614"/>
        <v>0</v>
      </c>
      <c r="CM1224">
        <f t="shared" si="1572"/>
        <v>-966</v>
      </c>
      <c r="CN1224">
        <f t="shared" si="1615"/>
        <v>0</v>
      </c>
      <c r="CO1224">
        <f t="shared" si="1573"/>
        <v>-965</v>
      </c>
      <c r="CP1224">
        <f t="shared" si="1616"/>
        <v>0</v>
      </c>
      <c r="CQ1224">
        <f t="shared" si="1574"/>
        <v>-964</v>
      </c>
      <c r="CR1224">
        <f t="shared" si="1617"/>
        <v>0</v>
      </c>
      <c r="CS1224">
        <f t="shared" si="1575"/>
        <v>-963</v>
      </c>
      <c r="CT1224">
        <f t="shared" si="1618"/>
        <v>0</v>
      </c>
      <c r="CU1224">
        <f t="shared" si="1576"/>
        <v>-962</v>
      </c>
      <c r="CV1224">
        <f t="shared" si="1619"/>
        <v>0</v>
      </c>
      <c r="CW1224">
        <f t="shared" si="1577"/>
        <v>-961</v>
      </c>
      <c r="CX1224">
        <f t="shared" si="1620"/>
        <v>0</v>
      </c>
    </row>
    <row r="1225" spans="1:102">
      <c r="A1225" s="193">
        <v>34652</v>
      </c>
      <c r="B1225" t="s">
        <v>950</v>
      </c>
      <c r="C1225" t="s">
        <v>951</v>
      </c>
      <c r="D1225" t="s">
        <v>1679</v>
      </c>
      <c r="E1225" t="s">
        <v>2132</v>
      </c>
      <c r="F1225" t="s">
        <v>2133</v>
      </c>
      <c r="G1225" t="s">
        <v>8</v>
      </c>
      <c r="H1225" t="s">
        <v>8</v>
      </c>
      <c r="I1225" t="s">
        <v>8</v>
      </c>
      <c r="J1225">
        <v>0</v>
      </c>
      <c r="K1225" t="s">
        <v>1847</v>
      </c>
      <c r="L1225">
        <v>34</v>
      </c>
      <c r="M1225" t="s">
        <v>2</v>
      </c>
      <c r="N1225" t="s">
        <v>954</v>
      </c>
      <c r="O1225">
        <v>47150</v>
      </c>
      <c r="P1225" t="s">
        <v>6</v>
      </c>
      <c r="Q1225">
        <v>91</v>
      </c>
      <c r="R1225" s="193">
        <v>34652</v>
      </c>
      <c r="S1225" s="193">
        <v>73050</v>
      </c>
      <c r="T1225">
        <v>100</v>
      </c>
      <c r="U1225" t="s">
        <v>955</v>
      </c>
      <c r="V1225" t="str">
        <f t="shared" si="1578"/>
        <v>1994</v>
      </c>
      <c r="W1225" s="211">
        <f t="shared" si="1621"/>
        <v>-1000</v>
      </c>
      <c r="X1225">
        <f t="shared" si="1579"/>
        <v>0</v>
      </c>
      <c r="Y1225">
        <f t="shared" si="1541"/>
        <v>-999</v>
      </c>
      <c r="Z1225">
        <f t="shared" si="1580"/>
        <v>0</v>
      </c>
      <c r="AA1225">
        <f t="shared" si="1542"/>
        <v>-998</v>
      </c>
      <c r="AB1225">
        <f t="shared" si="1581"/>
        <v>0</v>
      </c>
      <c r="AC1225">
        <f t="shared" si="1543"/>
        <v>-997</v>
      </c>
      <c r="AD1225">
        <f t="shared" si="1582"/>
        <v>0</v>
      </c>
      <c r="AE1225">
        <f t="shared" si="1583"/>
        <v>-996</v>
      </c>
      <c r="AF1225">
        <f t="shared" si="1584"/>
        <v>0</v>
      </c>
      <c r="AG1225">
        <f t="shared" si="1544"/>
        <v>-995</v>
      </c>
      <c r="AH1225">
        <f t="shared" si="1585"/>
        <v>0</v>
      </c>
      <c r="AI1225">
        <f t="shared" si="1545"/>
        <v>-994</v>
      </c>
      <c r="AJ1225">
        <f t="shared" si="1586"/>
        <v>0</v>
      </c>
      <c r="AK1225">
        <f t="shared" si="1546"/>
        <v>-993</v>
      </c>
      <c r="AL1225">
        <f t="shared" si="1587"/>
        <v>0</v>
      </c>
      <c r="AM1225">
        <f t="shared" si="1588"/>
        <v>-992</v>
      </c>
      <c r="AN1225">
        <f t="shared" si="1589"/>
        <v>0</v>
      </c>
      <c r="AO1225">
        <f t="shared" si="1547"/>
        <v>-991</v>
      </c>
      <c r="AP1225">
        <f t="shared" si="1590"/>
        <v>0</v>
      </c>
      <c r="AQ1225">
        <f t="shared" si="1548"/>
        <v>-990</v>
      </c>
      <c r="AR1225">
        <f t="shared" si="1591"/>
        <v>0</v>
      </c>
      <c r="AS1225">
        <f t="shared" si="1549"/>
        <v>-989</v>
      </c>
      <c r="AT1225">
        <f t="shared" si="1592"/>
        <v>0</v>
      </c>
      <c r="AU1225">
        <f t="shared" si="1550"/>
        <v>-988</v>
      </c>
      <c r="AV1225">
        <f t="shared" si="1593"/>
        <v>0</v>
      </c>
      <c r="AW1225">
        <f t="shared" si="1551"/>
        <v>-987</v>
      </c>
      <c r="AX1225">
        <f t="shared" si="1594"/>
        <v>0</v>
      </c>
      <c r="AY1225">
        <f t="shared" si="1552"/>
        <v>-986</v>
      </c>
      <c r="AZ1225">
        <f t="shared" si="1595"/>
        <v>0</v>
      </c>
      <c r="BA1225">
        <f t="shared" si="1553"/>
        <v>-985</v>
      </c>
      <c r="BB1225">
        <f t="shared" si="1596"/>
        <v>0</v>
      </c>
      <c r="BC1225">
        <f t="shared" si="1554"/>
        <v>-984</v>
      </c>
      <c r="BD1225">
        <f t="shared" si="1597"/>
        <v>0</v>
      </c>
      <c r="BE1225">
        <f t="shared" si="1555"/>
        <v>-983</v>
      </c>
      <c r="BF1225">
        <f t="shared" si="1598"/>
        <v>0</v>
      </c>
      <c r="BG1225">
        <f t="shared" si="1556"/>
        <v>-982</v>
      </c>
      <c r="BH1225">
        <f t="shared" si="1599"/>
        <v>0</v>
      </c>
      <c r="BI1225">
        <f t="shared" si="1557"/>
        <v>-981</v>
      </c>
      <c r="BJ1225">
        <f t="shared" si="1600"/>
        <v>0</v>
      </c>
      <c r="BK1225">
        <f t="shared" si="1558"/>
        <v>-980</v>
      </c>
      <c r="BL1225">
        <f t="shared" si="1601"/>
        <v>0</v>
      </c>
      <c r="BM1225">
        <f t="shared" si="1559"/>
        <v>-979</v>
      </c>
      <c r="BN1225">
        <f t="shared" si="1602"/>
        <v>0</v>
      </c>
      <c r="BO1225">
        <f t="shared" si="1560"/>
        <v>-978</v>
      </c>
      <c r="BP1225">
        <f t="shared" si="1603"/>
        <v>0</v>
      </c>
      <c r="BQ1225">
        <f t="shared" si="1561"/>
        <v>-977</v>
      </c>
      <c r="BR1225">
        <f t="shared" si="1604"/>
        <v>0</v>
      </c>
      <c r="BS1225">
        <f t="shared" si="1562"/>
        <v>-976</v>
      </c>
      <c r="BT1225">
        <f t="shared" si="1605"/>
        <v>0</v>
      </c>
      <c r="BU1225">
        <f t="shared" si="1563"/>
        <v>-975</v>
      </c>
      <c r="BV1225">
        <f t="shared" si="1606"/>
        <v>0</v>
      </c>
      <c r="BW1225">
        <f t="shared" si="1564"/>
        <v>-974</v>
      </c>
      <c r="BX1225">
        <f t="shared" si="1607"/>
        <v>0</v>
      </c>
      <c r="BY1225">
        <f t="shared" si="1565"/>
        <v>-973</v>
      </c>
      <c r="BZ1225">
        <f t="shared" si="1608"/>
        <v>0</v>
      </c>
      <c r="CA1225">
        <f t="shared" si="1566"/>
        <v>-972</v>
      </c>
      <c r="CB1225">
        <f t="shared" si="1609"/>
        <v>0</v>
      </c>
      <c r="CC1225">
        <f t="shared" si="1567"/>
        <v>-971</v>
      </c>
      <c r="CD1225">
        <f t="shared" si="1610"/>
        <v>0</v>
      </c>
      <c r="CE1225">
        <f t="shared" si="1568"/>
        <v>-970</v>
      </c>
      <c r="CF1225">
        <f t="shared" si="1611"/>
        <v>0</v>
      </c>
      <c r="CG1225">
        <f t="shared" si="1569"/>
        <v>-969</v>
      </c>
      <c r="CH1225">
        <f t="shared" si="1612"/>
        <v>0</v>
      </c>
      <c r="CI1225">
        <f t="shared" si="1570"/>
        <v>-968</v>
      </c>
      <c r="CJ1225">
        <f t="shared" si="1613"/>
        <v>0</v>
      </c>
      <c r="CK1225">
        <f t="shared" si="1571"/>
        <v>-967</v>
      </c>
      <c r="CL1225">
        <f t="shared" si="1614"/>
        <v>0</v>
      </c>
      <c r="CM1225">
        <f t="shared" si="1572"/>
        <v>-966</v>
      </c>
      <c r="CN1225">
        <f t="shared" si="1615"/>
        <v>0</v>
      </c>
      <c r="CO1225">
        <f t="shared" si="1573"/>
        <v>-965</v>
      </c>
      <c r="CP1225">
        <f t="shared" si="1616"/>
        <v>0</v>
      </c>
      <c r="CQ1225">
        <f t="shared" si="1574"/>
        <v>-964</v>
      </c>
      <c r="CR1225">
        <f t="shared" si="1617"/>
        <v>0</v>
      </c>
      <c r="CS1225">
        <f t="shared" si="1575"/>
        <v>-963</v>
      </c>
      <c r="CT1225">
        <f t="shared" si="1618"/>
        <v>0</v>
      </c>
      <c r="CU1225">
        <f t="shared" si="1576"/>
        <v>-962</v>
      </c>
      <c r="CV1225">
        <f t="shared" si="1619"/>
        <v>0</v>
      </c>
      <c r="CW1225">
        <f t="shared" si="1577"/>
        <v>-961</v>
      </c>
      <c r="CX1225">
        <f t="shared" si="1620"/>
        <v>0</v>
      </c>
    </row>
    <row r="1226" spans="1:102">
      <c r="A1226" s="193">
        <v>26480</v>
      </c>
      <c r="B1226" t="s">
        <v>950</v>
      </c>
      <c r="C1226" t="s">
        <v>951</v>
      </c>
      <c r="D1226" t="s">
        <v>1011</v>
      </c>
      <c r="E1226" t="s">
        <v>2134</v>
      </c>
      <c r="F1226" t="s">
        <v>2135</v>
      </c>
      <c r="G1226" t="s">
        <v>8</v>
      </c>
      <c r="H1226" t="s">
        <v>8</v>
      </c>
      <c r="I1226" t="s">
        <v>8</v>
      </c>
      <c r="J1226">
        <v>0</v>
      </c>
      <c r="K1226" t="s">
        <v>1847</v>
      </c>
      <c r="L1226">
        <v>34</v>
      </c>
      <c r="M1226" t="s">
        <v>2</v>
      </c>
      <c r="N1226" t="s">
        <v>954</v>
      </c>
      <c r="O1226">
        <v>47150</v>
      </c>
      <c r="P1226" t="s">
        <v>6</v>
      </c>
      <c r="Q1226">
        <v>91</v>
      </c>
      <c r="R1226" s="193">
        <v>26480</v>
      </c>
      <c r="S1226" s="193">
        <v>73050</v>
      </c>
      <c r="T1226">
        <v>100</v>
      </c>
      <c r="U1226" t="s">
        <v>955</v>
      </c>
      <c r="V1226" t="str">
        <f t="shared" si="1578"/>
        <v>1972</v>
      </c>
      <c r="W1226" s="211">
        <f t="shared" si="1621"/>
        <v>-1000</v>
      </c>
      <c r="X1226">
        <f t="shared" si="1579"/>
        <v>0</v>
      </c>
      <c r="Y1226">
        <f t="shared" si="1541"/>
        <v>-999</v>
      </c>
      <c r="Z1226">
        <f t="shared" si="1580"/>
        <v>0</v>
      </c>
      <c r="AA1226">
        <f t="shared" si="1542"/>
        <v>-998</v>
      </c>
      <c r="AB1226">
        <f t="shared" si="1581"/>
        <v>0</v>
      </c>
      <c r="AC1226">
        <f t="shared" si="1543"/>
        <v>-997</v>
      </c>
      <c r="AD1226">
        <f t="shared" si="1582"/>
        <v>0</v>
      </c>
      <c r="AE1226">
        <f t="shared" si="1583"/>
        <v>-996</v>
      </c>
      <c r="AF1226">
        <f t="shared" si="1584"/>
        <v>0</v>
      </c>
      <c r="AG1226">
        <f t="shared" si="1544"/>
        <v>-995</v>
      </c>
      <c r="AH1226">
        <f t="shared" si="1585"/>
        <v>0</v>
      </c>
      <c r="AI1226">
        <f t="shared" si="1545"/>
        <v>-994</v>
      </c>
      <c r="AJ1226">
        <f t="shared" si="1586"/>
        <v>0</v>
      </c>
      <c r="AK1226">
        <f t="shared" si="1546"/>
        <v>-993</v>
      </c>
      <c r="AL1226">
        <f t="shared" si="1587"/>
        <v>0</v>
      </c>
      <c r="AM1226">
        <f t="shared" si="1588"/>
        <v>-992</v>
      </c>
      <c r="AN1226">
        <f t="shared" si="1589"/>
        <v>0</v>
      </c>
      <c r="AO1226">
        <f t="shared" si="1547"/>
        <v>-991</v>
      </c>
      <c r="AP1226">
        <f t="shared" si="1590"/>
        <v>0</v>
      </c>
      <c r="AQ1226">
        <f t="shared" si="1548"/>
        <v>-990</v>
      </c>
      <c r="AR1226">
        <f t="shared" si="1591"/>
        <v>0</v>
      </c>
      <c r="AS1226">
        <f t="shared" si="1549"/>
        <v>-989</v>
      </c>
      <c r="AT1226">
        <f t="shared" si="1592"/>
        <v>0</v>
      </c>
      <c r="AU1226">
        <f t="shared" si="1550"/>
        <v>-988</v>
      </c>
      <c r="AV1226">
        <f t="shared" si="1593"/>
        <v>0</v>
      </c>
      <c r="AW1226">
        <f t="shared" si="1551"/>
        <v>-987</v>
      </c>
      <c r="AX1226">
        <f t="shared" si="1594"/>
        <v>0</v>
      </c>
      <c r="AY1226">
        <f t="shared" si="1552"/>
        <v>-986</v>
      </c>
      <c r="AZ1226">
        <f t="shared" si="1595"/>
        <v>0</v>
      </c>
      <c r="BA1226">
        <f t="shared" si="1553"/>
        <v>-985</v>
      </c>
      <c r="BB1226">
        <f t="shared" si="1596"/>
        <v>0</v>
      </c>
      <c r="BC1226">
        <f t="shared" si="1554"/>
        <v>-984</v>
      </c>
      <c r="BD1226">
        <f t="shared" si="1597"/>
        <v>0</v>
      </c>
      <c r="BE1226">
        <f t="shared" si="1555"/>
        <v>-983</v>
      </c>
      <c r="BF1226">
        <f t="shared" si="1598"/>
        <v>0</v>
      </c>
      <c r="BG1226">
        <f t="shared" si="1556"/>
        <v>-982</v>
      </c>
      <c r="BH1226">
        <f t="shared" si="1599"/>
        <v>0</v>
      </c>
      <c r="BI1226">
        <f t="shared" si="1557"/>
        <v>-981</v>
      </c>
      <c r="BJ1226">
        <f t="shared" si="1600"/>
        <v>0</v>
      </c>
      <c r="BK1226">
        <f t="shared" si="1558"/>
        <v>-980</v>
      </c>
      <c r="BL1226">
        <f t="shared" si="1601"/>
        <v>0</v>
      </c>
      <c r="BM1226">
        <f t="shared" si="1559"/>
        <v>-979</v>
      </c>
      <c r="BN1226">
        <f t="shared" si="1602"/>
        <v>0</v>
      </c>
      <c r="BO1226">
        <f t="shared" si="1560"/>
        <v>-978</v>
      </c>
      <c r="BP1226">
        <f t="shared" si="1603"/>
        <v>0</v>
      </c>
      <c r="BQ1226">
        <f t="shared" si="1561"/>
        <v>-977</v>
      </c>
      <c r="BR1226">
        <f t="shared" si="1604"/>
        <v>0</v>
      </c>
      <c r="BS1226">
        <f t="shared" si="1562"/>
        <v>-976</v>
      </c>
      <c r="BT1226">
        <f t="shared" si="1605"/>
        <v>0</v>
      </c>
      <c r="BU1226">
        <f t="shared" si="1563"/>
        <v>-975</v>
      </c>
      <c r="BV1226">
        <f t="shared" si="1606"/>
        <v>0</v>
      </c>
      <c r="BW1226">
        <f t="shared" si="1564"/>
        <v>-974</v>
      </c>
      <c r="BX1226">
        <f t="shared" si="1607"/>
        <v>0</v>
      </c>
      <c r="BY1226">
        <f t="shared" si="1565"/>
        <v>-973</v>
      </c>
      <c r="BZ1226">
        <f t="shared" si="1608"/>
        <v>0</v>
      </c>
      <c r="CA1226">
        <f t="shared" si="1566"/>
        <v>-972</v>
      </c>
      <c r="CB1226">
        <f t="shared" si="1609"/>
        <v>0</v>
      </c>
      <c r="CC1226">
        <f t="shared" si="1567"/>
        <v>-971</v>
      </c>
      <c r="CD1226">
        <f t="shared" si="1610"/>
        <v>0</v>
      </c>
      <c r="CE1226">
        <f t="shared" si="1568"/>
        <v>-970</v>
      </c>
      <c r="CF1226">
        <f t="shared" si="1611"/>
        <v>0</v>
      </c>
      <c r="CG1226">
        <f t="shared" si="1569"/>
        <v>-969</v>
      </c>
      <c r="CH1226">
        <f t="shared" si="1612"/>
        <v>0</v>
      </c>
      <c r="CI1226">
        <f t="shared" si="1570"/>
        <v>-968</v>
      </c>
      <c r="CJ1226">
        <f t="shared" si="1613"/>
        <v>0</v>
      </c>
      <c r="CK1226">
        <f t="shared" si="1571"/>
        <v>-967</v>
      </c>
      <c r="CL1226">
        <f t="shared" si="1614"/>
        <v>0</v>
      </c>
      <c r="CM1226">
        <f t="shared" si="1572"/>
        <v>-966</v>
      </c>
      <c r="CN1226">
        <f t="shared" si="1615"/>
        <v>0</v>
      </c>
      <c r="CO1226">
        <f t="shared" si="1573"/>
        <v>-965</v>
      </c>
      <c r="CP1226">
        <f t="shared" si="1616"/>
        <v>0</v>
      </c>
      <c r="CQ1226">
        <f t="shared" si="1574"/>
        <v>-964</v>
      </c>
      <c r="CR1226">
        <f t="shared" si="1617"/>
        <v>0</v>
      </c>
      <c r="CS1226">
        <f t="shared" si="1575"/>
        <v>-963</v>
      </c>
      <c r="CT1226">
        <f t="shared" si="1618"/>
        <v>0</v>
      </c>
      <c r="CU1226">
        <f t="shared" si="1576"/>
        <v>-962</v>
      </c>
      <c r="CV1226">
        <f t="shared" si="1619"/>
        <v>0</v>
      </c>
      <c r="CW1226">
        <f t="shared" si="1577"/>
        <v>-961</v>
      </c>
      <c r="CX1226">
        <f t="shared" si="1620"/>
        <v>0</v>
      </c>
    </row>
    <row r="1227" spans="1:102">
      <c r="A1227" s="193">
        <v>31426</v>
      </c>
      <c r="B1227" t="s">
        <v>950</v>
      </c>
      <c r="C1227" t="s">
        <v>951</v>
      </c>
      <c r="D1227" t="s">
        <v>1302</v>
      </c>
      <c r="E1227" t="s">
        <v>2136</v>
      </c>
      <c r="F1227" t="s">
        <v>2137</v>
      </c>
      <c r="G1227" t="s">
        <v>8</v>
      </c>
      <c r="H1227" t="s">
        <v>8</v>
      </c>
      <c r="I1227" t="s">
        <v>8</v>
      </c>
      <c r="J1227">
        <v>0</v>
      </c>
      <c r="K1227" t="s">
        <v>1847</v>
      </c>
      <c r="L1227">
        <v>34</v>
      </c>
      <c r="M1227" t="s">
        <v>2</v>
      </c>
      <c r="N1227" t="s">
        <v>954</v>
      </c>
      <c r="O1227">
        <v>47150</v>
      </c>
      <c r="P1227" t="s">
        <v>6</v>
      </c>
      <c r="Q1227">
        <v>91</v>
      </c>
      <c r="R1227" s="193">
        <v>31426</v>
      </c>
      <c r="S1227" s="193">
        <v>73050</v>
      </c>
      <c r="T1227">
        <v>100</v>
      </c>
      <c r="U1227" t="s">
        <v>955</v>
      </c>
      <c r="V1227" t="str">
        <f t="shared" si="1578"/>
        <v>1986</v>
      </c>
      <c r="W1227" s="211">
        <f t="shared" si="1621"/>
        <v>-1000</v>
      </c>
      <c r="X1227">
        <f t="shared" si="1579"/>
        <v>0</v>
      </c>
      <c r="Y1227">
        <f t="shared" si="1541"/>
        <v>-999</v>
      </c>
      <c r="Z1227">
        <f t="shared" si="1580"/>
        <v>0</v>
      </c>
      <c r="AA1227">
        <f t="shared" si="1542"/>
        <v>-998</v>
      </c>
      <c r="AB1227">
        <f t="shared" si="1581"/>
        <v>0</v>
      </c>
      <c r="AC1227">
        <f t="shared" si="1543"/>
        <v>-997</v>
      </c>
      <c r="AD1227">
        <f t="shared" si="1582"/>
        <v>0</v>
      </c>
      <c r="AE1227">
        <f t="shared" si="1583"/>
        <v>-996</v>
      </c>
      <c r="AF1227">
        <f t="shared" si="1584"/>
        <v>0</v>
      </c>
      <c r="AG1227">
        <f t="shared" si="1544"/>
        <v>-995</v>
      </c>
      <c r="AH1227">
        <f t="shared" si="1585"/>
        <v>0</v>
      </c>
      <c r="AI1227">
        <f t="shared" si="1545"/>
        <v>-994</v>
      </c>
      <c r="AJ1227">
        <f t="shared" si="1586"/>
        <v>0</v>
      </c>
      <c r="AK1227">
        <f t="shared" si="1546"/>
        <v>-993</v>
      </c>
      <c r="AL1227">
        <f t="shared" si="1587"/>
        <v>0</v>
      </c>
      <c r="AM1227">
        <f t="shared" si="1588"/>
        <v>-992</v>
      </c>
      <c r="AN1227">
        <f t="shared" si="1589"/>
        <v>0</v>
      </c>
      <c r="AO1227">
        <f t="shared" si="1547"/>
        <v>-991</v>
      </c>
      <c r="AP1227">
        <f t="shared" si="1590"/>
        <v>0</v>
      </c>
      <c r="AQ1227">
        <f t="shared" si="1548"/>
        <v>-990</v>
      </c>
      <c r="AR1227">
        <f t="shared" si="1591"/>
        <v>0</v>
      </c>
      <c r="AS1227">
        <f t="shared" si="1549"/>
        <v>-989</v>
      </c>
      <c r="AT1227">
        <f t="shared" si="1592"/>
        <v>0</v>
      </c>
      <c r="AU1227">
        <f t="shared" si="1550"/>
        <v>-988</v>
      </c>
      <c r="AV1227">
        <f t="shared" si="1593"/>
        <v>0</v>
      </c>
      <c r="AW1227">
        <f t="shared" si="1551"/>
        <v>-987</v>
      </c>
      <c r="AX1227">
        <f t="shared" si="1594"/>
        <v>0</v>
      </c>
      <c r="AY1227">
        <f t="shared" si="1552"/>
        <v>-986</v>
      </c>
      <c r="AZ1227">
        <f t="shared" si="1595"/>
        <v>0</v>
      </c>
      <c r="BA1227">
        <f t="shared" si="1553"/>
        <v>-985</v>
      </c>
      <c r="BB1227">
        <f t="shared" si="1596"/>
        <v>0</v>
      </c>
      <c r="BC1227">
        <f t="shared" si="1554"/>
        <v>-984</v>
      </c>
      <c r="BD1227">
        <f t="shared" si="1597"/>
        <v>0</v>
      </c>
      <c r="BE1227">
        <f t="shared" si="1555"/>
        <v>-983</v>
      </c>
      <c r="BF1227">
        <f t="shared" si="1598"/>
        <v>0</v>
      </c>
      <c r="BG1227">
        <f t="shared" si="1556"/>
        <v>-982</v>
      </c>
      <c r="BH1227">
        <f t="shared" si="1599"/>
        <v>0</v>
      </c>
      <c r="BI1227">
        <f t="shared" si="1557"/>
        <v>-981</v>
      </c>
      <c r="BJ1227">
        <f t="shared" si="1600"/>
        <v>0</v>
      </c>
      <c r="BK1227">
        <f t="shared" si="1558"/>
        <v>-980</v>
      </c>
      <c r="BL1227">
        <f t="shared" si="1601"/>
        <v>0</v>
      </c>
      <c r="BM1227">
        <f t="shared" si="1559"/>
        <v>-979</v>
      </c>
      <c r="BN1227">
        <f t="shared" si="1602"/>
        <v>0</v>
      </c>
      <c r="BO1227">
        <f t="shared" si="1560"/>
        <v>-978</v>
      </c>
      <c r="BP1227">
        <f t="shared" si="1603"/>
        <v>0</v>
      </c>
      <c r="BQ1227">
        <f t="shared" si="1561"/>
        <v>-977</v>
      </c>
      <c r="BR1227">
        <f t="shared" si="1604"/>
        <v>0</v>
      </c>
      <c r="BS1227">
        <f t="shared" si="1562"/>
        <v>-976</v>
      </c>
      <c r="BT1227">
        <f t="shared" si="1605"/>
        <v>0</v>
      </c>
      <c r="BU1227">
        <f t="shared" si="1563"/>
        <v>-975</v>
      </c>
      <c r="BV1227">
        <f t="shared" si="1606"/>
        <v>0</v>
      </c>
      <c r="BW1227">
        <f t="shared" si="1564"/>
        <v>-974</v>
      </c>
      <c r="BX1227">
        <f t="shared" si="1607"/>
        <v>0</v>
      </c>
      <c r="BY1227">
        <f t="shared" si="1565"/>
        <v>-973</v>
      </c>
      <c r="BZ1227">
        <f t="shared" si="1608"/>
        <v>0</v>
      </c>
      <c r="CA1227">
        <f t="shared" si="1566"/>
        <v>-972</v>
      </c>
      <c r="CB1227">
        <f t="shared" si="1609"/>
        <v>0</v>
      </c>
      <c r="CC1227">
        <f t="shared" si="1567"/>
        <v>-971</v>
      </c>
      <c r="CD1227">
        <f t="shared" si="1610"/>
        <v>0</v>
      </c>
      <c r="CE1227">
        <f t="shared" si="1568"/>
        <v>-970</v>
      </c>
      <c r="CF1227">
        <f t="shared" si="1611"/>
        <v>0</v>
      </c>
      <c r="CG1227">
        <f t="shared" si="1569"/>
        <v>-969</v>
      </c>
      <c r="CH1227">
        <f t="shared" si="1612"/>
        <v>0</v>
      </c>
      <c r="CI1227">
        <f t="shared" si="1570"/>
        <v>-968</v>
      </c>
      <c r="CJ1227">
        <f t="shared" si="1613"/>
        <v>0</v>
      </c>
      <c r="CK1227">
        <f t="shared" si="1571"/>
        <v>-967</v>
      </c>
      <c r="CL1227">
        <f t="shared" si="1614"/>
        <v>0</v>
      </c>
      <c r="CM1227">
        <f t="shared" si="1572"/>
        <v>-966</v>
      </c>
      <c r="CN1227">
        <f t="shared" si="1615"/>
        <v>0</v>
      </c>
      <c r="CO1227">
        <f t="shared" si="1573"/>
        <v>-965</v>
      </c>
      <c r="CP1227">
        <f t="shared" si="1616"/>
        <v>0</v>
      </c>
      <c r="CQ1227">
        <f t="shared" si="1574"/>
        <v>-964</v>
      </c>
      <c r="CR1227">
        <f t="shared" si="1617"/>
        <v>0</v>
      </c>
      <c r="CS1227">
        <f t="shared" si="1575"/>
        <v>-963</v>
      </c>
      <c r="CT1227">
        <f t="shared" si="1618"/>
        <v>0</v>
      </c>
      <c r="CU1227">
        <f t="shared" si="1576"/>
        <v>-962</v>
      </c>
      <c r="CV1227">
        <f t="shared" si="1619"/>
        <v>0</v>
      </c>
      <c r="CW1227">
        <f t="shared" si="1577"/>
        <v>-961</v>
      </c>
      <c r="CX1227">
        <f t="shared" si="1620"/>
        <v>0</v>
      </c>
    </row>
    <row r="1228" spans="1:102">
      <c r="A1228" s="193">
        <v>26854</v>
      </c>
      <c r="B1228" t="s">
        <v>950</v>
      </c>
      <c r="C1228" t="s">
        <v>951</v>
      </c>
      <c r="D1228" t="s">
        <v>1302</v>
      </c>
      <c r="E1228" t="s">
        <v>2138</v>
      </c>
      <c r="F1228" t="s">
        <v>2139</v>
      </c>
      <c r="G1228" t="s">
        <v>8</v>
      </c>
      <c r="H1228" t="s">
        <v>8</v>
      </c>
      <c r="I1228" t="s">
        <v>8</v>
      </c>
      <c r="J1228">
        <v>0</v>
      </c>
      <c r="K1228" t="s">
        <v>1847</v>
      </c>
      <c r="L1228">
        <v>21</v>
      </c>
      <c r="M1228" t="s">
        <v>1</v>
      </c>
      <c r="N1228" t="s">
        <v>954</v>
      </c>
      <c r="O1228">
        <v>47150</v>
      </c>
      <c r="P1228" t="s">
        <v>6</v>
      </c>
      <c r="Q1228">
        <v>91</v>
      </c>
      <c r="R1228" s="193">
        <v>26854</v>
      </c>
      <c r="S1228" s="193">
        <v>73050</v>
      </c>
      <c r="T1228">
        <v>175</v>
      </c>
      <c r="U1228" t="s">
        <v>958</v>
      </c>
      <c r="V1228" t="str">
        <f t="shared" si="1578"/>
        <v>1973</v>
      </c>
      <c r="W1228" s="211">
        <f t="shared" si="1621"/>
        <v>-1000</v>
      </c>
      <c r="X1228">
        <f t="shared" si="1579"/>
        <v>0</v>
      </c>
      <c r="Y1228">
        <f t="shared" si="1541"/>
        <v>-999</v>
      </c>
      <c r="Z1228">
        <f t="shared" si="1580"/>
        <v>0</v>
      </c>
      <c r="AA1228">
        <f t="shared" si="1542"/>
        <v>-998</v>
      </c>
      <c r="AB1228">
        <f t="shared" si="1581"/>
        <v>0</v>
      </c>
      <c r="AC1228">
        <f t="shared" si="1543"/>
        <v>-997</v>
      </c>
      <c r="AD1228">
        <f t="shared" si="1582"/>
        <v>0</v>
      </c>
      <c r="AE1228">
        <f t="shared" si="1583"/>
        <v>-996</v>
      </c>
      <c r="AF1228">
        <f t="shared" si="1584"/>
        <v>0</v>
      </c>
      <c r="AG1228">
        <f t="shared" si="1544"/>
        <v>-995</v>
      </c>
      <c r="AH1228">
        <f t="shared" si="1585"/>
        <v>0</v>
      </c>
      <c r="AI1228">
        <f t="shared" si="1545"/>
        <v>-994</v>
      </c>
      <c r="AJ1228">
        <f t="shared" si="1586"/>
        <v>0</v>
      </c>
      <c r="AK1228">
        <f t="shared" si="1546"/>
        <v>-993</v>
      </c>
      <c r="AL1228">
        <f t="shared" si="1587"/>
        <v>0</v>
      </c>
      <c r="AM1228">
        <f t="shared" si="1588"/>
        <v>-992</v>
      </c>
      <c r="AN1228">
        <f t="shared" si="1589"/>
        <v>0</v>
      </c>
      <c r="AO1228">
        <f t="shared" si="1547"/>
        <v>-991</v>
      </c>
      <c r="AP1228">
        <f t="shared" si="1590"/>
        <v>0</v>
      </c>
      <c r="AQ1228">
        <f t="shared" si="1548"/>
        <v>-990</v>
      </c>
      <c r="AR1228">
        <f t="shared" si="1591"/>
        <v>0</v>
      </c>
      <c r="AS1228">
        <f t="shared" si="1549"/>
        <v>-989</v>
      </c>
      <c r="AT1228">
        <f t="shared" si="1592"/>
        <v>0</v>
      </c>
      <c r="AU1228">
        <f t="shared" si="1550"/>
        <v>-988</v>
      </c>
      <c r="AV1228">
        <f t="shared" si="1593"/>
        <v>0</v>
      </c>
      <c r="AW1228">
        <f t="shared" si="1551"/>
        <v>-987</v>
      </c>
      <c r="AX1228">
        <f t="shared" si="1594"/>
        <v>0</v>
      </c>
      <c r="AY1228">
        <f t="shared" si="1552"/>
        <v>-986</v>
      </c>
      <c r="AZ1228">
        <f t="shared" si="1595"/>
        <v>0</v>
      </c>
      <c r="BA1228">
        <f t="shared" si="1553"/>
        <v>-985</v>
      </c>
      <c r="BB1228">
        <f t="shared" si="1596"/>
        <v>0</v>
      </c>
      <c r="BC1228">
        <f t="shared" si="1554"/>
        <v>-984</v>
      </c>
      <c r="BD1228">
        <f t="shared" si="1597"/>
        <v>0</v>
      </c>
      <c r="BE1228">
        <f t="shared" si="1555"/>
        <v>-983</v>
      </c>
      <c r="BF1228">
        <f t="shared" si="1598"/>
        <v>0</v>
      </c>
      <c r="BG1228">
        <f t="shared" si="1556"/>
        <v>-982</v>
      </c>
      <c r="BH1228">
        <f t="shared" si="1599"/>
        <v>0</v>
      </c>
      <c r="BI1228">
        <f t="shared" si="1557"/>
        <v>-981</v>
      </c>
      <c r="BJ1228">
        <f t="shared" si="1600"/>
        <v>0</v>
      </c>
      <c r="BK1228">
        <f t="shared" si="1558"/>
        <v>-980</v>
      </c>
      <c r="BL1228">
        <f t="shared" si="1601"/>
        <v>0</v>
      </c>
      <c r="BM1228">
        <f t="shared" si="1559"/>
        <v>-979</v>
      </c>
      <c r="BN1228">
        <f t="shared" si="1602"/>
        <v>0</v>
      </c>
      <c r="BO1228">
        <f t="shared" si="1560"/>
        <v>-978</v>
      </c>
      <c r="BP1228">
        <f t="shared" si="1603"/>
        <v>0</v>
      </c>
      <c r="BQ1228">
        <f t="shared" si="1561"/>
        <v>-977</v>
      </c>
      <c r="BR1228">
        <f t="shared" si="1604"/>
        <v>0</v>
      </c>
      <c r="BS1228">
        <f t="shared" si="1562"/>
        <v>-976</v>
      </c>
      <c r="BT1228">
        <f t="shared" si="1605"/>
        <v>0</v>
      </c>
      <c r="BU1228">
        <f t="shared" si="1563"/>
        <v>-975</v>
      </c>
      <c r="BV1228">
        <f t="shared" si="1606"/>
        <v>0</v>
      </c>
      <c r="BW1228">
        <f t="shared" si="1564"/>
        <v>-974</v>
      </c>
      <c r="BX1228">
        <f t="shared" si="1607"/>
        <v>0</v>
      </c>
      <c r="BY1228">
        <f t="shared" si="1565"/>
        <v>-973</v>
      </c>
      <c r="BZ1228">
        <f t="shared" si="1608"/>
        <v>0</v>
      </c>
      <c r="CA1228">
        <f t="shared" si="1566"/>
        <v>-972</v>
      </c>
      <c r="CB1228">
        <f t="shared" si="1609"/>
        <v>0</v>
      </c>
      <c r="CC1228">
        <f t="shared" si="1567"/>
        <v>-971</v>
      </c>
      <c r="CD1228">
        <f t="shared" si="1610"/>
        <v>0</v>
      </c>
      <c r="CE1228">
        <f t="shared" si="1568"/>
        <v>-970</v>
      </c>
      <c r="CF1228">
        <f t="shared" si="1611"/>
        <v>0</v>
      </c>
      <c r="CG1228">
        <f t="shared" si="1569"/>
        <v>-969</v>
      </c>
      <c r="CH1228">
        <f t="shared" si="1612"/>
        <v>0</v>
      </c>
      <c r="CI1228">
        <f t="shared" si="1570"/>
        <v>-968</v>
      </c>
      <c r="CJ1228">
        <f t="shared" si="1613"/>
        <v>0</v>
      </c>
      <c r="CK1228">
        <f t="shared" si="1571"/>
        <v>-967</v>
      </c>
      <c r="CL1228">
        <f t="shared" si="1614"/>
        <v>0</v>
      </c>
      <c r="CM1228">
        <f t="shared" si="1572"/>
        <v>-966</v>
      </c>
      <c r="CN1228">
        <f t="shared" si="1615"/>
        <v>0</v>
      </c>
      <c r="CO1228">
        <f t="shared" si="1573"/>
        <v>-965</v>
      </c>
      <c r="CP1228">
        <f t="shared" si="1616"/>
        <v>0</v>
      </c>
      <c r="CQ1228">
        <f t="shared" si="1574"/>
        <v>-964</v>
      </c>
      <c r="CR1228">
        <f t="shared" si="1617"/>
        <v>0</v>
      </c>
      <c r="CS1228">
        <f t="shared" si="1575"/>
        <v>-963</v>
      </c>
      <c r="CT1228">
        <f t="shared" si="1618"/>
        <v>0</v>
      </c>
      <c r="CU1228">
        <f t="shared" si="1576"/>
        <v>-962</v>
      </c>
      <c r="CV1228">
        <f t="shared" si="1619"/>
        <v>0</v>
      </c>
      <c r="CW1228">
        <f t="shared" si="1577"/>
        <v>-961</v>
      </c>
      <c r="CX1228">
        <f t="shared" si="1620"/>
        <v>0</v>
      </c>
    </row>
    <row r="1229" spans="1:102">
      <c r="A1229" s="193">
        <v>28108</v>
      </c>
      <c r="B1229" t="s">
        <v>950</v>
      </c>
      <c r="C1229" t="s">
        <v>951</v>
      </c>
      <c r="D1229" t="s">
        <v>1011</v>
      </c>
      <c r="E1229" t="s">
        <v>2140</v>
      </c>
      <c r="F1229" t="s">
        <v>2141</v>
      </c>
      <c r="G1229" t="s">
        <v>8</v>
      </c>
      <c r="H1229" t="s">
        <v>8</v>
      </c>
      <c r="I1229" t="s">
        <v>8</v>
      </c>
      <c r="J1229">
        <v>0</v>
      </c>
      <c r="K1229" t="s">
        <v>1847</v>
      </c>
      <c r="L1229">
        <v>21</v>
      </c>
      <c r="M1229" t="s">
        <v>1</v>
      </c>
      <c r="N1229" t="s">
        <v>954</v>
      </c>
      <c r="O1229">
        <v>47150</v>
      </c>
      <c r="P1229" t="s">
        <v>6</v>
      </c>
      <c r="Q1229">
        <v>91</v>
      </c>
      <c r="R1229" s="193">
        <v>28108</v>
      </c>
      <c r="S1229" s="193">
        <v>73050</v>
      </c>
      <c r="T1229">
        <v>175</v>
      </c>
      <c r="U1229" t="s">
        <v>958</v>
      </c>
      <c r="V1229" t="str">
        <f t="shared" si="1578"/>
        <v>1976</v>
      </c>
      <c r="W1229" s="211">
        <f t="shared" si="1621"/>
        <v>-1000</v>
      </c>
      <c r="X1229">
        <f t="shared" si="1579"/>
        <v>0</v>
      </c>
      <c r="Y1229">
        <f t="shared" si="1541"/>
        <v>-999</v>
      </c>
      <c r="Z1229">
        <f t="shared" si="1580"/>
        <v>0</v>
      </c>
      <c r="AA1229">
        <f t="shared" si="1542"/>
        <v>-998</v>
      </c>
      <c r="AB1229">
        <f t="shared" si="1581"/>
        <v>0</v>
      </c>
      <c r="AC1229">
        <f t="shared" si="1543"/>
        <v>-997</v>
      </c>
      <c r="AD1229">
        <f t="shared" si="1582"/>
        <v>0</v>
      </c>
      <c r="AE1229">
        <f t="shared" si="1583"/>
        <v>-996</v>
      </c>
      <c r="AF1229">
        <f t="shared" si="1584"/>
        <v>0</v>
      </c>
      <c r="AG1229">
        <f t="shared" si="1544"/>
        <v>-995</v>
      </c>
      <c r="AH1229">
        <f t="shared" si="1585"/>
        <v>0</v>
      </c>
      <c r="AI1229">
        <f t="shared" si="1545"/>
        <v>-994</v>
      </c>
      <c r="AJ1229">
        <f t="shared" si="1586"/>
        <v>0</v>
      </c>
      <c r="AK1229">
        <f t="shared" si="1546"/>
        <v>-993</v>
      </c>
      <c r="AL1229">
        <f t="shared" si="1587"/>
        <v>0</v>
      </c>
      <c r="AM1229">
        <f t="shared" si="1588"/>
        <v>-992</v>
      </c>
      <c r="AN1229">
        <f t="shared" si="1589"/>
        <v>0</v>
      </c>
      <c r="AO1229">
        <f t="shared" si="1547"/>
        <v>-991</v>
      </c>
      <c r="AP1229">
        <f t="shared" si="1590"/>
        <v>0</v>
      </c>
      <c r="AQ1229">
        <f t="shared" si="1548"/>
        <v>-990</v>
      </c>
      <c r="AR1229">
        <f t="shared" si="1591"/>
        <v>0</v>
      </c>
      <c r="AS1229">
        <f t="shared" si="1549"/>
        <v>-989</v>
      </c>
      <c r="AT1229">
        <f t="shared" si="1592"/>
        <v>0</v>
      </c>
      <c r="AU1229">
        <f t="shared" si="1550"/>
        <v>-988</v>
      </c>
      <c r="AV1229">
        <f t="shared" si="1593"/>
        <v>0</v>
      </c>
      <c r="AW1229">
        <f t="shared" si="1551"/>
        <v>-987</v>
      </c>
      <c r="AX1229">
        <f t="shared" si="1594"/>
        <v>0</v>
      </c>
      <c r="AY1229">
        <f t="shared" si="1552"/>
        <v>-986</v>
      </c>
      <c r="AZ1229">
        <f t="shared" si="1595"/>
        <v>0</v>
      </c>
      <c r="BA1229">
        <f t="shared" si="1553"/>
        <v>-985</v>
      </c>
      <c r="BB1229">
        <f t="shared" si="1596"/>
        <v>0</v>
      </c>
      <c r="BC1229">
        <f t="shared" si="1554"/>
        <v>-984</v>
      </c>
      <c r="BD1229">
        <f t="shared" si="1597"/>
        <v>0</v>
      </c>
      <c r="BE1229">
        <f t="shared" si="1555"/>
        <v>-983</v>
      </c>
      <c r="BF1229">
        <f t="shared" si="1598"/>
        <v>0</v>
      </c>
      <c r="BG1229">
        <f t="shared" si="1556"/>
        <v>-982</v>
      </c>
      <c r="BH1229">
        <f t="shared" si="1599"/>
        <v>0</v>
      </c>
      <c r="BI1229">
        <f t="shared" si="1557"/>
        <v>-981</v>
      </c>
      <c r="BJ1229">
        <f t="shared" si="1600"/>
        <v>0</v>
      </c>
      <c r="BK1229">
        <f t="shared" si="1558"/>
        <v>-980</v>
      </c>
      <c r="BL1229">
        <f t="shared" si="1601"/>
        <v>0</v>
      </c>
      <c r="BM1229">
        <f t="shared" si="1559"/>
        <v>-979</v>
      </c>
      <c r="BN1229">
        <f t="shared" si="1602"/>
        <v>0</v>
      </c>
      <c r="BO1229">
        <f t="shared" si="1560"/>
        <v>-978</v>
      </c>
      <c r="BP1229">
        <f t="shared" si="1603"/>
        <v>0</v>
      </c>
      <c r="BQ1229">
        <f t="shared" si="1561"/>
        <v>-977</v>
      </c>
      <c r="BR1229">
        <f t="shared" si="1604"/>
        <v>0</v>
      </c>
      <c r="BS1229">
        <f t="shared" si="1562"/>
        <v>-976</v>
      </c>
      <c r="BT1229">
        <f t="shared" si="1605"/>
        <v>0</v>
      </c>
      <c r="BU1229">
        <f t="shared" si="1563"/>
        <v>-975</v>
      </c>
      <c r="BV1229">
        <f t="shared" si="1606"/>
        <v>0</v>
      </c>
      <c r="BW1229">
        <f t="shared" si="1564"/>
        <v>-974</v>
      </c>
      <c r="BX1229">
        <f t="shared" si="1607"/>
        <v>0</v>
      </c>
      <c r="BY1229">
        <f t="shared" si="1565"/>
        <v>-973</v>
      </c>
      <c r="BZ1229">
        <f t="shared" si="1608"/>
        <v>0</v>
      </c>
      <c r="CA1229">
        <f t="shared" si="1566"/>
        <v>-972</v>
      </c>
      <c r="CB1229">
        <f t="shared" si="1609"/>
        <v>0</v>
      </c>
      <c r="CC1229">
        <f t="shared" si="1567"/>
        <v>-971</v>
      </c>
      <c r="CD1229">
        <f t="shared" si="1610"/>
        <v>0</v>
      </c>
      <c r="CE1229">
        <f t="shared" si="1568"/>
        <v>-970</v>
      </c>
      <c r="CF1229">
        <f t="shared" si="1611"/>
        <v>0</v>
      </c>
      <c r="CG1229">
        <f t="shared" si="1569"/>
        <v>-969</v>
      </c>
      <c r="CH1229">
        <f t="shared" si="1612"/>
        <v>0</v>
      </c>
      <c r="CI1229">
        <f t="shared" si="1570"/>
        <v>-968</v>
      </c>
      <c r="CJ1229">
        <f t="shared" si="1613"/>
        <v>0</v>
      </c>
      <c r="CK1229">
        <f t="shared" si="1571"/>
        <v>-967</v>
      </c>
      <c r="CL1229">
        <f t="shared" si="1614"/>
        <v>0</v>
      </c>
      <c r="CM1229">
        <f t="shared" si="1572"/>
        <v>-966</v>
      </c>
      <c r="CN1229">
        <f t="shared" si="1615"/>
        <v>0</v>
      </c>
      <c r="CO1229">
        <f t="shared" si="1573"/>
        <v>-965</v>
      </c>
      <c r="CP1229">
        <f t="shared" si="1616"/>
        <v>0</v>
      </c>
      <c r="CQ1229">
        <f t="shared" si="1574"/>
        <v>-964</v>
      </c>
      <c r="CR1229">
        <f t="shared" si="1617"/>
        <v>0</v>
      </c>
      <c r="CS1229">
        <f t="shared" si="1575"/>
        <v>-963</v>
      </c>
      <c r="CT1229">
        <f t="shared" si="1618"/>
        <v>0</v>
      </c>
      <c r="CU1229">
        <f t="shared" si="1576"/>
        <v>-962</v>
      </c>
      <c r="CV1229">
        <f t="shared" si="1619"/>
        <v>0</v>
      </c>
      <c r="CW1229">
        <f t="shared" si="1577"/>
        <v>-961</v>
      </c>
      <c r="CX1229">
        <f t="shared" si="1620"/>
        <v>0</v>
      </c>
    </row>
    <row r="1230" spans="1:102">
      <c r="A1230" s="193">
        <v>26350</v>
      </c>
      <c r="B1230" t="s">
        <v>950</v>
      </c>
      <c r="C1230" t="s">
        <v>951</v>
      </c>
      <c r="D1230" t="s">
        <v>1823</v>
      </c>
      <c r="E1230" t="s">
        <v>2142</v>
      </c>
      <c r="F1230" t="s">
        <v>2143</v>
      </c>
      <c r="G1230" t="s">
        <v>8</v>
      </c>
      <c r="H1230" t="s">
        <v>8</v>
      </c>
      <c r="I1230" t="s">
        <v>8</v>
      </c>
      <c r="J1230">
        <v>0</v>
      </c>
      <c r="K1230" t="s">
        <v>1847</v>
      </c>
      <c r="L1230">
        <v>21</v>
      </c>
      <c r="M1230" t="s">
        <v>1</v>
      </c>
      <c r="N1230" t="s">
        <v>954</v>
      </c>
      <c r="O1230">
        <v>47150</v>
      </c>
      <c r="P1230" t="s">
        <v>6</v>
      </c>
      <c r="Q1230">
        <v>91</v>
      </c>
      <c r="R1230" s="193">
        <v>26350</v>
      </c>
      <c r="S1230" s="193">
        <v>73050</v>
      </c>
      <c r="T1230">
        <v>175</v>
      </c>
      <c r="U1230" t="s">
        <v>958</v>
      </c>
      <c r="V1230" t="str">
        <f t="shared" si="1578"/>
        <v>1972</v>
      </c>
      <c r="W1230" s="211">
        <f t="shared" si="1621"/>
        <v>-1000</v>
      </c>
      <c r="X1230">
        <f t="shared" si="1579"/>
        <v>0</v>
      </c>
      <c r="Y1230">
        <f t="shared" si="1541"/>
        <v>-999</v>
      </c>
      <c r="Z1230">
        <f t="shared" si="1580"/>
        <v>0</v>
      </c>
      <c r="AA1230">
        <f t="shared" si="1542"/>
        <v>-998</v>
      </c>
      <c r="AB1230">
        <f t="shared" si="1581"/>
        <v>0</v>
      </c>
      <c r="AC1230">
        <f t="shared" si="1543"/>
        <v>-997</v>
      </c>
      <c r="AD1230">
        <f t="shared" si="1582"/>
        <v>0</v>
      </c>
      <c r="AE1230">
        <f t="shared" si="1583"/>
        <v>-996</v>
      </c>
      <c r="AF1230">
        <f t="shared" si="1584"/>
        <v>0</v>
      </c>
      <c r="AG1230">
        <f t="shared" si="1544"/>
        <v>-995</v>
      </c>
      <c r="AH1230">
        <f t="shared" si="1585"/>
        <v>0</v>
      </c>
      <c r="AI1230">
        <f t="shared" si="1545"/>
        <v>-994</v>
      </c>
      <c r="AJ1230">
        <f t="shared" si="1586"/>
        <v>0</v>
      </c>
      <c r="AK1230">
        <f t="shared" si="1546"/>
        <v>-993</v>
      </c>
      <c r="AL1230">
        <f t="shared" si="1587"/>
        <v>0</v>
      </c>
      <c r="AM1230">
        <f t="shared" si="1588"/>
        <v>-992</v>
      </c>
      <c r="AN1230">
        <f t="shared" si="1589"/>
        <v>0</v>
      </c>
      <c r="AO1230">
        <f t="shared" si="1547"/>
        <v>-991</v>
      </c>
      <c r="AP1230">
        <f t="shared" si="1590"/>
        <v>0</v>
      </c>
      <c r="AQ1230">
        <f t="shared" si="1548"/>
        <v>-990</v>
      </c>
      <c r="AR1230">
        <f t="shared" si="1591"/>
        <v>0</v>
      </c>
      <c r="AS1230">
        <f t="shared" si="1549"/>
        <v>-989</v>
      </c>
      <c r="AT1230">
        <f t="shared" si="1592"/>
        <v>0</v>
      </c>
      <c r="AU1230">
        <f t="shared" si="1550"/>
        <v>-988</v>
      </c>
      <c r="AV1230">
        <f t="shared" si="1593"/>
        <v>0</v>
      </c>
      <c r="AW1230">
        <f t="shared" si="1551"/>
        <v>-987</v>
      </c>
      <c r="AX1230">
        <f t="shared" si="1594"/>
        <v>0</v>
      </c>
      <c r="AY1230">
        <f t="shared" si="1552"/>
        <v>-986</v>
      </c>
      <c r="AZ1230">
        <f t="shared" si="1595"/>
        <v>0</v>
      </c>
      <c r="BA1230">
        <f t="shared" si="1553"/>
        <v>-985</v>
      </c>
      <c r="BB1230">
        <f t="shared" si="1596"/>
        <v>0</v>
      </c>
      <c r="BC1230">
        <f t="shared" si="1554"/>
        <v>-984</v>
      </c>
      <c r="BD1230">
        <f t="shared" si="1597"/>
        <v>0</v>
      </c>
      <c r="BE1230">
        <f t="shared" si="1555"/>
        <v>-983</v>
      </c>
      <c r="BF1230">
        <f t="shared" si="1598"/>
        <v>0</v>
      </c>
      <c r="BG1230">
        <f t="shared" si="1556"/>
        <v>-982</v>
      </c>
      <c r="BH1230">
        <f t="shared" si="1599"/>
        <v>0</v>
      </c>
      <c r="BI1230">
        <f t="shared" si="1557"/>
        <v>-981</v>
      </c>
      <c r="BJ1230">
        <f t="shared" si="1600"/>
        <v>0</v>
      </c>
      <c r="BK1230">
        <f t="shared" si="1558"/>
        <v>-980</v>
      </c>
      <c r="BL1230">
        <f t="shared" si="1601"/>
        <v>0</v>
      </c>
      <c r="BM1230">
        <f t="shared" si="1559"/>
        <v>-979</v>
      </c>
      <c r="BN1230">
        <f t="shared" si="1602"/>
        <v>0</v>
      </c>
      <c r="BO1230">
        <f t="shared" si="1560"/>
        <v>-978</v>
      </c>
      <c r="BP1230">
        <f t="shared" si="1603"/>
        <v>0</v>
      </c>
      <c r="BQ1230">
        <f t="shared" si="1561"/>
        <v>-977</v>
      </c>
      <c r="BR1230">
        <f t="shared" si="1604"/>
        <v>0</v>
      </c>
      <c r="BS1230">
        <f t="shared" si="1562"/>
        <v>-976</v>
      </c>
      <c r="BT1230">
        <f t="shared" si="1605"/>
        <v>0</v>
      </c>
      <c r="BU1230">
        <f t="shared" si="1563"/>
        <v>-975</v>
      </c>
      <c r="BV1230">
        <f t="shared" si="1606"/>
        <v>0</v>
      </c>
      <c r="BW1230">
        <f t="shared" si="1564"/>
        <v>-974</v>
      </c>
      <c r="BX1230">
        <f t="shared" si="1607"/>
        <v>0</v>
      </c>
      <c r="BY1230">
        <f t="shared" si="1565"/>
        <v>-973</v>
      </c>
      <c r="BZ1230">
        <f t="shared" si="1608"/>
        <v>0</v>
      </c>
      <c r="CA1230">
        <f t="shared" si="1566"/>
        <v>-972</v>
      </c>
      <c r="CB1230">
        <f t="shared" si="1609"/>
        <v>0</v>
      </c>
      <c r="CC1230">
        <f t="shared" si="1567"/>
        <v>-971</v>
      </c>
      <c r="CD1230">
        <f t="shared" si="1610"/>
        <v>0</v>
      </c>
      <c r="CE1230">
        <f t="shared" si="1568"/>
        <v>-970</v>
      </c>
      <c r="CF1230">
        <f t="shared" si="1611"/>
        <v>0</v>
      </c>
      <c r="CG1230">
        <f t="shared" si="1569"/>
        <v>-969</v>
      </c>
      <c r="CH1230">
        <f t="shared" si="1612"/>
        <v>0</v>
      </c>
      <c r="CI1230">
        <f t="shared" si="1570"/>
        <v>-968</v>
      </c>
      <c r="CJ1230">
        <f t="shared" si="1613"/>
        <v>0</v>
      </c>
      <c r="CK1230">
        <f t="shared" si="1571"/>
        <v>-967</v>
      </c>
      <c r="CL1230">
        <f t="shared" si="1614"/>
        <v>0</v>
      </c>
      <c r="CM1230">
        <f t="shared" si="1572"/>
        <v>-966</v>
      </c>
      <c r="CN1230">
        <f t="shared" si="1615"/>
        <v>0</v>
      </c>
      <c r="CO1230">
        <f t="shared" si="1573"/>
        <v>-965</v>
      </c>
      <c r="CP1230">
        <f t="shared" si="1616"/>
        <v>0</v>
      </c>
      <c r="CQ1230">
        <f t="shared" si="1574"/>
        <v>-964</v>
      </c>
      <c r="CR1230">
        <f t="shared" si="1617"/>
        <v>0</v>
      </c>
      <c r="CS1230">
        <f t="shared" si="1575"/>
        <v>-963</v>
      </c>
      <c r="CT1230">
        <f t="shared" si="1618"/>
        <v>0</v>
      </c>
      <c r="CU1230">
        <f t="shared" si="1576"/>
        <v>-962</v>
      </c>
      <c r="CV1230">
        <f t="shared" si="1619"/>
        <v>0</v>
      </c>
      <c r="CW1230">
        <f t="shared" si="1577"/>
        <v>-961</v>
      </c>
      <c r="CX1230">
        <f t="shared" si="1620"/>
        <v>0</v>
      </c>
    </row>
    <row r="1231" spans="1:102">
      <c r="A1231" s="193">
        <v>34641</v>
      </c>
      <c r="B1231" t="s">
        <v>950</v>
      </c>
      <c r="C1231" t="s">
        <v>951</v>
      </c>
      <c r="D1231" t="s">
        <v>1050</v>
      </c>
      <c r="E1231" t="s">
        <v>2144</v>
      </c>
      <c r="F1231" t="s">
        <v>2145</v>
      </c>
      <c r="G1231" t="s">
        <v>8</v>
      </c>
      <c r="H1231" t="s">
        <v>8</v>
      </c>
      <c r="I1231" t="s">
        <v>8</v>
      </c>
      <c r="J1231">
        <v>61</v>
      </c>
      <c r="K1231" t="s">
        <v>1829</v>
      </c>
      <c r="L1231">
        <v>34</v>
      </c>
      <c r="M1231" t="s">
        <v>2</v>
      </c>
      <c r="N1231" t="s">
        <v>954</v>
      </c>
      <c r="O1231">
        <v>47150</v>
      </c>
      <c r="P1231" t="s">
        <v>6</v>
      </c>
      <c r="Q1231">
        <v>91</v>
      </c>
      <c r="R1231" s="193">
        <v>34641</v>
      </c>
      <c r="S1231" s="193">
        <v>73050</v>
      </c>
      <c r="T1231">
        <v>100</v>
      </c>
      <c r="U1231" t="s">
        <v>955</v>
      </c>
      <c r="V1231" t="str">
        <f t="shared" si="1578"/>
        <v>1994</v>
      </c>
      <c r="W1231" s="211">
        <f t="shared" si="1621"/>
        <v>-1000</v>
      </c>
      <c r="X1231">
        <f t="shared" si="1579"/>
        <v>0</v>
      </c>
      <c r="Y1231">
        <f t="shared" si="1541"/>
        <v>-999</v>
      </c>
      <c r="Z1231">
        <f t="shared" si="1580"/>
        <v>0</v>
      </c>
      <c r="AA1231">
        <f t="shared" si="1542"/>
        <v>-998</v>
      </c>
      <c r="AB1231">
        <f t="shared" si="1581"/>
        <v>0</v>
      </c>
      <c r="AC1231">
        <f t="shared" si="1543"/>
        <v>-997</v>
      </c>
      <c r="AD1231">
        <f t="shared" si="1582"/>
        <v>0</v>
      </c>
      <c r="AE1231">
        <f t="shared" si="1583"/>
        <v>-996</v>
      </c>
      <c r="AF1231">
        <f t="shared" si="1584"/>
        <v>0</v>
      </c>
      <c r="AG1231">
        <f t="shared" si="1544"/>
        <v>-995</v>
      </c>
      <c r="AH1231">
        <f t="shared" si="1585"/>
        <v>0</v>
      </c>
      <c r="AI1231">
        <f t="shared" si="1545"/>
        <v>-994</v>
      </c>
      <c r="AJ1231">
        <f t="shared" si="1586"/>
        <v>0</v>
      </c>
      <c r="AK1231">
        <f t="shared" si="1546"/>
        <v>-993</v>
      </c>
      <c r="AL1231">
        <f t="shared" si="1587"/>
        <v>0</v>
      </c>
      <c r="AM1231">
        <f t="shared" si="1588"/>
        <v>-992</v>
      </c>
      <c r="AN1231">
        <f t="shared" si="1589"/>
        <v>0</v>
      </c>
      <c r="AO1231">
        <f t="shared" si="1547"/>
        <v>-991</v>
      </c>
      <c r="AP1231">
        <f t="shared" si="1590"/>
        <v>0</v>
      </c>
      <c r="AQ1231">
        <f t="shared" si="1548"/>
        <v>-990</v>
      </c>
      <c r="AR1231">
        <f t="shared" si="1591"/>
        <v>0</v>
      </c>
      <c r="AS1231">
        <f t="shared" si="1549"/>
        <v>-989</v>
      </c>
      <c r="AT1231">
        <f t="shared" si="1592"/>
        <v>0</v>
      </c>
      <c r="AU1231">
        <f t="shared" si="1550"/>
        <v>-988</v>
      </c>
      <c r="AV1231">
        <f t="shared" si="1593"/>
        <v>0</v>
      </c>
      <c r="AW1231">
        <f t="shared" si="1551"/>
        <v>-987</v>
      </c>
      <c r="AX1231">
        <f t="shared" si="1594"/>
        <v>0</v>
      </c>
      <c r="AY1231">
        <f t="shared" si="1552"/>
        <v>-986</v>
      </c>
      <c r="AZ1231">
        <f t="shared" si="1595"/>
        <v>0</v>
      </c>
      <c r="BA1231">
        <f t="shared" si="1553"/>
        <v>-985</v>
      </c>
      <c r="BB1231">
        <f t="shared" si="1596"/>
        <v>0</v>
      </c>
      <c r="BC1231">
        <f t="shared" si="1554"/>
        <v>-984</v>
      </c>
      <c r="BD1231">
        <f t="shared" si="1597"/>
        <v>0</v>
      </c>
      <c r="BE1231">
        <f t="shared" si="1555"/>
        <v>-983</v>
      </c>
      <c r="BF1231">
        <f t="shared" si="1598"/>
        <v>0</v>
      </c>
      <c r="BG1231">
        <f t="shared" si="1556"/>
        <v>-982</v>
      </c>
      <c r="BH1231">
        <f t="shared" si="1599"/>
        <v>0</v>
      </c>
      <c r="BI1231">
        <f t="shared" si="1557"/>
        <v>-981</v>
      </c>
      <c r="BJ1231">
        <f t="shared" si="1600"/>
        <v>0</v>
      </c>
      <c r="BK1231">
        <f t="shared" si="1558"/>
        <v>-980</v>
      </c>
      <c r="BL1231">
        <f t="shared" si="1601"/>
        <v>0</v>
      </c>
      <c r="BM1231">
        <f t="shared" si="1559"/>
        <v>-979</v>
      </c>
      <c r="BN1231">
        <f t="shared" si="1602"/>
        <v>0</v>
      </c>
      <c r="BO1231">
        <f t="shared" si="1560"/>
        <v>-978</v>
      </c>
      <c r="BP1231">
        <f t="shared" si="1603"/>
        <v>0</v>
      </c>
      <c r="BQ1231">
        <f t="shared" si="1561"/>
        <v>-977</v>
      </c>
      <c r="BR1231">
        <f t="shared" si="1604"/>
        <v>0</v>
      </c>
      <c r="BS1231">
        <f t="shared" si="1562"/>
        <v>-976</v>
      </c>
      <c r="BT1231">
        <f t="shared" si="1605"/>
        <v>0</v>
      </c>
      <c r="BU1231">
        <f t="shared" si="1563"/>
        <v>-975</v>
      </c>
      <c r="BV1231">
        <f t="shared" si="1606"/>
        <v>0</v>
      </c>
      <c r="BW1231">
        <f t="shared" si="1564"/>
        <v>-974</v>
      </c>
      <c r="BX1231">
        <f t="shared" si="1607"/>
        <v>0</v>
      </c>
      <c r="BY1231">
        <f t="shared" si="1565"/>
        <v>-973</v>
      </c>
      <c r="BZ1231">
        <f t="shared" si="1608"/>
        <v>0</v>
      </c>
      <c r="CA1231">
        <f t="shared" si="1566"/>
        <v>-972</v>
      </c>
      <c r="CB1231">
        <f t="shared" si="1609"/>
        <v>0</v>
      </c>
      <c r="CC1231">
        <f t="shared" si="1567"/>
        <v>-971</v>
      </c>
      <c r="CD1231">
        <f t="shared" si="1610"/>
        <v>0</v>
      </c>
      <c r="CE1231">
        <f t="shared" si="1568"/>
        <v>-970</v>
      </c>
      <c r="CF1231">
        <f t="shared" si="1611"/>
        <v>0</v>
      </c>
      <c r="CG1231">
        <f t="shared" si="1569"/>
        <v>-969</v>
      </c>
      <c r="CH1231">
        <f t="shared" si="1612"/>
        <v>0</v>
      </c>
      <c r="CI1231">
        <f t="shared" si="1570"/>
        <v>-968</v>
      </c>
      <c r="CJ1231">
        <f t="shared" si="1613"/>
        <v>0</v>
      </c>
      <c r="CK1231">
        <f t="shared" si="1571"/>
        <v>-967</v>
      </c>
      <c r="CL1231">
        <f t="shared" si="1614"/>
        <v>0</v>
      </c>
      <c r="CM1231">
        <f t="shared" si="1572"/>
        <v>-966</v>
      </c>
      <c r="CN1231">
        <f t="shared" si="1615"/>
        <v>0</v>
      </c>
      <c r="CO1231">
        <f t="shared" si="1573"/>
        <v>-965</v>
      </c>
      <c r="CP1231">
        <f t="shared" si="1616"/>
        <v>0</v>
      </c>
      <c r="CQ1231">
        <f t="shared" si="1574"/>
        <v>-964</v>
      </c>
      <c r="CR1231">
        <f t="shared" si="1617"/>
        <v>0</v>
      </c>
      <c r="CS1231">
        <f t="shared" si="1575"/>
        <v>-963</v>
      </c>
      <c r="CT1231">
        <f t="shared" si="1618"/>
        <v>0</v>
      </c>
      <c r="CU1231">
        <f t="shared" si="1576"/>
        <v>-962</v>
      </c>
      <c r="CV1231">
        <f t="shared" si="1619"/>
        <v>0</v>
      </c>
      <c r="CW1231">
        <f t="shared" si="1577"/>
        <v>-961</v>
      </c>
      <c r="CX1231">
        <f t="shared" si="1620"/>
        <v>0</v>
      </c>
    </row>
    <row r="1232" spans="1:102">
      <c r="A1232" s="193">
        <v>34648</v>
      </c>
      <c r="B1232" t="s">
        <v>950</v>
      </c>
      <c r="C1232" t="s">
        <v>951</v>
      </c>
      <c r="D1232" t="s">
        <v>1050</v>
      </c>
      <c r="E1232" t="s">
        <v>2146</v>
      </c>
      <c r="F1232" t="s">
        <v>2147</v>
      </c>
      <c r="G1232" t="s">
        <v>8</v>
      </c>
      <c r="H1232" t="s">
        <v>8</v>
      </c>
      <c r="I1232" t="s">
        <v>8</v>
      </c>
      <c r="J1232">
        <v>61</v>
      </c>
      <c r="K1232" t="s">
        <v>1829</v>
      </c>
      <c r="L1232">
        <v>34</v>
      </c>
      <c r="M1232" t="s">
        <v>2</v>
      </c>
      <c r="N1232" t="s">
        <v>954</v>
      </c>
      <c r="O1232">
        <v>47150</v>
      </c>
      <c r="P1232" t="s">
        <v>6</v>
      </c>
      <c r="Q1232">
        <v>91</v>
      </c>
      <c r="R1232" s="193">
        <v>34648</v>
      </c>
      <c r="S1232" s="193">
        <v>73050</v>
      </c>
      <c r="T1232">
        <v>100</v>
      </c>
      <c r="U1232" t="s">
        <v>955</v>
      </c>
      <c r="V1232" t="str">
        <f t="shared" si="1578"/>
        <v>1994</v>
      </c>
      <c r="W1232" s="211">
        <f t="shared" si="1621"/>
        <v>-1000</v>
      </c>
      <c r="X1232">
        <f t="shared" si="1579"/>
        <v>0</v>
      </c>
      <c r="Y1232">
        <f t="shared" si="1541"/>
        <v>-999</v>
      </c>
      <c r="Z1232">
        <f t="shared" si="1580"/>
        <v>0</v>
      </c>
      <c r="AA1232">
        <f t="shared" si="1542"/>
        <v>-998</v>
      </c>
      <c r="AB1232">
        <f t="shared" si="1581"/>
        <v>0</v>
      </c>
      <c r="AC1232">
        <f t="shared" si="1543"/>
        <v>-997</v>
      </c>
      <c r="AD1232">
        <f t="shared" si="1582"/>
        <v>0</v>
      </c>
      <c r="AE1232">
        <f t="shared" si="1583"/>
        <v>-996</v>
      </c>
      <c r="AF1232">
        <f t="shared" si="1584"/>
        <v>0</v>
      </c>
      <c r="AG1232">
        <f t="shared" si="1544"/>
        <v>-995</v>
      </c>
      <c r="AH1232">
        <f t="shared" si="1585"/>
        <v>0</v>
      </c>
      <c r="AI1232">
        <f t="shared" si="1545"/>
        <v>-994</v>
      </c>
      <c r="AJ1232">
        <f t="shared" si="1586"/>
        <v>0</v>
      </c>
      <c r="AK1232">
        <f t="shared" si="1546"/>
        <v>-993</v>
      </c>
      <c r="AL1232">
        <f t="shared" si="1587"/>
        <v>0</v>
      </c>
      <c r="AM1232">
        <f t="shared" si="1588"/>
        <v>-992</v>
      </c>
      <c r="AN1232">
        <f t="shared" si="1589"/>
        <v>0</v>
      </c>
      <c r="AO1232">
        <f t="shared" si="1547"/>
        <v>-991</v>
      </c>
      <c r="AP1232">
        <f t="shared" si="1590"/>
        <v>0</v>
      </c>
      <c r="AQ1232">
        <f t="shared" si="1548"/>
        <v>-990</v>
      </c>
      <c r="AR1232">
        <f t="shared" si="1591"/>
        <v>0</v>
      </c>
      <c r="AS1232">
        <f t="shared" si="1549"/>
        <v>-989</v>
      </c>
      <c r="AT1232">
        <f t="shared" si="1592"/>
        <v>0</v>
      </c>
      <c r="AU1232">
        <f t="shared" si="1550"/>
        <v>-988</v>
      </c>
      <c r="AV1232">
        <f t="shared" si="1593"/>
        <v>0</v>
      </c>
      <c r="AW1232">
        <f t="shared" si="1551"/>
        <v>-987</v>
      </c>
      <c r="AX1232">
        <f t="shared" si="1594"/>
        <v>0</v>
      </c>
      <c r="AY1232">
        <f t="shared" si="1552"/>
        <v>-986</v>
      </c>
      <c r="AZ1232">
        <f t="shared" si="1595"/>
        <v>0</v>
      </c>
      <c r="BA1232">
        <f t="shared" si="1553"/>
        <v>-985</v>
      </c>
      <c r="BB1232">
        <f t="shared" si="1596"/>
        <v>0</v>
      </c>
      <c r="BC1232">
        <f t="shared" si="1554"/>
        <v>-984</v>
      </c>
      <c r="BD1232">
        <f t="shared" si="1597"/>
        <v>0</v>
      </c>
      <c r="BE1232">
        <f t="shared" si="1555"/>
        <v>-983</v>
      </c>
      <c r="BF1232">
        <f t="shared" si="1598"/>
        <v>0</v>
      </c>
      <c r="BG1232">
        <f t="shared" si="1556"/>
        <v>-982</v>
      </c>
      <c r="BH1232">
        <f t="shared" si="1599"/>
        <v>0</v>
      </c>
      <c r="BI1232">
        <f t="shared" si="1557"/>
        <v>-981</v>
      </c>
      <c r="BJ1232">
        <f t="shared" si="1600"/>
        <v>0</v>
      </c>
      <c r="BK1232">
        <f t="shared" si="1558"/>
        <v>-980</v>
      </c>
      <c r="BL1232">
        <f t="shared" si="1601"/>
        <v>0</v>
      </c>
      <c r="BM1232">
        <f t="shared" si="1559"/>
        <v>-979</v>
      </c>
      <c r="BN1232">
        <f t="shared" si="1602"/>
        <v>0</v>
      </c>
      <c r="BO1232">
        <f t="shared" si="1560"/>
        <v>-978</v>
      </c>
      <c r="BP1232">
        <f t="shared" si="1603"/>
        <v>0</v>
      </c>
      <c r="BQ1232">
        <f t="shared" si="1561"/>
        <v>-977</v>
      </c>
      <c r="BR1232">
        <f t="shared" si="1604"/>
        <v>0</v>
      </c>
      <c r="BS1232">
        <f t="shared" si="1562"/>
        <v>-976</v>
      </c>
      <c r="BT1232">
        <f t="shared" si="1605"/>
        <v>0</v>
      </c>
      <c r="BU1232">
        <f t="shared" si="1563"/>
        <v>-975</v>
      </c>
      <c r="BV1232">
        <f t="shared" si="1606"/>
        <v>0</v>
      </c>
      <c r="BW1232">
        <f t="shared" si="1564"/>
        <v>-974</v>
      </c>
      <c r="BX1232">
        <f t="shared" si="1607"/>
        <v>0</v>
      </c>
      <c r="BY1232">
        <f t="shared" si="1565"/>
        <v>-973</v>
      </c>
      <c r="BZ1232">
        <f t="shared" si="1608"/>
        <v>0</v>
      </c>
      <c r="CA1232">
        <f t="shared" si="1566"/>
        <v>-972</v>
      </c>
      <c r="CB1232">
        <f t="shared" si="1609"/>
        <v>0</v>
      </c>
      <c r="CC1232">
        <f t="shared" si="1567"/>
        <v>-971</v>
      </c>
      <c r="CD1232">
        <f t="shared" si="1610"/>
        <v>0</v>
      </c>
      <c r="CE1232">
        <f t="shared" si="1568"/>
        <v>-970</v>
      </c>
      <c r="CF1232">
        <f t="shared" si="1611"/>
        <v>0</v>
      </c>
      <c r="CG1232">
        <f t="shared" si="1569"/>
        <v>-969</v>
      </c>
      <c r="CH1232">
        <f t="shared" si="1612"/>
        <v>0</v>
      </c>
      <c r="CI1232">
        <f t="shared" si="1570"/>
        <v>-968</v>
      </c>
      <c r="CJ1232">
        <f t="shared" si="1613"/>
        <v>0</v>
      </c>
      <c r="CK1232">
        <f t="shared" si="1571"/>
        <v>-967</v>
      </c>
      <c r="CL1232">
        <f t="shared" si="1614"/>
        <v>0</v>
      </c>
      <c r="CM1232">
        <f t="shared" si="1572"/>
        <v>-966</v>
      </c>
      <c r="CN1232">
        <f t="shared" si="1615"/>
        <v>0</v>
      </c>
      <c r="CO1232">
        <f t="shared" si="1573"/>
        <v>-965</v>
      </c>
      <c r="CP1232">
        <f t="shared" si="1616"/>
        <v>0</v>
      </c>
      <c r="CQ1232">
        <f t="shared" si="1574"/>
        <v>-964</v>
      </c>
      <c r="CR1232">
        <f t="shared" si="1617"/>
        <v>0</v>
      </c>
      <c r="CS1232">
        <f t="shared" si="1575"/>
        <v>-963</v>
      </c>
      <c r="CT1232">
        <f t="shared" si="1618"/>
        <v>0</v>
      </c>
      <c r="CU1232">
        <f t="shared" si="1576"/>
        <v>-962</v>
      </c>
      <c r="CV1232">
        <f t="shared" si="1619"/>
        <v>0</v>
      </c>
      <c r="CW1232">
        <f t="shared" si="1577"/>
        <v>-961</v>
      </c>
      <c r="CX1232">
        <f t="shared" si="1620"/>
        <v>0</v>
      </c>
    </row>
    <row r="1233" spans="1:102">
      <c r="A1233" s="193">
        <v>34641</v>
      </c>
      <c r="B1233" t="s">
        <v>950</v>
      </c>
      <c r="C1233" t="s">
        <v>951</v>
      </c>
      <c r="D1233" t="s">
        <v>1050</v>
      </c>
      <c r="E1233" t="s">
        <v>2148</v>
      </c>
      <c r="F1233" t="s">
        <v>2127</v>
      </c>
      <c r="G1233" t="s">
        <v>8</v>
      </c>
      <c r="H1233" t="s">
        <v>8</v>
      </c>
      <c r="I1233" t="s">
        <v>8</v>
      </c>
      <c r="J1233">
        <v>0</v>
      </c>
      <c r="K1233" t="s">
        <v>1847</v>
      </c>
      <c r="L1233">
        <v>34</v>
      </c>
      <c r="M1233" t="s">
        <v>2</v>
      </c>
      <c r="N1233" t="s">
        <v>954</v>
      </c>
      <c r="O1233">
        <v>47150</v>
      </c>
      <c r="P1233" t="s">
        <v>6</v>
      </c>
      <c r="Q1233">
        <v>91</v>
      </c>
      <c r="R1233" s="193">
        <v>34641</v>
      </c>
      <c r="S1233" s="193">
        <v>73050</v>
      </c>
      <c r="T1233">
        <v>100</v>
      </c>
      <c r="U1233" t="s">
        <v>955</v>
      </c>
      <c r="V1233" t="str">
        <f t="shared" si="1578"/>
        <v>1994</v>
      </c>
      <c r="W1233" s="211">
        <f t="shared" si="1621"/>
        <v>-1000</v>
      </c>
      <c r="X1233">
        <f t="shared" si="1579"/>
        <v>0</v>
      </c>
      <c r="Y1233">
        <f t="shared" si="1541"/>
        <v>-999</v>
      </c>
      <c r="Z1233">
        <f t="shared" si="1580"/>
        <v>0</v>
      </c>
      <c r="AA1233">
        <f t="shared" si="1542"/>
        <v>-998</v>
      </c>
      <c r="AB1233">
        <f t="shared" si="1581"/>
        <v>0</v>
      </c>
      <c r="AC1233">
        <f t="shared" si="1543"/>
        <v>-997</v>
      </c>
      <c r="AD1233">
        <f t="shared" si="1582"/>
        <v>0</v>
      </c>
      <c r="AE1233">
        <f t="shared" si="1583"/>
        <v>-996</v>
      </c>
      <c r="AF1233">
        <f t="shared" si="1584"/>
        <v>0</v>
      </c>
      <c r="AG1233">
        <f t="shared" si="1544"/>
        <v>-995</v>
      </c>
      <c r="AH1233">
        <f t="shared" si="1585"/>
        <v>0</v>
      </c>
      <c r="AI1233">
        <f t="shared" si="1545"/>
        <v>-994</v>
      </c>
      <c r="AJ1233">
        <f t="shared" si="1586"/>
        <v>0</v>
      </c>
      <c r="AK1233">
        <f t="shared" si="1546"/>
        <v>-993</v>
      </c>
      <c r="AL1233">
        <f t="shared" si="1587"/>
        <v>0</v>
      </c>
      <c r="AM1233">
        <f t="shared" si="1588"/>
        <v>-992</v>
      </c>
      <c r="AN1233">
        <f t="shared" si="1589"/>
        <v>0</v>
      </c>
      <c r="AO1233">
        <f t="shared" si="1547"/>
        <v>-991</v>
      </c>
      <c r="AP1233">
        <f t="shared" si="1590"/>
        <v>0</v>
      </c>
      <c r="AQ1233">
        <f t="shared" si="1548"/>
        <v>-990</v>
      </c>
      <c r="AR1233">
        <f t="shared" si="1591"/>
        <v>0</v>
      </c>
      <c r="AS1233">
        <f t="shared" si="1549"/>
        <v>-989</v>
      </c>
      <c r="AT1233">
        <f t="shared" si="1592"/>
        <v>0</v>
      </c>
      <c r="AU1233">
        <f t="shared" si="1550"/>
        <v>-988</v>
      </c>
      <c r="AV1233">
        <f t="shared" si="1593"/>
        <v>0</v>
      </c>
      <c r="AW1233">
        <f t="shared" si="1551"/>
        <v>-987</v>
      </c>
      <c r="AX1233">
        <f t="shared" si="1594"/>
        <v>0</v>
      </c>
      <c r="AY1233">
        <f t="shared" si="1552"/>
        <v>-986</v>
      </c>
      <c r="AZ1233">
        <f t="shared" si="1595"/>
        <v>0</v>
      </c>
      <c r="BA1233">
        <f t="shared" si="1553"/>
        <v>-985</v>
      </c>
      <c r="BB1233">
        <f t="shared" si="1596"/>
        <v>0</v>
      </c>
      <c r="BC1233">
        <f t="shared" si="1554"/>
        <v>-984</v>
      </c>
      <c r="BD1233">
        <f t="shared" si="1597"/>
        <v>0</v>
      </c>
      <c r="BE1233">
        <f t="shared" si="1555"/>
        <v>-983</v>
      </c>
      <c r="BF1233">
        <f t="shared" si="1598"/>
        <v>0</v>
      </c>
      <c r="BG1233">
        <f t="shared" si="1556"/>
        <v>-982</v>
      </c>
      <c r="BH1233">
        <f t="shared" si="1599"/>
        <v>0</v>
      </c>
      <c r="BI1233">
        <f t="shared" si="1557"/>
        <v>-981</v>
      </c>
      <c r="BJ1233">
        <f t="shared" si="1600"/>
        <v>0</v>
      </c>
      <c r="BK1233">
        <f t="shared" si="1558"/>
        <v>-980</v>
      </c>
      <c r="BL1233">
        <f t="shared" si="1601"/>
        <v>0</v>
      </c>
      <c r="BM1233">
        <f t="shared" si="1559"/>
        <v>-979</v>
      </c>
      <c r="BN1233">
        <f t="shared" si="1602"/>
        <v>0</v>
      </c>
      <c r="BO1233">
        <f t="shared" si="1560"/>
        <v>-978</v>
      </c>
      <c r="BP1233">
        <f t="shared" si="1603"/>
        <v>0</v>
      </c>
      <c r="BQ1233">
        <f t="shared" si="1561"/>
        <v>-977</v>
      </c>
      <c r="BR1233">
        <f t="shared" si="1604"/>
        <v>0</v>
      </c>
      <c r="BS1233">
        <f t="shared" si="1562"/>
        <v>-976</v>
      </c>
      <c r="BT1233">
        <f t="shared" si="1605"/>
        <v>0</v>
      </c>
      <c r="BU1233">
        <f t="shared" si="1563"/>
        <v>-975</v>
      </c>
      <c r="BV1233">
        <f t="shared" si="1606"/>
        <v>0</v>
      </c>
      <c r="BW1233">
        <f t="shared" si="1564"/>
        <v>-974</v>
      </c>
      <c r="BX1233">
        <f t="shared" si="1607"/>
        <v>0</v>
      </c>
      <c r="BY1233">
        <f t="shared" si="1565"/>
        <v>-973</v>
      </c>
      <c r="BZ1233">
        <f t="shared" si="1608"/>
        <v>0</v>
      </c>
      <c r="CA1233">
        <f t="shared" si="1566"/>
        <v>-972</v>
      </c>
      <c r="CB1233">
        <f t="shared" si="1609"/>
        <v>0</v>
      </c>
      <c r="CC1233">
        <f t="shared" si="1567"/>
        <v>-971</v>
      </c>
      <c r="CD1233">
        <f t="shared" si="1610"/>
        <v>0</v>
      </c>
      <c r="CE1233">
        <f t="shared" si="1568"/>
        <v>-970</v>
      </c>
      <c r="CF1233">
        <f t="shared" si="1611"/>
        <v>0</v>
      </c>
      <c r="CG1233">
        <f t="shared" si="1569"/>
        <v>-969</v>
      </c>
      <c r="CH1233">
        <f t="shared" si="1612"/>
        <v>0</v>
      </c>
      <c r="CI1233">
        <f t="shared" si="1570"/>
        <v>-968</v>
      </c>
      <c r="CJ1233">
        <f t="shared" si="1613"/>
        <v>0</v>
      </c>
      <c r="CK1233">
        <f t="shared" si="1571"/>
        <v>-967</v>
      </c>
      <c r="CL1233">
        <f t="shared" si="1614"/>
        <v>0</v>
      </c>
      <c r="CM1233">
        <f t="shared" si="1572"/>
        <v>-966</v>
      </c>
      <c r="CN1233">
        <f t="shared" si="1615"/>
        <v>0</v>
      </c>
      <c r="CO1233">
        <f t="shared" si="1573"/>
        <v>-965</v>
      </c>
      <c r="CP1233">
        <f t="shared" si="1616"/>
        <v>0</v>
      </c>
      <c r="CQ1233">
        <f t="shared" si="1574"/>
        <v>-964</v>
      </c>
      <c r="CR1233">
        <f t="shared" si="1617"/>
        <v>0</v>
      </c>
      <c r="CS1233">
        <f t="shared" si="1575"/>
        <v>-963</v>
      </c>
      <c r="CT1233">
        <f t="shared" si="1618"/>
        <v>0</v>
      </c>
      <c r="CU1233">
        <f t="shared" si="1576"/>
        <v>-962</v>
      </c>
      <c r="CV1233">
        <f t="shared" si="1619"/>
        <v>0</v>
      </c>
      <c r="CW1233">
        <f t="shared" si="1577"/>
        <v>-961</v>
      </c>
      <c r="CX1233">
        <f t="shared" si="1620"/>
        <v>0</v>
      </c>
    </row>
    <row r="1234" spans="1:102">
      <c r="A1234" s="193">
        <v>34640</v>
      </c>
      <c r="B1234" t="s">
        <v>950</v>
      </c>
      <c r="C1234" t="s">
        <v>951</v>
      </c>
      <c r="D1234" t="s">
        <v>991</v>
      </c>
      <c r="E1234" t="s">
        <v>2149</v>
      </c>
      <c r="F1234" t="s">
        <v>2150</v>
      </c>
      <c r="G1234" t="s">
        <v>8</v>
      </c>
      <c r="H1234" t="s">
        <v>8</v>
      </c>
      <c r="I1234" t="s">
        <v>8</v>
      </c>
      <c r="J1234">
        <v>0</v>
      </c>
      <c r="K1234" t="s">
        <v>1847</v>
      </c>
      <c r="L1234">
        <v>34</v>
      </c>
      <c r="M1234" t="s">
        <v>2</v>
      </c>
      <c r="N1234" t="s">
        <v>954</v>
      </c>
      <c r="O1234">
        <v>47150</v>
      </c>
      <c r="P1234" t="s">
        <v>6</v>
      </c>
      <c r="Q1234">
        <v>91</v>
      </c>
      <c r="R1234" s="193">
        <v>34640</v>
      </c>
      <c r="S1234" s="193">
        <v>73050</v>
      </c>
      <c r="T1234">
        <v>100</v>
      </c>
      <c r="U1234" t="s">
        <v>955</v>
      </c>
      <c r="V1234" t="str">
        <f t="shared" si="1578"/>
        <v>1994</v>
      </c>
      <c r="W1234" s="211">
        <f t="shared" si="1621"/>
        <v>-1000</v>
      </c>
      <c r="X1234">
        <f t="shared" si="1579"/>
        <v>0</v>
      </c>
      <c r="Y1234">
        <f t="shared" si="1541"/>
        <v>-999</v>
      </c>
      <c r="Z1234">
        <f t="shared" si="1580"/>
        <v>0</v>
      </c>
      <c r="AA1234">
        <f t="shared" si="1542"/>
        <v>-998</v>
      </c>
      <c r="AB1234">
        <f t="shared" si="1581"/>
        <v>0</v>
      </c>
      <c r="AC1234">
        <f t="shared" si="1543"/>
        <v>-997</v>
      </c>
      <c r="AD1234">
        <f t="shared" si="1582"/>
        <v>0</v>
      </c>
      <c r="AE1234">
        <f t="shared" si="1583"/>
        <v>-996</v>
      </c>
      <c r="AF1234">
        <f t="shared" si="1584"/>
        <v>0</v>
      </c>
      <c r="AG1234">
        <f t="shared" si="1544"/>
        <v>-995</v>
      </c>
      <c r="AH1234">
        <f t="shared" si="1585"/>
        <v>0</v>
      </c>
      <c r="AI1234">
        <f t="shared" si="1545"/>
        <v>-994</v>
      </c>
      <c r="AJ1234">
        <f t="shared" si="1586"/>
        <v>0</v>
      </c>
      <c r="AK1234">
        <f t="shared" si="1546"/>
        <v>-993</v>
      </c>
      <c r="AL1234">
        <f t="shared" si="1587"/>
        <v>0</v>
      </c>
      <c r="AM1234">
        <f t="shared" si="1588"/>
        <v>-992</v>
      </c>
      <c r="AN1234">
        <f t="shared" si="1589"/>
        <v>0</v>
      </c>
      <c r="AO1234">
        <f t="shared" si="1547"/>
        <v>-991</v>
      </c>
      <c r="AP1234">
        <f t="shared" si="1590"/>
        <v>0</v>
      </c>
      <c r="AQ1234">
        <f t="shared" si="1548"/>
        <v>-990</v>
      </c>
      <c r="AR1234">
        <f t="shared" si="1591"/>
        <v>0</v>
      </c>
      <c r="AS1234">
        <f t="shared" si="1549"/>
        <v>-989</v>
      </c>
      <c r="AT1234">
        <f t="shared" si="1592"/>
        <v>0</v>
      </c>
      <c r="AU1234">
        <f t="shared" si="1550"/>
        <v>-988</v>
      </c>
      <c r="AV1234">
        <f t="shared" si="1593"/>
        <v>0</v>
      </c>
      <c r="AW1234">
        <f t="shared" si="1551"/>
        <v>-987</v>
      </c>
      <c r="AX1234">
        <f t="shared" si="1594"/>
        <v>0</v>
      </c>
      <c r="AY1234">
        <f t="shared" si="1552"/>
        <v>-986</v>
      </c>
      <c r="AZ1234">
        <f t="shared" si="1595"/>
        <v>0</v>
      </c>
      <c r="BA1234">
        <f t="shared" si="1553"/>
        <v>-985</v>
      </c>
      <c r="BB1234">
        <f t="shared" si="1596"/>
        <v>0</v>
      </c>
      <c r="BC1234">
        <f t="shared" si="1554"/>
        <v>-984</v>
      </c>
      <c r="BD1234">
        <f t="shared" si="1597"/>
        <v>0</v>
      </c>
      <c r="BE1234">
        <f t="shared" si="1555"/>
        <v>-983</v>
      </c>
      <c r="BF1234">
        <f t="shared" si="1598"/>
        <v>0</v>
      </c>
      <c r="BG1234">
        <f t="shared" si="1556"/>
        <v>-982</v>
      </c>
      <c r="BH1234">
        <f t="shared" si="1599"/>
        <v>0</v>
      </c>
      <c r="BI1234">
        <f t="shared" si="1557"/>
        <v>-981</v>
      </c>
      <c r="BJ1234">
        <f t="shared" si="1600"/>
        <v>0</v>
      </c>
      <c r="BK1234">
        <f t="shared" si="1558"/>
        <v>-980</v>
      </c>
      <c r="BL1234">
        <f t="shared" si="1601"/>
        <v>0</v>
      </c>
      <c r="BM1234">
        <f t="shared" si="1559"/>
        <v>-979</v>
      </c>
      <c r="BN1234">
        <f t="shared" si="1602"/>
        <v>0</v>
      </c>
      <c r="BO1234">
        <f t="shared" si="1560"/>
        <v>-978</v>
      </c>
      <c r="BP1234">
        <f t="shared" si="1603"/>
        <v>0</v>
      </c>
      <c r="BQ1234">
        <f t="shared" si="1561"/>
        <v>-977</v>
      </c>
      <c r="BR1234">
        <f t="shared" si="1604"/>
        <v>0</v>
      </c>
      <c r="BS1234">
        <f t="shared" si="1562"/>
        <v>-976</v>
      </c>
      <c r="BT1234">
        <f t="shared" si="1605"/>
        <v>0</v>
      </c>
      <c r="BU1234">
        <f t="shared" si="1563"/>
        <v>-975</v>
      </c>
      <c r="BV1234">
        <f t="shared" si="1606"/>
        <v>0</v>
      </c>
      <c r="BW1234">
        <f t="shared" si="1564"/>
        <v>-974</v>
      </c>
      <c r="BX1234">
        <f t="shared" si="1607"/>
        <v>0</v>
      </c>
      <c r="BY1234">
        <f t="shared" si="1565"/>
        <v>-973</v>
      </c>
      <c r="BZ1234">
        <f t="shared" si="1608"/>
        <v>0</v>
      </c>
      <c r="CA1234">
        <f t="shared" si="1566"/>
        <v>-972</v>
      </c>
      <c r="CB1234">
        <f t="shared" si="1609"/>
        <v>0</v>
      </c>
      <c r="CC1234">
        <f t="shared" si="1567"/>
        <v>-971</v>
      </c>
      <c r="CD1234">
        <f t="shared" si="1610"/>
        <v>0</v>
      </c>
      <c r="CE1234">
        <f t="shared" si="1568"/>
        <v>-970</v>
      </c>
      <c r="CF1234">
        <f t="shared" si="1611"/>
        <v>0</v>
      </c>
      <c r="CG1234">
        <f t="shared" si="1569"/>
        <v>-969</v>
      </c>
      <c r="CH1234">
        <f t="shared" si="1612"/>
        <v>0</v>
      </c>
      <c r="CI1234">
        <f t="shared" si="1570"/>
        <v>-968</v>
      </c>
      <c r="CJ1234">
        <f t="shared" si="1613"/>
        <v>0</v>
      </c>
      <c r="CK1234">
        <f t="shared" si="1571"/>
        <v>-967</v>
      </c>
      <c r="CL1234">
        <f t="shared" si="1614"/>
        <v>0</v>
      </c>
      <c r="CM1234">
        <f t="shared" si="1572"/>
        <v>-966</v>
      </c>
      <c r="CN1234">
        <f t="shared" si="1615"/>
        <v>0</v>
      </c>
      <c r="CO1234">
        <f t="shared" si="1573"/>
        <v>-965</v>
      </c>
      <c r="CP1234">
        <f t="shared" si="1616"/>
        <v>0</v>
      </c>
      <c r="CQ1234">
        <f t="shared" si="1574"/>
        <v>-964</v>
      </c>
      <c r="CR1234">
        <f t="shared" si="1617"/>
        <v>0</v>
      </c>
      <c r="CS1234">
        <f t="shared" si="1575"/>
        <v>-963</v>
      </c>
      <c r="CT1234">
        <f t="shared" si="1618"/>
        <v>0</v>
      </c>
      <c r="CU1234">
        <f t="shared" si="1576"/>
        <v>-962</v>
      </c>
      <c r="CV1234">
        <f t="shared" si="1619"/>
        <v>0</v>
      </c>
      <c r="CW1234">
        <f t="shared" si="1577"/>
        <v>-961</v>
      </c>
      <c r="CX1234">
        <f t="shared" si="1620"/>
        <v>0</v>
      </c>
    </row>
    <row r="1235" spans="1:102">
      <c r="A1235" s="193">
        <v>34652</v>
      </c>
      <c r="B1235" t="s">
        <v>950</v>
      </c>
      <c r="C1235" t="s">
        <v>951</v>
      </c>
      <c r="D1235" t="s">
        <v>956</v>
      </c>
      <c r="E1235" t="s">
        <v>2151</v>
      </c>
      <c r="F1235" t="s">
        <v>2152</v>
      </c>
      <c r="G1235" t="s">
        <v>8</v>
      </c>
      <c r="H1235" t="s">
        <v>8</v>
      </c>
      <c r="I1235" t="s">
        <v>8</v>
      </c>
      <c r="J1235">
        <v>0</v>
      </c>
      <c r="K1235" t="s">
        <v>1847</v>
      </c>
      <c r="L1235">
        <v>34</v>
      </c>
      <c r="M1235" t="s">
        <v>2</v>
      </c>
      <c r="N1235" t="s">
        <v>954</v>
      </c>
      <c r="O1235">
        <v>47150</v>
      </c>
      <c r="P1235" t="s">
        <v>6</v>
      </c>
      <c r="Q1235">
        <v>91</v>
      </c>
      <c r="R1235" s="193">
        <v>34652</v>
      </c>
      <c r="S1235" s="193">
        <v>73050</v>
      </c>
      <c r="T1235">
        <v>100</v>
      </c>
      <c r="U1235" t="s">
        <v>955</v>
      </c>
      <c r="V1235" t="str">
        <f t="shared" si="1578"/>
        <v>1994</v>
      </c>
      <c r="W1235" s="211">
        <f t="shared" si="1621"/>
        <v>-1000</v>
      </c>
      <c r="X1235">
        <f t="shared" si="1579"/>
        <v>0</v>
      </c>
      <c r="Y1235">
        <f t="shared" si="1541"/>
        <v>-999</v>
      </c>
      <c r="Z1235">
        <f t="shared" si="1580"/>
        <v>0</v>
      </c>
      <c r="AA1235">
        <f t="shared" si="1542"/>
        <v>-998</v>
      </c>
      <c r="AB1235">
        <f t="shared" si="1581"/>
        <v>0</v>
      </c>
      <c r="AC1235">
        <f t="shared" si="1543"/>
        <v>-997</v>
      </c>
      <c r="AD1235">
        <f t="shared" si="1582"/>
        <v>0</v>
      </c>
      <c r="AE1235">
        <f t="shared" si="1583"/>
        <v>-996</v>
      </c>
      <c r="AF1235">
        <f t="shared" si="1584"/>
        <v>0</v>
      </c>
      <c r="AG1235">
        <f t="shared" si="1544"/>
        <v>-995</v>
      </c>
      <c r="AH1235">
        <f t="shared" si="1585"/>
        <v>0</v>
      </c>
      <c r="AI1235">
        <f t="shared" si="1545"/>
        <v>-994</v>
      </c>
      <c r="AJ1235">
        <f t="shared" si="1586"/>
        <v>0</v>
      </c>
      <c r="AK1235">
        <f t="shared" si="1546"/>
        <v>-993</v>
      </c>
      <c r="AL1235">
        <f t="shared" si="1587"/>
        <v>0</v>
      </c>
      <c r="AM1235">
        <f t="shared" si="1588"/>
        <v>-992</v>
      </c>
      <c r="AN1235">
        <f t="shared" si="1589"/>
        <v>0</v>
      </c>
      <c r="AO1235">
        <f t="shared" si="1547"/>
        <v>-991</v>
      </c>
      <c r="AP1235">
        <f t="shared" si="1590"/>
        <v>0</v>
      </c>
      <c r="AQ1235">
        <f t="shared" si="1548"/>
        <v>-990</v>
      </c>
      <c r="AR1235">
        <f t="shared" si="1591"/>
        <v>0</v>
      </c>
      <c r="AS1235">
        <f t="shared" si="1549"/>
        <v>-989</v>
      </c>
      <c r="AT1235">
        <f t="shared" si="1592"/>
        <v>0</v>
      </c>
      <c r="AU1235">
        <f t="shared" si="1550"/>
        <v>-988</v>
      </c>
      <c r="AV1235">
        <f t="shared" si="1593"/>
        <v>0</v>
      </c>
      <c r="AW1235">
        <f t="shared" si="1551"/>
        <v>-987</v>
      </c>
      <c r="AX1235">
        <f t="shared" si="1594"/>
        <v>0</v>
      </c>
      <c r="AY1235">
        <f t="shared" si="1552"/>
        <v>-986</v>
      </c>
      <c r="AZ1235">
        <f t="shared" si="1595"/>
        <v>0</v>
      </c>
      <c r="BA1235">
        <f t="shared" si="1553"/>
        <v>-985</v>
      </c>
      <c r="BB1235">
        <f t="shared" si="1596"/>
        <v>0</v>
      </c>
      <c r="BC1235">
        <f t="shared" si="1554"/>
        <v>-984</v>
      </c>
      <c r="BD1235">
        <f t="shared" si="1597"/>
        <v>0</v>
      </c>
      <c r="BE1235">
        <f t="shared" si="1555"/>
        <v>-983</v>
      </c>
      <c r="BF1235">
        <f t="shared" si="1598"/>
        <v>0</v>
      </c>
      <c r="BG1235">
        <f t="shared" si="1556"/>
        <v>-982</v>
      </c>
      <c r="BH1235">
        <f t="shared" si="1599"/>
        <v>0</v>
      </c>
      <c r="BI1235">
        <f t="shared" si="1557"/>
        <v>-981</v>
      </c>
      <c r="BJ1235">
        <f t="shared" si="1600"/>
        <v>0</v>
      </c>
      <c r="BK1235">
        <f t="shared" si="1558"/>
        <v>-980</v>
      </c>
      <c r="BL1235">
        <f t="shared" si="1601"/>
        <v>0</v>
      </c>
      <c r="BM1235">
        <f t="shared" si="1559"/>
        <v>-979</v>
      </c>
      <c r="BN1235">
        <f t="shared" si="1602"/>
        <v>0</v>
      </c>
      <c r="BO1235">
        <f t="shared" si="1560"/>
        <v>-978</v>
      </c>
      <c r="BP1235">
        <f t="shared" si="1603"/>
        <v>0</v>
      </c>
      <c r="BQ1235">
        <f t="shared" si="1561"/>
        <v>-977</v>
      </c>
      <c r="BR1235">
        <f t="shared" si="1604"/>
        <v>0</v>
      </c>
      <c r="BS1235">
        <f t="shared" si="1562"/>
        <v>-976</v>
      </c>
      <c r="BT1235">
        <f t="shared" si="1605"/>
        <v>0</v>
      </c>
      <c r="BU1235">
        <f t="shared" si="1563"/>
        <v>-975</v>
      </c>
      <c r="BV1235">
        <f t="shared" si="1606"/>
        <v>0</v>
      </c>
      <c r="BW1235">
        <f t="shared" si="1564"/>
        <v>-974</v>
      </c>
      <c r="BX1235">
        <f t="shared" si="1607"/>
        <v>0</v>
      </c>
      <c r="BY1235">
        <f t="shared" si="1565"/>
        <v>-973</v>
      </c>
      <c r="BZ1235">
        <f t="shared" si="1608"/>
        <v>0</v>
      </c>
      <c r="CA1235">
        <f t="shared" si="1566"/>
        <v>-972</v>
      </c>
      <c r="CB1235">
        <f t="shared" si="1609"/>
        <v>0</v>
      </c>
      <c r="CC1235">
        <f t="shared" si="1567"/>
        <v>-971</v>
      </c>
      <c r="CD1235">
        <f t="shared" si="1610"/>
        <v>0</v>
      </c>
      <c r="CE1235">
        <f t="shared" si="1568"/>
        <v>-970</v>
      </c>
      <c r="CF1235">
        <f t="shared" si="1611"/>
        <v>0</v>
      </c>
      <c r="CG1235">
        <f t="shared" si="1569"/>
        <v>-969</v>
      </c>
      <c r="CH1235">
        <f t="shared" si="1612"/>
        <v>0</v>
      </c>
      <c r="CI1235">
        <f t="shared" si="1570"/>
        <v>-968</v>
      </c>
      <c r="CJ1235">
        <f t="shared" si="1613"/>
        <v>0</v>
      </c>
      <c r="CK1235">
        <f t="shared" si="1571"/>
        <v>-967</v>
      </c>
      <c r="CL1235">
        <f t="shared" si="1614"/>
        <v>0</v>
      </c>
      <c r="CM1235">
        <f t="shared" si="1572"/>
        <v>-966</v>
      </c>
      <c r="CN1235">
        <f t="shared" si="1615"/>
        <v>0</v>
      </c>
      <c r="CO1235">
        <f t="shared" si="1573"/>
        <v>-965</v>
      </c>
      <c r="CP1235">
        <f t="shared" si="1616"/>
        <v>0</v>
      </c>
      <c r="CQ1235">
        <f t="shared" si="1574"/>
        <v>-964</v>
      </c>
      <c r="CR1235">
        <f t="shared" si="1617"/>
        <v>0</v>
      </c>
      <c r="CS1235">
        <f t="shared" si="1575"/>
        <v>-963</v>
      </c>
      <c r="CT1235">
        <f t="shared" si="1618"/>
        <v>0</v>
      </c>
      <c r="CU1235">
        <f t="shared" si="1576"/>
        <v>-962</v>
      </c>
      <c r="CV1235">
        <f t="shared" si="1619"/>
        <v>0</v>
      </c>
      <c r="CW1235">
        <f t="shared" si="1577"/>
        <v>-961</v>
      </c>
      <c r="CX1235">
        <f t="shared" si="1620"/>
        <v>0</v>
      </c>
    </row>
    <row r="1236" spans="1:102">
      <c r="A1236" s="193">
        <v>34652</v>
      </c>
      <c r="B1236" t="s">
        <v>950</v>
      </c>
      <c r="C1236" t="s">
        <v>951</v>
      </c>
      <c r="D1236" t="s">
        <v>956</v>
      </c>
      <c r="E1236" t="s">
        <v>2153</v>
      </c>
      <c r="F1236" t="s">
        <v>2152</v>
      </c>
      <c r="G1236" t="s">
        <v>8</v>
      </c>
      <c r="H1236" t="s">
        <v>8</v>
      </c>
      <c r="I1236" t="s">
        <v>8</v>
      </c>
      <c r="J1236">
        <v>0</v>
      </c>
      <c r="K1236" t="s">
        <v>1847</v>
      </c>
      <c r="L1236">
        <v>34</v>
      </c>
      <c r="M1236" t="s">
        <v>2</v>
      </c>
      <c r="N1236" t="s">
        <v>954</v>
      </c>
      <c r="O1236">
        <v>47150</v>
      </c>
      <c r="P1236" t="s">
        <v>6</v>
      </c>
      <c r="Q1236">
        <v>91</v>
      </c>
      <c r="R1236" s="193">
        <v>34652</v>
      </c>
      <c r="S1236" s="193">
        <v>73050</v>
      </c>
      <c r="T1236">
        <v>100</v>
      </c>
      <c r="U1236" t="s">
        <v>955</v>
      </c>
      <c r="V1236" t="str">
        <f t="shared" si="1578"/>
        <v>1994</v>
      </c>
      <c r="W1236" s="211">
        <f t="shared" si="1621"/>
        <v>-1000</v>
      </c>
      <c r="X1236">
        <f t="shared" si="1579"/>
        <v>0</v>
      </c>
      <c r="Y1236">
        <f t="shared" si="1541"/>
        <v>-999</v>
      </c>
      <c r="Z1236">
        <f t="shared" si="1580"/>
        <v>0</v>
      </c>
      <c r="AA1236">
        <f t="shared" si="1542"/>
        <v>-998</v>
      </c>
      <c r="AB1236">
        <f t="shared" si="1581"/>
        <v>0</v>
      </c>
      <c r="AC1236">
        <f t="shared" si="1543"/>
        <v>-997</v>
      </c>
      <c r="AD1236">
        <f t="shared" si="1582"/>
        <v>0</v>
      </c>
      <c r="AE1236">
        <f t="shared" si="1583"/>
        <v>-996</v>
      </c>
      <c r="AF1236">
        <f t="shared" si="1584"/>
        <v>0</v>
      </c>
      <c r="AG1236">
        <f t="shared" si="1544"/>
        <v>-995</v>
      </c>
      <c r="AH1236">
        <f t="shared" si="1585"/>
        <v>0</v>
      </c>
      <c r="AI1236">
        <f t="shared" si="1545"/>
        <v>-994</v>
      </c>
      <c r="AJ1236">
        <f t="shared" si="1586"/>
        <v>0</v>
      </c>
      <c r="AK1236">
        <f t="shared" si="1546"/>
        <v>-993</v>
      </c>
      <c r="AL1236">
        <f t="shared" si="1587"/>
        <v>0</v>
      </c>
      <c r="AM1236">
        <f t="shared" si="1588"/>
        <v>-992</v>
      </c>
      <c r="AN1236">
        <f t="shared" si="1589"/>
        <v>0</v>
      </c>
      <c r="AO1236">
        <f t="shared" si="1547"/>
        <v>-991</v>
      </c>
      <c r="AP1236">
        <f t="shared" si="1590"/>
        <v>0</v>
      </c>
      <c r="AQ1236">
        <f t="shared" si="1548"/>
        <v>-990</v>
      </c>
      <c r="AR1236">
        <f t="shared" si="1591"/>
        <v>0</v>
      </c>
      <c r="AS1236">
        <f t="shared" si="1549"/>
        <v>-989</v>
      </c>
      <c r="AT1236">
        <f t="shared" si="1592"/>
        <v>0</v>
      </c>
      <c r="AU1236">
        <f t="shared" si="1550"/>
        <v>-988</v>
      </c>
      <c r="AV1236">
        <f t="shared" si="1593"/>
        <v>0</v>
      </c>
      <c r="AW1236">
        <f t="shared" si="1551"/>
        <v>-987</v>
      </c>
      <c r="AX1236">
        <f t="shared" si="1594"/>
        <v>0</v>
      </c>
      <c r="AY1236">
        <f t="shared" si="1552"/>
        <v>-986</v>
      </c>
      <c r="AZ1236">
        <f t="shared" si="1595"/>
        <v>0</v>
      </c>
      <c r="BA1236">
        <f t="shared" si="1553"/>
        <v>-985</v>
      </c>
      <c r="BB1236">
        <f t="shared" si="1596"/>
        <v>0</v>
      </c>
      <c r="BC1236">
        <f t="shared" si="1554"/>
        <v>-984</v>
      </c>
      <c r="BD1236">
        <f t="shared" si="1597"/>
        <v>0</v>
      </c>
      <c r="BE1236">
        <f t="shared" si="1555"/>
        <v>-983</v>
      </c>
      <c r="BF1236">
        <f t="shared" si="1598"/>
        <v>0</v>
      </c>
      <c r="BG1236">
        <f t="shared" si="1556"/>
        <v>-982</v>
      </c>
      <c r="BH1236">
        <f t="shared" si="1599"/>
        <v>0</v>
      </c>
      <c r="BI1236">
        <f t="shared" si="1557"/>
        <v>-981</v>
      </c>
      <c r="BJ1236">
        <f t="shared" si="1600"/>
        <v>0</v>
      </c>
      <c r="BK1236">
        <f t="shared" si="1558"/>
        <v>-980</v>
      </c>
      <c r="BL1236">
        <f t="shared" si="1601"/>
        <v>0</v>
      </c>
      <c r="BM1236">
        <f t="shared" si="1559"/>
        <v>-979</v>
      </c>
      <c r="BN1236">
        <f t="shared" si="1602"/>
        <v>0</v>
      </c>
      <c r="BO1236">
        <f t="shared" si="1560"/>
        <v>-978</v>
      </c>
      <c r="BP1236">
        <f t="shared" si="1603"/>
        <v>0</v>
      </c>
      <c r="BQ1236">
        <f t="shared" si="1561"/>
        <v>-977</v>
      </c>
      <c r="BR1236">
        <f t="shared" si="1604"/>
        <v>0</v>
      </c>
      <c r="BS1236">
        <f t="shared" si="1562"/>
        <v>-976</v>
      </c>
      <c r="BT1236">
        <f t="shared" si="1605"/>
        <v>0</v>
      </c>
      <c r="BU1236">
        <f t="shared" si="1563"/>
        <v>-975</v>
      </c>
      <c r="BV1236">
        <f t="shared" si="1606"/>
        <v>0</v>
      </c>
      <c r="BW1236">
        <f t="shared" si="1564"/>
        <v>-974</v>
      </c>
      <c r="BX1236">
        <f t="shared" si="1607"/>
        <v>0</v>
      </c>
      <c r="BY1236">
        <f t="shared" si="1565"/>
        <v>-973</v>
      </c>
      <c r="BZ1236">
        <f t="shared" si="1608"/>
        <v>0</v>
      </c>
      <c r="CA1236">
        <f t="shared" si="1566"/>
        <v>-972</v>
      </c>
      <c r="CB1236">
        <f t="shared" si="1609"/>
        <v>0</v>
      </c>
      <c r="CC1236">
        <f t="shared" si="1567"/>
        <v>-971</v>
      </c>
      <c r="CD1236">
        <f t="shared" si="1610"/>
        <v>0</v>
      </c>
      <c r="CE1236">
        <f t="shared" si="1568"/>
        <v>-970</v>
      </c>
      <c r="CF1236">
        <f t="shared" si="1611"/>
        <v>0</v>
      </c>
      <c r="CG1236">
        <f t="shared" si="1569"/>
        <v>-969</v>
      </c>
      <c r="CH1236">
        <f t="shared" si="1612"/>
        <v>0</v>
      </c>
      <c r="CI1236">
        <f t="shared" si="1570"/>
        <v>-968</v>
      </c>
      <c r="CJ1236">
        <f t="shared" si="1613"/>
        <v>0</v>
      </c>
      <c r="CK1236">
        <f t="shared" si="1571"/>
        <v>-967</v>
      </c>
      <c r="CL1236">
        <f t="shared" si="1614"/>
        <v>0</v>
      </c>
      <c r="CM1236">
        <f t="shared" si="1572"/>
        <v>-966</v>
      </c>
      <c r="CN1236">
        <f t="shared" si="1615"/>
        <v>0</v>
      </c>
      <c r="CO1236">
        <f t="shared" si="1573"/>
        <v>-965</v>
      </c>
      <c r="CP1236">
        <f t="shared" si="1616"/>
        <v>0</v>
      </c>
      <c r="CQ1236">
        <f t="shared" si="1574"/>
        <v>-964</v>
      </c>
      <c r="CR1236">
        <f t="shared" si="1617"/>
        <v>0</v>
      </c>
      <c r="CS1236">
        <f t="shared" si="1575"/>
        <v>-963</v>
      </c>
      <c r="CT1236">
        <f t="shared" si="1618"/>
        <v>0</v>
      </c>
      <c r="CU1236">
        <f t="shared" si="1576"/>
        <v>-962</v>
      </c>
      <c r="CV1236">
        <f t="shared" si="1619"/>
        <v>0</v>
      </c>
      <c r="CW1236">
        <f t="shared" si="1577"/>
        <v>-961</v>
      </c>
      <c r="CX1236">
        <f t="shared" si="1620"/>
        <v>0</v>
      </c>
    </row>
    <row r="1237" spans="1:102">
      <c r="A1237" s="193">
        <v>38649</v>
      </c>
      <c r="B1237" t="s">
        <v>950</v>
      </c>
      <c r="C1237" t="s">
        <v>951</v>
      </c>
      <c r="D1237" t="s">
        <v>956</v>
      </c>
      <c r="E1237" t="s">
        <v>2154</v>
      </c>
      <c r="G1237" t="s">
        <v>8</v>
      </c>
      <c r="H1237" t="s">
        <v>8</v>
      </c>
      <c r="I1237" t="s">
        <v>8</v>
      </c>
      <c r="J1237">
        <v>0</v>
      </c>
      <c r="K1237" t="s">
        <v>1847</v>
      </c>
      <c r="L1237">
        <v>39</v>
      </c>
      <c r="M1237" t="s">
        <v>36</v>
      </c>
      <c r="N1237" t="s">
        <v>954</v>
      </c>
      <c r="O1237">
        <v>47150</v>
      </c>
      <c r="P1237" t="s">
        <v>6</v>
      </c>
      <c r="Q1237">
        <v>91</v>
      </c>
      <c r="R1237" s="193">
        <v>38649</v>
      </c>
      <c r="S1237" t="s">
        <v>1381</v>
      </c>
      <c r="T1237">
        <v>200</v>
      </c>
      <c r="U1237" t="s">
        <v>955</v>
      </c>
      <c r="V1237" t="str">
        <f t="shared" si="1578"/>
        <v>2005</v>
      </c>
      <c r="W1237" s="211">
        <f t="shared" si="1621"/>
        <v>-1000</v>
      </c>
      <c r="X1237">
        <f t="shared" si="1579"/>
        <v>0</v>
      </c>
      <c r="Y1237">
        <f t="shared" si="1541"/>
        <v>-999</v>
      </c>
      <c r="Z1237">
        <f t="shared" si="1580"/>
        <v>0</v>
      </c>
      <c r="AA1237">
        <f t="shared" si="1542"/>
        <v>-998</v>
      </c>
      <c r="AB1237">
        <f t="shared" si="1581"/>
        <v>0</v>
      </c>
      <c r="AC1237">
        <f t="shared" si="1543"/>
        <v>-997</v>
      </c>
      <c r="AD1237">
        <f t="shared" si="1582"/>
        <v>0</v>
      </c>
      <c r="AE1237">
        <f t="shared" si="1583"/>
        <v>-996</v>
      </c>
      <c r="AF1237">
        <f t="shared" si="1584"/>
        <v>0</v>
      </c>
      <c r="AG1237">
        <f t="shared" si="1544"/>
        <v>-995</v>
      </c>
      <c r="AH1237">
        <f t="shared" si="1585"/>
        <v>0</v>
      </c>
      <c r="AI1237">
        <f t="shared" si="1545"/>
        <v>-994</v>
      </c>
      <c r="AJ1237">
        <f t="shared" si="1586"/>
        <v>0</v>
      </c>
      <c r="AK1237">
        <f t="shared" si="1546"/>
        <v>-993</v>
      </c>
      <c r="AL1237">
        <f t="shared" si="1587"/>
        <v>0</v>
      </c>
      <c r="AM1237">
        <f t="shared" si="1588"/>
        <v>-992</v>
      </c>
      <c r="AN1237">
        <f t="shared" si="1589"/>
        <v>0</v>
      </c>
      <c r="AO1237">
        <f t="shared" si="1547"/>
        <v>-991</v>
      </c>
      <c r="AP1237">
        <f t="shared" si="1590"/>
        <v>0</v>
      </c>
      <c r="AQ1237">
        <f t="shared" si="1548"/>
        <v>-990</v>
      </c>
      <c r="AR1237">
        <f t="shared" si="1591"/>
        <v>0</v>
      </c>
      <c r="AS1237">
        <f t="shared" si="1549"/>
        <v>-989</v>
      </c>
      <c r="AT1237">
        <f t="shared" si="1592"/>
        <v>0</v>
      </c>
      <c r="AU1237">
        <f t="shared" si="1550"/>
        <v>-988</v>
      </c>
      <c r="AV1237">
        <f t="shared" si="1593"/>
        <v>0</v>
      </c>
      <c r="AW1237">
        <f t="shared" si="1551"/>
        <v>-987</v>
      </c>
      <c r="AX1237">
        <f t="shared" si="1594"/>
        <v>0</v>
      </c>
      <c r="AY1237">
        <f t="shared" si="1552"/>
        <v>-986</v>
      </c>
      <c r="AZ1237">
        <f t="shared" si="1595"/>
        <v>0</v>
      </c>
      <c r="BA1237">
        <f t="shared" si="1553"/>
        <v>-985</v>
      </c>
      <c r="BB1237">
        <f t="shared" si="1596"/>
        <v>0</v>
      </c>
      <c r="BC1237">
        <f t="shared" si="1554"/>
        <v>-984</v>
      </c>
      <c r="BD1237">
        <f t="shared" si="1597"/>
        <v>0</v>
      </c>
      <c r="BE1237">
        <f t="shared" si="1555"/>
        <v>-983</v>
      </c>
      <c r="BF1237">
        <f t="shared" si="1598"/>
        <v>0</v>
      </c>
      <c r="BG1237">
        <f t="shared" si="1556"/>
        <v>-982</v>
      </c>
      <c r="BH1237">
        <f t="shared" si="1599"/>
        <v>0</v>
      </c>
      <c r="BI1237">
        <f t="shared" si="1557"/>
        <v>-981</v>
      </c>
      <c r="BJ1237">
        <f t="shared" si="1600"/>
        <v>0</v>
      </c>
      <c r="BK1237">
        <f t="shared" si="1558"/>
        <v>-980</v>
      </c>
      <c r="BL1237">
        <f t="shared" si="1601"/>
        <v>0</v>
      </c>
      <c r="BM1237">
        <f t="shared" si="1559"/>
        <v>-979</v>
      </c>
      <c r="BN1237">
        <f t="shared" si="1602"/>
        <v>0</v>
      </c>
      <c r="BO1237">
        <f t="shared" si="1560"/>
        <v>-978</v>
      </c>
      <c r="BP1237">
        <f t="shared" si="1603"/>
        <v>0</v>
      </c>
      <c r="BQ1237">
        <f t="shared" si="1561"/>
        <v>-977</v>
      </c>
      <c r="BR1237">
        <f t="shared" si="1604"/>
        <v>0</v>
      </c>
      <c r="BS1237">
        <f t="shared" si="1562"/>
        <v>-976</v>
      </c>
      <c r="BT1237">
        <f t="shared" si="1605"/>
        <v>0</v>
      </c>
      <c r="BU1237">
        <f t="shared" si="1563"/>
        <v>-975</v>
      </c>
      <c r="BV1237">
        <f t="shared" si="1606"/>
        <v>0</v>
      </c>
      <c r="BW1237">
        <f t="shared" si="1564"/>
        <v>-974</v>
      </c>
      <c r="BX1237">
        <f t="shared" si="1607"/>
        <v>0</v>
      </c>
      <c r="BY1237">
        <f t="shared" si="1565"/>
        <v>-973</v>
      </c>
      <c r="BZ1237">
        <f t="shared" si="1608"/>
        <v>0</v>
      </c>
      <c r="CA1237">
        <f t="shared" si="1566"/>
        <v>-972</v>
      </c>
      <c r="CB1237">
        <f t="shared" si="1609"/>
        <v>0</v>
      </c>
      <c r="CC1237">
        <f t="shared" si="1567"/>
        <v>-971</v>
      </c>
      <c r="CD1237">
        <f t="shared" si="1610"/>
        <v>0</v>
      </c>
      <c r="CE1237">
        <f t="shared" si="1568"/>
        <v>-970</v>
      </c>
      <c r="CF1237">
        <f t="shared" si="1611"/>
        <v>0</v>
      </c>
      <c r="CG1237">
        <f t="shared" si="1569"/>
        <v>-969</v>
      </c>
      <c r="CH1237">
        <f t="shared" si="1612"/>
        <v>0</v>
      </c>
      <c r="CI1237">
        <f t="shared" si="1570"/>
        <v>-968</v>
      </c>
      <c r="CJ1237">
        <f t="shared" si="1613"/>
        <v>0</v>
      </c>
      <c r="CK1237">
        <f t="shared" si="1571"/>
        <v>-967</v>
      </c>
      <c r="CL1237">
        <f t="shared" si="1614"/>
        <v>0</v>
      </c>
      <c r="CM1237">
        <f t="shared" si="1572"/>
        <v>-966</v>
      </c>
      <c r="CN1237">
        <f t="shared" si="1615"/>
        <v>0</v>
      </c>
      <c r="CO1237">
        <f t="shared" si="1573"/>
        <v>-965</v>
      </c>
      <c r="CP1237">
        <f t="shared" si="1616"/>
        <v>0</v>
      </c>
      <c r="CQ1237">
        <f t="shared" si="1574"/>
        <v>-964</v>
      </c>
      <c r="CR1237">
        <f t="shared" si="1617"/>
        <v>0</v>
      </c>
      <c r="CS1237">
        <f t="shared" si="1575"/>
        <v>-963</v>
      </c>
      <c r="CT1237">
        <f t="shared" si="1618"/>
        <v>0</v>
      </c>
      <c r="CU1237">
        <f t="shared" si="1576"/>
        <v>-962</v>
      </c>
      <c r="CV1237">
        <f t="shared" si="1619"/>
        <v>0</v>
      </c>
      <c r="CW1237">
        <f t="shared" si="1577"/>
        <v>-961</v>
      </c>
      <c r="CX1237">
        <f t="shared" si="1620"/>
        <v>0</v>
      </c>
    </row>
    <row r="1238" spans="1:102">
      <c r="A1238" s="193">
        <v>34652</v>
      </c>
      <c r="B1238" t="s">
        <v>950</v>
      </c>
      <c r="C1238" t="s">
        <v>951</v>
      </c>
      <c r="D1238" t="s">
        <v>1679</v>
      </c>
      <c r="E1238" t="s">
        <v>2155</v>
      </c>
      <c r="F1238" t="s">
        <v>2156</v>
      </c>
      <c r="G1238" t="s">
        <v>8</v>
      </c>
      <c r="H1238" t="s">
        <v>8</v>
      </c>
      <c r="I1238" t="s">
        <v>8</v>
      </c>
      <c r="J1238">
        <v>0</v>
      </c>
      <c r="K1238" t="s">
        <v>1847</v>
      </c>
      <c r="L1238">
        <v>34</v>
      </c>
      <c r="M1238" t="s">
        <v>2</v>
      </c>
      <c r="N1238" t="s">
        <v>954</v>
      </c>
      <c r="O1238">
        <v>47150</v>
      </c>
      <c r="P1238" t="s">
        <v>6</v>
      </c>
      <c r="Q1238">
        <v>91</v>
      </c>
      <c r="R1238" s="193">
        <v>34652</v>
      </c>
      <c r="S1238" s="193">
        <v>73050</v>
      </c>
      <c r="T1238">
        <v>100</v>
      </c>
      <c r="U1238" t="s">
        <v>955</v>
      </c>
      <c r="V1238" t="str">
        <f t="shared" si="1578"/>
        <v>1994</v>
      </c>
      <c r="W1238" s="211">
        <f t="shared" si="1621"/>
        <v>-1000</v>
      </c>
      <c r="X1238">
        <f t="shared" si="1579"/>
        <v>0</v>
      </c>
      <c r="Y1238">
        <f t="shared" si="1541"/>
        <v>-999</v>
      </c>
      <c r="Z1238">
        <f t="shared" si="1580"/>
        <v>0</v>
      </c>
      <c r="AA1238">
        <f t="shared" si="1542"/>
        <v>-998</v>
      </c>
      <c r="AB1238">
        <f t="shared" si="1581"/>
        <v>0</v>
      </c>
      <c r="AC1238">
        <f t="shared" si="1543"/>
        <v>-997</v>
      </c>
      <c r="AD1238">
        <f t="shared" si="1582"/>
        <v>0</v>
      </c>
      <c r="AE1238">
        <f t="shared" si="1583"/>
        <v>-996</v>
      </c>
      <c r="AF1238">
        <f t="shared" si="1584"/>
        <v>0</v>
      </c>
      <c r="AG1238">
        <f t="shared" si="1544"/>
        <v>-995</v>
      </c>
      <c r="AH1238">
        <f t="shared" si="1585"/>
        <v>0</v>
      </c>
      <c r="AI1238">
        <f t="shared" si="1545"/>
        <v>-994</v>
      </c>
      <c r="AJ1238">
        <f t="shared" si="1586"/>
        <v>0</v>
      </c>
      <c r="AK1238">
        <f t="shared" si="1546"/>
        <v>-993</v>
      </c>
      <c r="AL1238">
        <f t="shared" si="1587"/>
        <v>0</v>
      </c>
      <c r="AM1238">
        <f t="shared" si="1588"/>
        <v>-992</v>
      </c>
      <c r="AN1238">
        <f t="shared" si="1589"/>
        <v>0</v>
      </c>
      <c r="AO1238">
        <f t="shared" si="1547"/>
        <v>-991</v>
      </c>
      <c r="AP1238">
        <f t="shared" si="1590"/>
        <v>0</v>
      </c>
      <c r="AQ1238">
        <f t="shared" si="1548"/>
        <v>-990</v>
      </c>
      <c r="AR1238">
        <f t="shared" si="1591"/>
        <v>0</v>
      </c>
      <c r="AS1238">
        <f t="shared" si="1549"/>
        <v>-989</v>
      </c>
      <c r="AT1238">
        <f t="shared" si="1592"/>
        <v>0</v>
      </c>
      <c r="AU1238">
        <f t="shared" si="1550"/>
        <v>-988</v>
      </c>
      <c r="AV1238">
        <f t="shared" si="1593"/>
        <v>0</v>
      </c>
      <c r="AW1238">
        <f t="shared" si="1551"/>
        <v>-987</v>
      </c>
      <c r="AX1238">
        <f t="shared" si="1594"/>
        <v>0</v>
      </c>
      <c r="AY1238">
        <f t="shared" si="1552"/>
        <v>-986</v>
      </c>
      <c r="AZ1238">
        <f t="shared" si="1595"/>
        <v>0</v>
      </c>
      <c r="BA1238">
        <f t="shared" si="1553"/>
        <v>-985</v>
      </c>
      <c r="BB1238">
        <f t="shared" si="1596"/>
        <v>0</v>
      </c>
      <c r="BC1238">
        <f t="shared" si="1554"/>
        <v>-984</v>
      </c>
      <c r="BD1238">
        <f t="shared" si="1597"/>
        <v>0</v>
      </c>
      <c r="BE1238">
        <f t="shared" si="1555"/>
        <v>-983</v>
      </c>
      <c r="BF1238">
        <f t="shared" si="1598"/>
        <v>0</v>
      </c>
      <c r="BG1238">
        <f t="shared" si="1556"/>
        <v>-982</v>
      </c>
      <c r="BH1238">
        <f t="shared" si="1599"/>
        <v>0</v>
      </c>
      <c r="BI1238">
        <f t="shared" si="1557"/>
        <v>-981</v>
      </c>
      <c r="BJ1238">
        <f t="shared" si="1600"/>
        <v>0</v>
      </c>
      <c r="BK1238">
        <f t="shared" si="1558"/>
        <v>-980</v>
      </c>
      <c r="BL1238">
        <f t="shared" si="1601"/>
        <v>0</v>
      </c>
      <c r="BM1238">
        <f t="shared" si="1559"/>
        <v>-979</v>
      </c>
      <c r="BN1238">
        <f t="shared" si="1602"/>
        <v>0</v>
      </c>
      <c r="BO1238">
        <f t="shared" si="1560"/>
        <v>-978</v>
      </c>
      <c r="BP1238">
        <f t="shared" si="1603"/>
        <v>0</v>
      </c>
      <c r="BQ1238">
        <f t="shared" si="1561"/>
        <v>-977</v>
      </c>
      <c r="BR1238">
        <f t="shared" si="1604"/>
        <v>0</v>
      </c>
      <c r="BS1238">
        <f t="shared" si="1562"/>
        <v>-976</v>
      </c>
      <c r="BT1238">
        <f t="shared" si="1605"/>
        <v>0</v>
      </c>
      <c r="BU1238">
        <f t="shared" si="1563"/>
        <v>-975</v>
      </c>
      <c r="BV1238">
        <f t="shared" si="1606"/>
        <v>0</v>
      </c>
      <c r="BW1238">
        <f t="shared" si="1564"/>
        <v>-974</v>
      </c>
      <c r="BX1238">
        <f t="shared" si="1607"/>
        <v>0</v>
      </c>
      <c r="BY1238">
        <f t="shared" si="1565"/>
        <v>-973</v>
      </c>
      <c r="BZ1238">
        <f t="shared" si="1608"/>
        <v>0</v>
      </c>
      <c r="CA1238">
        <f t="shared" si="1566"/>
        <v>-972</v>
      </c>
      <c r="CB1238">
        <f t="shared" si="1609"/>
        <v>0</v>
      </c>
      <c r="CC1238">
        <f t="shared" si="1567"/>
        <v>-971</v>
      </c>
      <c r="CD1238">
        <f t="shared" si="1610"/>
        <v>0</v>
      </c>
      <c r="CE1238">
        <f t="shared" si="1568"/>
        <v>-970</v>
      </c>
      <c r="CF1238">
        <f t="shared" si="1611"/>
        <v>0</v>
      </c>
      <c r="CG1238">
        <f t="shared" si="1569"/>
        <v>-969</v>
      </c>
      <c r="CH1238">
        <f t="shared" si="1612"/>
        <v>0</v>
      </c>
      <c r="CI1238">
        <f t="shared" si="1570"/>
        <v>-968</v>
      </c>
      <c r="CJ1238">
        <f t="shared" si="1613"/>
        <v>0</v>
      </c>
      <c r="CK1238">
        <f t="shared" si="1571"/>
        <v>-967</v>
      </c>
      <c r="CL1238">
        <f t="shared" si="1614"/>
        <v>0</v>
      </c>
      <c r="CM1238">
        <f t="shared" si="1572"/>
        <v>-966</v>
      </c>
      <c r="CN1238">
        <f t="shared" si="1615"/>
        <v>0</v>
      </c>
      <c r="CO1238">
        <f t="shared" si="1573"/>
        <v>-965</v>
      </c>
      <c r="CP1238">
        <f t="shared" si="1616"/>
        <v>0</v>
      </c>
      <c r="CQ1238">
        <f t="shared" si="1574"/>
        <v>-964</v>
      </c>
      <c r="CR1238">
        <f t="shared" si="1617"/>
        <v>0</v>
      </c>
      <c r="CS1238">
        <f t="shared" si="1575"/>
        <v>-963</v>
      </c>
      <c r="CT1238">
        <f t="shared" si="1618"/>
        <v>0</v>
      </c>
      <c r="CU1238">
        <f t="shared" si="1576"/>
        <v>-962</v>
      </c>
      <c r="CV1238">
        <f t="shared" si="1619"/>
        <v>0</v>
      </c>
      <c r="CW1238">
        <f t="shared" si="1577"/>
        <v>-961</v>
      </c>
      <c r="CX1238">
        <f t="shared" si="1620"/>
        <v>0</v>
      </c>
    </row>
    <row r="1239" spans="1:102">
      <c r="A1239" s="193">
        <v>41525</v>
      </c>
      <c r="B1239" t="s">
        <v>950</v>
      </c>
      <c r="C1239" t="s">
        <v>951</v>
      </c>
      <c r="D1239" t="s">
        <v>1679</v>
      </c>
      <c r="E1239" t="s">
        <v>2157</v>
      </c>
      <c r="F1239" t="s">
        <v>2158</v>
      </c>
      <c r="G1239" t="s">
        <v>8</v>
      </c>
      <c r="H1239" t="s">
        <v>8</v>
      </c>
      <c r="I1239" t="s">
        <v>8</v>
      </c>
      <c r="J1239">
        <v>0</v>
      </c>
      <c r="K1239" t="s">
        <v>1847</v>
      </c>
      <c r="L1239">
        <v>34</v>
      </c>
      <c r="M1239" t="s">
        <v>2</v>
      </c>
      <c r="N1239" t="s">
        <v>954</v>
      </c>
      <c r="O1239">
        <v>47150</v>
      </c>
      <c r="P1239" t="s">
        <v>6</v>
      </c>
      <c r="Q1239">
        <v>91</v>
      </c>
      <c r="R1239" s="193">
        <v>34652</v>
      </c>
      <c r="S1239" s="193">
        <v>73050</v>
      </c>
      <c r="T1239">
        <v>100</v>
      </c>
      <c r="U1239" t="s">
        <v>955</v>
      </c>
      <c r="V1239" t="str">
        <f t="shared" si="1578"/>
        <v>2013</v>
      </c>
      <c r="W1239" s="211">
        <f t="shared" si="1621"/>
        <v>-1000</v>
      </c>
      <c r="X1239">
        <f t="shared" si="1579"/>
        <v>0</v>
      </c>
      <c r="Y1239">
        <f t="shared" si="1541"/>
        <v>-999</v>
      </c>
      <c r="Z1239">
        <f t="shared" si="1580"/>
        <v>0</v>
      </c>
      <c r="AA1239">
        <f t="shared" si="1542"/>
        <v>-998</v>
      </c>
      <c r="AB1239">
        <f t="shared" si="1581"/>
        <v>0</v>
      </c>
      <c r="AC1239">
        <f t="shared" si="1543"/>
        <v>-997</v>
      </c>
      <c r="AD1239">
        <f t="shared" si="1582"/>
        <v>0</v>
      </c>
      <c r="AE1239">
        <f t="shared" si="1583"/>
        <v>-996</v>
      </c>
      <c r="AF1239">
        <f t="shared" si="1584"/>
        <v>0</v>
      </c>
      <c r="AG1239">
        <f t="shared" si="1544"/>
        <v>-995</v>
      </c>
      <c r="AH1239">
        <f t="shared" si="1585"/>
        <v>0</v>
      </c>
      <c r="AI1239">
        <f t="shared" si="1545"/>
        <v>-994</v>
      </c>
      <c r="AJ1239">
        <f t="shared" si="1586"/>
        <v>0</v>
      </c>
      <c r="AK1239">
        <f t="shared" si="1546"/>
        <v>-993</v>
      </c>
      <c r="AL1239">
        <f t="shared" si="1587"/>
        <v>0</v>
      </c>
      <c r="AM1239">
        <f t="shared" si="1588"/>
        <v>-992</v>
      </c>
      <c r="AN1239">
        <f t="shared" si="1589"/>
        <v>0</v>
      </c>
      <c r="AO1239">
        <f t="shared" si="1547"/>
        <v>-991</v>
      </c>
      <c r="AP1239">
        <f t="shared" si="1590"/>
        <v>0</v>
      </c>
      <c r="AQ1239">
        <f t="shared" si="1548"/>
        <v>-990</v>
      </c>
      <c r="AR1239">
        <f t="shared" si="1591"/>
        <v>0</v>
      </c>
      <c r="AS1239">
        <f t="shared" si="1549"/>
        <v>-989</v>
      </c>
      <c r="AT1239">
        <f t="shared" si="1592"/>
        <v>0</v>
      </c>
      <c r="AU1239">
        <f t="shared" si="1550"/>
        <v>-988</v>
      </c>
      <c r="AV1239">
        <f t="shared" si="1593"/>
        <v>0</v>
      </c>
      <c r="AW1239">
        <f t="shared" si="1551"/>
        <v>-987</v>
      </c>
      <c r="AX1239">
        <f t="shared" si="1594"/>
        <v>0</v>
      </c>
      <c r="AY1239">
        <f t="shared" si="1552"/>
        <v>-986</v>
      </c>
      <c r="AZ1239">
        <f t="shared" si="1595"/>
        <v>0</v>
      </c>
      <c r="BA1239">
        <f t="shared" si="1553"/>
        <v>-985</v>
      </c>
      <c r="BB1239">
        <f t="shared" si="1596"/>
        <v>0</v>
      </c>
      <c r="BC1239">
        <f t="shared" si="1554"/>
        <v>-984</v>
      </c>
      <c r="BD1239">
        <f t="shared" si="1597"/>
        <v>0</v>
      </c>
      <c r="BE1239">
        <f t="shared" si="1555"/>
        <v>-983</v>
      </c>
      <c r="BF1239">
        <f t="shared" si="1598"/>
        <v>0</v>
      </c>
      <c r="BG1239">
        <f t="shared" si="1556"/>
        <v>-982</v>
      </c>
      <c r="BH1239">
        <f t="shared" si="1599"/>
        <v>0</v>
      </c>
      <c r="BI1239">
        <f t="shared" si="1557"/>
        <v>-981</v>
      </c>
      <c r="BJ1239">
        <f t="shared" si="1600"/>
        <v>0</v>
      </c>
      <c r="BK1239">
        <f t="shared" si="1558"/>
        <v>-980</v>
      </c>
      <c r="BL1239">
        <f t="shared" si="1601"/>
        <v>0</v>
      </c>
      <c r="BM1239">
        <f t="shared" si="1559"/>
        <v>-979</v>
      </c>
      <c r="BN1239">
        <f t="shared" si="1602"/>
        <v>0</v>
      </c>
      <c r="BO1239">
        <f t="shared" si="1560"/>
        <v>-978</v>
      </c>
      <c r="BP1239">
        <f t="shared" si="1603"/>
        <v>0</v>
      </c>
      <c r="BQ1239">
        <f t="shared" si="1561"/>
        <v>-977</v>
      </c>
      <c r="BR1239">
        <f t="shared" si="1604"/>
        <v>0</v>
      </c>
      <c r="BS1239">
        <f t="shared" si="1562"/>
        <v>-976</v>
      </c>
      <c r="BT1239">
        <f t="shared" si="1605"/>
        <v>0</v>
      </c>
      <c r="BU1239">
        <f t="shared" si="1563"/>
        <v>-975</v>
      </c>
      <c r="BV1239">
        <f t="shared" si="1606"/>
        <v>0</v>
      </c>
      <c r="BW1239">
        <f t="shared" si="1564"/>
        <v>-974</v>
      </c>
      <c r="BX1239">
        <f t="shared" si="1607"/>
        <v>0</v>
      </c>
      <c r="BY1239">
        <f t="shared" si="1565"/>
        <v>-973</v>
      </c>
      <c r="BZ1239">
        <f t="shared" si="1608"/>
        <v>0</v>
      </c>
      <c r="CA1239">
        <f t="shared" si="1566"/>
        <v>-972</v>
      </c>
      <c r="CB1239">
        <f t="shared" si="1609"/>
        <v>0</v>
      </c>
      <c r="CC1239">
        <f t="shared" si="1567"/>
        <v>-971</v>
      </c>
      <c r="CD1239">
        <f t="shared" si="1610"/>
        <v>0</v>
      </c>
      <c r="CE1239">
        <f t="shared" si="1568"/>
        <v>-970</v>
      </c>
      <c r="CF1239">
        <f t="shared" si="1611"/>
        <v>0</v>
      </c>
      <c r="CG1239">
        <f t="shared" si="1569"/>
        <v>-969</v>
      </c>
      <c r="CH1239">
        <f t="shared" si="1612"/>
        <v>0</v>
      </c>
      <c r="CI1239">
        <f t="shared" si="1570"/>
        <v>-968</v>
      </c>
      <c r="CJ1239">
        <f t="shared" si="1613"/>
        <v>0</v>
      </c>
      <c r="CK1239">
        <f t="shared" si="1571"/>
        <v>-967</v>
      </c>
      <c r="CL1239">
        <f t="shared" si="1614"/>
        <v>0</v>
      </c>
      <c r="CM1239">
        <f t="shared" si="1572"/>
        <v>-966</v>
      </c>
      <c r="CN1239">
        <f t="shared" si="1615"/>
        <v>0</v>
      </c>
      <c r="CO1239">
        <f t="shared" si="1573"/>
        <v>-965</v>
      </c>
      <c r="CP1239">
        <f t="shared" si="1616"/>
        <v>0</v>
      </c>
      <c r="CQ1239">
        <f t="shared" si="1574"/>
        <v>-964</v>
      </c>
      <c r="CR1239">
        <f t="shared" si="1617"/>
        <v>0</v>
      </c>
      <c r="CS1239">
        <f t="shared" si="1575"/>
        <v>-963</v>
      </c>
      <c r="CT1239">
        <f t="shared" si="1618"/>
        <v>0</v>
      </c>
      <c r="CU1239">
        <f t="shared" si="1576"/>
        <v>-962</v>
      </c>
      <c r="CV1239">
        <f t="shared" si="1619"/>
        <v>0</v>
      </c>
      <c r="CW1239">
        <f t="shared" si="1577"/>
        <v>-961</v>
      </c>
      <c r="CX1239">
        <f t="shared" si="1620"/>
        <v>0</v>
      </c>
    </row>
    <row r="1240" spans="1:102">
      <c r="A1240" s="193">
        <v>34652</v>
      </c>
      <c r="B1240" t="s">
        <v>950</v>
      </c>
      <c r="C1240" t="s">
        <v>951</v>
      </c>
      <c r="D1240" t="s">
        <v>1679</v>
      </c>
      <c r="E1240" t="s">
        <v>2159</v>
      </c>
      <c r="F1240" t="s">
        <v>2160</v>
      </c>
      <c r="G1240" t="s">
        <v>8</v>
      </c>
      <c r="H1240" t="s">
        <v>8</v>
      </c>
      <c r="I1240" t="s">
        <v>8</v>
      </c>
      <c r="J1240">
        <v>0</v>
      </c>
      <c r="K1240" t="s">
        <v>1847</v>
      </c>
      <c r="L1240">
        <v>34</v>
      </c>
      <c r="M1240" t="s">
        <v>2</v>
      </c>
      <c r="N1240" t="s">
        <v>954</v>
      </c>
      <c r="O1240">
        <v>47150</v>
      </c>
      <c r="P1240" t="s">
        <v>6</v>
      </c>
      <c r="Q1240">
        <v>91</v>
      </c>
      <c r="R1240" s="193">
        <v>34652</v>
      </c>
      <c r="S1240" s="193">
        <v>73050</v>
      </c>
      <c r="T1240">
        <v>100</v>
      </c>
      <c r="U1240" t="s">
        <v>955</v>
      </c>
      <c r="V1240" t="str">
        <f t="shared" si="1578"/>
        <v>1994</v>
      </c>
      <c r="W1240" s="211">
        <f t="shared" si="1621"/>
        <v>-1000</v>
      </c>
      <c r="X1240">
        <f t="shared" si="1579"/>
        <v>0</v>
      </c>
      <c r="Y1240">
        <f t="shared" si="1541"/>
        <v>-999</v>
      </c>
      <c r="Z1240">
        <f t="shared" si="1580"/>
        <v>0</v>
      </c>
      <c r="AA1240">
        <f t="shared" si="1542"/>
        <v>-998</v>
      </c>
      <c r="AB1240">
        <f t="shared" si="1581"/>
        <v>0</v>
      </c>
      <c r="AC1240">
        <f t="shared" si="1543"/>
        <v>-997</v>
      </c>
      <c r="AD1240">
        <f t="shared" si="1582"/>
        <v>0</v>
      </c>
      <c r="AE1240">
        <f t="shared" si="1583"/>
        <v>-996</v>
      </c>
      <c r="AF1240">
        <f t="shared" si="1584"/>
        <v>0</v>
      </c>
      <c r="AG1240">
        <f t="shared" si="1544"/>
        <v>-995</v>
      </c>
      <c r="AH1240">
        <f t="shared" si="1585"/>
        <v>0</v>
      </c>
      <c r="AI1240">
        <f t="shared" si="1545"/>
        <v>-994</v>
      </c>
      <c r="AJ1240">
        <f t="shared" si="1586"/>
        <v>0</v>
      </c>
      <c r="AK1240">
        <f t="shared" si="1546"/>
        <v>-993</v>
      </c>
      <c r="AL1240">
        <f t="shared" si="1587"/>
        <v>0</v>
      </c>
      <c r="AM1240">
        <f t="shared" si="1588"/>
        <v>-992</v>
      </c>
      <c r="AN1240">
        <f t="shared" si="1589"/>
        <v>0</v>
      </c>
      <c r="AO1240">
        <f t="shared" si="1547"/>
        <v>-991</v>
      </c>
      <c r="AP1240">
        <f t="shared" si="1590"/>
        <v>0</v>
      </c>
      <c r="AQ1240">
        <f t="shared" si="1548"/>
        <v>-990</v>
      </c>
      <c r="AR1240">
        <f t="shared" si="1591"/>
        <v>0</v>
      </c>
      <c r="AS1240">
        <f t="shared" si="1549"/>
        <v>-989</v>
      </c>
      <c r="AT1240">
        <f t="shared" si="1592"/>
        <v>0</v>
      </c>
      <c r="AU1240">
        <f t="shared" si="1550"/>
        <v>-988</v>
      </c>
      <c r="AV1240">
        <f t="shared" si="1593"/>
        <v>0</v>
      </c>
      <c r="AW1240">
        <f t="shared" si="1551"/>
        <v>-987</v>
      </c>
      <c r="AX1240">
        <f t="shared" si="1594"/>
        <v>0</v>
      </c>
      <c r="AY1240">
        <f t="shared" si="1552"/>
        <v>-986</v>
      </c>
      <c r="AZ1240">
        <f t="shared" si="1595"/>
        <v>0</v>
      </c>
      <c r="BA1240">
        <f t="shared" si="1553"/>
        <v>-985</v>
      </c>
      <c r="BB1240">
        <f t="shared" si="1596"/>
        <v>0</v>
      </c>
      <c r="BC1240">
        <f t="shared" si="1554"/>
        <v>-984</v>
      </c>
      <c r="BD1240">
        <f t="shared" si="1597"/>
        <v>0</v>
      </c>
      <c r="BE1240">
        <f t="shared" si="1555"/>
        <v>-983</v>
      </c>
      <c r="BF1240">
        <f t="shared" si="1598"/>
        <v>0</v>
      </c>
      <c r="BG1240">
        <f t="shared" si="1556"/>
        <v>-982</v>
      </c>
      <c r="BH1240">
        <f t="shared" si="1599"/>
        <v>0</v>
      </c>
      <c r="BI1240">
        <f t="shared" si="1557"/>
        <v>-981</v>
      </c>
      <c r="BJ1240">
        <f t="shared" si="1600"/>
        <v>0</v>
      </c>
      <c r="BK1240">
        <f t="shared" si="1558"/>
        <v>-980</v>
      </c>
      <c r="BL1240">
        <f t="shared" si="1601"/>
        <v>0</v>
      </c>
      <c r="BM1240">
        <f t="shared" si="1559"/>
        <v>-979</v>
      </c>
      <c r="BN1240">
        <f t="shared" si="1602"/>
        <v>0</v>
      </c>
      <c r="BO1240">
        <f t="shared" si="1560"/>
        <v>-978</v>
      </c>
      <c r="BP1240">
        <f t="shared" si="1603"/>
        <v>0</v>
      </c>
      <c r="BQ1240">
        <f t="shared" si="1561"/>
        <v>-977</v>
      </c>
      <c r="BR1240">
        <f t="shared" si="1604"/>
        <v>0</v>
      </c>
      <c r="BS1240">
        <f t="shared" si="1562"/>
        <v>-976</v>
      </c>
      <c r="BT1240">
        <f t="shared" si="1605"/>
        <v>0</v>
      </c>
      <c r="BU1240">
        <f t="shared" si="1563"/>
        <v>-975</v>
      </c>
      <c r="BV1240">
        <f t="shared" si="1606"/>
        <v>0</v>
      </c>
      <c r="BW1240">
        <f t="shared" si="1564"/>
        <v>-974</v>
      </c>
      <c r="BX1240">
        <f t="shared" si="1607"/>
        <v>0</v>
      </c>
      <c r="BY1240">
        <f t="shared" si="1565"/>
        <v>-973</v>
      </c>
      <c r="BZ1240">
        <f t="shared" si="1608"/>
        <v>0</v>
      </c>
      <c r="CA1240">
        <f t="shared" si="1566"/>
        <v>-972</v>
      </c>
      <c r="CB1240">
        <f t="shared" si="1609"/>
        <v>0</v>
      </c>
      <c r="CC1240">
        <f t="shared" si="1567"/>
        <v>-971</v>
      </c>
      <c r="CD1240">
        <f t="shared" si="1610"/>
        <v>0</v>
      </c>
      <c r="CE1240">
        <f t="shared" si="1568"/>
        <v>-970</v>
      </c>
      <c r="CF1240">
        <f t="shared" si="1611"/>
        <v>0</v>
      </c>
      <c r="CG1240">
        <f t="shared" si="1569"/>
        <v>-969</v>
      </c>
      <c r="CH1240">
        <f t="shared" si="1612"/>
        <v>0</v>
      </c>
      <c r="CI1240">
        <f t="shared" si="1570"/>
        <v>-968</v>
      </c>
      <c r="CJ1240">
        <f t="shared" si="1613"/>
        <v>0</v>
      </c>
      <c r="CK1240">
        <f t="shared" si="1571"/>
        <v>-967</v>
      </c>
      <c r="CL1240">
        <f t="shared" si="1614"/>
        <v>0</v>
      </c>
      <c r="CM1240">
        <f t="shared" si="1572"/>
        <v>-966</v>
      </c>
      <c r="CN1240">
        <f t="shared" si="1615"/>
        <v>0</v>
      </c>
      <c r="CO1240">
        <f t="shared" si="1573"/>
        <v>-965</v>
      </c>
      <c r="CP1240">
        <f t="shared" si="1616"/>
        <v>0</v>
      </c>
      <c r="CQ1240">
        <f t="shared" si="1574"/>
        <v>-964</v>
      </c>
      <c r="CR1240">
        <f t="shared" si="1617"/>
        <v>0</v>
      </c>
      <c r="CS1240">
        <f t="shared" si="1575"/>
        <v>-963</v>
      </c>
      <c r="CT1240">
        <f t="shared" si="1618"/>
        <v>0</v>
      </c>
      <c r="CU1240">
        <f t="shared" si="1576"/>
        <v>-962</v>
      </c>
      <c r="CV1240">
        <f t="shared" si="1619"/>
        <v>0</v>
      </c>
      <c r="CW1240">
        <f t="shared" si="1577"/>
        <v>-961</v>
      </c>
      <c r="CX1240">
        <f t="shared" si="1620"/>
        <v>0</v>
      </c>
    </row>
    <row r="1241" spans="1:102">
      <c r="A1241" s="193">
        <v>26480</v>
      </c>
      <c r="B1241" t="s">
        <v>950</v>
      </c>
      <c r="C1241" t="s">
        <v>951</v>
      </c>
      <c r="D1241" t="s">
        <v>1011</v>
      </c>
      <c r="E1241" t="s">
        <v>2161</v>
      </c>
      <c r="F1241" t="s">
        <v>2162</v>
      </c>
      <c r="G1241" t="s">
        <v>8</v>
      </c>
      <c r="H1241" t="s">
        <v>8</v>
      </c>
      <c r="I1241" t="s">
        <v>8</v>
      </c>
      <c r="J1241">
        <v>0</v>
      </c>
      <c r="K1241" t="s">
        <v>1847</v>
      </c>
      <c r="L1241">
        <v>34</v>
      </c>
      <c r="M1241" t="s">
        <v>2</v>
      </c>
      <c r="N1241" t="s">
        <v>954</v>
      </c>
      <c r="O1241">
        <v>47150</v>
      </c>
      <c r="P1241" t="s">
        <v>6</v>
      </c>
      <c r="Q1241">
        <v>91</v>
      </c>
      <c r="R1241" s="193">
        <v>26480</v>
      </c>
      <c r="S1241" s="193">
        <v>73050</v>
      </c>
      <c r="T1241">
        <v>100</v>
      </c>
      <c r="U1241" t="s">
        <v>955</v>
      </c>
      <c r="V1241" t="str">
        <f t="shared" si="1578"/>
        <v>1972</v>
      </c>
      <c r="W1241" s="211">
        <f t="shared" si="1621"/>
        <v>-1000</v>
      </c>
      <c r="X1241">
        <f t="shared" si="1579"/>
        <v>0</v>
      </c>
      <c r="Y1241">
        <f t="shared" si="1541"/>
        <v>-999</v>
      </c>
      <c r="Z1241">
        <f t="shared" si="1580"/>
        <v>0</v>
      </c>
      <c r="AA1241">
        <f t="shared" si="1542"/>
        <v>-998</v>
      </c>
      <c r="AB1241">
        <f t="shared" si="1581"/>
        <v>0</v>
      </c>
      <c r="AC1241">
        <f t="shared" si="1543"/>
        <v>-997</v>
      </c>
      <c r="AD1241">
        <f t="shared" si="1582"/>
        <v>0</v>
      </c>
      <c r="AE1241">
        <f t="shared" si="1583"/>
        <v>-996</v>
      </c>
      <c r="AF1241">
        <f t="shared" si="1584"/>
        <v>0</v>
      </c>
      <c r="AG1241">
        <f t="shared" si="1544"/>
        <v>-995</v>
      </c>
      <c r="AH1241">
        <f t="shared" si="1585"/>
        <v>0</v>
      </c>
      <c r="AI1241">
        <f t="shared" si="1545"/>
        <v>-994</v>
      </c>
      <c r="AJ1241">
        <f t="shared" si="1586"/>
        <v>0</v>
      </c>
      <c r="AK1241">
        <f t="shared" si="1546"/>
        <v>-993</v>
      </c>
      <c r="AL1241">
        <f t="shared" si="1587"/>
        <v>0</v>
      </c>
      <c r="AM1241">
        <f t="shared" si="1588"/>
        <v>-992</v>
      </c>
      <c r="AN1241">
        <f t="shared" si="1589"/>
        <v>0</v>
      </c>
      <c r="AO1241">
        <f t="shared" si="1547"/>
        <v>-991</v>
      </c>
      <c r="AP1241">
        <f t="shared" si="1590"/>
        <v>0</v>
      </c>
      <c r="AQ1241">
        <f t="shared" si="1548"/>
        <v>-990</v>
      </c>
      <c r="AR1241">
        <f t="shared" si="1591"/>
        <v>0</v>
      </c>
      <c r="AS1241">
        <f t="shared" si="1549"/>
        <v>-989</v>
      </c>
      <c r="AT1241">
        <f t="shared" si="1592"/>
        <v>0</v>
      </c>
      <c r="AU1241">
        <f t="shared" si="1550"/>
        <v>-988</v>
      </c>
      <c r="AV1241">
        <f t="shared" si="1593"/>
        <v>0</v>
      </c>
      <c r="AW1241">
        <f t="shared" si="1551"/>
        <v>-987</v>
      </c>
      <c r="AX1241">
        <f t="shared" si="1594"/>
        <v>0</v>
      </c>
      <c r="AY1241">
        <f t="shared" si="1552"/>
        <v>-986</v>
      </c>
      <c r="AZ1241">
        <f t="shared" si="1595"/>
        <v>0</v>
      </c>
      <c r="BA1241">
        <f t="shared" si="1553"/>
        <v>-985</v>
      </c>
      <c r="BB1241">
        <f t="shared" si="1596"/>
        <v>0</v>
      </c>
      <c r="BC1241">
        <f t="shared" si="1554"/>
        <v>-984</v>
      </c>
      <c r="BD1241">
        <f t="shared" si="1597"/>
        <v>0</v>
      </c>
      <c r="BE1241">
        <f t="shared" si="1555"/>
        <v>-983</v>
      </c>
      <c r="BF1241">
        <f t="shared" si="1598"/>
        <v>0</v>
      </c>
      <c r="BG1241">
        <f t="shared" si="1556"/>
        <v>-982</v>
      </c>
      <c r="BH1241">
        <f t="shared" si="1599"/>
        <v>0</v>
      </c>
      <c r="BI1241">
        <f t="shared" si="1557"/>
        <v>-981</v>
      </c>
      <c r="BJ1241">
        <f t="shared" si="1600"/>
        <v>0</v>
      </c>
      <c r="BK1241">
        <f t="shared" si="1558"/>
        <v>-980</v>
      </c>
      <c r="BL1241">
        <f t="shared" si="1601"/>
        <v>0</v>
      </c>
      <c r="BM1241">
        <f t="shared" si="1559"/>
        <v>-979</v>
      </c>
      <c r="BN1241">
        <f t="shared" si="1602"/>
        <v>0</v>
      </c>
      <c r="BO1241">
        <f t="shared" si="1560"/>
        <v>-978</v>
      </c>
      <c r="BP1241">
        <f t="shared" si="1603"/>
        <v>0</v>
      </c>
      <c r="BQ1241">
        <f t="shared" si="1561"/>
        <v>-977</v>
      </c>
      <c r="BR1241">
        <f t="shared" si="1604"/>
        <v>0</v>
      </c>
      <c r="BS1241">
        <f t="shared" si="1562"/>
        <v>-976</v>
      </c>
      <c r="BT1241">
        <f t="shared" si="1605"/>
        <v>0</v>
      </c>
      <c r="BU1241">
        <f t="shared" si="1563"/>
        <v>-975</v>
      </c>
      <c r="BV1241">
        <f t="shared" si="1606"/>
        <v>0</v>
      </c>
      <c r="BW1241">
        <f t="shared" si="1564"/>
        <v>-974</v>
      </c>
      <c r="BX1241">
        <f t="shared" si="1607"/>
        <v>0</v>
      </c>
      <c r="BY1241">
        <f t="shared" si="1565"/>
        <v>-973</v>
      </c>
      <c r="BZ1241">
        <f t="shared" si="1608"/>
        <v>0</v>
      </c>
      <c r="CA1241">
        <f t="shared" si="1566"/>
        <v>-972</v>
      </c>
      <c r="CB1241">
        <f t="shared" si="1609"/>
        <v>0</v>
      </c>
      <c r="CC1241">
        <f t="shared" si="1567"/>
        <v>-971</v>
      </c>
      <c r="CD1241">
        <f t="shared" si="1610"/>
        <v>0</v>
      </c>
      <c r="CE1241">
        <f t="shared" si="1568"/>
        <v>-970</v>
      </c>
      <c r="CF1241">
        <f t="shared" si="1611"/>
        <v>0</v>
      </c>
      <c r="CG1241">
        <f t="shared" si="1569"/>
        <v>-969</v>
      </c>
      <c r="CH1241">
        <f t="shared" si="1612"/>
        <v>0</v>
      </c>
      <c r="CI1241">
        <f t="shared" si="1570"/>
        <v>-968</v>
      </c>
      <c r="CJ1241">
        <f t="shared" si="1613"/>
        <v>0</v>
      </c>
      <c r="CK1241">
        <f t="shared" si="1571"/>
        <v>-967</v>
      </c>
      <c r="CL1241">
        <f t="shared" si="1614"/>
        <v>0</v>
      </c>
      <c r="CM1241">
        <f t="shared" si="1572"/>
        <v>-966</v>
      </c>
      <c r="CN1241">
        <f t="shared" si="1615"/>
        <v>0</v>
      </c>
      <c r="CO1241">
        <f t="shared" si="1573"/>
        <v>-965</v>
      </c>
      <c r="CP1241">
        <f t="shared" si="1616"/>
        <v>0</v>
      </c>
      <c r="CQ1241">
        <f t="shared" si="1574"/>
        <v>-964</v>
      </c>
      <c r="CR1241">
        <f t="shared" si="1617"/>
        <v>0</v>
      </c>
      <c r="CS1241">
        <f t="shared" si="1575"/>
        <v>-963</v>
      </c>
      <c r="CT1241">
        <f t="shared" si="1618"/>
        <v>0</v>
      </c>
      <c r="CU1241">
        <f t="shared" si="1576"/>
        <v>-962</v>
      </c>
      <c r="CV1241">
        <f t="shared" si="1619"/>
        <v>0</v>
      </c>
      <c r="CW1241">
        <f t="shared" si="1577"/>
        <v>-961</v>
      </c>
      <c r="CX1241">
        <f t="shared" si="1620"/>
        <v>0</v>
      </c>
    </row>
    <row r="1242" spans="1:102">
      <c r="A1242" s="193">
        <v>26345</v>
      </c>
      <c r="B1242" t="s">
        <v>950</v>
      </c>
      <c r="C1242" t="s">
        <v>951</v>
      </c>
      <c r="D1242" t="s">
        <v>1011</v>
      </c>
      <c r="E1242" t="s">
        <v>2163</v>
      </c>
      <c r="F1242" t="s">
        <v>2164</v>
      </c>
      <c r="G1242" t="s">
        <v>8</v>
      </c>
      <c r="H1242" t="s">
        <v>8</v>
      </c>
      <c r="I1242" t="s">
        <v>8</v>
      </c>
      <c r="J1242">
        <v>0</v>
      </c>
      <c r="K1242" t="s">
        <v>1847</v>
      </c>
      <c r="L1242">
        <v>34</v>
      </c>
      <c r="M1242" t="s">
        <v>2</v>
      </c>
      <c r="N1242" t="s">
        <v>954</v>
      </c>
      <c r="O1242">
        <v>47150</v>
      </c>
      <c r="P1242" t="s">
        <v>6</v>
      </c>
      <c r="Q1242">
        <v>91</v>
      </c>
      <c r="R1242" s="193">
        <v>26345</v>
      </c>
      <c r="S1242" s="193">
        <v>73050</v>
      </c>
      <c r="T1242">
        <v>100</v>
      </c>
      <c r="U1242" t="s">
        <v>955</v>
      </c>
      <c r="V1242" t="str">
        <f t="shared" si="1578"/>
        <v>1972</v>
      </c>
      <c r="W1242" s="211">
        <f t="shared" si="1621"/>
        <v>-1000</v>
      </c>
      <c r="X1242">
        <f t="shared" si="1579"/>
        <v>0</v>
      </c>
      <c r="Y1242">
        <f t="shared" si="1541"/>
        <v>-999</v>
      </c>
      <c r="Z1242">
        <f t="shared" si="1580"/>
        <v>0</v>
      </c>
      <c r="AA1242">
        <f t="shared" si="1542"/>
        <v>-998</v>
      </c>
      <c r="AB1242">
        <f t="shared" si="1581"/>
        <v>0</v>
      </c>
      <c r="AC1242">
        <f t="shared" si="1543"/>
        <v>-997</v>
      </c>
      <c r="AD1242">
        <f t="shared" si="1582"/>
        <v>0</v>
      </c>
      <c r="AE1242">
        <f t="shared" si="1583"/>
        <v>-996</v>
      </c>
      <c r="AF1242">
        <f t="shared" si="1584"/>
        <v>0</v>
      </c>
      <c r="AG1242">
        <f t="shared" si="1544"/>
        <v>-995</v>
      </c>
      <c r="AH1242">
        <f t="shared" si="1585"/>
        <v>0</v>
      </c>
      <c r="AI1242">
        <f t="shared" si="1545"/>
        <v>-994</v>
      </c>
      <c r="AJ1242">
        <f t="shared" si="1586"/>
        <v>0</v>
      </c>
      <c r="AK1242">
        <f t="shared" si="1546"/>
        <v>-993</v>
      </c>
      <c r="AL1242">
        <f t="shared" si="1587"/>
        <v>0</v>
      </c>
      <c r="AM1242">
        <f t="shared" si="1588"/>
        <v>-992</v>
      </c>
      <c r="AN1242">
        <f t="shared" si="1589"/>
        <v>0</v>
      </c>
      <c r="AO1242">
        <f t="shared" si="1547"/>
        <v>-991</v>
      </c>
      <c r="AP1242">
        <f t="shared" si="1590"/>
        <v>0</v>
      </c>
      <c r="AQ1242">
        <f t="shared" si="1548"/>
        <v>-990</v>
      </c>
      <c r="AR1242">
        <f t="shared" si="1591"/>
        <v>0</v>
      </c>
      <c r="AS1242">
        <f t="shared" si="1549"/>
        <v>-989</v>
      </c>
      <c r="AT1242">
        <f t="shared" si="1592"/>
        <v>0</v>
      </c>
      <c r="AU1242">
        <f t="shared" si="1550"/>
        <v>-988</v>
      </c>
      <c r="AV1242">
        <f t="shared" si="1593"/>
        <v>0</v>
      </c>
      <c r="AW1242">
        <f t="shared" si="1551"/>
        <v>-987</v>
      </c>
      <c r="AX1242">
        <f t="shared" si="1594"/>
        <v>0</v>
      </c>
      <c r="AY1242">
        <f t="shared" si="1552"/>
        <v>-986</v>
      </c>
      <c r="AZ1242">
        <f t="shared" si="1595"/>
        <v>0</v>
      </c>
      <c r="BA1242">
        <f t="shared" si="1553"/>
        <v>-985</v>
      </c>
      <c r="BB1242">
        <f t="shared" si="1596"/>
        <v>0</v>
      </c>
      <c r="BC1242">
        <f t="shared" si="1554"/>
        <v>-984</v>
      </c>
      <c r="BD1242">
        <f t="shared" si="1597"/>
        <v>0</v>
      </c>
      <c r="BE1242">
        <f t="shared" si="1555"/>
        <v>-983</v>
      </c>
      <c r="BF1242">
        <f t="shared" si="1598"/>
        <v>0</v>
      </c>
      <c r="BG1242">
        <f t="shared" si="1556"/>
        <v>-982</v>
      </c>
      <c r="BH1242">
        <f t="shared" si="1599"/>
        <v>0</v>
      </c>
      <c r="BI1242">
        <f t="shared" si="1557"/>
        <v>-981</v>
      </c>
      <c r="BJ1242">
        <f t="shared" si="1600"/>
        <v>0</v>
      </c>
      <c r="BK1242">
        <f t="shared" si="1558"/>
        <v>-980</v>
      </c>
      <c r="BL1242">
        <f t="shared" si="1601"/>
        <v>0</v>
      </c>
      <c r="BM1242">
        <f t="shared" si="1559"/>
        <v>-979</v>
      </c>
      <c r="BN1242">
        <f t="shared" si="1602"/>
        <v>0</v>
      </c>
      <c r="BO1242">
        <f t="shared" si="1560"/>
        <v>-978</v>
      </c>
      <c r="BP1242">
        <f t="shared" si="1603"/>
        <v>0</v>
      </c>
      <c r="BQ1242">
        <f t="shared" si="1561"/>
        <v>-977</v>
      </c>
      <c r="BR1242">
        <f t="shared" si="1604"/>
        <v>0</v>
      </c>
      <c r="BS1242">
        <f t="shared" si="1562"/>
        <v>-976</v>
      </c>
      <c r="BT1242">
        <f t="shared" si="1605"/>
        <v>0</v>
      </c>
      <c r="BU1242">
        <f t="shared" si="1563"/>
        <v>-975</v>
      </c>
      <c r="BV1242">
        <f t="shared" si="1606"/>
        <v>0</v>
      </c>
      <c r="BW1242">
        <f t="shared" si="1564"/>
        <v>-974</v>
      </c>
      <c r="BX1242">
        <f t="shared" si="1607"/>
        <v>0</v>
      </c>
      <c r="BY1242">
        <f t="shared" si="1565"/>
        <v>-973</v>
      </c>
      <c r="BZ1242">
        <f t="shared" si="1608"/>
        <v>0</v>
      </c>
      <c r="CA1242">
        <f t="shared" si="1566"/>
        <v>-972</v>
      </c>
      <c r="CB1242">
        <f t="shared" si="1609"/>
        <v>0</v>
      </c>
      <c r="CC1242">
        <f t="shared" si="1567"/>
        <v>-971</v>
      </c>
      <c r="CD1242">
        <f t="shared" si="1610"/>
        <v>0</v>
      </c>
      <c r="CE1242">
        <f t="shared" si="1568"/>
        <v>-970</v>
      </c>
      <c r="CF1242">
        <f t="shared" si="1611"/>
        <v>0</v>
      </c>
      <c r="CG1242">
        <f t="shared" si="1569"/>
        <v>-969</v>
      </c>
      <c r="CH1242">
        <f t="shared" si="1612"/>
        <v>0</v>
      </c>
      <c r="CI1242">
        <f t="shared" si="1570"/>
        <v>-968</v>
      </c>
      <c r="CJ1242">
        <f t="shared" si="1613"/>
        <v>0</v>
      </c>
      <c r="CK1242">
        <f t="shared" si="1571"/>
        <v>-967</v>
      </c>
      <c r="CL1242">
        <f t="shared" si="1614"/>
        <v>0</v>
      </c>
      <c r="CM1242">
        <f t="shared" si="1572"/>
        <v>-966</v>
      </c>
      <c r="CN1242">
        <f t="shared" si="1615"/>
        <v>0</v>
      </c>
      <c r="CO1242">
        <f t="shared" si="1573"/>
        <v>-965</v>
      </c>
      <c r="CP1242">
        <f t="shared" si="1616"/>
        <v>0</v>
      </c>
      <c r="CQ1242">
        <f t="shared" si="1574"/>
        <v>-964</v>
      </c>
      <c r="CR1242">
        <f t="shared" si="1617"/>
        <v>0</v>
      </c>
      <c r="CS1242">
        <f t="shared" si="1575"/>
        <v>-963</v>
      </c>
      <c r="CT1242">
        <f t="shared" si="1618"/>
        <v>0</v>
      </c>
      <c r="CU1242">
        <f t="shared" si="1576"/>
        <v>-962</v>
      </c>
      <c r="CV1242">
        <f t="shared" si="1619"/>
        <v>0</v>
      </c>
      <c r="CW1242">
        <f t="shared" si="1577"/>
        <v>-961</v>
      </c>
      <c r="CX1242">
        <f t="shared" si="1620"/>
        <v>0</v>
      </c>
    </row>
    <row r="1243" spans="1:102">
      <c r="A1243" s="193">
        <v>27057</v>
      </c>
      <c r="B1243" t="s">
        <v>950</v>
      </c>
      <c r="C1243" t="s">
        <v>951</v>
      </c>
      <c r="D1243" t="s">
        <v>1011</v>
      </c>
      <c r="E1243" t="s">
        <v>2165</v>
      </c>
      <c r="F1243" t="s">
        <v>2166</v>
      </c>
      <c r="G1243" t="s">
        <v>8</v>
      </c>
      <c r="H1243" t="s">
        <v>8</v>
      </c>
      <c r="I1243" t="s">
        <v>8</v>
      </c>
      <c r="J1243">
        <v>0</v>
      </c>
      <c r="K1243" t="s">
        <v>1847</v>
      </c>
      <c r="L1243">
        <v>21</v>
      </c>
      <c r="M1243" t="s">
        <v>1</v>
      </c>
      <c r="N1243" t="s">
        <v>954</v>
      </c>
      <c r="O1243">
        <v>47150</v>
      </c>
      <c r="P1243" t="s">
        <v>6</v>
      </c>
      <c r="Q1243">
        <v>91</v>
      </c>
      <c r="R1243" s="193">
        <v>27057</v>
      </c>
      <c r="S1243" s="193">
        <v>73050</v>
      </c>
      <c r="T1243">
        <v>175</v>
      </c>
      <c r="U1243" t="s">
        <v>958</v>
      </c>
      <c r="V1243" t="str">
        <f t="shared" si="1578"/>
        <v>1974</v>
      </c>
      <c r="W1243" s="211">
        <f t="shared" si="1621"/>
        <v>-1000</v>
      </c>
      <c r="X1243">
        <f t="shared" si="1579"/>
        <v>0</v>
      </c>
      <c r="Y1243">
        <f t="shared" si="1541"/>
        <v>-999</v>
      </c>
      <c r="Z1243">
        <f t="shared" si="1580"/>
        <v>0</v>
      </c>
      <c r="AA1243">
        <f t="shared" si="1542"/>
        <v>-998</v>
      </c>
      <c r="AB1243">
        <f t="shared" si="1581"/>
        <v>0</v>
      </c>
      <c r="AC1243">
        <f t="shared" si="1543"/>
        <v>-997</v>
      </c>
      <c r="AD1243">
        <f t="shared" si="1582"/>
        <v>0</v>
      </c>
      <c r="AE1243">
        <f t="shared" si="1583"/>
        <v>-996</v>
      </c>
      <c r="AF1243">
        <f t="shared" si="1584"/>
        <v>0</v>
      </c>
      <c r="AG1243">
        <f t="shared" si="1544"/>
        <v>-995</v>
      </c>
      <c r="AH1243">
        <f t="shared" si="1585"/>
        <v>0</v>
      </c>
      <c r="AI1243">
        <f t="shared" si="1545"/>
        <v>-994</v>
      </c>
      <c r="AJ1243">
        <f t="shared" si="1586"/>
        <v>0</v>
      </c>
      <c r="AK1243">
        <f t="shared" si="1546"/>
        <v>-993</v>
      </c>
      <c r="AL1243">
        <f t="shared" si="1587"/>
        <v>0</v>
      </c>
      <c r="AM1243">
        <f t="shared" si="1588"/>
        <v>-992</v>
      </c>
      <c r="AN1243">
        <f t="shared" si="1589"/>
        <v>0</v>
      </c>
      <c r="AO1243">
        <f t="shared" si="1547"/>
        <v>-991</v>
      </c>
      <c r="AP1243">
        <f t="shared" si="1590"/>
        <v>0</v>
      </c>
      <c r="AQ1243">
        <f t="shared" si="1548"/>
        <v>-990</v>
      </c>
      <c r="AR1243">
        <f t="shared" si="1591"/>
        <v>0</v>
      </c>
      <c r="AS1243">
        <f t="shared" si="1549"/>
        <v>-989</v>
      </c>
      <c r="AT1243">
        <f t="shared" si="1592"/>
        <v>0</v>
      </c>
      <c r="AU1243">
        <f t="shared" si="1550"/>
        <v>-988</v>
      </c>
      <c r="AV1243">
        <f t="shared" si="1593"/>
        <v>0</v>
      </c>
      <c r="AW1243">
        <f t="shared" si="1551"/>
        <v>-987</v>
      </c>
      <c r="AX1243">
        <f t="shared" si="1594"/>
        <v>0</v>
      </c>
      <c r="AY1243">
        <f t="shared" si="1552"/>
        <v>-986</v>
      </c>
      <c r="AZ1243">
        <f t="shared" si="1595"/>
        <v>0</v>
      </c>
      <c r="BA1243">
        <f t="shared" si="1553"/>
        <v>-985</v>
      </c>
      <c r="BB1243">
        <f t="shared" si="1596"/>
        <v>0</v>
      </c>
      <c r="BC1243">
        <f t="shared" si="1554"/>
        <v>-984</v>
      </c>
      <c r="BD1243">
        <f t="shared" si="1597"/>
        <v>0</v>
      </c>
      <c r="BE1243">
        <f t="shared" si="1555"/>
        <v>-983</v>
      </c>
      <c r="BF1243">
        <f t="shared" si="1598"/>
        <v>0</v>
      </c>
      <c r="BG1243">
        <f t="shared" si="1556"/>
        <v>-982</v>
      </c>
      <c r="BH1243">
        <f t="shared" si="1599"/>
        <v>0</v>
      </c>
      <c r="BI1243">
        <f t="shared" si="1557"/>
        <v>-981</v>
      </c>
      <c r="BJ1243">
        <f t="shared" si="1600"/>
        <v>0</v>
      </c>
      <c r="BK1243">
        <f t="shared" si="1558"/>
        <v>-980</v>
      </c>
      <c r="BL1243">
        <f t="shared" si="1601"/>
        <v>0</v>
      </c>
      <c r="BM1243">
        <f t="shared" si="1559"/>
        <v>-979</v>
      </c>
      <c r="BN1243">
        <f t="shared" si="1602"/>
        <v>0</v>
      </c>
      <c r="BO1243">
        <f t="shared" si="1560"/>
        <v>-978</v>
      </c>
      <c r="BP1243">
        <f t="shared" si="1603"/>
        <v>0</v>
      </c>
      <c r="BQ1243">
        <f t="shared" si="1561"/>
        <v>-977</v>
      </c>
      <c r="BR1243">
        <f t="shared" si="1604"/>
        <v>0</v>
      </c>
      <c r="BS1243">
        <f t="shared" si="1562"/>
        <v>-976</v>
      </c>
      <c r="BT1243">
        <f t="shared" si="1605"/>
        <v>0</v>
      </c>
      <c r="BU1243">
        <f t="shared" si="1563"/>
        <v>-975</v>
      </c>
      <c r="BV1243">
        <f t="shared" si="1606"/>
        <v>0</v>
      </c>
      <c r="BW1243">
        <f t="shared" si="1564"/>
        <v>-974</v>
      </c>
      <c r="BX1243">
        <f t="shared" si="1607"/>
        <v>0</v>
      </c>
      <c r="BY1243">
        <f t="shared" si="1565"/>
        <v>-973</v>
      </c>
      <c r="BZ1243">
        <f t="shared" si="1608"/>
        <v>0</v>
      </c>
      <c r="CA1243">
        <f t="shared" si="1566"/>
        <v>-972</v>
      </c>
      <c r="CB1243">
        <f t="shared" si="1609"/>
        <v>0</v>
      </c>
      <c r="CC1243">
        <f t="shared" si="1567"/>
        <v>-971</v>
      </c>
      <c r="CD1243">
        <f t="shared" si="1610"/>
        <v>0</v>
      </c>
      <c r="CE1243">
        <f t="shared" si="1568"/>
        <v>-970</v>
      </c>
      <c r="CF1243">
        <f t="shared" si="1611"/>
        <v>0</v>
      </c>
      <c r="CG1243">
        <f t="shared" si="1569"/>
        <v>-969</v>
      </c>
      <c r="CH1243">
        <f t="shared" si="1612"/>
        <v>0</v>
      </c>
      <c r="CI1243">
        <f t="shared" si="1570"/>
        <v>-968</v>
      </c>
      <c r="CJ1243">
        <f t="shared" si="1613"/>
        <v>0</v>
      </c>
      <c r="CK1243">
        <f t="shared" si="1571"/>
        <v>-967</v>
      </c>
      <c r="CL1243">
        <f t="shared" si="1614"/>
        <v>0</v>
      </c>
      <c r="CM1243">
        <f t="shared" si="1572"/>
        <v>-966</v>
      </c>
      <c r="CN1243">
        <f t="shared" si="1615"/>
        <v>0</v>
      </c>
      <c r="CO1243">
        <f t="shared" si="1573"/>
        <v>-965</v>
      </c>
      <c r="CP1243">
        <f t="shared" si="1616"/>
        <v>0</v>
      </c>
      <c r="CQ1243">
        <f t="shared" si="1574"/>
        <v>-964</v>
      </c>
      <c r="CR1243">
        <f t="shared" si="1617"/>
        <v>0</v>
      </c>
      <c r="CS1243">
        <f t="shared" si="1575"/>
        <v>-963</v>
      </c>
      <c r="CT1243">
        <f t="shared" si="1618"/>
        <v>0</v>
      </c>
      <c r="CU1243">
        <f t="shared" si="1576"/>
        <v>-962</v>
      </c>
      <c r="CV1243">
        <f t="shared" si="1619"/>
        <v>0</v>
      </c>
      <c r="CW1243">
        <f t="shared" si="1577"/>
        <v>-961</v>
      </c>
      <c r="CX1243">
        <f t="shared" si="1620"/>
        <v>0</v>
      </c>
    </row>
    <row r="1244" spans="1:102">
      <c r="A1244" s="193">
        <v>26241</v>
      </c>
      <c r="B1244" t="s">
        <v>950</v>
      </c>
      <c r="C1244" t="s">
        <v>951</v>
      </c>
      <c r="D1244" t="s">
        <v>1302</v>
      </c>
      <c r="E1244" t="s">
        <v>2167</v>
      </c>
      <c r="F1244" t="s">
        <v>2168</v>
      </c>
      <c r="G1244" t="s">
        <v>8</v>
      </c>
      <c r="H1244" t="s">
        <v>8</v>
      </c>
      <c r="I1244" t="s">
        <v>8</v>
      </c>
      <c r="J1244">
        <v>0</v>
      </c>
      <c r="K1244" t="s">
        <v>1847</v>
      </c>
      <c r="L1244">
        <v>21</v>
      </c>
      <c r="M1244" t="s">
        <v>1</v>
      </c>
      <c r="N1244" t="s">
        <v>954</v>
      </c>
      <c r="O1244">
        <v>47150</v>
      </c>
      <c r="P1244" t="s">
        <v>6</v>
      </c>
      <c r="Q1244">
        <v>91</v>
      </c>
      <c r="R1244" s="193">
        <v>26241</v>
      </c>
      <c r="S1244" s="193">
        <v>73050</v>
      </c>
      <c r="T1244">
        <v>175</v>
      </c>
      <c r="U1244" t="s">
        <v>958</v>
      </c>
      <c r="V1244" t="str">
        <f t="shared" si="1578"/>
        <v>1971</v>
      </c>
      <c r="W1244" s="211">
        <f t="shared" si="1621"/>
        <v>-1000</v>
      </c>
      <c r="X1244">
        <f t="shared" si="1579"/>
        <v>0</v>
      </c>
      <c r="Y1244">
        <f t="shared" si="1541"/>
        <v>-999</v>
      </c>
      <c r="Z1244">
        <f t="shared" si="1580"/>
        <v>0</v>
      </c>
      <c r="AA1244">
        <f t="shared" si="1542"/>
        <v>-998</v>
      </c>
      <c r="AB1244">
        <f t="shared" si="1581"/>
        <v>0</v>
      </c>
      <c r="AC1244">
        <f t="shared" si="1543"/>
        <v>-997</v>
      </c>
      <c r="AD1244">
        <f t="shared" si="1582"/>
        <v>0</v>
      </c>
      <c r="AE1244">
        <f t="shared" si="1583"/>
        <v>-996</v>
      </c>
      <c r="AF1244">
        <f t="shared" si="1584"/>
        <v>0</v>
      </c>
      <c r="AG1244">
        <f t="shared" si="1544"/>
        <v>-995</v>
      </c>
      <c r="AH1244">
        <f t="shared" si="1585"/>
        <v>0</v>
      </c>
      <c r="AI1244">
        <f t="shared" si="1545"/>
        <v>-994</v>
      </c>
      <c r="AJ1244">
        <f t="shared" si="1586"/>
        <v>0</v>
      </c>
      <c r="AK1244">
        <f t="shared" si="1546"/>
        <v>-993</v>
      </c>
      <c r="AL1244">
        <f t="shared" si="1587"/>
        <v>0</v>
      </c>
      <c r="AM1244">
        <f t="shared" si="1588"/>
        <v>-992</v>
      </c>
      <c r="AN1244">
        <f t="shared" si="1589"/>
        <v>0</v>
      </c>
      <c r="AO1244">
        <f t="shared" si="1547"/>
        <v>-991</v>
      </c>
      <c r="AP1244">
        <f t="shared" si="1590"/>
        <v>0</v>
      </c>
      <c r="AQ1244">
        <f t="shared" si="1548"/>
        <v>-990</v>
      </c>
      <c r="AR1244">
        <f t="shared" si="1591"/>
        <v>0</v>
      </c>
      <c r="AS1244">
        <f t="shared" si="1549"/>
        <v>-989</v>
      </c>
      <c r="AT1244">
        <f t="shared" si="1592"/>
        <v>0</v>
      </c>
      <c r="AU1244">
        <f t="shared" si="1550"/>
        <v>-988</v>
      </c>
      <c r="AV1244">
        <f t="shared" si="1593"/>
        <v>0</v>
      </c>
      <c r="AW1244">
        <f t="shared" si="1551"/>
        <v>-987</v>
      </c>
      <c r="AX1244">
        <f t="shared" si="1594"/>
        <v>0</v>
      </c>
      <c r="AY1244">
        <f t="shared" si="1552"/>
        <v>-986</v>
      </c>
      <c r="AZ1244">
        <f t="shared" si="1595"/>
        <v>0</v>
      </c>
      <c r="BA1244">
        <f t="shared" si="1553"/>
        <v>-985</v>
      </c>
      <c r="BB1244">
        <f t="shared" si="1596"/>
        <v>0</v>
      </c>
      <c r="BC1244">
        <f t="shared" si="1554"/>
        <v>-984</v>
      </c>
      <c r="BD1244">
        <f t="shared" si="1597"/>
        <v>0</v>
      </c>
      <c r="BE1244">
        <f t="shared" si="1555"/>
        <v>-983</v>
      </c>
      <c r="BF1244">
        <f t="shared" si="1598"/>
        <v>0</v>
      </c>
      <c r="BG1244">
        <f t="shared" si="1556"/>
        <v>-982</v>
      </c>
      <c r="BH1244">
        <f t="shared" si="1599"/>
        <v>0</v>
      </c>
      <c r="BI1244">
        <f t="shared" si="1557"/>
        <v>-981</v>
      </c>
      <c r="BJ1244">
        <f t="shared" si="1600"/>
        <v>0</v>
      </c>
      <c r="BK1244">
        <f t="shared" si="1558"/>
        <v>-980</v>
      </c>
      <c r="BL1244">
        <f t="shared" si="1601"/>
        <v>0</v>
      </c>
      <c r="BM1244">
        <f t="shared" si="1559"/>
        <v>-979</v>
      </c>
      <c r="BN1244">
        <f t="shared" si="1602"/>
        <v>0</v>
      </c>
      <c r="BO1244">
        <f t="shared" si="1560"/>
        <v>-978</v>
      </c>
      <c r="BP1244">
        <f t="shared" si="1603"/>
        <v>0</v>
      </c>
      <c r="BQ1244">
        <f t="shared" si="1561"/>
        <v>-977</v>
      </c>
      <c r="BR1244">
        <f t="shared" si="1604"/>
        <v>0</v>
      </c>
      <c r="BS1244">
        <f t="shared" si="1562"/>
        <v>-976</v>
      </c>
      <c r="BT1244">
        <f t="shared" si="1605"/>
        <v>0</v>
      </c>
      <c r="BU1244">
        <f t="shared" si="1563"/>
        <v>-975</v>
      </c>
      <c r="BV1244">
        <f t="shared" si="1606"/>
        <v>0</v>
      </c>
      <c r="BW1244">
        <f t="shared" si="1564"/>
        <v>-974</v>
      </c>
      <c r="BX1244">
        <f t="shared" si="1607"/>
        <v>0</v>
      </c>
      <c r="BY1244">
        <f t="shared" si="1565"/>
        <v>-973</v>
      </c>
      <c r="BZ1244">
        <f t="shared" si="1608"/>
        <v>0</v>
      </c>
      <c r="CA1244">
        <f t="shared" si="1566"/>
        <v>-972</v>
      </c>
      <c r="CB1244">
        <f t="shared" si="1609"/>
        <v>0</v>
      </c>
      <c r="CC1244">
        <f t="shared" si="1567"/>
        <v>-971</v>
      </c>
      <c r="CD1244">
        <f t="shared" si="1610"/>
        <v>0</v>
      </c>
      <c r="CE1244">
        <f t="shared" si="1568"/>
        <v>-970</v>
      </c>
      <c r="CF1244">
        <f t="shared" si="1611"/>
        <v>0</v>
      </c>
      <c r="CG1244">
        <f t="shared" si="1569"/>
        <v>-969</v>
      </c>
      <c r="CH1244">
        <f t="shared" si="1612"/>
        <v>0</v>
      </c>
      <c r="CI1244">
        <f t="shared" si="1570"/>
        <v>-968</v>
      </c>
      <c r="CJ1244">
        <f t="shared" si="1613"/>
        <v>0</v>
      </c>
      <c r="CK1244">
        <f t="shared" si="1571"/>
        <v>-967</v>
      </c>
      <c r="CL1244">
        <f t="shared" si="1614"/>
        <v>0</v>
      </c>
      <c r="CM1244">
        <f t="shared" si="1572"/>
        <v>-966</v>
      </c>
      <c r="CN1244">
        <f t="shared" si="1615"/>
        <v>0</v>
      </c>
      <c r="CO1244">
        <f t="shared" si="1573"/>
        <v>-965</v>
      </c>
      <c r="CP1244">
        <f t="shared" si="1616"/>
        <v>0</v>
      </c>
      <c r="CQ1244">
        <f t="shared" si="1574"/>
        <v>-964</v>
      </c>
      <c r="CR1244">
        <f t="shared" si="1617"/>
        <v>0</v>
      </c>
      <c r="CS1244">
        <f t="shared" si="1575"/>
        <v>-963</v>
      </c>
      <c r="CT1244">
        <f t="shared" si="1618"/>
        <v>0</v>
      </c>
      <c r="CU1244">
        <f t="shared" si="1576"/>
        <v>-962</v>
      </c>
      <c r="CV1244">
        <f t="shared" si="1619"/>
        <v>0</v>
      </c>
      <c r="CW1244">
        <f t="shared" si="1577"/>
        <v>-961</v>
      </c>
      <c r="CX1244">
        <f t="shared" si="1620"/>
        <v>0</v>
      </c>
    </row>
    <row r="1245" spans="1:102">
      <c r="A1245" s="193">
        <v>26346</v>
      </c>
      <c r="B1245" t="s">
        <v>950</v>
      </c>
      <c r="C1245" t="s">
        <v>951</v>
      </c>
      <c r="D1245" t="s">
        <v>1011</v>
      </c>
      <c r="E1245" t="s">
        <v>2169</v>
      </c>
      <c r="F1245" t="s">
        <v>2170</v>
      </c>
      <c r="G1245" t="s">
        <v>8</v>
      </c>
      <c r="H1245" t="s">
        <v>8</v>
      </c>
      <c r="I1245" t="s">
        <v>8</v>
      </c>
      <c r="J1245">
        <v>0</v>
      </c>
      <c r="K1245" t="s">
        <v>1847</v>
      </c>
      <c r="L1245">
        <v>34</v>
      </c>
      <c r="M1245" t="s">
        <v>2</v>
      </c>
      <c r="N1245" t="s">
        <v>954</v>
      </c>
      <c r="O1245">
        <v>47150</v>
      </c>
      <c r="P1245" t="s">
        <v>6</v>
      </c>
      <c r="Q1245">
        <v>91</v>
      </c>
      <c r="R1245" s="193">
        <v>26346</v>
      </c>
      <c r="S1245" s="193">
        <v>73050</v>
      </c>
      <c r="T1245">
        <v>100</v>
      </c>
      <c r="U1245" t="s">
        <v>955</v>
      </c>
      <c r="V1245" t="str">
        <f t="shared" si="1578"/>
        <v>1972</v>
      </c>
      <c r="W1245" s="211">
        <f t="shared" si="1621"/>
        <v>-1000</v>
      </c>
      <c r="X1245">
        <f t="shared" si="1579"/>
        <v>0</v>
      </c>
      <c r="Y1245">
        <f t="shared" si="1541"/>
        <v>-999</v>
      </c>
      <c r="Z1245">
        <f t="shared" si="1580"/>
        <v>0</v>
      </c>
      <c r="AA1245">
        <f t="shared" si="1542"/>
        <v>-998</v>
      </c>
      <c r="AB1245">
        <f t="shared" si="1581"/>
        <v>0</v>
      </c>
      <c r="AC1245">
        <f t="shared" si="1543"/>
        <v>-997</v>
      </c>
      <c r="AD1245">
        <f t="shared" si="1582"/>
        <v>0</v>
      </c>
      <c r="AE1245">
        <f t="shared" si="1583"/>
        <v>-996</v>
      </c>
      <c r="AF1245">
        <f t="shared" si="1584"/>
        <v>0</v>
      </c>
      <c r="AG1245">
        <f t="shared" si="1544"/>
        <v>-995</v>
      </c>
      <c r="AH1245">
        <f t="shared" si="1585"/>
        <v>0</v>
      </c>
      <c r="AI1245">
        <f t="shared" si="1545"/>
        <v>-994</v>
      </c>
      <c r="AJ1245">
        <f t="shared" si="1586"/>
        <v>0</v>
      </c>
      <c r="AK1245">
        <f t="shared" si="1546"/>
        <v>-993</v>
      </c>
      <c r="AL1245">
        <f t="shared" si="1587"/>
        <v>0</v>
      </c>
      <c r="AM1245">
        <f t="shared" si="1588"/>
        <v>-992</v>
      </c>
      <c r="AN1245">
        <f t="shared" si="1589"/>
        <v>0</v>
      </c>
      <c r="AO1245">
        <f t="shared" si="1547"/>
        <v>-991</v>
      </c>
      <c r="AP1245">
        <f t="shared" si="1590"/>
        <v>0</v>
      </c>
      <c r="AQ1245">
        <f t="shared" si="1548"/>
        <v>-990</v>
      </c>
      <c r="AR1245">
        <f t="shared" si="1591"/>
        <v>0</v>
      </c>
      <c r="AS1245">
        <f t="shared" si="1549"/>
        <v>-989</v>
      </c>
      <c r="AT1245">
        <f t="shared" si="1592"/>
        <v>0</v>
      </c>
      <c r="AU1245">
        <f t="shared" si="1550"/>
        <v>-988</v>
      </c>
      <c r="AV1245">
        <f t="shared" si="1593"/>
        <v>0</v>
      </c>
      <c r="AW1245">
        <f t="shared" si="1551"/>
        <v>-987</v>
      </c>
      <c r="AX1245">
        <f t="shared" si="1594"/>
        <v>0</v>
      </c>
      <c r="AY1245">
        <f t="shared" si="1552"/>
        <v>-986</v>
      </c>
      <c r="AZ1245">
        <f t="shared" si="1595"/>
        <v>0</v>
      </c>
      <c r="BA1245">
        <f t="shared" si="1553"/>
        <v>-985</v>
      </c>
      <c r="BB1245">
        <f t="shared" si="1596"/>
        <v>0</v>
      </c>
      <c r="BC1245">
        <f t="shared" si="1554"/>
        <v>-984</v>
      </c>
      <c r="BD1245">
        <f t="shared" si="1597"/>
        <v>0</v>
      </c>
      <c r="BE1245">
        <f t="shared" si="1555"/>
        <v>-983</v>
      </c>
      <c r="BF1245">
        <f t="shared" si="1598"/>
        <v>0</v>
      </c>
      <c r="BG1245">
        <f t="shared" si="1556"/>
        <v>-982</v>
      </c>
      <c r="BH1245">
        <f t="shared" si="1599"/>
        <v>0</v>
      </c>
      <c r="BI1245">
        <f t="shared" si="1557"/>
        <v>-981</v>
      </c>
      <c r="BJ1245">
        <f t="shared" si="1600"/>
        <v>0</v>
      </c>
      <c r="BK1245">
        <f t="shared" si="1558"/>
        <v>-980</v>
      </c>
      <c r="BL1245">
        <f t="shared" si="1601"/>
        <v>0</v>
      </c>
      <c r="BM1245">
        <f t="shared" si="1559"/>
        <v>-979</v>
      </c>
      <c r="BN1245">
        <f t="shared" si="1602"/>
        <v>0</v>
      </c>
      <c r="BO1245">
        <f t="shared" si="1560"/>
        <v>-978</v>
      </c>
      <c r="BP1245">
        <f t="shared" si="1603"/>
        <v>0</v>
      </c>
      <c r="BQ1245">
        <f t="shared" si="1561"/>
        <v>-977</v>
      </c>
      <c r="BR1245">
        <f t="shared" si="1604"/>
        <v>0</v>
      </c>
      <c r="BS1245">
        <f t="shared" si="1562"/>
        <v>-976</v>
      </c>
      <c r="BT1245">
        <f t="shared" si="1605"/>
        <v>0</v>
      </c>
      <c r="BU1245">
        <f t="shared" si="1563"/>
        <v>-975</v>
      </c>
      <c r="BV1245">
        <f t="shared" si="1606"/>
        <v>0</v>
      </c>
      <c r="BW1245">
        <f t="shared" si="1564"/>
        <v>-974</v>
      </c>
      <c r="BX1245">
        <f t="shared" si="1607"/>
        <v>0</v>
      </c>
      <c r="BY1245">
        <f t="shared" si="1565"/>
        <v>-973</v>
      </c>
      <c r="BZ1245">
        <f t="shared" si="1608"/>
        <v>0</v>
      </c>
      <c r="CA1245">
        <f t="shared" si="1566"/>
        <v>-972</v>
      </c>
      <c r="CB1245">
        <f t="shared" si="1609"/>
        <v>0</v>
      </c>
      <c r="CC1245">
        <f t="shared" si="1567"/>
        <v>-971</v>
      </c>
      <c r="CD1245">
        <f t="shared" si="1610"/>
        <v>0</v>
      </c>
      <c r="CE1245">
        <f t="shared" si="1568"/>
        <v>-970</v>
      </c>
      <c r="CF1245">
        <f t="shared" si="1611"/>
        <v>0</v>
      </c>
      <c r="CG1245">
        <f t="shared" si="1569"/>
        <v>-969</v>
      </c>
      <c r="CH1245">
        <f t="shared" si="1612"/>
        <v>0</v>
      </c>
      <c r="CI1245">
        <f t="shared" si="1570"/>
        <v>-968</v>
      </c>
      <c r="CJ1245">
        <f t="shared" si="1613"/>
        <v>0</v>
      </c>
      <c r="CK1245">
        <f t="shared" si="1571"/>
        <v>-967</v>
      </c>
      <c r="CL1245">
        <f t="shared" si="1614"/>
        <v>0</v>
      </c>
      <c r="CM1245">
        <f t="shared" si="1572"/>
        <v>-966</v>
      </c>
      <c r="CN1245">
        <f t="shared" si="1615"/>
        <v>0</v>
      </c>
      <c r="CO1245">
        <f t="shared" si="1573"/>
        <v>-965</v>
      </c>
      <c r="CP1245">
        <f t="shared" si="1616"/>
        <v>0</v>
      </c>
      <c r="CQ1245">
        <f t="shared" si="1574"/>
        <v>-964</v>
      </c>
      <c r="CR1245">
        <f t="shared" si="1617"/>
        <v>0</v>
      </c>
      <c r="CS1245">
        <f t="shared" si="1575"/>
        <v>-963</v>
      </c>
      <c r="CT1245">
        <f t="shared" si="1618"/>
        <v>0</v>
      </c>
      <c r="CU1245">
        <f t="shared" si="1576"/>
        <v>-962</v>
      </c>
      <c r="CV1245">
        <f t="shared" si="1619"/>
        <v>0</v>
      </c>
      <c r="CW1245">
        <f t="shared" si="1577"/>
        <v>-961</v>
      </c>
      <c r="CX1245">
        <f t="shared" si="1620"/>
        <v>0</v>
      </c>
    </row>
    <row r="1246" spans="1:102">
      <c r="A1246" s="193">
        <v>26347</v>
      </c>
      <c r="B1246" t="s">
        <v>950</v>
      </c>
      <c r="C1246" t="s">
        <v>951</v>
      </c>
      <c r="D1246" t="s">
        <v>1302</v>
      </c>
      <c r="E1246" t="s">
        <v>2171</v>
      </c>
      <c r="F1246" t="s">
        <v>2172</v>
      </c>
      <c r="G1246" t="s">
        <v>8</v>
      </c>
      <c r="H1246" t="s">
        <v>8</v>
      </c>
      <c r="I1246" t="s">
        <v>8</v>
      </c>
      <c r="J1246">
        <v>0</v>
      </c>
      <c r="K1246" t="s">
        <v>1847</v>
      </c>
      <c r="L1246">
        <v>21</v>
      </c>
      <c r="M1246" t="s">
        <v>1</v>
      </c>
      <c r="N1246" t="s">
        <v>954</v>
      </c>
      <c r="O1246">
        <v>47150</v>
      </c>
      <c r="P1246" t="s">
        <v>6</v>
      </c>
      <c r="Q1246">
        <v>91</v>
      </c>
      <c r="R1246" s="193">
        <v>26347</v>
      </c>
      <c r="S1246" s="193">
        <v>73050</v>
      </c>
      <c r="T1246">
        <v>175</v>
      </c>
      <c r="U1246" t="s">
        <v>958</v>
      </c>
      <c r="V1246" t="str">
        <f t="shared" si="1578"/>
        <v>1972</v>
      </c>
      <c r="W1246" s="211">
        <f t="shared" si="1621"/>
        <v>-1000</v>
      </c>
      <c r="X1246">
        <f t="shared" si="1579"/>
        <v>0</v>
      </c>
      <c r="Y1246">
        <f t="shared" si="1541"/>
        <v>-999</v>
      </c>
      <c r="Z1246">
        <f t="shared" si="1580"/>
        <v>0</v>
      </c>
      <c r="AA1246">
        <f t="shared" si="1542"/>
        <v>-998</v>
      </c>
      <c r="AB1246">
        <f t="shared" si="1581"/>
        <v>0</v>
      </c>
      <c r="AC1246">
        <f t="shared" si="1543"/>
        <v>-997</v>
      </c>
      <c r="AD1246">
        <f t="shared" si="1582"/>
        <v>0</v>
      </c>
      <c r="AE1246">
        <f t="shared" si="1583"/>
        <v>-996</v>
      </c>
      <c r="AF1246">
        <f t="shared" si="1584"/>
        <v>0</v>
      </c>
      <c r="AG1246">
        <f t="shared" si="1544"/>
        <v>-995</v>
      </c>
      <c r="AH1246">
        <f t="shared" si="1585"/>
        <v>0</v>
      </c>
      <c r="AI1246">
        <f t="shared" si="1545"/>
        <v>-994</v>
      </c>
      <c r="AJ1246">
        <f t="shared" si="1586"/>
        <v>0</v>
      </c>
      <c r="AK1246">
        <f t="shared" si="1546"/>
        <v>-993</v>
      </c>
      <c r="AL1246">
        <f t="shared" si="1587"/>
        <v>0</v>
      </c>
      <c r="AM1246">
        <f t="shared" si="1588"/>
        <v>-992</v>
      </c>
      <c r="AN1246">
        <f t="shared" si="1589"/>
        <v>0</v>
      </c>
      <c r="AO1246">
        <f t="shared" si="1547"/>
        <v>-991</v>
      </c>
      <c r="AP1246">
        <f t="shared" si="1590"/>
        <v>0</v>
      </c>
      <c r="AQ1246">
        <f t="shared" si="1548"/>
        <v>-990</v>
      </c>
      <c r="AR1246">
        <f t="shared" si="1591"/>
        <v>0</v>
      </c>
      <c r="AS1246">
        <f t="shared" si="1549"/>
        <v>-989</v>
      </c>
      <c r="AT1246">
        <f t="shared" si="1592"/>
        <v>0</v>
      </c>
      <c r="AU1246">
        <f t="shared" si="1550"/>
        <v>-988</v>
      </c>
      <c r="AV1246">
        <f t="shared" si="1593"/>
        <v>0</v>
      </c>
      <c r="AW1246">
        <f t="shared" si="1551"/>
        <v>-987</v>
      </c>
      <c r="AX1246">
        <f t="shared" si="1594"/>
        <v>0</v>
      </c>
      <c r="AY1246">
        <f t="shared" si="1552"/>
        <v>-986</v>
      </c>
      <c r="AZ1246">
        <f t="shared" si="1595"/>
        <v>0</v>
      </c>
      <c r="BA1246">
        <f t="shared" si="1553"/>
        <v>-985</v>
      </c>
      <c r="BB1246">
        <f t="shared" si="1596"/>
        <v>0</v>
      </c>
      <c r="BC1246">
        <f t="shared" si="1554"/>
        <v>-984</v>
      </c>
      <c r="BD1246">
        <f t="shared" si="1597"/>
        <v>0</v>
      </c>
      <c r="BE1246">
        <f t="shared" si="1555"/>
        <v>-983</v>
      </c>
      <c r="BF1246">
        <f t="shared" si="1598"/>
        <v>0</v>
      </c>
      <c r="BG1246">
        <f t="shared" si="1556"/>
        <v>-982</v>
      </c>
      <c r="BH1246">
        <f t="shared" si="1599"/>
        <v>0</v>
      </c>
      <c r="BI1246">
        <f t="shared" si="1557"/>
        <v>-981</v>
      </c>
      <c r="BJ1246">
        <f t="shared" si="1600"/>
        <v>0</v>
      </c>
      <c r="BK1246">
        <f t="shared" si="1558"/>
        <v>-980</v>
      </c>
      <c r="BL1246">
        <f t="shared" si="1601"/>
        <v>0</v>
      </c>
      <c r="BM1246">
        <f t="shared" si="1559"/>
        <v>-979</v>
      </c>
      <c r="BN1246">
        <f t="shared" si="1602"/>
        <v>0</v>
      </c>
      <c r="BO1246">
        <f t="shared" si="1560"/>
        <v>-978</v>
      </c>
      <c r="BP1246">
        <f t="shared" si="1603"/>
        <v>0</v>
      </c>
      <c r="BQ1246">
        <f t="shared" si="1561"/>
        <v>-977</v>
      </c>
      <c r="BR1246">
        <f t="shared" si="1604"/>
        <v>0</v>
      </c>
      <c r="BS1246">
        <f t="shared" si="1562"/>
        <v>-976</v>
      </c>
      <c r="BT1246">
        <f t="shared" si="1605"/>
        <v>0</v>
      </c>
      <c r="BU1246">
        <f t="shared" si="1563"/>
        <v>-975</v>
      </c>
      <c r="BV1246">
        <f t="shared" si="1606"/>
        <v>0</v>
      </c>
      <c r="BW1246">
        <f t="shared" si="1564"/>
        <v>-974</v>
      </c>
      <c r="BX1246">
        <f t="shared" si="1607"/>
        <v>0</v>
      </c>
      <c r="BY1246">
        <f t="shared" si="1565"/>
        <v>-973</v>
      </c>
      <c r="BZ1246">
        <f t="shared" si="1608"/>
        <v>0</v>
      </c>
      <c r="CA1246">
        <f t="shared" si="1566"/>
        <v>-972</v>
      </c>
      <c r="CB1246">
        <f t="shared" si="1609"/>
        <v>0</v>
      </c>
      <c r="CC1246">
        <f t="shared" si="1567"/>
        <v>-971</v>
      </c>
      <c r="CD1246">
        <f t="shared" si="1610"/>
        <v>0</v>
      </c>
      <c r="CE1246">
        <f t="shared" si="1568"/>
        <v>-970</v>
      </c>
      <c r="CF1246">
        <f t="shared" si="1611"/>
        <v>0</v>
      </c>
      <c r="CG1246">
        <f t="shared" si="1569"/>
        <v>-969</v>
      </c>
      <c r="CH1246">
        <f t="shared" si="1612"/>
        <v>0</v>
      </c>
      <c r="CI1246">
        <f t="shared" si="1570"/>
        <v>-968</v>
      </c>
      <c r="CJ1246">
        <f t="shared" si="1613"/>
        <v>0</v>
      </c>
      <c r="CK1246">
        <f t="shared" si="1571"/>
        <v>-967</v>
      </c>
      <c r="CL1246">
        <f t="shared" si="1614"/>
        <v>0</v>
      </c>
      <c r="CM1246">
        <f t="shared" si="1572"/>
        <v>-966</v>
      </c>
      <c r="CN1246">
        <f t="shared" si="1615"/>
        <v>0</v>
      </c>
      <c r="CO1246">
        <f t="shared" si="1573"/>
        <v>-965</v>
      </c>
      <c r="CP1246">
        <f t="shared" si="1616"/>
        <v>0</v>
      </c>
      <c r="CQ1246">
        <f t="shared" si="1574"/>
        <v>-964</v>
      </c>
      <c r="CR1246">
        <f t="shared" si="1617"/>
        <v>0</v>
      </c>
      <c r="CS1246">
        <f t="shared" si="1575"/>
        <v>-963</v>
      </c>
      <c r="CT1246">
        <f t="shared" si="1618"/>
        <v>0</v>
      </c>
      <c r="CU1246">
        <f t="shared" si="1576"/>
        <v>-962</v>
      </c>
      <c r="CV1246">
        <f t="shared" si="1619"/>
        <v>0</v>
      </c>
      <c r="CW1246">
        <f t="shared" si="1577"/>
        <v>-961</v>
      </c>
      <c r="CX1246">
        <f t="shared" si="1620"/>
        <v>0</v>
      </c>
    </row>
    <row r="1247" spans="1:102">
      <c r="A1247" s="193">
        <v>26353</v>
      </c>
      <c r="B1247" t="s">
        <v>950</v>
      </c>
      <c r="C1247" t="s">
        <v>1151</v>
      </c>
      <c r="D1247" t="s">
        <v>1823</v>
      </c>
      <c r="E1247" t="s">
        <v>2173</v>
      </c>
      <c r="F1247" t="s">
        <v>2174</v>
      </c>
      <c r="G1247" t="s">
        <v>8</v>
      </c>
      <c r="H1247" t="s">
        <v>8</v>
      </c>
      <c r="I1247" t="s">
        <v>8</v>
      </c>
      <c r="J1247">
        <v>0</v>
      </c>
      <c r="K1247" t="s">
        <v>1847</v>
      </c>
      <c r="L1247">
        <v>21</v>
      </c>
      <c r="M1247" t="s">
        <v>1</v>
      </c>
      <c r="N1247" t="s">
        <v>954</v>
      </c>
      <c r="O1247">
        <v>47150</v>
      </c>
      <c r="P1247" t="s">
        <v>6</v>
      </c>
      <c r="Q1247">
        <v>91</v>
      </c>
      <c r="R1247" s="193">
        <v>26353</v>
      </c>
      <c r="S1247" s="193">
        <v>73050</v>
      </c>
      <c r="T1247">
        <v>175</v>
      </c>
      <c r="U1247" t="s">
        <v>958</v>
      </c>
      <c r="V1247" t="str">
        <f t="shared" si="1578"/>
        <v>1972</v>
      </c>
      <c r="W1247" s="211">
        <f t="shared" si="1621"/>
        <v>-1000</v>
      </c>
      <c r="X1247">
        <f t="shared" si="1579"/>
        <v>0</v>
      </c>
      <c r="Y1247">
        <f t="shared" si="1541"/>
        <v>-999</v>
      </c>
      <c r="Z1247">
        <f t="shared" si="1580"/>
        <v>0</v>
      </c>
      <c r="AA1247">
        <f t="shared" si="1542"/>
        <v>-998</v>
      </c>
      <c r="AB1247">
        <f t="shared" si="1581"/>
        <v>0</v>
      </c>
      <c r="AC1247">
        <f t="shared" si="1543"/>
        <v>-997</v>
      </c>
      <c r="AD1247">
        <f t="shared" si="1582"/>
        <v>0</v>
      </c>
      <c r="AE1247">
        <f t="shared" si="1583"/>
        <v>-996</v>
      </c>
      <c r="AF1247">
        <f t="shared" si="1584"/>
        <v>0</v>
      </c>
      <c r="AG1247">
        <f t="shared" si="1544"/>
        <v>-995</v>
      </c>
      <c r="AH1247">
        <f t="shared" si="1585"/>
        <v>0</v>
      </c>
      <c r="AI1247">
        <f t="shared" si="1545"/>
        <v>-994</v>
      </c>
      <c r="AJ1247">
        <f t="shared" si="1586"/>
        <v>0</v>
      </c>
      <c r="AK1247">
        <f t="shared" si="1546"/>
        <v>-993</v>
      </c>
      <c r="AL1247">
        <f t="shared" si="1587"/>
        <v>0</v>
      </c>
      <c r="AM1247">
        <f t="shared" si="1588"/>
        <v>-992</v>
      </c>
      <c r="AN1247">
        <f t="shared" si="1589"/>
        <v>0</v>
      </c>
      <c r="AO1247">
        <f t="shared" si="1547"/>
        <v>-991</v>
      </c>
      <c r="AP1247">
        <f t="shared" si="1590"/>
        <v>0</v>
      </c>
      <c r="AQ1247">
        <f t="shared" si="1548"/>
        <v>-990</v>
      </c>
      <c r="AR1247">
        <f t="shared" si="1591"/>
        <v>0</v>
      </c>
      <c r="AS1247">
        <f t="shared" si="1549"/>
        <v>-989</v>
      </c>
      <c r="AT1247">
        <f t="shared" si="1592"/>
        <v>0</v>
      </c>
      <c r="AU1247">
        <f t="shared" si="1550"/>
        <v>-988</v>
      </c>
      <c r="AV1247">
        <f t="shared" si="1593"/>
        <v>0</v>
      </c>
      <c r="AW1247">
        <f t="shared" si="1551"/>
        <v>-987</v>
      </c>
      <c r="AX1247">
        <f t="shared" si="1594"/>
        <v>0</v>
      </c>
      <c r="AY1247">
        <f t="shared" si="1552"/>
        <v>-986</v>
      </c>
      <c r="AZ1247">
        <f t="shared" si="1595"/>
        <v>0</v>
      </c>
      <c r="BA1247">
        <f t="shared" si="1553"/>
        <v>-985</v>
      </c>
      <c r="BB1247">
        <f t="shared" si="1596"/>
        <v>0</v>
      </c>
      <c r="BC1247">
        <f t="shared" si="1554"/>
        <v>-984</v>
      </c>
      <c r="BD1247">
        <f t="shared" si="1597"/>
        <v>0</v>
      </c>
      <c r="BE1247">
        <f t="shared" si="1555"/>
        <v>-983</v>
      </c>
      <c r="BF1247">
        <f t="shared" si="1598"/>
        <v>0</v>
      </c>
      <c r="BG1247">
        <f t="shared" si="1556"/>
        <v>-982</v>
      </c>
      <c r="BH1247">
        <f t="shared" si="1599"/>
        <v>0</v>
      </c>
      <c r="BI1247">
        <f t="shared" si="1557"/>
        <v>-981</v>
      </c>
      <c r="BJ1247">
        <f t="shared" si="1600"/>
        <v>0</v>
      </c>
      <c r="BK1247">
        <f t="shared" si="1558"/>
        <v>-980</v>
      </c>
      <c r="BL1247">
        <f t="shared" si="1601"/>
        <v>0</v>
      </c>
      <c r="BM1247">
        <f t="shared" si="1559"/>
        <v>-979</v>
      </c>
      <c r="BN1247">
        <f t="shared" si="1602"/>
        <v>0</v>
      </c>
      <c r="BO1247">
        <f t="shared" si="1560"/>
        <v>-978</v>
      </c>
      <c r="BP1247">
        <f t="shared" si="1603"/>
        <v>0</v>
      </c>
      <c r="BQ1247">
        <f t="shared" si="1561"/>
        <v>-977</v>
      </c>
      <c r="BR1247">
        <f t="shared" si="1604"/>
        <v>0</v>
      </c>
      <c r="BS1247">
        <f t="shared" si="1562"/>
        <v>-976</v>
      </c>
      <c r="BT1247">
        <f t="shared" si="1605"/>
        <v>0</v>
      </c>
      <c r="BU1247">
        <f t="shared" si="1563"/>
        <v>-975</v>
      </c>
      <c r="BV1247">
        <f t="shared" si="1606"/>
        <v>0</v>
      </c>
      <c r="BW1247">
        <f t="shared" si="1564"/>
        <v>-974</v>
      </c>
      <c r="BX1247">
        <f t="shared" si="1607"/>
        <v>0</v>
      </c>
      <c r="BY1247">
        <f t="shared" si="1565"/>
        <v>-973</v>
      </c>
      <c r="BZ1247">
        <f t="shared" si="1608"/>
        <v>0</v>
      </c>
      <c r="CA1247">
        <f t="shared" si="1566"/>
        <v>-972</v>
      </c>
      <c r="CB1247">
        <f t="shared" si="1609"/>
        <v>0</v>
      </c>
      <c r="CC1247">
        <f t="shared" si="1567"/>
        <v>-971</v>
      </c>
      <c r="CD1247">
        <f t="shared" si="1610"/>
        <v>0</v>
      </c>
      <c r="CE1247">
        <f t="shared" si="1568"/>
        <v>-970</v>
      </c>
      <c r="CF1247">
        <f t="shared" si="1611"/>
        <v>0</v>
      </c>
      <c r="CG1247">
        <f t="shared" si="1569"/>
        <v>-969</v>
      </c>
      <c r="CH1247">
        <f t="shared" si="1612"/>
        <v>0</v>
      </c>
      <c r="CI1247">
        <f t="shared" si="1570"/>
        <v>-968</v>
      </c>
      <c r="CJ1247">
        <f t="shared" si="1613"/>
        <v>0</v>
      </c>
      <c r="CK1247">
        <f t="shared" si="1571"/>
        <v>-967</v>
      </c>
      <c r="CL1247">
        <f t="shared" si="1614"/>
        <v>0</v>
      </c>
      <c r="CM1247">
        <f t="shared" si="1572"/>
        <v>-966</v>
      </c>
      <c r="CN1247">
        <f t="shared" si="1615"/>
        <v>0</v>
      </c>
      <c r="CO1247">
        <f t="shared" si="1573"/>
        <v>-965</v>
      </c>
      <c r="CP1247">
        <f t="shared" si="1616"/>
        <v>0</v>
      </c>
      <c r="CQ1247">
        <f t="shared" si="1574"/>
        <v>-964</v>
      </c>
      <c r="CR1247">
        <f t="shared" si="1617"/>
        <v>0</v>
      </c>
      <c r="CS1247">
        <f t="shared" si="1575"/>
        <v>-963</v>
      </c>
      <c r="CT1247">
        <f t="shared" si="1618"/>
        <v>0</v>
      </c>
      <c r="CU1247">
        <f t="shared" si="1576"/>
        <v>-962</v>
      </c>
      <c r="CV1247">
        <f t="shared" si="1619"/>
        <v>0</v>
      </c>
      <c r="CW1247">
        <f t="shared" si="1577"/>
        <v>-961</v>
      </c>
      <c r="CX1247">
        <f t="shared" si="1620"/>
        <v>0</v>
      </c>
    </row>
    <row r="1248" spans="1:102">
      <c r="A1248" s="193">
        <v>26350</v>
      </c>
      <c r="B1248" t="s">
        <v>950</v>
      </c>
      <c r="C1248" t="s">
        <v>951</v>
      </c>
      <c r="D1248" t="s">
        <v>1823</v>
      </c>
      <c r="E1248" t="s">
        <v>2175</v>
      </c>
      <c r="F1248" t="s">
        <v>2176</v>
      </c>
      <c r="G1248" t="s">
        <v>8</v>
      </c>
      <c r="H1248" t="s">
        <v>8</v>
      </c>
      <c r="I1248" t="s">
        <v>8</v>
      </c>
      <c r="J1248">
        <v>0</v>
      </c>
      <c r="K1248" t="s">
        <v>1847</v>
      </c>
      <c r="L1248">
        <v>21</v>
      </c>
      <c r="M1248" t="s">
        <v>1</v>
      </c>
      <c r="N1248" t="s">
        <v>954</v>
      </c>
      <c r="O1248">
        <v>47150</v>
      </c>
      <c r="P1248" t="s">
        <v>6</v>
      </c>
      <c r="Q1248">
        <v>91</v>
      </c>
      <c r="R1248" s="193">
        <v>41382</v>
      </c>
      <c r="S1248" s="193">
        <v>41382</v>
      </c>
      <c r="T1248">
        <v>175</v>
      </c>
      <c r="U1248" t="s">
        <v>958</v>
      </c>
      <c r="V1248" t="str">
        <f t="shared" si="1578"/>
        <v>1972</v>
      </c>
      <c r="W1248" s="211">
        <f t="shared" si="1621"/>
        <v>-1000</v>
      </c>
      <c r="X1248">
        <f t="shared" si="1579"/>
        <v>0</v>
      </c>
      <c r="Y1248">
        <f t="shared" si="1541"/>
        <v>-999</v>
      </c>
      <c r="Z1248">
        <f t="shared" si="1580"/>
        <v>0</v>
      </c>
      <c r="AA1248">
        <f t="shared" si="1542"/>
        <v>-998</v>
      </c>
      <c r="AB1248">
        <f t="shared" si="1581"/>
        <v>0</v>
      </c>
      <c r="AC1248">
        <f t="shared" si="1543"/>
        <v>-997</v>
      </c>
      <c r="AD1248">
        <f t="shared" si="1582"/>
        <v>0</v>
      </c>
      <c r="AE1248">
        <f t="shared" si="1583"/>
        <v>-996</v>
      </c>
      <c r="AF1248">
        <f t="shared" si="1584"/>
        <v>0</v>
      </c>
      <c r="AG1248">
        <f t="shared" si="1544"/>
        <v>-995</v>
      </c>
      <c r="AH1248">
        <f t="shared" si="1585"/>
        <v>0</v>
      </c>
      <c r="AI1248">
        <f t="shared" si="1545"/>
        <v>-994</v>
      </c>
      <c r="AJ1248">
        <f t="shared" si="1586"/>
        <v>0</v>
      </c>
      <c r="AK1248">
        <f t="shared" si="1546"/>
        <v>-993</v>
      </c>
      <c r="AL1248">
        <f t="shared" si="1587"/>
        <v>0</v>
      </c>
      <c r="AM1248">
        <f t="shared" si="1588"/>
        <v>-992</v>
      </c>
      <c r="AN1248">
        <f t="shared" si="1589"/>
        <v>0</v>
      </c>
      <c r="AO1248">
        <f t="shared" si="1547"/>
        <v>-991</v>
      </c>
      <c r="AP1248">
        <f t="shared" si="1590"/>
        <v>0</v>
      </c>
      <c r="AQ1248">
        <f t="shared" si="1548"/>
        <v>-990</v>
      </c>
      <c r="AR1248">
        <f t="shared" si="1591"/>
        <v>0</v>
      </c>
      <c r="AS1248">
        <f t="shared" si="1549"/>
        <v>-989</v>
      </c>
      <c r="AT1248">
        <f t="shared" si="1592"/>
        <v>0</v>
      </c>
      <c r="AU1248">
        <f t="shared" si="1550"/>
        <v>-988</v>
      </c>
      <c r="AV1248">
        <f t="shared" si="1593"/>
        <v>0</v>
      </c>
      <c r="AW1248">
        <f t="shared" si="1551"/>
        <v>-987</v>
      </c>
      <c r="AX1248">
        <f t="shared" si="1594"/>
        <v>0</v>
      </c>
      <c r="AY1248">
        <f t="shared" si="1552"/>
        <v>-986</v>
      </c>
      <c r="AZ1248">
        <f t="shared" si="1595"/>
        <v>0</v>
      </c>
      <c r="BA1248">
        <f t="shared" si="1553"/>
        <v>-985</v>
      </c>
      <c r="BB1248">
        <f t="shared" si="1596"/>
        <v>0</v>
      </c>
      <c r="BC1248">
        <f t="shared" si="1554"/>
        <v>-984</v>
      </c>
      <c r="BD1248">
        <f t="shared" si="1597"/>
        <v>0</v>
      </c>
      <c r="BE1248">
        <f t="shared" si="1555"/>
        <v>-983</v>
      </c>
      <c r="BF1248">
        <f t="shared" si="1598"/>
        <v>0</v>
      </c>
      <c r="BG1248">
        <f t="shared" si="1556"/>
        <v>-982</v>
      </c>
      <c r="BH1248">
        <f t="shared" si="1599"/>
        <v>0</v>
      </c>
      <c r="BI1248">
        <f t="shared" si="1557"/>
        <v>-981</v>
      </c>
      <c r="BJ1248">
        <f t="shared" si="1600"/>
        <v>0</v>
      </c>
      <c r="BK1248">
        <f t="shared" si="1558"/>
        <v>-980</v>
      </c>
      <c r="BL1248">
        <f t="shared" si="1601"/>
        <v>0</v>
      </c>
      <c r="BM1248">
        <f t="shared" si="1559"/>
        <v>-979</v>
      </c>
      <c r="BN1248">
        <f t="shared" si="1602"/>
        <v>0</v>
      </c>
      <c r="BO1248">
        <f t="shared" si="1560"/>
        <v>-978</v>
      </c>
      <c r="BP1248">
        <f t="shared" si="1603"/>
        <v>0</v>
      </c>
      <c r="BQ1248">
        <f t="shared" si="1561"/>
        <v>-977</v>
      </c>
      <c r="BR1248">
        <f t="shared" si="1604"/>
        <v>0</v>
      </c>
      <c r="BS1248">
        <f t="shared" si="1562"/>
        <v>-976</v>
      </c>
      <c r="BT1248">
        <f t="shared" si="1605"/>
        <v>0</v>
      </c>
      <c r="BU1248">
        <f t="shared" si="1563"/>
        <v>-975</v>
      </c>
      <c r="BV1248">
        <f t="shared" si="1606"/>
        <v>0</v>
      </c>
      <c r="BW1248">
        <f t="shared" si="1564"/>
        <v>-974</v>
      </c>
      <c r="BX1248">
        <f t="shared" si="1607"/>
        <v>0</v>
      </c>
      <c r="BY1248">
        <f t="shared" si="1565"/>
        <v>-973</v>
      </c>
      <c r="BZ1248">
        <f t="shared" si="1608"/>
        <v>0</v>
      </c>
      <c r="CA1248">
        <f t="shared" si="1566"/>
        <v>-972</v>
      </c>
      <c r="CB1248">
        <f t="shared" si="1609"/>
        <v>0</v>
      </c>
      <c r="CC1248">
        <f t="shared" si="1567"/>
        <v>-971</v>
      </c>
      <c r="CD1248">
        <f t="shared" si="1610"/>
        <v>0</v>
      </c>
      <c r="CE1248">
        <f t="shared" si="1568"/>
        <v>-970</v>
      </c>
      <c r="CF1248">
        <f t="shared" si="1611"/>
        <v>0</v>
      </c>
      <c r="CG1248">
        <f t="shared" si="1569"/>
        <v>-969</v>
      </c>
      <c r="CH1248">
        <f t="shared" si="1612"/>
        <v>0</v>
      </c>
      <c r="CI1248">
        <f t="shared" si="1570"/>
        <v>-968</v>
      </c>
      <c r="CJ1248">
        <f t="shared" si="1613"/>
        <v>0</v>
      </c>
      <c r="CK1248">
        <f t="shared" si="1571"/>
        <v>-967</v>
      </c>
      <c r="CL1248">
        <f t="shared" si="1614"/>
        <v>0</v>
      </c>
      <c r="CM1248">
        <f t="shared" si="1572"/>
        <v>-966</v>
      </c>
      <c r="CN1248">
        <f t="shared" si="1615"/>
        <v>0</v>
      </c>
      <c r="CO1248">
        <f t="shared" si="1573"/>
        <v>-965</v>
      </c>
      <c r="CP1248">
        <f t="shared" si="1616"/>
        <v>0</v>
      </c>
      <c r="CQ1248">
        <f t="shared" si="1574"/>
        <v>-964</v>
      </c>
      <c r="CR1248">
        <f t="shared" si="1617"/>
        <v>0</v>
      </c>
      <c r="CS1248">
        <f t="shared" si="1575"/>
        <v>-963</v>
      </c>
      <c r="CT1248">
        <f t="shared" si="1618"/>
        <v>0</v>
      </c>
      <c r="CU1248">
        <f t="shared" si="1576"/>
        <v>-962</v>
      </c>
      <c r="CV1248">
        <f t="shared" si="1619"/>
        <v>0</v>
      </c>
      <c r="CW1248">
        <f t="shared" si="1577"/>
        <v>-961</v>
      </c>
      <c r="CX1248">
        <f t="shared" si="1620"/>
        <v>0</v>
      </c>
    </row>
    <row r="1249" spans="1:102">
      <c r="A1249" s="193">
        <v>26245</v>
      </c>
      <c r="B1249" t="s">
        <v>950</v>
      </c>
      <c r="C1249" t="s">
        <v>951</v>
      </c>
      <c r="D1249" t="s">
        <v>1011</v>
      </c>
      <c r="E1249" t="s">
        <v>2177</v>
      </c>
      <c r="F1249" t="s">
        <v>2178</v>
      </c>
      <c r="G1249" t="s">
        <v>8</v>
      </c>
      <c r="H1249" t="s">
        <v>8</v>
      </c>
      <c r="I1249" t="s">
        <v>8</v>
      </c>
      <c r="J1249">
        <v>0</v>
      </c>
      <c r="K1249" t="s">
        <v>1847</v>
      </c>
      <c r="L1249">
        <v>21</v>
      </c>
      <c r="M1249" t="s">
        <v>1</v>
      </c>
      <c r="N1249" t="s">
        <v>954</v>
      </c>
      <c r="O1249">
        <v>47150</v>
      </c>
      <c r="P1249" t="s">
        <v>6</v>
      </c>
      <c r="Q1249">
        <v>91</v>
      </c>
      <c r="R1249" s="193">
        <v>26245</v>
      </c>
      <c r="S1249" s="193">
        <v>73050</v>
      </c>
      <c r="T1249">
        <v>175</v>
      </c>
      <c r="U1249" t="s">
        <v>958</v>
      </c>
      <c r="V1249" t="str">
        <f t="shared" si="1578"/>
        <v>1971</v>
      </c>
      <c r="W1249" s="211">
        <f t="shared" si="1621"/>
        <v>-1000</v>
      </c>
      <c r="X1249">
        <f t="shared" si="1579"/>
        <v>0</v>
      </c>
      <c r="Y1249">
        <f t="shared" si="1541"/>
        <v>-999</v>
      </c>
      <c r="Z1249">
        <f t="shared" si="1580"/>
        <v>0</v>
      </c>
      <c r="AA1249">
        <f t="shared" si="1542"/>
        <v>-998</v>
      </c>
      <c r="AB1249">
        <f t="shared" si="1581"/>
        <v>0</v>
      </c>
      <c r="AC1249">
        <f t="shared" si="1543"/>
        <v>-997</v>
      </c>
      <c r="AD1249">
        <f t="shared" si="1582"/>
        <v>0</v>
      </c>
      <c r="AE1249">
        <f t="shared" si="1583"/>
        <v>-996</v>
      </c>
      <c r="AF1249">
        <f t="shared" si="1584"/>
        <v>0</v>
      </c>
      <c r="AG1249">
        <f t="shared" si="1544"/>
        <v>-995</v>
      </c>
      <c r="AH1249">
        <f t="shared" si="1585"/>
        <v>0</v>
      </c>
      <c r="AI1249">
        <f t="shared" si="1545"/>
        <v>-994</v>
      </c>
      <c r="AJ1249">
        <f t="shared" si="1586"/>
        <v>0</v>
      </c>
      <c r="AK1249">
        <f t="shared" si="1546"/>
        <v>-993</v>
      </c>
      <c r="AL1249">
        <f t="shared" si="1587"/>
        <v>0</v>
      </c>
      <c r="AM1249">
        <f t="shared" si="1588"/>
        <v>-992</v>
      </c>
      <c r="AN1249">
        <f t="shared" si="1589"/>
        <v>0</v>
      </c>
      <c r="AO1249">
        <f t="shared" si="1547"/>
        <v>-991</v>
      </c>
      <c r="AP1249">
        <f t="shared" si="1590"/>
        <v>0</v>
      </c>
      <c r="AQ1249">
        <f t="shared" si="1548"/>
        <v>-990</v>
      </c>
      <c r="AR1249">
        <f t="shared" si="1591"/>
        <v>0</v>
      </c>
      <c r="AS1249">
        <f t="shared" si="1549"/>
        <v>-989</v>
      </c>
      <c r="AT1249">
        <f t="shared" si="1592"/>
        <v>0</v>
      </c>
      <c r="AU1249">
        <f t="shared" si="1550"/>
        <v>-988</v>
      </c>
      <c r="AV1249">
        <f t="shared" si="1593"/>
        <v>0</v>
      </c>
      <c r="AW1249">
        <f t="shared" si="1551"/>
        <v>-987</v>
      </c>
      <c r="AX1249">
        <f t="shared" si="1594"/>
        <v>0</v>
      </c>
      <c r="AY1249">
        <f t="shared" si="1552"/>
        <v>-986</v>
      </c>
      <c r="AZ1249">
        <f t="shared" si="1595"/>
        <v>0</v>
      </c>
      <c r="BA1249">
        <f t="shared" si="1553"/>
        <v>-985</v>
      </c>
      <c r="BB1249">
        <f t="shared" si="1596"/>
        <v>0</v>
      </c>
      <c r="BC1249">
        <f t="shared" si="1554"/>
        <v>-984</v>
      </c>
      <c r="BD1249">
        <f t="shared" si="1597"/>
        <v>0</v>
      </c>
      <c r="BE1249">
        <f t="shared" si="1555"/>
        <v>-983</v>
      </c>
      <c r="BF1249">
        <f t="shared" si="1598"/>
        <v>0</v>
      </c>
      <c r="BG1249">
        <f t="shared" si="1556"/>
        <v>-982</v>
      </c>
      <c r="BH1249">
        <f t="shared" si="1599"/>
        <v>0</v>
      </c>
      <c r="BI1249">
        <f t="shared" si="1557"/>
        <v>-981</v>
      </c>
      <c r="BJ1249">
        <f t="shared" si="1600"/>
        <v>0</v>
      </c>
      <c r="BK1249">
        <f t="shared" si="1558"/>
        <v>-980</v>
      </c>
      <c r="BL1249">
        <f t="shared" si="1601"/>
        <v>0</v>
      </c>
      <c r="BM1249">
        <f t="shared" si="1559"/>
        <v>-979</v>
      </c>
      <c r="BN1249">
        <f t="shared" si="1602"/>
        <v>0</v>
      </c>
      <c r="BO1249">
        <f t="shared" si="1560"/>
        <v>-978</v>
      </c>
      <c r="BP1249">
        <f t="shared" si="1603"/>
        <v>0</v>
      </c>
      <c r="BQ1249">
        <f t="shared" si="1561"/>
        <v>-977</v>
      </c>
      <c r="BR1249">
        <f t="shared" si="1604"/>
        <v>0</v>
      </c>
      <c r="BS1249">
        <f t="shared" si="1562"/>
        <v>-976</v>
      </c>
      <c r="BT1249">
        <f t="shared" si="1605"/>
        <v>0</v>
      </c>
      <c r="BU1249">
        <f t="shared" si="1563"/>
        <v>-975</v>
      </c>
      <c r="BV1249">
        <f t="shared" si="1606"/>
        <v>0</v>
      </c>
      <c r="BW1249">
        <f t="shared" si="1564"/>
        <v>-974</v>
      </c>
      <c r="BX1249">
        <f t="shared" si="1607"/>
        <v>0</v>
      </c>
      <c r="BY1249">
        <f t="shared" si="1565"/>
        <v>-973</v>
      </c>
      <c r="BZ1249">
        <f t="shared" si="1608"/>
        <v>0</v>
      </c>
      <c r="CA1249">
        <f t="shared" si="1566"/>
        <v>-972</v>
      </c>
      <c r="CB1249">
        <f t="shared" si="1609"/>
        <v>0</v>
      </c>
      <c r="CC1249">
        <f t="shared" si="1567"/>
        <v>-971</v>
      </c>
      <c r="CD1249">
        <f t="shared" si="1610"/>
        <v>0</v>
      </c>
      <c r="CE1249">
        <f t="shared" si="1568"/>
        <v>-970</v>
      </c>
      <c r="CF1249">
        <f t="shared" si="1611"/>
        <v>0</v>
      </c>
      <c r="CG1249">
        <f t="shared" si="1569"/>
        <v>-969</v>
      </c>
      <c r="CH1249">
        <f t="shared" si="1612"/>
        <v>0</v>
      </c>
      <c r="CI1249">
        <f t="shared" si="1570"/>
        <v>-968</v>
      </c>
      <c r="CJ1249">
        <f t="shared" si="1613"/>
        <v>0</v>
      </c>
      <c r="CK1249">
        <f t="shared" si="1571"/>
        <v>-967</v>
      </c>
      <c r="CL1249">
        <f t="shared" si="1614"/>
        <v>0</v>
      </c>
      <c r="CM1249">
        <f t="shared" si="1572"/>
        <v>-966</v>
      </c>
      <c r="CN1249">
        <f t="shared" si="1615"/>
        <v>0</v>
      </c>
      <c r="CO1249">
        <f t="shared" si="1573"/>
        <v>-965</v>
      </c>
      <c r="CP1249">
        <f t="shared" si="1616"/>
        <v>0</v>
      </c>
      <c r="CQ1249">
        <f t="shared" si="1574"/>
        <v>-964</v>
      </c>
      <c r="CR1249">
        <f t="shared" si="1617"/>
        <v>0</v>
      </c>
      <c r="CS1249">
        <f t="shared" si="1575"/>
        <v>-963</v>
      </c>
      <c r="CT1249">
        <f t="shared" si="1618"/>
        <v>0</v>
      </c>
      <c r="CU1249">
        <f t="shared" si="1576"/>
        <v>-962</v>
      </c>
      <c r="CV1249">
        <f t="shared" si="1619"/>
        <v>0</v>
      </c>
      <c r="CW1249">
        <f t="shared" si="1577"/>
        <v>-961</v>
      </c>
      <c r="CX1249">
        <f t="shared" si="1620"/>
        <v>0</v>
      </c>
    </row>
    <row r="1250" spans="1:102">
      <c r="A1250" s="193">
        <v>34640</v>
      </c>
      <c r="B1250" t="s">
        <v>950</v>
      </c>
      <c r="C1250" t="s">
        <v>951</v>
      </c>
      <c r="D1250" t="s">
        <v>991</v>
      </c>
      <c r="E1250" t="s">
        <v>2179</v>
      </c>
      <c r="F1250" t="s">
        <v>2180</v>
      </c>
      <c r="G1250" t="s">
        <v>8</v>
      </c>
      <c r="H1250" t="s">
        <v>8</v>
      </c>
      <c r="I1250" t="s">
        <v>8</v>
      </c>
      <c r="J1250">
        <v>0</v>
      </c>
      <c r="K1250" t="s">
        <v>1847</v>
      </c>
      <c r="L1250">
        <v>34</v>
      </c>
      <c r="M1250" t="s">
        <v>2</v>
      </c>
      <c r="N1250" t="s">
        <v>954</v>
      </c>
      <c r="O1250">
        <v>47150</v>
      </c>
      <c r="P1250" t="s">
        <v>6</v>
      </c>
      <c r="Q1250">
        <v>91</v>
      </c>
      <c r="R1250" s="193">
        <v>34640</v>
      </c>
      <c r="S1250" s="193">
        <v>73050</v>
      </c>
      <c r="T1250">
        <v>100</v>
      </c>
      <c r="U1250" t="s">
        <v>955</v>
      </c>
      <c r="V1250" t="str">
        <f t="shared" si="1578"/>
        <v>1994</v>
      </c>
      <c r="W1250" s="211">
        <f t="shared" si="1621"/>
        <v>-1000</v>
      </c>
      <c r="X1250">
        <f t="shared" si="1579"/>
        <v>0</v>
      </c>
      <c r="Y1250">
        <f t="shared" si="1541"/>
        <v>-999</v>
      </c>
      <c r="Z1250">
        <f t="shared" si="1580"/>
        <v>0</v>
      </c>
      <c r="AA1250">
        <f t="shared" si="1542"/>
        <v>-998</v>
      </c>
      <c r="AB1250">
        <f t="shared" si="1581"/>
        <v>0</v>
      </c>
      <c r="AC1250">
        <f t="shared" si="1543"/>
        <v>-997</v>
      </c>
      <c r="AD1250">
        <f t="shared" si="1582"/>
        <v>0</v>
      </c>
      <c r="AE1250">
        <f t="shared" si="1583"/>
        <v>-996</v>
      </c>
      <c r="AF1250">
        <f t="shared" si="1584"/>
        <v>0</v>
      </c>
      <c r="AG1250">
        <f t="shared" si="1544"/>
        <v>-995</v>
      </c>
      <c r="AH1250">
        <f t="shared" si="1585"/>
        <v>0</v>
      </c>
      <c r="AI1250">
        <f t="shared" si="1545"/>
        <v>-994</v>
      </c>
      <c r="AJ1250">
        <f t="shared" si="1586"/>
        <v>0</v>
      </c>
      <c r="AK1250">
        <f t="shared" si="1546"/>
        <v>-993</v>
      </c>
      <c r="AL1250">
        <f t="shared" si="1587"/>
        <v>0</v>
      </c>
      <c r="AM1250">
        <f t="shared" si="1588"/>
        <v>-992</v>
      </c>
      <c r="AN1250">
        <f t="shared" si="1589"/>
        <v>0</v>
      </c>
      <c r="AO1250">
        <f t="shared" si="1547"/>
        <v>-991</v>
      </c>
      <c r="AP1250">
        <f t="shared" si="1590"/>
        <v>0</v>
      </c>
      <c r="AQ1250">
        <f t="shared" si="1548"/>
        <v>-990</v>
      </c>
      <c r="AR1250">
        <f t="shared" si="1591"/>
        <v>0</v>
      </c>
      <c r="AS1250">
        <f t="shared" si="1549"/>
        <v>-989</v>
      </c>
      <c r="AT1250">
        <f t="shared" si="1592"/>
        <v>0</v>
      </c>
      <c r="AU1250">
        <f t="shared" si="1550"/>
        <v>-988</v>
      </c>
      <c r="AV1250">
        <f t="shared" si="1593"/>
        <v>0</v>
      </c>
      <c r="AW1250">
        <f t="shared" si="1551"/>
        <v>-987</v>
      </c>
      <c r="AX1250">
        <f t="shared" si="1594"/>
        <v>0</v>
      </c>
      <c r="AY1250">
        <f t="shared" si="1552"/>
        <v>-986</v>
      </c>
      <c r="AZ1250">
        <f t="shared" si="1595"/>
        <v>0</v>
      </c>
      <c r="BA1250">
        <f t="shared" si="1553"/>
        <v>-985</v>
      </c>
      <c r="BB1250">
        <f t="shared" si="1596"/>
        <v>0</v>
      </c>
      <c r="BC1250">
        <f t="shared" si="1554"/>
        <v>-984</v>
      </c>
      <c r="BD1250">
        <f t="shared" si="1597"/>
        <v>0</v>
      </c>
      <c r="BE1250">
        <f t="shared" si="1555"/>
        <v>-983</v>
      </c>
      <c r="BF1250">
        <f t="shared" si="1598"/>
        <v>0</v>
      </c>
      <c r="BG1250">
        <f t="shared" si="1556"/>
        <v>-982</v>
      </c>
      <c r="BH1250">
        <f t="shared" si="1599"/>
        <v>0</v>
      </c>
      <c r="BI1250">
        <f t="shared" si="1557"/>
        <v>-981</v>
      </c>
      <c r="BJ1250">
        <f t="shared" si="1600"/>
        <v>0</v>
      </c>
      <c r="BK1250">
        <f t="shared" si="1558"/>
        <v>-980</v>
      </c>
      <c r="BL1250">
        <f t="shared" si="1601"/>
        <v>0</v>
      </c>
      <c r="BM1250">
        <f t="shared" si="1559"/>
        <v>-979</v>
      </c>
      <c r="BN1250">
        <f t="shared" si="1602"/>
        <v>0</v>
      </c>
      <c r="BO1250">
        <f t="shared" si="1560"/>
        <v>-978</v>
      </c>
      <c r="BP1250">
        <f t="shared" si="1603"/>
        <v>0</v>
      </c>
      <c r="BQ1250">
        <f t="shared" si="1561"/>
        <v>-977</v>
      </c>
      <c r="BR1250">
        <f t="shared" si="1604"/>
        <v>0</v>
      </c>
      <c r="BS1250">
        <f t="shared" si="1562"/>
        <v>-976</v>
      </c>
      <c r="BT1250">
        <f t="shared" si="1605"/>
        <v>0</v>
      </c>
      <c r="BU1250">
        <f t="shared" si="1563"/>
        <v>-975</v>
      </c>
      <c r="BV1250">
        <f t="shared" si="1606"/>
        <v>0</v>
      </c>
      <c r="BW1250">
        <f t="shared" si="1564"/>
        <v>-974</v>
      </c>
      <c r="BX1250">
        <f t="shared" si="1607"/>
        <v>0</v>
      </c>
      <c r="BY1250">
        <f t="shared" si="1565"/>
        <v>-973</v>
      </c>
      <c r="BZ1250">
        <f t="shared" si="1608"/>
        <v>0</v>
      </c>
      <c r="CA1250">
        <f t="shared" si="1566"/>
        <v>-972</v>
      </c>
      <c r="CB1250">
        <f t="shared" si="1609"/>
        <v>0</v>
      </c>
      <c r="CC1250">
        <f t="shared" si="1567"/>
        <v>-971</v>
      </c>
      <c r="CD1250">
        <f t="shared" si="1610"/>
        <v>0</v>
      </c>
      <c r="CE1250">
        <f t="shared" si="1568"/>
        <v>-970</v>
      </c>
      <c r="CF1250">
        <f t="shared" si="1611"/>
        <v>0</v>
      </c>
      <c r="CG1250">
        <f t="shared" si="1569"/>
        <v>-969</v>
      </c>
      <c r="CH1250">
        <f t="shared" si="1612"/>
        <v>0</v>
      </c>
      <c r="CI1250">
        <f t="shared" si="1570"/>
        <v>-968</v>
      </c>
      <c r="CJ1250">
        <f t="shared" si="1613"/>
        <v>0</v>
      </c>
      <c r="CK1250">
        <f t="shared" si="1571"/>
        <v>-967</v>
      </c>
      <c r="CL1250">
        <f t="shared" si="1614"/>
        <v>0</v>
      </c>
      <c r="CM1250">
        <f t="shared" si="1572"/>
        <v>-966</v>
      </c>
      <c r="CN1250">
        <f t="shared" si="1615"/>
        <v>0</v>
      </c>
      <c r="CO1250">
        <f t="shared" si="1573"/>
        <v>-965</v>
      </c>
      <c r="CP1250">
        <f t="shared" si="1616"/>
        <v>0</v>
      </c>
      <c r="CQ1250">
        <f t="shared" si="1574"/>
        <v>-964</v>
      </c>
      <c r="CR1250">
        <f t="shared" si="1617"/>
        <v>0</v>
      </c>
      <c r="CS1250">
        <f t="shared" si="1575"/>
        <v>-963</v>
      </c>
      <c r="CT1250">
        <f t="shared" si="1618"/>
        <v>0</v>
      </c>
      <c r="CU1250">
        <f t="shared" si="1576"/>
        <v>-962</v>
      </c>
      <c r="CV1250">
        <f t="shared" si="1619"/>
        <v>0</v>
      </c>
      <c r="CW1250">
        <f t="shared" si="1577"/>
        <v>-961</v>
      </c>
      <c r="CX1250">
        <f t="shared" si="1620"/>
        <v>0</v>
      </c>
    </row>
    <row r="1251" spans="1:102">
      <c r="A1251" s="193">
        <v>34641</v>
      </c>
      <c r="B1251" t="s">
        <v>950</v>
      </c>
      <c r="C1251" t="s">
        <v>951</v>
      </c>
      <c r="D1251" t="s">
        <v>1050</v>
      </c>
      <c r="E1251" t="s">
        <v>2181</v>
      </c>
      <c r="F1251" t="s">
        <v>2182</v>
      </c>
      <c r="G1251" t="s">
        <v>8</v>
      </c>
      <c r="H1251" t="s">
        <v>8</v>
      </c>
      <c r="I1251" t="s">
        <v>8</v>
      </c>
      <c r="J1251">
        <v>61</v>
      </c>
      <c r="K1251" t="s">
        <v>1829</v>
      </c>
      <c r="L1251">
        <v>34</v>
      </c>
      <c r="M1251" t="s">
        <v>2</v>
      </c>
      <c r="N1251" t="s">
        <v>954</v>
      </c>
      <c r="O1251">
        <v>47150</v>
      </c>
      <c r="P1251" t="s">
        <v>6</v>
      </c>
      <c r="Q1251">
        <v>91</v>
      </c>
      <c r="R1251" s="193">
        <v>34641</v>
      </c>
      <c r="S1251" s="193">
        <v>73050</v>
      </c>
      <c r="T1251">
        <v>100</v>
      </c>
      <c r="U1251" t="s">
        <v>955</v>
      </c>
      <c r="V1251" t="str">
        <f t="shared" si="1578"/>
        <v>1994</v>
      </c>
      <c r="W1251" s="211">
        <f t="shared" si="1621"/>
        <v>-1000</v>
      </c>
      <c r="X1251">
        <f t="shared" si="1579"/>
        <v>0</v>
      </c>
      <c r="Y1251">
        <f t="shared" si="1541"/>
        <v>-999</v>
      </c>
      <c r="Z1251">
        <f t="shared" si="1580"/>
        <v>0</v>
      </c>
      <c r="AA1251">
        <f t="shared" si="1542"/>
        <v>-998</v>
      </c>
      <c r="AB1251">
        <f t="shared" si="1581"/>
        <v>0</v>
      </c>
      <c r="AC1251">
        <f t="shared" si="1543"/>
        <v>-997</v>
      </c>
      <c r="AD1251">
        <f t="shared" si="1582"/>
        <v>0</v>
      </c>
      <c r="AE1251">
        <f t="shared" si="1583"/>
        <v>-996</v>
      </c>
      <c r="AF1251">
        <f t="shared" si="1584"/>
        <v>0</v>
      </c>
      <c r="AG1251">
        <f t="shared" si="1544"/>
        <v>-995</v>
      </c>
      <c r="AH1251">
        <f t="shared" si="1585"/>
        <v>0</v>
      </c>
      <c r="AI1251">
        <f t="shared" si="1545"/>
        <v>-994</v>
      </c>
      <c r="AJ1251">
        <f t="shared" si="1586"/>
        <v>0</v>
      </c>
      <c r="AK1251">
        <f t="shared" si="1546"/>
        <v>-993</v>
      </c>
      <c r="AL1251">
        <f t="shared" si="1587"/>
        <v>0</v>
      </c>
      <c r="AM1251">
        <f t="shared" si="1588"/>
        <v>-992</v>
      </c>
      <c r="AN1251">
        <f t="shared" si="1589"/>
        <v>0</v>
      </c>
      <c r="AO1251">
        <f t="shared" si="1547"/>
        <v>-991</v>
      </c>
      <c r="AP1251">
        <f t="shared" si="1590"/>
        <v>0</v>
      </c>
      <c r="AQ1251">
        <f t="shared" si="1548"/>
        <v>-990</v>
      </c>
      <c r="AR1251">
        <f t="shared" si="1591"/>
        <v>0</v>
      </c>
      <c r="AS1251">
        <f t="shared" si="1549"/>
        <v>-989</v>
      </c>
      <c r="AT1251">
        <f t="shared" si="1592"/>
        <v>0</v>
      </c>
      <c r="AU1251">
        <f t="shared" si="1550"/>
        <v>-988</v>
      </c>
      <c r="AV1251">
        <f t="shared" si="1593"/>
        <v>0</v>
      </c>
      <c r="AW1251">
        <f t="shared" si="1551"/>
        <v>-987</v>
      </c>
      <c r="AX1251">
        <f t="shared" si="1594"/>
        <v>0</v>
      </c>
      <c r="AY1251">
        <f t="shared" si="1552"/>
        <v>-986</v>
      </c>
      <c r="AZ1251">
        <f t="shared" si="1595"/>
        <v>0</v>
      </c>
      <c r="BA1251">
        <f t="shared" si="1553"/>
        <v>-985</v>
      </c>
      <c r="BB1251">
        <f t="shared" si="1596"/>
        <v>0</v>
      </c>
      <c r="BC1251">
        <f t="shared" si="1554"/>
        <v>-984</v>
      </c>
      <c r="BD1251">
        <f t="shared" si="1597"/>
        <v>0</v>
      </c>
      <c r="BE1251">
        <f t="shared" si="1555"/>
        <v>-983</v>
      </c>
      <c r="BF1251">
        <f t="shared" si="1598"/>
        <v>0</v>
      </c>
      <c r="BG1251">
        <f t="shared" si="1556"/>
        <v>-982</v>
      </c>
      <c r="BH1251">
        <f t="shared" si="1599"/>
        <v>0</v>
      </c>
      <c r="BI1251">
        <f t="shared" si="1557"/>
        <v>-981</v>
      </c>
      <c r="BJ1251">
        <f t="shared" si="1600"/>
        <v>0</v>
      </c>
      <c r="BK1251">
        <f t="shared" si="1558"/>
        <v>-980</v>
      </c>
      <c r="BL1251">
        <f t="shared" si="1601"/>
        <v>0</v>
      </c>
      <c r="BM1251">
        <f t="shared" si="1559"/>
        <v>-979</v>
      </c>
      <c r="BN1251">
        <f t="shared" si="1602"/>
        <v>0</v>
      </c>
      <c r="BO1251">
        <f t="shared" si="1560"/>
        <v>-978</v>
      </c>
      <c r="BP1251">
        <f t="shared" si="1603"/>
        <v>0</v>
      </c>
      <c r="BQ1251">
        <f t="shared" si="1561"/>
        <v>-977</v>
      </c>
      <c r="BR1251">
        <f t="shared" si="1604"/>
        <v>0</v>
      </c>
      <c r="BS1251">
        <f t="shared" si="1562"/>
        <v>-976</v>
      </c>
      <c r="BT1251">
        <f t="shared" si="1605"/>
        <v>0</v>
      </c>
      <c r="BU1251">
        <f t="shared" si="1563"/>
        <v>-975</v>
      </c>
      <c r="BV1251">
        <f t="shared" si="1606"/>
        <v>0</v>
      </c>
      <c r="BW1251">
        <f t="shared" si="1564"/>
        <v>-974</v>
      </c>
      <c r="BX1251">
        <f t="shared" si="1607"/>
        <v>0</v>
      </c>
      <c r="BY1251">
        <f t="shared" si="1565"/>
        <v>-973</v>
      </c>
      <c r="BZ1251">
        <f t="shared" si="1608"/>
        <v>0</v>
      </c>
      <c r="CA1251">
        <f t="shared" si="1566"/>
        <v>-972</v>
      </c>
      <c r="CB1251">
        <f t="shared" si="1609"/>
        <v>0</v>
      </c>
      <c r="CC1251">
        <f t="shared" si="1567"/>
        <v>-971</v>
      </c>
      <c r="CD1251">
        <f t="shared" si="1610"/>
        <v>0</v>
      </c>
      <c r="CE1251">
        <f t="shared" si="1568"/>
        <v>-970</v>
      </c>
      <c r="CF1251">
        <f t="shared" si="1611"/>
        <v>0</v>
      </c>
      <c r="CG1251">
        <f t="shared" si="1569"/>
        <v>-969</v>
      </c>
      <c r="CH1251">
        <f t="shared" si="1612"/>
        <v>0</v>
      </c>
      <c r="CI1251">
        <f t="shared" si="1570"/>
        <v>-968</v>
      </c>
      <c r="CJ1251">
        <f t="shared" si="1613"/>
        <v>0</v>
      </c>
      <c r="CK1251">
        <f t="shared" si="1571"/>
        <v>-967</v>
      </c>
      <c r="CL1251">
        <f t="shared" si="1614"/>
        <v>0</v>
      </c>
      <c r="CM1251">
        <f t="shared" si="1572"/>
        <v>-966</v>
      </c>
      <c r="CN1251">
        <f t="shared" si="1615"/>
        <v>0</v>
      </c>
      <c r="CO1251">
        <f t="shared" si="1573"/>
        <v>-965</v>
      </c>
      <c r="CP1251">
        <f t="shared" si="1616"/>
        <v>0</v>
      </c>
      <c r="CQ1251">
        <f t="shared" si="1574"/>
        <v>-964</v>
      </c>
      <c r="CR1251">
        <f t="shared" si="1617"/>
        <v>0</v>
      </c>
      <c r="CS1251">
        <f t="shared" si="1575"/>
        <v>-963</v>
      </c>
      <c r="CT1251">
        <f t="shared" si="1618"/>
        <v>0</v>
      </c>
      <c r="CU1251">
        <f t="shared" si="1576"/>
        <v>-962</v>
      </c>
      <c r="CV1251">
        <f t="shared" si="1619"/>
        <v>0</v>
      </c>
      <c r="CW1251">
        <f t="shared" si="1577"/>
        <v>-961</v>
      </c>
      <c r="CX1251">
        <f t="shared" si="1620"/>
        <v>0</v>
      </c>
    </row>
    <row r="1252" spans="1:102">
      <c r="A1252" s="193">
        <v>34641</v>
      </c>
      <c r="B1252" t="s">
        <v>950</v>
      </c>
      <c r="C1252" t="s">
        <v>951</v>
      </c>
      <c r="D1252" t="s">
        <v>1050</v>
      </c>
      <c r="E1252" t="s">
        <v>2183</v>
      </c>
      <c r="F1252" t="s">
        <v>2184</v>
      </c>
      <c r="G1252" t="s">
        <v>8</v>
      </c>
      <c r="H1252" t="s">
        <v>8</v>
      </c>
      <c r="I1252" t="s">
        <v>8</v>
      </c>
      <c r="J1252">
        <v>61</v>
      </c>
      <c r="K1252" t="s">
        <v>1829</v>
      </c>
      <c r="L1252">
        <v>34</v>
      </c>
      <c r="M1252" t="s">
        <v>2</v>
      </c>
      <c r="N1252" t="s">
        <v>954</v>
      </c>
      <c r="O1252">
        <v>47150</v>
      </c>
      <c r="P1252" t="s">
        <v>6</v>
      </c>
      <c r="Q1252">
        <v>91</v>
      </c>
      <c r="R1252" s="193">
        <v>34641</v>
      </c>
      <c r="S1252" s="193">
        <v>73050</v>
      </c>
      <c r="T1252">
        <v>100</v>
      </c>
      <c r="U1252" t="s">
        <v>955</v>
      </c>
      <c r="V1252" t="str">
        <f t="shared" si="1578"/>
        <v>1994</v>
      </c>
      <c r="W1252" s="211">
        <f t="shared" si="1621"/>
        <v>-1000</v>
      </c>
      <c r="X1252">
        <f t="shared" si="1579"/>
        <v>0</v>
      </c>
      <c r="Y1252">
        <f t="shared" si="1541"/>
        <v>-999</v>
      </c>
      <c r="Z1252">
        <f t="shared" si="1580"/>
        <v>0</v>
      </c>
      <c r="AA1252">
        <f t="shared" si="1542"/>
        <v>-998</v>
      </c>
      <c r="AB1252">
        <f t="shared" si="1581"/>
        <v>0</v>
      </c>
      <c r="AC1252">
        <f t="shared" si="1543"/>
        <v>-997</v>
      </c>
      <c r="AD1252">
        <f t="shared" si="1582"/>
        <v>0</v>
      </c>
      <c r="AE1252">
        <f t="shared" si="1583"/>
        <v>-996</v>
      </c>
      <c r="AF1252">
        <f t="shared" si="1584"/>
        <v>0</v>
      </c>
      <c r="AG1252">
        <f t="shared" si="1544"/>
        <v>-995</v>
      </c>
      <c r="AH1252">
        <f t="shared" si="1585"/>
        <v>0</v>
      </c>
      <c r="AI1252">
        <f t="shared" si="1545"/>
        <v>-994</v>
      </c>
      <c r="AJ1252">
        <f t="shared" si="1586"/>
        <v>0</v>
      </c>
      <c r="AK1252">
        <f t="shared" si="1546"/>
        <v>-993</v>
      </c>
      <c r="AL1252">
        <f t="shared" si="1587"/>
        <v>0</v>
      </c>
      <c r="AM1252">
        <f t="shared" si="1588"/>
        <v>-992</v>
      </c>
      <c r="AN1252">
        <f t="shared" si="1589"/>
        <v>0</v>
      </c>
      <c r="AO1252">
        <f t="shared" si="1547"/>
        <v>-991</v>
      </c>
      <c r="AP1252">
        <f t="shared" si="1590"/>
        <v>0</v>
      </c>
      <c r="AQ1252">
        <f t="shared" si="1548"/>
        <v>-990</v>
      </c>
      <c r="AR1252">
        <f t="shared" si="1591"/>
        <v>0</v>
      </c>
      <c r="AS1252">
        <f t="shared" si="1549"/>
        <v>-989</v>
      </c>
      <c r="AT1252">
        <f t="shared" si="1592"/>
        <v>0</v>
      </c>
      <c r="AU1252">
        <f t="shared" si="1550"/>
        <v>-988</v>
      </c>
      <c r="AV1252">
        <f t="shared" si="1593"/>
        <v>0</v>
      </c>
      <c r="AW1252">
        <f t="shared" si="1551"/>
        <v>-987</v>
      </c>
      <c r="AX1252">
        <f t="shared" si="1594"/>
        <v>0</v>
      </c>
      <c r="AY1252">
        <f t="shared" si="1552"/>
        <v>-986</v>
      </c>
      <c r="AZ1252">
        <f t="shared" si="1595"/>
        <v>0</v>
      </c>
      <c r="BA1252">
        <f t="shared" si="1553"/>
        <v>-985</v>
      </c>
      <c r="BB1252">
        <f t="shared" si="1596"/>
        <v>0</v>
      </c>
      <c r="BC1252">
        <f t="shared" si="1554"/>
        <v>-984</v>
      </c>
      <c r="BD1252">
        <f t="shared" si="1597"/>
        <v>0</v>
      </c>
      <c r="BE1252">
        <f t="shared" si="1555"/>
        <v>-983</v>
      </c>
      <c r="BF1252">
        <f t="shared" si="1598"/>
        <v>0</v>
      </c>
      <c r="BG1252">
        <f t="shared" si="1556"/>
        <v>-982</v>
      </c>
      <c r="BH1252">
        <f t="shared" si="1599"/>
        <v>0</v>
      </c>
      <c r="BI1252">
        <f t="shared" si="1557"/>
        <v>-981</v>
      </c>
      <c r="BJ1252">
        <f t="shared" si="1600"/>
        <v>0</v>
      </c>
      <c r="BK1252">
        <f t="shared" si="1558"/>
        <v>-980</v>
      </c>
      <c r="BL1252">
        <f t="shared" si="1601"/>
        <v>0</v>
      </c>
      <c r="BM1252">
        <f t="shared" si="1559"/>
        <v>-979</v>
      </c>
      <c r="BN1252">
        <f t="shared" si="1602"/>
        <v>0</v>
      </c>
      <c r="BO1252">
        <f t="shared" si="1560"/>
        <v>-978</v>
      </c>
      <c r="BP1252">
        <f t="shared" si="1603"/>
        <v>0</v>
      </c>
      <c r="BQ1252">
        <f t="shared" si="1561"/>
        <v>-977</v>
      </c>
      <c r="BR1252">
        <f t="shared" si="1604"/>
        <v>0</v>
      </c>
      <c r="BS1252">
        <f t="shared" si="1562"/>
        <v>-976</v>
      </c>
      <c r="BT1252">
        <f t="shared" si="1605"/>
        <v>0</v>
      </c>
      <c r="BU1252">
        <f t="shared" si="1563"/>
        <v>-975</v>
      </c>
      <c r="BV1252">
        <f t="shared" si="1606"/>
        <v>0</v>
      </c>
      <c r="BW1252">
        <f t="shared" si="1564"/>
        <v>-974</v>
      </c>
      <c r="BX1252">
        <f t="shared" si="1607"/>
        <v>0</v>
      </c>
      <c r="BY1252">
        <f t="shared" si="1565"/>
        <v>-973</v>
      </c>
      <c r="BZ1252">
        <f t="shared" si="1608"/>
        <v>0</v>
      </c>
      <c r="CA1252">
        <f t="shared" si="1566"/>
        <v>-972</v>
      </c>
      <c r="CB1252">
        <f t="shared" si="1609"/>
        <v>0</v>
      </c>
      <c r="CC1252">
        <f t="shared" si="1567"/>
        <v>-971</v>
      </c>
      <c r="CD1252">
        <f t="shared" si="1610"/>
        <v>0</v>
      </c>
      <c r="CE1252">
        <f t="shared" si="1568"/>
        <v>-970</v>
      </c>
      <c r="CF1252">
        <f t="shared" si="1611"/>
        <v>0</v>
      </c>
      <c r="CG1252">
        <f t="shared" si="1569"/>
        <v>-969</v>
      </c>
      <c r="CH1252">
        <f t="shared" si="1612"/>
        <v>0</v>
      </c>
      <c r="CI1252">
        <f t="shared" si="1570"/>
        <v>-968</v>
      </c>
      <c r="CJ1252">
        <f t="shared" si="1613"/>
        <v>0</v>
      </c>
      <c r="CK1252">
        <f t="shared" si="1571"/>
        <v>-967</v>
      </c>
      <c r="CL1252">
        <f t="shared" si="1614"/>
        <v>0</v>
      </c>
      <c r="CM1252">
        <f t="shared" si="1572"/>
        <v>-966</v>
      </c>
      <c r="CN1252">
        <f t="shared" si="1615"/>
        <v>0</v>
      </c>
      <c r="CO1252">
        <f t="shared" si="1573"/>
        <v>-965</v>
      </c>
      <c r="CP1252">
        <f t="shared" si="1616"/>
        <v>0</v>
      </c>
      <c r="CQ1252">
        <f t="shared" si="1574"/>
        <v>-964</v>
      </c>
      <c r="CR1252">
        <f t="shared" si="1617"/>
        <v>0</v>
      </c>
      <c r="CS1252">
        <f t="shared" si="1575"/>
        <v>-963</v>
      </c>
      <c r="CT1252">
        <f t="shared" si="1618"/>
        <v>0</v>
      </c>
      <c r="CU1252">
        <f t="shared" si="1576"/>
        <v>-962</v>
      </c>
      <c r="CV1252">
        <f t="shared" si="1619"/>
        <v>0</v>
      </c>
      <c r="CW1252">
        <f t="shared" si="1577"/>
        <v>-961</v>
      </c>
      <c r="CX1252">
        <f t="shared" si="1620"/>
        <v>0</v>
      </c>
    </row>
    <row r="1253" spans="1:102">
      <c r="A1253" s="193">
        <v>35023</v>
      </c>
      <c r="B1253" t="s">
        <v>950</v>
      </c>
      <c r="C1253" t="s">
        <v>951</v>
      </c>
      <c r="D1253" t="s">
        <v>956</v>
      </c>
      <c r="E1253" t="s">
        <v>2185</v>
      </c>
      <c r="F1253" t="s">
        <v>2186</v>
      </c>
      <c r="G1253" t="s">
        <v>8</v>
      </c>
      <c r="H1253" t="s">
        <v>8</v>
      </c>
      <c r="I1253" t="s">
        <v>8</v>
      </c>
      <c r="J1253">
        <v>32</v>
      </c>
      <c r="K1253" t="s">
        <v>1885</v>
      </c>
      <c r="L1253">
        <v>34</v>
      </c>
      <c r="M1253" t="s">
        <v>2</v>
      </c>
      <c r="N1253" t="s">
        <v>954</v>
      </c>
      <c r="O1253">
        <v>47150</v>
      </c>
      <c r="P1253" t="s">
        <v>6</v>
      </c>
      <c r="Q1253">
        <v>91</v>
      </c>
      <c r="R1253" s="193">
        <v>35023</v>
      </c>
      <c r="S1253" s="193">
        <v>73050</v>
      </c>
      <c r="T1253">
        <v>100</v>
      </c>
      <c r="U1253" t="s">
        <v>955</v>
      </c>
      <c r="V1253" t="str">
        <f t="shared" si="1578"/>
        <v>1995</v>
      </c>
      <c r="W1253" s="211">
        <f t="shared" si="1621"/>
        <v>-1000</v>
      </c>
      <c r="X1253">
        <f t="shared" si="1579"/>
        <v>0</v>
      </c>
      <c r="Y1253">
        <f t="shared" si="1541"/>
        <v>-999</v>
      </c>
      <c r="Z1253">
        <f t="shared" si="1580"/>
        <v>0</v>
      </c>
      <c r="AA1253">
        <f t="shared" si="1542"/>
        <v>-998</v>
      </c>
      <c r="AB1253">
        <f t="shared" si="1581"/>
        <v>0</v>
      </c>
      <c r="AC1253">
        <f t="shared" si="1543"/>
        <v>-997</v>
      </c>
      <c r="AD1253">
        <f t="shared" si="1582"/>
        <v>0</v>
      </c>
      <c r="AE1253">
        <f t="shared" si="1583"/>
        <v>-996</v>
      </c>
      <c r="AF1253">
        <f t="shared" si="1584"/>
        <v>0</v>
      </c>
      <c r="AG1253">
        <f t="shared" si="1544"/>
        <v>-995</v>
      </c>
      <c r="AH1253">
        <f t="shared" si="1585"/>
        <v>0</v>
      </c>
      <c r="AI1253">
        <f t="shared" si="1545"/>
        <v>-994</v>
      </c>
      <c r="AJ1253">
        <f t="shared" si="1586"/>
        <v>0</v>
      </c>
      <c r="AK1253">
        <f t="shared" si="1546"/>
        <v>-993</v>
      </c>
      <c r="AL1253">
        <f t="shared" si="1587"/>
        <v>0</v>
      </c>
      <c r="AM1253">
        <f t="shared" si="1588"/>
        <v>-992</v>
      </c>
      <c r="AN1253">
        <f t="shared" si="1589"/>
        <v>0</v>
      </c>
      <c r="AO1253">
        <f t="shared" si="1547"/>
        <v>-991</v>
      </c>
      <c r="AP1253">
        <f t="shared" si="1590"/>
        <v>0</v>
      </c>
      <c r="AQ1253">
        <f t="shared" si="1548"/>
        <v>-990</v>
      </c>
      <c r="AR1253">
        <f t="shared" si="1591"/>
        <v>0</v>
      </c>
      <c r="AS1253">
        <f t="shared" si="1549"/>
        <v>-989</v>
      </c>
      <c r="AT1253">
        <f t="shared" si="1592"/>
        <v>0</v>
      </c>
      <c r="AU1253">
        <f t="shared" si="1550"/>
        <v>-988</v>
      </c>
      <c r="AV1253">
        <f t="shared" si="1593"/>
        <v>0</v>
      </c>
      <c r="AW1253">
        <f t="shared" si="1551"/>
        <v>-987</v>
      </c>
      <c r="AX1253">
        <f t="shared" si="1594"/>
        <v>0</v>
      </c>
      <c r="AY1253">
        <f t="shared" si="1552"/>
        <v>-986</v>
      </c>
      <c r="AZ1253">
        <f t="shared" si="1595"/>
        <v>0</v>
      </c>
      <c r="BA1253">
        <f t="shared" si="1553"/>
        <v>-985</v>
      </c>
      <c r="BB1253">
        <f t="shared" si="1596"/>
        <v>0</v>
      </c>
      <c r="BC1253">
        <f t="shared" si="1554"/>
        <v>-984</v>
      </c>
      <c r="BD1253">
        <f t="shared" si="1597"/>
        <v>0</v>
      </c>
      <c r="BE1253">
        <f t="shared" si="1555"/>
        <v>-983</v>
      </c>
      <c r="BF1253">
        <f t="shared" si="1598"/>
        <v>0</v>
      </c>
      <c r="BG1253">
        <f t="shared" si="1556"/>
        <v>-982</v>
      </c>
      <c r="BH1253">
        <f t="shared" si="1599"/>
        <v>0</v>
      </c>
      <c r="BI1253">
        <f t="shared" si="1557"/>
        <v>-981</v>
      </c>
      <c r="BJ1253">
        <f t="shared" si="1600"/>
        <v>0</v>
      </c>
      <c r="BK1253">
        <f t="shared" si="1558"/>
        <v>-980</v>
      </c>
      <c r="BL1253">
        <f t="shared" si="1601"/>
        <v>0</v>
      </c>
      <c r="BM1253">
        <f t="shared" si="1559"/>
        <v>-979</v>
      </c>
      <c r="BN1253">
        <f t="shared" si="1602"/>
        <v>0</v>
      </c>
      <c r="BO1253">
        <f t="shared" si="1560"/>
        <v>-978</v>
      </c>
      <c r="BP1253">
        <f t="shared" si="1603"/>
        <v>0</v>
      </c>
      <c r="BQ1253">
        <f t="shared" si="1561"/>
        <v>-977</v>
      </c>
      <c r="BR1253">
        <f t="shared" si="1604"/>
        <v>0</v>
      </c>
      <c r="BS1253">
        <f t="shared" si="1562"/>
        <v>-976</v>
      </c>
      <c r="BT1253">
        <f t="shared" si="1605"/>
        <v>0</v>
      </c>
      <c r="BU1253">
        <f t="shared" si="1563"/>
        <v>-975</v>
      </c>
      <c r="BV1253">
        <f t="shared" si="1606"/>
        <v>0</v>
      </c>
      <c r="BW1253">
        <f t="shared" si="1564"/>
        <v>-974</v>
      </c>
      <c r="BX1253">
        <f t="shared" si="1607"/>
        <v>0</v>
      </c>
      <c r="BY1253">
        <f t="shared" si="1565"/>
        <v>-973</v>
      </c>
      <c r="BZ1253">
        <f t="shared" si="1608"/>
        <v>0</v>
      </c>
      <c r="CA1253">
        <f t="shared" si="1566"/>
        <v>-972</v>
      </c>
      <c r="CB1253">
        <f t="shared" si="1609"/>
        <v>0</v>
      </c>
      <c r="CC1253">
        <f t="shared" si="1567"/>
        <v>-971</v>
      </c>
      <c r="CD1253">
        <f t="shared" si="1610"/>
        <v>0</v>
      </c>
      <c r="CE1253">
        <f t="shared" si="1568"/>
        <v>-970</v>
      </c>
      <c r="CF1253">
        <f t="shared" si="1611"/>
        <v>0</v>
      </c>
      <c r="CG1253">
        <f t="shared" si="1569"/>
        <v>-969</v>
      </c>
      <c r="CH1253">
        <f t="shared" si="1612"/>
        <v>0</v>
      </c>
      <c r="CI1253">
        <f t="shared" si="1570"/>
        <v>-968</v>
      </c>
      <c r="CJ1253">
        <f t="shared" si="1613"/>
        <v>0</v>
      </c>
      <c r="CK1253">
        <f t="shared" si="1571"/>
        <v>-967</v>
      </c>
      <c r="CL1253">
        <f t="shared" si="1614"/>
        <v>0</v>
      </c>
      <c r="CM1253">
        <f t="shared" si="1572"/>
        <v>-966</v>
      </c>
      <c r="CN1253">
        <f t="shared" si="1615"/>
        <v>0</v>
      </c>
      <c r="CO1253">
        <f t="shared" si="1573"/>
        <v>-965</v>
      </c>
      <c r="CP1253">
        <f t="shared" si="1616"/>
        <v>0</v>
      </c>
      <c r="CQ1253">
        <f t="shared" si="1574"/>
        <v>-964</v>
      </c>
      <c r="CR1253">
        <f t="shared" si="1617"/>
        <v>0</v>
      </c>
      <c r="CS1253">
        <f t="shared" si="1575"/>
        <v>-963</v>
      </c>
      <c r="CT1253">
        <f t="shared" si="1618"/>
        <v>0</v>
      </c>
      <c r="CU1253">
        <f t="shared" si="1576"/>
        <v>-962</v>
      </c>
      <c r="CV1253">
        <f t="shared" si="1619"/>
        <v>0</v>
      </c>
      <c r="CW1253">
        <f t="shared" si="1577"/>
        <v>-961</v>
      </c>
      <c r="CX1253">
        <f t="shared" si="1620"/>
        <v>0</v>
      </c>
    </row>
    <row r="1254" spans="1:102">
      <c r="A1254" s="193">
        <v>25594</v>
      </c>
      <c r="B1254" t="s">
        <v>950</v>
      </c>
      <c r="C1254" t="s">
        <v>951</v>
      </c>
      <c r="D1254" t="s">
        <v>983</v>
      </c>
      <c r="E1254" t="s">
        <v>2187</v>
      </c>
      <c r="F1254" t="s">
        <v>2188</v>
      </c>
      <c r="G1254" t="s">
        <v>8</v>
      </c>
      <c r="H1254" t="s">
        <v>8</v>
      </c>
      <c r="I1254" t="s">
        <v>8</v>
      </c>
      <c r="J1254">
        <v>0</v>
      </c>
      <c r="K1254" t="s">
        <v>1847</v>
      </c>
      <c r="L1254">
        <v>34</v>
      </c>
      <c r="M1254" t="s">
        <v>2</v>
      </c>
      <c r="N1254" t="s">
        <v>954</v>
      </c>
      <c r="O1254">
        <v>47150</v>
      </c>
      <c r="P1254" t="s">
        <v>6</v>
      </c>
      <c r="Q1254">
        <v>91</v>
      </c>
      <c r="R1254" s="193">
        <v>25594</v>
      </c>
      <c r="S1254" s="193">
        <v>73050</v>
      </c>
      <c r="T1254">
        <v>100</v>
      </c>
      <c r="U1254" t="s">
        <v>955</v>
      </c>
      <c r="V1254" t="str">
        <f t="shared" si="1578"/>
        <v>1970</v>
      </c>
      <c r="W1254" s="211">
        <f t="shared" si="1621"/>
        <v>-1000</v>
      </c>
      <c r="X1254">
        <f t="shared" si="1579"/>
        <v>0</v>
      </c>
      <c r="Y1254">
        <f t="shared" si="1541"/>
        <v>-999</v>
      </c>
      <c r="Z1254">
        <f t="shared" si="1580"/>
        <v>0</v>
      </c>
      <c r="AA1254">
        <f t="shared" si="1542"/>
        <v>-998</v>
      </c>
      <c r="AB1254">
        <f t="shared" si="1581"/>
        <v>0</v>
      </c>
      <c r="AC1254">
        <f t="shared" si="1543"/>
        <v>-997</v>
      </c>
      <c r="AD1254">
        <f t="shared" si="1582"/>
        <v>0</v>
      </c>
      <c r="AE1254">
        <f t="shared" si="1583"/>
        <v>-996</v>
      </c>
      <c r="AF1254">
        <f t="shared" si="1584"/>
        <v>0</v>
      </c>
      <c r="AG1254">
        <f t="shared" si="1544"/>
        <v>-995</v>
      </c>
      <c r="AH1254">
        <f t="shared" si="1585"/>
        <v>0</v>
      </c>
      <c r="AI1254">
        <f t="shared" si="1545"/>
        <v>-994</v>
      </c>
      <c r="AJ1254">
        <f t="shared" si="1586"/>
        <v>0</v>
      </c>
      <c r="AK1254">
        <f t="shared" si="1546"/>
        <v>-993</v>
      </c>
      <c r="AL1254">
        <f t="shared" si="1587"/>
        <v>0</v>
      </c>
      <c r="AM1254">
        <f t="shared" si="1588"/>
        <v>-992</v>
      </c>
      <c r="AN1254">
        <f t="shared" si="1589"/>
        <v>0</v>
      </c>
      <c r="AO1254">
        <f t="shared" si="1547"/>
        <v>-991</v>
      </c>
      <c r="AP1254">
        <f t="shared" si="1590"/>
        <v>0</v>
      </c>
      <c r="AQ1254">
        <f t="shared" si="1548"/>
        <v>-990</v>
      </c>
      <c r="AR1254">
        <f t="shared" si="1591"/>
        <v>0</v>
      </c>
      <c r="AS1254">
        <f t="shared" si="1549"/>
        <v>-989</v>
      </c>
      <c r="AT1254">
        <f t="shared" si="1592"/>
        <v>0</v>
      </c>
      <c r="AU1254">
        <f t="shared" si="1550"/>
        <v>-988</v>
      </c>
      <c r="AV1254">
        <f t="shared" si="1593"/>
        <v>0</v>
      </c>
      <c r="AW1254">
        <f t="shared" si="1551"/>
        <v>-987</v>
      </c>
      <c r="AX1254">
        <f t="shared" si="1594"/>
        <v>0</v>
      </c>
      <c r="AY1254">
        <f t="shared" si="1552"/>
        <v>-986</v>
      </c>
      <c r="AZ1254">
        <f t="shared" si="1595"/>
        <v>0</v>
      </c>
      <c r="BA1254">
        <f t="shared" si="1553"/>
        <v>-985</v>
      </c>
      <c r="BB1254">
        <f t="shared" si="1596"/>
        <v>0</v>
      </c>
      <c r="BC1254">
        <f t="shared" si="1554"/>
        <v>-984</v>
      </c>
      <c r="BD1254">
        <f t="shared" si="1597"/>
        <v>0</v>
      </c>
      <c r="BE1254">
        <f t="shared" si="1555"/>
        <v>-983</v>
      </c>
      <c r="BF1254">
        <f t="shared" si="1598"/>
        <v>0</v>
      </c>
      <c r="BG1254">
        <f t="shared" si="1556"/>
        <v>-982</v>
      </c>
      <c r="BH1254">
        <f t="shared" si="1599"/>
        <v>0</v>
      </c>
      <c r="BI1254">
        <f t="shared" si="1557"/>
        <v>-981</v>
      </c>
      <c r="BJ1254">
        <f t="shared" si="1600"/>
        <v>0</v>
      </c>
      <c r="BK1254">
        <f t="shared" si="1558"/>
        <v>-980</v>
      </c>
      <c r="BL1254">
        <f t="shared" si="1601"/>
        <v>0</v>
      </c>
      <c r="BM1254">
        <f t="shared" si="1559"/>
        <v>-979</v>
      </c>
      <c r="BN1254">
        <f t="shared" si="1602"/>
        <v>0</v>
      </c>
      <c r="BO1254">
        <f t="shared" si="1560"/>
        <v>-978</v>
      </c>
      <c r="BP1254">
        <f t="shared" si="1603"/>
        <v>0</v>
      </c>
      <c r="BQ1254">
        <f t="shared" si="1561"/>
        <v>-977</v>
      </c>
      <c r="BR1254">
        <f t="shared" si="1604"/>
        <v>0</v>
      </c>
      <c r="BS1254">
        <f t="shared" si="1562"/>
        <v>-976</v>
      </c>
      <c r="BT1254">
        <f t="shared" si="1605"/>
        <v>0</v>
      </c>
      <c r="BU1254">
        <f t="shared" si="1563"/>
        <v>-975</v>
      </c>
      <c r="BV1254">
        <f t="shared" si="1606"/>
        <v>0</v>
      </c>
      <c r="BW1254">
        <f t="shared" si="1564"/>
        <v>-974</v>
      </c>
      <c r="BX1254">
        <f t="shared" si="1607"/>
        <v>0</v>
      </c>
      <c r="BY1254">
        <f t="shared" si="1565"/>
        <v>-973</v>
      </c>
      <c r="BZ1254">
        <f t="shared" si="1608"/>
        <v>0</v>
      </c>
      <c r="CA1254">
        <f t="shared" si="1566"/>
        <v>-972</v>
      </c>
      <c r="CB1254">
        <f t="shared" si="1609"/>
        <v>0</v>
      </c>
      <c r="CC1254">
        <f t="shared" si="1567"/>
        <v>-971</v>
      </c>
      <c r="CD1254">
        <f t="shared" si="1610"/>
        <v>0</v>
      </c>
      <c r="CE1254">
        <f t="shared" si="1568"/>
        <v>-970</v>
      </c>
      <c r="CF1254">
        <f t="shared" si="1611"/>
        <v>0</v>
      </c>
      <c r="CG1254">
        <f t="shared" si="1569"/>
        <v>-969</v>
      </c>
      <c r="CH1254">
        <f t="shared" si="1612"/>
        <v>0</v>
      </c>
      <c r="CI1254">
        <f t="shared" si="1570"/>
        <v>-968</v>
      </c>
      <c r="CJ1254">
        <f t="shared" si="1613"/>
        <v>0</v>
      </c>
      <c r="CK1254">
        <f t="shared" si="1571"/>
        <v>-967</v>
      </c>
      <c r="CL1254">
        <f t="shared" si="1614"/>
        <v>0</v>
      </c>
      <c r="CM1254">
        <f t="shared" si="1572"/>
        <v>-966</v>
      </c>
      <c r="CN1254">
        <f t="shared" si="1615"/>
        <v>0</v>
      </c>
      <c r="CO1254">
        <f t="shared" si="1573"/>
        <v>-965</v>
      </c>
      <c r="CP1254">
        <f t="shared" si="1616"/>
        <v>0</v>
      </c>
      <c r="CQ1254">
        <f t="shared" si="1574"/>
        <v>-964</v>
      </c>
      <c r="CR1254">
        <f t="shared" si="1617"/>
        <v>0</v>
      </c>
      <c r="CS1254">
        <f t="shared" si="1575"/>
        <v>-963</v>
      </c>
      <c r="CT1254">
        <f t="shared" si="1618"/>
        <v>0</v>
      </c>
      <c r="CU1254">
        <f t="shared" si="1576"/>
        <v>-962</v>
      </c>
      <c r="CV1254">
        <f t="shared" si="1619"/>
        <v>0</v>
      </c>
      <c r="CW1254">
        <f t="shared" si="1577"/>
        <v>-961</v>
      </c>
      <c r="CX1254">
        <f t="shared" si="1620"/>
        <v>0</v>
      </c>
    </row>
    <row r="1255" spans="1:102">
      <c r="A1255" s="193">
        <v>26350</v>
      </c>
      <c r="B1255" t="s">
        <v>950</v>
      </c>
      <c r="C1255" t="s">
        <v>951</v>
      </c>
      <c r="D1255" t="s">
        <v>1084</v>
      </c>
      <c r="E1255" t="s">
        <v>2189</v>
      </c>
      <c r="F1255" t="s">
        <v>2190</v>
      </c>
      <c r="G1255" t="s">
        <v>8</v>
      </c>
      <c r="H1255" t="s">
        <v>8</v>
      </c>
      <c r="I1255" t="s">
        <v>8</v>
      </c>
      <c r="J1255">
        <v>0</v>
      </c>
      <c r="K1255" t="s">
        <v>1847</v>
      </c>
      <c r="L1255">
        <v>21</v>
      </c>
      <c r="M1255" t="s">
        <v>1</v>
      </c>
      <c r="N1255" t="s">
        <v>954</v>
      </c>
      <c r="O1255">
        <v>47150</v>
      </c>
      <c r="P1255" t="s">
        <v>6</v>
      </c>
      <c r="Q1255">
        <v>91</v>
      </c>
      <c r="R1255" s="193">
        <v>26350</v>
      </c>
      <c r="S1255" s="193">
        <v>73050</v>
      </c>
      <c r="T1255">
        <v>175</v>
      </c>
      <c r="U1255" t="s">
        <v>958</v>
      </c>
      <c r="V1255" t="str">
        <f t="shared" si="1578"/>
        <v>1972</v>
      </c>
      <c r="W1255" s="211">
        <f t="shared" si="1621"/>
        <v>-1000</v>
      </c>
      <c r="X1255">
        <f t="shared" si="1579"/>
        <v>0</v>
      </c>
      <c r="Y1255">
        <f t="shared" si="1541"/>
        <v>-999</v>
      </c>
      <c r="Z1255">
        <f t="shared" si="1580"/>
        <v>0</v>
      </c>
      <c r="AA1255">
        <f t="shared" si="1542"/>
        <v>-998</v>
      </c>
      <c r="AB1255">
        <f t="shared" si="1581"/>
        <v>0</v>
      </c>
      <c r="AC1255">
        <f t="shared" si="1543"/>
        <v>-997</v>
      </c>
      <c r="AD1255">
        <f t="shared" si="1582"/>
        <v>0</v>
      </c>
      <c r="AE1255">
        <f t="shared" si="1583"/>
        <v>-996</v>
      </c>
      <c r="AF1255">
        <f t="shared" si="1584"/>
        <v>0</v>
      </c>
      <c r="AG1255">
        <f t="shared" si="1544"/>
        <v>-995</v>
      </c>
      <c r="AH1255">
        <f t="shared" si="1585"/>
        <v>0</v>
      </c>
      <c r="AI1255">
        <f t="shared" si="1545"/>
        <v>-994</v>
      </c>
      <c r="AJ1255">
        <f t="shared" si="1586"/>
        <v>0</v>
      </c>
      <c r="AK1255">
        <f t="shared" si="1546"/>
        <v>-993</v>
      </c>
      <c r="AL1255">
        <f t="shared" si="1587"/>
        <v>0</v>
      </c>
      <c r="AM1255">
        <f t="shared" si="1588"/>
        <v>-992</v>
      </c>
      <c r="AN1255">
        <f t="shared" si="1589"/>
        <v>0</v>
      </c>
      <c r="AO1255">
        <f t="shared" si="1547"/>
        <v>-991</v>
      </c>
      <c r="AP1255">
        <f t="shared" si="1590"/>
        <v>0</v>
      </c>
      <c r="AQ1255">
        <f t="shared" si="1548"/>
        <v>-990</v>
      </c>
      <c r="AR1255">
        <f t="shared" si="1591"/>
        <v>0</v>
      </c>
      <c r="AS1255">
        <f t="shared" si="1549"/>
        <v>-989</v>
      </c>
      <c r="AT1255">
        <f t="shared" si="1592"/>
        <v>0</v>
      </c>
      <c r="AU1255">
        <f t="shared" si="1550"/>
        <v>-988</v>
      </c>
      <c r="AV1255">
        <f t="shared" si="1593"/>
        <v>0</v>
      </c>
      <c r="AW1255">
        <f t="shared" si="1551"/>
        <v>-987</v>
      </c>
      <c r="AX1255">
        <f t="shared" si="1594"/>
        <v>0</v>
      </c>
      <c r="AY1255">
        <f t="shared" si="1552"/>
        <v>-986</v>
      </c>
      <c r="AZ1255">
        <f t="shared" si="1595"/>
        <v>0</v>
      </c>
      <c r="BA1255">
        <f t="shared" si="1553"/>
        <v>-985</v>
      </c>
      <c r="BB1255">
        <f t="shared" si="1596"/>
        <v>0</v>
      </c>
      <c r="BC1255">
        <f t="shared" si="1554"/>
        <v>-984</v>
      </c>
      <c r="BD1255">
        <f t="shared" si="1597"/>
        <v>0</v>
      </c>
      <c r="BE1255">
        <f t="shared" si="1555"/>
        <v>-983</v>
      </c>
      <c r="BF1255">
        <f t="shared" si="1598"/>
        <v>0</v>
      </c>
      <c r="BG1255">
        <f t="shared" si="1556"/>
        <v>-982</v>
      </c>
      <c r="BH1255">
        <f t="shared" si="1599"/>
        <v>0</v>
      </c>
      <c r="BI1255">
        <f t="shared" si="1557"/>
        <v>-981</v>
      </c>
      <c r="BJ1255">
        <f t="shared" si="1600"/>
        <v>0</v>
      </c>
      <c r="BK1255">
        <f t="shared" si="1558"/>
        <v>-980</v>
      </c>
      <c r="BL1255">
        <f t="shared" si="1601"/>
        <v>0</v>
      </c>
      <c r="BM1255">
        <f t="shared" si="1559"/>
        <v>-979</v>
      </c>
      <c r="BN1255">
        <f t="shared" si="1602"/>
        <v>0</v>
      </c>
      <c r="BO1255">
        <f t="shared" si="1560"/>
        <v>-978</v>
      </c>
      <c r="BP1255">
        <f t="shared" si="1603"/>
        <v>0</v>
      </c>
      <c r="BQ1255">
        <f t="shared" si="1561"/>
        <v>-977</v>
      </c>
      <c r="BR1255">
        <f t="shared" si="1604"/>
        <v>0</v>
      </c>
      <c r="BS1255">
        <f t="shared" si="1562"/>
        <v>-976</v>
      </c>
      <c r="BT1255">
        <f t="shared" si="1605"/>
        <v>0</v>
      </c>
      <c r="BU1255">
        <f t="shared" si="1563"/>
        <v>-975</v>
      </c>
      <c r="BV1255">
        <f t="shared" si="1606"/>
        <v>0</v>
      </c>
      <c r="BW1255">
        <f t="shared" si="1564"/>
        <v>-974</v>
      </c>
      <c r="BX1255">
        <f t="shared" si="1607"/>
        <v>0</v>
      </c>
      <c r="BY1255">
        <f t="shared" si="1565"/>
        <v>-973</v>
      </c>
      <c r="BZ1255">
        <f t="shared" si="1608"/>
        <v>0</v>
      </c>
      <c r="CA1255">
        <f t="shared" si="1566"/>
        <v>-972</v>
      </c>
      <c r="CB1255">
        <f t="shared" si="1609"/>
        <v>0</v>
      </c>
      <c r="CC1255">
        <f t="shared" si="1567"/>
        <v>-971</v>
      </c>
      <c r="CD1255">
        <f t="shared" si="1610"/>
        <v>0</v>
      </c>
      <c r="CE1255">
        <f t="shared" si="1568"/>
        <v>-970</v>
      </c>
      <c r="CF1255">
        <f t="shared" si="1611"/>
        <v>0</v>
      </c>
      <c r="CG1255">
        <f t="shared" si="1569"/>
        <v>-969</v>
      </c>
      <c r="CH1255">
        <f t="shared" si="1612"/>
        <v>0</v>
      </c>
      <c r="CI1255">
        <f t="shared" si="1570"/>
        <v>-968</v>
      </c>
      <c r="CJ1255">
        <f t="shared" si="1613"/>
        <v>0</v>
      </c>
      <c r="CK1255">
        <f t="shared" si="1571"/>
        <v>-967</v>
      </c>
      <c r="CL1255">
        <f t="shared" si="1614"/>
        <v>0</v>
      </c>
      <c r="CM1255">
        <f t="shared" si="1572"/>
        <v>-966</v>
      </c>
      <c r="CN1255">
        <f t="shared" si="1615"/>
        <v>0</v>
      </c>
      <c r="CO1255">
        <f t="shared" si="1573"/>
        <v>-965</v>
      </c>
      <c r="CP1255">
        <f t="shared" si="1616"/>
        <v>0</v>
      </c>
      <c r="CQ1255">
        <f t="shared" si="1574"/>
        <v>-964</v>
      </c>
      <c r="CR1255">
        <f t="shared" si="1617"/>
        <v>0</v>
      </c>
      <c r="CS1255">
        <f t="shared" si="1575"/>
        <v>-963</v>
      </c>
      <c r="CT1255">
        <f t="shared" si="1618"/>
        <v>0</v>
      </c>
      <c r="CU1255">
        <f t="shared" si="1576"/>
        <v>-962</v>
      </c>
      <c r="CV1255">
        <f t="shared" si="1619"/>
        <v>0</v>
      </c>
      <c r="CW1255">
        <f t="shared" si="1577"/>
        <v>-961</v>
      </c>
      <c r="CX1255">
        <f t="shared" si="1620"/>
        <v>0</v>
      </c>
    </row>
    <row r="1256" spans="1:102">
      <c r="A1256" s="193">
        <v>34652</v>
      </c>
      <c r="B1256" t="s">
        <v>950</v>
      </c>
      <c r="C1256" t="s">
        <v>951</v>
      </c>
      <c r="D1256" t="s">
        <v>956</v>
      </c>
      <c r="E1256" t="s">
        <v>2191</v>
      </c>
      <c r="F1256" t="s">
        <v>2192</v>
      </c>
      <c r="G1256" t="s">
        <v>8</v>
      </c>
      <c r="H1256" t="s">
        <v>8</v>
      </c>
      <c r="I1256" t="s">
        <v>8</v>
      </c>
      <c r="J1256">
        <v>0</v>
      </c>
      <c r="K1256" t="s">
        <v>1847</v>
      </c>
      <c r="L1256">
        <v>34</v>
      </c>
      <c r="M1256" t="s">
        <v>2</v>
      </c>
      <c r="N1256" t="s">
        <v>954</v>
      </c>
      <c r="O1256">
        <v>47150</v>
      </c>
      <c r="P1256" t="s">
        <v>6</v>
      </c>
      <c r="Q1256">
        <v>91</v>
      </c>
      <c r="R1256" s="193">
        <v>34652</v>
      </c>
      <c r="S1256" s="193">
        <v>73050</v>
      </c>
      <c r="T1256">
        <v>100</v>
      </c>
      <c r="U1256" t="s">
        <v>955</v>
      </c>
      <c r="V1256" t="str">
        <f t="shared" si="1578"/>
        <v>1994</v>
      </c>
      <c r="W1256" s="211">
        <f t="shared" si="1621"/>
        <v>-1000</v>
      </c>
      <c r="X1256">
        <f t="shared" si="1579"/>
        <v>0</v>
      </c>
      <c r="Y1256">
        <f t="shared" si="1541"/>
        <v>-999</v>
      </c>
      <c r="Z1256">
        <f t="shared" si="1580"/>
        <v>0</v>
      </c>
      <c r="AA1256">
        <f t="shared" si="1542"/>
        <v>-998</v>
      </c>
      <c r="AB1256">
        <f t="shared" si="1581"/>
        <v>0</v>
      </c>
      <c r="AC1256">
        <f t="shared" si="1543"/>
        <v>-997</v>
      </c>
      <c r="AD1256">
        <f t="shared" si="1582"/>
        <v>0</v>
      </c>
      <c r="AE1256">
        <f t="shared" si="1583"/>
        <v>-996</v>
      </c>
      <c r="AF1256">
        <f t="shared" si="1584"/>
        <v>0</v>
      </c>
      <c r="AG1256">
        <f t="shared" si="1544"/>
        <v>-995</v>
      </c>
      <c r="AH1256">
        <f t="shared" si="1585"/>
        <v>0</v>
      </c>
      <c r="AI1256">
        <f t="shared" si="1545"/>
        <v>-994</v>
      </c>
      <c r="AJ1256">
        <f t="shared" si="1586"/>
        <v>0</v>
      </c>
      <c r="AK1256">
        <f t="shared" si="1546"/>
        <v>-993</v>
      </c>
      <c r="AL1256">
        <f t="shared" si="1587"/>
        <v>0</v>
      </c>
      <c r="AM1256">
        <f t="shared" si="1588"/>
        <v>-992</v>
      </c>
      <c r="AN1256">
        <f t="shared" si="1589"/>
        <v>0</v>
      </c>
      <c r="AO1256">
        <f t="shared" si="1547"/>
        <v>-991</v>
      </c>
      <c r="AP1256">
        <f t="shared" si="1590"/>
        <v>0</v>
      </c>
      <c r="AQ1256">
        <f t="shared" si="1548"/>
        <v>-990</v>
      </c>
      <c r="AR1256">
        <f t="shared" si="1591"/>
        <v>0</v>
      </c>
      <c r="AS1256">
        <f t="shared" si="1549"/>
        <v>-989</v>
      </c>
      <c r="AT1256">
        <f t="shared" si="1592"/>
        <v>0</v>
      </c>
      <c r="AU1256">
        <f t="shared" si="1550"/>
        <v>-988</v>
      </c>
      <c r="AV1256">
        <f t="shared" si="1593"/>
        <v>0</v>
      </c>
      <c r="AW1256">
        <f t="shared" si="1551"/>
        <v>-987</v>
      </c>
      <c r="AX1256">
        <f t="shared" si="1594"/>
        <v>0</v>
      </c>
      <c r="AY1256">
        <f t="shared" si="1552"/>
        <v>-986</v>
      </c>
      <c r="AZ1256">
        <f t="shared" si="1595"/>
        <v>0</v>
      </c>
      <c r="BA1256">
        <f t="shared" si="1553"/>
        <v>-985</v>
      </c>
      <c r="BB1256">
        <f t="shared" si="1596"/>
        <v>0</v>
      </c>
      <c r="BC1256">
        <f t="shared" si="1554"/>
        <v>-984</v>
      </c>
      <c r="BD1256">
        <f t="shared" si="1597"/>
        <v>0</v>
      </c>
      <c r="BE1256">
        <f t="shared" si="1555"/>
        <v>-983</v>
      </c>
      <c r="BF1256">
        <f t="shared" si="1598"/>
        <v>0</v>
      </c>
      <c r="BG1256">
        <f t="shared" si="1556"/>
        <v>-982</v>
      </c>
      <c r="BH1256">
        <f t="shared" si="1599"/>
        <v>0</v>
      </c>
      <c r="BI1256">
        <f t="shared" si="1557"/>
        <v>-981</v>
      </c>
      <c r="BJ1256">
        <f t="shared" si="1600"/>
        <v>0</v>
      </c>
      <c r="BK1256">
        <f t="shared" si="1558"/>
        <v>-980</v>
      </c>
      <c r="BL1256">
        <f t="shared" si="1601"/>
        <v>0</v>
      </c>
      <c r="BM1256">
        <f t="shared" si="1559"/>
        <v>-979</v>
      </c>
      <c r="BN1256">
        <f t="shared" si="1602"/>
        <v>0</v>
      </c>
      <c r="BO1256">
        <f t="shared" si="1560"/>
        <v>-978</v>
      </c>
      <c r="BP1256">
        <f t="shared" si="1603"/>
        <v>0</v>
      </c>
      <c r="BQ1256">
        <f t="shared" si="1561"/>
        <v>-977</v>
      </c>
      <c r="BR1256">
        <f t="shared" si="1604"/>
        <v>0</v>
      </c>
      <c r="BS1256">
        <f t="shared" si="1562"/>
        <v>-976</v>
      </c>
      <c r="BT1256">
        <f t="shared" si="1605"/>
        <v>0</v>
      </c>
      <c r="BU1256">
        <f t="shared" si="1563"/>
        <v>-975</v>
      </c>
      <c r="BV1256">
        <f t="shared" si="1606"/>
        <v>0</v>
      </c>
      <c r="BW1256">
        <f t="shared" si="1564"/>
        <v>-974</v>
      </c>
      <c r="BX1256">
        <f t="shared" si="1607"/>
        <v>0</v>
      </c>
      <c r="BY1256">
        <f t="shared" si="1565"/>
        <v>-973</v>
      </c>
      <c r="BZ1256">
        <f t="shared" si="1608"/>
        <v>0</v>
      </c>
      <c r="CA1256">
        <f t="shared" si="1566"/>
        <v>-972</v>
      </c>
      <c r="CB1256">
        <f t="shared" si="1609"/>
        <v>0</v>
      </c>
      <c r="CC1256">
        <f t="shared" si="1567"/>
        <v>-971</v>
      </c>
      <c r="CD1256">
        <f t="shared" si="1610"/>
        <v>0</v>
      </c>
      <c r="CE1256">
        <f t="shared" si="1568"/>
        <v>-970</v>
      </c>
      <c r="CF1256">
        <f t="shared" si="1611"/>
        <v>0</v>
      </c>
      <c r="CG1256">
        <f t="shared" si="1569"/>
        <v>-969</v>
      </c>
      <c r="CH1256">
        <f t="shared" si="1612"/>
        <v>0</v>
      </c>
      <c r="CI1256">
        <f t="shared" si="1570"/>
        <v>-968</v>
      </c>
      <c r="CJ1256">
        <f t="shared" si="1613"/>
        <v>0</v>
      </c>
      <c r="CK1256">
        <f t="shared" si="1571"/>
        <v>-967</v>
      </c>
      <c r="CL1256">
        <f t="shared" si="1614"/>
        <v>0</v>
      </c>
      <c r="CM1256">
        <f t="shared" si="1572"/>
        <v>-966</v>
      </c>
      <c r="CN1256">
        <f t="shared" si="1615"/>
        <v>0</v>
      </c>
      <c r="CO1256">
        <f t="shared" si="1573"/>
        <v>-965</v>
      </c>
      <c r="CP1256">
        <f t="shared" si="1616"/>
        <v>0</v>
      </c>
      <c r="CQ1256">
        <f t="shared" si="1574"/>
        <v>-964</v>
      </c>
      <c r="CR1256">
        <f t="shared" si="1617"/>
        <v>0</v>
      </c>
      <c r="CS1256">
        <f t="shared" si="1575"/>
        <v>-963</v>
      </c>
      <c r="CT1256">
        <f t="shared" si="1618"/>
        <v>0</v>
      </c>
      <c r="CU1256">
        <f t="shared" si="1576"/>
        <v>-962</v>
      </c>
      <c r="CV1256">
        <f t="shared" si="1619"/>
        <v>0</v>
      </c>
      <c r="CW1256">
        <f t="shared" si="1577"/>
        <v>-961</v>
      </c>
      <c r="CX1256">
        <f t="shared" si="1620"/>
        <v>0</v>
      </c>
    </row>
    <row r="1257" spans="1:102">
      <c r="A1257" s="193">
        <v>34652</v>
      </c>
      <c r="B1257" t="s">
        <v>950</v>
      </c>
      <c r="C1257" t="s">
        <v>951</v>
      </c>
      <c r="D1257" t="s">
        <v>965</v>
      </c>
      <c r="E1257" t="s">
        <v>2193</v>
      </c>
      <c r="F1257" t="s">
        <v>2194</v>
      </c>
      <c r="G1257" t="s">
        <v>8</v>
      </c>
      <c r="H1257" t="s">
        <v>8</v>
      </c>
      <c r="I1257" t="s">
        <v>8</v>
      </c>
      <c r="J1257">
        <v>22</v>
      </c>
      <c r="K1257" t="s">
        <v>2045</v>
      </c>
      <c r="L1257">
        <v>34</v>
      </c>
      <c r="M1257" t="s">
        <v>2</v>
      </c>
      <c r="N1257" t="s">
        <v>954</v>
      </c>
      <c r="O1257">
        <v>47150</v>
      </c>
      <c r="P1257" t="s">
        <v>6</v>
      </c>
      <c r="Q1257">
        <v>91</v>
      </c>
      <c r="R1257" s="193">
        <v>34652</v>
      </c>
      <c r="S1257" s="193">
        <v>73050</v>
      </c>
      <c r="T1257">
        <v>100</v>
      </c>
      <c r="U1257" t="s">
        <v>955</v>
      </c>
      <c r="V1257" t="str">
        <f t="shared" si="1578"/>
        <v>1994</v>
      </c>
      <c r="W1257" s="211">
        <f t="shared" si="1621"/>
        <v>-1000</v>
      </c>
      <c r="X1257">
        <f t="shared" si="1579"/>
        <v>0</v>
      </c>
      <c r="Y1257">
        <f t="shared" si="1541"/>
        <v>-999</v>
      </c>
      <c r="Z1257">
        <f t="shared" si="1580"/>
        <v>0</v>
      </c>
      <c r="AA1257">
        <f t="shared" si="1542"/>
        <v>-998</v>
      </c>
      <c r="AB1257">
        <f t="shared" si="1581"/>
        <v>0</v>
      </c>
      <c r="AC1257">
        <f t="shared" si="1543"/>
        <v>-997</v>
      </c>
      <c r="AD1257">
        <f t="shared" si="1582"/>
        <v>0</v>
      </c>
      <c r="AE1257">
        <f t="shared" si="1583"/>
        <v>-996</v>
      </c>
      <c r="AF1257">
        <f t="shared" si="1584"/>
        <v>0</v>
      </c>
      <c r="AG1257">
        <f t="shared" si="1544"/>
        <v>-995</v>
      </c>
      <c r="AH1257">
        <f t="shared" si="1585"/>
        <v>0</v>
      </c>
      <c r="AI1257">
        <f t="shared" si="1545"/>
        <v>-994</v>
      </c>
      <c r="AJ1257">
        <f t="shared" si="1586"/>
        <v>0</v>
      </c>
      <c r="AK1257">
        <f t="shared" si="1546"/>
        <v>-993</v>
      </c>
      <c r="AL1257">
        <f t="shared" si="1587"/>
        <v>0</v>
      </c>
      <c r="AM1257">
        <f t="shared" si="1588"/>
        <v>-992</v>
      </c>
      <c r="AN1257">
        <f t="shared" si="1589"/>
        <v>0</v>
      </c>
      <c r="AO1257">
        <f t="shared" si="1547"/>
        <v>-991</v>
      </c>
      <c r="AP1257">
        <f t="shared" si="1590"/>
        <v>0</v>
      </c>
      <c r="AQ1257">
        <f t="shared" si="1548"/>
        <v>-990</v>
      </c>
      <c r="AR1257">
        <f t="shared" si="1591"/>
        <v>0</v>
      </c>
      <c r="AS1257">
        <f t="shared" si="1549"/>
        <v>-989</v>
      </c>
      <c r="AT1257">
        <f t="shared" si="1592"/>
        <v>0</v>
      </c>
      <c r="AU1257">
        <f t="shared" si="1550"/>
        <v>-988</v>
      </c>
      <c r="AV1257">
        <f t="shared" si="1593"/>
        <v>0</v>
      </c>
      <c r="AW1257">
        <f t="shared" si="1551"/>
        <v>-987</v>
      </c>
      <c r="AX1257">
        <f t="shared" si="1594"/>
        <v>0</v>
      </c>
      <c r="AY1257">
        <f t="shared" si="1552"/>
        <v>-986</v>
      </c>
      <c r="AZ1257">
        <f t="shared" si="1595"/>
        <v>0</v>
      </c>
      <c r="BA1257">
        <f t="shared" si="1553"/>
        <v>-985</v>
      </c>
      <c r="BB1257">
        <f t="shared" si="1596"/>
        <v>0</v>
      </c>
      <c r="BC1257">
        <f t="shared" si="1554"/>
        <v>-984</v>
      </c>
      <c r="BD1257">
        <f t="shared" si="1597"/>
        <v>0</v>
      </c>
      <c r="BE1257">
        <f t="shared" si="1555"/>
        <v>-983</v>
      </c>
      <c r="BF1257">
        <f t="shared" si="1598"/>
        <v>0</v>
      </c>
      <c r="BG1257">
        <f t="shared" si="1556"/>
        <v>-982</v>
      </c>
      <c r="BH1257">
        <f t="shared" si="1599"/>
        <v>0</v>
      </c>
      <c r="BI1257">
        <f t="shared" si="1557"/>
        <v>-981</v>
      </c>
      <c r="BJ1257">
        <f t="shared" si="1600"/>
        <v>0</v>
      </c>
      <c r="BK1257">
        <f t="shared" si="1558"/>
        <v>-980</v>
      </c>
      <c r="BL1257">
        <f t="shared" si="1601"/>
        <v>0</v>
      </c>
      <c r="BM1257">
        <f t="shared" si="1559"/>
        <v>-979</v>
      </c>
      <c r="BN1257">
        <f t="shared" si="1602"/>
        <v>0</v>
      </c>
      <c r="BO1257">
        <f t="shared" si="1560"/>
        <v>-978</v>
      </c>
      <c r="BP1257">
        <f t="shared" si="1603"/>
        <v>0</v>
      </c>
      <c r="BQ1257">
        <f t="shared" si="1561"/>
        <v>-977</v>
      </c>
      <c r="BR1257">
        <f t="shared" si="1604"/>
        <v>0</v>
      </c>
      <c r="BS1257">
        <f t="shared" si="1562"/>
        <v>-976</v>
      </c>
      <c r="BT1257">
        <f t="shared" si="1605"/>
        <v>0</v>
      </c>
      <c r="BU1257">
        <f t="shared" si="1563"/>
        <v>-975</v>
      </c>
      <c r="BV1257">
        <f t="shared" si="1606"/>
        <v>0</v>
      </c>
      <c r="BW1257">
        <f t="shared" si="1564"/>
        <v>-974</v>
      </c>
      <c r="BX1257">
        <f t="shared" si="1607"/>
        <v>0</v>
      </c>
      <c r="BY1257">
        <f t="shared" si="1565"/>
        <v>-973</v>
      </c>
      <c r="BZ1257">
        <f t="shared" si="1608"/>
        <v>0</v>
      </c>
      <c r="CA1257">
        <f t="shared" si="1566"/>
        <v>-972</v>
      </c>
      <c r="CB1257">
        <f t="shared" si="1609"/>
        <v>0</v>
      </c>
      <c r="CC1257">
        <f t="shared" si="1567"/>
        <v>-971</v>
      </c>
      <c r="CD1257">
        <f t="shared" si="1610"/>
        <v>0</v>
      </c>
      <c r="CE1257">
        <f t="shared" si="1568"/>
        <v>-970</v>
      </c>
      <c r="CF1257">
        <f t="shared" si="1611"/>
        <v>0</v>
      </c>
      <c r="CG1257">
        <f t="shared" si="1569"/>
        <v>-969</v>
      </c>
      <c r="CH1257">
        <f t="shared" si="1612"/>
        <v>0</v>
      </c>
      <c r="CI1257">
        <f t="shared" si="1570"/>
        <v>-968</v>
      </c>
      <c r="CJ1257">
        <f t="shared" si="1613"/>
        <v>0</v>
      </c>
      <c r="CK1257">
        <f t="shared" si="1571"/>
        <v>-967</v>
      </c>
      <c r="CL1257">
        <f t="shared" si="1614"/>
        <v>0</v>
      </c>
      <c r="CM1257">
        <f t="shared" si="1572"/>
        <v>-966</v>
      </c>
      <c r="CN1257">
        <f t="shared" si="1615"/>
        <v>0</v>
      </c>
      <c r="CO1257">
        <f t="shared" si="1573"/>
        <v>-965</v>
      </c>
      <c r="CP1257">
        <f t="shared" si="1616"/>
        <v>0</v>
      </c>
      <c r="CQ1257">
        <f t="shared" si="1574"/>
        <v>-964</v>
      </c>
      <c r="CR1257">
        <f t="shared" si="1617"/>
        <v>0</v>
      </c>
      <c r="CS1257">
        <f t="shared" si="1575"/>
        <v>-963</v>
      </c>
      <c r="CT1257">
        <f t="shared" si="1618"/>
        <v>0</v>
      </c>
      <c r="CU1257">
        <f t="shared" si="1576"/>
        <v>-962</v>
      </c>
      <c r="CV1257">
        <f t="shared" si="1619"/>
        <v>0</v>
      </c>
      <c r="CW1257">
        <f t="shared" si="1577"/>
        <v>-961</v>
      </c>
      <c r="CX1257">
        <f t="shared" si="1620"/>
        <v>0</v>
      </c>
    </row>
    <row r="1258" spans="1:102">
      <c r="A1258" s="193">
        <v>34652</v>
      </c>
      <c r="B1258" t="s">
        <v>950</v>
      </c>
      <c r="C1258" t="s">
        <v>951</v>
      </c>
      <c r="D1258" t="s">
        <v>965</v>
      </c>
      <c r="E1258" t="s">
        <v>2195</v>
      </c>
      <c r="F1258" t="s">
        <v>2196</v>
      </c>
      <c r="G1258" t="s">
        <v>8</v>
      </c>
      <c r="H1258" t="s">
        <v>8</v>
      </c>
      <c r="I1258" t="s">
        <v>8</v>
      </c>
      <c r="J1258">
        <v>0</v>
      </c>
      <c r="K1258" t="s">
        <v>1847</v>
      </c>
      <c r="L1258">
        <v>39</v>
      </c>
      <c r="M1258" t="s">
        <v>36</v>
      </c>
      <c r="N1258" t="s">
        <v>954</v>
      </c>
      <c r="O1258">
        <v>47150</v>
      </c>
      <c r="P1258" t="s">
        <v>6</v>
      </c>
      <c r="Q1258">
        <v>91</v>
      </c>
      <c r="R1258" s="193">
        <v>34652</v>
      </c>
      <c r="S1258" s="193">
        <v>73050</v>
      </c>
      <c r="T1258">
        <v>200</v>
      </c>
      <c r="U1258" t="s">
        <v>955</v>
      </c>
      <c r="V1258" t="str">
        <f t="shared" si="1578"/>
        <v>1994</v>
      </c>
      <c r="W1258" s="211">
        <f t="shared" si="1621"/>
        <v>-1000</v>
      </c>
      <c r="X1258">
        <f t="shared" si="1579"/>
        <v>0</v>
      </c>
      <c r="Y1258">
        <f t="shared" si="1541"/>
        <v>-999</v>
      </c>
      <c r="Z1258">
        <f t="shared" si="1580"/>
        <v>0</v>
      </c>
      <c r="AA1258">
        <f t="shared" si="1542"/>
        <v>-998</v>
      </c>
      <c r="AB1258">
        <f t="shared" si="1581"/>
        <v>0</v>
      </c>
      <c r="AC1258">
        <f t="shared" si="1543"/>
        <v>-997</v>
      </c>
      <c r="AD1258">
        <f t="shared" si="1582"/>
        <v>0</v>
      </c>
      <c r="AE1258">
        <f t="shared" si="1583"/>
        <v>-996</v>
      </c>
      <c r="AF1258">
        <f t="shared" si="1584"/>
        <v>0</v>
      </c>
      <c r="AG1258">
        <f t="shared" si="1544"/>
        <v>-995</v>
      </c>
      <c r="AH1258">
        <f t="shared" si="1585"/>
        <v>0</v>
      </c>
      <c r="AI1258">
        <f t="shared" si="1545"/>
        <v>-994</v>
      </c>
      <c r="AJ1258">
        <f t="shared" si="1586"/>
        <v>0</v>
      </c>
      <c r="AK1258">
        <f t="shared" si="1546"/>
        <v>-993</v>
      </c>
      <c r="AL1258">
        <f t="shared" si="1587"/>
        <v>0</v>
      </c>
      <c r="AM1258">
        <f t="shared" si="1588"/>
        <v>-992</v>
      </c>
      <c r="AN1258">
        <f t="shared" si="1589"/>
        <v>0</v>
      </c>
      <c r="AO1258">
        <f t="shared" si="1547"/>
        <v>-991</v>
      </c>
      <c r="AP1258">
        <f t="shared" si="1590"/>
        <v>0</v>
      </c>
      <c r="AQ1258">
        <f t="shared" si="1548"/>
        <v>-990</v>
      </c>
      <c r="AR1258">
        <f t="shared" si="1591"/>
        <v>0</v>
      </c>
      <c r="AS1258">
        <f t="shared" si="1549"/>
        <v>-989</v>
      </c>
      <c r="AT1258">
        <f t="shared" si="1592"/>
        <v>0</v>
      </c>
      <c r="AU1258">
        <f t="shared" si="1550"/>
        <v>-988</v>
      </c>
      <c r="AV1258">
        <f t="shared" si="1593"/>
        <v>0</v>
      </c>
      <c r="AW1258">
        <f t="shared" si="1551"/>
        <v>-987</v>
      </c>
      <c r="AX1258">
        <f t="shared" si="1594"/>
        <v>0</v>
      </c>
      <c r="AY1258">
        <f t="shared" si="1552"/>
        <v>-986</v>
      </c>
      <c r="AZ1258">
        <f t="shared" si="1595"/>
        <v>0</v>
      </c>
      <c r="BA1258">
        <f t="shared" si="1553"/>
        <v>-985</v>
      </c>
      <c r="BB1258">
        <f t="shared" si="1596"/>
        <v>0</v>
      </c>
      <c r="BC1258">
        <f t="shared" si="1554"/>
        <v>-984</v>
      </c>
      <c r="BD1258">
        <f t="shared" si="1597"/>
        <v>0</v>
      </c>
      <c r="BE1258">
        <f t="shared" si="1555"/>
        <v>-983</v>
      </c>
      <c r="BF1258">
        <f t="shared" si="1598"/>
        <v>0</v>
      </c>
      <c r="BG1258">
        <f t="shared" si="1556"/>
        <v>-982</v>
      </c>
      <c r="BH1258">
        <f t="shared" si="1599"/>
        <v>0</v>
      </c>
      <c r="BI1258">
        <f t="shared" si="1557"/>
        <v>-981</v>
      </c>
      <c r="BJ1258">
        <f t="shared" si="1600"/>
        <v>0</v>
      </c>
      <c r="BK1258">
        <f t="shared" si="1558"/>
        <v>-980</v>
      </c>
      <c r="BL1258">
        <f t="shared" si="1601"/>
        <v>0</v>
      </c>
      <c r="BM1258">
        <f t="shared" si="1559"/>
        <v>-979</v>
      </c>
      <c r="BN1258">
        <f t="shared" si="1602"/>
        <v>0</v>
      </c>
      <c r="BO1258">
        <f t="shared" si="1560"/>
        <v>-978</v>
      </c>
      <c r="BP1258">
        <f t="shared" si="1603"/>
        <v>0</v>
      </c>
      <c r="BQ1258">
        <f t="shared" si="1561"/>
        <v>-977</v>
      </c>
      <c r="BR1258">
        <f t="shared" si="1604"/>
        <v>0</v>
      </c>
      <c r="BS1258">
        <f t="shared" si="1562"/>
        <v>-976</v>
      </c>
      <c r="BT1258">
        <f t="shared" si="1605"/>
        <v>0</v>
      </c>
      <c r="BU1258">
        <f t="shared" si="1563"/>
        <v>-975</v>
      </c>
      <c r="BV1258">
        <f t="shared" si="1606"/>
        <v>0</v>
      </c>
      <c r="BW1258">
        <f t="shared" si="1564"/>
        <v>-974</v>
      </c>
      <c r="BX1258">
        <f t="shared" si="1607"/>
        <v>0</v>
      </c>
      <c r="BY1258">
        <f t="shared" si="1565"/>
        <v>-973</v>
      </c>
      <c r="BZ1258">
        <f t="shared" si="1608"/>
        <v>0</v>
      </c>
      <c r="CA1258">
        <f t="shared" si="1566"/>
        <v>-972</v>
      </c>
      <c r="CB1258">
        <f t="shared" si="1609"/>
        <v>0</v>
      </c>
      <c r="CC1258">
        <f t="shared" si="1567"/>
        <v>-971</v>
      </c>
      <c r="CD1258">
        <f t="shared" si="1610"/>
        <v>0</v>
      </c>
      <c r="CE1258">
        <f t="shared" si="1568"/>
        <v>-970</v>
      </c>
      <c r="CF1258">
        <f t="shared" si="1611"/>
        <v>0</v>
      </c>
      <c r="CG1258">
        <f t="shared" si="1569"/>
        <v>-969</v>
      </c>
      <c r="CH1258">
        <f t="shared" si="1612"/>
        <v>0</v>
      </c>
      <c r="CI1258">
        <f t="shared" si="1570"/>
        <v>-968</v>
      </c>
      <c r="CJ1258">
        <f t="shared" si="1613"/>
        <v>0</v>
      </c>
      <c r="CK1258">
        <f t="shared" si="1571"/>
        <v>-967</v>
      </c>
      <c r="CL1258">
        <f t="shared" si="1614"/>
        <v>0</v>
      </c>
      <c r="CM1258">
        <f t="shared" si="1572"/>
        <v>-966</v>
      </c>
      <c r="CN1258">
        <f t="shared" si="1615"/>
        <v>0</v>
      </c>
      <c r="CO1258">
        <f t="shared" si="1573"/>
        <v>-965</v>
      </c>
      <c r="CP1258">
        <f t="shared" si="1616"/>
        <v>0</v>
      </c>
      <c r="CQ1258">
        <f t="shared" si="1574"/>
        <v>-964</v>
      </c>
      <c r="CR1258">
        <f t="shared" si="1617"/>
        <v>0</v>
      </c>
      <c r="CS1258">
        <f t="shared" si="1575"/>
        <v>-963</v>
      </c>
      <c r="CT1258">
        <f t="shared" si="1618"/>
        <v>0</v>
      </c>
      <c r="CU1258">
        <f t="shared" si="1576"/>
        <v>-962</v>
      </c>
      <c r="CV1258">
        <f t="shared" si="1619"/>
        <v>0</v>
      </c>
      <c r="CW1258">
        <f t="shared" si="1577"/>
        <v>-961</v>
      </c>
      <c r="CX1258">
        <f t="shared" si="1620"/>
        <v>0</v>
      </c>
    </row>
    <row r="1259" spans="1:102">
      <c r="A1259" s="193">
        <v>34652</v>
      </c>
      <c r="B1259" t="s">
        <v>950</v>
      </c>
      <c r="C1259" t="s">
        <v>951</v>
      </c>
      <c r="D1259" t="s">
        <v>1679</v>
      </c>
      <c r="E1259" t="s">
        <v>2197</v>
      </c>
      <c r="F1259" t="s">
        <v>2198</v>
      </c>
      <c r="G1259" t="s">
        <v>8</v>
      </c>
      <c r="H1259" t="s">
        <v>8</v>
      </c>
      <c r="I1259" t="s">
        <v>8</v>
      </c>
      <c r="J1259">
        <v>0</v>
      </c>
      <c r="K1259" t="s">
        <v>1847</v>
      </c>
      <c r="L1259">
        <v>34</v>
      </c>
      <c r="M1259" t="s">
        <v>2</v>
      </c>
      <c r="N1259" t="s">
        <v>954</v>
      </c>
      <c r="O1259">
        <v>47150</v>
      </c>
      <c r="P1259" t="s">
        <v>6</v>
      </c>
      <c r="Q1259">
        <v>91</v>
      </c>
      <c r="R1259" s="193">
        <v>34652</v>
      </c>
      <c r="S1259" s="193">
        <v>73050</v>
      </c>
      <c r="T1259">
        <v>100</v>
      </c>
      <c r="U1259" t="s">
        <v>955</v>
      </c>
      <c r="V1259" t="str">
        <f t="shared" si="1578"/>
        <v>1994</v>
      </c>
      <c r="W1259" s="211">
        <f t="shared" si="1621"/>
        <v>-1000</v>
      </c>
      <c r="X1259">
        <f t="shared" si="1579"/>
        <v>0</v>
      </c>
      <c r="Y1259">
        <f t="shared" si="1541"/>
        <v>-999</v>
      </c>
      <c r="Z1259">
        <f t="shared" si="1580"/>
        <v>0</v>
      </c>
      <c r="AA1259">
        <f t="shared" si="1542"/>
        <v>-998</v>
      </c>
      <c r="AB1259">
        <f t="shared" si="1581"/>
        <v>0</v>
      </c>
      <c r="AC1259">
        <f t="shared" si="1543"/>
        <v>-997</v>
      </c>
      <c r="AD1259">
        <f t="shared" si="1582"/>
        <v>0</v>
      </c>
      <c r="AE1259">
        <f t="shared" si="1583"/>
        <v>-996</v>
      </c>
      <c r="AF1259">
        <f t="shared" si="1584"/>
        <v>0</v>
      </c>
      <c r="AG1259">
        <f t="shared" si="1544"/>
        <v>-995</v>
      </c>
      <c r="AH1259">
        <f t="shared" si="1585"/>
        <v>0</v>
      </c>
      <c r="AI1259">
        <f t="shared" si="1545"/>
        <v>-994</v>
      </c>
      <c r="AJ1259">
        <f t="shared" si="1586"/>
        <v>0</v>
      </c>
      <c r="AK1259">
        <f t="shared" si="1546"/>
        <v>-993</v>
      </c>
      <c r="AL1259">
        <f t="shared" si="1587"/>
        <v>0</v>
      </c>
      <c r="AM1259">
        <f t="shared" si="1588"/>
        <v>-992</v>
      </c>
      <c r="AN1259">
        <f t="shared" si="1589"/>
        <v>0</v>
      </c>
      <c r="AO1259">
        <f t="shared" si="1547"/>
        <v>-991</v>
      </c>
      <c r="AP1259">
        <f t="shared" si="1590"/>
        <v>0</v>
      </c>
      <c r="AQ1259">
        <f t="shared" si="1548"/>
        <v>-990</v>
      </c>
      <c r="AR1259">
        <f t="shared" si="1591"/>
        <v>0</v>
      </c>
      <c r="AS1259">
        <f t="shared" si="1549"/>
        <v>-989</v>
      </c>
      <c r="AT1259">
        <f t="shared" si="1592"/>
        <v>0</v>
      </c>
      <c r="AU1259">
        <f t="shared" si="1550"/>
        <v>-988</v>
      </c>
      <c r="AV1259">
        <f t="shared" si="1593"/>
        <v>0</v>
      </c>
      <c r="AW1259">
        <f t="shared" si="1551"/>
        <v>-987</v>
      </c>
      <c r="AX1259">
        <f t="shared" si="1594"/>
        <v>0</v>
      </c>
      <c r="AY1259">
        <f t="shared" si="1552"/>
        <v>-986</v>
      </c>
      <c r="AZ1259">
        <f t="shared" si="1595"/>
        <v>0</v>
      </c>
      <c r="BA1259">
        <f t="shared" si="1553"/>
        <v>-985</v>
      </c>
      <c r="BB1259">
        <f t="shared" si="1596"/>
        <v>0</v>
      </c>
      <c r="BC1259">
        <f t="shared" si="1554"/>
        <v>-984</v>
      </c>
      <c r="BD1259">
        <f t="shared" si="1597"/>
        <v>0</v>
      </c>
      <c r="BE1259">
        <f t="shared" si="1555"/>
        <v>-983</v>
      </c>
      <c r="BF1259">
        <f t="shared" si="1598"/>
        <v>0</v>
      </c>
      <c r="BG1259">
        <f t="shared" si="1556"/>
        <v>-982</v>
      </c>
      <c r="BH1259">
        <f t="shared" si="1599"/>
        <v>0</v>
      </c>
      <c r="BI1259">
        <f t="shared" si="1557"/>
        <v>-981</v>
      </c>
      <c r="BJ1259">
        <f t="shared" si="1600"/>
        <v>0</v>
      </c>
      <c r="BK1259">
        <f t="shared" si="1558"/>
        <v>-980</v>
      </c>
      <c r="BL1259">
        <f t="shared" si="1601"/>
        <v>0</v>
      </c>
      <c r="BM1259">
        <f t="shared" si="1559"/>
        <v>-979</v>
      </c>
      <c r="BN1259">
        <f t="shared" si="1602"/>
        <v>0</v>
      </c>
      <c r="BO1259">
        <f t="shared" si="1560"/>
        <v>-978</v>
      </c>
      <c r="BP1259">
        <f t="shared" si="1603"/>
        <v>0</v>
      </c>
      <c r="BQ1259">
        <f t="shared" si="1561"/>
        <v>-977</v>
      </c>
      <c r="BR1259">
        <f t="shared" si="1604"/>
        <v>0</v>
      </c>
      <c r="BS1259">
        <f t="shared" si="1562"/>
        <v>-976</v>
      </c>
      <c r="BT1259">
        <f t="shared" si="1605"/>
        <v>0</v>
      </c>
      <c r="BU1259">
        <f t="shared" si="1563"/>
        <v>-975</v>
      </c>
      <c r="BV1259">
        <f t="shared" si="1606"/>
        <v>0</v>
      </c>
      <c r="BW1259">
        <f t="shared" si="1564"/>
        <v>-974</v>
      </c>
      <c r="BX1259">
        <f t="shared" si="1607"/>
        <v>0</v>
      </c>
      <c r="BY1259">
        <f t="shared" si="1565"/>
        <v>-973</v>
      </c>
      <c r="BZ1259">
        <f t="shared" si="1608"/>
        <v>0</v>
      </c>
      <c r="CA1259">
        <f t="shared" si="1566"/>
        <v>-972</v>
      </c>
      <c r="CB1259">
        <f t="shared" si="1609"/>
        <v>0</v>
      </c>
      <c r="CC1259">
        <f t="shared" si="1567"/>
        <v>-971</v>
      </c>
      <c r="CD1259">
        <f t="shared" si="1610"/>
        <v>0</v>
      </c>
      <c r="CE1259">
        <f t="shared" si="1568"/>
        <v>-970</v>
      </c>
      <c r="CF1259">
        <f t="shared" si="1611"/>
        <v>0</v>
      </c>
      <c r="CG1259">
        <f t="shared" si="1569"/>
        <v>-969</v>
      </c>
      <c r="CH1259">
        <f t="shared" si="1612"/>
        <v>0</v>
      </c>
      <c r="CI1259">
        <f t="shared" si="1570"/>
        <v>-968</v>
      </c>
      <c r="CJ1259">
        <f t="shared" si="1613"/>
        <v>0</v>
      </c>
      <c r="CK1259">
        <f t="shared" si="1571"/>
        <v>-967</v>
      </c>
      <c r="CL1259">
        <f t="shared" si="1614"/>
        <v>0</v>
      </c>
      <c r="CM1259">
        <f t="shared" si="1572"/>
        <v>-966</v>
      </c>
      <c r="CN1259">
        <f t="shared" si="1615"/>
        <v>0</v>
      </c>
      <c r="CO1259">
        <f t="shared" si="1573"/>
        <v>-965</v>
      </c>
      <c r="CP1259">
        <f t="shared" si="1616"/>
        <v>0</v>
      </c>
      <c r="CQ1259">
        <f t="shared" si="1574"/>
        <v>-964</v>
      </c>
      <c r="CR1259">
        <f t="shared" si="1617"/>
        <v>0</v>
      </c>
      <c r="CS1259">
        <f t="shared" si="1575"/>
        <v>-963</v>
      </c>
      <c r="CT1259">
        <f t="shared" si="1618"/>
        <v>0</v>
      </c>
      <c r="CU1259">
        <f t="shared" si="1576"/>
        <v>-962</v>
      </c>
      <c r="CV1259">
        <f t="shared" si="1619"/>
        <v>0</v>
      </c>
      <c r="CW1259">
        <f t="shared" si="1577"/>
        <v>-961</v>
      </c>
      <c r="CX1259">
        <f t="shared" si="1620"/>
        <v>0</v>
      </c>
    </row>
    <row r="1260" spans="1:102">
      <c r="A1260" s="193">
        <v>38733</v>
      </c>
      <c r="B1260" t="s">
        <v>950</v>
      </c>
      <c r="C1260" t="s">
        <v>951</v>
      </c>
      <c r="D1260" t="s">
        <v>1084</v>
      </c>
      <c r="E1260" t="s">
        <v>2199</v>
      </c>
      <c r="G1260" t="s">
        <v>8</v>
      </c>
      <c r="H1260" t="s">
        <v>8</v>
      </c>
      <c r="I1260" t="s">
        <v>8</v>
      </c>
      <c r="J1260">
        <v>0</v>
      </c>
      <c r="K1260" t="s">
        <v>1847</v>
      </c>
      <c r="L1260">
        <v>39</v>
      </c>
      <c r="M1260" t="s">
        <v>36</v>
      </c>
      <c r="N1260" t="s">
        <v>954</v>
      </c>
      <c r="O1260">
        <v>47150</v>
      </c>
      <c r="P1260" t="s">
        <v>6</v>
      </c>
      <c r="Q1260">
        <v>91</v>
      </c>
      <c r="R1260" s="193">
        <v>38733</v>
      </c>
      <c r="S1260" t="s">
        <v>1381</v>
      </c>
      <c r="T1260">
        <v>200</v>
      </c>
      <c r="U1260" t="s">
        <v>955</v>
      </c>
      <c r="V1260" t="str">
        <f t="shared" si="1578"/>
        <v>2006</v>
      </c>
      <c r="W1260" s="211">
        <f t="shared" si="1621"/>
        <v>-1000</v>
      </c>
      <c r="X1260">
        <f t="shared" si="1579"/>
        <v>0</v>
      </c>
      <c r="Y1260">
        <f t="shared" si="1541"/>
        <v>-999</v>
      </c>
      <c r="Z1260">
        <f t="shared" si="1580"/>
        <v>0</v>
      </c>
      <c r="AA1260">
        <f t="shared" si="1542"/>
        <v>-998</v>
      </c>
      <c r="AB1260">
        <f t="shared" si="1581"/>
        <v>0</v>
      </c>
      <c r="AC1260">
        <f t="shared" si="1543"/>
        <v>-997</v>
      </c>
      <c r="AD1260">
        <f t="shared" si="1582"/>
        <v>0</v>
      </c>
      <c r="AE1260">
        <f t="shared" si="1583"/>
        <v>-996</v>
      </c>
      <c r="AF1260">
        <f t="shared" si="1584"/>
        <v>0</v>
      </c>
      <c r="AG1260">
        <f t="shared" si="1544"/>
        <v>-995</v>
      </c>
      <c r="AH1260">
        <f t="shared" si="1585"/>
        <v>0</v>
      </c>
      <c r="AI1260">
        <f t="shared" si="1545"/>
        <v>-994</v>
      </c>
      <c r="AJ1260">
        <f t="shared" si="1586"/>
        <v>0</v>
      </c>
      <c r="AK1260">
        <f t="shared" si="1546"/>
        <v>-993</v>
      </c>
      <c r="AL1260">
        <f t="shared" si="1587"/>
        <v>0</v>
      </c>
      <c r="AM1260">
        <f t="shared" si="1588"/>
        <v>-992</v>
      </c>
      <c r="AN1260">
        <f t="shared" si="1589"/>
        <v>0</v>
      </c>
      <c r="AO1260">
        <f t="shared" si="1547"/>
        <v>-991</v>
      </c>
      <c r="AP1260">
        <f t="shared" si="1590"/>
        <v>0</v>
      </c>
      <c r="AQ1260">
        <f t="shared" si="1548"/>
        <v>-990</v>
      </c>
      <c r="AR1260">
        <f t="shared" si="1591"/>
        <v>0</v>
      </c>
      <c r="AS1260">
        <f t="shared" si="1549"/>
        <v>-989</v>
      </c>
      <c r="AT1260">
        <f t="shared" si="1592"/>
        <v>0</v>
      </c>
      <c r="AU1260">
        <f t="shared" si="1550"/>
        <v>-988</v>
      </c>
      <c r="AV1260">
        <f t="shared" si="1593"/>
        <v>0</v>
      </c>
      <c r="AW1260">
        <f t="shared" si="1551"/>
        <v>-987</v>
      </c>
      <c r="AX1260">
        <f t="shared" si="1594"/>
        <v>0</v>
      </c>
      <c r="AY1260">
        <f t="shared" si="1552"/>
        <v>-986</v>
      </c>
      <c r="AZ1260">
        <f t="shared" si="1595"/>
        <v>0</v>
      </c>
      <c r="BA1260">
        <f t="shared" si="1553"/>
        <v>-985</v>
      </c>
      <c r="BB1260">
        <f t="shared" si="1596"/>
        <v>0</v>
      </c>
      <c r="BC1260">
        <f t="shared" si="1554"/>
        <v>-984</v>
      </c>
      <c r="BD1260">
        <f t="shared" si="1597"/>
        <v>0</v>
      </c>
      <c r="BE1260">
        <f t="shared" si="1555"/>
        <v>-983</v>
      </c>
      <c r="BF1260">
        <f t="shared" si="1598"/>
        <v>0</v>
      </c>
      <c r="BG1260">
        <f t="shared" si="1556"/>
        <v>-982</v>
      </c>
      <c r="BH1260">
        <f t="shared" si="1599"/>
        <v>0</v>
      </c>
      <c r="BI1260">
        <f t="shared" si="1557"/>
        <v>-981</v>
      </c>
      <c r="BJ1260">
        <f t="shared" si="1600"/>
        <v>0</v>
      </c>
      <c r="BK1260">
        <f t="shared" si="1558"/>
        <v>-980</v>
      </c>
      <c r="BL1260">
        <f t="shared" si="1601"/>
        <v>0</v>
      </c>
      <c r="BM1260">
        <f t="shared" si="1559"/>
        <v>-979</v>
      </c>
      <c r="BN1260">
        <f t="shared" si="1602"/>
        <v>0</v>
      </c>
      <c r="BO1260">
        <f t="shared" si="1560"/>
        <v>-978</v>
      </c>
      <c r="BP1260">
        <f t="shared" si="1603"/>
        <v>0</v>
      </c>
      <c r="BQ1260">
        <f t="shared" si="1561"/>
        <v>-977</v>
      </c>
      <c r="BR1260">
        <f t="shared" si="1604"/>
        <v>0</v>
      </c>
      <c r="BS1260">
        <f t="shared" si="1562"/>
        <v>-976</v>
      </c>
      <c r="BT1260">
        <f t="shared" si="1605"/>
        <v>0</v>
      </c>
      <c r="BU1260">
        <f t="shared" si="1563"/>
        <v>-975</v>
      </c>
      <c r="BV1260">
        <f t="shared" si="1606"/>
        <v>0</v>
      </c>
      <c r="BW1260">
        <f t="shared" si="1564"/>
        <v>-974</v>
      </c>
      <c r="BX1260">
        <f t="shared" si="1607"/>
        <v>0</v>
      </c>
      <c r="BY1260">
        <f t="shared" si="1565"/>
        <v>-973</v>
      </c>
      <c r="BZ1260">
        <f t="shared" si="1608"/>
        <v>0</v>
      </c>
      <c r="CA1260">
        <f t="shared" si="1566"/>
        <v>-972</v>
      </c>
      <c r="CB1260">
        <f t="shared" si="1609"/>
        <v>0</v>
      </c>
      <c r="CC1260">
        <f t="shared" si="1567"/>
        <v>-971</v>
      </c>
      <c r="CD1260">
        <f t="shared" si="1610"/>
        <v>0</v>
      </c>
      <c r="CE1260">
        <f t="shared" si="1568"/>
        <v>-970</v>
      </c>
      <c r="CF1260">
        <f t="shared" si="1611"/>
        <v>0</v>
      </c>
      <c r="CG1260">
        <f t="shared" si="1569"/>
        <v>-969</v>
      </c>
      <c r="CH1260">
        <f t="shared" si="1612"/>
        <v>0</v>
      </c>
      <c r="CI1260">
        <f t="shared" si="1570"/>
        <v>-968</v>
      </c>
      <c r="CJ1260">
        <f t="shared" si="1613"/>
        <v>0</v>
      </c>
      <c r="CK1260">
        <f t="shared" si="1571"/>
        <v>-967</v>
      </c>
      <c r="CL1260">
        <f t="shared" si="1614"/>
        <v>0</v>
      </c>
      <c r="CM1260">
        <f t="shared" si="1572"/>
        <v>-966</v>
      </c>
      <c r="CN1260">
        <f t="shared" si="1615"/>
        <v>0</v>
      </c>
      <c r="CO1260">
        <f t="shared" si="1573"/>
        <v>-965</v>
      </c>
      <c r="CP1260">
        <f t="shared" si="1616"/>
        <v>0</v>
      </c>
      <c r="CQ1260">
        <f t="shared" si="1574"/>
        <v>-964</v>
      </c>
      <c r="CR1260">
        <f t="shared" si="1617"/>
        <v>0</v>
      </c>
      <c r="CS1260">
        <f t="shared" si="1575"/>
        <v>-963</v>
      </c>
      <c r="CT1260">
        <f t="shared" si="1618"/>
        <v>0</v>
      </c>
      <c r="CU1260">
        <f t="shared" si="1576"/>
        <v>-962</v>
      </c>
      <c r="CV1260">
        <f t="shared" si="1619"/>
        <v>0</v>
      </c>
      <c r="CW1260">
        <f t="shared" si="1577"/>
        <v>-961</v>
      </c>
      <c r="CX1260">
        <f t="shared" si="1620"/>
        <v>0</v>
      </c>
    </row>
    <row r="1261" spans="1:102">
      <c r="A1261" s="193">
        <v>41593</v>
      </c>
      <c r="B1261" t="s">
        <v>950</v>
      </c>
      <c r="C1261" t="s">
        <v>951</v>
      </c>
      <c r="D1261" t="s">
        <v>1823</v>
      </c>
      <c r="E1261" t="s">
        <v>2200</v>
      </c>
      <c r="F1261" t="s">
        <v>2201</v>
      </c>
      <c r="G1261" t="s">
        <v>8</v>
      </c>
      <c r="H1261" t="s">
        <v>8</v>
      </c>
      <c r="I1261" t="s">
        <v>8</v>
      </c>
      <c r="J1261">
        <v>0</v>
      </c>
      <c r="K1261" t="s">
        <v>1847</v>
      </c>
      <c r="L1261">
        <v>34</v>
      </c>
      <c r="M1261" t="s">
        <v>2</v>
      </c>
      <c r="N1261" t="s">
        <v>954</v>
      </c>
      <c r="O1261">
        <v>47150</v>
      </c>
      <c r="P1261" t="s">
        <v>6</v>
      </c>
      <c r="Q1261">
        <v>91</v>
      </c>
      <c r="R1261" s="193">
        <v>34652</v>
      </c>
      <c r="S1261" s="193">
        <v>73050</v>
      </c>
      <c r="T1261">
        <v>100</v>
      </c>
      <c r="U1261" t="s">
        <v>955</v>
      </c>
      <c r="V1261" t="str">
        <f t="shared" si="1578"/>
        <v>2013</v>
      </c>
      <c r="W1261" s="211">
        <f t="shared" si="1621"/>
        <v>-1000</v>
      </c>
      <c r="X1261">
        <f t="shared" si="1579"/>
        <v>0</v>
      </c>
      <c r="Y1261">
        <f t="shared" si="1541"/>
        <v>-999</v>
      </c>
      <c r="Z1261">
        <f t="shared" si="1580"/>
        <v>0</v>
      </c>
      <c r="AA1261">
        <f t="shared" si="1542"/>
        <v>-998</v>
      </c>
      <c r="AB1261">
        <f t="shared" si="1581"/>
        <v>0</v>
      </c>
      <c r="AC1261">
        <f t="shared" si="1543"/>
        <v>-997</v>
      </c>
      <c r="AD1261">
        <f t="shared" si="1582"/>
        <v>0</v>
      </c>
      <c r="AE1261">
        <f t="shared" si="1583"/>
        <v>-996</v>
      </c>
      <c r="AF1261">
        <f t="shared" si="1584"/>
        <v>0</v>
      </c>
      <c r="AG1261">
        <f t="shared" si="1544"/>
        <v>-995</v>
      </c>
      <c r="AH1261">
        <f t="shared" si="1585"/>
        <v>0</v>
      </c>
      <c r="AI1261">
        <f t="shared" si="1545"/>
        <v>-994</v>
      </c>
      <c r="AJ1261">
        <f t="shared" si="1586"/>
        <v>0</v>
      </c>
      <c r="AK1261">
        <f t="shared" si="1546"/>
        <v>-993</v>
      </c>
      <c r="AL1261">
        <f t="shared" si="1587"/>
        <v>0</v>
      </c>
      <c r="AM1261">
        <f t="shared" si="1588"/>
        <v>-992</v>
      </c>
      <c r="AN1261">
        <f t="shared" si="1589"/>
        <v>0</v>
      </c>
      <c r="AO1261">
        <f t="shared" si="1547"/>
        <v>-991</v>
      </c>
      <c r="AP1261">
        <f t="shared" si="1590"/>
        <v>0</v>
      </c>
      <c r="AQ1261">
        <f t="shared" si="1548"/>
        <v>-990</v>
      </c>
      <c r="AR1261">
        <f t="shared" si="1591"/>
        <v>0</v>
      </c>
      <c r="AS1261">
        <f t="shared" si="1549"/>
        <v>-989</v>
      </c>
      <c r="AT1261">
        <f t="shared" si="1592"/>
        <v>0</v>
      </c>
      <c r="AU1261">
        <f t="shared" si="1550"/>
        <v>-988</v>
      </c>
      <c r="AV1261">
        <f t="shared" si="1593"/>
        <v>0</v>
      </c>
      <c r="AW1261">
        <f t="shared" si="1551"/>
        <v>-987</v>
      </c>
      <c r="AX1261">
        <f t="shared" si="1594"/>
        <v>0</v>
      </c>
      <c r="AY1261">
        <f t="shared" si="1552"/>
        <v>-986</v>
      </c>
      <c r="AZ1261">
        <f t="shared" si="1595"/>
        <v>0</v>
      </c>
      <c r="BA1261">
        <f t="shared" si="1553"/>
        <v>-985</v>
      </c>
      <c r="BB1261">
        <f t="shared" si="1596"/>
        <v>0</v>
      </c>
      <c r="BC1261">
        <f t="shared" si="1554"/>
        <v>-984</v>
      </c>
      <c r="BD1261">
        <f t="shared" si="1597"/>
        <v>0</v>
      </c>
      <c r="BE1261">
        <f t="shared" si="1555"/>
        <v>-983</v>
      </c>
      <c r="BF1261">
        <f t="shared" si="1598"/>
        <v>0</v>
      </c>
      <c r="BG1261">
        <f t="shared" si="1556"/>
        <v>-982</v>
      </c>
      <c r="BH1261">
        <f t="shared" si="1599"/>
        <v>0</v>
      </c>
      <c r="BI1261">
        <f t="shared" si="1557"/>
        <v>-981</v>
      </c>
      <c r="BJ1261">
        <f t="shared" si="1600"/>
        <v>0</v>
      </c>
      <c r="BK1261">
        <f t="shared" si="1558"/>
        <v>-980</v>
      </c>
      <c r="BL1261">
        <f t="shared" si="1601"/>
        <v>0</v>
      </c>
      <c r="BM1261">
        <f t="shared" si="1559"/>
        <v>-979</v>
      </c>
      <c r="BN1261">
        <f t="shared" si="1602"/>
        <v>0</v>
      </c>
      <c r="BO1261">
        <f t="shared" si="1560"/>
        <v>-978</v>
      </c>
      <c r="BP1261">
        <f t="shared" si="1603"/>
        <v>0</v>
      </c>
      <c r="BQ1261">
        <f t="shared" si="1561"/>
        <v>-977</v>
      </c>
      <c r="BR1261">
        <f t="shared" si="1604"/>
        <v>0</v>
      </c>
      <c r="BS1261">
        <f t="shared" si="1562"/>
        <v>-976</v>
      </c>
      <c r="BT1261">
        <f t="shared" si="1605"/>
        <v>0</v>
      </c>
      <c r="BU1261">
        <f t="shared" si="1563"/>
        <v>-975</v>
      </c>
      <c r="BV1261">
        <f t="shared" si="1606"/>
        <v>0</v>
      </c>
      <c r="BW1261">
        <f t="shared" si="1564"/>
        <v>-974</v>
      </c>
      <c r="BX1261">
        <f t="shared" si="1607"/>
        <v>0</v>
      </c>
      <c r="BY1261">
        <f t="shared" si="1565"/>
        <v>-973</v>
      </c>
      <c r="BZ1261">
        <f t="shared" si="1608"/>
        <v>0</v>
      </c>
      <c r="CA1261">
        <f t="shared" si="1566"/>
        <v>-972</v>
      </c>
      <c r="CB1261">
        <f t="shared" si="1609"/>
        <v>0</v>
      </c>
      <c r="CC1261">
        <f t="shared" si="1567"/>
        <v>-971</v>
      </c>
      <c r="CD1261">
        <f t="shared" si="1610"/>
        <v>0</v>
      </c>
      <c r="CE1261">
        <f t="shared" si="1568"/>
        <v>-970</v>
      </c>
      <c r="CF1261">
        <f t="shared" si="1611"/>
        <v>0</v>
      </c>
      <c r="CG1261">
        <f t="shared" si="1569"/>
        <v>-969</v>
      </c>
      <c r="CH1261">
        <f t="shared" si="1612"/>
        <v>0</v>
      </c>
      <c r="CI1261">
        <f t="shared" si="1570"/>
        <v>-968</v>
      </c>
      <c r="CJ1261">
        <f t="shared" si="1613"/>
        <v>0</v>
      </c>
      <c r="CK1261">
        <f t="shared" si="1571"/>
        <v>-967</v>
      </c>
      <c r="CL1261">
        <f t="shared" si="1614"/>
        <v>0</v>
      </c>
      <c r="CM1261">
        <f t="shared" si="1572"/>
        <v>-966</v>
      </c>
      <c r="CN1261">
        <f t="shared" si="1615"/>
        <v>0</v>
      </c>
      <c r="CO1261">
        <f t="shared" si="1573"/>
        <v>-965</v>
      </c>
      <c r="CP1261">
        <f t="shared" si="1616"/>
        <v>0</v>
      </c>
      <c r="CQ1261">
        <f t="shared" si="1574"/>
        <v>-964</v>
      </c>
      <c r="CR1261">
        <f t="shared" si="1617"/>
        <v>0</v>
      </c>
      <c r="CS1261">
        <f t="shared" si="1575"/>
        <v>-963</v>
      </c>
      <c r="CT1261">
        <f t="shared" si="1618"/>
        <v>0</v>
      </c>
      <c r="CU1261">
        <f t="shared" si="1576"/>
        <v>-962</v>
      </c>
      <c r="CV1261">
        <f t="shared" si="1619"/>
        <v>0</v>
      </c>
      <c r="CW1261">
        <f t="shared" si="1577"/>
        <v>-961</v>
      </c>
      <c r="CX1261">
        <f t="shared" si="1620"/>
        <v>0</v>
      </c>
    </row>
    <row r="1262" spans="1:102">
      <c r="A1262" s="193">
        <v>26254</v>
      </c>
      <c r="B1262" t="s">
        <v>950</v>
      </c>
      <c r="C1262" t="s">
        <v>951</v>
      </c>
      <c r="D1262" t="s">
        <v>1823</v>
      </c>
      <c r="E1262" t="s">
        <v>2202</v>
      </c>
      <c r="F1262" t="s">
        <v>2203</v>
      </c>
      <c r="G1262" t="s">
        <v>8</v>
      </c>
      <c r="H1262" t="s">
        <v>8</v>
      </c>
      <c r="I1262" t="s">
        <v>8</v>
      </c>
      <c r="J1262">
        <v>0</v>
      </c>
      <c r="K1262" t="s">
        <v>1847</v>
      </c>
      <c r="L1262">
        <v>21</v>
      </c>
      <c r="M1262" t="s">
        <v>1</v>
      </c>
      <c r="N1262" t="s">
        <v>954</v>
      </c>
      <c r="O1262">
        <v>47150</v>
      </c>
      <c r="P1262" t="s">
        <v>6</v>
      </c>
      <c r="Q1262">
        <v>91</v>
      </c>
      <c r="R1262" s="193">
        <v>26254</v>
      </c>
      <c r="S1262" s="193">
        <v>73050</v>
      </c>
      <c r="T1262">
        <v>175</v>
      </c>
      <c r="U1262" t="s">
        <v>958</v>
      </c>
      <c r="V1262" t="str">
        <f t="shared" si="1578"/>
        <v>1971</v>
      </c>
      <c r="W1262" s="211">
        <f t="shared" si="1621"/>
        <v>-1000</v>
      </c>
      <c r="X1262">
        <f t="shared" si="1579"/>
        <v>0</v>
      </c>
      <c r="Y1262">
        <f t="shared" si="1541"/>
        <v>-999</v>
      </c>
      <c r="Z1262">
        <f t="shared" si="1580"/>
        <v>0</v>
      </c>
      <c r="AA1262">
        <f t="shared" si="1542"/>
        <v>-998</v>
      </c>
      <c r="AB1262">
        <f t="shared" si="1581"/>
        <v>0</v>
      </c>
      <c r="AC1262">
        <f t="shared" si="1543"/>
        <v>-997</v>
      </c>
      <c r="AD1262">
        <f t="shared" si="1582"/>
        <v>0</v>
      </c>
      <c r="AE1262">
        <f t="shared" si="1583"/>
        <v>-996</v>
      </c>
      <c r="AF1262">
        <f t="shared" si="1584"/>
        <v>0</v>
      </c>
      <c r="AG1262">
        <f t="shared" si="1544"/>
        <v>-995</v>
      </c>
      <c r="AH1262">
        <f t="shared" si="1585"/>
        <v>0</v>
      </c>
      <c r="AI1262">
        <f t="shared" si="1545"/>
        <v>-994</v>
      </c>
      <c r="AJ1262">
        <f t="shared" si="1586"/>
        <v>0</v>
      </c>
      <c r="AK1262">
        <f t="shared" si="1546"/>
        <v>-993</v>
      </c>
      <c r="AL1262">
        <f t="shared" si="1587"/>
        <v>0</v>
      </c>
      <c r="AM1262">
        <f t="shared" si="1588"/>
        <v>-992</v>
      </c>
      <c r="AN1262">
        <f t="shared" si="1589"/>
        <v>0</v>
      </c>
      <c r="AO1262">
        <f t="shared" si="1547"/>
        <v>-991</v>
      </c>
      <c r="AP1262">
        <f t="shared" si="1590"/>
        <v>0</v>
      </c>
      <c r="AQ1262">
        <f t="shared" si="1548"/>
        <v>-990</v>
      </c>
      <c r="AR1262">
        <f t="shared" si="1591"/>
        <v>0</v>
      </c>
      <c r="AS1262">
        <f t="shared" si="1549"/>
        <v>-989</v>
      </c>
      <c r="AT1262">
        <f t="shared" si="1592"/>
        <v>0</v>
      </c>
      <c r="AU1262">
        <f t="shared" si="1550"/>
        <v>-988</v>
      </c>
      <c r="AV1262">
        <f t="shared" si="1593"/>
        <v>0</v>
      </c>
      <c r="AW1262">
        <f t="shared" si="1551"/>
        <v>-987</v>
      </c>
      <c r="AX1262">
        <f t="shared" si="1594"/>
        <v>0</v>
      </c>
      <c r="AY1262">
        <f t="shared" si="1552"/>
        <v>-986</v>
      </c>
      <c r="AZ1262">
        <f t="shared" si="1595"/>
        <v>0</v>
      </c>
      <c r="BA1262">
        <f t="shared" si="1553"/>
        <v>-985</v>
      </c>
      <c r="BB1262">
        <f t="shared" si="1596"/>
        <v>0</v>
      </c>
      <c r="BC1262">
        <f t="shared" si="1554"/>
        <v>-984</v>
      </c>
      <c r="BD1262">
        <f t="shared" si="1597"/>
        <v>0</v>
      </c>
      <c r="BE1262">
        <f t="shared" si="1555"/>
        <v>-983</v>
      </c>
      <c r="BF1262">
        <f t="shared" si="1598"/>
        <v>0</v>
      </c>
      <c r="BG1262">
        <f t="shared" si="1556"/>
        <v>-982</v>
      </c>
      <c r="BH1262">
        <f t="shared" si="1599"/>
        <v>0</v>
      </c>
      <c r="BI1262">
        <f t="shared" si="1557"/>
        <v>-981</v>
      </c>
      <c r="BJ1262">
        <f t="shared" si="1600"/>
        <v>0</v>
      </c>
      <c r="BK1262">
        <f t="shared" si="1558"/>
        <v>-980</v>
      </c>
      <c r="BL1262">
        <f t="shared" si="1601"/>
        <v>0</v>
      </c>
      <c r="BM1262">
        <f t="shared" si="1559"/>
        <v>-979</v>
      </c>
      <c r="BN1262">
        <f t="shared" si="1602"/>
        <v>0</v>
      </c>
      <c r="BO1262">
        <f t="shared" si="1560"/>
        <v>-978</v>
      </c>
      <c r="BP1262">
        <f t="shared" si="1603"/>
        <v>0</v>
      </c>
      <c r="BQ1262">
        <f t="shared" si="1561"/>
        <v>-977</v>
      </c>
      <c r="BR1262">
        <f t="shared" si="1604"/>
        <v>0</v>
      </c>
      <c r="BS1262">
        <f t="shared" si="1562"/>
        <v>-976</v>
      </c>
      <c r="BT1262">
        <f t="shared" si="1605"/>
        <v>0</v>
      </c>
      <c r="BU1262">
        <f t="shared" si="1563"/>
        <v>-975</v>
      </c>
      <c r="BV1262">
        <f t="shared" si="1606"/>
        <v>0</v>
      </c>
      <c r="BW1262">
        <f t="shared" si="1564"/>
        <v>-974</v>
      </c>
      <c r="BX1262">
        <f t="shared" si="1607"/>
        <v>0</v>
      </c>
      <c r="BY1262">
        <f t="shared" si="1565"/>
        <v>-973</v>
      </c>
      <c r="BZ1262">
        <f t="shared" si="1608"/>
        <v>0</v>
      </c>
      <c r="CA1262">
        <f t="shared" si="1566"/>
        <v>-972</v>
      </c>
      <c r="CB1262">
        <f t="shared" si="1609"/>
        <v>0</v>
      </c>
      <c r="CC1262">
        <f t="shared" si="1567"/>
        <v>-971</v>
      </c>
      <c r="CD1262">
        <f t="shared" si="1610"/>
        <v>0</v>
      </c>
      <c r="CE1262">
        <f t="shared" si="1568"/>
        <v>-970</v>
      </c>
      <c r="CF1262">
        <f t="shared" si="1611"/>
        <v>0</v>
      </c>
      <c r="CG1262">
        <f t="shared" si="1569"/>
        <v>-969</v>
      </c>
      <c r="CH1262">
        <f t="shared" si="1612"/>
        <v>0</v>
      </c>
      <c r="CI1262">
        <f t="shared" si="1570"/>
        <v>-968</v>
      </c>
      <c r="CJ1262">
        <f t="shared" si="1613"/>
        <v>0</v>
      </c>
      <c r="CK1262">
        <f t="shared" si="1571"/>
        <v>-967</v>
      </c>
      <c r="CL1262">
        <f t="shared" si="1614"/>
        <v>0</v>
      </c>
      <c r="CM1262">
        <f t="shared" si="1572"/>
        <v>-966</v>
      </c>
      <c r="CN1262">
        <f t="shared" si="1615"/>
        <v>0</v>
      </c>
      <c r="CO1262">
        <f t="shared" si="1573"/>
        <v>-965</v>
      </c>
      <c r="CP1262">
        <f t="shared" si="1616"/>
        <v>0</v>
      </c>
      <c r="CQ1262">
        <f t="shared" si="1574"/>
        <v>-964</v>
      </c>
      <c r="CR1262">
        <f t="shared" si="1617"/>
        <v>0</v>
      </c>
      <c r="CS1262">
        <f t="shared" si="1575"/>
        <v>-963</v>
      </c>
      <c r="CT1262">
        <f t="shared" si="1618"/>
        <v>0</v>
      </c>
      <c r="CU1262">
        <f t="shared" si="1576"/>
        <v>-962</v>
      </c>
      <c r="CV1262">
        <f t="shared" si="1619"/>
        <v>0</v>
      </c>
      <c r="CW1262">
        <f t="shared" si="1577"/>
        <v>-961</v>
      </c>
      <c r="CX1262">
        <f t="shared" si="1620"/>
        <v>0</v>
      </c>
    </row>
    <row r="1263" spans="1:102">
      <c r="A1263" s="193">
        <v>27038</v>
      </c>
      <c r="B1263" t="s">
        <v>950</v>
      </c>
      <c r="C1263" t="s">
        <v>951</v>
      </c>
      <c r="D1263" t="s">
        <v>1302</v>
      </c>
      <c r="E1263" t="s">
        <v>2204</v>
      </c>
      <c r="F1263" t="s">
        <v>2205</v>
      </c>
      <c r="G1263" t="s">
        <v>8</v>
      </c>
      <c r="H1263" t="s">
        <v>8</v>
      </c>
      <c r="I1263" t="s">
        <v>8</v>
      </c>
      <c r="J1263">
        <v>0</v>
      </c>
      <c r="K1263" t="s">
        <v>1847</v>
      </c>
      <c r="L1263">
        <v>21</v>
      </c>
      <c r="M1263" t="s">
        <v>1</v>
      </c>
      <c r="N1263" t="s">
        <v>954</v>
      </c>
      <c r="O1263">
        <v>47150</v>
      </c>
      <c r="P1263" t="s">
        <v>6</v>
      </c>
      <c r="Q1263">
        <v>91</v>
      </c>
      <c r="R1263" s="193">
        <v>27038</v>
      </c>
      <c r="S1263" s="193">
        <v>73050</v>
      </c>
      <c r="T1263">
        <v>175</v>
      </c>
      <c r="U1263" t="s">
        <v>958</v>
      </c>
      <c r="V1263" t="str">
        <f t="shared" si="1578"/>
        <v>1974</v>
      </c>
      <c r="W1263" s="211">
        <f t="shared" si="1621"/>
        <v>-1000</v>
      </c>
      <c r="X1263">
        <f t="shared" si="1579"/>
        <v>0</v>
      </c>
      <c r="Y1263">
        <f t="shared" si="1541"/>
        <v>-999</v>
      </c>
      <c r="Z1263">
        <f t="shared" si="1580"/>
        <v>0</v>
      </c>
      <c r="AA1263">
        <f t="shared" si="1542"/>
        <v>-998</v>
      </c>
      <c r="AB1263">
        <f t="shared" si="1581"/>
        <v>0</v>
      </c>
      <c r="AC1263">
        <f t="shared" si="1543"/>
        <v>-997</v>
      </c>
      <c r="AD1263">
        <f t="shared" si="1582"/>
        <v>0</v>
      </c>
      <c r="AE1263">
        <f t="shared" si="1583"/>
        <v>-996</v>
      </c>
      <c r="AF1263">
        <f t="shared" si="1584"/>
        <v>0</v>
      </c>
      <c r="AG1263">
        <f t="shared" si="1544"/>
        <v>-995</v>
      </c>
      <c r="AH1263">
        <f t="shared" si="1585"/>
        <v>0</v>
      </c>
      <c r="AI1263">
        <f t="shared" si="1545"/>
        <v>-994</v>
      </c>
      <c r="AJ1263">
        <f t="shared" si="1586"/>
        <v>0</v>
      </c>
      <c r="AK1263">
        <f t="shared" si="1546"/>
        <v>-993</v>
      </c>
      <c r="AL1263">
        <f t="shared" si="1587"/>
        <v>0</v>
      </c>
      <c r="AM1263">
        <f t="shared" si="1588"/>
        <v>-992</v>
      </c>
      <c r="AN1263">
        <f t="shared" si="1589"/>
        <v>0</v>
      </c>
      <c r="AO1263">
        <f t="shared" si="1547"/>
        <v>-991</v>
      </c>
      <c r="AP1263">
        <f t="shared" si="1590"/>
        <v>0</v>
      </c>
      <c r="AQ1263">
        <f t="shared" si="1548"/>
        <v>-990</v>
      </c>
      <c r="AR1263">
        <f t="shared" si="1591"/>
        <v>0</v>
      </c>
      <c r="AS1263">
        <f t="shared" si="1549"/>
        <v>-989</v>
      </c>
      <c r="AT1263">
        <f t="shared" si="1592"/>
        <v>0</v>
      </c>
      <c r="AU1263">
        <f t="shared" si="1550"/>
        <v>-988</v>
      </c>
      <c r="AV1263">
        <f t="shared" si="1593"/>
        <v>0</v>
      </c>
      <c r="AW1263">
        <f t="shared" si="1551"/>
        <v>-987</v>
      </c>
      <c r="AX1263">
        <f t="shared" si="1594"/>
        <v>0</v>
      </c>
      <c r="AY1263">
        <f t="shared" si="1552"/>
        <v>-986</v>
      </c>
      <c r="AZ1263">
        <f t="shared" si="1595"/>
        <v>0</v>
      </c>
      <c r="BA1263">
        <f t="shared" si="1553"/>
        <v>-985</v>
      </c>
      <c r="BB1263">
        <f t="shared" si="1596"/>
        <v>0</v>
      </c>
      <c r="BC1263">
        <f t="shared" si="1554"/>
        <v>-984</v>
      </c>
      <c r="BD1263">
        <f t="shared" si="1597"/>
        <v>0</v>
      </c>
      <c r="BE1263">
        <f t="shared" si="1555"/>
        <v>-983</v>
      </c>
      <c r="BF1263">
        <f t="shared" si="1598"/>
        <v>0</v>
      </c>
      <c r="BG1263">
        <f t="shared" si="1556"/>
        <v>-982</v>
      </c>
      <c r="BH1263">
        <f t="shared" si="1599"/>
        <v>0</v>
      </c>
      <c r="BI1263">
        <f t="shared" si="1557"/>
        <v>-981</v>
      </c>
      <c r="BJ1263">
        <f t="shared" si="1600"/>
        <v>0</v>
      </c>
      <c r="BK1263">
        <f t="shared" si="1558"/>
        <v>-980</v>
      </c>
      <c r="BL1263">
        <f t="shared" si="1601"/>
        <v>0</v>
      </c>
      <c r="BM1263">
        <f t="shared" si="1559"/>
        <v>-979</v>
      </c>
      <c r="BN1263">
        <f t="shared" si="1602"/>
        <v>0</v>
      </c>
      <c r="BO1263">
        <f t="shared" si="1560"/>
        <v>-978</v>
      </c>
      <c r="BP1263">
        <f t="shared" si="1603"/>
        <v>0</v>
      </c>
      <c r="BQ1263">
        <f t="shared" si="1561"/>
        <v>-977</v>
      </c>
      <c r="BR1263">
        <f t="shared" si="1604"/>
        <v>0</v>
      </c>
      <c r="BS1263">
        <f t="shared" si="1562"/>
        <v>-976</v>
      </c>
      <c r="BT1263">
        <f t="shared" si="1605"/>
        <v>0</v>
      </c>
      <c r="BU1263">
        <f t="shared" si="1563"/>
        <v>-975</v>
      </c>
      <c r="BV1263">
        <f t="shared" si="1606"/>
        <v>0</v>
      </c>
      <c r="BW1263">
        <f t="shared" si="1564"/>
        <v>-974</v>
      </c>
      <c r="BX1263">
        <f t="shared" si="1607"/>
        <v>0</v>
      </c>
      <c r="BY1263">
        <f t="shared" si="1565"/>
        <v>-973</v>
      </c>
      <c r="BZ1263">
        <f t="shared" si="1608"/>
        <v>0</v>
      </c>
      <c r="CA1263">
        <f t="shared" si="1566"/>
        <v>-972</v>
      </c>
      <c r="CB1263">
        <f t="shared" si="1609"/>
        <v>0</v>
      </c>
      <c r="CC1263">
        <f t="shared" si="1567"/>
        <v>-971</v>
      </c>
      <c r="CD1263">
        <f t="shared" si="1610"/>
        <v>0</v>
      </c>
      <c r="CE1263">
        <f t="shared" si="1568"/>
        <v>-970</v>
      </c>
      <c r="CF1263">
        <f t="shared" si="1611"/>
        <v>0</v>
      </c>
      <c r="CG1263">
        <f t="shared" si="1569"/>
        <v>-969</v>
      </c>
      <c r="CH1263">
        <f t="shared" si="1612"/>
        <v>0</v>
      </c>
      <c r="CI1263">
        <f t="shared" si="1570"/>
        <v>-968</v>
      </c>
      <c r="CJ1263">
        <f t="shared" si="1613"/>
        <v>0</v>
      </c>
      <c r="CK1263">
        <f t="shared" si="1571"/>
        <v>-967</v>
      </c>
      <c r="CL1263">
        <f t="shared" si="1614"/>
        <v>0</v>
      </c>
      <c r="CM1263">
        <f t="shared" si="1572"/>
        <v>-966</v>
      </c>
      <c r="CN1263">
        <f t="shared" si="1615"/>
        <v>0</v>
      </c>
      <c r="CO1263">
        <f t="shared" si="1573"/>
        <v>-965</v>
      </c>
      <c r="CP1263">
        <f t="shared" si="1616"/>
        <v>0</v>
      </c>
      <c r="CQ1263">
        <f t="shared" si="1574"/>
        <v>-964</v>
      </c>
      <c r="CR1263">
        <f t="shared" si="1617"/>
        <v>0</v>
      </c>
      <c r="CS1263">
        <f t="shared" si="1575"/>
        <v>-963</v>
      </c>
      <c r="CT1263">
        <f t="shared" si="1618"/>
        <v>0</v>
      </c>
      <c r="CU1263">
        <f t="shared" si="1576"/>
        <v>-962</v>
      </c>
      <c r="CV1263">
        <f t="shared" si="1619"/>
        <v>0</v>
      </c>
      <c r="CW1263">
        <f t="shared" si="1577"/>
        <v>-961</v>
      </c>
      <c r="CX1263">
        <f t="shared" si="1620"/>
        <v>0</v>
      </c>
    </row>
    <row r="1264" spans="1:102">
      <c r="A1264" s="193">
        <v>26242</v>
      </c>
      <c r="B1264" t="s">
        <v>950</v>
      </c>
      <c r="C1264" t="s">
        <v>951</v>
      </c>
      <c r="D1264" t="s">
        <v>1011</v>
      </c>
      <c r="E1264" t="s">
        <v>2206</v>
      </c>
      <c r="F1264" t="s">
        <v>2207</v>
      </c>
      <c r="G1264" t="s">
        <v>8</v>
      </c>
      <c r="H1264" t="s">
        <v>8</v>
      </c>
      <c r="I1264" t="s">
        <v>8</v>
      </c>
      <c r="J1264">
        <v>0</v>
      </c>
      <c r="K1264" t="s">
        <v>1847</v>
      </c>
      <c r="L1264">
        <v>34</v>
      </c>
      <c r="M1264" t="s">
        <v>2</v>
      </c>
      <c r="N1264" t="s">
        <v>954</v>
      </c>
      <c r="O1264">
        <v>47150</v>
      </c>
      <c r="P1264" t="s">
        <v>6</v>
      </c>
      <c r="Q1264">
        <v>91</v>
      </c>
      <c r="R1264" s="193">
        <v>26242</v>
      </c>
      <c r="S1264" s="193">
        <v>73050</v>
      </c>
      <c r="T1264">
        <v>100</v>
      </c>
      <c r="U1264" t="s">
        <v>955</v>
      </c>
      <c r="V1264" t="str">
        <f t="shared" si="1578"/>
        <v>1971</v>
      </c>
      <c r="W1264" s="211">
        <f t="shared" si="1621"/>
        <v>-1000</v>
      </c>
      <c r="X1264">
        <f t="shared" si="1579"/>
        <v>0</v>
      </c>
      <c r="Y1264">
        <f t="shared" si="1541"/>
        <v>-999</v>
      </c>
      <c r="Z1264">
        <f t="shared" si="1580"/>
        <v>0</v>
      </c>
      <c r="AA1264">
        <f t="shared" si="1542"/>
        <v>-998</v>
      </c>
      <c r="AB1264">
        <f t="shared" si="1581"/>
        <v>0</v>
      </c>
      <c r="AC1264">
        <f t="shared" si="1543"/>
        <v>-997</v>
      </c>
      <c r="AD1264">
        <f t="shared" si="1582"/>
        <v>0</v>
      </c>
      <c r="AE1264">
        <f t="shared" si="1583"/>
        <v>-996</v>
      </c>
      <c r="AF1264">
        <f t="shared" si="1584"/>
        <v>0</v>
      </c>
      <c r="AG1264">
        <f t="shared" si="1544"/>
        <v>-995</v>
      </c>
      <c r="AH1264">
        <f t="shared" si="1585"/>
        <v>0</v>
      </c>
      <c r="AI1264">
        <f t="shared" si="1545"/>
        <v>-994</v>
      </c>
      <c r="AJ1264">
        <f t="shared" si="1586"/>
        <v>0</v>
      </c>
      <c r="AK1264">
        <f t="shared" si="1546"/>
        <v>-993</v>
      </c>
      <c r="AL1264">
        <f t="shared" si="1587"/>
        <v>0</v>
      </c>
      <c r="AM1264">
        <f t="shared" si="1588"/>
        <v>-992</v>
      </c>
      <c r="AN1264">
        <f t="shared" si="1589"/>
        <v>0</v>
      </c>
      <c r="AO1264">
        <f t="shared" si="1547"/>
        <v>-991</v>
      </c>
      <c r="AP1264">
        <f t="shared" si="1590"/>
        <v>0</v>
      </c>
      <c r="AQ1264">
        <f t="shared" si="1548"/>
        <v>-990</v>
      </c>
      <c r="AR1264">
        <f t="shared" si="1591"/>
        <v>0</v>
      </c>
      <c r="AS1264">
        <f t="shared" si="1549"/>
        <v>-989</v>
      </c>
      <c r="AT1264">
        <f t="shared" si="1592"/>
        <v>0</v>
      </c>
      <c r="AU1264">
        <f t="shared" si="1550"/>
        <v>-988</v>
      </c>
      <c r="AV1264">
        <f t="shared" si="1593"/>
        <v>0</v>
      </c>
      <c r="AW1264">
        <f t="shared" si="1551"/>
        <v>-987</v>
      </c>
      <c r="AX1264">
        <f t="shared" si="1594"/>
        <v>0</v>
      </c>
      <c r="AY1264">
        <f t="shared" si="1552"/>
        <v>-986</v>
      </c>
      <c r="AZ1264">
        <f t="shared" si="1595"/>
        <v>0</v>
      </c>
      <c r="BA1264">
        <f t="shared" si="1553"/>
        <v>-985</v>
      </c>
      <c r="BB1264">
        <f t="shared" si="1596"/>
        <v>0</v>
      </c>
      <c r="BC1264">
        <f t="shared" si="1554"/>
        <v>-984</v>
      </c>
      <c r="BD1264">
        <f t="shared" si="1597"/>
        <v>0</v>
      </c>
      <c r="BE1264">
        <f t="shared" si="1555"/>
        <v>-983</v>
      </c>
      <c r="BF1264">
        <f t="shared" si="1598"/>
        <v>0</v>
      </c>
      <c r="BG1264">
        <f t="shared" si="1556"/>
        <v>-982</v>
      </c>
      <c r="BH1264">
        <f t="shared" si="1599"/>
        <v>0</v>
      </c>
      <c r="BI1264">
        <f t="shared" si="1557"/>
        <v>-981</v>
      </c>
      <c r="BJ1264">
        <f t="shared" si="1600"/>
        <v>0</v>
      </c>
      <c r="BK1264">
        <f t="shared" si="1558"/>
        <v>-980</v>
      </c>
      <c r="BL1264">
        <f t="shared" si="1601"/>
        <v>0</v>
      </c>
      <c r="BM1264">
        <f t="shared" si="1559"/>
        <v>-979</v>
      </c>
      <c r="BN1264">
        <f t="shared" si="1602"/>
        <v>0</v>
      </c>
      <c r="BO1264">
        <f t="shared" si="1560"/>
        <v>-978</v>
      </c>
      <c r="BP1264">
        <f t="shared" si="1603"/>
        <v>0</v>
      </c>
      <c r="BQ1264">
        <f t="shared" si="1561"/>
        <v>-977</v>
      </c>
      <c r="BR1264">
        <f t="shared" si="1604"/>
        <v>0</v>
      </c>
      <c r="BS1264">
        <f t="shared" si="1562"/>
        <v>-976</v>
      </c>
      <c r="BT1264">
        <f t="shared" si="1605"/>
        <v>0</v>
      </c>
      <c r="BU1264">
        <f t="shared" si="1563"/>
        <v>-975</v>
      </c>
      <c r="BV1264">
        <f t="shared" si="1606"/>
        <v>0</v>
      </c>
      <c r="BW1264">
        <f t="shared" si="1564"/>
        <v>-974</v>
      </c>
      <c r="BX1264">
        <f t="shared" si="1607"/>
        <v>0</v>
      </c>
      <c r="BY1264">
        <f t="shared" si="1565"/>
        <v>-973</v>
      </c>
      <c r="BZ1264">
        <f t="shared" si="1608"/>
        <v>0</v>
      </c>
      <c r="CA1264">
        <f t="shared" si="1566"/>
        <v>-972</v>
      </c>
      <c r="CB1264">
        <f t="shared" si="1609"/>
        <v>0</v>
      </c>
      <c r="CC1264">
        <f t="shared" si="1567"/>
        <v>-971</v>
      </c>
      <c r="CD1264">
        <f t="shared" si="1610"/>
        <v>0</v>
      </c>
      <c r="CE1264">
        <f t="shared" si="1568"/>
        <v>-970</v>
      </c>
      <c r="CF1264">
        <f t="shared" si="1611"/>
        <v>0</v>
      </c>
      <c r="CG1264">
        <f t="shared" si="1569"/>
        <v>-969</v>
      </c>
      <c r="CH1264">
        <f t="shared" si="1612"/>
        <v>0</v>
      </c>
      <c r="CI1264">
        <f t="shared" si="1570"/>
        <v>-968</v>
      </c>
      <c r="CJ1264">
        <f t="shared" si="1613"/>
        <v>0</v>
      </c>
      <c r="CK1264">
        <f t="shared" si="1571"/>
        <v>-967</v>
      </c>
      <c r="CL1264">
        <f t="shared" si="1614"/>
        <v>0</v>
      </c>
      <c r="CM1264">
        <f t="shared" si="1572"/>
        <v>-966</v>
      </c>
      <c r="CN1264">
        <f t="shared" si="1615"/>
        <v>0</v>
      </c>
      <c r="CO1264">
        <f t="shared" si="1573"/>
        <v>-965</v>
      </c>
      <c r="CP1264">
        <f t="shared" si="1616"/>
        <v>0</v>
      </c>
      <c r="CQ1264">
        <f t="shared" si="1574"/>
        <v>-964</v>
      </c>
      <c r="CR1264">
        <f t="shared" si="1617"/>
        <v>0</v>
      </c>
      <c r="CS1264">
        <f t="shared" si="1575"/>
        <v>-963</v>
      </c>
      <c r="CT1264">
        <f t="shared" si="1618"/>
        <v>0</v>
      </c>
      <c r="CU1264">
        <f t="shared" si="1576"/>
        <v>-962</v>
      </c>
      <c r="CV1264">
        <f t="shared" si="1619"/>
        <v>0</v>
      </c>
      <c r="CW1264">
        <f t="shared" si="1577"/>
        <v>-961</v>
      </c>
      <c r="CX1264">
        <f t="shared" si="1620"/>
        <v>0</v>
      </c>
    </row>
    <row r="1265" spans="1:102">
      <c r="A1265" s="193">
        <v>25303</v>
      </c>
      <c r="B1265" t="s">
        <v>950</v>
      </c>
      <c r="C1265" t="s">
        <v>951</v>
      </c>
      <c r="D1265" t="s">
        <v>1823</v>
      </c>
      <c r="E1265" t="s">
        <v>2208</v>
      </c>
      <c r="F1265" t="s">
        <v>2209</v>
      </c>
      <c r="G1265" t="s">
        <v>8</v>
      </c>
      <c r="H1265" t="s">
        <v>8</v>
      </c>
      <c r="I1265" t="s">
        <v>8</v>
      </c>
      <c r="J1265">
        <v>0</v>
      </c>
      <c r="K1265" t="s">
        <v>1847</v>
      </c>
      <c r="L1265">
        <v>21</v>
      </c>
      <c r="M1265" t="s">
        <v>1</v>
      </c>
      <c r="N1265" t="s">
        <v>954</v>
      </c>
      <c r="O1265">
        <v>47150</v>
      </c>
      <c r="P1265" t="s">
        <v>6</v>
      </c>
      <c r="Q1265">
        <v>91</v>
      </c>
      <c r="R1265" s="193">
        <v>25303</v>
      </c>
      <c r="S1265" s="193">
        <v>73050</v>
      </c>
      <c r="T1265">
        <v>175</v>
      </c>
      <c r="U1265" t="s">
        <v>958</v>
      </c>
      <c r="V1265" t="str">
        <f t="shared" si="1578"/>
        <v>1969</v>
      </c>
      <c r="W1265" s="211">
        <f t="shared" si="1621"/>
        <v>-1000</v>
      </c>
      <c r="X1265">
        <f t="shared" si="1579"/>
        <v>0</v>
      </c>
      <c r="Y1265">
        <f t="shared" si="1541"/>
        <v>-999</v>
      </c>
      <c r="Z1265">
        <f t="shared" si="1580"/>
        <v>0</v>
      </c>
      <c r="AA1265">
        <f t="shared" si="1542"/>
        <v>-998</v>
      </c>
      <c r="AB1265">
        <f t="shared" si="1581"/>
        <v>0</v>
      </c>
      <c r="AC1265">
        <f t="shared" si="1543"/>
        <v>-997</v>
      </c>
      <c r="AD1265">
        <f t="shared" si="1582"/>
        <v>0</v>
      </c>
      <c r="AE1265">
        <f t="shared" si="1583"/>
        <v>-996</v>
      </c>
      <c r="AF1265">
        <f t="shared" si="1584"/>
        <v>0</v>
      </c>
      <c r="AG1265">
        <f t="shared" si="1544"/>
        <v>-995</v>
      </c>
      <c r="AH1265">
        <f t="shared" si="1585"/>
        <v>0</v>
      </c>
      <c r="AI1265">
        <f t="shared" si="1545"/>
        <v>-994</v>
      </c>
      <c r="AJ1265">
        <f t="shared" si="1586"/>
        <v>0</v>
      </c>
      <c r="AK1265">
        <f t="shared" si="1546"/>
        <v>-993</v>
      </c>
      <c r="AL1265">
        <f t="shared" si="1587"/>
        <v>0</v>
      </c>
      <c r="AM1265">
        <f t="shared" si="1588"/>
        <v>-992</v>
      </c>
      <c r="AN1265">
        <f t="shared" si="1589"/>
        <v>0</v>
      </c>
      <c r="AO1265">
        <f t="shared" si="1547"/>
        <v>-991</v>
      </c>
      <c r="AP1265">
        <f t="shared" si="1590"/>
        <v>0</v>
      </c>
      <c r="AQ1265">
        <f t="shared" si="1548"/>
        <v>-990</v>
      </c>
      <c r="AR1265">
        <f t="shared" si="1591"/>
        <v>0</v>
      </c>
      <c r="AS1265">
        <f t="shared" si="1549"/>
        <v>-989</v>
      </c>
      <c r="AT1265">
        <f t="shared" si="1592"/>
        <v>0</v>
      </c>
      <c r="AU1265">
        <f t="shared" si="1550"/>
        <v>-988</v>
      </c>
      <c r="AV1265">
        <f t="shared" si="1593"/>
        <v>0</v>
      </c>
      <c r="AW1265">
        <f t="shared" si="1551"/>
        <v>-987</v>
      </c>
      <c r="AX1265">
        <f t="shared" si="1594"/>
        <v>0</v>
      </c>
      <c r="AY1265">
        <f t="shared" si="1552"/>
        <v>-986</v>
      </c>
      <c r="AZ1265">
        <f t="shared" si="1595"/>
        <v>0</v>
      </c>
      <c r="BA1265">
        <f t="shared" si="1553"/>
        <v>-985</v>
      </c>
      <c r="BB1265">
        <f t="shared" si="1596"/>
        <v>0</v>
      </c>
      <c r="BC1265">
        <f t="shared" si="1554"/>
        <v>-984</v>
      </c>
      <c r="BD1265">
        <f t="shared" si="1597"/>
        <v>0</v>
      </c>
      <c r="BE1265">
        <f t="shared" si="1555"/>
        <v>-983</v>
      </c>
      <c r="BF1265">
        <f t="shared" si="1598"/>
        <v>0</v>
      </c>
      <c r="BG1265">
        <f t="shared" si="1556"/>
        <v>-982</v>
      </c>
      <c r="BH1265">
        <f t="shared" si="1599"/>
        <v>0</v>
      </c>
      <c r="BI1265">
        <f t="shared" si="1557"/>
        <v>-981</v>
      </c>
      <c r="BJ1265">
        <f t="shared" si="1600"/>
        <v>0</v>
      </c>
      <c r="BK1265">
        <f t="shared" si="1558"/>
        <v>-980</v>
      </c>
      <c r="BL1265">
        <f t="shared" si="1601"/>
        <v>0</v>
      </c>
      <c r="BM1265">
        <f t="shared" si="1559"/>
        <v>-979</v>
      </c>
      <c r="BN1265">
        <f t="shared" si="1602"/>
        <v>0</v>
      </c>
      <c r="BO1265">
        <f t="shared" si="1560"/>
        <v>-978</v>
      </c>
      <c r="BP1265">
        <f t="shared" si="1603"/>
        <v>0</v>
      </c>
      <c r="BQ1265">
        <f t="shared" si="1561"/>
        <v>-977</v>
      </c>
      <c r="BR1265">
        <f t="shared" si="1604"/>
        <v>0</v>
      </c>
      <c r="BS1265">
        <f t="shared" si="1562"/>
        <v>-976</v>
      </c>
      <c r="BT1265">
        <f t="shared" si="1605"/>
        <v>0</v>
      </c>
      <c r="BU1265">
        <f t="shared" si="1563"/>
        <v>-975</v>
      </c>
      <c r="BV1265">
        <f t="shared" si="1606"/>
        <v>0</v>
      </c>
      <c r="BW1265">
        <f t="shared" si="1564"/>
        <v>-974</v>
      </c>
      <c r="BX1265">
        <f t="shared" si="1607"/>
        <v>0</v>
      </c>
      <c r="BY1265">
        <f t="shared" si="1565"/>
        <v>-973</v>
      </c>
      <c r="BZ1265">
        <f t="shared" si="1608"/>
        <v>0</v>
      </c>
      <c r="CA1265">
        <f t="shared" si="1566"/>
        <v>-972</v>
      </c>
      <c r="CB1265">
        <f t="shared" si="1609"/>
        <v>0</v>
      </c>
      <c r="CC1265">
        <f t="shared" si="1567"/>
        <v>-971</v>
      </c>
      <c r="CD1265">
        <f t="shared" si="1610"/>
        <v>0</v>
      </c>
      <c r="CE1265">
        <f t="shared" si="1568"/>
        <v>-970</v>
      </c>
      <c r="CF1265">
        <f t="shared" si="1611"/>
        <v>0</v>
      </c>
      <c r="CG1265">
        <f t="shared" si="1569"/>
        <v>-969</v>
      </c>
      <c r="CH1265">
        <f t="shared" si="1612"/>
        <v>0</v>
      </c>
      <c r="CI1265">
        <f t="shared" si="1570"/>
        <v>-968</v>
      </c>
      <c r="CJ1265">
        <f t="shared" si="1613"/>
        <v>0</v>
      </c>
      <c r="CK1265">
        <f t="shared" si="1571"/>
        <v>-967</v>
      </c>
      <c r="CL1265">
        <f t="shared" si="1614"/>
        <v>0</v>
      </c>
      <c r="CM1265">
        <f t="shared" si="1572"/>
        <v>-966</v>
      </c>
      <c r="CN1265">
        <f t="shared" si="1615"/>
        <v>0</v>
      </c>
      <c r="CO1265">
        <f t="shared" si="1573"/>
        <v>-965</v>
      </c>
      <c r="CP1265">
        <f t="shared" si="1616"/>
        <v>0</v>
      </c>
      <c r="CQ1265">
        <f t="shared" si="1574"/>
        <v>-964</v>
      </c>
      <c r="CR1265">
        <f t="shared" si="1617"/>
        <v>0</v>
      </c>
      <c r="CS1265">
        <f t="shared" si="1575"/>
        <v>-963</v>
      </c>
      <c r="CT1265">
        <f t="shared" si="1618"/>
        <v>0</v>
      </c>
      <c r="CU1265">
        <f t="shared" si="1576"/>
        <v>-962</v>
      </c>
      <c r="CV1265">
        <f t="shared" si="1619"/>
        <v>0</v>
      </c>
      <c r="CW1265">
        <f t="shared" si="1577"/>
        <v>-961</v>
      </c>
      <c r="CX1265">
        <f t="shared" si="1620"/>
        <v>0</v>
      </c>
    </row>
    <row r="1266" spans="1:102">
      <c r="A1266" s="193">
        <v>30585</v>
      </c>
      <c r="B1266" t="s">
        <v>950</v>
      </c>
      <c r="C1266" t="s">
        <v>951</v>
      </c>
      <c r="D1266" t="s">
        <v>1050</v>
      </c>
      <c r="E1266" t="s">
        <v>2210</v>
      </c>
      <c r="F1266" t="s">
        <v>2211</v>
      </c>
      <c r="G1266" t="s">
        <v>8</v>
      </c>
      <c r="H1266" t="s">
        <v>8</v>
      </c>
      <c r="I1266" t="s">
        <v>8</v>
      </c>
      <c r="J1266">
        <v>11</v>
      </c>
      <c r="K1266" t="s">
        <v>2212</v>
      </c>
      <c r="L1266">
        <v>33</v>
      </c>
      <c r="M1266" t="s">
        <v>0</v>
      </c>
      <c r="N1266" t="s">
        <v>954</v>
      </c>
      <c r="O1266">
        <v>47150</v>
      </c>
      <c r="P1266" t="s">
        <v>6</v>
      </c>
      <c r="Q1266">
        <v>91</v>
      </c>
      <c r="R1266" s="193">
        <v>30585</v>
      </c>
      <c r="S1266" s="193">
        <v>73050</v>
      </c>
      <c r="T1266">
        <v>70</v>
      </c>
      <c r="U1266" t="s">
        <v>955</v>
      </c>
      <c r="V1266" t="str">
        <f t="shared" si="1578"/>
        <v>1983</v>
      </c>
      <c r="W1266" s="211">
        <f t="shared" si="1621"/>
        <v>-1000</v>
      </c>
      <c r="X1266">
        <f t="shared" si="1579"/>
        <v>0</v>
      </c>
      <c r="Y1266">
        <f t="shared" si="1541"/>
        <v>-999</v>
      </c>
      <c r="Z1266">
        <f t="shared" si="1580"/>
        <v>0</v>
      </c>
      <c r="AA1266">
        <f t="shared" si="1542"/>
        <v>-998</v>
      </c>
      <c r="AB1266">
        <f t="shared" si="1581"/>
        <v>0</v>
      </c>
      <c r="AC1266">
        <f t="shared" si="1543"/>
        <v>-997</v>
      </c>
      <c r="AD1266">
        <f t="shared" si="1582"/>
        <v>0</v>
      </c>
      <c r="AE1266">
        <f t="shared" si="1583"/>
        <v>-996</v>
      </c>
      <c r="AF1266">
        <f t="shared" si="1584"/>
        <v>0</v>
      </c>
      <c r="AG1266">
        <f t="shared" si="1544"/>
        <v>-995</v>
      </c>
      <c r="AH1266">
        <f t="shared" si="1585"/>
        <v>0</v>
      </c>
      <c r="AI1266">
        <f t="shared" si="1545"/>
        <v>-994</v>
      </c>
      <c r="AJ1266">
        <f t="shared" si="1586"/>
        <v>0</v>
      </c>
      <c r="AK1266">
        <f t="shared" si="1546"/>
        <v>-993</v>
      </c>
      <c r="AL1266">
        <f t="shared" si="1587"/>
        <v>0</v>
      </c>
      <c r="AM1266">
        <f t="shared" si="1588"/>
        <v>-992</v>
      </c>
      <c r="AN1266">
        <f t="shared" si="1589"/>
        <v>0</v>
      </c>
      <c r="AO1266">
        <f t="shared" si="1547"/>
        <v>-991</v>
      </c>
      <c r="AP1266">
        <f t="shared" si="1590"/>
        <v>0</v>
      </c>
      <c r="AQ1266">
        <f t="shared" si="1548"/>
        <v>-990</v>
      </c>
      <c r="AR1266">
        <f t="shared" si="1591"/>
        <v>0</v>
      </c>
      <c r="AS1266">
        <f t="shared" si="1549"/>
        <v>-989</v>
      </c>
      <c r="AT1266">
        <f t="shared" si="1592"/>
        <v>0</v>
      </c>
      <c r="AU1266">
        <f t="shared" si="1550"/>
        <v>-988</v>
      </c>
      <c r="AV1266">
        <f t="shared" si="1593"/>
        <v>0</v>
      </c>
      <c r="AW1266">
        <f t="shared" si="1551"/>
        <v>-987</v>
      </c>
      <c r="AX1266">
        <f t="shared" si="1594"/>
        <v>0</v>
      </c>
      <c r="AY1266">
        <f t="shared" si="1552"/>
        <v>-986</v>
      </c>
      <c r="AZ1266">
        <f t="shared" si="1595"/>
        <v>0</v>
      </c>
      <c r="BA1266">
        <f t="shared" si="1553"/>
        <v>-985</v>
      </c>
      <c r="BB1266">
        <f t="shared" si="1596"/>
        <v>0</v>
      </c>
      <c r="BC1266">
        <f t="shared" si="1554"/>
        <v>-984</v>
      </c>
      <c r="BD1266">
        <f t="shared" si="1597"/>
        <v>0</v>
      </c>
      <c r="BE1266">
        <f t="shared" si="1555"/>
        <v>-983</v>
      </c>
      <c r="BF1266">
        <f t="shared" si="1598"/>
        <v>0</v>
      </c>
      <c r="BG1266">
        <f t="shared" si="1556"/>
        <v>-982</v>
      </c>
      <c r="BH1266">
        <f t="shared" si="1599"/>
        <v>0</v>
      </c>
      <c r="BI1266">
        <f t="shared" si="1557"/>
        <v>-981</v>
      </c>
      <c r="BJ1266">
        <f t="shared" si="1600"/>
        <v>0</v>
      </c>
      <c r="BK1266">
        <f t="shared" si="1558"/>
        <v>-980</v>
      </c>
      <c r="BL1266">
        <f t="shared" si="1601"/>
        <v>0</v>
      </c>
      <c r="BM1266">
        <f t="shared" si="1559"/>
        <v>-979</v>
      </c>
      <c r="BN1266">
        <f t="shared" si="1602"/>
        <v>0</v>
      </c>
      <c r="BO1266">
        <f t="shared" si="1560"/>
        <v>-978</v>
      </c>
      <c r="BP1266">
        <f t="shared" si="1603"/>
        <v>0</v>
      </c>
      <c r="BQ1266">
        <f t="shared" si="1561"/>
        <v>-977</v>
      </c>
      <c r="BR1266">
        <f t="shared" si="1604"/>
        <v>0</v>
      </c>
      <c r="BS1266">
        <f t="shared" si="1562"/>
        <v>-976</v>
      </c>
      <c r="BT1266">
        <f t="shared" si="1605"/>
        <v>0</v>
      </c>
      <c r="BU1266">
        <f t="shared" si="1563"/>
        <v>-975</v>
      </c>
      <c r="BV1266">
        <f t="shared" si="1606"/>
        <v>0</v>
      </c>
      <c r="BW1266">
        <f t="shared" si="1564"/>
        <v>-974</v>
      </c>
      <c r="BX1266">
        <f t="shared" si="1607"/>
        <v>0</v>
      </c>
      <c r="BY1266">
        <f t="shared" si="1565"/>
        <v>-973</v>
      </c>
      <c r="BZ1266">
        <f t="shared" si="1608"/>
        <v>0</v>
      </c>
      <c r="CA1266">
        <f t="shared" si="1566"/>
        <v>-972</v>
      </c>
      <c r="CB1266">
        <f t="shared" si="1609"/>
        <v>0</v>
      </c>
      <c r="CC1266">
        <f t="shared" si="1567"/>
        <v>-971</v>
      </c>
      <c r="CD1266">
        <f t="shared" si="1610"/>
        <v>0</v>
      </c>
      <c r="CE1266">
        <f t="shared" si="1568"/>
        <v>-970</v>
      </c>
      <c r="CF1266">
        <f t="shared" si="1611"/>
        <v>0</v>
      </c>
      <c r="CG1266">
        <f t="shared" si="1569"/>
        <v>-969</v>
      </c>
      <c r="CH1266">
        <f t="shared" si="1612"/>
        <v>0</v>
      </c>
      <c r="CI1266">
        <f t="shared" si="1570"/>
        <v>-968</v>
      </c>
      <c r="CJ1266">
        <f t="shared" si="1613"/>
        <v>0</v>
      </c>
      <c r="CK1266">
        <f t="shared" si="1571"/>
        <v>-967</v>
      </c>
      <c r="CL1266">
        <f t="shared" si="1614"/>
        <v>0</v>
      </c>
      <c r="CM1266">
        <f t="shared" si="1572"/>
        <v>-966</v>
      </c>
      <c r="CN1266">
        <f t="shared" si="1615"/>
        <v>0</v>
      </c>
      <c r="CO1266">
        <f t="shared" si="1573"/>
        <v>-965</v>
      </c>
      <c r="CP1266">
        <f t="shared" si="1616"/>
        <v>0</v>
      </c>
      <c r="CQ1266">
        <f t="shared" si="1574"/>
        <v>-964</v>
      </c>
      <c r="CR1266">
        <f t="shared" si="1617"/>
        <v>0</v>
      </c>
      <c r="CS1266">
        <f t="shared" si="1575"/>
        <v>-963</v>
      </c>
      <c r="CT1266">
        <f t="shared" si="1618"/>
        <v>0</v>
      </c>
      <c r="CU1266">
        <f t="shared" si="1576"/>
        <v>-962</v>
      </c>
      <c r="CV1266">
        <f t="shared" si="1619"/>
        <v>0</v>
      </c>
      <c r="CW1266">
        <f t="shared" si="1577"/>
        <v>-961</v>
      </c>
      <c r="CX1266">
        <f t="shared" si="1620"/>
        <v>0</v>
      </c>
    </row>
    <row r="1267" spans="1:102">
      <c r="A1267" s="193">
        <v>33941</v>
      </c>
      <c r="B1267" t="s">
        <v>950</v>
      </c>
      <c r="C1267" t="s">
        <v>951</v>
      </c>
      <c r="D1267" t="s">
        <v>956</v>
      </c>
      <c r="E1267" t="s">
        <v>2213</v>
      </c>
      <c r="F1267" t="s">
        <v>2214</v>
      </c>
      <c r="G1267" t="s">
        <v>8</v>
      </c>
      <c r="H1267" t="s">
        <v>8</v>
      </c>
      <c r="I1267" t="s">
        <v>8</v>
      </c>
      <c r="J1267">
        <v>0</v>
      </c>
      <c r="K1267" t="s">
        <v>1847</v>
      </c>
      <c r="L1267">
        <v>34</v>
      </c>
      <c r="M1267" t="s">
        <v>2</v>
      </c>
      <c r="N1267" t="s">
        <v>954</v>
      </c>
      <c r="O1267">
        <v>47150</v>
      </c>
      <c r="P1267" t="s">
        <v>6</v>
      </c>
      <c r="Q1267">
        <v>91</v>
      </c>
      <c r="R1267" s="193">
        <v>33941</v>
      </c>
      <c r="S1267" s="193">
        <v>73050</v>
      </c>
      <c r="T1267">
        <v>100</v>
      </c>
      <c r="U1267" t="s">
        <v>955</v>
      </c>
      <c r="V1267" t="str">
        <f t="shared" si="1578"/>
        <v>1992</v>
      </c>
      <c r="W1267" s="211">
        <f t="shared" si="1621"/>
        <v>-1000</v>
      </c>
      <c r="X1267">
        <f t="shared" si="1579"/>
        <v>0</v>
      </c>
      <c r="Y1267">
        <f t="shared" si="1541"/>
        <v>-999</v>
      </c>
      <c r="Z1267">
        <f t="shared" si="1580"/>
        <v>0</v>
      </c>
      <c r="AA1267">
        <f t="shared" si="1542"/>
        <v>-998</v>
      </c>
      <c r="AB1267">
        <f t="shared" si="1581"/>
        <v>0</v>
      </c>
      <c r="AC1267">
        <f t="shared" si="1543"/>
        <v>-997</v>
      </c>
      <c r="AD1267">
        <f t="shared" si="1582"/>
        <v>0</v>
      </c>
      <c r="AE1267">
        <f t="shared" si="1583"/>
        <v>-996</v>
      </c>
      <c r="AF1267">
        <f t="shared" si="1584"/>
        <v>0</v>
      </c>
      <c r="AG1267">
        <f t="shared" si="1544"/>
        <v>-995</v>
      </c>
      <c r="AH1267">
        <f t="shared" si="1585"/>
        <v>0</v>
      </c>
      <c r="AI1267">
        <f t="shared" si="1545"/>
        <v>-994</v>
      </c>
      <c r="AJ1267">
        <f t="shared" si="1586"/>
        <v>0</v>
      </c>
      <c r="AK1267">
        <f t="shared" si="1546"/>
        <v>-993</v>
      </c>
      <c r="AL1267">
        <f t="shared" si="1587"/>
        <v>0</v>
      </c>
      <c r="AM1267">
        <f t="shared" si="1588"/>
        <v>-992</v>
      </c>
      <c r="AN1267">
        <f t="shared" si="1589"/>
        <v>0</v>
      </c>
      <c r="AO1267">
        <f t="shared" si="1547"/>
        <v>-991</v>
      </c>
      <c r="AP1267">
        <f t="shared" si="1590"/>
        <v>0</v>
      </c>
      <c r="AQ1267">
        <f t="shared" si="1548"/>
        <v>-990</v>
      </c>
      <c r="AR1267">
        <f t="shared" si="1591"/>
        <v>0</v>
      </c>
      <c r="AS1267">
        <f t="shared" si="1549"/>
        <v>-989</v>
      </c>
      <c r="AT1267">
        <f t="shared" si="1592"/>
        <v>0</v>
      </c>
      <c r="AU1267">
        <f t="shared" si="1550"/>
        <v>-988</v>
      </c>
      <c r="AV1267">
        <f t="shared" si="1593"/>
        <v>0</v>
      </c>
      <c r="AW1267">
        <f t="shared" si="1551"/>
        <v>-987</v>
      </c>
      <c r="AX1267">
        <f t="shared" si="1594"/>
        <v>0</v>
      </c>
      <c r="AY1267">
        <f t="shared" si="1552"/>
        <v>-986</v>
      </c>
      <c r="AZ1267">
        <f t="shared" si="1595"/>
        <v>0</v>
      </c>
      <c r="BA1267">
        <f t="shared" si="1553"/>
        <v>-985</v>
      </c>
      <c r="BB1267">
        <f t="shared" si="1596"/>
        <v>0</v>
      </c>
      <c r="BC1267">
        <f t="shared" si="1554"/>
        <v>-984</v>
      </c>
      <c r="BD1267">
        <f t="shared" si="1597"/>
        <v>0</v>
      </c>
      <c r="BE1267">
        <f t="shared" si="1555"/>
        <v>-983</v>
      </c>
      <c r="BF1267">
        <f t="shared" si="1598"/>
        <v>0</v>
      </c>
      <c r="BG1267">
        <f t="shared" si="1556"/>
        <v>-982</v>
      </c>
      <c r="BH1267">
        <f t="shared" si="1599"/>
        <v>0</v>
      </c>
      <c r="BI1267">
        <f t="shared" si="1557"/>
        <v>-981</v>
      </c>
      <c r="BJ1267">
        <f t="shared" si="1600"/>
        <v>0</v>
      </c>
      <c r="BK1267">
        <f t="shared" si="1558"/>
        <v>-980</v>
      </c>
      <c r="BL1267">
        <f t="shared" si="1601"/>
        <v>0</v>
      </c>
      <c r="BM1267">
        <f t="shared" si="1559"/>
        <v>-979</v>
      </c>
      <c r="BN1267">
        <f t="shared" si="1602"/>
        <v>0</v>
      </c>
      <c r="BO1267">
        <f t="shared" si="1560"/>
        <v>-978</v>
      </c>
      <c r="BP1267">
        <f t="shared" si="1603"/>
        <v>0</v>
      </c>
      <c r="BQ1267">
        <f t="shared" si="1561"/>
        <v>-977</v>
      </c>
      <c r="BR1267">
        <f t="shared" si="1604"/>
        <v>0</v>
      </c>
      <c r="BS1267">
        <f t="shared" si="1562"/>
        <v>-976</v>
      </c>
      <c r="BT1267">
        <f t="shared" si="1605"/>
        <v>0</v>
      </c>
      <c r="BU1267">
        <f t="shared" si="1563"/>
        <v>-975</v>
      </c>
      <c r="BV1267">
        <f t="shared" si="1606"/>
        <v>0</v>
      </c>
      <c r="BW1267">
        <f t="shared" si="1564"/>
        <v>-974</v>
      </c>
      <c r="BX1267">
        <f t="shared" si="1607"/>
        <v>0</v>
      </c>
      <c r="BY1267">
        <f t="shared" si="1565"/>
        <v>-973</v>
      </c>
      <c r="BZ1267">
        <f t="shared" si="1608"/>
        <v>0</v>
      </c>
      <c r="CA1267">
        <f t="shared" si="1566"/>
        <v>-972</v>
      </c>
      <c r="CB1267">
        <f t="shared" si="1609"/>
        <v>0</v>
      </c>
      <c r="CC1267">
        <f t="shared" si="1567"/>
        <v>-971</v>
      </c>
      <c r="CD1267">
        <f t="shared" si="1610"/>
        <v>0</v>
      </c>
      <c r="CE1267">
        <f t="shared" si="1568"/>
        <v>-970</v>
      </c>
      <c r="CF1267">
        <f t="shared" si="1611"/>
        <v>0</v>
      </c>
      <c r="CG1267">
        <f t="shared" si="1569"/>
        <v>-969</v>
      </c>
      <c r="CH1267">
        <f t="shared" si="1612"/>
        <v>0</v>
      </c>
      <c r="CI1267">
        <f t="shared" si="1570"/>
        <v>-968</v>
      </c>
      <c r="CJ1267">
        <f t="shared" si="1613"/>
        <v>0</v>
      </c>
      <c r="CK1267">
        <f t="shared" si="1571"/>
        <v>-967</v>
      </c>
      <c r="CL1267">
        <f t="shared" si="1614"/>
        <v>0</v>
      </c>
      <c r="CM1267">
        <f t="shared" si="1572"/>
        <v>-966</v>
      </c>
      <c r="CN1267">
        <f t="shared" si="1615"/>
        <v>0</v>
      </c>
      <c r="CO1267">
        <f t="shared" si="1573"/>
        <v>-965</v>
      </c>
      <c r="CP1267">
        <f t="shared" si="1616"/>
        <v>0</v>
      </c>
      <c r="CQ1267">
        <f t="shared" si="1574"/>
        <v>-964</v>
      </c>
      <c r="CR1267">
        <f t="shared" si="1617"/>
        <v>0</v>
      </c>
      <c r="CS1267">
        <f t="shared" si="1575"/>
        <v>-963</v>
      </c>
      <c r="CT1267">
        <f t="shared" si="1618"/>
        <v>0</v>
      </c>
      <c r="CU1267">
        <f t="shared" si="1576"/>
        <v>-962</v>
      </c>
      <c r="CV1267">
        <f t="shared" si="1619"/>
        <v>0</v>
      </c>
      <c r="CW1267">
        <f t="shared" si="1577"/>
        <v>-961</v>
      </c>
      <c r="CX1267">
        <f t="shared" si="1620"/>
        <v>0</v>
      </c>
    </row>
    <row r="1268" spans="1:102">
      <c r="A1268" s="193">
        <v>34652</v>
      </c>
      <c r="B1268" t="s">
        <v>950</v>
      </c>
      <c r="C1268" t="s">
        <v>951</v>
      </c>
      <c r="D1268" t="s">
        <v>965</v>
      </c>
      <c r="E1268" t="s">
        <v>2215</v>
      </c>
      <c r="F1268" t="s">
        <v>2216</v>
      </c>
      <c r="G1268" t="s">
        <v>8</v>
      </c>
      <c r="H1268" t="s">
        <v>8</v>
      </c>
      <c r="I1268" t="s">
        <v>8</v>
      </c>
      <c r="J1268">
        <v>22</v>
      </c>
      <c r="K1268" t="s">
        <v>2045</v>
      </c>
      <c r="L1268">
        <v>34</v>
      </c>
      <c r="M1268" t="s">
        <v>2</v>
      </c>
      <c r="N1268" t="s">
        <v>954</v>
      </c>
      <c r="O1268">
        <v>47150</v>
      </c>
      <c r="P1268" t="s">
        <v>6</v>
      </c>
      <c r="Q1268">
        <v>91</v>
      </c>
      <c r="R1268" s="193">
        <v>34652</v>
      </c>
      <c r="S1268" s="193">
        <v>73050</v>
      </c>
      <c r="T1268">
        <v>100</v>
      </c>
      <c r="U1268" t="s">
        <v>955</v>
      </c>
      <c r="V1268" t="str">
        <f t="shared" si="1578"/>
        <v>1994</v>
      </c>
      <c r="W1268" s="211">
        <f t="shared" si="1621"/>
        <v>-1000</v>
      </c>
      <c r="X1268">
        <f t="shared" si="1579"/>
        <v>0</v>
      </c>
      <c r="Y1268">
        <f t="shared" si="1541"/>
        <v>-999</v>
      </c>
      <c r="Z1268">
        <f t="shared" si="1580"/>
        <v>0</v>
      </c>
      <c r="AA1268">
        <f t="shared" si="1542"/>
        <v>-998</v>
      </c>
      <c r="AB1268">
        <f t="shared" si="1581"/>
        <v>0</v>
      </c>
      <c r="AC1268">
        <f t="shared" si="1543"/>
        <v>-997</v>
      </c>
      <c r="AD1268">
        <f t="shared" si="1582"/>
        <v>0</v>
      </c>
      <c r="AE1268">
        <f t="shared" si="1583"/>
        <v>-996</v>
      </c>
      <c r="AF1268">
        <f t="shared" si="1584"/>
        <v>0</v>
      </c>
      <c r="AG1268">
        <f t="shared" si="1544"/>
        <v>-995</v>
      </c>
      <c r="AH1268">
        <f t="shared" si="1585"/>
        <v>0</v>
      </c>
      <c r="AI1268">
        <f t="shared" si="1545"/>
        <v>-994</v>
      </c>
      <c r="AJ1268">
        <f t="shared" si="1586"/>
        <v>0</v>
      </c>
      <c r="AK1268">
        <f t="shared" si="1546"/>
        <v>-993</v>
      </c>
      <c r="AL1268">
        <f t="shared" si="1587"/>
        <v>0</v>
      </c>
      <c r="AM1268">
        <f t="shared" si="1588"/>
        <v>-992</v>
      </c>
      <c r="AN1268">
        <f t="shared" si="1589"/>
        <v>0</v>
      </c>
      <c r="AO1268">
        <f t="shared" si="1547"/>
        <v>-991</v>
      </c>
      <c r="AP1268">
        <f t="shared" si="1590"/>
        <v>0</v>
      </c>
      <c r="AQ1268">
        <f t="shared" si="1548"/>
        <v>-990</v>
      </c>
      <c r="AR1268">
        <f t="shared" si="1591"/>
        <v>0</v>
      </c>
      <c r="AS1268">
        <f t="shared" si="1549"/>
        <v>-989</v>
      </c>
      <c r="AT1268">
        <f t="shared" si="1592"/>
        <v>0</v>
      </c>
      <c r="AU1268">
        <f t="shared" si="1550"/>
        <v>-988</v>
      </c>
      <c r="AV1268">
        <f t="shared" si="1593"/>
        <v>0</v>
      </c>
      <c r="AW1268">
        <f t="shared" si="1551"/>
        <v>-987</v>
      </c>
      <c r="AX1268">
        <f t="shared" si="1594"/>
        <v>0</v>
      </c>
      <c r="AY1268">
        <f t="shared" si="1552"/>
        <v>-986</v>
      </c>
      <c r="AZ1268">
        <f t="shared" si="1595"/>
        <v>0</v>
      </c>
      <c r="BA1268">
        <f t="shared" si="1553"/>
        <v>-985</v>
      </c>
      <c r="BB1268">
        <f t="shared" si="1596"/>
        <v>0</v>
      </c>
      <c r="BC1268">
        <f t="shared" si="1554"/>
        <v>-984</v>
      </c>
      <c r="BD1268">
        <f t="shared" si="1597"/>
        <v>0</v>
      </c>
      <c r="BE1268">
        <f t="shared" si="1555"/>
        <v>-983</v>
      </c>
      <c r="BF1268">
        <f t="shared" si="1598"/>
        <v>0</v>
      </c>
      <c r="BG1268">
        <f t="shared" si="1556"/>
        <v>-982</v>
      </c>
      <c r="BH1268">
        <f t="shared" si="1599"/>
        <v>0</v>
      </c>
      <c r="BI1268">
        <f t="shared" si="1557"/>
        <v>-981</v>
      </c>
      <c r="BJ1268">
        <f t="shared" si="1600"/>
        <v>0</v>
      </c>
      <c r="BK1268">
        <f t="shared" si="1558"/>
        <v>-980</v>
      </c>
      <c r="BL1268">
        <f t="shared" si="1601"/>
        <v>0</v>
      </c>
      <c r="BM1268">
        <f t="shared" si="1559"/>
        <v>-979</v>
      </c>
      <c r="BN1268">
        <f t="shared" si="1602"/>
        <v>0</v>
      </c>
      <c r="BO1268">
        <f t="shared" si="1560"/>
        <v>-978</v>
      </c>
      <c r="BP1268">
        <f t="shared" si="1603"/>
        <v>0</v>
      </c>
      <c r="BQ1268">
        <f t="shared" si="1561"/>
        <v>-977</v>
      </c>
      <c r="BR1268">
        <f t="shared" si="1604"/>
        <v>0</v>
      </c>
      <c r="BS1268">
        <f t="shared" si="1562"/>
        <v>-976</v>
      </c>
      <c r="BT1268">
        <f t="shared" si="1605"/>
        <v>0</v>
      </c>
      <c r="BU1268">
        <f t="shared" si="1563"/>
        <v>-975</v>
      </c>
      <c r="BV1268">
        <f t="shared" si="1606"/>
        <v>0</v>
      </c>
      <c r="BW1268">
        <f t="shared" si="1564"/>
        <v>-974</v>
      </c>
      <c r="BX1268">
        <f t="shared" si="1607"/>
        <v>0</v>
      </c>
      <c r="BY1268">
        <f t="shared" si="1565"/>
        <v>-973</v>
      </c>
      <c r="BZ1268">
        <f t="shared" si="1608"/>
        <v>0</v>
      </c>
      <c r="CA1268">
        <f t="shared" si="1566"/>
        <v>-972</v>
      </c>
      <c r="CB1268">
        <f t="shared" si="1609"/>
        <v>0</v>
      </c>
      <c r="CC1268">
        <f t="shared" si="1567"/>
        <v>-971</v>
      </c>
      <c r="CD1268">
        <f t="shared" si="1610"/>
        <v>0</v>
      </c>
      <c r="CE1268">
        <f t="shared" si="1568"/>
        <v>-970</v>
      </c>
      <c r="CF1268">
        <f t="shared" si="1611"/>
        <v>0</v>
      </c>
      <c r="CG1268">
        <f t="shared" si="1569"/>
        <v>-969</v>
      </c>
      <c r="CH1268">
        <f t="shared" si="1612"/>
        <v>0</v>
      </c>
      <c r="CI1268">
        <f t="shared" si="1570"/>
        <v>-968</v>
      </c>
      <c r="CJ1268">
        <f t="shared" si="1613"/>
        <v>0</v>
      </c>
      <c r="CK1268">
        <f t="shared" si="1571"/>
        <v>-967</v>
      </c>
      <c r="CL1268">
        <f t="shared" si="1614"/>
        <v>0</v>
      </c>
      <c r="CM1268">
        <f t="shared" si="1572"/>
        <v>-966</v>
      </c>
      <c r="CN1268">
        <f t="shared" si="1615"/>
        <v>0</v>
      </c>
      <c r="CO1268">
        <f t="shared" si="1573"/>
        <v>-965</v>
      </c>
      <c r="CP1268">
        <f t="shared" si="1616"/>
        <v>0</v>
      </c>
      <c r="CQ1268">
        <f t="shared" si="1574"/>
        <v>-964</v>
      </c>
      <c r="CR1268">
        <f t="shared" si="1617"/>
        <v>0</v>
      </c>
      <c r="CS1268">
        <f t="shared" si="1575"/>
        <v>-963</v>
      </c>
      <c r="CT1268">
        <f t="shared" si="1618"/>
        <v>0</v>
      </c>
      <c r="CU1268">
        <f t="shared" si="1576"/>
        <v>-962</v>
      </c>
      <c r="CV1268">
        <f t="shared" si="1619"/>
        <v>0</v>
      </c>
      <c r="CW1268">
        <f t="shared" si="1577"/>
        <v>-961</v>
      </c>
      <c r="CX1268">
        <f t="shared" si="1620"/>
        <v>0</v>
      </c>
    </row>
    <row r="1269" spans="1:102">
      <c r="A1269" s="193">
        <v>34652</v>
      </c>
      <c r="B1269" t="s">
        <v>950</v>
      </c>
      <c r="C1269" t="s">
        <v>951</v>
      </c>
      <c r="D1269" t="s">
        <v>1679</v>
      </c>
      <c r="E1269" t="s">
        <v>2217</v>
      </c>
      <c r="F1269" t="s">
        <v>2218</v>
      </c>
      <c r="G1269" t="s">
        <v>8</v>
      </c>
      <c r="H1269" t="s">
        <v>8</v>
      </c>
      <c r="I1269" t="s">
        <v>8</v>
      </c>
      <c r="J1269">
        <v>0</v>
      </c>
      <c r="K1269" t="s">
        <v>1847</v>
      </c>
      <c r="L1269">
        <v>34</v>
      </c>
      <c r="M1269" t="s">
        <v>2</v>
      </c>
      <c r="N1269" t="s">
        <v>954</v>
      </c>
      <c r="O1269">
        <v>47150</v>
      </c>
      <c r="P1269" t="s">
        <v>6</v>
      </c>
      <c r="Q1269">
        <v>91</v>
      </c>
      <c r="R1269" s="193">
        <v>34652</v>
      </c>
      <c r="S1269" s="193">
        <v>73050</v>
      </c>
      <c r="T1269">
        <v>100</v>
      </c>
      <c r="U1269" t="s">
        <v>955</v>
      </c>
      <c r="V1269" t="str">
        <f t="shared" si="1578"/>
        <v>1994</v>
      </c>
      <c r="W1269" s="211">
        <f t="shared" si="1621"/>
        <v>-1000</v>
      </c>
      <c r="X1269">
        <f t="shared" si="1579"/>
        <v>0</v>
      </c>
      <c r="Y1269">
        <f t="shared" si="1541"/>
        <v>-999</v>
      </c>
      <c r="Z1269">
        <f t="shared" si="1580"/>
        <v>0</v>
      </c>
      <c r="AA1269">
        <f t="shared" si="1542"/>
        <v>-998</v>
      </c>
      <c r="AB1269">
        <f t="shared" si="1581"/>
        <v>0</v>
      </c>
      <c r="AC1269">
        <f t="shared" si="1543"/>
        <v>-997</v>
      </c>
      <c r="AD1269">
        <f t="shared" si="1582"/>
        <v>0</v>
      </c>
      <c r="AE1269">
        <f t="shared" si="1583"/>
        <v>-996</v>
      </c>
      <c r="AF1269">
        <f t="shared" si="1584"/>
        <v>0</v>
      </c>
      <c r="AG1269">
        <f t="shared" si="1544"/>
        <v>-995</v>
      </c>
      <c r="AH1269">
        <f t="shared" si="1585"/>
        <v>0</v>
      </c>
      <c r="AI1269">
        <f t="shared" si="1545"/>
        <v>-994</v>
      </c>
      <c r="AJ1269">
        <f t="shared" si="1586"/>
        <v>0</v>
      </c>
      <c r="AK1269">
        <f t="shared" si="1546"/>
        <v>-993</v>
      </c>
      <c r="AL1269">
        <f t="shared" si="1587"/>
        <v>0</v>
      </c>
      <c r="AM1269">
        <f t="shared" si="1588"/>
        <v>-992</v>
      </c>
      <c r="AN1269">
        <f t="shared" si="1589"/>
        <v>0</v>
      </c>
      <c r="AO1269">
        <f t="shared" si="1547"/>
        <v>-991</v>
      </c>
      <c r="AP1269">
        <f t="shared" si="1590"/>
        <v>0</v>
      </c>
      <c r="AQ1269">
        <f t="shared" si="1548"/>
        <v>-990</v>
      </c>
      <c r="AR1269">
        <f t="shared" si="1591"/>
        <v>0</v>
      </c>
      <c r="AS1269">
        <f t="shared" si="1549"/>
        <v>-989</v>
      </c>
      <c r="AT1269">
        <f t="shared" si="1592"/>
        <v>0</v>
      </c>
      <c r="AU1269">
        <f t="shared" si="1550"/>
        <v>-988</v>
      </c>
      <c r="AV1269">
        <f t="shared" si="1593"/>
        <v>0</v>
      </c>
      <c r="AW1269">
        <f t="shared" si="1551"/>
        <v>-987</v>
      </c>
      <c r="AX1269">
        <f t="shared" si="1594"/>
        <v>0</v>
      </c>
      <c r="AY1269">
        <f t="shared" si="1552"/>
        <v>-986</v>
      </c>
      <c r="AZ1269">
        <f t="shared" si="1595"/>
        <v>0</v>
      </c>
      <c r="BA1269">
        <f t="shared" si="1553"/>
        <v>-985</v>
      </c>
      <c r="BB1269">
        <f t="shared" si="1596"/>
        <v>0</v>
      </c>
      <c r="BC1269">
        <f t="shared" si="1554"/>
        <v>-984</v>
      </c>
      <c r="BD1269">
        <f t="shared" si="1597"/>
        <v>0</v>
      </c>
      <c r="BE1269">
        <f t="shared" si="1555"/>
        <v>-983</v>
      </c>
      <c r="BF1269">
        <f t="shared" si="1598"/>
        <v>0</v>
      </c>
      <c r="BG1269">
        <f t="shared" si="1556"/>
        <v>-982</v>
      </c>
      <c r="BH1269">
        <f t="shared" si="1599"/>
        <v>0</v>
      </c>
      <c r="BI1269">
        <f t="shared" si="1557"/>
        <v>-981</v>
      </c>
      <c r="BJ1269">
        <f t="shared" si="1600"/>
        <v>0</v>
      </c>
      <c r="BK1269">
        <f t="shared" si="1558"/>
        <v>-980</v>
      </c>
      <c r="BL1269">
        <f t="shared" si="1601"/>
        <v>0</v>
      </c>
      <c r="BM1269">
        <f t="shared" si="1559"/>
        <v>-979</v>
      </c>
      <c r="BN1269">
        <f t="shared" si="1602"/>
        <v>0</v>
      </c>
      <c r="BO1269">
        <f t="shared" si="1560"/>
        <v>-978</v>
      </c>
      <c r="BP1269">
        <f t="shared" si="1603"/>
        <v>0</v>
      </c>
      <c r="BQ1269">
        <f t="shared" si="1561"/>
        <v>-977</v>
      </c>
      <c r="BR1269">
        <f t="shared" si="1604"/>
        <v>0</v>
      </c>
      <c r="BS1269">
        <f t="shared" si="1562"/>
        <v>-976</v>
      </c>
      <c r="BT1269">
        <f t="shared" si="1605"/>
        <v>0</v>
      </c>
      <c r="BU1269">
        <f t="shared" si="1563"/>
        <v>-975</v>
      </c>
      <c r="BV1269">
        <f t="shared" si="1606"/>
        <v>0</v>
      </c>
      <c r="BW1269">
        <f t="shared" si="1564"/>
        <v>-974</v>
      </c>
      <c r="BX1269">
        <f t="shared" si="1607"/>
        <v>0</v>
      </c>
      <c r="BY1269">
        <f t="shared" si="1565"/>
        <v>-973</v>
      </c>
      <c r="BZ1269">
        <f t="shared" si="1608"/>
        <v>0</v>
      </c>
      <c r="CA1269">
        <f t="shared" si="1566"/>
        <v>-972</v>
      </c>
      <c r="CB1269">
        <f t="shared" si="1609"/>
        <v>0</v>
      </c>
      <c r="CC1269">
        <f t="shared" si="1567"/>
        <v>-971</v>
      </c>
      <c r="CD1269">
        <f t="shared" si="1610"/>
        <v>0</v>
      </c>
      <c r="CE1269">
        <f t="shared" si="1568"/>
        <v>-970</v>
      </c>
      <c r="CF1269">
        <f t="shared" si="1611"/>
        <v>0</v>
      </c>
      <c r="CG1269">
        <f t="shared" si="1569"/>
        <v>-969</v>
      </c>
      <c r="CH1269">
        <f t="shared" si="1612"/>
        <v>0</v>
      </c>
      <c r="CI1269">
        <f t="shared" si="1570"/>
        <v>-968</v>
      </c>
      <c r="CJ1269">
        <f t="shared" si="1613"/>
        <v>0</v>
      </c>
      <c r="CK1269">
        <f t="shared" si="1571"/>
        <v>-967</v>
      </c>
      <c r="CL1269">
        <f t="shared" si="1614"/>
        <v>0</v>
      </c>
      <c r="CM1269">
        <f t="shared" si="1572"/>
        <v>-966</v>
      </c>
      <c r="CN1269">
        <f t="shared" si="1615"/>
        <v>0</v>
      </c>
      <c r="CO1269">
        <f t="shared" si="1573"/>
        <v>-965</v>
      </c>
      <c r="CP1269">
        <f t="shared" si="1616"/>
        <v>0</v>
      </c>
      <c r="CQ1269">
        <f t="shared" si="1574"/>
        <v>-964</v>
      </c>
      <c r="CR1269">
        <f t="shared" si="1617"/>
        <v>0</v>
      </c>
      <c r="CS1269">
        <f t="shared" si="1575"/>
        <v>-963</v>
      </c>
      <c r="CT1269">
        <f t="shared" si="1618"/>
        <v>0</v>
      </c>
      <c r="CU1269">
        <f t="shared" si="1576"/>
        <v>-962</v>
      </c>
      <c r="CV1269">
        <f t="shared" si="1619"/>
        <v>0</v>
      </c>
      <c r="CW1269">
        <f t="shared" si="1577"/>
        <v>-961</v>
      </c>
      <c r="CX1269">
        <f t="shared" si="1620"/>
        <v>0</v>
      </c>
    </row>
    <row r="1270" spans="1:102">
      <c r="A1270" s="193">
        <v>34652</v>
      </c>
      <c r="B1270" t="s">
        <v>950</v>
      </c>
      <c r="C1270" t="s">
        <v>951</v>
      </c>
      <c r="D1270" t="s">
        <v>965</v>
      </c>
      <c r="E1270" t="s">
        <v>2219</v>
      </c>
      <c r="F1270" t="s">
        <v>2220</v>
      </c>
      <c r="G1270" t="s">
        <v>8</v>
      </c>
      <c r="H1270" t="s">
        <v>8</v>
      </c>
      <c r="I1270" t="s">
        <v>8</v>
      </c>
      <c r="J1270">
        <v>0</v>
      </c>
      <c r="K1270" t="s">
        <v>1847</v>
      </c>
      <c r="L1270">
        <v>34</v>
      </c>
      <c r="M1270" t="s">
        <v>2</v>
      </c>
      <c r="N1270" t="s">
        <v>954</v>
      </c>
      <c r="O1270">
        <v>47150</v>
      </c>
      <c r="P1270" t="s">
        <v>6</v>
      </c>
      <c r="Q1270">
        <v>91</v>
      </c>
      <c r="R1270" s="193">
        <v>34652</v>
      </c>
      <c r="S1270" s="193">
        <v>73050</v>
      </c>
      <c r="T1270">
        <v>100</v>
      </c>
      <c r="U1270" t="s">
        <v>955</v>
      </c>
      <c r="V1270" t="str">
        <f t="shared" si="1578"/>
        <v>1994</v>
      </c>
      <c r="W1270" s="211">
        <f t="shared" si="1621"/>
        <v>-1000</v>
      </c>
      <c r="X1270">
        <f t="shared" si="1579"/>
        <v>0</v>
      </c>
      <c r="Y1270">
        <f t="shared" si="1541"/>
        <v>-999</v>
      </c>
      <c r="Z1270">
        <f t="shared" si="1580"/>
        <v>0</v>
      </c>
      <c r="AA1270">
        <f t="shared" si="1542"/>
        <v>-998</v>
      </c>
      <c r="AB1270">
        <f t="shared" si="1581"/>
        <v>0</v>
      </c>
      <c r="AC1270">
        <f t="shared" si="1543"/>
        <v>-997</v>
      </c>
      <c r="AD1270">
        <f t="shared" si="1582"/>
        <v>0</v>
      </c>
      <c r="AE1270">
        <f t="shared" si="1583"/>
        <v>-996</v>
      </c>
      <c r="AF1270">
        <f t="shared" si="1584"/>
        <v>0</v>
      </c>
      <c r="AG1270">
        <f t="shared" si="1544"/>
        <v>-995</v>
      </c>
      <c r="AH1270">
        <f t="shared" si="1585"/>
        <v>0</v>
      </c>
      <c r="AI1270">
        <f t="shared" si="1545"/>
        <v>-994</v>
      </c>
      <c r="AJ1270">
        <f t="shared" si="1586"/>
        <v>0</v>
      </c>
      <c r="AK1270">
        <f t="shared" si="1546"/>
        <v>-993</v>
      </c>
      <c r="AL1270">
        <f t="shared" si="1587"/>
        <v>0</v>
      </c>
      <c r="AM1270">
        <f t="shared" si="1588"/>
        <v>-992</v>
      </c>
      <c r="AN1270">
        <f t="shared" si="1589"/>
        <v>0</v>
      </c>
      <c r="AO1270">
        <f t="shared" si="1547"/>
        <v>-991</v>
      </c>
      <c r="AP1270">
        <f t="shared" si="1590"/>
        <v>0</v>
      </c>
      <c r="AQ1270">
        <f t="shared" si="1548"/>
        <v>-990</v>
      </c>
      <c r="AR1270">
        <f t="shared" si="1591"/>
        <v>0</v>
      </c>
      <c r="AS1270">
        <f t="shared" si="1549"/>
        <v>-989</v>
      </c>
      <c r="AT1270">
        <f t="shared" si="1592"/>
        <v>0</v>
      </c>
      <c r="AU1270">
        <f t="shared" si="1550"/>
        <v>-988</v>
      </c>
      <c r="AV1270">
        <f t="shared" si="1593"/>
        <v>0</v>
      </c>
      <c r="AW1270">
        <f t="shared" si="1551"/>
        <v>-987</v>
      </c>
      <c r="AX1270">
        <f t="shared" si="1594"/>
        <v>0</v>
      </c>
      <c r="AY1270">
        <f t="shared" si="1552"/>
        <v>-986</v>
      </c>
      <c r="AZ1270">
        <f t="shared" si="1595"/>
        <v>0</v>
      </c>
      <c r="BA1270">
        <f t="shared" si="1553"/>
        <v>-985</v>
      </c>
      <c r="BB1270">
        <f t="shared" si="1596"/>
        <v>0</v>
      </c>
      <c r="BC1270">
        <f t="shared" si="1554"/>
        <v>-984</v>
      </c>
      <c r="BD1270">
        <f t="shared" si="1597"/>
        <v>0</v>
      </c>
      <c r="BE1270">
        <f t="shared" si="1555"/>
        <v>-983</v>
      </c>
      <c r="BF1270">
        <f t="shared" si="1598"/>
        <v>0</v>
      </c>
      <c r="BG1270">
        <f t="shared" si="1556"/>
        <v>-982</v>
      </c>
      <c r="BH1270">
        <f t="shared" si="1599"/>
        <v>0</v>
      </c>
      <c r="BI1270">
        <f t="shared" si="1557"/>
        <v>-981</v>
      </c>
      <c r="BJ1270">
        <f t="shared" si="1600"/>
        <v>0</v>
      </c>
      <c r="BK1270">
        <f t="shared" si="1558"/>
        <v>-980</v>
      </c>
      <c r="BL1270">
        <f t="shared" si="1601"/>
        <v>0</v>
      </c>
      <c r="BM1270">
        <f t="shared" si="1559"/>
        <v>-979</v>
      </c>
      <c r="BN1270">
        <f t="shared" si="1602"/>
        <v>0</v>
      </c>
      <c r="BO1270">
        <f t="shared" si="1560"/>
        <v>-978</v>
      </c>
      <c r="BP1270">
        <f t="shared" si="1603"/>
        <v>0</v>
      </c>
      <c r="BQ1270">
        <f t="shared" si="1561"/>
        <v>-977</v>
      </c>
      <c r="BR1270">
        <f t="shared" si="1604"/>
        <v>0</v>
      </c>
      <c r="BS1270">
        <f t="shared" si="1562"/>
        <v>-976</v>
      </c>
      <c r="BT1270">
        <f t="shared" si="1605"/>
        <v>0</v>
      </c>
      <c r="BU1270">
        <f t="shared" si="1563"/>
        <v>-975</v>
      </c>
      <c r="BV1270">
        <f t="shared" si="1606"/>
        <v>0</v>
      </c>
      <c r="BW1270">
        <f t="shared" si="1564"/>
        <v>-974</v>
      </c>
      <c r="BX1270">
        <f t="shared" si="1607"/>
        <v>0</v>
      </c>
      <c r="BY1270">
        <f t="shared" si="1565"/>
        <v>-973</v>
      </c>
      <c r="BZ1270">
        <f t="shared" si="1608"/>
        <v>0</v>
      </c>
      <c r="CA1270">
        <f t="shared" si="1566"/>
        <v>-972</v>
      </c>
      <c r="CB1270">
        <f t="shared" si="1609"/>
        <v>0</v>
      </c>
      <c r="CC1270">
        <f t="shared" si="1567"/>
        <v>-971</v>
      </c>
      <c r="CD1270">
        <f t="shared" si="1610"/>
        <v>0</v>
      </c>
      <c r="CE1270">
        <f t="shared" si="1568"/>
        <v>-970</v>
      </c>
      <c r="CF1270">
        <f t="shared" si="1611"/>
        <v>0</v>
      </c>
      <c r="CG1270">
        <f t="shared" si="1569"/>
        <v>-969</v>
      </c>
      <c r="CH1270">
        <f t="shared" si="1612"/>
        <v>0</v>
      </c>
      <c r="CI1270">
        <f t="shared" si="1570"/>
        <v>-968</v>
      </c>
      <c r="CJ1270">
        <f t="shared" si="1613"/>
        <v>0</v>
      </c>
      <c r="CK1270">
        <f t="shared" si="1571"/>
        <v>-967</v>
      </c>
      <c r="CL1270">
        <f t="shared" si="1614"/>
        <v>0</v>
      </c>
      <c r="CM1270">
        <f t="shared" si="1572"/>
        <v>-966</v>
      </c>
      <c r="CN1270">
        <f t="shared" si="1615"/>
        <v>0</v>
      </c>
      <c r="CO1270">
        <f t="shared" si="1573"/>
        <v>-965</v>
      </c>
      <c r="CP1270">
        <f t="shared" si="1616"/>
        <v>0</v>
      </c>
      <c r="CQ1270">
        <f t="shared" si="1574"/>
        <v>-964</v>
      </c>
      <c r="CR1270">
        <f t="shared" si="1617"/>
        <v>0</v>
      </c>
      <c r="CS1270">
        <f t="shared" si="1575"/>
        <v>-963</v>
      </c>
      <c r="CT1270">
        <f t="shared" si="1618"/>
        <v>0</v>
      </c>
      <c r="CU1270">
        <f t="shared" si="1576"/>
        <v>-962</v>
      </c>
      <c r="CV1270">
        <f t="shared" si="1619"/>
        <v>0</v>
      </c>
      <c r="CW1270">
        <f t="shared" si="1577"/>
        <v>-961</v>
      </c>
      <c r="CX1270">
        <f t="shared" si="1620"/>
        <v>0</v>
      </c>
    </row>
    <row r="1271" spans="1:102">
      <c r="A1271" s="193">
        <v>34652</v>
      </c>
      <c r="B1271" t="s">
        <v>950</v>
      </c>
      <c r="C1271" t="s">
        <v>951</v>
      </c>
      <c r="D1271" t="s">
        <v>965</v>
      </c>
      <c r="E1271" t="s">
        <v>2221</v>
      </c>
      <c r="F1271" t="s">
        <v>2222</v>
      </c>
      <c r="G1271" t="s">
        <v>8</v>
      </c>
      <c r="H1271" t="s">
        <v>8</v>
      </c>
      <c r="I1271" t="s">
        <v>8</v>
      </c>
      <c r="J1271">
        <v>0</v>
      </c>
      <c r="K1271" t="s">
        <v>1847</v>
      </c>
      <c r="L1271">
        <v>34</v>
      </c>
      <c r="M1271" t="s">
        <v>2</v>
      </c>
      <c r="N1271" t="s">
        <v>954</v>
      </c>
      <c r="O1271">
        <v>47150</v>
      </c>
      <c r="P1271" t="s">
        <v>6</v>
      </c>
      <c r="Q1271">
        <v>91</v>
      </c>
      <c r="R1271" s="193">
        <v>34652</v>
      </c>
      <c r="S1271" s="193">
        <v>73050</v>
      </c>
      <c r="T1271">
        <v>100</v>
      </c>
      <c r="U1271" t="s">
        <v>955</v>
      </c>
      <c r="V1271" t="str">
        <f t="shared" si="1578"/>
        <v>1994</v>
      </c>
      <c r="W1271" s="211">
        <f t="shared" si="1621"/>
        <v>-1000</v>
      </c>
      <c r="X1271">
        <f t="shared" si="1579"/>
        <v>0</v>
      </c>
      <c r="Y1271">
        <f t="shared" si="1541"/>
        <v>-999</v>
      </c>
      <c r="Z1271">
        <f t="shared" si="1580"/>
        <v>0</v>
      </c>
      <c r="AA1271">
        <f t="shared" si="1542"/>
        <v>-998</v>
      </c>
      <c r="AB1271">
        <f t="shared" si="1581"/>
        <v>0</v>
      </c>
      <c r="AC1271">
        <f t="shared" si="1543"/>
        <v>-997</v>
      </c>
      <c r="AD1271">
        <f t="shared" si="1582"/>
        <v>0</v>
      </c>
      <c r="AE1271">
        <f t="shared" si="1583"/>
        <v>-996</v>
      </c>
      <c r="AF1271">
        <f t="shared" si="1584"/>
        <v>0</v>
      </c>
      <c r="AG1271">
        <f t="shared" si="1544"/>
        <v>-995</v>
      </c>
      <c r="AH1271">
        <f t="shared" si="1585"/>
        <v>0</v>
      </c>
      <c r="AI1271">
        <f t="shared" si="1545"/>
        <v>-994</v>
      </c>
      <c r="AJ1271">
        <f t="shared" si="1586"/>
        <v>0</v>
      </c>
      <c r="AK1271">
        <f t="shared" si="1546"/>
        <v>-993</v>
      </c>
      <c r="AL1271">
        <f t="shared" si="1587"/>
        <v>0</v>
      </c>
      <c r="AM1271">
        <f t="shared" si="1588"/>
        <v>-992</v>
      </c>
      <c r="AN1271">
        <f t="shared" si="1589"/>
        <v>0</v>
      </c>
      <c r="AO1271">
        <f t="shared" si="1547"/>
        <v>-991</v>
      </c>
      <c r="AP1271">
        <f t="shared" si="1590"/>
        <v>0</v>
      </c>
      <c r="AQ1271">
        <f t="shared" si="1548"/>
        <v>-990</v>
      </c>
      <c r="AR1271">
        <f t="shared" si="1591"/>
        <v>0</v>
      </c>
      <c r="AS1271">
        <f t="shared" si="1549"/>
        <v>-989</v>
      </c>
      <c r="AT1271">
        <f t="shared" si="1592"/>
        <v>0</v>
      </c>
      <c r="AU1271">
        <f t="shared" si="1550"/>
        <v>-988</v>
      </c>
      <c r="AV1271">
        <f t="shared" si="1593"/>
        <v>0</v>
      </c>
      <c r="AW1271">
        <f t="shared" si="1551"/>
        <v>-987</v>
      </c>
      <c r="AX1271">
        <f t="shared" si="1594"/>
        <v>0</v>
      </c>
      <c r="AY1271">
        <f t="shared" si="1552"/>
        <v>-986</v>
      </c>
      <c r="AZ1271">
        <f t="shared" si="1595"/>
        <v>0</v>
      </c>
      <c r="BA1271">
        <f t="shared" si="1553"/>
        <v>-985</v>
      </c>
      <c r="BB1271">
        <f t="shared" si="1596"/>
        <v>0</v>
      </c>
      <c r="BC1271">
        <f t="shared" si="1554"/>
        <v>-984</v>
      </c>
      <c r="BD1271">
        <f t="shared" si="1597"/>
        <v>0</v>
      </c>
      <c r="BE1271">
        <f t="shared" si="1555"/>
        <v>-983</v>
      </c>
      <c r="BF1271">
        <f t="shared" si="1598"/>
        <v>0</v>
      </c>
      <c r="BG1271">
        <f t="shared" si="1556"/>
        <v>-982</v>
      </c>
      <c r="BH1271">
        <f t="shared" si="1599"/>
        <v>0</v>
      </c>
      <c r="BI1271">
        <f t="shared" si="1557"/>
        <v>-981</v>
      </c>
      <c r="BJ1271">
        <f t="shared" si="1600"/>
        <v>0</v>
      </c>
      <c r="BK1271">
        <f t="shared" si="1558"/>
        <v>-980</v>
      </c>
      <c r="BL1271">
        <f t="shared" si="1601"/>
        <v>0</v>
      </c>
      <c r="BM1271">
        <f t="shared" si="1559"/>
        <v>-979</v>
      </c>
      <c r="BN1271">
        <f t="shared" si="1602"/>
        <v>0</v>
      </c>
      <c r="BO1271">
        <f t="shared" si="1560"/>
        <v>-978</v>
      </c>
      <c r="BP1271">
        <f t="shared" si="1603"/>
        <v>0</v>
      </c>
      <c r="BQ1271">
        <f t="shared" si="1561"/>
        <v>-977</v>
      </c>
      <c r="BR1271">
        <f t="shared" si="1604"/>
        <v>0</v>
      </c>
      <c r="BS1271">
        <f t="shared" si="1562"/>
        <v>-976</v>
      </c>
      <c r="BT1271">
        <f t="shared" si="1605"/>
        <v>0</v>
      </c>
      <c r="BU1271">
        <f t="shared" si="1563"/>
        <v>-975</v>
      </c>
      <c r="BV1271">
        <f t="shared" si="1606"/>
        <v>0</v>
      </c>
      <c r="BW1271">
        <f t="shared" si="1564"/>
        <v>-974</v>
      </c>
      <c r="BX1271">
        <f t="shared" si="1607"/>
        <v>0</v>
      </c>
      <c r="BY1271">
        <f t="shared" si="1565"/>
        <v>-973</v>
      </c>
      <c r="BZ1271">
        <f t="shared" si="1608"/>
        <v>0</v>
      </c>
      <c r="CA1271">
        <f t="shared" si="1566"/>
        <v>-972</v>
      </c>
      <c r="CB1271">
        <f t="shared" si="1609"/>
        <v>0</v>
      </c>
      <c r="CC1271">
        <f t="shared" si="1567"/>
        <v>-971</v>
      </c>
      <c r="CD1271">
        <f t="shared" si="1610"/>
        <v>0</v>
      </c>
      <c r="CE1271">
        <f t="shared" si="1568"/>
        <v>-970</v>
      </c>
      <c r="CF1271">
        <f t="shared" si="1611"/>
        <v>0</v>
      </c>
      <c r="CG1271">
        <f t="shared" si="1569"/>
        <v>-969</v>
      </c>
      <c r="CH1271">
        <f t="shared" si="1612"/>
        <v>0</v>
      </c>
      <c r="CI1271">
        <f t="shared" si="1570"/>
        <v>-968</v>
      </c>
      <c r="CJ1271">
        <f t="shared" si="1613"/>
        <v>0</v>
      </c>
      <c r="CK1271">
        <f t="shared" si="1571"/>
        <v>-967</v>
      </c>
      <c r="CL1271">
        <f t="shared" si="1614"/>
        <v>0</v>
      </c>
      <c r="CM1271">
        <f t="shared" si="1572"/>
        <v>-966</v>
      </c>
      <c r="CN1271">
        <f t="shared" si="1615"/>
        <v>0</v>
      </c>
      <c r="CO1271">
        <f t="shared" si="1573"/>
        <v>-965</v>
      </c>
      <c r="CP1271">
        <f t="shared" si="1616"/>
        <v>0</v>
      </c>
      <c r="CQ1271">
        <f t="shared" si="1574"/>
        <v>-964</v>
      </c>
      <c r="CR1271">
        <f t="shared" si="1617"/>
        <v>0</v>
      </c>
      <c r="CS1271">
        <f t="shared" si="1575"/>
        <v>-963</v>
      </c>
      <c r="CT1271">
        <f t="shared" si="1618"/>
        <v>0</v>
      </c>
      <c r="CU1271">
        <f t="shared" si="1576"/>
        <v>-962</v>
      </c>
      <c r="CV1271">
        <f t="shared" si="1619"/>
        <v>0</v>
      </c>
      <c r="CW1271">
        <f t="shared" si="1577"/>
        <v>-961</v>
      </c>
      <c r="CX1271">
        <f t="shared" si="1620"/>
        <v>0</v>
      </c>
    </row>
    <row r="1272" spans="1:102">
      <c r="A1272" s="193">
        <v>26240</v>
      </c>
      <c r="B1272" t="s">
        <v>950</v>
      </c>
      <c r="C1272" t="s">
        <v>951</v>
      </c>
      <c r="D1272" t="s">
        <v>1823</v>
      </c>
      <c r="E1272" t="s">
        <v>2223</v>
      </c>
      <c r="F1272" t="s">
        <v>2224</v>
      </c>
      <c r="G1272" t="s">
        <v>8</v>
      </c>
      <c r="H1272" t="s">
        <v>8</v>
      </c>
      <c r="I1272" t="s">
        <v>8</v>
      </c>
      <c r="J1272">
        <v>0</v>
      </c>
      <c r="K1272" t="s">
        <v>1847</v>
      </c>
      <c r="L1272">
        <v>21</v>
      </c>
      <c r="M1272" t="s">
        <v>1</v>
      </c>
      <c r="N1272" t="s">
        <v>954</v>
      </c>
      <c r="O1272">
        <v>47150</v>
      </c>
      <c r="P1272" t="s">
        <v>6</v>
      </c>
      <c r="Q1272">
        <v>91</v>
      </c>
      <c r="R1272" s="193">
        <v>26240</v>
      </c>
      <c r="S1272" s="193">
        <v>73050</v>
      </c>
      <c r="T1272">
        <v>175</v>
      </c>
      <c r="U1272" t="s">
        <v>958</v>
      </c>
      <c r="V1272" t="str">
        <f t="shared" si="1578"/>
        <v>1971</v>
      </c>
      <c r="W1272" s="211">
        <f t="shared" si="1621"/>
        <v>-1000</v>
      </c>
      <c r="X1272">
        <f t="shared" si="1579"/>
        <v>0</v>
      </c>
      <c r="Y1272">
        <f t="shared" si="1541"/>
        <v>-999</v>
      </c>
      <c r="Z1272">
        <f t="shared" si="1580"/>
        <v>0</v>
      </c>
      <c r="AA1272">
        <f t="shared" si="1542"/>
        <v>-998</v>
      </c>
      <c r="AB1272">
        <f t="shared" si="1581"/>
        <v>0</v>
      </c>
      <c r="AC1272">
        <f t="shared" si="1543"/>
        <v>-997</v>
      </c>
      <c r="AD1272">
        <f t="shared" si="1582"/>
        <v>0</v>
      </c>
      <c r="AE1272">
        <f t="shared" si="1583"/>
        <v>-996</v>
      </c>
      <c r="AF1272">
        <f t="shared" si="1584"/>
        <v>0</v>
      </c>
      <c r="AG1272">
        <f t="shared" si="1544"/>
        <v>-995</v>
      </c>
      <c r="AH1272">
        <f t="shared" si="1585"/>
        <v>0</v>
      </c>
      <c r="AI1272">
        <f t="shared" si="1545"/>
        <v>-994</v>
      </c>
      <c r="AJ1272">
        <f t="shared" si="1586"/>
        <v>0</v>
      </c>
      <c r="AK1272">
        <f t="shared" si="1546"/>
        <v>-993</v>
      </c>
      <c r="AL1272">
        <f t="shared" si="1587"/>
        <v>0</v>
      </c>
      <c r="AM1272">
        <f t="shared" si="1588"/>
        <v>-992</v>
      </c>
      <c r="AN1272">
        <f t="shared" si="1589"/>
        <v>0</v>
      </c>
      <c r="AO1272">
        <f t="shared" si="1547"/>
        <v>-991</v>
      </c>
      <c r="AP1272">
        <f t="shared" si="1590"/>
        <v>0</v>
      </c>
      <c r="AQ1272">
        <f t="shared" si="1548"/>
        <v>-990</v>
      </c>
      <c r="AR1272">
        <f t="shared" si="1591"/>
        <v>0</v>
      </c>
      <c r="AS1272">
        <f t="shared" si="1549"/>
        <v>-989</v>
      </c>
      <c r="AT1272">
        <f t="shared" si="1592"/>
        <v>0</v>
      </c>
      <c r="AU1272">
        <f t="shared" si="1550"/>
        <v>-988</v>
      </c>
      <c r="AV1272">
        <f t="shared" si="1593"/>
        <v>0</v>
      </c>
      <c r="AW1272">
        <f t="shared" si="1551"/>
        <v>-987</v>
      </c>
      <c r="AX1272">
        <f t="shared" si="1594"/>
        <v>0</v>
      </c>
      <c r="AY1272">
        <f t="shared" si="1552"/>
        <v>-986</v>
      </c>
      <c r="AZ1272">
        <f t="shared" si="1595"/>
        <v>0</v>
      </c>
      <c r="BA1272">
        <f t="shared" si="1553"/>
        <v>-985</v>
      </c>
      <c r="BB1272">
        <f t="shared" si="1596"/>
        <v>0</v>
      </c>
      <c r="BC1272">
        <f t="shared" si="1554"/>
        <v>-984</v>
      </c>
      <c r="BD1272">
        <f t="shared" si="1597"/>
        <v>0</v>
      </c>
      <c r="BE1272">
        <f t="shared" si="1555"/>
        <v>-983</v>
      </c>
      <c r="BF1272">
        <f t="shared" si="1598"/>
        <v>0</v>
      </c>
      <c r="BG1272">
        <f t="shared" si="1556"/>
        <v>-982</v>
      </c>
      <c r="BH1272">
        <f t="shared" si="1599"/>
        <v>0</v>
      </c>
      <c r="BI1272">
        <f t="shared" si="1557"/>
        <v>-981</v>
      </c>
      <c r="BJ1272">
        <f t="shared" si="1600"/>
        <v>0</v>
      </c>
      <c r="BK1272">
        <f t="shared" si="1558"/>
        <v>-980</v>
      </c>
      <c r="BL1272">
        <f t="shared" si="1601"/>
        <v>0</v>
      </c>
      <c r="BM1272">
        <f t="shared" si="1559"/>
        <v>-979</v>
      </c>
      <c r="BN1272">
        <f t="shared" si="1602"/>
        <v>0</v>
      </c>
      <c r="BO1272">
        <f t="shared" si="1560"/>
        <v>-978</v>
      </c>
      <c r="BP1272">
        <f t="shared" si="1603"/>
        <v>0</v>
      </c>
      <c r="BQ1272">
        <f t="shared" si="1561"/>
        <v>-977</v>
      </c>
      <c r="BR1272">
        <f t="shared" si="1604"/>
        <v>0</v>
      </c>
      <c r="BS1272">
        <f t="shared" si="1562"/>
        <v>-976</v>
      </c>
      <c r="BT1272">
        <f t="shared" si="1605"/>
        <v>0</v>
      </c>
      <c r="BU1272">
        <f t="shared" si="1563"/>
        <v>-975</v>
      </c>
      <c r="BV1272">
        <f t="shared" si="1606"/>
        <v>0</v>
      </c>
      <c r="BW1272">
        <f t="shared" si="1564"/>
        <v>-974</v>
      </c>
      <c r="BX1272">
        <f t="shared" si="1607"/>
        <v>0</v>
      </c>
      <c r="BY1272">
        <f t="shared" si="1565"/>
        <v>-973</v>
      </c>
      <c r="BZ1272">
        <f t="shared" si="1608"/>
        <v>0</v>
      </c>
      <c r="CA1272">
        <f t="shared" si="1566"/>
        <v>-972</v>
      </c>
      <c r="CB1272">
        <f t="shared" si="1609"/>
        <v>0</v>
      </c>
      <c r="CC1272">
        <f t="shared" si="1567"/>
        <v>-971</v>
      </c>
      <c r="CD1272">
        <f t="shared" si="1610"/>
        <v>0</v>
      </c>
      <c r="CE1272">
        <f t="shared" si="1568"/>
        <v>-970</v>
      </c>
      <c r="CF1272">
        <f t="shared" si="1611"/>
        <v>0</v>
      </c>
      <c r="CG1272">
        <f t="shared" si="1569"/>
        <v>-969</v>
      </c>
      <c r="CH1272">
        <f t="shared" si="1612"/>
        <v>0</v>
      </c>
      <c r="CI1272">
        <f t="shared" si="1570"/>
        <v>-968</v>
      </c>
      <c r="CJ1272">
        <f t="shared" si="1613"/>
        <v>0</v>
      </c>
      <c r="CK1272">
        <f t="shared" si="1571"/>
        <v>-967</v>
      </c>
      <c r="CL1272">
        <f t="shared" si="1614"/>
        <v>0</v>
      </c>
      <c r="CM1272">
        <f t="shared" si="1572"/>
        <v>-966</v>
      </c>
      <c r="CN1272">
        <f t="shared" si="1615"/>
        <v>0</v>
      </c>
      <c r="CO1272">
        <f t="shared" si="1573"/>
        <v>-965</v>
      </c>
      <c r="CP1272">
        <f t="shared" si="1616"/>
        <v>0</v>
      </c>
      <c r="CQ1272">
        <f t="shared" si="1574"/>
        <v>-964</v>
      </c>
      <c r="CR1272">
        <f t="shared" si="1617"/>
        <v>0</v>
      </c>
      <c r="CS1272">
        <f t="shared" si="1575"/>
        <v>-963</v>
      </c>
      <c r="CT1272">
        <f t="shared" si="1618"/>
        <v>0</v>
      </c>
      <c r="CU1272">
        <f t="shared" si="1576"/>
        <v>-962</v>
      </c>
      <c r="CV1272">
        <f t="shared" si="1619"/>
        <v>0</v>
      </c>
      <c r="CW1272">
        <f t="shared" si="1577"/>
        <v>-961</v>
      </c>
      <c r="CX1272">
        <f t="shared" si="1620"/>
        <v>0</v>
      </c>
    </row>
    <row r="1273" spans="1:102">
      <c r="A1273" s="193">
        <v>34652</v>
      </c>
      <c r="B1273" t="s">
        <v>950</v>
      </c>
      <c r="C1273" t="s">
        <v>951</v>
      </c>
      <c r="D1273" t="s">
        <v>961</v>
      </c>
      <c r="E1273" t="s">
        <v>2225</v>
      </c>
      <c r="F1273" t="s">
        <v>2226</v>
      </c>
      <c r="G1273" t="s">
        <v>8</v>
      </c>
      <c r="H1273" t="s">
        <v>8</v>
      </c>
      <c r="I1273" t="s">
        <v>8</v>
      </c>
      <c r="J1273">
        <v>0</v>
      </c>
      <c r="K1273" t="s">
        <v>1847</v>
      </c>
      <c r="L1273">
        <v>34</v>
      </c>
      <c r="M1273" t="s">
        <v>2</v>
      </c>
      <c r="N1273" t="s">
        <v>954</v>
      </c>
      <c r="O1273">
        <v>47150</v>
      </c>
      <c r="P1273" t="s">
        <v>6</v>
      </c>
      <c r="Q1273">
        <v>91</v>
      </c>
      <c r="R1273" s="193">
        <v>34652</v>
      </c>
      <c r="S1273" s="193">
        <v>73050</v>
      </c>
      <c r="T1273">
        <v>100</v>
      </c>
      <c r="U1273" t="s">
        <v>955</v>
      </c>
      <c r="V1273" t="str">
        <f t="shared" si="1578"/>
        <v>1994</v>
      </c>
      <c r="W1273" s="211">
        <f t="shared" si="1621"/>
        <v>-1000</v>
      </c>
      <c r="X1273">
        <f t="shared" si="1579"/>
        <v>0</v>
      </c>
      <c r="Y1273">
        <f t="shared" si="1541"/>
        <v>-999</v>
      </c>
      <c r="Z1273">
        <f t="shared" si="1580"/>
        <v>0</v>
      </c>
      <c r="AA1273">
        <f t="shared" si="1542"/>
        <v>-998</v>
      </c>
      <c r="AB1273">
        <f t="shared" si="1581"/>
        <v>0</v>
      </c>
      <c r="AC1273">
        <f t="shared" si="1543"/>
        <v>-997</v>
      </c>
      <c r="AD1273">
        <f t="shared" si="1582"/>
        <v>0</v>
      </c>
      <c r="AE1273">
        <f t="shared" si="1583"/>
        <v>-996</v>
      </c>
      <c r="AF1273">
        <f t="shared" si="1584"/>
        <v>0</v>
      </c>
      <c r="AG1273">
        <f t="shared" si="1544"/>
        <v>-995</v>
      </c>
      <c r="AH1273">
        <f t="shared" si="1585"/>
        <v>0</v>
      </c>
      <c r="AI1273">
        <f t="shared" si="1545"/>
        <v>-994</v>
      </c>
      <c r="AJ1273">
        <f t="shared" si="1586"/>
        <v>0</v>
      </c>
      <c r="AK1273">
        <f t="shared" si="1546"/>
        <v>-993</v>
      </c>
      <c r="AL1273">
        <f t="shared" si="1587"/>
        <v>0</v>
      </c>
      <c r="AM1273">
        <f t="shared" si="1588"/>
        <v>-992</v>
      </c>
      <c r="AN1273">
        <f t="shared" si="1589"/>
        <v>0</v>
      </c>
      <c r="AO1273">
        <f t="shared" si="1547"/>
        <v>-991</v>
      </c>
      <c r="AP1273">
        <f t="shared" si="1590"/>
        <v>0</v>
      </c>
      <c r="AQ1273">
        <f t="shared" si="1548"/>
        <v>-990</v>
      </c>
      <c r="AR1273">
        <f t="shared" si="1591"/>
        <v>0</v>
      </c>
      <c r="AS1273">
        <f t="shared" si="1549"/>
        <v>-989</v>
      </c>
      <c r="AT1273">
        <f t="shared" si="1592"/>
        <v>0</v>
      </c>
      <c r="AU1273">
        <f t="shared" si="1550"/>
        <v>-988</v>
      </c>
      <c r="AV1273">
        <f t="shared" si="1593"/>
        <v>0</v>
      </c>
      <c r="AW1273">
        <f t="shared" si="1551"/>
        <v>-987</v>
      </c>
      <c r="AX1273">
        <f t="shared" si="1594"/>
        <v>0</v>
      </c>
      <c r="AY1273">
        <f t="shared" si="1552"/>
        <v>-986</v>
      </c>
      <c r="AZ1273">
        <f t="shared" si="1595"/>
        <v>0</v>
      </c>
      <c r="BA1273">
        <f t="shared" si="1553"/>
        <v>-985</v>
      </c>
      <c r="BB1273">
        <f t="shared" si="1596"/>
        <v>0</v>
      </c>
      <c r="BC1273">
        <f t="shared" si="1554"/>
        <v>-984</v>
      </c>
      <c r="BD1273">
        <f t="shared" si="1597"/>
        <v>0</v>
      </c>
      <c r="BE1273">
        <f t="shared" si="1555"/>
        <v>-983</v>
      </c>
      <c r="BF1273">
        <f t="shared" si="1598"/>
        <v>0</v>
      </c>
      <c r="BG1273">
        <f t="shared" si="1556"/>
        <v>-982</v>
      </c>
      <c r="BH1273">
        <f t="shared" si="1599"/>
        <v>0</v>
      </c>
      <c r="BI1273">
        <f t="shared" si="1557"/>
        <v>-981</v>
      </c>
      <c r="BJ1273">
        <f t="shared" si="1600"/>
        <v>0</v>
      </c>
      <c r="BK1273">
        <f t="shared" si="1558"/>
        <v>-980</v>
      </c>
      <c r="BL1273">
        <f t="shared" si="1601"/>
        <v>0</v>
      </c>
      <c r="BM1273">
        <f t="shared" si="1559"/>
        <v>-979</v>
      </c>
      <c r="BN1273">
        <f t="shared" si="1602"/>
        <v>0</v>
      </c>
      <c r="BO1273">
        <f t="shared" si="1560"/>
        <v>-978</v>
      </c>
      <c r="BP1273">
        <f t="shared" si="1603"/>
        <v>0</v>
      </c>
      <c r="BQ1273">
        <f t="shared" si="1561"/>
        <v>-977</v>
      </c>
      <c r="BR1273">
        <f t="shared" si="1604"/>
        <v>0</v>
      </c>
      <c r="BS1273">
        <f t="shared" si="1562"/>
        <v>-976</v>
      </c>
      <c r="BT1273">
        <f t="shared" si="1605"/>
        <v>0</v>
      </c>
      <c r="BU1273">
        <f t="shared" si="1563"/>
        <v>-975</v>
      </c>
      <c r="BV1273">
        <f t="shared" si="1606"/>
        <v>0</v>
      </c>
      <c r="BW1273">
        <f t="shared" si="1564"/>
        <v>-974</v>
      </c>
      <c r="BX1273">
        <f t="shared" si="1607"/>
        <v>0</v>
      </c>
      <c r="BY1273">
        <f t="shared" si="1565"/>
        <v>-973</v>
      </c>
      <c r="BZ1273">
        <f t="shared" si="1608"/>
        <v>0</v>
      </c>
      <c r="CA1273">
        <f t="shared" si="1566"/>
        <v>-972</v>
      </c>
      <c r="CB1273">
        <f t="shared" si="1609"/>
        <v>0</v>
      </c>
      <c r="CC1273">
        <f t="shared" si="1567"/>
        <v>-971</v>
      </c>
      <c r="CD1273">
        <f t="shared" si="1610"/>
        <v>0</v>
      </c>
      <c r="CE1273">
        <f t="shared" si="1568"/>
        <v>-970</v>
      </c>
      <c r="CF1273">
        <f t="shared" si="1611"/>
        <v>0</v>
      </c>
      <c r="CG1273">
        <f t="shared" si="1569"/>
        <v>-969</v>
      </c>
      <c r="CH1273">
        <f t="shared" si="1612"/>
        <v>0</v>
      </c>
      <c r="CI1273">
        <f t="shared" si="1570"/>
        <v>-968</v>
      </c>
      <c r="CJ1273">
        <f t="shared" si="1613"/>
        <v>0</v>
      </c>
      <c r="CK1273">
        <f t="shared" si="1571"/>
        <v>-967</v>
      </c>
      <c r="CL1273">
        <f t="shared" si="1614"/>
        <v>0</v>
      </c>
      <c r="CM1273">
        <f t="shared" si="1572"/>
        <v>-966</v>
      </c>
      <c r="CN1273">
        <f t="shared" si="1615"/>
        <v>0</v>
      </c>
      <c r="CO1273">
        <f t="shared" si="1573"/>
        <v>-965</v>
      </c>
      <c r="CP1273">
        <f t="shared" si="1616"/>
        <v>0</v>
      </c>
      <c r="CQ1273">
        <f t="shared" si="1574"/>
        <v>-964</v>
      </c>
      <c r="CR1273">
        <f t="shared" si="1617"/>
        <v>0</v>
      </c>
      <c r="CS1273">
        <f t="shared" si="1575"/>
        <v>-963</v>
      </c>
      <c r="CT1273">
        <f t="shared" si="1618"/>
        <v>0</v>
      </c>
      <c r="CU1273">
        <f t="shared" si="1576"/>
        <v>-962</v>
      </c>
      <c r="CV1273">
        <f t="shared" si="1619"/>
        <v>0</v>
      </c>
      <c r="CW1273">
        <f t="shared" si="1577"/>
        <v>-961</v>
      </c>
      <c r="CX1273">
        <f t="shared" si="1620"/>
        <v>0</v>
      </c>
    </row>
    <row r="1274" spans="1:102">
      <c r="A1274" s="193">
        <v>34648</v>
      </c>
      <c r="B1274" t="s">
        <v>950</v>
      </c>
      <c r="C1274" t="s">
        <v>951</v>
      </c>
      <c r="D1274" t="s">
        <v>1050</v>
      </c>
      <c r="E1274" t="s">
        <v>2227</v>
      </c>
      <c r="F1274" t="s">
        <v>2228</v>
      </c>
      <c r="G1274" t="s">
        <v>8</v>
      </c>
      <c r="H1274" t="s">
        <v>8</v>
      </c>
      <c r="I1274" t="s">
        <v>8</v>
      </c>
      <c r="J1274">
        <v>0</v>
      </c>
      <c r="K1274" t="s">
        <v>1847</v>
      </c>
      <c r="L1274">
        <v>34</v>
      </c>
      <c r="M1274" t="s">
        <v>2</v>
      </c>
      <c r="N1274" t="s">
        <v>954</v>
      </c>
      <c r="O1274">
        <v>47150</v>
      </c>
      <c r="P1274" t="s">
        <v>6</v>
      </c>
      <c r="Q1274">
        <v>91</v>
      </c>
      <c r="R1274" s="193">
        <v>34648</v>
      </c>
      <c r="S1274" s="193">
        <v>73050</v>
      </c>
      <c r="T1274">
        <v>100</v>
      </c>
      <c r="U1274" t="s">
        <v>955</v>
      </c>
      <c r="V1274" t="str">
        <f t="shared" si="1578"/>
        <v>1994</v>
      </c>
      <c r="W1274" s="211">
        <f t="shared" si="1621"/>
        <v>-1000</v>
      </c>
      <c r="X1274">
        <f t="shared" si="1579"/>
        <v>0</v>
      </c>
      <c r="Y1274">
        <f t="shared" si="1541"/>
        <v>-999</v>
      </c>
      <c r="Z1274">
        <f t="shared" si="1580"/>
        <v>0</v>
      </c>
      <c r="AA1274">
        <f t="shared" si="1542"/>
        <v>-998</v>
      </c>
      <c r="AB1274">
        <f t="shared" si="1581"/>
        <v>0</v>
      </c>
      <c r="AC1274">
        <f t="shared" si="1543"/>
        <v>-997</v>
      </c>
      <c r="AD1274">
        <f t="shared" si="1582"/>
        <v>0</v>
      </c>
      <c r="AE1274">
        <f t="shared" si="1583"/>
        <v>-996</v>
      </c>
      <c r="AF1274">
        <f t="shared" si="1584"/>
        <v>0</v>
      </c>
      <c r="AG1274">
        <f t="shared" si="1544"/>
        <v>-995</v>
      </c>
      <c r="AH1274">
        <f t="shared" si="1585"/>
        <v>0</v>
      </c>
      <c r="AI1274">
        <f t="shared" si="1545"/>
        <v>-994</v>
      </c>
      <c r="AJ1274">
        <f t="shared" si="1586"/>
        <v>0</v>
      </c>
      <c r="AK1274">
        <f t="shared" si="1546"/>
        <v>-993</v>
      </c>
      <c r="AL1274">
        <f t="shared" si="1587"/>
        <v>0</v>
      </c>
      <c r="AM1274">
        <f t="shared" si="1588"/>
        <v>-992</v>
      </c>
      <c r="AN1274">
        <f t="shared" si="1589"/>
        <v>0</v>
      </c>
      <c r="AO1274">
        <f t="shared" si="1547"/>
        <v>-991</v>
      </c>
      <c r="AP1274">
        <f t="shared" si="1590"/>
        <v>0</v>
      </c>
      <c r="AQ1274">
        <f t="shared" si="1548"/>
        <v>-990</v>
      </c>
      <c r="AR1274">
        <f t="shared" si="1591"/>
        <v>0</v>
      </c>
      <c r="AS1274">
        <f t="shared" si="1549"/>
        <v>-989</v>
      </c>
      <c r="AT1274">
        <f t="shared" si="1592"/>
        <v>0</v>
      </c>
      <c r="AU1274">
        <f t="shared" si="1550"/>
        <v>-988</v>
      </c>
      <c r="AV1274">
        <f t="shared" si="1593"/>
        <v>0</v>
      </c>
      <c r="AW1274">
        <f t="shared" si="1551"/>
        <v>-987</v>
      </c>
      <c r="AX1274">
        <f t="shared" si="1594"/>
        <v>0</v>
      </c>
      <c r="AY1274">
        <f t="shared" si="1552"/>
        <v>-986</v>
      </c>
      <c r="AZ1274">
        <f t="shared" si="1595"/>
        <v>0</v>
      </c>
      <c r="BA1274">
        <f t="shared" si="1553"/>
        <v>-985</v>
      </c>
      <c r="BB1274">
        <f t="shared" si="1596"/>
        <v>0</v>
      </c>
      <c r="BC1274">
        <f t="shared" si="1554"/>
        <v>-984</v>
      </c>
      <c r="BD1274">
        <f t="shared" si="1597"/>
        <v>0</v>
      </c>
      <c r="BE1274">
        <f t="shared" si="1555"/>
        <v>-983</v>
      </c>
      <c r="BF1274">
        <f t="shared" si="1598"/>
        <v>0</v>
      </c>
      <c r="BG1274">
        <f t="shared" si="1556"/>
        <v>-982</v>
      </c>
      <c r="BH1274">
        <f t="shared" si="1599"/>
        <v>0</v>
      </c>
      <c r="BI1274">
        <f t="shared" si="1557"/>
        <v>-981</v>
      </c>
      <c r="BJ1274">
        <f t="shared" si="1600"/>
        <v>0</v>
      </c>
      <c r="BK1274">
        <f t="shared" si="1558"/>
        <v>-980</v>
      </c>
      <c r="BL1274">
        <f t="shared" si="1601"/>
        <v>0</v>
      </c>
      <c r="BM1274">
        <f t="shared" si="1559"/>
        <v>-979</v>
      </c>
      <c r="BN1274">
        <f t="shared" si="1602"/>
        <v>0</v>
      </c>
      <c r="BO1274">
        <f t="shared" si="1560"/>
        <v>-978</v>
      </c>
      <c r="BP1274">
        <f t="shared" si="1603"/>
        <v>0</v>
      </c>
      <c r="BQ1274">
        <f t="shared" si="1561"/>
        <v>-977</v>
      </c>
      <c r="BR1274">
        <f t="shared" si="1604"/>
        <v>0</v>
      </c>
      <c r="BS1274">
        <f t="shared" si="1562"/>
        <v>-976</v>
      </c>
      <c r="BT1274">
        <f t="shared" si="1605"/>
        <v>0</v>
      </c>
      <c r="BU1274">
        <f t="shared" si="1563"/>
        <v>-975</v>
      </c>
      <c r="BV1274">
        <f t="shared" si="1606"/>
        <v>0</v>
      </c>
      <c r="BW1274">
        <f t="shared" si="1564"/>
        <v>-974</v>
      </c>
      <c r="BX1274">
        <f t="shared" si="1607"/>
        <v>0</v>
      </c>
      <c r="BY1274">
        <f t="shared" si="1565"/>
        <v>-973</v>
      </c>
      <c r="BZ1274">
        <f t="shared" si="1608"/>
        <v>0</v>
      </c>
      <c r="CA1274">
        <f t="shared" si="1566"/>
        <v>-972</v>
      </c>
      <c r="CB1274">
        <f t="shared" si="1609"/>
        <v>0</v>
      </c>
      <c r="CC1274">
        <f t="shared" si="1567"/>
        <v>-971</v>
      </c>
      <c r="CD1274">
        <f t="shared" si="1610"/>
        <v>0</v>
      </c>
      <c r="CE1274">
        <f t="shared" si="1568"/>
        <v>-970</v>
      </c>
      <c r="CF1274">
        <f t="shared" si="1611"/>
        <v>0</v>
      </c>
      <c r="CG1274">
        <f t="shared" si="1569"/>
        <v>-969</v>
      </c>
      <c r="CH1274">
        <f t="shared" si="1612"/>
        <v>0</v>
      </c>
      <c r="CI1274">
        <f t="shared" si="1570"/>
        <v>-968</v>
      </c>
      <c r="CJ1274">
        <f t="shared" si="1613"/>
        <v>0</v>
      </c>
      <c r="CK1274">
        <f t="shared" si="1571"/>
        <v>-967</v>
      </c>
      <c r="CL1274">
        <f t="shared" si="1614"/>
        <v>0</v>
      </c>
      <c r="CM1274">
        <f t="shared" si="1572"/>
        <v>-966</v>
      </c>
      <c r="CN1274">
        <f t="shared" si="1615"/>
        <v>0</v>
      </c>
      <c r="CO1274">
        <f t="shared" si="1573"/>
        <v>-965</v>
      </c>
      <c r="CP1274">
        <f t="shared" si="1616"/>
        <v>0</v>
      </c>
      <c r="CQ1274">
        <f t="shared" si="1574"/>
        <v>-964</v>
      </c>
      <c r="CR1274">
        <f t="shared" si="1617"/>
        <v>0</v>
      </c>
      <c r="CS1274">
        <f t="shared" si="1575"/>
        <v>-963</v>
      </c>
      <c r="CT1274">
        <f t="shared" si="1618"/>
        <v>0</v>
      </c>
      <c r="CU1274">
        <f t="shared" si="1576"/>
        <v>-962</v>
      </c>
      <c r="CV1274">
        <f t="shared" si="1619"/>
        <v>0</v>
      </c>
      <c r="CW1274">
        <f t="shared" si="1577"/>
        <v>-961</v>
      </c>
      <c r="CX1274">
        <f t="shared" si="1620"/>
        <v>0</v>
      </c>
    </row>
    <row r="1275" spans="1:102">
      <c r="A1275" s="193">
        <v>36160</v>
      </c>
      <c r="B1275" t="s">
        <v>950</v>
      </c>
      <c r="C1275" t="s">
        <v>951</v>
      </c>
      <c r="D1275" t="s">
        <v>1823</v>
      </c>
      <c r="E1275" t="s">
        <v>2229</v>
      </c>
      <c r="F1275" t="s">
        <v>2230</v>
      </c>
      <c r="G1275" t="s">
        <v>8</v>
      </c>
      <c r="H1275" t="s">
        <v>8</v>
      </c>
      <c r="I1275" t="s">
        <v>8</v>
      </c>
      <c r="J1275">
        <v>0</v>
      </c>
      <c r="K1275" t="s">
        <v>1847</v>
      </c>
      <c r="L1275">
        <v>39</v>
      </c>
      <c r="M1275" t="s">
        <v>36</v>
      </c>
      <c r="N1275" t="s">
        <v>954</v>
      </c>
      <c r="O1275">
        <v>47150</v>
      </c>
      <c r="P1275" t="s">
        <v>6</v>
      </c>
      <c r="Q1275">
        <v>91</v>
      </c>
      <c r="R1275" s="193">
        <v>36160</v>
      </c>
      <c r="S1275" s="193">
        <v>73050</v>
      </c>
      <c r="T1275">
        <v>200</v>
      </c>
      <c r="U1275" t="s">
        <v>955</v>
      </c>
      <c r="V1275" t="str">
        <f t="shared" si="1578"/>
        <v>1998</v>
      </c>
      <c r="W1275" s="211">
        <f t="shared" si="1621"/>
        <v>-1000</v>
      </c>
      <c r="X1275">
        <f t="shared" si="1579"/>
        <v>0</v>
      </c>
      <c r="Y1275">
        <f t="shared" si="1541"/>
        <v>-999</v>
      </c>
      <c r="Z1275">
        <f t="shared" si="1580"/>
        <v>0</v>
      </c>
      <c r="AA1275">
        <f t="shared" si="1542"/>
        <v>-998</v>
      </c>
      <c r="AB1275">
        <f t="shared" si="1581"/>
        <v>0</v>
      </c>
      <c r="AC1275">
        <f t="shared" si="1543"/>
        <v>-997</v>
      </c>
      <c r="AD1275">
        <f t="shared" si="1582"/>
        <v>0</v>
      </c>
      <c r="AE1275">
        <f t="shared" si="1583"/>
        <v>-996</v>
      </c>
      <c r="AF1275">
        <f t="shared" si="1584"/>
        <v>0</v>
      </c>
      <c r="AG1275">
        <f t="shared" si="1544"/>
        <v>-995</v>
      </c>
      <c r="AH1275">
        <f t="shared" si="1585"/>
        <v>0</v>
      </c>
      <c r="AI1275">
        <f t="shared" si="1545"/>
        <v>-994</v>
      </c>
      <c r="AJ1275">
        <f t="shared" si="1586"/>
        <v>0</v>
      </c>
      <c r="AK1275">
        <f t="shared" si="1546"/>
        <v>-993</v>
      </c>
      <c r="AL1275">
        <f t="shared" si="1587"/>
        <v>0</v>
      </c>
      <c r="AM1275">
        <f t="shared" si="1588"/>
        <v>-992</v>
      </c>
      <c r="AN1275">
        <f t="shared" si="1589"/>
        <v>0</v>
      </c>
      <c r="AO1275">
        <f t="shared" si="1547"/>
        <v>-991</v>
      </c>
      <c r="AP1275">
        <f t="shared" si="1590"/>
        <v>0</v>
      </c>
      <c r="AQ1275">
        <f t="shared" si="1548"/>
        <v>-990</v>
      </c>
      <c r="AR1275">
        <f t="shared" si="1591"/>
        <v>0</v>
      </c>
      <c r="AS1275">
        <f t="shared" si="1549"/>
        <v>-989</v>
      </c>
      <c r="AT1275">
        <f t="shared" si="1592"/>
        <v>0</v>
      </c>
      <c r="AU1275">
        <f t="shared" si="1550"/>
        <v>-988</v>
      </c>
      <c r="AV1275">
        <f t="shared" si="1593"/>
        <v>0</v>
      </c>
      <c r="AW1275">
        <f t="shared" si="1551"/>
        <v>-987</v>
      </c>
      <c r="AX1275">
        <f t="shared" si="1594"/>
        <v>0</v>
      </c>
      <c r="AY1275">
        <f t="shared" si="1552"/>
        <v>-986</v>
      </c>
      <c r="AZ1275">
        <f t="shared" si="1595"/>
        <v>0</v>
      </c>
      <c r="BA1275">
        <f t="shared" si="1553"/>
        <v>-985</v>
      </c>
      <c r="BB1275">
        <f t="shared" si="1596"/>
        <v>0</v>
      </c>
      <c r="BC1275">
        <f t="shared" si="1554"/>
        <v>-984</v>
      </c>
      <c r="BD1275">
        <f t="shared" si="1597"/>
        <v>0</v>
      </c>
      <c r="BE1275">
        <f t="shared" si="1555"/>
        <v>-983</v>
      </c>
      <c r="BF1275">
        <f t="shared" si="1598"/>
        <v>0</v>
      </c>
      <c r="BG1275">
        <f t="shared" si="1556"/>
        <v>-982</v>
      </c>
      <c r="BH1275">
        <f t="shared" si="1599"/>
        <v>0</v>
      </c>
      <c r="BI1275">
        <f t="shared" si="1557"/>
        <v>-981</v>
      </c>
      <c r="BJ1275">
        <f t="shared" si="1600"/>
        <v>0</v>
      </c>
      <c r="BK1275">
        <f t="shared" si="1558"/>
        <v>-980</v>
      </c>
      <c r="BL1275">
        <f t="shared" si="1601"/>
        <v>0</v>
      </c>
      <c r="BM1275">
        <f t="shared" si="1559"/>
        <v>-979</v>
      </c>
      <c r="BN1275">
        <f t="shared" si="1602"/>
        <v>0</v>
      </c>
      <c r="BO1275">
        <f t="shared" si="1560"/>
        <v>-978</v>
      </c>
      <c r="BP1275">
        <f t="shared" si="1603"/>
        <v>0</v>
      </c>
      <c r="BQ1275">
        <f t="shared" si="1561"/>
        <v>-977</v>
      </c>
      <c r="BR1275">
        <f t="shared" si="1604"/>
        <v>0</v>
      </c>
      <c r="BS1275">
        <f t="shared" si="1562"/>
        <v>-976</v>
      </c>
      <c r="BT1275">
        <f t="shared" si="1605"/>
        <v>0</v>
      </c>
      <c r="BU1275">
        <f t="shared" si="1563"/>
        <v>-975</v>
      </c>
      <c r="BV1275">
        <f t="shared" si="1606"/>
        <v>0</v>
      </c>
      <c r="BW1275">
        <f t="shared" si="1564"/>
        <v>-974</v>
      </c>
      <c r="BX1275">
        <f t="shared" si="1607"/>
        <v>0</v>
      </c>
      <c r="BY1275">
        <f t="shared" si="1565"/>
        <v>-973</v>
      </c>
      <c r="BZ1275">
        <f t="shared" si="1608"/>
        <v>0</v>
      </c>
      <c r="CA1275">
        <f t="shared" si="1566"/>
        <v>-972</v>
      </c>
      <c r="CB1275">
        <f t="shared" si="1609"/>
        <v>0</v>
      </c>
      <c r="CC1275">
        <f t="shared" si="1567"/>
        <v>-971</v>
      </c>
      <c r="CD1275">
        <f t="shared" si="1610"/>
        <v>0</v>
      </c>
      <c r="CE1275">
        <f t="shared" si="1568"/>
        <v>-970</v>
      </c>
      <c r="CF1275">
        <f t="shared" si="1611"/>
        <v>0</v>
      </c>
      <c r="CG1275">
        <f t="shared" si="1569"/>
        <v>-969</v>
      </c>
      <c r="CH1275">
        <f t="shared" si="1612"/>
        <v>0</v>
      </c>
      <c r="CI1275">
        <f t="shared" si="1570"/>
        <v>-968</v>
      </c>
      <c r="CJ1275">
        <f t="shared" si="1613"/>
        <v>0</v>
      </c>
      <c r="CK1275">
        <f t="shared" si="1571"/>
        <v>-967</v>
      </c>
      <c r="CL1275">
        <f t="shared" si="1614"/>
        <v>0</v>
      </c>
      <c r="CM1275">
        <f t="shared" si="1572"/>
        <v>-966</v>
      </c>
      <c r="CN1275">
        <f t="shared" si="1615"/>
        <v>0</v>
      </c>
      <c r="CO1275">
        <f t="shared" si="1573"/>
        <v>-965</v>
      </c>
      <c r="CP1275">
        <f t="shared" si="1616"/>
        <v>0</v>
      </c>
      <c r="CQ1275">
        <f t="shared" si="1574"/>
        <v>-964</v>
      </c>
      <c r="CR1275">
        <f t="shared" si="1617"/>
        <v>0</v>
      </c>
      <c r="CS1275">
        <f t="shared" si="1575"/>
        <v>-963</v>
      </c>
      <c r="CT1275">
        <f t="shared" si="1618"/>
        <v>0</v>
      </c>
      <c r="CU1275">
        <f t="shared" si="1576"/>
        <v>-962</v>
      </c>
      <c r="CV1275">
        <f t="shared" si="1619"/>
        <v>0</v>
      </c>
      <c r="CW1275">
        <f t="shared" si="1577"/>
        <v>-961</v>
      </c>
      <c r="CX1275">
        <f t="shared" si="1620"/>
        <v>0</v>
      </c>
    </row>
    <row r="1276" spans="1:102">
      <c r="A1276" s="193">
        <v>26245</v>
      </c>
      <c r="B1276" t="s">
        <v>950</v>
      </c>
      <c r="C1276" t="s">
        <v>951</v>
      </c>
      <c r="D1276" t="s">
        <v>1011</v>
      </c>
      <c r="E1276" t="s">
        <v>2231</v>
      </c>
      <c r="F1276" t="s">
        <v>2232</v>
      </c>
      <c r="G1276" t="s">
        <v>8</v>
      </c>
      <c r="H1276" t="s">
        <v>8</v>
      </c>
      <c r="I1276" t="s">
        <v>8</v>
      </c>
      <c r="J1276">
        <v>0</v>
      </c>
      <c r="K1276" t="s">
        <v>1847</v>
      </c>
      <c r="L1276">
        <v>34</v>
      </c>
      <c r="M1276" t="s">
        <v>2</v>
      </c>
      <c r="N1276" t="s">
        <v>954</v>
      </c>
      <c r="O1276">
        <v>47150</v>
      </c>
      <c r="P1276" t="s">
        <v>6</v>
      </c>
      <c r="Q1276">
        <v>91</v>
      </c>
      <c r="R1276" s="193">
        <v>26245</v>
      </c>
      <c r="S1276" s="193">
        <v>73050</v>
      </c>
      <c r="T1276">
        <v>100</v>
      </c>
      <c r="U1276" t="s">
        <v>955</v>
      </c>
      <c r="V1276" t="str">
        <f t="shared" si="1578"/>
        <v>1971</v>
      </c>
      <c r="W1276" s="211">
        <f t="shared" si="1621"/>
        <v>-1000</v>
      </c>
      <c r="X1276">
        <f t="shared" si="1579"/>
        <v>0</v>
      </c>
      <c r="Y1276">
        <f t="shared" si="1541"/>
        <v>-999</v>
      </c>
      <c r="Z1276">
        <f t="shared" si="1580"/>
        <v>0</v>
      </c>
      <c r="AA1276">
        <f t="shared" si="1542"/>
        <v>-998</v>
      </c>
      <c r="AB1276">
        <f t="shared" si="1581"/>
        <v>0</v>
      </c>
      <c r="AC1276">
        <f t="shared" si="1543"/>
        <v>-997</v>
      </c>
      <c r="AD1276">
        <f t="shared" si="1582"/>
        <v>0</v>
      </c>
      <c r="AE1276">
        <f t="shared" si="1583"/>
        <v>-996</v>
      </c>
      <c r="AF1276">
        <f t="shared" si="1584"/>
        <v>0</v>
      </c>
      <c r="AG1276">
        <f t="shared" si="1544"/>
        <v>-995</v>
      </c>
      <c r="AH1276">
        <f t="shared" si="1585"/>
        <v>0</v>
      </c>
      <c r="AI1276">
        <f t="shared" si="1545"/>
        <v>-994</v>
      </c>
      <c r="AJ1276">
        <f t="shared" si="1586"/>
        <v>0</v>
      </c>
      <c r="AK1276">
        <f t="shared" si="1546"/>
        <v>-993</v>
      </c>
      <c r="AL1276">
        <f t="shared" si="1587"/>
        <v>0</v>
      </c>
      <c r="AM1276">
        <f t="shared" si="1588"/>
        <v>-992</v>
      </c>
      <c r="AN1276">
        <f t="shared" si="1589"/>
        <v>0</v>
      </c>
      <c r="AO1276">
        <f t="shared" si="1547"/>
        <v>-991</v>
      </c>
      <c r="AP1276">
        <f t="shared" si="1590"/>
        <v>0</v>
      </c>
      <c r="AQ1276">
        <f t="shared" si="1548"/>
        <v>-990</v>
      </c>
      <c r="AR1276">
        <f t="shared" si="1591"/>
        <v>0</v>
      </c>
      <c r="AS1276">
        <f t="shared" si="1549"/>
        <v>-989</v>
      </c>
      <c r="AT1276">
        <f t="shared" si="1592"/>
        <v>0</v>
      </c>
      <c r="AU1276">
        <f t="shared" si="1550"/>
        <v>-988</v>
      </c>
      <c r="AV1276">
        <f t="shared" si="1593"/>
        <v>0</v>
      </c>
      <c r="AW1276">
        <f t="shared" si="1551"/>
        <v>-987</v>
      </c>
      <c r="AX1276">
        <f t="shared" si="1594"/>
        <v>0</v>
      </c>
      <c r="AY1276">
        <f t="shared" si="1552"/>
        <v>-986</v>
      </c>
      <c r="AZ1276">
        <f t="shared" si="1595"/>
        <v>0</v>
      </c>
      <c r="BA1276">
        <f t="shared" si="1553"/>
        <v>-985</v>
      </c>
      <c r="BB1276">
        <f t="shared" si="1596"/>
        <v>0</v>
      </c>
      <c r="BC1276">
        <f t="shared" si="1554"/>
        <v>-984</v>
      </c>
      <c r="BD1276">
        <f t="shared" si="1597"/>
        <v>0</v>
      </c>
      <c r="BE1276">
        <f t="shared" si="1555"/>
        <v>-983</v>
      </c>
      <c r="BF1276">
        <f t="shared" si="1598"/>
        <v>0</v>
      </c>
      <c r="BG1276">
        <f t="shared" si="1556"/>
        <v>-982</v>
      </c>
      <c r="BH1276">
        <f t="shared" si="1599"/>
        <v>0</v>
      </c>
      <c r="BI1276">
        <f t="shared" si="1557"/>
        <v>-981</v>
      </c>
      <c r="BJ1276">
        <f t="shared" si="1600"/>
        <v>0</v>
      </c>
      <c r="BK1276">
        <f t="shared" si="1558"/>
        <v>-980</v>
      </c>
      <c r="BL1276">
        <f t="shared" si="1601"/>
        <v>0</v>
      </c>
      <c r="BM1276">
        <f t="shared" si="1559"/>
        <v>-979</v>
      </c>
      <c r="BN1276">
        <f t="shared" si="1602"/>
        <v>0</v>
      </c>
      <c r="BO1276">
        <f t="shared" si="1560"/>
        <v>-978</v>
      </c>
      <c r="BP1276">
        <f t="shared" si="1603"/>
        <v>0</v>
      </c>
      <c r="BQ1276">
        <f t="shared" si="1561"/>
        <v>-977</v>
      </c>
      <c r="BR1276">
        <f t="shared" si="1604"/>
        <v>0</v>
      </c>
      <c r="BS1276">
        <f t="shared" si="1562"/>
        <v>-976</v>
      </c>
      <c r="BT1276">
        <f t="shared" si="1605"/>
        <v>0</v>
      </c>
      <c r="BU1276">
        <f t="shared" si="1563"/>
        <v>-975</v>
      </c>
      <c r="BV1276">
        <f t="shared" si="1606"/>
        <v>0</v>
      </c>
      <c r="BW1276">
        <f t="shared" si="1564"/>
        <v>-974</v>
      </c>
      <c r="BX1276">
        <f t="shared" si="1607"/>
        <v>0</v>
      </c>
      <c r="BY1276">
        <f t="shared" si="1565"/>
        <v>-973</v>
      </c>
      <c r="BZ1276">
        <f t="shared" si="1608"/>
        <v>0</v>
      </c>
      <c r="CA1276">
        <f t="shared" si="1566"/>
        <v>-972</v>
      </c>
      <c r="CB1276">
        <f t="shared" si="1609"/>
        <v>0</v>
      </c>
      <c r="CC1276">
        <f t="shared" si="1567"/>
        <v>-971</v>
      </c>
      <c r="CD1276">
        <f t="shared" si="1610"/>
        <v>0</v>
      </c>
      <c r="CE1276">
        <f t="shared" si="1568"/>
        <v>-970</v>
      </c>
      <c r="CF1276">
        <f t="shared" si="1611"/>
        <v>0</v>
      </c>
      <c r="CG1276">
        <f t="shared" si="1569"/>
        <v>-969</v>
      </c>
      <c r="CH1276">
        <f t="shared" si="1612"/>
        <v>0</v>
      </c>
      <c r="CI1276">
        <f t="shared" si="1570"/>
        <v>-968</v>
      </c>
      <c r="CJ1276">
        <f t="shared" si="1613"/>
        <v>0</v>
      </c>
      <c r="CK1276">
        <f t="shared" si="1571"/>
        <v>-967</v>
      </c>
      <c r="CL1276">
        <f t="shared" si="1614"/>
        <v>0</v>
      </c>
      <c r="CM1276">
        <f t="shared" si="1572"/>
        <v>-966</v>
      </c>
      <c r="CN1276">
        <f t="shared" si="1615"/>
        <v>0</v>
      </c>
      <c r="CO1276">
        <f t="shared" si="1573"/>
        <v>-965</v>
      </c>
      <c r="CP1276">
        <f t="shared" si="1616"/>
        <v>0</v>
      </c>
      <c r="CQ1276">
        <f t="shared" si="1574"/>
        <v>-964</v>
      </c>
      <c r="CR1276">
        <f t="shared" si="1617"/>
        <v>0</v>
      </c>
      <c r="CS1276">
        <f t="shared" si="1575"/>
        <v>-963</v>
      </c>
      <c r="CT1276">
        <f t="shared" si="1618"/>
        <v>0</v>
      </c>
      <c r="CU1276">
        <f t="shared" si="1576"/>
        <v>-962</v>
      </c>
      <c r="CV1276">
        <f t="shared" si="1619"/>
        <v>0</v>
      </c>
      <c r="CW1276">
        <f t="shared" si="1577"/>
        <v>-961</v>
      </c>
      <c r="CX1276">
        <f t="shared" si="1620"/>
        <v>0</v>
      </c>
    </row>
    <row r="1277" spans="1:102">
      <c r="A1277" s="193">
        <v>26242</v>
      </c>
      <c r="B1277" t="s">
        <v>950</v>
      </c>
      <c r="C1277" t="s">
        <v>951</v>
      </c>
      <c r="D1277" t="s">
        <v>1011</v>
      </c>
      <c r="E1277" t="s">
        <v>2233</v>
      </c>
      <c r="F1277" t="s">
        <v>2234</v>
      </c>
      <c r="G1277" t="s">
        <v>8</v>
      </c>
      <c r="H1277" t="s">
        <v>8</v>
      </c>
      <c r="I1277" t="s">
        <v>8</v>
      </c>
      <c r="J1277">
        <v>0</v>
      </c>
      <c r="K1277" t="s">
        <v>1847</v>
      </c>
      <c r="L1277">
        <v>34</v>
      </c>
      <c r="M1277" t="s">
        <v>2</v>
      </c>
      <c r="N1277" t="s">
        <v>954</v>
      </c>
      <c r="O1277">
        <v>47150</v>
      </c>
      <c r="P1277" t="s">
        <v>6</v>
      </c>
      <c r="Q1277">
        <v>91</v>
      </c>
      <c r="R1277" s="193">
        <v>26242</v>
      </c>
      <c r="S1277" s="193">
        <v>73050</v>
      </c>
      <c r="T1277">
        <v>100</v>
      </c>
      <c r="U1277" t="s">
        <v>955</v>
      </c>
      <c r="V1277" t="str">
        <f t="shared" si="1578"/>
        <v>1971</v>
      </c>
      <c r="W1277" s="211">
        <f t="shared" si="1621"/>
        <v>-1000</v>
      </c>
      <c r="X1277">
        <f t="shared" si="1579"/>
        <v>0</v>
      </c>
      <c r="Y1277">
        <f t="shared" si="1541"/>
        <v>-999</v>
      </c>
      <c r="Z1277">
        <f t="shared" si="1580"/>
        <v>0</v>
      </c>
      <c r="AA1277">
        <f t="shared" si="1542"/>
        <v>-998</v>
      </c>
      <c r="AB1277">
        <f t="shared" si="1581"/>
        <v>0</v>
      </c>
      <c r="AC1277">
        <f t="shared" si="1543"/>
        <v>-997</v>
      </c>
      <c r="AD1277">
        <f t="shared" si="1582"/>
        <v>0</v>
      </c>
      <c r="AE1277">
        <f t="shared" si="1583"/>
        <v>-996</v>
      </c>
      <c r="AF1277">
        <f t="shared" si="1584"/>
        <v>0</v>
      </c>
      <c r="AG1277">
        <f t="shared" si="1544"/>
        <v>-995</v>
      </c>
      <c r="AH1277">
        <f t="shared" si="1585"/>
        <v>0</v>
      </c>
      <c r="AI1277">
        <f t="shared" si="1545"/>
        <v>-994</v>
      </c>
      <c r="AJ1277">
        <f t="shared" si="1586"/>
        <v>0</v>
      </c>
      <c r="AK1277">
        <f t="shared" si="1546"/>
        <v>-993</v>
      </c>
      <c r="AL1277">
        <f t="shared" si="1587"/>
        <v>0</v>
      </c>
      <c r="AM1277">
        <f t="shared" si="1588"/>
        <v>-992</v>
      </c>
      <c r="AN1277">
        <f t="shared" si="1589"/>
        <v>0</v>
      </c>
      <c r="AO1277">
        <f t="shared" si="1547"/>
        <v>-991</v>
      </c>
      <c r="AP1277">
        <f t="shared" si="1590"/>
        <v>0</v>
      </c>
      <c r="AQ1277">
        <f t="shared" si="1548"/>
        <v>-990</v>
      </c>
      <c r="AR1277">
        <f t="shared" si="1591"/>
        <v>0</v>
      </c>
      <c r="AS1277">
        <f t="shared" si="1549"/>
        <v>-989</v>
      </c>
      <c r="AT1277">
        <f t="shared" si="1592"/>
        <v>0</v>
      </c>
      <c r="AU1277">
        <f t="shared" si="1550"/>
        <v>-988</v>
      </c>
      <c r="AV1277">
        <f t="shared" si="1593"/>
        <v>0</v>
      </c>
      <c r="AW1277">
        <f t="shared" si="1551"/>
        <v>-987</v>
      </c>
      <c r="AX1277">
        <f t="shared" si="1594"/>
        <v>0</v>
      </c>
      <c r="AY1277">
        <f t="shared" si="1552"/>
        <v>-986</v>
      </c>
      <c r="AZ1277">
        <f t="shared" si="1595"/>
        <v>0</v>
      </c>
      <c r="BA1277">
        <f t="shared" si="1553"/>
        <v>-985</v>
      </c>
      <c r="BB1277">
        <f t="shared" si="1596"/>
        <v>0</v>
      </c>
      <c r="BC1277">
        <f t="shared" si="1554"/>
        <v>-984</v>
      </c>
      <c r="BD1277">
        <f t="shared" si="1597"/>
        <v>0</v>
      </c>
      <c r="BE1277">
        <f t="shared" si="1555"/>
        <v>-983</v>
      </c>
      <c r="BF1277">
        <f t="shared" si="1598"/>
        <v>0</v>
      </c>
      <c r="BG1277">
        <f t="shared" si="1556"/>
        <v>-982</v>
      </c>
      <c r="BH1277">
        <f t="shared" si="1599"/>
        <v>0</v>
      </c>
      <c r="BI1277">
        <f t="shared" si="1557"/>
        <v>-981</v>
      </c>
      <c r="BJ1277">
        <f t="shared" si="1600"/>
        <v>0</v>
      </c>
      <c r="BK1277">
        <f t="shared" si="1558"/>
        <v>-980</v>
      </c>
      <c r="BL1277">
        <f t="shared" si="1601"/>
        <v>0</v>
      </c>
      <c r="BM1277">
        <f t="shared" si="1559"/>
        <v>-979</v>
      </c>
      <c r="BN1277">
        <f t="shared" si="1602"/>
        <v>0</v>
      </c>
      <c r="BO1277">
        <f t="shared" si="1560"/>
        <v>-978</v>
      </c>
      <c r="BP1277">
        <f t="shared" si="1603"/>
        <v>0</v>
      </c>
      <c r="BQ1277">
        <f t="shared" si="1561"/>
        <v>-977</v>
      </c>
      <c r="BR1277">
        <f t="shared" si="1604"/>
        <v>0</v>
      </c>
      <c r="BS1277">
        <f t="shared" si="1562"/>
        <v>-976</v>
      </c>
      <c r="BT1277">
        <f t="shared" si="1605"/>
        <v>0</v>
      </c>
      <c r="BU1277">
        <f t="shared" si="1563"/>
        <v>-975</v>
      </c>
      <c r="BV1277">
        <f t="shared" si="1606"/>
        <v>0</v>
      </c>
      <c r="BW1277">
        <f t="shared" si="1564"/>
        <v>-974</v>
      </c>
      <c r="BX1277">
        <f t="shared" si="1607"/>
        <v>0</v>
      </c>
      <c r="BY1277">
        <f t="shared" si="1565"/>
        <v>-973</v>
      </c>
      <c r="BZ1277">
        <f t="shared" si="1608"/>
        <v>0</v>
      </c>
      <c r="CA1277">
        <f t="shared" si="1566"/>
        <v>-972</v>
      </c>
      <c r="CB1277">
        <f t="shared" si="1609"/>
        <v>0</v>
      </c>
      <c r="CC1277">
        <f t="shared" si="1567"/>
        <v>-971</v>
      </c>
      <c r="CD1277">
        <f t="shared" si="1610"/>
        <v>0</v>
      </c>
      <c r="CE1277">
        <f t="shared" si="1568"/>
        <v>-970</v>
      </c>
      <c r="CF1277">
        <f t="shared" si="1611"/>
        <v>0</v>
      </c>
      <c r="CG1277">
        <f t="shared" si="1569"/>
        <v>-969</v>
      </c>
      <c r="CH1277">
        <f t="shared" si="1612"/>
        <v>0</v>
      </c>
      <c r="CI1277">
        <f t="shared" si="1570"/>
        <v>-968</v>
      </c>
      <c r="CJ1277">
        <f t="shared" si="1613"/>
        <v>0</v>
      </c>
      <c r="CK1277">
        <f t="shared" si="1571"/>
        <v>-967</v>
      </c>
      <c r="CL1277">
        <f t="shared" si="1614"/>
        <v>0</v>
      </c>
      <c r="CM1277">
        <f t="shared" si="1572"/>
        <v>-966</v>
      </c>
      <c r="CN1277">
        <f t="shared" si="1615"/>
        <v>0</v>
      </c>
      <c r="CO1277">
        <f t="shared" si="1573"/>
        <v>-965</v>
      </c>
      <c r="CP1277">
        <f t="shared" si="1616"/>
        <v>0</v>
      </c>
      <c r="CQ1277">
        <f t="shared" si="1574"/>
        <v>-964</v>
      </c>
      <c r="CR1277">
        <f t="shared" si="1617"/>
        <v>0</v>
      </c>
      <c r="CS1277">
        <f t="shared" si="1575"/>
        <v>-963</v>
      </c>
      <c r="CT1277">
        <f t="shared" si="1618"/>
        <v>0</v>
      </c>
      <c r="CU1277">
        <f t="shared" si="1576"/>
        <v>-962</v>
      </c>
      <c r="CV1277">
        <f t="shared" si="1619"/>
        <v>0</v>
      </c>
      <c r="CW1277">
        <f t="shared" si="1577"/>
        <v>-961</v>
      </c>
      <c r="CX1277">
        <f t="shared" si="1620"/>
        <v>0</v>
      </c>
    </row>
    <row r="1278" spans="1:102">
      <c r="A1278" s="193">
        <v>26245</v>
      </c>
      <c r="B1278" t="s">
        <v>950</v>
      </c>
      <c r="C1278" t="s">
        <v>951</v>
      </c>
      <c r="D1278" t="s">
        <v>1011</v>
      </c>
      <c r="E1278" t="s">
        <v>2235</v>
      </c>
      <c r="F1278" t="s">
        <v>2236</v>
      </c>
      <c r="G1278" t="s">
        <v>8</v>
      </c>
      <c r="H1278" t="s">
        <v>8</v>
      </c>
      <c r="I1278" t="s">
        <v>8</v>
      </c>
      <c r="J1278">
        <v>0</v>
      </c>
      <c r="K1278" t="s">
        <v>1847</v>
      </c>
      <c r="L1278">
        <v>34</v>
      </c>
      <c r="M1278" t="s">
        <v>2</v>
      </c>
      <c r="N1278" t="s">
        <v>954</v>
      </c>
      <c r="O1278">
        <v>47150</v>
      </c>
      <c r="P1278" t="s">
        <v>6</v>
      </c>
      <c r="Q1278">
        <v>91</v>
      </c>
      <c r="R1278" s="193">
        <v>26245</v>
      </c>
      <c r="S1278" s="193">
        <v>73050</v>
      </c>
      <c r="T1278">
        <v>100</v>
      </c>
      <c r="U1278" t="s">
        <v>955</v>
      </c>
      <c r="V1278" t="str">
        <f t="shared" si="1578"/>
        <v>1971</v>
      </c>
      <c r="W1278" s="211">
        <f t="shared" si="1621"/>
        <v>-1000</v>
      </c>
      <c r="X1278">
        <f t="shared" si="1579"/>
        <v>0</v>
      </c>
      <c r="Y1278">
        <f t="shared" si="1541"/>
        <v>-999</v>
      </c>
      <c r="Z1278">
        <f t="shared" si="1580"/>
        <v>0</v>
      </c>
      <c r="AA1278">
        <f t="shared" si="1542"/>
        <v>-998</v>
      </c>
      <c r="AB1278">
        <f t="shared" si="1581"/>
        <v>0</v>
      </c>
      <c r="AC1278">
        <f t="shared" si="1543"/>
        <v>-997</v>
      </c>
      <c r="AD1278">
        <f t="shared" si="1582"/>
        <v>0</v>
      </c>
      <c r="AE1278">
        <f t="shared" si="1583"/>
        <v>-996</v>
      </c>
      <c r="AF1278">
        <f t="shared" si="1584"/>
        <v>0</v>
      </c>
      <c r="AG1278">
        <f t="shared" si="1544"/>
        <v>-995</v>
      </c>
      <c r="AH1278">
        <f t="shared" si="1585"/>
        <v>0</v>
      </c>
      <c r="AI1278">
        <f t="shared" si="1545"/>
        <v>-994</v>
      </c>
      <c r="AJ1278">
        <f t="shared" si="1586"/>
        <v>0</v>
      </c>
      <c r="AK1278">
        <f t="shared" si="1546"/>
        <v>-993</v>
      </c>
      <c r="AL1278">
        <f t="shared" si="1587"/>
        <v>0</v>
      </c>
      <c r="AM1278">
        <f t="shared" si="1588"/>
        <v>-992</v>
      </c>
      <c r="AN1278">
        <f t="shared" si="1589"/>
        <v>0</v>
      </c>
      <c r="AO1278">
        <f t="shared" si="1547"/>
        <v>-991</v>
      </c>
      <c r="AP1278">
        <f t="shared" si="1590"/>
        <v>0</v>
      </c>
      <c r="AQ1278">
        <f t="shared" si="1548"/>
        <v>-990</v>
      </c>
      <c r="AR1278">
        <f t="shared" si="1591"/>
        <v>0</v>
      </c>
      <c r="AS1278">
        <f t="shared" si="1549"/>
        <v>-989</v>
      </c>
      <c r="AT1278">
        <f t="shared" si="1592"/>
        <v>0</v>
      </c>
      <c r="AU1278">
        <f t="shared" si="1550"/>
        <v>-988</v>
      </c>
      <c r="AV1278">
        <f t="shared" si="1593"/>
        <v>0</v>
      </c>
      <c r="AW1278">
        <f t="shared" si="1551"/>
        <v>-987</v>
      </c>
      <c r="AX1278">
        <f t="shared" si="1594"/>
        <v>0</v>
      </c>
      <c r="AY1278">
        <f t="shared" si="1552"/>
        <v>-986</v>
      </c>
      <c r="AZ1278">
        <f t="shared" si="1595"/>
        <v>0</v>
      </c>
      <c r="BA1278">
        <f t="shared" si="1553"/>
        <v>-985</v>
      </c>
      <c r="BB1278">
        <f t="shared" si="1596"/>
        <v>0</v>
      </c>
      <c r="BC1278">
        <f t="shared" si="1554"/>
        <v>-984</v>
      </c>
      <c r="BD1278">
        <f t="shared" si="1597"/>
        <v>0</v>
      </c>
      <c r="BE1278">
        <f t="shared" si="1555"/>
        <v>-983</v>
      </c>
      <c r="BF1278">
        <f t="shared" si="1598"/>
        <v>0</v>
      </c>
      <c r="BG1278">
        <f t="shared" si="1556"/>
        <v>-982</v>
      </c>
      <c r="BH1278">
        <f t="shared" si="1599"/>
        <v>0</v>
      </c>
      <c r="BI1278">
        <f t="shared" si="1557"/>
        <v>-981</v>
      </c>
      <c r="BJ1278">
        <f t="shared" si="1600"/>
        <v>0</v>
      </c>
      <c r="BK1278">
        <f t="shared" si="1558"/>
        <v>-980</v>
      </c>
      <c r="BL1278">
        <f t="shared" si="1601"/>
        <v>0</v>
      </c>
      <c r="BM1278">
        <f t="shared" si="1559"/>
        <v>-979</v>
      </c>
      <c r="BN1278">
        <f t="shared" si="1602"/>
        <v>0</v>
      </c>
      <c r="BO1278">
        <f t="shared" si="1560"/>
        <v>-978</v>
      </c>
      <c r="BP1278">
        <f t="shared" si="1603"/>
        <v>0</v>
      </c>
      <c r="BQ1278">
        <f t="shared" si="1561"/>
        <v>-977</v>
      </c>
      <c r="BR1278">
        <f t="shared" si="1604"/>
        <v>0</v>
      </c>
      <c r="BS1278">
        <f t="shared" si="1562"/>
        <v>-976</v>
      </c>
      <c r="BT1278">
        <f t="shared" si="1605"/>
        <v>0</v>
      </c>
      <c r="BU1278">
        <f t="shared" si="1563"/>
        <v>-975</v>
      </c>
      <c r="BV1278">
        <f t="shared" si="1606"/>
        <v>0</v>
      </c>
      <c r="BW1278">
        <f t="shared" si="1564"/>
        <v>-974</v>
      </c>
      <c r="BX1278">
        <f t="shared" si="1607"/>
        <v>0</v>
      </c>
      <c r="BY1278">
        <f t="shared" si="1565"/>
        <v>-973</v>
      </c>
      <c r="BZ1278">
        <f t="shared" si="1608"/>
        <v>0</v>
      </c>
      <c r="CA1278">
        <f t="shared" si="1566"/>
        <v>-972</v>
      </c>
      <c r="CB1278">
        <f t="shared" si="1609"/>
        <v>0</v>
      </c>
      <c r="CC1278">
        <f t="shared" si="1567"/>
        <v>-971</v>
      </c>
      <c r="CD1278">
        <f t="shared" si="1610"/>
        <v>0</v>
      </c>
      <c r="CE1278">
        <f t="shared" si="1568"/>
        <v>-970</v>
      </c>
      <c r="CF1278">
        <f t="shared" si="1611"/>
        <v>0</v>
      </c>
      <c r="CG1278">
        <f t="shared" si="1569"/>
        <v>-969</v>
      </c>
      <c r="CH1278">
        <f t="shared" si="1612"/>
        <v>0</v>
      </c>
      <c r="CI1278">
        <f t="shared" si="1570"/>
        <v>-968</v>
      </c>
      <c r="CJ1278">
        <f t="shared" si="1613"/>
        <v>0</v>
      </c>
      <c r="CK1278">
        <f t="shared" si="1571"/>
        <v>-967</v>
      </c>
      <c r="CL1278">
        <f t="shared" si="1614"/>
        <v>0</v>
      </c>
      <c r="CM1278">
        <f t="shared" si="1572"/>
        <v>-966</v>
      </c>
      <c r="CN1278">
        <f t="shared" si="1615"/>
        <v>0</v>
      </c>
      <c r="CO1278">
        <f t="shared" si="1573"/>
        <v>-965</v>
      </c>
      <c r="CP1278">
        <f t="shared" si="1616"/>
        <v>0</v>
      </c>
      <c r="CQ1278">
        <f t="shared" si="1574"/>
        <v>-964</v>
      </c>
      <c r="CR1278">
        <f t="shared" si="1617"/>
        <v>0</v>
      </c>
      <c r="CS1278">
        <f t="shared" si="1575"/>
        <v>-963</v>
      </c>
      <c r="CT1278">
        <f t="shared" si="1618"/>
        <v>0</v>
      </c>
      <c r="CU1278">
        <f t="shared" si="1576"/>
        <v>-962</v>
      </c>
      <c r="CV1278">
        <f t="shared" si="1619"/>
        <v>0</v>
      </c>
      <c r="CW1278">
        <f t="shared" si="1577"/>
        <v>-961</v>
      </c>
      <c r="CX1278">
        <f t="shared" si="1620"/>
        <v>0</v>
      </c>
    </row>
    <row r="1279" spans="1:102">
      <c r="A1279" s="193">
        <v>26346</v>
      </c>
      <c r="B1279" t="s">
        <v>950</v>
      </c>
      <c r="C1279" t="s">
        <v>951</v>
      </c>
      <c r="D1279" t="s">
        <v>983</v>
      </c>
      <c r="E1279" t="s">
        <v>2237</v>
      </c>
      <c r="F1279" t="s">
        <v>2238</v>
      </c>
      <c r="G1279" t="s">
        <v>8</v>
      </c>
      <c r="H1279" t="s">
        <v>8</v>
      </c>
      <c r="I1279" t="s">
        <v>8</v>
      </c>
      <c r="J1279">
        <v>0</v>
      </c>
      <c r="K1279" t="s">
        <v>1847</v>
      </c>
      <c r="L1279">
        <v>34</v>
      </c>
      <c r="M1279" t="s">
        <v>2</v>
      </c>
      <c r="N1279" t="s">
        <v>954</v>
      </c>
      <c r="O1279">
        <v>47150</v>
      </c>
      <c r="P1279" t="s">
        <v>6</v>
      </c>
      <c r="Q1279">
        <v>91</v>
      </c>
      <c r="R1279" s="193">
        <v>26346</v>
      </c>
      <c r="S1279" s="193">
        <v>73050</v>
      </c>
      <c r="T1279">
        <v>100</v>
      </c>
      <c r="U1279" t="s">
        <v>955</v>
      </c>
      <c r="V1279" t="str">
        <f t="shared" si="1578"/>
        <v>1972</v>
      </c>
      <c r="W1279" s="211">
        <f t="shared" si="1621"/>
        <v>-1000</v>
      </c>
      <c r="X1279">
        <f t="shared" si="1579"/>
        <v>0</v>
      </c>
      <c r="Y1279">
        <f t="shared" si="1541"/>
        <v>-999</v>
      </c>
      <c r="Z1279">
        <f t="shared" si="1580"/>
        <v>0</v>
      </c>
      <c r="AA1279">
        <f t="shared" si="1542"/>
        <v>-998</v>
      </c>
      <c r="AB1279">
        <f t="shared" si="1581"/>
        <v>0</v>
      </c>
      <c r="AC1279">
        <f t="shared" si="1543"/>
        <v>-997</v>
      </c>
      <c r="AD1279">
        <f t="shared" si="1582"/>
        <v>0</v>
      </c>
      <c r="AE1279">
        <f t="shared" si="1583"/>
        <v>-996</v>
      </c>
      <c r="AF1279">
        <f t="shared" si="1584"/>
        <v>0</v>
      </c>
      <c r="AG1279">
        <f t="shared" si="1544"/>
        <v>-995</v>
      </c>
      <c r="AH1279">
        <f t="shared" si="1585"/>
        <v>0</v>
      </c>
      <c r="AI1279">
        <f t="shared" si="1545"/>
        <v>-994</v>
      </c>
      <c r="AJ1279">
        <f t="shared" si="1586"/>
        <v>0</v>
      </c>
      <c r="AK1279">
        <f t="shared" si="1546"/>
        <v>-993</v>
      </c>
      <c r="AL1279">
        <f t="shared" si="1587"/>
        <v>0</v>
      </c>
      <c r="AM1279">
        <f t="shared" si="1588"/>
        <v>-992</v>
      </c>
      <c r="AN1279">
        <f t="shared" si="1589"/>
        <v>0</v>
      </c>
      <c r="AO1279">
        <f t="shared" si="1547"/>
        <v>-991</v>
      </c>
      <c r="AP1279">
        <f t="shared" si="1590"/>
        <v>0</v>
      </c>
      <c r="AQ1279">
        <f t="shared" si="1548"/>
        <v>-990</v>
      </c>
      <c r="AR1279">
        <f t="shared" si="1591"/>
        <v>0</v>
      </c>
      <c r="AS1279">
        <f t="shared" si="1549"/>
        <v>-989</v>
      </c>
      <c r="AT1279">
        <f t="shared" si="1592"/>
        <v>0</v>
      </c>
      <c r="AU1279">
        <f t="shared" si="1550"/>
        <v>-988</v>
      </c>
      <c r="AV1279">
        <f t="shared" si="1593"/>
        <v>0</v>
      </c>
      <c r="AW1279">
        <f t="shared" si="1551"/>
        <v>-987</v>
      </c>
      <c r="AX1279">
        <f t="shared" si="1594"/>
        <v>0</v>
      </c>
      <c r="AY1279">
        <f t="shared" si="1552"/>
        <v>-986</v>
      </c>
      <c r="AZ1279">
        <f t="shared" si="1595"/>
        <v>0</v>
      </c>
      <c r="BA1279">
        <f t="shared" si="1553"/>
        <v>-985</v>
      </c>
      <c r="BB1279">
        <f t="shared" si="1596"/>
        <v>0</v>
      </c>
      <c r="BC1279">
        <f t="shared" si="1554"/>
        <v>-984</v>
      </c>
      <c r="BD1279">
        <f t="shared" si="1597"/>
        <v>0</v>
      </c>
      <c r="BE1279">
        <f t="shared" si="1555"/>
        <v>-983</v>
      </c>
      <c r="BF1279">
        <f t="shared" si="1598"/>
        <v>0</v>
      </c>
      <c r="BG1279">
        <f t="shared" si="1556"/>
        <v>-982</v>
      </c>
      <c r="BH1279">
        <f t="shared" si="1599"/>
        <v>0</v>
      </c>
      <c r="BI1279">
        <f t="shared" si="1557"/>
        <v>-981</v>
      </c>
      <c r="BJ1279">
        <f t="shared" si="1600"/>
        <v>0</v>
      </c>
      <c r="BK1279">
        <f t="shared" si="1558"/>
        <v>-980</v>
      </c>
      <c r="BL1279">
        <f t="shared" si="1601"/>
        <v>0</v>
      </c>
      <c r="BM1279">
        <f t="shared" si="1559"/>
        <v>-979</v>
      </c>
      <c r="BN1279">
        <f t="shared" si="1602"/>
        <v>0</v>
      </c>
      <c r="BO1279">
        <f t="shared" si="1560"/>
        <v>-978</v>
      </c>
      <c r="BP1279">
        <f t="shared" si="1603"/>
        <v>0</v>
      </c>
      <c r="BQ1279">
        <f t="shared" si="1561"/>
        <v>-977</v>
      </c>
      <c r="BR1279">
        <f t="shared" si="1604"/>
        <v>0</v>
      </c>
      <c r="BS1279">
        <f t="shared" si="1562"/>
        <v>-976</v>
      </c>
      <c r="BT1279">
        <f t="shared" si="1605"/>
        <v>0</v>
      </c>
      <c r="BU1279">
        <f t="shared" si="1563"/>
        <v>-975</v>
      </c>
      <c r="BV1279">
        <f t="shared" si="1606"/>
        <v>0</v>
      </c>
      <c r="BW1279">
        <f t="shared" si="1564"/>
        <v>-974</v>
      </c>
      <c r="BX1279">
        <f t="shared" si="1607"/>
        <v>0</v>
      </c>
      <c r="BY1279">
        <f t="shared" si="1565"/>
        <v>-973</v>
      </c>
      <c r="BZ1279">
        <f t="shared" si="1608"/>
        <v>0</v>
      </c>
      <c r="CA1279">
        <f t="shared" si="1566"/>
        <v>-972</v>
      </c>
      <c r="CB1279">
        <f t="shared" si="1609"/>
        <v>0</v>
      </c>
      <c r="CC1279">
        <f t="shared" si="1567"/>
        <v>-971</v>
      </c>
      <c r="CD1279">
        <f t="shared" si="1610"/>
        <v>0</v>
      </c>
      <c r="CE1279">
        <f t="shared" si="1568"/>
        <v>-970</v>
      </c>
      <c r="CF1279">
        <f t="shared" si="1611"/>
        <v>0</v>
      </c>
      <c r="CG1279">
        <f t="shared" si="1569"/>
        <v>-969</v>
      </c>
      <c r="CH1279">
        <f t="shared" si="1612"/>
        <v>0</v>
      </c>
      <c r="CI1279">
        <f t="shared" si="1570"/>
        <v>-968</v>
      </c>
      <c r="CJ1279">
        <f t="shared" si="1613"/>
        <v>0</v>
      </c>
      <c r="CK1279">
        <f t="shared" si="1571"/>
        <v>-967</v>
      </c>
      <c r="CL1279">
        <f t="shared" si="1614"/>
        <v>0</v>
      </c>
      <c r="CM1279">
        <f t="shared" si="1572"/>
        <v>-966</v>
      </c>
      <c r="CN1279">
        <f t="shared" si="1615"/>
        <v>0</v>
      </c>
      <c r="CO1279">
        <f t="shared" si="1573"/>
        <v>-965</v>
      </c>
      <c r="CP1279">
        <f t="shared" si="1616"/>
        <v>0</v>
      </c>
      <c r="CQ1279">
        <f t="shared" si="1574"/>
        <v>-964</v>
      </c>
      <c r="CR1279">
        <f t="shared" si="1617"/>
        <v>0</v>
      </c>
      <c r="CS1279">
        <f t="shared" si="1575"/>
        <v>-963</v>
      </c>
      <c r="CT1279">
        <f t="shared" si="1618"/>
        <v>0</v>
      </c>
      <c r="CU1279">
        <f t="shared" si="1576"/>
        <v>-962</v>
      </c>
      <c r="CV1279">
        <f t="shared" si="1619"/>
        <v>0</v>
      </c>
      <c r="CW1279">
        <f t="shared" si="1577"/>
        <v>-961</v>
      </c>
      <c r="CX1279">
        <f t="shared" si="1620"/>
        <v>0</v>
      </c>
    </row>
    <row r="1280" spans="1:102">
      <c r="A1280" s="193">
        <v>34652</v>
      </c>
      <c r="B1280" t="s">
        <v>950</v>
      </c>
      <c r="C1280" t="s">
        <v>951</v>
      </c>
      <c r="D1280" t="s">
        <v>965</v>
      </c>
      <c r="E1280" t="s">
        <v>2239</v>
      </c>
      <c r="F1280" t="s">
        <v>2240</v>
      </c>
      <c r="G1280" t="s">
        <v>8</v>
      </c>
      <c r="H1280" t="s">
        <v>8</v>
      </c>
      <c r="I1280" t="s">
        <v>8</v>
      </c>
      <c r="J1280">
        <v>0</v>
      </c>
      <c r="K1280" t="s">
        <v>1847</v>
      </c>
      <c r="L1280">
        <v>34</v>
      </c>
      <c r="M1280" t="s">
        <v>2</v>
      </c>
      <c r="N1280" t="s">
        <v>954</v>
      </c>
      <c r="O1280">
        <v>47150</v>
      </c>
      <c r="P1280" t="s">
        <v>6</v>
      </c>
      <c r="Q1280">
        <v>91</v>
      </c>
      <c r="R1280" s="193">
        <v>34652</v>
      </c>
      <c r="S1280" s="193">
        <v>73050</v>
      </c>
      <c r="T1280">
        <v>100</v>
      </c>
      <c r="U1280" t="s">
        <v>955</v>
      </c>
      <c r="V1280" t="str">
        <f t="shared" si="1578"/>
        <v>1994</v>
      </c>
      <c r="W1280" s="211">
        <f t="shared" si="1621"/>
        <v>-1000</v>
      </c>
      <c r="X1280">
        <f t="shared" si="1579"/>
        <v>0</v>
      </c>
      <c r="Y1280">
        <f t="shared" si="1541"/>
        <v>-999</v>
      </c>
      <c r="Z1280">
        <f t="shared" si="1580"/>
        <v>0</v>
      </c>
      <c r="AA1280">
        <f t="shared" si="1542"/>
        <v>-998</v>
      </c>
      <c r="AB1280">
        <f t="shared" si="1581"/>
        <v>0</v>
      </c>
      <c r="AC1280">
        <f t="shared" si="1543"/>
        <v>-997</v>
      </c>
      <c r="AD1280">
        <f t="shared" si="1582"/>
        <v>0</v>
      </c>
      <c r="AE1280">
        <f t="shared" si="1583"/>
        <v>-996</v>
      </c>
      <c r="AF1280">
        <f t="shared" si="1584"/>
        <v>0</v>
      </c>
      <c r="AG1280">
        <f t="shared" si="1544"/>
        <v>-995</v>
      </c>
      <c r="AH1280">
        <f t="shared" si="1585"/>
        <v>0</v>
      </c>
      <c r="AI1280">
        <f t="shared" si="1545"/>
        <v>-994</v>
      </c>
      <c r="AJ1280">
        <f t="shared" si="1586"/>
        <v>0</v>
      </c>
      <c r="AK1280">
        <f t="shared" si="1546"/>
        <v>-993</v>
      </c>
      <c r="AL1280">
        <f t="shared" si="1587"/>
        <v>0</v>
      </c>
      <c r="AM1280">
        <f t="shared" si="1588"/>
        <v>-992</v>
      </c>
      <c r="AN1280">
        <f t="shared" si="1589"/>
        <v>0</v>
      </c>
      <c r="AO1280">
        <f t="shared" si="1547"/>
        <v>-991</v>
      </c>
      <c r="AP1280">
        <f t="shared" si="1590"/>
        <v>0</v>
      </c>
      <c r="AQ1280">
        <f t="shared" si="1548"/>
        <v>-990</v>
      </c>
      <c r="AR1280">
        <f t="shared" si="1591"/>
        <v>0</v>
      </c>
      <c r="AS1280">
        <f t="shared" si="1549"/>
        <v>-989</v>
      </c>
      <c r="AT1280">
        <f t="shared" si="1592"/>
        <v>0</v>
      </c>
      <c r="AU1280">
        <f t="shared" si="1550"/>
        <v>-988</v>
      </c>
      <c r="AV1280">
        <f t="shared" si="1593"/>
        <v>0</v>
      </c>
      <c r="AW1280">
        <f t="shared" si="1551"/>
        <v>-987</v>
      </c>
      <c r="AX1280">
        <f t="shared" si="1594"/>
        <v>0</v>
      </c>
      <c r="AY1280">
        <f t="shared" si="1552"/>
        <v>-986</v>
      </c>
      <c r="AZ1280">
        <f t="shared" si="1595"/>
        <v>0</v>
      </c>
      <c r="BA1280">
        <f t="shared" si="1553"/>
        <v>-985</v>
      </c>
      <c r="BB1280">
        <f t="shared" si="1596"/>
        <v>0</v>
      </c>
      <c r="BC1280">
        <f t="shared" si="1554"/>
        <v>-984</v>
      </c>
      <c r="BD1280">
        <f t="shared" si="1597"/>
        <v>0</v>
      </c>
      <c r="BE1280">
        <f t="shared" si="1555"/>
        <v>-983</v>
      </c>
      <c r="BF1280">
        <f t="shared" si="1598"/>
        <v>0</v>
      </c>
      <c r="BG1280">
        <f t="shared" si="1556"/>
        <v>-982</v>
      </c>
      <c r="BH1280">
        <f t="shared" si="1599"/>
        <v>0</v>
      </c>
      <c r="BI1280">
        <f t="shared" si="1557"/>
        <v>-981</v>
      </c>
      <c r="BJ1280">
        <f t="shared" si="1600"/>
        <v>0</v>
      </c>
      <c r="BK1280">
        <f t="shared" si="1558"/>
        <v>-980</v>
      </c>
      <c r="BL1280">
        <f t="shared" si="1601"/>
        <v>0</v>
      </c>
      <c r="BM1280">
        <f t="shared" si="1559"/>
        <v>-979</v>
      </c>
      <c r="BN1280">
        <f t="shared" si="1602"/>
        <v>0</v>
      </c>
      <c r="BO1280">
        <f t="shared" si="1560"/>
        <v>-978</v>
      </c>
      <c r="BP1280">
        <f t="shared" si="1603"/>
        <v>0</v>
      </c>
      <c r="BQ1280">
        <f t="shared" si="1561"/>
        <v>-977</v>
      </c>
      <c r="BR1280">
        <f t="shared" si="1604"/>
        <v>0</v>
      </c>
      <c r="BS1280">
        <f t="shared" si="1562"/>
        <v>-976</v>
      </c>
      <c r="BT1280">
        <f t="shared" si="1605"/>
        <v>0</v>
      </c>
      <c r="BU1280">
        <f t="shared" si="1563"/>
        <v>-975</v>
      </c>
      <c r="BV1280">
        <f t="shared" si="1606"/>
        <v>0</v>
      </c>
      <c r="BW1280">
        <f t="shared" si="1564"/>
        <v>-974</v>
      </c>
      <c r="BX1280">
        <f t="shared" si="1607"/>
        <v>0</v>
      </c>
      <c r="BY1280">
        <f t="shared" si="1565"/>
        <v>-973</v>
      </c>
      <c r="BZ1280">
        <f t="shared" si="1608"/>
        <v>0</v>
      </c>
      <c r="CA1280">
        <f t="shared" si="1566"/>
        <v>-972</v>
      </c>
      <c r="CB1280">
        <f t="shared" si="1609"/>
        <v>0</v>
      </c>
      <c r="CC1280">
        <f t="shared" si="1567"/>
        <v>-971</v>
      </c>
      <c r="CD1280">
        <f t="shared" si="1610"/>
        <v>0</v>
      </c>
      <c r="CE1280">
        <f t="shared" si="1568"/>
        <v>-970</v>
      </c>
      <c r="CF1280">
        <f t="shared" si="1611"/>
        <v>0</v>
      </c>
      <c r="CG1280">
        <f t="shared" si="1569"/>
        <v>-969</v>
      </c>
      <c r="CH1280">
        <f t="shared" si="1612"/>
        <v>0</v>
      </c>
      <c r="CI1280">
        <f t="shared" si="1570"/>
        <v>-968</v>
      </c>
      <c r="CJ1280">
        <f t="shared" si="1613"/>
        <v>0</v>
      </c>
      <c r="CK1280">
        <f t="shared" si="1571"/>
        <v>-967</v>
      </c>
      <c r="CL1280">
        <f t="shared" si="1614"/>
        <v>0</v>
      </c>
      <c r="CM1280">
        <f t="shared" si="1572"/>
        <v>-966</v>
      </c>
      <c r="CN1280">
        <f t="shared" si="1615"/>
        <v>0</v>
      </c>
      <c r="CO1280">
        <f t="shared" si="1573"/>
        <v>-965</v>
      </c>
      <c r="CP1280">
        <f t="shared" si="1616"/>
        <v>0</v>
      </c>
      <c r="CQ1280">
        <f t="shared" si="1574"/>
        <v>-964</v>
      </c>
      <c r="CR1280">
        <f t="shared" si="1617"/>
        <v>0</v>
      </c>
      <c r="CS1280">
        <f t="shared" si="1575"/>
        <v>-963</v>
      </c>
      <c r="CT1280">
        <f t="shared" si="1618"/>
        <v>0</v>
      </c>
      <c r="CU1280">
        <f t="shared" si="1576"/>
        <v>-962</v>
      </c>
      <c r="CV1280">
        <f t="shared" si="1619"/>
        <v>0</v>
      </c>
      <c r="CW1280">
        <f t="shared" si="1577"/>
        <v>-961</v>
      </c>
      <c r="CX1280">
        <f t="shared" si="1620"/>
        <v>0</v>
      </c>
    </row>
    <row r="1281" spans="1:102">
      <c r="A1281" s="193">
        <v>36160</v>
      </c>
      <c r="B1281" t="s">
        <v>950</v>
      </c>
      <c r="C1281" t="s">
        <v>951</v>
      </c>
      <c r="D1281" t="s">
        <v>1823</v>
      </c>
      <c r="E1281" t="s">
        <v>2241</v>
      </c>
      <c r="F1281" t="s">
        <v>2230</v>
      </c>
      <c r="G1281" t="s">
        <v>8</v>
      </c>
      <c r="H1281" t="s">
        <v>8</v>
      </c>
      <c r="I1281" t="s">
        <v>8</v>
      </c>
      <c r="J1281">
        <v>0</v>
      </c>
      <c r="K1281" t="s">
        <v>1847</v>
      </c>
      <c r="L1281">
        <v>39</v>
      </c>
      <c r="M1281" t="s">
        <v>36</v>
      </c>
      <c r="N1281" t="s">
        <v>954</v>
      </c>
      <c r="O1281">
        <v>47150</v>
      </c>
      <c r="P1281" t="s">
        <v>6</v>
      </c>
      <c r="Q1281">
        <v>91</v>
      </c>
      <c r="R1281" s="193">
        <v>36160</v>
      </c>
      <c r="S1281" s="193">
        <v>73050</v>
      </c>
      <c r="T1281">
        <v>200</v>
      </c>
      <c r="U1281" t="s">
        <v>955</v>
      </c>
      <c r="V1281" t="str">
        <f t="shared" si="1578"/>
        <v>1998</v>
      </c>
      <c r="W1281" s="211">
        <f t="shared" si="1621"/>
        <v>-1000</v>
      </c>
      <c r="X1281">
        <f t="shared" si="1579"/>
        <v>0</v>
      </c>
      <c r="Y1281">
        <f t="shared" si="1541"/>
        <v>-999</v>
      </c>
      <c r="Z1281">
        <f t="shared" si="1580"/>
        <v>0</v>
      </c>
      <c r="AA1281">
        <f t="shared" si="1542"/>
        <v>-998</v>
      </c>
      <c r="AB1281">
        <f t="shared" si="1581"/>
        <v>0</v>
      </c>
      <c r="AC1281">
        <f t="shared" si="1543"/>
        <v>-997</v>
      </c>
      <c r="AD1281">
        <f t="shared" si="1582"/>
        <v>0</v>
      </c>
      <c r="AE1281">
        <f t="shared" si="1583"/>
        <v>-996</v>
      </c>
      <c r="AF1281">
        <f t="shared" si="1584"/>
        <v>0</v>
      </c>
      <c r="AG1281">
        <f t="shared" si="1544"/>
        <v>-995</v>
      </c>
      <c r="AH1281">
        <f t="shared" si="1585"/>
        <v>0</v>
      </c>
      <c r="AI1281">
        <f t="shared" si="1545"/>
        <v>-994</v>
      </c>
      <c r="AJ1281">
        <f t="shared" si="1586"/>
        <v>0</v>
      </c>
      <c r="AK1281">
        <f t="shared" si="1546"/>
        <v>-993</v>
      </c>
      <c r="AL1281">
        <f t="shared" si="1587"/>
        <v>0</v>
      </c>
      <c r="AM1281">
        <f t="shared" si="1588"/>
        <v>-992</v>
      </c>
      <c r="AN1281">
        <f t="shared" si="1589"/>
        <v>0</v>
      </c>
      <c r="AO1281">
        <f t="shared" si="1547"/>
        <v>-991</v>
      </c>
      <c r="AP1281">
        <f t="shared" si="1590"/>
        <v>0</v>
      </c>
      <c r="AQ1281">
        <f t="shared" si="1548"/>
        <v>-990</v>
      </c>
      <c r="AR1281">
        <f t="shared" si="1591"/>
        <v>0</v>
      </c>
      <c r="AS1281">
        <f t="shared" si="1549"/>
        <v>-989</v>
      </c>
      <c r="AT1281">
        <f t="shared" si="1592"/>
        <v>0</v>
      </c>
      <c r="AU1281">
        <f t="shared" si="1550"/>
        <v>-988</v>
      </c>
      <c r="AV1281">
        <f t="shared" si="1593"/>
        <v>0</v>
      </c>
      <c r="AW1281">
        <f t="shared" si="1551"/>
        <v>-987</v>
      </c>
      <c r="AX1281">
        <f t="shared" si="1594"/>
        <v>0</v>
      </c>
      <c r="AY1281">
        <f t="shared" si="1552"/>
        <v>-986</v>
      </c>
      <c r="AZ1281">
        <f t="shared" si="1595"/>
        <v>0</v>
      </c>
      <c r="BA1281">
        <f t="shared" si="1553"/>
        <v>-985</v>
      </c>
      <c r="BB1281">
        <f t="shared" si="1596"/>
        <v>0</v>
      </c>
      <c r="BC1281">
        <f t="shared" si="1554"/>
        <v>-984</v>
      </c>
      <c r="BD1281">
        <f t="shared" si="1597"/>
        <v>0</v>
      </c>
      <c r="BE1281">
        <f t="shared" si="1555"/>
        <v>-983</v>
      </c>
      <c r="BF1281">
        <f t="shared" si="1598"/>
        <v>0</v>
      </c>
      <c r="BG1281">
        <f t="shared" si="1556"/>
        <v>-982</v>
      </c>
      <c r="BH1281">
        <f t="shared" si="1599"/>
        <v>0</v>
      </c>
      <c r="BI1281">
        <f t="shared" si="1557"/>
        <v>-981</v>
      </c>
      <c r="BJ1281">
        <f t="shared" si="1600"/>
        <v>0</v>
      </c>
      <c r="BK1281">
        <f t="shared" si="1558"/>
        <v>-980</v>
      </c>
      <c r="BL1281">
        <f t="shared" si="1601"/>
        <v>0</v>
      </c>
      <c r="BM1281">
        <f t="shared" si="1559"/>
        <v>-979</v>
      </c>
      <c r="BN1281">
        <f t="shared" si="1602"/>
        <v>0</v>
      </c>
      <c r="BO1281">
        <f t="shared" si="1560"/>
        <v>-978</v>
      </c>
      <c r="BP1281">
        <f t="shared" si="1603"/>
        <v>0</v>
      </c>
      <c r="BQ1281">
        <f t="shared" si="1561"/>
        <v>-977</v>
      </c>
      <c r="BR1281">
        <f t="shared" si="1604"/>
        <v>0</v>
      </c>
      <c r="BS1281">
        <f t="shared" si="1562"/>
        <v>-976</v>
      </c>
      <c r="BT1281">
        <f t="shared" si="1605"/>
        <v>0</v>
      </c>
      <c r="BU1281">
        <f t="shared" si="1563"/>
        <v>-975</v>
      </c>
      <c r="BV1281">
        <f t="shared" si="1606"/>
        <v>0</v>
      </c>
      <c r="BW1281">
        <f t="shared" si="1564"/>
        <v>-974</v>
      </c>
      <c r="BX1281">
        <f t="shared" si="1607"/>
        <v>0</v>
      </c>
      <c r="BY1281">
        <f t="shared" si="1565"/>
        <v>-973</v>
      </c>
      <c r="BZ1281">
        <f t="shared" si="1608"/>
        <v>0</v>
      </c>
      <c r="CA1281">
        <f t="shared" si="1566"/>
        <v>-972</v>
      </c>
      <c r="CB1281">
        <f t="shared" si="1609"/>
        <v>0</v>
      </c>
      <c r="CC1281">
        <f t="shared" si="1567"/>
        <v>-971</v>
      </c>
      <c r="CD1281">
        <f t="shared" si="1610"/>
        <v>0</v>
      </c>
      <c r="CE1281">
        <f t="shared" si="1568"/>
        <v>-970</v>
      </c>
      <c r="CF1281">
        <f t="shared" si="1611"/>
        <v>0</v>
      </c>
      <c r="CG1281">
        <f t="shared" si="1569"/>
        <v>-969</v>
      </c>
      <c r="CH1281">
        <f t="shared" si="1612"/>
        <v>0</v>
      </c>
      <c r="CI1281">
        <f t="shared" si="1570"/>
        <v>-968</v>
      </c>
      <c r="CJ1281">
        <f t="shared" si="1613"/>
        <v>0</v>
      </c>
      <c r="CK1281">
        <f t="shared" si="1571"/>
        <v>-967</v>
      </c>
      <c r="CL1281">
        <f t="shared" si="1614"/>
        <v>0</v>
      </c>
      <c r="CM1281">
        <f t="shared" si="1572"/>
        <v>-966</v>
      </c>
      <c r="CN1281">
        <f t="shared" si="1615"/>
        <v>0</v>
      </c>
      <c r="CO1281">
        <f t="shared" si="1573"/>
        <v>-965</v>
      </c>
      <c r="CP1281">
        <f t="shared" si="1616"/>
        <v>0</v>
      </c>
      <c r="CQ1281">
        <f t="shared" si="1574"/>
        <v>-964</v>
      </c>
      <c r="CR1281">
        <f t="shared" si="1617"/>
        <v>0</v>
      </c>
      <c r="CS1281">
        <f t="shared" si="1575"/>
        <v>-963</v>
      </c>
      <c r="CT1281">
        <f t="shared" si="1618"/>
        <v>0</v>
      </c>
      <c r="CU1281">
        <f t="shared" si="1576"/>
        <v>-962</v>
      </c>
      <c r="CV1281">
        <f t="shared" si="1619"/>
        <v>0</v>
      </c>
      <c r="CW1281">
        <f t="shared" si="1577"/>
        <v>-961</v>
      </c>
      <c r="CX1281">
        <f t="shared" si="1620"/>
        <v>0</v>
      </c>
    </row>
    <row r="1282" spans="1:102">
      <c r="A1282" s="193">
        <v>26308</v>
      </c>
      <c r="B1282" t="s">
        <v>950</v>
      </c>
      <c r="C1282" t="s">
        <v>951</v>
      </c>
      <c r="D1282" t="s">
        <v>1823</v>
      </c>
      <c r="E1282" t="s">
        <v>2242</v>
      </c>
      <c r="F1282" t="s">
        <v>2243</v>
      </c>
      <c r="G1282" t="s">
        <v>8</v>
      </c>
      <c r="H1282" t="s">
        <v>8</v>
      </c>
      <c r="I1282" t="s">
        <v>8</v>
      </c>
      <c r="J1282">
        <v>0</v>
      </c>
      <c r="K1282" t="s">
        <v>1847</v>
      </c>
      <c r="L1282">
        <v>23</v>
      </c>
      <c r="M1282" t="s">
        <v>2244</v>
      </c>
      <c r="N1282" t="s">
        <v>954</v>
      </c>
      <c r="O1282">
        <v>47150</v>
      </c>
      <c r="P1282" t="s">
        <v>6</v>
      </c>
      <c r="Q1282">
        <v>91</v>
      </c>
      <c r="R1282" s="193">
        <v>26308</v>
      </c>
      <c r="S1282" s="193">
        <v>73050</v>
      </c>
      <c r="T1282">
        <v>400</v>
      </c>
      <c r="U1282" t="s">
        <v>958</v>
      </c>
      <c r="V1282" t="str">
        <f t="shared" si="1578"/>
        <v>1972</v>
      </c>
      <c r="W1282" s="211">
        <f t="shared" si="1621"/>
        <v>-1000</v>
      </c>
      <c r="X1282">
        <f t="shared" si="1579"/>
        <v>0</v>
      </c>
      <c r="Y1282">
        <f t="shared" si="1541"/>
        <v>-999</v>
      </c>
      <c r="Z1282">
        <f t="shared" si="1580"/>
        <v>0</v>
      </c>
      <c r="AA1282">
        <f t="shared" si="1542"/>
        <v>-998</v>
      </c>
      <c r="AB1282">
        <f t="shared" si="1581"/>
        <v>0</v>
      </c>
      <c r="AC1282">
        <f t="shared" si="1543"/>
        <v>-997</v>
      </c>
      <c r="AD1282">
        <f t="shared" si="1582"/>
        <v>0</v>
      </c>
      <c r="AE1282">
        <f t="shared" si="1583"/>
        <v>-996</v>
      </c>
      <c r="AF1282">
        <f t="shared" si="1584"/>
        <v>0</v>
      </c>
      <c r="AG1282">
        <f t="shared" si="1544"/>
        <v>-995</v>
      </c>
      <c r="AH1282">
        <f t="shared" si="1585"/>
        <v>0</v>
      </c>
      <c r="AI1282">
        <f t="shared" si="1545"/>
        <v>-994</v>
      </c>
      <c r="AJ1282">
        <f t="shared" si="1586"/>
        <v>0</v>
      </c>
      <c r="AK1282">
        <f t="shared" si="1546"/>
        <v>-993</v>
      </c>
      <c r="AL1282">
        <f t="shared" si="1587"/>
        <v>0</v>
      </c>
      <c r="AM1282">
        <f t="shared" si="1588"/>
        <v>-992</v>
      </c>
      <c r="AN1282">
        <f t="shared" si="1589"/>
        <v>0</v>
      </c>
      <c r="AO1282">
        <f t="shared" si="1547"/>
        <v>-991</v>
      </c>
      <c r="AP1282">
        <f t="shared" si="1590"/>
        <v>0</v>
      </c>
      <c r="AQ1282">
        <f t="shared" si="1548"/>
        <v>-990</v>
      </c>
      <c r="AR1282">
        <f t="shared" si="1591"/>
        <v>0</v>
      </c>
      <c r="AS1282">
        <f t="shared" si="1549"/>
        <v>-989</v>
      </c>
      <c r="AT1282">
        <f t="shared" si="1592"/>
        <v>0</v>
      </c>
      <c r="AU1282">
        <f t="shared" si="1550"/>
        <v>-988</v>
      </c>
      <c r="AV1282">
        <f t="shared" si="1593"/>
        <v>0</v>
      </c>
      <c r="AW1282">
        <f t="shared" si="1551"/>
        <v>-987</v>
      </c>
      <c r="AX1282">
        <f t="shared" si="1594"/>
        <v>0</v>
      </c>
      <c r="AY1282">
        <f t="shared" si="1552"/>
        <v>-986</v>
      </c>
      <c r="AZ1282">
        <f t="shared" si="1595"/>
        <v>0</v>
      </c>
      <c r="BA1282">
        <f t="shared" si="1553"/>
        <v>-985</v>
      </c>
      <c r="BB1282">
        <f t="shared" si="1596"/>
        <v>0</v>
      </c>
      <c r="BC1282">
        <f t="shared" si="1554"/>
        <v>-984</v>
      </c>
      <c r="BD1282">
        <f t="shared" si="1597"/>
        <v>0</v>
      </c>
      <c r="BE1282">
        <f t="shared" si="1555"/>
        <v>-983</v>
      </c>
      <c r="BF1282">
        <f t="shared" si="1598"/>
        <v>0</v>
      </c>
      <c r="BG1282">
        <f t="shared" si="1556"/>
        <v>-982</v>
      </c>
      <c r="BH1282">
        <f t="shared" si="1599"/>
        <v>0</v>
      </c>
      <c r="BI1282">
        <f t="shared" si="1557"/>
        <v>-981</v>
      </c>
      <c r="BJ1282">
        <f t="shared" si="1600"/>
        <v>0</v>
      </c>
      <c r="BK1282">
        <f t="shared" si="1558"/>
        <v>-980</v>
      </c>
      <c r="BL1282">
        <f t="shared" si="1601"/>
        <v>0</v>
      </c>
      <c r="BM1282">
        <f t="shared" si="1559"/>
        <v>-979</v>
      </c>
      <c r="BN1282">
        <f t="shared" si="1602"/>
        <v>0</v>
      </c>
      <c r="BO1282">
        <f t="shared" si="1560"/>
        <v>-978</v>
      </c>
      <c r="BP1282">
        <f t="shared" si="1603"/>
        <v>0</v>
      </c>
      <c r="BQ1282">
        <f t="shared" si="1561"/>
        <v>-977</v>
      </c>
      <c r="BR1282">
        <f t="shared" si="1604"/>
        <v>0</v>
      </c>
      <c r="BS1282">
        <f t="shared" si="1562"/>
        <v>-976</v>
      </c>
      <c r="BT1282">
        <f t="shared" si="1605"/>
        <v>0</v>
      </c>
      <c r="BU1282">
        <f t="shared" si="1563"/>
        <v>-975</v>
      </c>
      <c r="BV1282">
        <f t="shared" si="1606"/>
        <v>0</v>
      </c>
      <c r="BW1282">
        <f t="shared" si="1564"/>
        <v>-974</v>
      </c>
      <c r="BX1282">
        <f t="shared" si="1607"/>
        <v>0</v>
      </c>
      <c r="BY1282">
        <f t="shared" si="1565"/>
        <v>-973</v>
      </c>
      <c r="BZ1282">
        <f t="shared" si="1608"/>
        <v>0</v>
      </c>
      <c r="CA1282">
        <f t="shared" si="1566"/>
        <v>-972</v>
      </c>
      <c r="CB1282">
        <f t="shared" si="1609"/>
        <v>0</v>
      </c>
      <c r="CC1282">
        <f t="shared" si="1567"/>
        <v>-971</v>
      </c>
      <c r="CD1282">
        <f t="shared" si="1610"/>
        <v>0</v>
      </c>
      <c r="CE1282">
        <f t="shared" si="1568"/>
        <v>-970</v>
      </c>
      <c r="CF1282">
        <f t="shared" si="1611"/>
        <v>0</v>
      </c>
      <c r="CG1282">
        <f t="shared" si="1569"/>
        <v>-969</v>
      </c>
      <c r="CH1282">
        <f t="shared" si="1612"/>
        <v>0</v>
      </c>
      <c r="CI1282">
        <f t="shared" si="1570"/>
        <v>-968</v>
      </c>
      <c r="CJ1282">
        <f t="shared" si="1613"/>
        <v>0</v>
      </c>
      <c r="CK1282">
        <f t="shared" si="1571"/>
        <v>-967</v>
      </c>
      <c r="CL1282">
        <f t="shared" si="1614"/>
        <v>0</v>
      </c>
      <c r="CM1282">
        <f t="shared" si="1572"/>
        <v>-966</v>
      </c>
      <c r="CN1282">
        <f t="shared" si="1615"/>
        <v>0</v>
      </c>
      <c r="CO1282">
        <f t="shared" si="1573"/>
        <v>-965</v>
      </c>
      <c r="CP1282">
        <f t="shared" si="1616"/>
        <v>0</v>
      </c>
      <c r="CQ1282">
        <f t="shared" si="1574"/>
        <v>-964</v>
      </c>
      <c r="CR1282">
        <f t="shared" si="1617"/>
        <v>0</v>
      </c>
      <c r="CS1282">
        <f t="shared" si="1575"/>
        <v>-963</v>
      </c>
      <c r="CT1282">
        <f t="shared" si="1618"/>
        <v>0</v>
      </c>
      <c r="CU1282">
        <f t="shared" si="1576"/>
        <v>-962</v>
      </c>
      <c r="CV1282">
        <f t="shared" si="1619"/>
        <v>0</v>
      </c>
      <c r="CW1282">
        <f t="shared" si="1577"/>
        <v>-961</v>
      </c>
      <c r="CX1282">
        <f t="shared" si="1620"/>
        <v>0</v>
      </c>
    </row>
    <row r="1283" spans="1:102">
      <c r="A1283" s="193">
        <v>34652</v>
      </c>
      <c r="B1283" t="s">
        <v>950</v>
      </c>
      <c r="C1283" t="s">
        <v>951</v>
      </c>
      <c r="D1283" t="s">
        <v>965</v>
      </c>
      <c r="E1283" t="s">
        <v>2245</v>
      </c>
      <c r="F1283" t="s">
        <v>2246</v>
      </c>
      <c r="G1283" t="s">
        <v>8</v>
      </c>
      <c r="H1283" t="s">
        <v>8</v>
      </c>
      <c r="I1283" t="s">
        <v>8</v>
      </c>
      <c r="J1283">
        <v>22</v>
      </c>
      <c r="K1283" t="s">
        <v>2045</v>
      </c>
      <c r="L1283">
        <v>34</v>
      </c>
      <c r="M1283" t="s">
        <v>2</v>
      </c>
      <c r="N1283" t="s">
        <v>954</v>
      </c>
      <c r="O1283">
        <v>47150</v>
      </c>
      <c r="P1283" t="s">
        <v>6</v>
      </c>
      <c r="Q1283">
        <v>91</v>
      </c>
      <c r="R1283" s="193">
        <v>34652</v>
      </c>
      <c r="S1283" s="193">
        <v>73050</v>
      </c>
      <c r="T1283">
        <v>100</v>
      </c>
      <c r="U1283" t="s">
        <v>955</v>
      </c>
      <c r="V1283" t="str">
        <f t="shared" si="1578"/>
        <v>1994</v>
      </c>
      <c r="W1283" s="211">
        <f t="shared" si="1621"/>
        <v>-1000</v>
      </c>
      <c r="X1283">
        <f t="shared" si="1579"/>
        <v>0</v>
      </c>
      <c r="Y1283">
        <f t="shared" si="1541"/>
        <v>-999</v>
      </c>
      <c r="Z1283">
        <f t="shared" si="1580"/>
        <v>0</v>
      </c>
      <c r="AA1283">
        <f t="shared" si="1542"/>
        <v>-998</v>
      </c>
      <c r="AB1283">
        <f t="shared" si="1581"/>
        <v>0</v>
      </c>
      <c r="AC1283">
        <f t="shared" si="1543"/>
        <v>-997</v>
      </c>
      <c r="AD1283">
        <f t="shared" si="1582"/>
        <v>0</v>
      </c>
      <c r="AE1283">
        <f t="shared" si="1583"/>
        <v>-996</v>
      </c>
      <c r="AF1283">
        <f t="shared" si="1584"/>
        <v>0</v>
      </c>
      <c r="AG1283">
        <f t="shared" si="1544"/>
        <v>-995</v>
      </c>
      <c r="AH1283">
        <f t="shared" si="1585"/>
        <v>0</v>
      </c>
      <c r="AI1283">
        <f t="shared" si="1545"/>
        <v>-994</v>
      </c>
      <c r="AJ1283">
        <f t="shared" si="1586"/>
        <v>0</v>
      </c>
      <c r="AK1283">
        <f t="shared" si="1546"/>
        <v>-993</v>
      </c>
      <c r="AL1283">
        <f t="shared" si="1587"/>
        <v>0</v>
      </c>
      <c r="AM1283">
        <f t="shared" si="1588"/>
        <v>-992</v>
      </c>
      <c r="AN1283">
        <f t="shared" si="1589"/>
        <v>0</v>
      </c>
      <c r="AO1283">
        <f t="shared" si="1547"/>
        <v>-991</v>
      </c>
      <c r="AP1283">
        <f t="shared" si="1590"/>
        <v>0</v>
      </c>
      <c r="AQ1283">
        <f t="shared" si="1548"/>
        <v>-990</v>
      </c>
      <c r="AR1283">
        <f t="shared" si="1591"/>
        <v>0</v>
      </c>
      <c r="AS1283">
        <f t="shared" si="1549"/>
        <v>-989</v>
      </c>
      <c r="AT1283">
        <f t="shared" si="1592"/>
        <v>0</v>
      </c>
      <c r="AU1283">
        <f t="shared" si="1550"/>
        <v>-988</v>
      </c>
      <c r="AV1283">
        <f t="shared" si="1593"/>
        <v>0</v>
      </c>
      <c r="AW1283">
        <f t="shared" si="1551"/>
        <v>-987</v>
      </c>
      <c r="AX1283">
        <f t="shared" si="1594"/>
        <v>0</v>
      </c>
      <c r="AY1283">
        <f t="shared" si="1552"/>
        <v>-986</v>
      </c>
      <c r="AZ1283">
        <f t="shared" si="1595"/>
        <v>0</v>
      </c>
      <c r="BA1283">
        <f t="shared" si="1553"/>
        <v>-985</v>
      </c>
      <c r="BB1283">
        <f t="shared" si="1596"/>
        <v>0</v>
      </c>
      <c r="BC1283">
        <f t="shared" si="1554"/>
        <v>-984</v>
      </c>
      <c r="BD1283">
        <f t="shared" si="1597"/>
        <v>0</v>
      </c>
      <c r="BE1283">
        <f t="shared" si="1555"/>
        <v>-983</v>
      </c>
      <c r="BF1283">
        <f t="shared" si="1598"/>
        <v>0</v>
      </c>
      <c r="BG1283">
        <f t="shared" si="1556"/>
        <v>-982</v>
      </c>
      <c r="BH1283">
        <f t="shared" si="1599"/>
        <v>0</v>
      </c>
      <c r="BI1283">
        <f t="shared" si="1557"/>
        <v>-981</v>
      </c>
      <c r="BJ1283">
        <f t="shared" si="1600"/>
        <v>0</v>
      </c>
      <c r="BK1283">
        <f t="shared" si="1558"/>
        <v>-980</v>
      </c>
      <c r="BL1283">
        <f t="shared" si="1601"/>
        <v>0</v>
      </c>
      <c r="BM1283">
        <f t="shared" si="1559"/>
        <v>-979</v>
      </c>
      <c r="BN1283">
        <f t="shared" si="1602"/>
        <v>0</v>
      </c>
      <c r="BO1283">
        <f t="shared" si="1560"/>
        <v>-978</v>
      </c>
      <c r="BP1283">
        <f t="shared" si="1603"/>
        <v>0</v>
      </c>
      <c r="BQ1283">
        <f t="shared" si="1561"/>
        <v>-977</v>
      </c>
      <c r="BR1283">
        <f t="shared" si="1604"/>
        <v>0</v>
      </c>
      <c r="BS1283">
        <f t="shared" si="1562"/>
        <v>-976</v>
      </c>
      <c r="BT1283">
        <f t="shared" si="1605"/>
        <v>0</v>
      </c>
      <c r="BU1283">
        <f t="shared" si="1563"/>
        <v>-975</v>
      </c>
      <c r="BV1283">
        <f t="shared" si="1606"/>
        <v>0</v>
      </c>
      <c r="BW1283">
        <f t="shared" si="1564"/>
        <v>-974</v>
      </c>
      <c r="BX1283">
        <f t="shared" si="1607"/>
        <v>0</v>
      </c>
      <c r="BY1283">
        <f t="shared" si="1565"/>
        <v>-973</v>
      </c>
      <c r="BZ1283">
        <f t="shared" si="1608"/>
        <v>0</v>
      </c>
      <c r="CA1283">
        <f t="shared" si="1566"/>
        <v>-972</v>
      </c>
      <c r="CB1283">
        <f t="shared" si="1609"/>
        <v>0</v>
      </c>
      <c r="CC1283">
        <f t="shared" si="1567"/>
        <v>-971</v>
      </c>
      <c r="CD1283">
        <f t="shared" si="1610"/>
        <v>0</v>
      </c>
      <c r="CE1283">
        <f t="shared" si="1568"/>
        <v>-970</v>
      </c>
      <c r="CF1283">
        <f t="shared" si="1611"/>
        <v>0</v>
      </c>
      <c r="CG1283">
        <f t="shared" si="1569"/>
        <v>-969</v>
      </c>
      <c r="CH1283">
        <f t="shared" si="1612"/>
        <v>0</v>
      </c>
      <c r="CI1283">
        <f t="shared" si="1570"/>
        <v>-968</v>
      </c>
      <c r="CJ1283">
        <f t="shared" si="1613"/>
        <v>0</v>
      </c>
      <c r="CK1283">
        <f t="shared" si="1571"/>
        <v>-967</v>
      </c>
      <c r="CL1283">
        <f t="shared" si="1614"/>
        <v>0</v>
      </c>
      <c r="CM1283">
        <f t="shared" si="1572"/>
        <v>-966</v>
      </c>
      <c r="CN1283">
        <f t="shared" si="1615"/>
        <v>0</v>
      </c>
      <c r="CO1283">
        <f t="shared" si="1573"/>
        <v>-965</v>
      </c>
      <c r="CP1283">
        <f t="shared" si="1616"/>
        <v>0</v>
      </c>
      <c r="CQ1283">
        <f t="shared" si="1574"/>
        <v>-964</v>
      </c>
      <c r="CR1283">
        <f t="shared" si="1617"/>
        <v>0</v>
      </c>
      <c r="CS1283">
        <f t="shared" si="1575"/>
        <v>-963</v>
      </c>
      <c r="CT1283">
        <f t="shared" si="1618"/>
        <v>0</v>
      </c>
      <c r="CU1283">
        <f t="shared" si="1576"/>
        <v>-962</v>
      </c>
      <c r="CV1283">
        <f t="shared" si="1619"/>
        <v>0</v>
      </c>
      <c r="CW1283">
        <f t="shared" si="1577"/>
        <v>-961</v>
      </c>
      <c r="CX1283">
        <f t="shared" si="1620"/>
        <v>0</v>
      </c>
    </row>
    <row r="1284" spans="1:102">
      <c r="A1284" s="193">
        <v>35006</v>
      </c>
      <c r="B1284" t="s">
        <v>950</v>
      </c>
      <c r="C1284" t="s">
        <v>951</v>
      </c>
      <c r="D1284" t="s">
        <v>961</v>
      </c>
      <c r="E1284" t="s">
        <v>2247</v>
      </c>
      <c r="F1284" t="s">
        <v>2248</v>
      </c>
      <c r="G1284" t="s">
        <v>8</v>
      </c>
      <c r="H1284" t="s">
        <v>8</v>
      </c>
      <c r="I1284" t="s">
        <v>8</v>
      </c>
      <c r="J1284">
        <v>0</v>
      </c>
      <c r="K1284" t="s">
        <v>1847</v>
      </c>
      <c r="L1284">
        <v>34</v>
      </c>
      <c r="M1284" t="s">
        <v>2</v>
      </c>
      <c r="N1284" t="s">
        <v>954</v>
      </c>
      <c r="O1284">
        <v>47150</v>
      </c>
      <c r="P1284" t="s">
        <v>6</v>
      </c>
      <c r="Q1284">
        <v>91</v>
      </c>
      <c r="R1284" s="193">
        <v>35006</v>
      </c>
      <c r="S1284" s="193">
        <v>73050</v>
      </c>
      <c r="T1284">
        <v>100</v>
      </c>
      <c r="U1284" t="s">
        <v>955</v>
      </c>
      <c r="V1284" t="str">
        <f t="shared" si="1578"/>
        <v>1995</v>
      </c>
      <c r="W1284" s="211">
        <f t="shared" si="1621"/>
        <v>-1000</v>
      </c>
      <c r="X1284">
        <f t="shared" si="1579"/>
        <v>0</v>
      </c>
      <c r="Y1284">
        <f t="shared" ref="Y1284:Y1347" si="1622">W1284+1</f>
        <v>-999</v>
      </c>
      <c r="Z1284">
        <f t="shared" si="1580"/>
        <v>0</v>
      </c>
      <c r="AA1284">
        <f t="shared" ref="AA1284:AA1347" si="1623">Y1284+1</f>
        <v>-998</v>
      </c>
      <c r="AB1284">
        <f t="shared" si="1581"/>
        <v>0</v>
      </c>
      <c r="AC1284">
        <f t="shared" ref="AC1284:AC1347" si="1624">AA1284+1</f>
        <v>-997</v>
      </c>
      <c r="AD1284">
        <f t="shared" si="1582"/>
        <v>0</v>
      </c>
      <c r="AE1284">
        <f t="shared" si="1583"/>
        <v>-996</v>
      </c>
      <c r="AF1284">
        <f t="shared" si="1584"/>
        <v>0</v>
      </c>
      <c r="AG1284">
        <f t="shared" ref="AG1284:AG1347" si="1625">AE1284+1</f>
        <v>-995</v>
      </c>
      <c r="AH1284">
        <f t="shared" si="1585"/>
        <v>0</v>
      </c>
      <c r="AI1284">
        <f t="shared" ref="AI1284:AI1347" si="1626">AG1284+1</f>
        <v>-994</v>
      </c>
      <c r="AJ1284">
        <f t="shared" si="1586"/>
        <v>0</v>
      </c>
      <c r="AK1284">
        <f t="shared" ref="AK1284:AK1347" si="1627">AI1284+1</f>
        <v>-993</v>
      </c>
      <c r="AL1284">
        <f t="shared" si="1587"/>
        <v>0</v>
      </c>
      <c r="AM1284">
        <f t="shared" si="1588"/>
        <v>-992</v>
      </c>
      <c r="AN1284">
        <f t="shared" si="1589"/>
        <v>0</v>
      </c>
      <c r="AO1284">
        <f t="shared" ref="AO1284:AO1347" si="1628">AM1284+1</f>
        <v>-991</v>
      </c>
      <c r="AP1284">
        <f t="shared" si="1590"/>
        <v>0</v>
      </c>
      <c r="AQ1284">
        <f t="shared" ref="AQ1284:AQ1347" si="1629">AO1284+1</f>
        <v>-990</v>
      </c>
      <c r="AR1284">
        <f t="shared" si="1591"/>
        <v>0</v>
      </c>
      <c r="AS1284">
        <f t="shared" ref="AS1284:AS1347" si="1630">AQ1284+1</f>
        <v>-989</v>
      </c>
      <c r="AT1284">
        <f t="shared" si="1592"/>
        <v>0</v>
      </c>
      <c r="AU1284">
        <f t="shared" ref="AU1284:AU1347" si="1631">AS1284+1</f>
        <v>-988</v>
      </c>
      <c r="AV1284">
        <f t="shared" si="1593"/>
        <v>0</v>
      </c>
      <c r="AW1284">
        <f t="shared" ref="AW1284:AW1347" si="1632">AU1284+1</f>
        <v>-987</v>
      </c>
      <c r="AX1284">
        <f t="shared" si="1594"/>
        <v>0</v>
      </c>
      <c r="AY1284">
        <f t="shared" ref="AY1284:AY1347" si="1633">AW1284+1</f>
        <v>-986</v>
      </c>
      <c r="AZ1284">
        <f t="shared" si="1595"/>
        <v>0</v>
      </c>
      <c r="BA1284">
        <f t="shared" ref="BA1284:BA1347" si="1634">AY1284+1</f>
        <v>-985</v>
      </c>
      <c r="BB1284">
        <f t="shared" si="1596"/>
        <v>0</v>
      </c>
      <c r="BC1284">
        <f t="shared" ref="BC1284:BC1347" si="1635">BA1284+1</f>
        <v>-984</v>
      </c>
      <c r="BD1284">
        <f t="shared" si="1597"/>
        <v>0</v>
      </c>
      <c r="BE1284">
        <f t="shared" ref="BE1284:BE1347" si="1636">BC1284+1</f>
        <v>-983</v>
      </c>
      <c r="BF1284">
        <f t="shared" si="1598"/>
        <v>0</v>
      </c>
      <c r="BG1284">
        <f t="shared" ref="BG1284:BG1347" si="1637">BE1284+1</f>
        <v>-982</v>
      </c>
      <c r="BH1284">
        <f t="shared" si="1599"/>
        <v>0</v>
      </c>
      <c r="BI1284">
        <f t="shared" ref="BI1284:BI1347" si="1638">BG1284+1</f>
        <v>-981</v>
      </c>
      <c r="BJ1284">
        <f t="shared" si="1600"/>
        <v>0</v>
      </c>
      <c r="BK1284">
        <f t="shared" ref="BK1284:BK1347" si="1639">BI1284+1</f>
        <v>-980</v>
      </c>
      <c r="BL1284">
        <f t="shared" si="1601"/>
        <v>0</v>
      </c>
      <c r="BM1284">
        <f t="shared" ref="BM1284:BM1347" si="1640">BK1284+1</f>
        <v>-979</v>
      </c>
      <c r="BN1284">
        <f t="shared" si="1602"/>
        <v>0</v>
      </c>
      <c r="BO1284">
        <f t="shared" ref="BO1284:BO1347" si="1641">BM1284+1</f>
        <v>-978</v>
      </c>
      <c r="BP1284">
        <f t="shared" si="1603"/>
        <v>0</v>
      </c>
      <c r="BQ1284">
        <f t="shared" ref="BQ1284:BQ1347" si="1642">BO1284+1</f>
        <v>-977</v>
      </c>
      <c r="BR1284">
        <f t="shared" si="1604"/>
        <v>0</v>
      </c>
      <c r="BS1284">
        <f t="shared" ref="BS1284:BS1347" si="1643">BQ1284+1</f>
        <v>-976</v>
      </c>
      <c r="BT1284">
        <f t="shared" si="1605"/>
        <v>0</v>
      </c>
      <c r="BU1284">
        <f t="shared" ref="BU1284:BU1347" si="1644">BS1284+1</f>
        <v>-975</v>
      </c>
      <c r="BV1284">
        <f t="shared" si="1606"/>
        <v>0</v>
      </c>
      <c r="BW1284">
        <f t="shared" ref="BW1284:BW1347" si="1645">BU1284+1</f>
        <v>-974</v>
      </c>
      <c r="BX1284">
        <f t="shared" si="1607"/>
        <v>0</v>
      </c>
      <c r="BY1284">
        <f t="shared" ref="BY1284:BY1347" si="1646">BW1284+1</f>
        <v>-973</v>
      </c>
      <c r="BZ1284">
        <f t="shared" si="1608"/>
        <v>0</v>
      </c>
      <c r="CA1284">
        <f t="shared" ref="CA1284:CA1347" si="1647">BY1284+1</f>
        <v>-972</v>
      </c>
      <c r="CB1284">
        <f t="shared" si="1609"/>
        <v>0</v>
      </c>
      <c r="CC1284">
        <f t="shared" ref="CC1284:CC1347" si="1648">CA1284+1</f>
        <v>-971</v>
      </c>
      <c r="CD1284">
        <f t="shared" si="1610"/>
        <v>0</v>
      </c>
      <c r="CE1284">
        <f t="shared" ref="CE1284:CE1347" si="1649">CC1284+1</f>
        <v>-970</v>
      </c>
      <c r="CF1284">
        <f t="shared" si="1611"/>
        <v>0</v>
      </c>
      <c r="CG1284">
        <f t="shared" ref="CG1284:CG1347" si="1650">CE1284+1</f>
        <v>-969</v>
      </c>
      <c r="CH1284">
        <f t="shared" si="1612"/>
        <v>0</v>
      </c>
      <c r="CI1284">
        <f t="shared" ref="CI1284:CI1347" si="1651">CG1284+1</f>
        <v>-968</v>
      </c>
      <c r="CJ1284">
        <f t="shared" si="1613"/>
        <v>0</v>
      </c>
      <c r="CK1284">
        <f t="shared" ref="CK1284:CK1347" si="1652">CI1284+1</f>
        <v>-967</v>
      </c>
      <c r="CL1284">
        <f t="shared" si="1614"/>
        <v>0</v>
      </c>
      <c r="CM1284">
        <f t="shared" ref="CM1284:CM1347" si="1653">CK1284+1</f>
        <v>-966</v>
      </c>
      <c r="CN1284">
        <f t="shared" si="1615"/>
        <v>0</v>
      </c>
      <c r="CO1284">
        <f t="shared" ref="CO1284:CO1347" si="1654">CM1284+1</f>
        <v>-965</v>
      </c>
      <c r="CP1284">
        <f t="shared" si="1616"/>
        <v>0</v>
      </c>
      <c r="CQ1284">
        <f t="shared" ref="CQ1284:CQ1347" si="1655">CO1284+1</f>
        <v>-964</v>
      </c>
      <c r="CR1284">
        <f t="shared" si="1617"/>
        <v>0</v>
      </c>
      <c r="CS1284">
        <f t="shared" ref="CS1284:CS1347" si="1656">CQ1284+1</f>
        <v>-963</v>
      </c>
      <c r="CT1284">
        <f t="shared" si="1618"/>
        <v>0</v>
      </c>
      <c r="CU1284">
        <f t="shared" ref="CU1284:CU1347" si="1657">CS1284+1</f>
        <v>-962</v>
      </c>
      <c r="CV1284">
        <f t="shared" si="1619"/>
        <v>0</v>
      </c>
      <c r="CW1284">
        <f t="shared" ref="CW1284:CW1347" si="1658">CU1284+1</f>
        <v>-961</v>
      </c>
      <c r="CX1284">
        <f t="shared" si="1620"/>
        <v>0</v>
      </c>
    </row>
    <row r="1285" spans="1:102">
      <c r="A1285" s="193">
        <v>34652</v>
      </c>
      <c r="B1285" t="s">
        <v>950</v>
      </c>
      <c r="C1285" t="s">
        <v>951</v>
      </c>
      <c r="D1285" t="s">
        <v>956</v>
      </c>
      <c r="E1285" t="s">
        <v>2249</v>
      </c>
      <c r="F1285" t="s">
        <v>2250</v>
      </c>
      <c r="G1285" t="s">
        <v>8</v>
      </c>
      <c r="H1285" t="s">
        <v>8</v>
      </c>
      <c r="I1285" t="s">
        <v>8</v>
      </c>
      <c r="J1285">
        <v>0</v>
      </c>
      <c r="K1285" t="s">
        <v>1847</v>
      </c>
      <c r="L1285">
        <v>34</v>
      </c>
      <c r="M1285" t="s">
        <v>2</v>
      </c>
      <c r="N1285" t="s">
        <v>954</v>
      </c>
      <c r="O1285">
        <v>47150</v>
      </c>
      <c r="P1285" t="s">
        <v>6</v>
      </c>
      <c r="Q1285">
        <v>91</v>
      </c>
      <c r="R1285" s="193">
        <v>34652</v>
      </c>
      <c r="S1285" s="193">
        <v>73050</v>
      </c>
      <c r="T1285">
        <v>100</v>
      </c>
      <c r="U1285" t="s">
        <v>955</v>
      </c>
      <c r="V1285" t="str">
        <f t="shared" si="1578"/>
        <v>1994</v>
      </c>
      <c r="W1285" s="211">
        <f t="shared" si="1621"/>
        <v>-1000</v>
      </c>
      <c r="X1285">
        <f t="shared" si="1579"/>
        <v>0</v>
      </c>
      <c r="Y1285">
        <f t="shared" si="1622"/>
        <v>-999</v>
      </c>
      <c r="Z1285">
        <f t="shared" si="1580"/>
        <v>0</v>
      </c>
      <c r="AA1285">
        <f t="shared" si="1623"/>
        <v>-998</v>
      </c>
      <c r="AB1285">
        <f t="shared" si="1581"/>
        <v>0</v>
      </c>
      <c r="AC1285">
        <f t="shared" si="1624"/>
        <v>-997</v>
      </c>
      <c r="AD1285">
        <f t="shared" si="1582"/>
        <v>0</v>
      </c>
      <c r="AE1285">
        <f t="shared" si="1583"/>
        <v>-996</v>
      </c>
      <c r="AF1285">
        <f t="shared" si="1584"/>
        <v>0</v>
      </c>
      <c r="AG1285">
        <f t="shared" si="1625"/>
        <v>-995</v>
      </c>
      <c r="AH1285">
        <f t="shared" si="1585"/>
        <v>0</v>
      </c>
      <c r="AI1285">
        <f t="shared" si="1626"/>
        <v>-994</v>
      </c>
      <c r="AJ1285">
        <f t="shared" si="1586"/>
        <v>0</v>
      </c>
      <c r="AK1285">
        <f t="shared" si="1627"/>
        <v>-993</v>
      </c>
      <c r="AL1285">
        <f t="shared" si="1587"/>
        <v>0</v>
      </c>
      <c r="AM1285">
        <f t="shared" si="1588"/>
        <v>-992</v>
      </c>
      <c r="AN1285">
        <f t="shared" si="1589"/>
        <v>0</v>
      </c>
      <c r="AO1285">
        <f t="shared" si="1628"/>
        <v>-991</v>
      </c>
      <c r="AP1285">
        <f t="shared" si="1590"/>
        <v>0</v>
      </c>
      <c r="AQ1285">
        <f t="shared" si="1629"/>
        <v>-990</v>
      </c>
      <c r="AR1285">
        <f t="shared" si="1591"/>
        <v>0</v>
      </c>
      <c r="AS1285">
        <f t="shared" si="1630"/>
        <v>-989</v>
      </c>
      <c r="AT1285">
        <f t="shared" si="1592"/>
        <v>0</v>
      </c>
      <c r="AU1285">
        <f t="shared" si="1631"/>
        <v>-988</v>
      </c>
      <c r="AV1285">
        <f t="shared" si="1593"/>
        <v>0</v>
      </c>
      <c r="AW1285">
        <f t="shared" si="1632"/>
        <v>-987</v>
      </c>
      <c r="AX1285">
        <f t="shared" si="1594"/>
        <v>0</v>
      </c>
      <c r="AY1285">
        <f t="shared" si="1633"/>
        <v>-986</v>
      </c>
      <c r="AZ1285">
        <f t="shared" si="1595"/>
        <v>0</v>
      </c>
      <c r="BA1285">
        <f t="shared" si="1634"/>
        <v>-985</v>
      </c>
      <c r="BB1285">
        <f t="shared" si="1596"/>
        <v>0</v>
      </c>
      <c r="BC1285">
        <f t="shared" si="1635"/>
        <v>-984</v>
      </c>
      <c r="BD1285">
        <f t="shared" si="1597"/>
        <v>0</v>
      </c>
      <c r="BE1285">
        <f t="shared" si="1636"/>
        <v>-983</v>
      </c>
      <c r="BF1285">
        <f t="shared" si="1598"/>
        <v>0</v>
      </c>
      <c r="BG1285">
        <f t="shared" si="1637"/>
        <v>-982</v>
      </c>
      <c r="BH1285">
        <f t="shared" si="1599"/>
        <v>0</v>
      </c>
      <c r="BI1285">
        <f t="shared" si="1638"/>
        <v>-981</v>
      </c>
      <c r="BJ1285">
        <f t="shared" si="1600"/>
        <v>0</v>
      </c>
      <c r="BK1285">
        <f t="shared" si="1639"/>
        <v>-980</v>
      </c>
      <c r="BL1285">
        <f t="shared" si="1601"/>
        <v>0</v>
      </c>
      <c r="BM1285">
        <f t="shared" si="1640"/>
        <v>-979</v>
      </c>
      <c r="BN1285">
        <f t="shared" si="1602"/>
        <v>0</v>
      </c>
      <c r="BO1285">
        <f t="shared" si="1641"/>
        <v>-978</v>
      </c>
      <c r="BP1285">
        <f t="shared" si="1603"/>
        <v>0</v>
      </c>
      <c r="BQ1285">
        <f t="shared" si="1642"/>
        <v>-977</v>
      </c>
      <c r="BR1285">
        <f t="shared" si="1604"/>
        <v>0</v>
      </c>
      <c r="BS1285">
        <f t="shared" si="1643"/>
        <v>-976</v>
      </c>
      <c r="BT1285">
        <f t="shared" si="1605"/>
        <v>0</v>
      </c>
      <c r="BU1285">
        <f t="shared" si="1644"/>
        <v>-975</v>
      </c>
      <c r="BV1285">
        <f t="shared" si="1606"/>
        <v>0</v>
      </c>
      <c r="BW1285">
        <f t="shared" si="1645"/>
        <v>-974</v>
      </c>
      <c r="BX1285">
        <f t="shared" si="1607"/>
        <v>0</v>
      </c>
      <c r="BY1285">
        <f t="shared" si="1646"/>
        <v>-973</v>
      </c>
      <c r="BZ1285">
        <f t="shared" si="1608"/>
        <v>0</v>
      </c>
      <c r="CA1285">
        <f t="shared" si="1647"/>
        <v>-972</v>
      </c>
      <c r="CB1285">
        <f t="shared" si="1609"/>
        <v>0</v>
      </c>
      <c r="CC1285">
        <f t="shared" si="1648"/>
        <v>-971</v>
      </c>
      <c r="CD1285">
        <f t="shared" si="1610"/>
        <v>0</v>
      </c>
      <c r="CE1285">
        <f t="shared" si="1649"/>
        <v>-970</v>
      </c>
      <c r="CF1285">
        <f t="shared" si="1611"/>
        <v>0</v>
      </c>
      <c r="CG1285">
        <f t="shared" si="1650"/>
        <v>-969</v>
      </c>
      <c r="CH1285">
        <f t="shared" si="1612"/>
        <v>0</v>
      </c>
      <c r="CI1285">
        <f t="shared" si="1651"/>
        <v>-968</v>
      </c>
      <c r="CJ1285">
        <f t="shared" si="1613"/>
        <v>0</v>
      </c>
      <c r="CK1285">
        <f t="shared" si="1652"/>
        <v>-967</v>
      </c>
      <c r="CL1285">
        <f t="shared" si="1614"/>
        <v>0</v>
      </c>
      <c r="CM1285">
        <f t="shared" si="1653"/>
        <v>-966</v>
      </c>
      <c r="CN1285">
        <f t="shared" si="1615"/>
        <v>0</v>
      </c>
      <c r="CO1285">
        <f t="shared" si="1654"/>
        <v>-965</v>
      </c>
      <c r="CP1285">
        <f t="shared" si="1616"/>
        <v>0</v>
      </c>
      <c r="CQ1285">
        <f t="shared" si="1655"/>
        <v>-964</v>
      </c>
      <c r="CR1285">
        <f t="shared" si="1617"/>
        <v>0</v>
      </c>
      <c r="CS1285">
        <f t="shared" si="1656"/>
        <v>-963</v>
      </c>
      <c r="CT1285">
        <f t="shared" si="1618"/>
        <v>0</v>
      </c>
      <c r="CU1285">
        <f t="shared" si="1657"/>
        <v>-962</v>
      </c>
      <c r="CV1285">
        <f t="shared" si="1619"/>
        <v>0</v>
      </c>
      <c r="CW1285">
        <f t="shared" si="1658"/>
        <v>-961</v>
      </c>
      <c r="CX1285">
        <f t="shared" si="1620"/>
        <v>0</v>
      </c>
    </row>
    <row r="1286" spans="1:102">
      <c r="A1286" s="193">
        <v>34652</v>
      </c>
      <c r="B1286" t="s">
        <v>950</v>
      </c>
      <c r="C1286" t="s">
        <v>951</v>
      </c>
      <c r="D1286" t="s">
        <v>952</v>
      </c>
      <c r="E1286" t="s">
        <v>2251</v>
      </c>
      <c r="F1286" t="s">
        <v>2252</v>
      </c>
      <c r="G1286" t="s">
        <v>8</v>
      </c>
      <c r="H1286" t="s">
        <v>8</v>
      </c>
      <c r="I1286" t="s">
        <v>8</v>
      </c>
      <c r="J1286">
        <v>0</v>
      </c>
      <c r="K1286" t="s">
        <v>1847</v>
      </c>
      <c r="L1286">
        <v>34</v>
      </c>
      <c r="M1286" t="s">
        <v>2</v>
      </c>
      <c r="N1286" t="s">
        <v>954</v>
      </c>
      <c r="O1286">
        <v>47150</v>
      </c>
      <c r="P1286" t="s">
        <v>6</v>
      </c>
      <c r="Q1286">
        <v>91</v>
      </c>
      <c r="R1286" s="193">
        <v>34652</v>
      </c>
      <c r="S1286" s="193">
        <v>73050</v>
      </c>
      <c r="T1286">
        <v>100</v>
      </c>
      <c r="U1286" t="s">
        <v>955</v>
      </c>
      <c r="V1286" t="str">
        <f t="shared" ref="V1286:V1349" si="1659">TEXT(A1286,"yyyy")</f>
        <v>1994</v>
      </c>
      <c r="W1286" s="211">
        <f t="shared" si="1621"/>
        <v>-1000</v>
      </c>
      <c r="X1286">
        <f t="shared" ref="X1286:X1349" si="1660">IF(W1286&gt;=AN$1,1,0)</f>
        <v>0</v>
      </c>
      <c r="Y1286">
        <f t="shared" si="1622"/>
        <v>-999</v>
      </c>
      <c r="Z1286">
        <f t="shared" ref="Z1286:Z1349" si="1661">IF(Y1286&gt;=AN$1,1,0)</f>
        <v>0</v>
      </c>
      <c r="AA1286">
        <f t="shared" si="1623"/>
        <v>-998</v>
      </c>
      <c r="AB1286">
        <f t="shared" ref="AB1286:AB1349" si="1662">IF(AA1286&gt;=AN$1,1,0)</f>
        <v>0</v>
      </c>
      <c r="AC1286">
        <f t="shared" si="1624"/>
        <v>-997</v>
      </c>
      <c r="AD1286">
        <f t="shared" ref="AD1286:AD1349" si="1663">IF(AC1286&gt;=AN$1,1,0)</f>
        <v>0</v>
      </c>
      <c r="AE1286">
        <f t="shared" ref="AE1286:AE1349" si="1664">AC1286+1</f>
        <v>-996</v>
      </c>
      <c r="AF1286">
        <f t="shared" ref="AF1286:AF1349" si="1665">IF(AE1286&gt;=AN$1,1,0)</f>
        <v>0</v>
      </c>
      <c r="AG1286">
        <f t="shared" si="1625"/>
        <v>-995</v>
      </c>
      <c r="AH1286">
        <f t="shared" ref="AH1286:AH1349" si="1666">IF(AG1286&gt;=AN$1,1,0)</f>
        <v>0</v>
      </c>
      <c r="AI1286">
        <f t="shared" si="1626"/>
        <v>-994</v>
      </c>
      <c r="AJ1286">
        <f t="shared" ref="AJ1286:AJ1349" si="1667">IF(AI1286&gt;=AN$1,1,0)</f>
        <v>0</v>
      </c>
      <c r="AK1286">
        <f t="shared" si="1627"/>
        <v>-993</v>
      </c>
      <c r="AL1286">
        <f t="shared" ref="AL1286:AL1349" si="1668">IF(AK1286&gt;=AN$1,1,0)</f>
        <v>0</v>
      </c>
      <c r="AM1286">
        <f t="shared" ref="AM1286:AM1348" si="1669">AK1286+1</f>
        <v>-992</v>
      </c>
      <c r="AN1286">
        <f t="shared" ref="AN1286:AN1349" si="1670">IF(AM1286&gt;=AN$1,1,0)</f>
        <v>0</v>
      </c>
      <c r="AO1286">
        <f t="shared" si="1628"/>
        <v>-991</v>
      </c>
      <c r="AP1286">
        <f t="shared" ref="AP1286:AP1349" si="1671">IF(AO1286&gt;=AN$1,1,0)</f>
        <v>0</v>
      </c>
      <c r="AQ1286">
        <f t="shared" si="1629"/>
        <v>-990</v>
      </c>
      <c r="AR1286">
        <f t="shared" ref="AR1286:AR1349" si="1672">IF(AQ1286&gt;=AN$1,1,0)</f>
        <v>0</v>
      </c>
      <c r="AS1286">
        <f t="shared" si="1630"/>
        <v>-989</v>
      </c>
      <c r="AT1286">
        <f t="shared" ref="AT1286:AT1349" si="1673">IF(AS1286&gt;=AN$1,1,0)</f>
        <v>0</v>
      </c>
      <c r="AU1286">
        <f t="shared" si="1631"/>
        <v>-988</v>
      </c>
      <c r="AV1286">
        <f t="shared" ref="AV1286:AV1349" si="1674">IF(AU1286&gt;=AN$1,1,0)</f>
        <v>0</v>
      </c>
      <c r="AW1286">
        <f t="shared" si="1632"/>
        <v>-987</v>
      </c>
      <c r="AX1286">
        <f t="shared" ref="AX1286:AX1349" si="1675">IF(AW1286&gt;=AN$1,1,0)</f>
        <v>0</v>
      </c>
      <c r="AY1286">
        <f t="shared" si="1633"/>
        <v>-986</v>
      </c>
      <c r="AZ1286">
        <f t="shared" ref="AZ1286:AZ1349" si="1676">IF(AY1286&gt;=AN$1,1,0)</f>
        <v>0</v>
      </c>
      <c r="BA1286">
        <f t="shared" si="1634"/>
        <v>-985</v>
      </c>
      <c r="BB1286">
        <f t="shared" ref="BB1286:BB1349" si="1677">IF(BA1286&gt;=AN$1,1,0)</f>
        <v>0</v>
      </c>
      <c r="BC1286">
        <f t="shared" si="1635"/>
        <v>-984</v>
      </c>
      <c r="BD1286">
        <f t="shared" ref="BD1286:BD1349" si="1678">IF(BC1286&gt;=AN$1,1,0)</f>
        <v>0</v>
      </c>
      <c r="BE1286">
        <f t="shared" si="1636"/>
        <v>-983</v>
      </c>
      <c r="BF1286">
        <f t="shared" ref="BF1286:BF1349" si="1679">IF(BE1286&gt;=AN$1,1,0)</f>
        <v>0</v>
      </c>
      <c r="BG1286">
        <f t="shared" si="1637"/>
        <v>-982</v>
      </c>
      <c r="BH1286">
        <f t="shared" ref="BH1286:BH1349" si="1680">IF(BG1286&gt;=AN$1,1,0)</f>
        <v>0</v>
      </c>
      <c r="BI1286">
        <f t="shared" si="1638"/>
        <v>-981</v>
      </c>
      <c r="BJ1286">
        <f t="shared" ref="BJ1286:BJ1349" si="1681">IF(BI1286&gt;=AN$1,1,0)</f>
        <v>0</v>
      </c>
      <c r="BK1286">
        <f t="shared" si="1639"/>
        <v>-980</v>
      </c>
      <c r="BL1286">
        <f t="shared" ref="BL1286:BL1349" si="1682">IF(BK1286&gt;=AN$1,1,0)</f>
        <v>0</v>
      </c>
      <c r="BM1286">
        <f t="shared" si="1640"/>
        <v>-979</v>
      </c>
      <c r="BN1286">
        <f t="shared" ref="BN1286:BN1349" si="1683">IF(BM1286&gt;=AN$1,1,0)</f>
        <v>0</v>
      </c>
      <c r="BO1286">
        <f t="shared" si="1641"/>
        <v>-978</v>
      </c>
      <c r="BP1286">
        <f t="shared" ref="BP1286:BP1349" si="1684">IF(BO1286&gt;=AN$1,1,0)</f>
        <v>0</v>
      </c>
      <c r="BQ1286">
        <f t="shared" si="1642"/>
        <v>-977</v>
      </c>
      <c r="BR1286">
        <f t="shared" ref="BR1286:BR1349" si="1685">IF(BQ1286&gt;=AN$1,1,0)</f>
        <v>0</v>
      </c>
      <c r="BS1286">
        <f t="shared" si="1643"/>
        <v>-976</v>
      </c>
      <c r="BT1286">
        <f t="shared" ref="BT1286:BT1349" si="1686">IF(BS1286&gt;=AN$1,1,0)</f>
        <v>0</v>
      </c>
      <c r="BU1286">
        <f t="shared" si="1644"/>
        <v>-975</v>
      </c>
      <c r="BV1286">
        <f t="shared" ref="BV1286:BV1349" si="1687">IF(BU1286&gt;=AN$1,1,0)</f>
        <v>0</v>
      </c>
      <c r="BW1286">
        <f t="shared" si="1645"/>
        <v>-974</v>
      </c>
      <c r="BX1286">
        <f t="shared" ref="BX1286:BX1349" si="1688">IF(BW1286&gt;=AN$1,1,0)</f>
        <v>0</v>
      </c>
      <c r="BY1286">
        <f t="shared" si="1646"/>
        <v>-973</v>
      </c>
      <c r="BZ1286">
        <f t="shared" ref="BZ1286:BZ1349" si="1689">IF(BY1286&gt;=AN$1,1,0)</f>
        <v>0</v>
      </c>
      <c r="CA1286">
        <f t="shared" si="1647"/>
        <v>-972</v>
      </c>
      <c r="CB1286">
        <f t="shared" ref="CB1286:CB1349" si="1690">IF(CA1286&gt;=AN$1,1,0)</f>
        <v>0</v>
      </c>
      <c r="CC1286">
        <f t="shared" si="1648"/>
        <v>-971</v>
      </c>
      <c r="CD1286">
        <f t="shared" ref="CD1286:CD1349" si="1691">IF(CC1286&gt;=AN$1,1,0)</f>
        <v>0</v>
      </c>
      <c r="CE1286">
        <f t="shared" si="1649"/>
        <v>-970</v>
      </c>
      <c r="CF1286">
        <f t="shared" ref="CF1286:CF1349" si="1692">IF(CE1286&gt;=AN$1,1,0)</f>
        <v>0</v>
      </c>
      <c r="CG1286">
        <f t="shared" si="1650"/>
        <v>-969</v>
      </c>
      <c r="CH1286">
        <f t="shared" ref="CH1286:CH1349" si="1693">IF(CG1286&gt;=AN$1,1,0)</f>
        <v>0</v>
      </c>
      <c r="CI1286">
        <f t="shared" si="1651"/>
        <v>-968</v>
      </c>
      <c r="CJ1286">
        <f t="shared" ref="CJ1286:CJ1349" si="1694">IF(CI1286&gt;=AN$1,1,0)</f>
        <v>0</v>
      </c>
      <c r="CK1286">
        <f t="shared" si="1652"/>
        <v>-967</v>
      </c>
      <c r="CL1286">
        <f t="shared" ref="CL1286:CL1349" si="1695">IF(CK1286&gt;=AN$1,1,0)</f>
        <v>0</v>
      </c>
      <c r="CM1286">
        <f t="shared" si="1653"/>
        <v>-966</v>
      </c>
      <c r="CN1286">
        <f t="shared" ref="CN1286:CN1349" si="1696">IF(CM1286&gt;=AN$1,1,0)</f>
        <v>0</v>
      </c>
      <c r="CO1286">
        <f t="shared" si="1654"/>
        <v>-965</v>
      </c>
      <c r="CP1286">
        <f t="shared" ref="CP1286:CP1349" si="1697">IF(CO1286&gt;=AN$1,1,0)</f>
        <v>0</v>
      </c>
      <c r="CQ1286">
        <f t="shared" si="1655"/>
        <v>-964</v>
      </c>
      <c r="CR1286">
        <f t="shared" ref="CR1286:CR1349" si="1698">IF(CQ1286&gt;=AN$1,1,0)</f>
        <v>0</v>
      </c>
      <c r="CS1286">
        <f t="shared" si="1656"/>
        <v>-963</v>
      </c>
      <c r="CT1286">
        <f t="shared" ref="CT1286:CT1349" si="1699">IF(CS1286&gt;=AN$1,1,0)</f>
        <v>0</v>
      </c>
      <c r="CU1286">
        <f t="shared" si="1657"/>
        <v>-962</v>
      </c>
      <c r="CV1286">
        <f t="shared" ref="CV1286:CV1349" si="1700">IF(CU1286&gt;=AN$1,1,0)</f>
        <v>0</v>
      </c>
      <c r="CW1286">
        <f t="shared" si="1658"/>
        <v>-961</v>
      </c>
      <c r="CX1286">
        <f t="shared" ref="CX1286:CX1349" si="1701">IF(CW1286&gt;=AN$1,1,0)</f>
        <v>0</v>
      </c>
    </row>
    <row r="1287" spans="1:102">
      <c r="A1287" s="193">
        <v>34652</v>
      </c>
      <c r="B1287" t="s">
        <v>950</v>
      </c>
      <c r="C1287" t="s">
        <v>951</v>
      </c>
      <c r="D1287" t="s">
        <v>952</v>
      </c>
      <c r="E1287" t="s">
        <v>2253</v>
      </c>
      <c r="F1287" t="s">
        <v>2254</v>
      </c>
      <c r="G1287" t="s">
        <v>8</v>
      </c>
      <c r="H1287" t="s">
        <v>8</v>
      </c>
      <c r="I1287" t="s">
        <v>8</v>
      </c>
      <c r="J1287">
        <v>22</v>
      </c>
      <c r="K1287" t="s">
        <v>2045</v>
      </c>
      <c r="L1287">
        <v>34</v>
      </c>
      <c r="M1287" t="s">
        <v>2</v>
      </c>
      <c r="N1287" t="s">
        <v>954</v>
      </c>
      <c r="O1287">
        <v>47150</v>
      </c>
      <c r="P1287" t="s">
        <v>6</v>
      </c>
      <c r="Q1287">
        <v>91</v>
      </c>
      <c r="R1287" s="193">
        <v>34652</v>
      </c>
      <c r="S1287" s="193">
        <v>73050</v>
      </c>
      <c r="T1287">
        <v>100</v>
      </c>
      <c r="U1287" t="s">
        <v>955</v>
      </c>
      <c r="V1287" t="str">
        <f t="shared" si="1659"/>
        <v>1994</v>
      </c>
      <c r="W1287" s="211">
        <f t="shared" si="1621"/>
        <v>-1000</v>
      </c>
      <c r="X1287">
        <f t="shared" si="1660"/>
        <v>0</v>
      </c>
      <c r="Y1287">
        <f t="shared" si="1622"/>
        <v>-999</v>
      </c>
      <c r="Z1287">
        <f t="shared" si="1661"/>
        <v>0</v>
      </c>
      <c r="AA1287">
        <f t="shared" si="1623"/>
        <v>-998</v>
      </c>
      <c r="AB1287">
        <f t="shared" si="1662"/>
        <v>0</v>
      </c>
      <c r="AC1287">
        <f t="shared" si="1624"/>
        <v>-997</v>
      </c>
      <c r="AD1287">
        <f t="shared" si="1663"/>
        <v>0</v>
      </c>
      <c r="AE1287">
        <f t="shared" si="1664"/>
        <v>-996</v>
      </c>
      <c r="AF1287">
        <f t="shared" si="1665"/>
        <v>0</v>
      </c>
      <c r="AG1287">
        <f t="shared" si="1625"/>
        <v>-995</v>
      </c>
      <c r="AH1287">
        <f t="shared" si="1666"/>
        <v>0</v>
      </c>
      <c r="AI1287">
        <f t="shared" si="1626"/>
        <v>-994</v>
      </c>
      <c r="AJ1287">
        <f t="shared" si="1667"/>
        <v>0</v>
      </c>
      <c r="AK1287">
        <f t="shared" si="1627"/>
        <v>-993</v>
      </c>
      <c r="AL1287">
        <f t="shared" si="1668"/>
        <v>0</v>
      </c>
      <c r="AM1287">
        <f t="shared" si="1669"/>
        <v>-992</v>
      </c>
      <c r="AN1287">
        <f t="shared" si="1670"/>
        <v>0</v>
      </c>
      <c r="AO1287">
        <f t="shared" si="1628"/>
        <v>-991</v>
      </c>
      <c r="AP1287">
        <f t="shared" si="1671"/>
        <v>0</v>
      </c>
      <c r="AQ1287">
        <f t="shared" si="1629"/>
        <v>-990</v>
      </c>
      <c r="AR1287">
        <f t="shared" si="1672"/>
        <v>0</v>
      </c>
      <c r="AS1287">
        <f t="shared" si="1630"/>
        <v>-989</v>
      </c>
      <c r="AT1287">
        <f t="shared" si="1673"/>
        <v>0</v>
      </c>
      <c r="AU1287">
        <f t="shared" si="1631"/>
        <v>-988</v>
      </c>
      <c r="AV1287">
        <f t="shared" si="1674"/>
        <v>0</v>
      </c>
      <c r="AW1287">
        <f t="shared" si="1632"/>
        <v>-987</v>
      </c>
      <c r="AX1287">
        <f t="shared" si="1675"/>
        <v>0</v>
      </c>
      <c r="AY1287">
        <f t="shared" si="1633"/>
        <v>-986</v>
      </c>
      <c r="AZ1287">
        <f t="shared" si="1676"/>
        <v>0</v>
      </c>
      <c r="BA1287">
        <f t="shared" si="1634"/>
        <v>-985</v>
      </c>
      <c r="BB1287">
        <f t="shared" si="1677"/>
        <v>0</v>
      </c>
      <c r="BC1287">
        <f t="shared" si="1635"/>
        <v>-984</v>
      </c>
      <c r="BD1287">
        <f t="shared" si="1678"/>
        <v>0</v>
      </c>
      <c r="BE1287">
        <f t="shared" si="1636"/>
        <v>-983</v>
      </c>
      <c r="BF1287">
        <f t="shared" si="1679"/>
        <v>0</v>
      </c>
      <c r="BG1287">
        <f t="shared" si="1637"/>
        <v>-982</v>
      </c>
      <c r="BH1287">
        <f t="shared" si="1680"/>
        <v>0</v>
      </c>
      <c r="BI1287">
        <f t="shared" si="1638"/>
        <v>-981</v>
      </c>
      <c r="BJ1287">
        <f t="shared" si="1681"/>
        <v>0</v>
      </c>
      <c r="BK1287">
        <f t="shared" si="1639"/>
        <v>-980</v>
      </c>
      <c r="BL1287">
        <f t="shared" si="1682"/>
        <v>0</v>
      </c>
      <c r="BM1287">
        <f t="shared" si="1640"/>
        <v>-979</v>
      </c>
      <c r="BN1287">
        <f t="shared" si="1683"/>
        <v>0</v>
      </c>
      <c r="BO1287">
        <f t="shared" si="1641"/>
        <v>-978</v>
      </c>
      <c r="BP1287">
        <f t="shared" si="1684"/>
        <v>0</v>
      </c>
      <c r="BQ1287">
        <f t="shared" si="1642"/>
        <v>-977</v>
      </c>
      <c r="BR1287">
        <f t="shared" si="1685"/>
        <v>0</v>
      </c>
      <c r="BS1287">
        <f t="shared" si="1643"/>
        <v>-976</v>
      </c>
      <c r="BT1287">
        <f t="shared" si="1686"/>
        <v>0</v>
      </c>
      <c r="BU1287">
        <f t="shared" si="1644"/>
        <v>-975</v>
      </c>
      <c r="BV1287">
        <f t="shared" si="1687"/>
        <v>0</v>
      </c>
      <c r="BW1287">
        <f t="shared" si="1645"/>
        <v>-974</v>
      </c>
      <c r="BX1287">
        <f t="shared" si="1688"/>
        <v>0</v>
      </c>
      <c r="BY1287">
        <f t="shared" si="1646"/>
        <v>-973</v>
      </c>
      <c r="BZ1287">
        <f t="shared" si="1689"/>
        <v>0</v>
      </c>
      <c r="CA1287">
        <f t="shared" si="1647"/>
        <v>-972</v>
      </c>
      <c r="CB1287">
        <f t="shared" si="1690"/>
        <v>0</v>
      </c>
      <c r="CC1287">
        <f t="shared" si="1648"/>
        <v>-971</v>
      </c>
      <c r="CD1287">
        <f t="shared" si="1691"/>
        <v>0</v>
      </c>
      <c r="CE1287">
        <f t="shared" si="1649"/>
        <v>-970</v>
      </c>
      <c r="CF1287">
        <f t="shared" si="1692"/>
        <v>0</v>
      </c>
      <c r="CG1287">
        <f t="shared" si="1650"/>
        <v>-969</v>
      </c>
      <c r="CH1287">
        <f t="shared" si="1693"/>
        <v>0</v>
      </c>
      <c r="CI1287">
        <f t="shared" si="1651"/>
        <v>-968</v>
      </c>
      <c r="CJ1287">
        <f t="shared" si="1694"/>
        <v>0</v>
      </c>
      <c r="CK1287">
        <f t="shared" si="1652"/>
        <v>-967</v>
      </c>
      <c r="CL1287">
        <f t="shared" si="1695"/>
        <v>0</v>
      </c>
      <c r="CM1287">
        <f t="shared" si="1653"/>
        <v>-966</v>
      </c>
      <c r="CN1287">
        <f t="shared" si="1696"/>
        <v>0</v>
      </c>
      <c r="CO1287">
        <f t="shared" si="1654"/>
        <v>-965</v>
      </c>
      <c r="CP1287">
        <f t="shared" si="1697"/>
        <v>0</v>
      </c>
      <c r="CQ1287">
        <f t="shared" si="1655"/>
        <v>-964</v>
      </c>
      <c r="CR1287">
        <f t="shared" si="1698"/>
        <v>0</v>
      </c>
      <c r="CS1287">
        <f t="shared" si="1656"/>
        <v>-963</v>
      </c>
      <c r="CT1287">
        <f t="shared" si="1699"/>
        <v>0</v>
      </c>
      <c r="CU1287">
        <f t="shared" si="1657"/>
        <v>-962</v>
      </c>
      <c r="CV1287">
        <f t="shared" si="1700"/>
        <v>0</v>
      </c>
      <c r="CW1287">
        <f t="shared" si="1658"/>
        <v>-961</v>
      </c>
      <c r="CX1287">
        <f t="shared" si="1701"/>
        <v>0</v>
      </c>
    </row>
    <row r="1288" spans="1:102">
      <c r="A1288" s="193">
        <v>34652</v>
      </c>
      <c r="B1288" t="s">
        <v>950</v>
      </c>
      <c r="C1288" t="s">
        <v>951</v>
      </c>
      <c r="D1288" t="s">
        <v>956</v>
      </c>
      <c r="E1288" t="s">
        <v>2255</v>
      </c>
      <c r="F1288" t="s">
        <v>2256</v>
      </c>
      <c r="G1288" t="s">
        <v>8</v>
      </c>
      <c r="H1288" t="s">
        <v>8</v>
      </c>
      <c r="I1288" t="s">
        <v>8</v>
      </c>
      <c r="J1288">
        <v>0</v>
      </c>
      <c r="K1288" t="s">
        <v>1847</v>
      </c>
      <c r="L1288">
        <v>34</v>
      </c>
      <c r="M1288" t="s">
        <v>2</v>
      </c>
      <c r="N1288" t="s">
        <v>954</v>
      </c>
      <c r="O1288">
        <v>47150</v>
      </c>
      <c r="P1288" t="s">
        <v>6</v>
      </c>
      <c r="Q1288">
        <v>91</v>
      </c>
      <c r="R1288" s="193">
        <v>34652</v>
      </c>
      <c r="S1288" s="193">
        <v>73050</v>
      </c>
      <c r="T1288">
        <v>100</v>
      </c>
      <c r="U1288" t="s">
        <v>955</v>
      </c>
      <c r="V1288" t="str">
        <f t="shared" si="1659"/>
        <v>1994</v>
      </c>
      <c r="W1288" s="211">
        <f t="shared" ref="W1288:W1351" si="1702">IF(W$1=I1288,W$4-V1288,-1000)</f>
        <v>-1000</v>
      </c>
      <c r="X1288">
        <f t="shared" si="1660"/>
        <v>0</v>
      </c>
      <c r="Y1288">
        <f t="shared" si="1622"/>
        <v>-999</v>
      </c>
      <c r="Z1288">
        <f t="shared" si="1661"/>
        <v>0</v>
      </c>
      <c r="AA1288">
        <f t="shared" si="1623"/>
        <v>-998</v>
      </c>
      <c r="AB1288">
        <f t="shared" si="1662"/>
        <v>0</v>
      </c>
      <c r="AC1288">
        <f t="shared" si="1624"/>
        <v>-997</v>
      </c>
      <c r="AD1288">
        <f t="shared" si="1663"/>
        <v>0</v>
      </c>
      <c r="AE1288">
        <f t="shared" si="1664"/>
        <v>-996</v>
      </c>
      <c r="AF1288">
        <f t="shared" si="1665"/>
        <v>0</v>
      </c>
      <c r="AG1288">
        <f t="shared" si="1625"/>
        <v>-995</v>
      </c>
      <c r="AH1288">
        <f t="shared" si="1666"/>
        <v>0</v>
      </c>
      <c r="AI1288">
        <f t="shared" si="1626"/>
        <v>-994</v>
      </c>
      <c r="AJ1288">
        <f t="shared" si="1667"/>
        <v>0</v>
      </c>
      <c r="AK1288">
        <f t="shared" si="1627"/>
        <v>-993</v>
      </c>
      <c r="AL1288">
        <f t="shared" si="1668"/>
        <v>0</v>
      </c>
      <c r="AM1288">
        <f t="shared" si="1669"/>
        <v>-992</v>
      </c>
      <c r="AN1288">
        <f t="shared" si="1670"/>
        <v>0</v>
      </c>
      <c r="AO1288">
        <f t="shared" si="1628"/>
        <v>-991</v>
      </c>
      <c r="AP1288">
        <f t="shared" si="1671"/>
        <v>0</v>
      </c>
      <c r="AQ1288">
        <f t="shared" si="1629"/>
        <v>-990</v>
      </c>
      <c r="AR1288">
        <f t="shared" si="1672"/>
        <v>0</v>
      </c>
      <c r="AS1288">
        <f t="shared" si="1630"/>
        <v>-989</v>
      </c>
      <c r="AT1288">
        <f t="shared" si="1673"/>
        <v>0</v>
      </c>
      <c r="AU1288">
        <f t="shared" si="1631"/>
        <v>-988</v>
      </c>
      <c r="AV1288">
        <f t="shared" si="1674"/>
        <v>0</v>
      </c>
      <c r="AW1288">
        <f t="shared" si="1632"/>
        <v>-987</v>
      </c>
      <c r="AX1288">
        <f t="shared" si="1675"/>
        <v>0</v>
      </c>
      <c r="AY1288">
        <f t="shared" si="1633"/>
        <v>-986</v>
      </c>
      <c r="AZ1288">
        <f t="shared" si="1676"/>
        <v>0</v>
      </c>
      <c r="BA1288">
        <f t="shared" si="1634"/>
        <v>-985</v>
      </c>
      <c r="BB1288">
        <f t="shared" si="1677"/>
        <v>0</v>
      </c>
      <c r="BC1288">
        <f t="shared" si="1635"/>
        <v>-984</v>
      </c>
      <c r="BD1288">
        <f t="shared" si="1678"/>
        <v>0</v>
      </c>
      <c r="BE1288">
        <f t="shared" si="1636"/>
        <v>-983</v>
      </c>
      <c r="BF1288">
        <f t="shared" si="1679"/>
        <v>0</v>
      </c>
      <c r="BG1288">
        <f t="shared" si="1637"/>
        <v>-982</v>
      </c>
      <c r="BH1288">
        <f t="shared" si="1680"/>
        <v>0</v>
      </c>
      <c r="BI1288">
        <f t="shared" si="1638"/>
        <v>-981</v>
      </c>
      <c r="BJ1288">
        <f t="shared" si="1681"/>
        <v>0</v>
      </c>
      <c r="BK1288">
        <f t="shared" si="1639"/>
        <v>-980</v>
      </c>
      <c r="BL1288">
        <f t="shared" si="1682"/>
        <v>0</v>
      </c>
      <c r="BM1288">
        <f t="shared" si="1640"/>
        <v>-979</v>
      </c>
      <c r="BN1288">
        <f t="shared" si="1683"/>
        <v>0</v>
      </c>
      <c r="BO1288">
        <f t="shared" si="1641"/>
        <v>-978</v>
      </c>
      <c r="BP1288">
        <f t="shared" si="1684"/>
        <v>0</v>
      </c>
      <c r="BQ1288">
        <f t="shared" si="1642"/>
        <v>-977</v>
      </c>
      <c r="BR1288">
        <f t="shared" si="1685"/>
        <v>0</v>
      </c>
      <c r="BS1288">
        <f t="shared" si="1643"/>
        <v>-976</v>
      </c>
      <c r="BT1288">
        <f t="shared" si="1686"/>
        <v>0</v>
      </c>
      <c r="BU1288">
        <f t="shared" si="1644"/>
        <v>-975</v>
      </c>
      <c r="BV1288">
        <f t="shared" si="1687"/>
        <v>0</v>
      </c>
      <c r="BW1288">
        <f t="shared" si="1645"/>
        <v>-974</v>
      </c>
      <c r="BX1288">
        <f t="shared" si="1688"/>
        <v>0</v>
      </c>
      <c r="BY1288">
        <f t="shared" si="1646"/>
        <v>-973</v>
      </c>
      <c r="BZ1288">
        <f t="shared" si="1689"/>
        <v>0</v>
      </c>
      <c r="CA1288">
        <f t="shared" si="1647"/>
        <v>-972</v>
      </c>
      <c r="CB1288">
        <f t="shared" si="1690"/>
        <v>0</v>
      </c>
      <c r="CC1288">
        <f t="shared" si="1648"/>
        <v>-971</v>
      </c>
      <c r="CD1288">
        <f t="shared" si="1691"/>
        <v>0</v>
      </c>
      <c r="CE1288">
        <f t="shared" si="1649"/>
        <v>-970</v>
      </c>
      <c r="CF1288">
        <f t="shared" si="1692"/>
        <v>0</v>
      </c>
      <c r="CG1288">
        <f t="shared" si="1650"/>
        <v>-969</v>
      </c>
      <c r="CH1288">
        <f t="shared" si="1693"/>
        <v>0</v>
      </c>
      <c r="CI1288">
        <f t="shared" si="1651"/>
        <v>-968</v>
      </c>
      <c r="CJ1288">
        <f t="shared" si="1694"/>
        <v>0</v>
      </c>
      <c r="CK1288">
        <f t="shared" si="1652"/>
        <v>-967</v>
      </c>
      <c r="CL1288">
        <f t="shared" si="1695"/>
        <v>0</v>
      </c>
      <c r="CM1288">
        <f t="shared" si="1653"/>
        <v>-966</v>
      </c>
      <c r="CN1288">
        <f t="shared" si="1696"/>
        <v>0</v>
      </c>
      <c r="CO1288">
        <f t="shared" si="1654"/>
        <v>-965</v>
      </c>
      <c r="CP1288">
        <f t="shared" si="1697"/>
        <v>0</v>
      </c>
      <c r="CQ1288">
        <f t="shared" si="1655"/>
        <v>-964</v>
      </c>
      <c r="CR1288">
        <f t="shared" si="1698"/>
        <v>0</v>
      </c>
      <c r="CS1288">
        <f t="shared" si="1656"/>
        <v>-963</v>
      </c>
      <c r="CT1288">
        <f t="shared" si="1699"/>
        <v>0</v>
      </c>
      <c r="CU1288">
        <f t="shared" si="1657"/>
        <v>-962</v>
      </c>
      <c r="CV1288">
        <f t="shared" si="1700"/>
        <v>0</v>
      </c>
      <c r="CW1288">
        <f t="shared" si="1658"/>
        <v>-961</v>
      </c>
      <c r="CX1288">
        <f t="shared" si="1701"/>
        <v>0</v>
      </c>
    </row>
    <row r="1289" spans="1:102">
      <c r="A1289" s="193">
        <v>34652</v>
      </c>
      <c r="B1289" t="s">
        <v>950</v>
      </c>
      <c r="C1289" t="s">
        <v>951</v>
      </c>
      <c r="D1289" t="s">
        <v>956</v>
      </c>
      <c r="E1289" t="s">
        <v>2257</v>
      </c>
      <c r="F1289" t="s">
        <v>2258</v>
      </c>
      <c r="G1289" t="s">
        <v>8</v>
      </c>
      <c r="H1289" t="s">
        <v>8</v>
      </c>
      <c r="I1289" t="s">
        <v>8</v>
      </c>
      <c r="J1289">
        <v>0</v>
      </c>
      <c r="K1289" t="s">
        <v>1847</v>
      </c>
      <c r="L1289">
        <v>34</v>
      </c>
      <c r="M1289" t="s">
        <v>2</v>
      </c>
      <c r="N1289" t="s">
        <v>954</v>
      </c>
      <c r="O1289">
        <v>47150</v>
      </c>
      <c r="P1289" t="s">
        <v>6</v>
      </c>
      <c r="Q1289">
        <v>91</v>
      </c>
      <c r="R1289" s="193">
        <v>34652</v>
      </c>
      <c r="S1289" s="193">
        <v>73050</v>
      </c>
      <c r="T1289">
        <v>100</v>
      </c>
      <c r="U1289" t="s">
        <v>955</v>
      </c>
      <c r="V1289" t="str">
        <f t="shared" si="1659"/>
        <v>1994</v>
      </c>
      <c r="W1289" s="211">
        <f t="shared" si="1702"/>
        <v>-1000</v>
      </c>
      <c r="X1289">
        <f t="shared" si="1660"/>
        <v>0</v>
      </c>
      <c r="Y1289">
        <f t="shared" si="1622"/>
        <v>-999</v>
      </c>
      <c r="Z1289">
        <f t="shared" si="1661"/>
        <v>0</v>
      </c>
      <c r="AA1289">
        <f t="shared" si="1623"/>
        <v>-998</v>
      </c>
      <c r="AB1289">
        <f t="shared" si="1662"/>
        <v>0</v>
      </c>
      <c r="AC1289">
        <f t="shared" si="1624"/>
        <v>-997</v>
      </c>
      <c r="AD1289">
        <f t="shared" si="1663"/>
        <v>0</v>
      </c>
      <c r="AE1289">
        <f t="shared" si="1664"/>
        <v>-996</v>
      </c>
      <c r="AF1289">
        <f t="shared" si="1665"/>
        <v>0</v>
      </c>
      <c r="AG1289">
        <f t="shared" si="1625"/>
        <v>-995</v>
      </c>
      <c r="AH1289">
        <f t="shared" si="1666"/>
        <v>0</v>
      </c>
      <c r="AI1289">
        <f t="shared" si="1626"/>
        <v>-994</v>
      </c>
      <c r="AJ1289">
        <f t="shared" si="1667"/>
        <v>0</v>
      </c>
      <c r="AK1289">
        <f t="shared" si="1627"/>
        <v>-993</v>
      </c>
      <c r="AL1289">
        <f t="shared" si="1668"/>
        <v>0</v>
      </c>
      <c r="AM1289">
        <f t="shared" si="1669"/>
        <v>-992</v>
      </c>
      <c r="AN1289">
        <f t="shared" si="1670"/>
        <v>0</v>
      </c>
      <c r="AO1289">
        <f t="shared" si="1628"/>
        <v>-991</v>
      </c>
      <c r="AP1289">
        <f t="shared" si="1671"/>
        <v>0</v>
      </c>
      <c r="AQ1289">
        <f t="shared" si="1629"/>
        <v>-990</v>
      </c>
      <c r="AR1289">
        <f t="shared" si="1672"/>
        <v>0</v>
      </c>
      <c r="AS1289">
        <f t="shared" si="1630"/>
        <v>-989</v>
      </c>
      <c r="AT1289">
        <f t="shared" si="1673"/>
        <v>0</v>
      </c>
      <c r="AU1289">
        <f t="shared" si="1631"/>
        <v>-988</v>
      </c>
      <c r="AV1289">
        <f t="shared" si="1674"/>
        <v>0</v>
      </c>
      <c r="AW1289">
        <f t="shared" si="1632"/>
        <v>-987</v>
      </c>
      <c r="AX1289">
        <f t="shared" si="1675"/>
        <v>0</v>
      </c>
      <c r="AY1289">
        <f t="shared" si="1633"/>
        <v>-986</v>
      </c>
      <c r="AZ1289">
        <f t="shared" si="1676"/>
        <v>0</v>
      </c>
      <c r="BA1289">
        <f t="shared" si="1634"/>
        <v>-985</v>
      </c>
      <c r="BB1289">
        <f t="shared" si="1677"/>
        <v>0</v>
      </c>
      <c r="BC1289">
        <f t="shared" si="1635"/>
        <v>-984</v>
      </c>
      <c r="BD1289">
        <f t="shared" si="1678"/>
        <v>0</v>
      </c>
      <c r="BE1289">
        <f t="shared" si="1636"/>
        <v>-983</v>
      </c>
      <c r="BF1289">
        <f t="shared" si="1679"/>
        <v>0</v>
      </c>
      <c r="BG1289">
        <f t="shared" si="1637"/>
        <v>-982</v>
      </c>
      <c r="BH1289">
        <f t="shared" si="1680"/>
        <v>0</v>
      </c>
      <c r="BI1289">
        <f t="shared" si="1638"/>
        <v>-981</v>
      </c>
      <c r="BJ1289">
        <f t="shared" si="1681"/>
        <v>0</v>
      </c>
      <c r="BK1289">
        <f t="shared" si="1639"/>
        <v>-980</v>
      </c>
      <c r="BL1289">
        <f t="shared" si="1682"/>
        <v>0</v>
      </c>
      <c r="BM1289">
        <f t="shared" si="1640"/>
        <v>-979</v>
      </c>
      <c r="BN1289">
        <f t="shared" si="1683"/>
        <v>0</v>
      </c>
      <c r="BO1289">
        <f t="shared" si="1641"/>
        <v>-978</v>
      </c>
      <c r="BP1289">
        <f t="shared" si="1684"/>
        <v>0</v>
      </c>
      <c r="BQ1289">
        <f t="shared" si="1642"/>
        <v>-977</v>
      </c>
      <c r="BR1289">
        <f t="shared" si="1685"/>
        <v>0</v>
      </c>
      <c r="BS1289">
        <f t="shared" si="1643"/>
        <v>-976</v>
      </c>
      <c r="BT1289">
        <f t="shared" si="1686"/>
        <v>0</v>
      </c>
      <c r="BU1289">
        <f t="shared" si="1644"/>
        <v>-975</v>
      </c>
      <c r="BV1289">
        <f t="shared" si="1687"/>
        <v>0</v>
      </c>
      <c r="BW1289">
        <f t="shared" si="1645"/>
        <v>-974</v>
      </c>
      <c r="BX1289">
        <f t="shared" si="1688"/>
        <v>0</v>
      </c>
      <c r="BY1289">
        <f t="shared" si="1646"/>
        <v>-973</v>
      </c>
      <c r="BZ1289">
        <f t="shared" si="1689"/>
        <v>0</v>
      </c>
      <c r="CA1289">
        <f t="shared" si="1647"/>
        <v>-972</v>
      </c>
      <c r="CB1289">
        <f t="shared" si="1690"/>
        <v>0</v>
      </c>
      <c r="CC1289">
        <f t="shared" si="1648"/>
        <v>-971</v>
      </c>
      <c r="CD1289">
        <f t="shared" si="1691"/>
        <v>0</v>
      </c>
      <c r="CE1289">
        <f t="shared" si="1649"/>
        <v>-970</v>
      </c>
      <c r="CF1289">
        <f t="shared" si="1692"/>
        <v>0</v>
      </c>
      <c r="CG1289">
        <f t="shared" si="1650"/>
        <v>-969</v>
      </c>
      <c r="CH1289">
        <f t="shared" si="1693"/>
        <v>0</v>
      </c>
      <c r="CI1289">
        <f t="shared" si="1651"/>
        <v>-968</v>
      </c>
      <c r="CJ1289">
        <f t="shared" si="1694"/>
        <v>0</v>
      </c>
      <c r="CK1289">
        <f t="shared" si="1652"/>
        <v>-967</v>
      </c>
      <c r="CL1289">
        <f t="shared" si="1695"/>
        <v>0</v>
      </c>
      <c r="CM1289">
        <f t="shared" si="1653"/>
        <v>-966</v>
      </c>
      <c r="CN1289">
        <f t="shared" si="1696"/>
        <v>0</v>
      </c>
      <c r="CO1289">
        <f t="shared" si="1654"/>
        <v>-965</v>
      </c>
      <c r="CP1289">
        <f t="shared" si="1697"/>
        <v>0</v>
      </c>
      <c r="CQ1289">
        <f t="shared" si="1655"/>
        <v>-964</v>
      </c>
      <c r="CR1289">
        <f t="shared" si="1698"/>
        <v>0</v>
      </c>
      <c r="CS1289">
        <f t="shared" si="1656"/>
        <v>-963</v>
      </c>
      <c r="CT1289">
        <f t="shared" si="1699"/>
        <v>0</v>
      </c>
      <c r="CU1289">
        <f t="shared" si="1657"/>
        <v>-962</v>
      </c>
      <c r="CV1289">
        <f t="shared" si="1700"/>
        <v>0</v>
      </c>
      <c r="CW1289">
        <f t="shared" si="1658"/>
        <v>-961</v>
      </c>
      <c r="CX1289">
        <f t="shared" si="1701"/>
        <v>0</v>
      </c>
    </row>
    <row r="1290" spans="1:102">
      <c r="A1290" s="193">
        <v>34648</v>
      </c>
      <c r="B1290" t="s">
        <v>950</v>
      </c>
      <c r="C1290" t="s">
        <v>951</v>
      </c>
      <c r="D1290" t="s">
        <v>1050</v>
      </c>
      <c r="E1290" t="s">
        <v>1894</v>
      </c>
      <c r="F1290" t="s">
        <v>1895</v>
      </c>
      <c r="G1290" t="s">
        <v>8</v>
      </c>
      <c r="H1290" t="s">
        <v>8</v>
      </c>
      <c r="I1290" t="s">
        <v>8</v>
      </c>
      <c r="J1290">
        <v>0</v>
      </c>
      <c r="K1290" t="s">
        <v>1847</v>
      </c>
      <c r="L1290">
        <v>34</v>
      </c>
      <c r="M1290" t="s">
        <v>2</v>
      </c>
      <c r="N1290" t="s">
        <v>954</v>
      </c>
      <c r="O1290">
        <v>47150</v>
      </c>
      <c r="P1290" t="s">
        <v>6</v>
      </c>
      <c r="Q1290">
        <v>91</v>
      </c>
      <c r="R1290" s="193">
        <v>34648</v>
      </c>
      <c r="S1290" s="193">
        <v>73050</v>
      </c>
      <c r="T1290">
        <v>100</v>
      </c>
      <c r="U1290" t="s">
        <v>955</v>
      </c>
      <c r="V1290" t="str">
        <f t="shared" si="1659"/>
        <v>1994</v>
      </c>
      <c r="W1290" s="211">
        <f t="shared" si="1702"/>
        <v>-1000</v>
      </c>
      <c r="X1290">
        <f t="shared" si="1660"/>
        <v>0</v>
      </c>
      <c r="Y1290">
        <f t="shared" si="1622"/>
        <v>-999</v>
      </c>
      <c r="Z1290">
        <f t="shared" si="1661"/>
        <v>0</v>
      </c>
      <c r="AA1290">
        <f t="shared" si="1623"/>
        <v>-998</v>
      </c>
      <c r="AB1290">
        <f t="shared" si="1662"/>
        <v>0</v>
      </c>
      <c r="AC1290">
        <f t="shared" si="1624"/>
        <v>-997</v>
      </c>
      <c r="AD1290">
        <f t="shared" si="1663"/>
        <v>0</v>
      </c>
      <c r="AE1290">
        <f t="shared" si="1664"/>
        <v>-996</v>
      </c>
      <c r="AF1290">
        <f t="shared" si="1665"/>
        <v>0</v>
      </c>
      <c r="AG1290">
        <f t="shared" si="1625"/>
        <v>-995</v>
      </c>
      <c r="AH1290">
        <f t="shared" si="1666"/>
        <v>0</v>
      </c>
      <c r="AI1290">
        <f t="shared" si="1626"/>
        <v>-994</v>
      </c>
      <c r="AJ1290">
        <f t="shared" si="1667"/>
        <v>0</v>
      </c>
      <c r="AK1290">
        <f t="shared" si="1627"/>
        <v>-993</v>
      </c>
      <c r="AL1290">
        <f t="shared" si="1668"/>
        <v>0</v>
      </c>
      <c r="AM1290">
        <f t="shared" si="1669"/>
        <v>-992</v>
      </c>
      <c r="AN1290">
        <f t="shared" si="1670"/>
        <v>0</v>
      </c>
      <c r="AO1290">
        <f t="shared" si="1628"/>
        <v>-991</v>
      </c>
      <c r="AP1290">
        <f t="shared" si="1671"/>
        <v>0</v>
      </c>
      <c r="AQ1290">
        <f t="shared" si="1629"/>
        <v>-990</v>
      </c>
      <c r="AR1290">
        <f t="shared" si="1672"/>
        <v>0</v>
      </c>
      <c r="AS1290">
        <f t="shared" si="1630"/>
        <v>-989</v>
      </c>
      <c r="AT1290">
        <f t="shared" si="1673"/>
        <v>0</v>
      </c>
      <c r="AU1290">
        <f t="shared" si="1631"/>
        <v>-988</v>
      </c>
      <c r="AV1290">
        <f t="shared" si="1674"/>
        <v>0</v>
      </c>
      <c r="AW1290">
        <f t="shared" si="1632"/>
        <v>-987</v>
      </c>
      <c r="AX1290">
        <f t="shared" si="1675"/>
        <v>0</v>
      </c>
      <c r="AY1290">
        <f t="shared" si="1633"/>
        <v>-986</v>
      </c>
      <c r="AZ1290">
        <f t="shared" si="1676"/>
        <v>0</v>
      </c>
      <c r="BA1290">
        <f t="shared" si="1634"/>
        <v>-985</v>
      </c>
      <c r="BB1290">
        <f t="shared" si="1677"/>
        <v>0</v>
      </c>
      <c r="BC1290">
        <f t="shared" si="1635"/>
        <v>-984</v>
      </c>
      <c r="BD1290">
        <f t="shared" si="1678"/>
        <v>0</v>
      </c>
      <c r="BE1290">
        <f t="shared" si="1636"/>
        <v>-983</v>
      </c>
      <c r="BF1290">
        <f t="shared" si="1679"/>
        <v>0</v>
      </c>
      <c r="BG1290">
        <f t="shared" si="1637"/>
        <v>-982</v>
      </c>
      <c r="BH1290">
        <f t="shared" si="1680"/>
        <v>0</v>
      </c>
      <c r="BI1290">
        <f t="shared" si="1638"/>
        <v>-981</v>
      </c>
      <c r="BJ1290">
        <f t="shared" si="1681"/>
        <v>0</v>
      </c>
      <c r="BK1290">
        <f t="shared" si="1639"/>
        <v>-980</v>
      </c>
      <c r="BL1290">
        <f t="shared" si="1682"/>
        <v>0</v>
      </c>
      <c r="BM1290">
        <f t="shared" si="1640"/>
        <v>-979</v>
      </c>
      <c r="BN1290">
        <f t="shared" si="1683"/>
        <v>0</v>
      </c>
      <c r="BO1290">
        <f t="shared" si="1641"/>
        <v>-978</v>
      </c>
      <c r="BP1290">
        <f t="shared" si="1684"/>
        <v>0</v>
      </c>
      <c r="BQ1290">
        <f t="shared" si="1642"/>
        <v>-977</v>
      </c>
      <c r="BR1290">
        <f t="shared" si="1685"/>
        <v>0</v>
      </c>
      <c r="BS1290">
        <f t="shared" si="1643"/>
        <v>-976</v>
      </c>
      <c r="BT1290">
        <f t="shared" si="1686"/>
        <v>0</v>
      </c>
      <c r="BU1290">
        <f t="shared" si="1644"/>
        <v>-975</v>
      </c>
      <c r="BV1290">
        <f t="shared" si="1687"/>
        <v>0</v>
      </c>
      <c r="BW1290">
        <f t="shared" si="1645"/>
        <v>-974</v>
      </c>
      <c r="BX1290">
        <f t="shared" si="1688"/>
        <v>0</v>
      </c>
      <c r="BY1290">
        <f t="shared" si="1646"/>
        <v>-973</v>
      </c>
      <c r="BZ1290">
        <f t="shared" si="1689"/>
        <v>0</v>
      </c>
      <c r="CA1290">
        <f t="shared" si="1647"/>
        <v>-972</v>
      </c>
      <c r="CB1290">
        <f t="shared" si="1690"/>
        <v>0</v>
      </c>
      <c r="CC1290">
        <f t="shared" si="1648"/>
        <v>-971</v>
      </c>
      <c r="CD1290">
        <f t="shared" si="1691"/>
        <v>0</v>
      </c>
      <c r="CE1290">
        <f t="shared" si="1649"/>
        <v>-970</v>
      </c>
      <c r="CF1290">
        <f t="shared" si="1692"/>
        <v>0</v>
      </c>
      <c r="CG1290">
        <f t="shared" si="1650"/>
        <v>-969</v>
      </c>
      <c r="CH1290">
        <f t="shared" si="1693"/>
        <v>0</v>
      </c>
      <c r="CI1290">
        <f t="shared" si="1651"/>
        <v>-968</v>
      </c>
      <c r="CJ1290">
        <f t="shared" si="1694"/>
        <v>0</v>
      </c>
      <c r="CK1290">
        <f t="shared" si="1652"/>
        <v>-967</v>
      </c>
      <c r="CL1290">
        <f t="shared" si="1695"/>
        <v>0</v>
      </c>
      <c r="CM1290">
        <f t="shared" si="1653"/>
        <v>-966</v>
      </c>
      <c r="CN1290">
        <f t="shared" si="1696"/>
        <v>0</v>
      </c>
      <c r="CO1290">
        <f t="shared" si="1654"/>
        <v>-965</v>
      </c>
      <c r="CP1290">
        <f t="shared" si="1697"/>
        <v>0</v>
      </c>
      <c r="CQ1290">
        <f t="shared" si="1655"/>
        <v>-964</v>
      </c>
      <c r="CR1290">
        <f t="shared" si="1698"/>
        <v>0</v>
      </c>
      <c r="CS1290">
        <f t="shared" si="1656"/>
        <v>-963</v>
      </c>
      <c r="CT1290">
        <f t="shared" si="1699"/>
        <v>0</v>
      </c>
      <c r="CU1290">
        <f t="shared" si="1657"/>
        <v>-962</v>
      </c>
      <c r="CV1290">
        <f t="shared" si="1700"/>
        <v>0</v>
      </c>
      <c r="CW1290">
        <f t="shared" si="1658"/>
        <v>-961</v>
      </c>
      <c r="CX1290">
        <f t="shared" si="1701"/>
        <v>0</v>
      </c>
    </row>
    <row r="1291" spans="1:102">
      <c r="A1291" s="193">
        <v>26345</v>
      </c>
      <c r="B1291" t="s">
        <v>950</v>
      </c>
      <c r="C1291" t="s">
        <v>951</v>
      </c>
      <c r="D1291" t="s">
        <v>983</v>
      </c>
      <c r="E1291" t="s">
        <v>2259</v>
      </c>
      <c r="F1291" t="s">
        <v>2260</v>
      </c>
      <c r="G1291" t="s">
        <v>8</v>
      </c>
      <c r="H1291" t="s">
        <v>8</v>
      </c>
      <c r="I1291" t="s">
        <v>8</v>
      </c>
      <c r="J1291">
        <v>0</v>
      </c>
      <c r="K1291" t="s">
        <v>1847</v>
      </c>
      <c r="L1291">
        <v>34</v>
      </c>
      <c r="M1291" t="s">
        <v>2</v>
      </c>
      <c r="N1291" t="s">
        <v>954</v>
      </c>
      <c r="O1291">
        <v>47150</v>
      </c>
      <c r="P1291" t="s">
        <v>6</v>
      </c>
      <c r="Q1291">
        <v>91</v>
      </c>
      <c r="R1291" s="193">
        <v>26345</v>
      </c>
      <c r="S1291" s="193">
        <v>73050</v>
      </c>
      <c r="T1291">
        <v>100</v>
      </c>
      <c r="U1291" t="s">
        <v>955</v>
      </c>
      <c r="V1291" t="str">
        <f t="shared" si="1659"/>
        <v>1972</v>
      </c>
      <c r="W1291" s="211">
        <f t="shared" si="1702"/>
        <v>-1000</v>
      </c>
      <c r="X1291">
        <f t="shared" si="1660"/>
        <v>0</v>
      </c>
      <c r="Y1291">
        <f t="shared" si="1622"/>
        <v>-999</v>
      </c>
      <c r="Z1291">
        <f t="shared" si="1661"/>
        <v>0</v>
      </c>
      <c r="AA1291">
        <f t="shared" si="1623"/>
        <v>-998</v>
      </c>
      <c r="AB1291">
        <f t="shared" si="1662"/>
        <v>0</v>
      </c>
      <c r="AC1291">
        <f t="shared" si="1624"/>
        <v>-997</v>
      </c>
      <c r="AD1291">
        <f t="shared" si="1663"/>
        <v>0</v>
      </c>
      <c r="AE1291">
        <f t="shared" si="1664"/>
        <v>-996</v>
      </c>
      <c r="AF1291">
        <f t="shared" si="1665"/>
        <v>0</v>
      </c>
      <c r="AG1291">
        <f t="shared" si="1625"/>
        <v>-995</v>
      </c>
      <c r="AH1291">
        <f t="shared" si="1666"/>
        <v>0</v>
      </c>
      <c r="AI1291">
        <f t="shared" si="1626"/>
        <v>-994</v>
      </c>
      <c r="AJ1291">
        <f t="shared" si="1667"/>
        <v>0</v>
      </c>
      <c r="AK1291">
        <f t="shared" si="1627"/>
        <v>-993</v>
      </c>
      <c r="AL1291">
        <f t="shared" si="1668"/>
        <v>0</v>
      </c>
      <c r="AM1291">
        <f t="shared" si="1669"/>
        <v>-992</v>
      </c>
      <c r="AN1291">
        <f t="shared" si="1670"/>
        <v>0</v>
      </c>
      <c r="AO1291">
        <f t="shared" si="1628"/>
        <v>-991</v>
      </c>
      <c r="AP1291">
        <f t="shared" si="1671"/>
        <v>0</v>
      </c>
      <c r="AQ1291">
        <f t="shared" si="1629"/>
        <v>-990</v>
      </c>
      <c r="AR1291">
        <f t="shared" si="1672"/>
        <v>0</v>
      </c>
      <c r="AS1291">
        <f t="shared" si="1630"/>
        <v>-989</v>
      </c>
      <c r="AT1291">
        <f t="shared" si="1673"/>
        <v>0</v>
      </c>
      <c r="AU1291">
        <f t="shared" si="1631"/>
        <v>-988</v>
      </c>
      <c r="AV1291">
        <f t="shared" si="1674"/>
        <v>0</v>
      </c>
      <c r="AW1291">
        <f t="shared" si="1632"/>
        <v>-987</v>
      </c>
      <c r="AX1291">
        <f t="shared" si="1675"/>
        <v>0</v>
      </c>
      <c r="AY1291">
        <f t="shared" si="1633"/>
        <v>-986</v>
      </c>
      <c r="AZ1291">
        <f t="shared" si="1676"/>
        <v>0</v>
      </c>
      <c r="BA1291">
        <f t="shared" si="1634"/>
        <v>-985</v>
      </c>
      <c r="BB1291">
        <f t="shared" si="1677"/>
        <v>0</v>
      </c>
      <c r="BC1291">
        <f t="shared" si="1635"/>
        <v>-984</v>
      </c>
      <c r="BD1291">
        <f t="shared" si="1678"/>
        <v>0</v>
      </c>
      <c r="BE1291">
        <f t="shared" si="1636"/>
        <v>-983</v>
      </c>
      <c r="BF1291">
        <f t="shared" si="1679"/>
        <v>0</v>
      </c>
      <c r="BG1291">
        <f t="shared" si="1637"/>
        <v>-982</v>
      </c>
      <c r="BH1291">
        <f t="shared" si="1680"/>
        <v>0</v>
      </c>
      <c r="BI1291">
        <f t="shared" si="1638"/>
        <v>-981</v>
      </c>
      <c r="BJ1291">
        <f t="shared" si="1681"/>
        <v>0</v>
      </c>
      <c r="BK1291">
        <f t="shared" si="1639"/>
        <v>-980</v>
      </c>
      <c r="BL1291">
        <f t="shared" si="1682"/>
        <v>0</v>
      </c>
      <c r="BM1291">
        <f t="shared" si="1640"/>
        <v>-979</v>
      </c>
      <c r="BN1291">
        <f t="shared" si="1683"/>
        <v>0</v>
      </c>
      <c r="BO1291">
        <f t="shared" si="1641"/>
        <v>-978</v>
      </c>
      <c r="BP1291">
        <f t="shared" si="1684"/>
        <v>0</v>
      </c>
      <c r="BQ1291">
        <f t="shared" si="1642"/>
        <v>-977</v>
      </c>
      <c r="BR1291">
        <f t="shared" si="1685"/>
        <v>0</v>
      </c>
      <c r="BS1291">
        <f t="shared" si="1643"/>
        <v>-976</v>
      </c>
      <c r="BT1291">
        <f t="shared" si="1686"/>
        <v>0</v>
      </c>
      <c r="BU1291">
        <f t="shared" si="1644"/>
        <v>-975</v>
      </c>
      <c r="BV1291">
        <f t="shared" si="1687"/>
        <v>0</v>
      </c>
      <c r="BW1291">
        <f t="shared" si="1645"/>
        <v>-974</v>
      </c>
      <c r="BX1291">
        <f t="shared" si="1688"/>
        <v>0</v>
      </c>
      <c r="BY1291">
        <f t="shared" si="1646"/>
        <v>-973</v>
      </c>
      <c r="BZ1291">
        <f t="shared" si="1689"/>
        <v>0</v>
      </c>
      <c r="CA1291">
        <f t="shared" si="1647"/>
        <v>-972</v>
      </c>
      <c r="CB1291">
        <f t="shared" si="1690"/>
        <v>0</v>
      </c>
      <c r="CC1291">
        <f t="shared" si="1648"/>
        <v>-971</v>
      </c>
      <c r="CD1291">
        <f t="shared" si="1691"/>
        <v>0</v>
      </c>
      <c r="CE1291">
        <f t="shared" si="1649"/>
        <v>-970</v>
      </c>
      <c r="CF1291">
        <f t="shared" si="1692"/>
        <v>0</v>
      </c>
      <c r="CG1291">
        <f t="shared" si="1650"/>
        <v>-969</v>
      </c>
      <c r="CH1291">
        <f t="shared" si="1693"/>
        <v>0</v>
      </c>
      <c r="CI1291">
        <f t="shared" si="1651"/>
        <v>-968</v>
      </c>
      <c r="CJ1291">
        <f t="shared" si="1694"/>
        <v>0</v>
      </c>
      <c r="CK1291">
        <f t="shared" si="1652"/>
        <v>-967</v>
      </c>
      <c r="CL1291">
        <f t="shared" si="1695"/>
        <v>0</v>
      </c>
      <c r="CM1291">
        <f t="shared" si="1653"/>
        <v>-966</v>
      </c>
      <c r="CN1291">
        <f t="shared" si="1696"/>
        <v>0</v>
      </c>
      <c r="CO1291">
        <f t="shared" si="1654"/>
        <v>-965</v>
      </c>
      <c r="CP1291">
        <f t="shared" si="1697"/>
        <v>0</v>
      </c>
      <c r="CQ1291">
        <f t="shared" si="1655"/>
        <v>-964</v>
      </c>
      <c r="CR1291">
        <f t="shared" si="1698"/>
        <v>0</v>
      </c>
      <c r="CS1291">
        <f t="shared" si="1656"/>
        <v>-963</v>
      </c>
      <c r="CT1291">
        <f t="shared" si="1699"/>
        <v>0</v>
      </c>
      <c r="CU1291">
        <f t="shared" si="1657"/>
        <v>-962</v>
      </c>
      <c r="CV1291">
        <f t="shared" si="1700"/>
        <v>0</v>
      </c>
      <c r="CW1291">
        <f t="shared" si="1658"/>
        <v>-961</v>
      </c>
      <c r="CX1291">
        <f t="shared" si="1701"/>
        <v>0</v>
      </c>
    </row>
    <row r="1292" spans="1:102">
      <c r="A1292" s="193">
        <v>26346</v>
      </c>
      <c r="B1292" t="s">
        <v>950</v>
      </c>
      <c r="C1292" t="s">
        <v>951</v>
      </c>
      <c r="D1292" t="s">
        <v>983</v>
      </c>
      <c r="E1292" t="s">
        <v>2261</v>
      </c>
      <c r="F1292" t="s">
        <v>2262</v>
      </c>
      <c r="G1292" t="s">
        <v>8</v>
      </c>
      <c r="H1292" t="s">
        <v>8</v>
      </c>
      <c r="I1292" t="s">
        <v>8</v>
      </c>
      <c r="J1292">
        <v>0</v>
      </c>
      <c r="K1292" t="s">
        <v>1847</v>
      </c>
      <c r="L1292">
        <v>34</v>
      </c>
      <c r="M1292" t="s">
        <v>2</v>
      </c>
      <c r="N1292" t="s">
        <v>954</v>
      </c>
      <c r="O1292">
        <v>47150</v>
      </c>
      <c r="P1292" t="s">
        <v>6</v>
      </c>
      <c r="Q1292">
        <v>91</v>
      </c>
      <c r="R1292" s="193">
        <v>26346</v>
      </c>
      <c r="S1292" s="193">
        <v>73050</v>
      </c>
      <c r="T1292">
        <v>100</v>
      </c>
      <c r="U1292" t="s">
        <v>955</v>
      </c>
      <c r="V1292" t="str">
        <f t="shared" si="1659"/>
        <v>1972</v>
      </c>
      <c r="W1292" s="211">
        <f t="shared" si="1702"/>
        <v>-1000</v>
      </c>
      <c r="X1292">
        <f t="shared" si="1660"/>
        <v>0</v>
      </c>
      <c r="Y1292">
        <f t="shared" si="1622"/>
        <v>-999</v>
      </c>
      <c r="Z1292">
        <f t="shared" si="1661"/>
        <v>0</v>
      </c>
      <c r="AA1292">
        <f t="shared" si="1623"/>
        <v>-998</v>
      </c>
      <c r="AB1292">
        <f t="shared" si="1662"/>
        <v>0</v>
      </c>
      <c r="AC1292">
        <f t="shared" si="1624"/>
        <v>-997</v>
      </c>
      <c r="AD1292">
        <f t="shared" si="1663"/>
        <v>0</v>
      </c>
      <c r="AE1292">
        <f t="shared" si="1664"/>
        <v>-996</v>
      </c>
      <c r="AF1292">
        <f t="shared" si="1665"/>
        <v>0</v>
      </c>
      <c r="AG1292">
        <f t="shared" si="1625"/>
        <v>-995</v>
      </c>
      <c r="AH1292">
        <f t="shared" si="1666"/>
        <v>0</v>
      </c>
      <c r="AI1292">
        <f t="shared" si="1626"/>
        <v>-994</v>
      </c>
      <c r="AJ1292">
        <f t="shared" si="1667"/>
        <v>0</v>
      </c>
      <c r="AK1292">
        <f t="shared" si="1627"/>
        <v>-993</v>
      </c>
      <c r="AL1292">
        <f t="shared" si="1668"/>
        <v>0</v>
      </c>
      <c r="AM1292">
        <f t="shared" si="1669"/>
        <v>-992</v>
      </c>
      <c r="AN1292">
        <f t="shared" si="1670"/>
        <v>0</v>
      </c>
      <c r="AO1292">
        <f t="shared" si="1628"/>
        <v>-991</v>
      </c>
      <c r="AP1292">
        <f t="shared" si="1671"/>
        <v>0</v>
      </c>
      <c r="AQ1292">
        <f t="shared" si="1629"/>
        <v>-990</v>
      </c>
      <c r="AR1292">
        <f t="shared" si="1672"/>
        <v>0</v>
      </c>
      <c r="AS1292">
        <f t="shared" si="1630"/>
        <v>-989</v>
      </c>
      <c r="AT1292">
        <f t="shared" si="1673"/>
        <v>0</v>
      </c>
      <c r="AU1292">
        <f t="shared" si="1631"/>
        <v>-988</v>
      </c>
      <c r="AV1292">
        <f t="shared" si="1674"/>
        <v>0</v>
      </c>
      <c r="AW1292">
        <f t="shared" si="1632"/>
        <v>-987</v>
      </c>
      <c r="AX1292">
        <f t="shared" si="1675"/>
        <v>0</v>
      </c>
      <c r="AY1292">
        <f t="shared" si="1633"/>
        <v>-986</v>
      </c>
      <c r="AZ1292">
        <f t="shared" si="1676"/>
        <v>0</v>
      </c>
      <c r="BA1292">
        <f t="shared" si="1634"/>
        <v>-985</v>
      </c>
      <c r="BB1292">
        <f t="shared" si="1677"/>
        <v>0</v>
      </c>
      <c r="BC1292">
        <f t="shared" si="1635"/>
        <v>-984</v>
      </c>
      <c r="BD1292">
        <f t="shared" si="1678"/>
        <v>0</v>
      </c>
      <c r="BE1292">
        <f t="shared" si="1636"/>
        <v>-983</v>
      </c>
      <c r="BF1292">
        <f t="shared" si="1679"/>
        <v>0</v>
      </c>
      <c r="BG1292">
        <f t="shared" si="1637"/>
        <v>-982</v>
      </c>
      <c r="BH1292">
        <f t="shared" si="1680"/>
        <v>0</v>
      </c>
      <c r="BI1292">
        <f t="shared" si="1638"/>
        <v>-981</v>
      </c>
      <c r="BJ1292">
        <f t="shared" si="1681"/>
        <v>0</v>
      </c>
      <c r="BK1292">
        <f t="shared" si="1639"/>
        <v>-980</v>
      </c>
      <c r="BL1292">
        <f t="shared" si="1682"/>
        <v>0</v>
      </c>
      <c r="BM1292">
        <f t="shared" si="1640"/>
        <v>-979</v>
      </c>
      <c r="BN1292">
        <f t="shared" si="1683"/>
        <v>0</v>
      </c>
      <c r="BO1292">
        <f t="shared" si="1641"/>
        <v>-978</v>
      </c>
      <c r="BP1292">
        <f t="shared" si="1684"/>
        <v>0</v>
      </c>
      <c r="BQ1292">
        <f t="shared" si="1642"/>
        <v>-977</v>
      </c>
      <c r="BR1292">
        <f t="shared" si="1685"/>
        <v>0</v>
      </c>
      <c r="BS1292">
        <f t="shared" si="1643"/>
        <v>-976</v>
      </c>
      <c r="BT1292">
        <f t="shared" si="1686"/>
        <v>0</v>
      </c>
      <c r="BU1292">
        <f t="shared" si="1644"/>
        <v>-975</v>
      </c>
      <c r="BV1292">
        <f t="shared" si="1687"/>
        <v>0</v>
      </c>
      <c r="BW1292">
        <f t="shared" si="1645"/>
        <v>-974</v>
      </c>
      <c r="BX1292">
        <f t="shared" si="1688"/>
        <v>0</v>
      </c>
      <c r="BY1292">
        <f t="shared" si="1646"/>
        <v>-973</v>
      </c>
      <c r="BZ1292">
        <f t="shared" si="1689"/>
        <v>0</v>
      </c>
      <c r="CA1292">
        <f t="shared" si="1647"/>
        <v>-972</v>
      </c>
      <c r="CB1292">
        <f t="shared" si="1690"/>
        <v>0</v>
      </c>
      <c r="CC1292">
        <f t="shared" si="1648"/>
        <v>-971</v>
      </c>
      <c r="CD1292">
        <f t="shared" si="1691"/>
        <v>0</v>
      </c>
      <c r="CE1292">
        <f t="shared" si="1649"/>
        <v>-970</v>
      </c>
      <c r="CF1292">
        <f t="shared" si="1692"/>
        <v>0</v>
      </c>
      <c r="CG1292">
        <f t="shared" si="1650"/>
        <v>-969</v>
      </c>
      <c r="CH1292">
        <f t="shared" si="1693"/>
        <v>0</v>
      </c>
      <c r="CI1292">
        <f t="shared" si="1651"/>
        <v>-968</v>
      </c>
      <c r="CJ1292">
        <f t="shared" si="1694"/>
        <v>0</v>
      </c>
      <c r="CK1292">
        <f t="shared" si="1652"/>
        <v>-967</v>
      </c>
      <c r="CL1292">
        <f t="shared" si="1695"/>
        <v>0</v>
      </c>
      <c r="CM1292">
        <f t="shared" si="1653"/>
        <v>-966</v>
      </c>
      <c r="CN1292">
        <f t="shared" si="1696"/>
        <v>0</v>
      </c>
      <c r="CO1292">
        <f t="shared" si="1654"/>
        <v>-965</v>
      </c>
      <c r="CP1292">
        <f t="shared" si="1697"/>
        <v>0</v>
      </c>
      <c r="CQ1292">
        <f t="shared" si="1655"/>
        <v>-964</v>
      </c>
      <c r="CR1292">
        <f t="shared" si="1698"/>
        <v>0</v>
      </c>
      <c r="CS1292">
        <f t="shared" si="1656"/>
        <v>-963</v>
      </c>
      <c r="CT1292">
        <f t="shared" si="1699"/>
        <v>0</v>
      </c>
      <c r="CU1292">
        <f t="shared" si="1657"/>
        <v>-962</v>
      </c>
      <c r="CV1292">
        <f t="shared" si="1700"/>
        <v>0</v>
      </c>
      <c r="CW1292">
        <f t="shared" si="1658"/>
        <v>-961</v>
      </c>
      <c r="CX1292">
        <f t="shared" si="1701"/>
        <v>0</v>
      </c>
    </row>
    <row r="1293" spans="1:102">
      <c r="A1293" s="193">
        <v>26245</v>
      </c>
      <c r="B1293" t="s">
        <v>950</v>
      </c>
      <c r="C1293" t="s">
        <v>951</v>
      </c>
      <c r="D1293" t="s">
        <v>1011</v>
      </c>
      <c r="E1293" t="s">
        <v>2263</v>
      </c>
      <c r="F1293" t="s">
        <v>2264</v>
      </c>
      <c r="G1293" t="s">
        <v>8</v>
      </c>
      <c r="H1293" t="s">
        <v>8</v>
      </c>
      <c r="I1293" t="s">
        <v>8</v>
      </c>
      <c r="J1293">
        <v>0</v>
      </c>
      <c r="K1293" t="s">
        <v>1847</v>
      </c>
      <c r="L1293">
        <v>21</v>
      </c>
      <c r="M1293" t="s">
        <v>1</v>
      </c>
      <c r="N1293" t="s">
        <v>954</v>
      </c>
      <c r="O1293">
        <v>47150</v>
      </c>
      <c r="P1293" t="s">
        <v>6</v>
      </c>
      <c r="Q1293">
        <v>91</v>
      </c>
      <c r="R1293" s="193">
        <v>26245</v>
      </c>
      <c r="S1293" s="193">
        <v>73050</v>
      </c>
      <c r="T1293">
        <v>175</v>
      </c>
      <c r="U1293" t="s">
        <v>958</v>
      </c>
      <c r="V1293" t="str">
        <f t="shared" si="1659"/>
        <v>1971</v>
      </c>
      <c r="W1293" s="211">
        <f t="shared" si="1702"/>
        <v>-1000</v>
      </c>
      <c r="X1293">
        <f t="shared" si="1660"/>
        <v>0</v>
      </c>
      <c r="Y1293">
        <f t="shared" si="1622"/>
        <v>-999</v>
      </c>
      <c r="Z1293">
        <f t="shared" si="1661"/>
        <v>0</v>
      </c>
      <c r="AA1293">
        <f t="shared" si="1623"/>
        <v>-998</v>
      </c>
      <c r="AB1293">
        <f t="shared" si="1662"/>
        <v>0</v>
      </c>
      <c r="AC1293">
        <f t="shared" si="1624"/>
        <v>-997</v>
      </c>
      <c r="AD1293">
        <f t="shared" si="1663"/>
        <v>0</v>
      </c>
      <c r="AE1293">
        <f t="shared" si="1664"/>
        <v>-996</v>
      </c>
      <c r="AF1293">
        <f t="shared" si="1665"/>
        <v>0</v>
      </c>
      <c r="AG1293">
        <f t="shared" si="1625"/>
        <v>-995</v>
      </c>
      <c r="AH1293">
        <f t="shared" si="1666"/>
        <v>0</v>
      </c>
      <c r="AI1293">
        <f t="shared" si="1626"/>
        <v>-994</v>
      </c>
      <c r="AJ1293">
        <f t="shared" si="1667"/>
        <v>0</v>
      </c>
      <c r="AK1293">
        <f t="shared" si="1627"/>
        <v>-993</v>
      </c>
      <c r="AL1293">
        <f t="shared" si="1668"/>
        <v>0</v>
      </c>
      <c r="AM1293">
        <f t="shared" si="1669"/>
        <v>-992</v>
      </c>
      <c r="AN1293">
        <f t="shared" si="1670"/>
        <v>0</v>
      </c>
      <c r="AO1293">
        <f t="shared" si="1628"/>
        <v>-991</v>
      </c>
      <c r="AP1293">
        <f t="shared" si="1671"/>
        <v>0</v>
      </c>
      <c r="AQ1293">
        <f t="shared" si="1629"/>
        <v>-990</v>
      </c>
      <c r="AR1293">
        <f t="shared" si="1672"/>
        <v>0</v>
      </c>
      <c r="AS1293">
        <f t="shared" si="1630"/>
        <v>-989</v>
      </c>
      <c r="AT1293">
        <f t="shared" si="1673"/>
        <v>0</v>
      </c>
      <c r="AU1293">
        <f t="shared" si="1631"/>
        <v>-988</v>
      </c>
      <c r="AV1293">
        <f t="shared" si="1674"/>
        <v>0</v>
      </c>
      <c r="AW1293">
        <f t="shared" si="1632"/>
        <v>-987</v>
      </c>
      <c r="AX1293">
        <f t="shared" si="1675"/>
        <v>0</v>
      </c>
      <c r="AY1293">
        <f t="shared" si="1633"/>
        <v>-986</v>
      </c>
      <c r="AZ1293">
        <f t="shared" si="1676"/>
        <v>0</v>
      </c>
      <c r="BA1293">
        <f t="shared" si="1634"/>
        <v>-985</v>
      </c>
      <c r="BB1293">
        <f t="shared" si="1677"/>
        <v>0</v>
      </c>
      <c r="BC1293">
        <f t="shared" si="1635"/>
        <v>-984</v>
      </c>
      <c r="BD1293">
        <f t="shared" si="1678"/>
        <v>0</v>
      </c>
      <c r="BE1293">
        <f t="shared" si="1636"/>
        <v>-983</v>
      </c>
      <c r="BF1293">
        <f t="shared" si="1679"/>
        <v>0</v>
      </c>
      <c r="BG1293">
        <f t="shared" si="1637"/>
        <v>-982</v>
      </c>
      <c r="BH1293">
        <f t="shared" si="1680"/>
        <v>0</v>
      </c>
      <c r="BI1293">
        <f t="shared" si="1638"/>
        <v>-981</v>
      </c>
      <c r="BJ1293">
        <f t="shared" si="1681"/>
        <v>0</v>
      </c>
      <c r="BK1293">
        <f t="shared" si="1639"/>
        <v>-980</v>
      </c>
      <c r="BL1293">
        <f t="shared" si="1682"/>
        <v>0</v>
      </c>
      <c r="BM1293">
        <f t="shared" si="1640"/>
        <v>-979</v>
      </c>
      <c r="BN1293">
        <f t="shared" si="1683"/>
        <v>0</v>
      </c>
      <c r="BO1293">
        <f t="shared" si="1641"/>
        <v>-978</v>
      </c>
      <c r="BP1293">
        <f t="shared" si="1684"/>
        <v>0</v>
      </c>
      <c r="BQ1293">
        <f t="shared" si="1642"/>
        <v>-977</v>
      </c>
      <c r="BR1293">
        <f t="shared" si="1685"/>
        <v>0</v>
      </c>
      <c r="BS1293">
        <f t="shared" si="1643"/>
        <v>-976</v>
      </c>
      <c r="BT1293">
        <f t="shared" si="1686"/>
        <v>0</v>
      </c>
      <c r="BU1293">
        <f t="shared" si="1644"/>
        <v>-975</v>
      </c>
      <c r="BV1293">
        <f t="shared" si="1687"/>
        <v>0</v>
      </c>
      <c r="BW1293">
        <f t="shared" si="1645"/>
        <v>-974</v>
      </c>
      <c r="BX1293">
        <f t="shared" si="1688"/>
        <v>0</v>
      </c>
      <c r="BY1293">
        <f t="shared" si="1646"/>
        <v>-973</v>
      </c>
      <c r="BZ1293">
        <f t="shared" si="1689"/>
        <v>0</v>
      </c>
      <c r="CA1293">
        <f t="shared" si="1647"/>
        <v>-972</v>
      </c>
      <c r="CB1293">
        <f t="shared" si="1690"/>
        <v>0</v>
      </c>
      <c r="CC1293">
        <f t="shared" si="1648"/>
        <v>-971</v>
      </c>
      <c r="CD1293">
        <f t="shared" si="1691"/>
        <v>0</v>
      </c>
      <c r="CE1293">
        <f t="shared" si="1649"/>
        <v>-970</v>
      </c>
      <c r="CF1293">
        <f t="shared" si="1692"/>
        <v>0</v>
      </c>
      <c r="CG1293">
        <f t="shared" si="1650"/>
        <v>-969</v>
      </c>
      <c r="CH1293">
        <f t="shared" si="1693"/>
        <v>0</v>
      </c>
      <c r="CI1293">
        <f t="shared" si="1651"/>
        <v>-968</v>
      </c>
      <c r="CJ1293">
        <f t="shared" si="1694"/>
        <v>0</v>
      </c>
      <c r="CK1293">
        <f t="shared" si="1652"/>
        <v>-967</v>
      </c>
      <c r="CL1293">
        <f t="shared" si="1695"/>
        <v>0</v>
      </c>
      <c r="CM1293">
        <f t="shared" si="1653"/>
        <v>-966</v>
      </c>
      <c r="CN1293">
        <f t="shared" si="1696"/>
        <v>0</v>
      </c>
      <c r="CO1293">
        <f t="shared" si="1654"/>
        <v>-965</v>
      </c>
      <c r="CP1293">
        <f t="shared" si="1697"/>
        <v>0</v>
      </c>
      <c r="CQ1293">
        <f t="shared" si="1655"/>
        <v>-964</v>
      </c>
      <c r="CR1293">
        <f t="shared" si="1698"/>
        <v>0</v>
      </c>
      <c r="CS1293">
        <f t="shared" si="1656"/>
        <v>-963</v>
      </c>
      <c r="CT1293">
        <f t="shared" si="1699"/>
        <v>0</v>
      </c>
      <c r="CU1293">
        <f t="shared" si="1657"/>
        <v>-962</v>
      </c>
      <c r="CV1293">
        <f t="shared" si="1700"/>
        <v>0</v>
      </c>
      <c r="CW1293">
        <f t="shared" si="1658"/>
        <v>-961</v>
      </c>
      <c r="CX1293">
        <f t="shared" si="1701"/>
        <v>0</v>
      </c>
    </row>
    <row r="1294" spans="1:102">
      <c r="A1294" s="193">
        <v>34652</v>
      </c>
      <c r="B1294" t="s">
        <v>950</v>
      </c>
      <c r="C1294" t="s">
        <v>951</v>
      </c>
      <c r="D1294" t="s">
        <v>1823</v>
      </c>
      <c r="E1294" t="s">
        <v>2265</v>
      </c>
      <c r="F1294" t="s">
        <v>1434</v>
      </c>
      <c r="G1294" t="s">
        <v>8</v>
      </c>
      <c r="H1294" t="s">
        <v>8</v>
      </c>
      <c r="I1294" t="s">
        <v>8</v>
      </c>
      <c r="J1294">
        <v>0</v>
      </c>
      <c r="K1294" t="s">
        <v>1847</v>
      </c>
      <c r="L1294">
        <v>39</v>
      </c>
      <c r="M1294" t="s">
        <v>36</v>
      </c>
      <c r="N1294" t="s">
        <v>954</v>
      </c>
      <c r="O1294">
        <v>47150</v>
      </c>
      <c r="P1294" t="s">
        <v>6</v>
      </c>
      <c r="Q1294">
        <v>91</v>
      </c>
      <c r="R1294" s="193">
        <v>34652</v>
      </c>
      <c r="S1294" s="193">
        <v>73050</v>
      </c>
      <c r="T1294">
        <v>200</v>
      </c>
      <c r="U1294" t="s">
        <v>955</v>
      </c>
      <c r="V1294" t="str">
        <f t="shared" si="1659"/>
        <v>1994</v>
      </c>
      <c r="W1294" s="211">
        <f t="shared" si="1702"/>
        <v>-1000</v>
      </c>
      <c r="X1294">
        <f t="shared" si="1660"/>
        <v>0</v>
      </c>
      <c r="Y1294">
        <f t="shared" si="1622"/>
        <v>-999</v>
      </c>
      <c r="Z1294">
        <f t="shared" si="1661"/>
        <v>0</v>
      </c>
      <c r="AA1294">
        <f t="shared" si="1623"/>
        <v>-998</v>
      </c>
      <c r="AB1294">
        <f t="shared" si="1662"/>
        <v>0</v>
      </c>
      <c r="AC1294">
        <f t="shared" si="1624"/>
        <v>-997</v>
      </c>
      <c r="AD1294">
        <f t="shared" si="1663"/>
        <v>0</v>
      </c>
      <c r="AE1294">
        <f t="shared" si="1664"/>
        <v>-996</v>
      </c>
      <c r="AF1294">
        <f t="shared" si="1665"/>
        <v>0</v>
      </c>
      <c r="AG1294">
        <f t="shared" si="1625"/>
        <v>-995</v>
      </c>
      <c r="AH1294">
        <f t="shared" si="1666"/>
        <v>0</v>
      </c>
      <c r="AI1294">
        <f t="shared" si="1626"/>
        <v>-994</v>
      </c>
      <c r="AJ1294">
        <f t="shared" si="1667"/>
        <v>0</v>
      </c>
      <c r="AK1294">
        <f t="shared" si="1627"/>
        <v>-993</v>
      </c>
      <c r="AL1294">
        <f t="shared" si="1668"/>
        <v>0</v>
      </c>
      <c r="AM1294">
        <f t="shared" si="1669"/>
        <v>-992</v>
      </c>
      <c r="AN1294">
        <f t="shared" si="1670"/>
        <v>0</v>
      </c>
      <c r="AO1294">
        <f t="shared" si="1628"/>
        <v>-991</v>
      </c>
      <c r="AP1294">
        <f t="shared" si="1671"/>
        <v>0</v>
      </c>
      <c r="AQ1294">
        <f t="shared" si="1629"/>
        <v>-990</v>
      </c>
      <c r="AR1294">
        <f t="shared" si="1672"/>
        <v>0</v>
      </c>
      <c r="AS1294">
        <f t="shared" si="1630"/>
        <v>-989</v>
      </c>
      <c r="AT1294">
        <f t="shared" si="1673"/>
        <v>0</v>
      </c>
      <c r="AU1294">
        <f t="shared" si="1631"/>
        <v>-988</v>
      </c>
      <c r="AV1294">
        <f t="shared" si="1674"/>
        <v>0</v>
      </c>
      <c r="AW1294">
        <f t="shared" si="1632"/>
        <v>-987</v>
      </c>
      <c r="AX1294">
        <f t="shared" si="1675"/>
        <v>0</v>
      </c>
      <c r="AY1294">
        <f t="shared" si="1633"/>
        <v>-986</v>
      </c>
      <c r="AZ1294">
        <f t="shared" si="1676"/>
        <v>0</v>
      </c>
      <c r="BA1294">
        <f t="shared" si="1634"/>
        <v>-985</v>
      </c>
      <c r="BB1294">
        <f t="shared" si="1677"/>
        <v>0</v>
      </c>
      <c r="BC1294">
        <f t="shared" si="1635"/>
        <v>-984</v>
      </c>
      <c r="BD1294">
        <f t="shared" si="1678"/>
        <v>0</v>
      </c>
      <c r="BE1294">
        <f t="shared" si="1636"/>
        <v>-983</v>
      </c>
      <c r="BF1294">
        <f t="shared" si="1679"/>
        <v>0</v>
      </c>
      <c r="BG1294">
        <f t="shared" si="1637"/>
        <v>-982</v>
      </c>
      <c r="BH1294">
        <f t="shared" si="1680"/>
        <v>0</v>
      </c>
      <c r="BI1294">
        <f t="shared" si="1638"/>
        <v>-981</v>
      </c>
      <c r="BJ1294">
        <f t="shared" si="1681"/>
        <v>0</v>
      </c>
      <c r="BK1294">
        <f t="shared" si="1639"/>
        <v>-980</v>
      </c>
      <c r="BL1294">
        <f t="shared" si="1682"/>
        <v>0</v>
      </c>
      <c r="BM1294">
        <f t="shared" si="1640"/>
        <v>-979</v>
      </c>
      <c r="BN1294">
        <f t="shared" si="1683"/>
        <v>0</v>
      </c>
      <c r="BO1294">
        <f t="shared" si="1641"/>
        <v>-978</v>
      </c>
      <c r="BP1294">
        <f t="shared" si="1684"/>
        <v>0</v>
      </c>
      <c r="BQ1294">
        <f t="shared" si="1642"/>
        <v>-977</v>
      </c>
      <c r="BR1294">
        <f t="shared" si="1685"/>
        <v>0</v>
      </c>
      <c r="BS1294">
        <f t="shared" si="1643"/>
        <v>-976</v>
      </c>
      <c r="BT1294">
        <f t="shared" si="1686"/>
        <v>0</v>
      </c>
      <c r="BU1294">
        <f t="shared" si="1644"/>
        <v>-975</v>
      </c>
      <c r="BV1294">
        <f t="shared" si="1687"/>
        <v>0</v>
      </c>
      <c r="BW1294">
        <f t="shared" si="1645"/>
        <v>-974</v>
      </c>
      <c r="BX1294">
        <f t="shared" si="1688"/>
        <v>0</v>
      </c>
      <c r="BY1294">
        <f t="shared" si="1646"/>
        <v>-973</v>
      </c>
      <c r="BZ1294">
        <f t="shared" si="1689"/>
        <v>0</v>
      </c>
      <c r="CA1294">
        <f t="shared" si="1647"/>
        <v>-972</v>
      </c>
      <c r="CB1294">
        <f t="shared" si="1690"/>
        <v>0</v>
      </c>
      <c r="CC1294">
        <f t="shared" si="1648"/>
        <v>-971</v>
      </c>
      <c r="CD1294">
        <f t="shared" si="1691"/>
        <v>0</v>
      </c>
      <c r="CE1294">
        <f t="shared" si="1649"/>
        <v>-970</v>
      </c>
      <c r="CF1294">
        <f t="shared" si="1692"/>
        <v>0</v>
      </c>
      <c r="CG1294">
        <f t="shared" si="1650"/>
        <v>-969</v>
      </c>
      <c r="CH1294">
        <f t="shared" si="1693"/>
        <v>0</v>
      </c>
      <c r="CI1294">
        <f t="shared" si="1651"/>
        <v>-968</v>
      </c>
      <c r="CJ1294">
        <f t="shared" si="1694"/>
        <v>0</v>
      </c>
      <c r="CK1294">
        <f t="shared" si="1652"/>
        <v>-967</v>
      </c>
      <c r="CL1294">
        <f t="shared" si="1695"/>
        <v>0</v>
      </c>
      <c r="CM1294">
        <f t="shared" si="1653"/>
        <v>-966</v>
      </c>
      <c r="CN1294">
        <f t="shared" si="1696"/>
        <v>0</v>
      </c>
      <c r="CO1294">
        <f t="shared" si="1654"/>
        <v>-965</v>
      </c>
      <c r="CP1294">
        <f t="shared" si="1697"/>
        <v>0</v>
      </c>
      <c r="CQ1294">
        <f t="shared" si="1655"/>
        <v>-964</v>
      </c>
      <c r="CR1294">
        <f t="shared" si="1698"/>
        <v>0</v>
      </c>
      <c r="CS1294">
        <f t="shared" si="1656"/>
        <v>-963</v>
      </c>
      <c r="CT1294">
        <f t="shared" si="1699"/>
        <v>0</v>
      </c>
      <c r="CU1294">
        <f t="shared" si="1657"/>
        <v>-962</v>
      </c>
      <c r="CV1294">
        <f t="shared" si="1700"/>
        <v>0</v>
      </c>
      <c r="CW1294">
        <f t="shared" si="1658"/>
        <v>-961</v>
      </c>
      <c r="CX1294">
        <f t="shared" si="1701"/>
        <v>0</v>
      </c>
    </row>
    <row r="1295" spans="1:102">
      <c r="A1295" s="193">
        <v>34652</v>
      </c>
      <c r="B1295" t="s">
        <v>950</v>
      </c>
      <c r="C1295" t="s">
        <v>951</v>
      </c>
      <c r="D1295" t="s">
        <v>965</v>
      </c>
      <c r="E1295" t="s">
        <v>2266</v>
      </c>
      <c r="F1295" t="s">
        <v>2267</v>
      </c>
      <c r="G1295" t="s">
        <v>8</v>
      </c>
      <c r="H1295" t="s">
        <v>8</v>
      </c>
      <c r="I1295" t="s">
        <v>8</v>
      </c>
      <c r="J1295">
        <v>0</v>
      </c>
      <c r="K1295" t="s">
        <v>1847</v>
      </c>
      <c r="L1295">
        <v>34</v>
      </c>
      <c r="M1295" t="s">
        <v>2</v>
      </c>
      <c r="N1295" t="s">
        <v>954</v>
      </c>
      <c r="O1295">
        <v>47150</v>
      </c>
      <c r="P1295" t="s">
        <v>6</v>
      </c>
      <c r="Q1295">
        <v>91</v>
      </c>
      <c r="R1295" s="193">
        <v>34652</v>
      </c>
      <c r="S1295" s="193">
        <v>73050</v>
      </c>
      <c r="T1295">
        <v>100</v>
      </c>
      <c r="U1295" t="s">
        <v>955</v>
      </c>
      <c r="V1295" t="str">
        <f t="shared" si="1659"/>
        <v>1994</v>
      </c>
      <c r="W1295" s="211">
        <f t="shared" si="1702"/>
        <v>-1000</v>
      </c>
      <c r="X1295">
        <f t="shared" si="1660"/>
        <v>0</v>
      </c>
      <c r="Y1295">
        <f t="shared" si="1622"/>
        <v>-999</v>
      </c>
      <c r="Z1295">
        <f t="shared" si="1661"/>
        <v>0</v>
      </c>
      <c r="AA1295">
        <f t="shared" si="1623"/>
        <v>-998</v>
      </c>
      <c r="AB1295">
        <f t="shared" si="1662"/>
        <v>0</v>
      </c>
      <c r="AC1295">
        <f t="shared" si="1624"/>
        <v>-997</v>
      </c>
      <c r="AD1295">
        <f t="shared" si="1663"/>
        <v>0</v>
      </c>
      <c r="AE1295">
        <f t="shared" si="1664"/>
        <v>-996</v>
      </c>
      <c r="AF1295">
        <f t="shared" si="1665"/>
        <v>0</v>
      </c>
      <c r="AG1295">
        <f t="shared" si="1625"/>
        <v>-995</v>
      </c>
      <c r="AH1295">
        <f t="shared" si="1666"/>
        <v>0</v>
      </c>
      <c r="AI1295">
        <f t="shared" si="1626"/>
        <v>-994</v>
      </c>
      <c r="AJ1295">
        <f t="shared" si="1667"/>
        <v>0</v>
      </c>
      <c r="AK1295">
        <f t="shared" si="1627"/>
        <v>-993</v>
      </c>
      <c r="AL1295">
        <f t="shared" si="1668"/>
        <v>0</v>
      </c>
      <c r="AM1295">
        <f t="shared" si="1669"/>
        <v>-992</v>
      </c>
      <c r="AN1295">
        <f t="shared" si="1670"/>
        <v>0</v>
      </c>
      <c r="AO1295">
        <f t="shared" si="1628"/>
        <v>-991</v>
      </c>
      <c r="AP1295">
        <f t="shared" si="1671"/>
        <v>0</v>
      </c>
      <c r="AQ1295">
        <f t="shared" si="1629"/>
        <v>-990</v>
      </c>
      <c r="AR1295">
        <f t="shared" si="1672"/>
        <v>0</v>
      </c>
      <c r="AS1295">
        <f t="shared" si="1630"/>
        <v>-989</v>
      </c>
      <c r="AT1295">
        <f t="shared" si="1673"/>
        <v>0</v>
      </c>
      <c r="AU1295">
        <f t="shared" si="1631"/>
        <v>-988</v>
      </c>
      <c r="AV1295">
        <f t="shared" si="1674"/>
        <v>0</v>
      </c>
      <c r="AW1295">
        <f t="shared" si="1632"/>
        <v>-987</v>
      </c>
      <c r="AX1295">
        <f t="shared" si="1675"/>
        <v>0</v>
      </c>
      <c r="AY1295">
        <f t="shared" si="1633"/>
        <v>-986</v>
      </c>
      <c r="AZ1295">
        <f t="shared" si="1676"/>
        <v>0</v>
      </c>
      <c r="BA1295">
        <f t="shared" si="1634"/>
        <v>-985</v>
      </c>
      <c r="BB1295">
        <f t="shared" si="1677"/>
        <v>0</v>
      </c>
      <c r="BC1295">
        <f t="shared" si="1635"/>
        <v>-984</v>
      </c>
      <c r="BD1295">
        <f t="shared" si="1678"/>
        <v>0</v>
      </c>
      <c r="BE1295">
        <f t="shared" si="1636"/>
        <v>-983</v>
      </c>
      <c r="BF1295">
        <f t="shared" si="1679"/>
        <v>0</v>
      </c>
      <c r="BG1295">
        <f t="shared" si="1637"/>
        <v>-982</v>
      </c>
      <c r="BH1295">
        <f t="shared" si="1680"/>
        <v>0</v>
      </c>
      <c r="BI1295">
        <f t="shared" si="1638"/>
        <v>-981</v>
      </c>
      <c r="BJ1295">
        <f t="shared" si="1681"/>
        <v>0</v>
      </c>
      <c r="BK1295">
        <f t="shared" si="1639"/>
        <v>-980</v>
      </c>
      <c r="BL1295">
        <f t="shared" si="1682"/>
        <v>0</v>
      </c>
      <c r="BM1295">
        <f t="shared" si="1640"/>
        <v>-979</v>
      </c>
      <c r="BN1295">
        <f t="shared" si="1683"/>
        <v>0</v>
      </c>
      <c r="BO1295">
        <f t="shared" si="1641"/>
        <v>-978</v>
      </c>
      <c r="BP1295">
        <f t="shared" si="1684"/>
        <v>0</v>
      </c>
      <c r="BQ1295">
        <f t="shared" si="1642"/>
        <v>-977</v>
      </c>
      <c r="BR1295">
        <f t="shared" si="1685"/>
        <v>0</v>
      </c>
      <c r="BS1295">
        <f t="shared" si="1643"/>
        <v>-976</v>
      </c>
      <c r="BT1295">
        <f t="shared" si="1686"/>
        <v>0</v>
      </c>
      <c r="BU1295">
        <f t="shared" si="1644"/>
        <v>-975</v>
      </c>
      <c r="BV1295">
        <f t="shared" si="1687"/>
        <v>0</v>
      </c>
      <c r="BW1295">
        <f t="shared" si="1645"/>
        <v>-974</v>
      </c>
      <c r="BX1295">
        <f t="shared" si="1688"/>
        <v>0</v>
      </c>
      <c r="BY1295">
        <f t="shared" si="1646"/>
        <v>-973</v>
      </c>
      <c r="BZ1295">
        <f t="shared" si="1689"/>
        <v>0</v>
      </c>
      <c r="CA1295">
        <f t="shared" si="1647"/>
        <v>-972</v>
      </c>
      <c r="CB1295">
        <f t="shared" si="1690"/>
        <v>0</v>
      </c>
      <c r="CC1295">
        <f t="shared" si="1648"/>
        <v>-971</v>
      </c>
      <c r="CD1295">
        <f t="shared" si="1691"/>
        <v>0</v>
      </c>
      <c r="CE1295">
        <f t="shared" si="1649"/>
        <v>-970</v>
      </c>
      <c r="CF1295">
        <f t="shared" si="1692"/>
        <v>0</v>
      </c>
      <c r="CG1295">
        <f t="shared" si="1650"/>
        <v>-969</v>
      </c>
      <c r="CH1295">
        <f t="shared" si="1693"/>
        <v>0</v>
      </c>
      <c r="CI1295">
        <f t="shared" si="1651"/>
        <v>-968</v>
      </c>
      <c r="CJ1295">
        <f t="shared" si="1694"/>
        <v>0</v>
      </c>
      <c r="CK1295">
        <f t="shared" si="1652"/>
        <v>-967</v>
      </c>
      <c r="CL1295">
        <f t="shared" si="1695"/>
        <v>0</v>
      </c>
      <c r="CM1295">
        <f t="shared" si="1653"/>
        <v>-966</v>
      </c>
      <c r="CN1295">
        <f t="shared" si="1696"/>
        <v>0</v>
      </c>
      <c r="CO1295">
        <f t="shared" si="1654"/>
        <v>-965</v>
      </c>
      <c r="CP1295">
        <f t="shared" si="1697"/>
        <v>0</v>
      </c>
      <c r="CQ1295">
        <f t="shared" si="1655"/>
        <v>-964</v>
      </c>
      <c r="CR1295">
        <f t="shared" si="1698"/>
        <v>0</v>
      </c>
      <c r="CS1295">
        <f t="shared" si="1656"/>
        <v>-963</v>
      </c>
      <c r="CT1295">
        <f t="shared" si="1699"/>
        <v>0</v>
      </c>
      <c r="CU1295">
        <f t="shared" si="1657"/>
        <v>-962</v>
      </c>
      <c r="CV1295">
        <f t="shared" si="1700"/>
        <v>0</v>
      </c>
      <c r="CW1295">
        <f t="shared" si="1658"/>
        <v>-961</v>
      </c>
      <c r="CX1295">
        <f t="shared" si="1701"/>
        <v>0</v>
      </c>
    </row>
    <row r="1296" spans="1:102">
      <c r="A1296" s="193">
        <v>27351</v>
      </c>
      <c r="B1296" t="s">
        <v>950</v>
      </c>
      <c r="C1296" t="s">
        <v>951</v>
      </c>
      <c r="D1296" t="s">
        <v>1823</v>
      </c>
      <c r="E1296" t="s">
        <v>2268</v>
      </c>
      <c r="F1296" t="s">
        <v>2269</v>
      </c>
      <c r="G1296" t="s">
        <v>8</v>
      </c>
      <c r="H1296" t="s">
        <v>8</v>
      </c>
      <c r="I1296" t="s">
        <v>8</v>
      </c>
      <c r="J1296">
        <v>0</v>
      </c>
      <c r="K1296" t="s">
        <v>1847</v>
      </c>
      <c r="L1296">
        <v>23</v>
      </c>
      <c r="M1296" t="s">
        <v>2244</v>
      </c>
      <c r="N1296" t="s">
        <v>954</v>
      </c>
      <c r="O1296">
        <v>47150</v>
      </c>
      <c r="P1296" t="s">
        <v>6</v>
      </c>
      <c r="Q1296">
        <v>91</v>
      </c>
      <c r="R1296" s="193">
        <v>27351</v>
      </c>
      <c r="S1296" s="193">
        <v>73050</v>
      </c>
      <c r="T1296">
        <v>400</v>
      </c>
      <c r="U1296" t="s">
        <v>958</v>
      </c>
      <c r="V1296" t="str">
        <f t="shared" si="1659"/>
        <v>1974</v>
      </c>
      <c r="W1296" s="211">
        <f t="shared" si="1702"/>
        <v>-1000</v>
      </c>
      <c r="X1296">
        <f t="shared" si="1660"/>
        <v>0</v>
      </c>
      <c r="Y1296">
        <f t="shared" si="1622"/>
        <v>-999</v>
      </c>
      <c r="Z1296">
        <f t="shared" si="1661"/>
        <v>0</v>
      </c>
      <c r="AA1296">
        <f t="shared" si="1623"/>
        <v>-998</v>
      </c>
      <c r="AB1296">
        <f t="shared" si="1662"/>
        <v>0</v>
      </c>
      <c r="AC1296">
        <f t="shared" si="1624"/>
        <v>-997</v>
      </c>
      <c r="AD1296">
        <f t="shared" si="1663"/>
        <v>0</v>
      </c>
      <c r="AE1296">
        <f t="shared" si="1664"/>
        <v>-996</v>
      </c>
      <c r="AF1296">
        <f t="shared" si="1665"/>
        <v>0</v>
      </c>
      <c r="AG1296">
        <f t="shared" si="1625"/>
        <v>-995</v>
      </c>
      <c r="AH1296">
        <f t="shared" si="1666"/>
        <v>0</v>
      </c>
      <c r="AI1296">
        <f t="shared" si="1626"/>
        <v>-994</v>
      </c>
      <c r="AJ1296">
        <f t="shared" si="1667"/>
        <v>0</v>
      </c>
      <c r="AK1296">
        <f t="shared" si="1627"/>
        <v>-993</v>
      </c>
      <c r="AL1296">
        <f t="shared" si="1668"/>
        <v>0</v>
      </c>
      <c r="AM1296">
        <f t="shared" si="1669"/>
        <v>-992</v>
      </c>
      <c r="AN1296">
        <f t="shared" si="1670"/>
        <v>0</v>
      </c>
      <c r="AO1296">
        <f t="shared" si="1628"/>
        <v>-991</v>
      </c>
      <c r="AP1296">
        <f t="shared" si="1671"/>
        <v>0</v>
      </c>
      <c r="AQ1296">
        <f t="shared" si="1629"/>
        <v>-990</v>
      </c>
      <c r="AR1296">
        <f t="shared" si="1672"/>
        <v>0</v>
      </c>
      <c r="AS1296">
        <f t="shared" si="1630"/>
        <v>-989</v>
      </c>
      <c r="AT1296">
        <f t="shared" si="1673"/>
        <v>0</v>
      </c>
      <c r="AU1296">
        <f t="shared" si="1631"/>
        <v>-988</v>
      </c>
      <c r="AV1296">
        <f t="shared" si="1674"/>
        <v>0</v>
      </c>
      <c r="AW1296">
        <f t="shared" si="1632"/>
        <v>-987</v>
      </c>
      <c r="AX1296">
        <f t="shared" si="1675"/>
        <v>0</v>
      </c>
      <c r="AY1296">
        <f t="shared" si="1633"/>
        <v>-986</v>
      </c>
      <c r="AZ1296">
        <f t="shared" si="1676"/>
        <v>0</v>
      </c>
      <c r="BA1296">
        <f t="shared" si="1634"/>
        <v>-985</v>
      </c>
      <c r="BB1296">
        <f t="shared" si="1677"/>
        <v>0</v>
      </c>
      <c r="BC1296">
        <f t="shared" si="1635"/>
        <v>-984</v>
      </c>
      <c r="BD1296">
        <f t="shared" si="1678"/>
        <v>0</v>
      </c>
      <c r="BE1296">
        <f t="shared" si="1636"/>
        <v>-983</v>
      </c>
      <c r="BF1296">
        <f t="shared" si="1679"/>
        <v>0</v>
      </c>
      <c r="BG1296">
        <f t="shared" si="1637"/>
        <v>-982</v>
      </c>
      <c r="BH1296">
        <f t="shared" si="1680"/>
        <v>0</v>
      </c>
      <c r="BI1296">
        <f t="shared" si="1638"/>
        <v>-981</v>
      </c>
      <c r="BJ1296">
        <f t="shared" si="1681"/>
        <v>0</v>
      </c>
      <c r="BK1296">
        <f t="shared" si="1639"/>
        <v>-980</v>
      </c>
      <c r="BL1296">
        <f t="shared" si="1682"/>
        <v>0</v>
      </c>
      <c r="BM1296">
        <f t="shared" si="1640"/>
        <v>-979</v>
      </c>
      <c r="BN1296">
        <f t="shared" si="1683"/>
        <v>0</v>
      </c>
      <c r="BO1296">
        <f t="shared" si="1641"/>
        <v>-978</v>
      </c>
      <c r="BP1296">
        <f t="shared" si="1684"/>
        <v>0</v>
      </c>
      <c r="BQ1296">
        <f t="shared" si="1642"/>
        <v>-977</v>
      </c>
      <c r="BR1296">
        <f t="shared" si="1685"/>
        <v>0</v>
      </c>
      <c r="BS1296">
        <f t="shared" si="1643"/>
        <v>-976</v>
      </c>
      <c r="BT1296">
        <f t="shared" si="1686"/>
        <v>0</v>
      </c>
      <c r="BU1296">
        <f t="shared" si="1644"/>
        <v>-975</v>
      </c>
      <c r="BV1296">
        <f t="shared" si="1687"/>
        <v>0</v>
      </c>
      <c r="BW1296">
        <f t="shared" si="1645"/>
        <v>-974</v>
      </c>
      <c r="BX1296">
        <f t="shared" si="1688"/>
        <v>0</v>
      </c>
      <c r="BY1296">
        <f t="shared" si="1646"/>
        <v>-973</v>
      </c>
      <c r="BZ1296">
        <f t="shared" si="1689"/>
        <v>0</v>
      </c>
      <c r="CA1296">
        <f t="shared" si="1647"/>
        <v>-972</v>
      </c>
      <c r="CB1296">
        <f t="shared" si="1690"/>
        <v>0</v>
      </c>
      <c r="CC1296">
        <f t="shared" si="1648"/>
        <v>-971</v>
      </c>
      <c r="CD1296">
        <f t="shared" si="1691"/>
        <v>0</v>
      </c>
      <c r="CE1296">
        <f t="shared" si="1649"/>
        <v>-970</v>
      </c>
      <c r="CF1296">
        <f t="shared" si="1692"/>
        <v>0</v>
      </c>
      <c r="CG1296">
        <f t="shared" si="1650"/>
        <v>-969</v>
      </c>
      <c r="CH1296">
        <f t="shared" si="1693"/>
        <v>0</v>
      </c>
      <c r="CI1296">
        <f t="shared" si="1651"/>
        <v>-968</v>
      </c>
      <c r="CJ1296">
        <f t="shared" si="1694"/>
        <v>0</v>
      </c>
      <c r="CK1296">
        <f t="shared" si="1652"/>
        <v>-967</v>
      </c>
      <c r="CL1296">
        <f t="shared" si="1695"/>
        <v>0</v>
      </c>
      <c r="CM1296">
        <f t="shared" si="1653"/>
        <v>-966</v>
      </c>
      <c r="CN1296">
        <f t="shared" si="1696"/>
        <v>0</v>
      </c>
      <c r="CO1296">
        <f t="shared" si="1654"/>
        <v>-965</v>
      </c>
      <c r="CP1296">
        <f t="shared" si="1697"/>
        <v>0</v>
      </c>
      <c r="CQ1296">
        <f t="shared" si="1655"/>
        <v>-964</v>
      </c>
      <c r="CR1296">
        <f t="shared" si="1698"/>
        <v>0</v>
      </c>
      <c r="CS1296">
        <f t="shared" si="1656"/>
        <v>-963</v>
      </c>
      <c r="CT1296">
        <f t="shared" si="1699"/>
        <v>0</v>
      </c>
      <c r="CU1296">
        <f t="shared" si="1657"/>
        <v>-962</v>
      </c>
      <c r="CV1296">
        <f t="shared" si="1700"/>
        <v>0</v>
      </c>
      <c r="CW1296">
        <f t="shared" si="1658"/>
        <v>-961</v>
      </c>
      <c r="CX1296">
        <f t="shared" si="1701"/>
        <v>0</v>
      </c>
    </row>
    <row r="1297" spans="1:102">
      <c r="A1297" s="193">
        <v>34652</v>
      </c>
      <c r="B1297" t="s">
        <v>950</v>
      </c>
      <c r="C1297" t="s">
        <v>951</v>
      </c>
      <c r="D1297" t="s">
        <v>1679</v>
      </c>
      <c r="E1297" t="s">
        <v>2270</v>
      </c>
      <c r="F1297" t="s">
        <v>2271</v>
      </c>
      <c r="G1297" t="s">
        <v>8</v>
      </c>
      <c r="H1297" t="s">
        <v>8</v>
      </c>
      <c r="I1297" t="s">
        <v>8</v>
      </c>
      <c r="J1297">
        <v>0</v>
      </c>
      <c r="K1297" t="s">
        <v>1847</v>
      </c>
      <c r="L1297">
        <v>34</v>
      </c>
      <c r="M1297" t="s">
        <v>2</v>
      </c>
      <c r="N1297" t="s">
        <v>954</v>
      </c>
      <c r="O1297">
        <v>47150</v>
      </c>
      <c r="P1297" t="s">
        <v>6</v>
      </c>
      <c r="Q1297">
        <v>91</v>
      </c>
      <c r="R1297" s="193">
        <v>34652</v>
      </c>
      <c r="S1297" s="193">
        <v>73050</v>
      </c>
      <c r="T1297">
        <v>100</v>
      </c>
      <c r="U1297" t="s">
        <v>955</v>
      </c>
      <c r="V1297" t="str">
        <f t="shared" si="1659"/>
        <v>1994</v>
      </c>
      <c r="W1297" s="211">
        <f t="shared" si="1702"/>
        <v>-1000</v>
      </c>
      <c r="X1297">
        <f t="shared" si="1660"/>
        <v>0</v>
      </c>
      <c r="Y1297">
        <f t="shared" si="1622"/>
        <v>-999</v>
      </c>
      <c r="Z1297">
        <f t="shared" si="1661"/>
        <v>0</v>
      </c>
      <c r="AA1297">
        <f t="shared" si="1623"/>
        <v>-998</v>
      </c>
      <c r="AB1297">
        <f t="shared" si="1662"/>
        <v>0</v>
      </c>
      <c r="AC1297">
        <f t="shared" si="1624"/>
        <v>-997</v>
      </c>
      <c r="AD1297">
        <f t="shared" si="1663"/>
        <v>0</v>
      </c>
      <c r="AE1297">
        <f t="shared" si="1664"/>
        <v>-996</v>
      </c>
      <c r="AF1297">
        <f t="shared" si="1665"/>
        <v>0</v>
      </c>
      <c r="AG1297">
        <f t="shared" si="1625"/>
        <v>-995</v>
      </c>
      <c r="AH1297">
        <f t="shared" si="1666"/>
        <v>0</v>
      </c>
      <c r="AI1297">
        <f t="shared" si="1626"/>
        <v>-994</v>
      </c>
      <c r="AJ1297">
        <f t="shared" si="1667"/>
        <v>0</v>
      </c>
      <c r="AK1297">
        <f t="shared" si="1627"/>
        <v>-993</v>
      </c>
      <c r="AL1297">
        <f t="shared" si="1668"/>
        <v>0</v>
      </c>
      <c r="AM1297">
        <f t="shared" si="1669"/>
        <v>-992</v>
      </c>
      <c r="AN1297">
        <f t="shared" si="1670"/>
        <v>0</v>
      </c>
      <c r="AO1297">
        <f t="shared" si="1628"/>
        <v>-991</v>
      </c>
      <c r="AP1297">
        <f t="shared" si="1671"/>
        <v>0</v>
      </c>
      <c r="AQ1297">
        <f t="shared" si="1629"/>
        <v>-990</v>
      </c>
      <c r="AR1297">
        <f t="shared" si="1672"/>
        <v>0</v>
      </c>
      <c r="AS1297">
        <f t="shared" si="1630"/>
        <v>-989</v>
      </c>
      <c r="AT1297">
        <f t="shared" si="1673"/>
        <v>0</v>
      </c>
      <c r="AU1297">
        <f t="shared" si="1631"/>
        <v>-988</v>
      </c>
      <c r="AV1297">
        <f t="shared" si="1674"/>
        <v>0</v>
      </c>
      <c r="AW1297">
        <f t="shared" si="1632"/>
        <v>-987</v>
      </c>
      <c r="AX1297">
        <f t="shared" si="1675"/>
        <v>0</v>
      </c>
      <c r="AY1297">
        <f t="shared" si="1633"/>
        <v>-986</v>
      </c>
      <c r="AZ1297">
        <f t="shared" si="1676"/>
        <v>0</v>
      </c>
      <c r="BA1297">
        <f t="shared" si="1634"/>
        <v>-985</v>
      </c>
      <c r="BB1297">
        <f t="shared" si="1677"/>
        <v>0</v>
      </c>
      <c r="BC1297">
        <f t="shared" si="1635"/>
        <v>-984</v>
      </c>
      <c r="BD1297">
        <f t="shared" si="1678"/>
        <v>0</v>
      </c>
      <c r="BE1297">
        <f t="shared" si="1636"/>
        <v>-983</v>
      </c>
      <c r="BF1297">
        <f t="shared" si="1679"/>
        <v>0</v>
      </c>
      <c r="BG1297">
        <f t="shared" si="1637"/>
        <v>-982</v>
      </c>
      <c r="BH1297">
        <f t="shared" si="1680"/>
        <v>0</v>
      </c>
      <c r="BI1297">
        <f t="shared" si="1638"/>
        <v>-981</v>
      </c>
      <c r="BJ1297">
        <f t="shared" si="1681"/>
        <v>0</v>
      </c>
      <c r="BK1297">
        <f t="shared" si="1639"/>
        <v>-980</v>
      </c>
      <c r="BL1297">
        <f t="shared" si="1682"/>
        <v>0</v>
      </c>
      <c r="BM1297">
        <f t="shared" si="1640"/>
        <v>-979</v>
      </c>
      <c r="BN1297">
        <f t="shared" si="1683"/>
        <v>0</v>
      </c>
      <c r="BO1297">
        <f t="shared" si="1641"/>
        <v>-978</v>
      </c>
      <c r="BP1297">
        <f t="shared" si="1684"/>
        <v>0</v>
      </c>
      <c r="BQ1297">
        <f t="shared" si="1642"/>
        <v>-977</v>
      </c>
      <c r="BR1297">
        <f t="shared" si="1685"/>
        <v>0</v>
      </c>
      <c r="BS1297">
        <f t="shared" si="1643"/>
        <v>-976</v>
      </c>
      <c r="BT1297">
        <f t="shared" si="1686"/>
        <v>0</v>
      </c>
      <c r="BU1297">
        <f t="shared" si="1644"/>
        <v>-975</v>
      </c>
      <c r="BV1297">
        <f t="shared" si="1687"/>
        <v>0</v>
      </c>
      <c r="BW1297">
        <f t="shared" si="1645"/>
        <v>-974</v>
      </c>
      <c r="BX1297">
        <f t="shared" si="1688"/>
        <v>0</v>
      </c>
      <c r="BY1297">
        <f t="shared" si="1646"/>
        <v>-973</v>
      </c>
      <c r="BZ1297">
        <f t="shared" si="1689"/>
        <v>0</v>
      </c>
      <c r="CA1297">
        <f t="shared" si="1647"/>
        <v>-972</v>
      </c>
      <c r="CB1297">
        <f t="shared" si="1690"/>
        <v>0</v>
      </c>
      <c r="CC1297">
        <f t="shared" si="1648"/>
        <v>-971</v>
      </c>
      <c r="CD1297">
        <f t="shared" si="1691"/>
        <v>0</v>
      </c>
      <c r="CE1297">
        <f t="shared" si="1649"/>
        <v>-970</v>
      </c>
      <c r="CF1297">
        <f t="shared" si="1692"/>
        <v>0</v>
      </c>
      <c r="CG1297">
        <f t="shared" si="1650"/>
        <v>-969</v>
      </c>
      <c r="CH1297">
        <f t="shared" si="1693"/>
        <v>0</v>
      </c>
      <c r="CI1297">
        <f t="shared" si="1651"/>
        <v>-968</v>
      </c>
      <c r="CJ1297">
        <f t="shared" si="1694"/>
        <v>0</v>
      </c>
      <c r="CK1297">
        <f t="shared" si="1652"/>
        <v>-967</v>
      </c>
      <c r="CL1297">
        <f t="shared" si="1695"/>
        <v>0</v>
      </c>
      <c r="CM1297">
        <f t="shared" si="1653"/>
        <v>-966</v>
      </c>
      <c r="CN1297">
        <f t="shared" si="1696"/>
        <v>0</v>
      </c>
      <c r="CO1297">
        <f t="shared" si="1654"/>
        <v>-965</v>
      </c>
      <c r="CP1297">
        <f t="shared" si="1697"/>
        <v>0</v>
      </c>
      <c r="CQ1297">
        <f t="shared" si="1655"/>
        <v>-964</v>
      </c>
      <c r="CR1297">
        <f t="shared" si="1698"/>
        <v>0</v>
      </c>
      <c r="CS1297">
        <f t="shared" si="1656"/>
        <v>-963</v>
      </c>
      <c r="CT1297">
        <f t="shared" si="1699"/>
        <v>0</v>
      </c>
      <c r="CU1297">
        <f t="shared" si="1657"/>
        <v>-962</v>
      </c>
      <c r="CV1297">
        <f t="shared" si="1700"/>
        <v>0</v>
      </c>
      <c r="CW1297">
        <f t="shared" si="1658"/>
        <v>-961</v>
      </c>
      <c r="CX1297">
        <f t="shared" si="1701"/>
        <v>0</v>
      </c>
    </row>
    <row r="1298" spans="1:102">
      <c r="A1298" s="193">
        <v>26345</v>
      </c>
      <c r="B1298" t="s">
        <v>950</v>
      </c>
      <c r="C1298" t="s">
        <v>951</v>
      </c>
      <c r="D1298" t="s">
        <v>983</v>
      </c>
      <c r="E1298" t="s">
        <v>2272</v>
      </c>
      <c r="F1298" t="s">
        <v>2273</v>
      </c>
      <c r="G1298" t="s">
        <v>8</v>
      </c>
      <c r="H1298" t="s">
        <v>8</v>
      </c>
      <c r="I1298" t="s">
        <v>8</v>
      </c>
      <c r="J1298">
        <v>0</v>
      </c>
      <c r="K1298" t="s">
        <v>1847</v>
      </c>
      <c r="L1298">
        <v>34</v>
      </c>
      <c r="M1298" t="s">
        <v>2</v>
      </c>
      <c r="N1298" t="s">
        <v>954</v>
      </c>
      <c r="O1298">
        <v>47150</v>
      </c>
      <c r="P1298" t="s">
        <v>6</v>
      </c>
      <c r="Q1298">
        <v>91</v>
      </c>
      <c r="R1298" s="193">
        <v>26345</v>
      </c>
      <c r="S1298" s="193">
        <v>73050</v>
      </c>
      <c r="T1298">
        <v>100</v>
      </c>
      <c r="U1298" t="s">
        <v>955</v>
      </c>
      <c r="V1298" t="str">
        <f t="shared" si="1659"/>
        <v>1972</v>
      </c>
      <c r="W1298" s="211">
        <f t="shared" si="1702"/>
        <v>-1000</v>
      </c>
      <c r="X1298">
        <f t="shared" si="1660"/>
        <v>0</v>
      </c>
      <c r="Y1298">
        <f t="shared" si="1622"/>
        <v>-999</v>
      </c>
      <c r="Z1298">
        <f t="shared" si="1661"/>
        <v>0</v>
      </c>
      <c r="AA1298">
        <f t="shared" si="1623"/>
        <v>-998</v>
      </c>
      <c r="AB1298">
        <f t="shared" si="1662"/>
        <v>0</v>
      </c>
      <c r="AC1298">
        <f t="shared" si="1624"/>
        <v>-997</v>
      </c>
      <c r="AD1298">
        <f t="shared" si="1663"/>
        <v>0</v>
      </c>
      <c r="AE1298">
        <f t="shared" si="1664"/>
        <v>-996</v>
      </c>
      <c r="AF1298">
        <f t="shared" si="1665"/>
        <v>0</v>
      </c>
      <c r="AG1298">
        <f t="shared" si="1625"/>
        <v>-995</v>
      </c>
      <c r="AH1298">
        <f t="shared" si="1666"/>
        <v>0</v>
      </c>
      <c r="AI1298">
        <f t="shared" si="1626"/>
        <v>-994</v>
      </c>
      <c r="AJ1298">
        <f t="shared" si="1667"/>
        <v>0</v>
      </c>
      <c r="AK1298">
        <f t="shared" si="1627"/>
        <v>-993</v>
      </c>
      <c r="AL1298">
        <f t="shared" si="1668"/>
        <v>0</v>
      </c>
      <c r="AM1298">
        <f t="shared" si="1669"/>
        <v>-992</v>
      </c>
      <c r="AN1298">
        <f t="shared" si="1670"/>
        <v>0</v>
      </c>
      <c r="AO1298">
        <f t="shared" si="1628"/>
        <v>-991</v>
      </c>
      <c r="AP1298">
        <f t="shared" si="1671"/>
        <v>0</v>
      </c>
      <c r="AQ1298">
        <f t="shared" si="1629"/>
        <v>-990</v>
      </c>
      <c r="AR1298">
        <f t="shared" si="1672"/>
        <v>0</v>
      </c>
      <c r="AS1298">
        <f t="shared" si="1630"/>
        <v>-989</v>
      </c>
      <c r="AT1298">
        <f t="shared" si="1673"/>
        <v>0</v>
      </c>
      <c r="AU1298">
        <f t="shared" si="1631"/>
        <v>-988</v>
      </c>
      <c r="AV1298">
        <f t="shared" si="1674"/>
        <v>0</v>
      </c>
      <c r="AW1298">
        <f t="shared" si="1632"/>
        <v>-987</v>
      </c>
      <c r="AX1298">
        <f t="shared" si="1675"/>
        <v>0</v>
      </c>
      <c r="AY1298">
        <f t="shared" si="1633"/>
        <v>-986</v>
      </c>
      <c r="AZ1298">
        <f t="shared" si="1676"/>
        <v>0</v>
      </c>
      <c r="BA1298">
        <f t="shared" si="1634"/>
        <v>-985</v>
      </c>
      <c r="BB1298">
        <f t="shared" si="1677"/>
        <v>0</v>
      </c>
      <c r="BC1298">
        <f t="shared" si="1635"/>
        <v>-984</v>
      </c>
      <c r="BD1298">
        <f t="shared" si="1678"/>
        <v>0</v>
      </c>
      <c r="BE1298">
        <f t="shared" si="1636"/>
        <v>-983</v>
      </c>
      <c r="BF1298">
        <f t="shared" si="1679"/>
        <v>0</v>
      </c>
      <c r="BG1298">
        <f t="shared" si="1637"/>
        <v>-982</v>
      </c>
      <c r="BH1298">
        <f t="shared" si="1680"/>
        <v>0</v>
      </c>
      <c r="BI1298">
        <f t="shared" si="1638"/>
        <v>-981</v>
      </c>
      <c r="BJ1298">
        <f t="shared" si="1681"/>
        <v>0</v>
      </c>
      <c r="BK1298">
        <f t="shared" si="1639"/>
        <v>-980</v>
      </c>
      <c r="BL1298">
        <f t="shared" si="1682"/>
        <v>0</v>
      </c>
      <c r="BM1298">
        <f t="shared" si="1640"/>
        <v>-979</v>
      </c>
      <c r="BN1298">
        <f t="shared" si="1683"/>
        <v>0</v>
      </c>
      <c r="BO1298">
        <f t="shared" si="1641"/>
        <v>-978</v>
      </c>
      <c r="BP1298">
        <f t="shared" si="1684"/>
        <v>0</v>
      </c>
      <c r="BQ1298">
        <f t="shared" si="1642"/>
        <v>-977</v>
      </c>
      <c r="BR1298">
        <f t="shared" si="1685"/>
        <v>0</v>
      </c>
      <c r="BS1298">
        <f t="shared" si="1643"/>
        <v>-976</v>
      </c>
      <c r="BT1298">
        <f t="shared" si="1686"/>
        <v>0</v>
      </c>
      <c r="BU1298">
        <f t="shared" si="1644"/>
        <v>-975</v>
      </c>
      <c r="BV1298">
        <f t="shared" si="1687"/>
        <v>0</v>
      </c>
      <c r="BW1298">
        <f t="shared" si="1645"/>
        <v>-974</v>
      </c>
      <c r="BX1298">
        <f t="shared" si="1688"/>
        <v>0</v>
      </c>
      <c r="BY1298">
        <f t="shared" si="1646"/>
        <v>-973</v>
      </c>
      <c r="BZ1298">
        <f t="shared" si="1689"/>
        <v>0</v>
      </c>
      <c r="CA1298">
        <f t="shared" si="1647"/>
        <v>-972</v>
      </c>
      <c r="CB1298">
        <f t="shared" si="1690"/>
        <v>0</v>
      </c>
      <c r="CC1298">
        <f t="shared" si="1648"/>
        <v>-971</v>
      </c>
      <c r="CD1298">
        <f t="shared" si="1691"/>
        <v>0</v>
      </c>
      <c r="CE1298">
        <f t="shared" si="1649"/>
        <v>-970</v>
      </c>
      <c r="CF1298">
        <f t="shared" si="1692"/>
        <v>0</v>
      </c>
      <c r="CG1298">
        <f t="shared" si="1650"/>
        <v>-969</v>
      </c>
      <c r="CH1298">
        <f t="shared" si="1693"/>
        <v>0</v>
      </c>
      <c r="CI1298">
        <f t="shared" si="1651"/>
        <v>-968</v>
      </c>
      <c r="CJ1298">
        <f t="shared" si="1694"/>
        <v>0</v>
      </c>
      <c r="CK1298">
        <f t="shared" si="1652"/>
        <v>-967</v>
      </c>
      <c r="CL1298">
        <f t="shared" si="1695"/>
        <v>0</v>
      </c>
      <c r="CM1298">
        <f t="shared" si="1653"/>
        <v>-966</v>
      </c>
      <c r="CN1298">
        <f t="shared" si="1696"/>
        <v>0</v>
      </c>
      <c r="CO1298">
        <f t="shared" si="1654"/>
        <v>-965</v>
      </c>
      <c r="CP1298">
        <f t="shared" si="1697"/>
        <v>0</v>
      </c>
      <c r="CQ1298">
        <f t="shared" si="1655"/>
        <v>-964</v>
      </c>
      <c r="CR1298">
        <f t="shared" si="1698"/>
        <v>0</v>
      </c>
      <c r="CS1298">
        <f t="shared" si="1656"/>
        <v>-963</v>
      </c>
      <c r="CT1298">
        <f t="shared" si="1699"/>
        <v>0</v>
      </c>
      <c r="CU1298">
        <f t="shared" si="1657"/>
        <v>-962</v>
      </c>
      <c r="CV1298">
        <f t="shared" si="1700"/>
        <v>0</v>
      </c>
      <c r="CW1298">
        <f t="shared" si="1658"/>
        <v>-961</v>
      </c>
      <c r="CX1298">
        <f t="shared" si="1701"/>
        <v>0</v>
      </c>
    </row>
    <row r="1299" spans="1:102">
      <c r="A1299" s="193">
        <v>34652</v>
      </c>
      <c r="B1299" t="s">
        <v>950</v>
      </c>
      <c r="C1299" t="s">
        <v>951</v>
      </c>
      <c r="D1299" t="s">
        <v>952</v>
      </c>
      <c r="E1299" t="s">
        <v>2274</v>
      </c>
      <c r="F1299" t="s">
        <v>2275</v>
      </c>
      <c r="G1299" t="s">
        <v>8</v>
      </c>
      <c r="H1299" t="s">
        <v>8</v>
      </c>
      <c r="I1299" t="s">
        <v>8</v>
      </c>
      <c r="J1299">
        <v>0</v>
      </c>
      <c r="K1299" t="s">
        <v>1847</v>
      </c>
      <c r="L1299">
        <v>34</v>
      </c>
      <c r="M1299" t="s">
        <v>2</v>
      </c>
      <c r="N1299" t="s">
        <v>954</v>
      </c>
      <c r="O1299">
        <v>47150</v>
      </c>
      <c r="P1299" t="s">
        <v>6</v>
      </c>
      <c r="Q1299">
        <v>91</v>
      </c>
      <c r="R1299" s="193">
        <v>34652</v>
      </c>
      <c r="S1299" s="193">
        <v>73050</v>
      </c>
      <c r="T1299">
        <v>100</v>
      </c>
      <c r="U1299" t="s">
        <v>955</v>
      </c>
      <c r="V1299" t="str">
        <f t="shared" si="1659"/>
        <v>1994</v>
      </c>
      <c r="W1299" s="211">
        <f t="shared" si="1702"/>
        <v>-1000</v>
      </c>
      <c r="X1299">
        <f t="shared" si="1660"/>
        <v>0</v>
      </c>
      <c r="Y1299">
        <f t="shared" si="1622"/>
        <v>-999</v>
      </c>
      <c r="Z1299">
        <f t="shared" si="1661"/>
        <v>0</v>
      </c>
      <c r="AA1299">
        <f t="shared" si="1623"/>
        <v>-998</v>
      </c>
      <c r="AB1299">
        <f t="shared" si="1662"/>
        <v>0</v>
      </c>
      <c r="AC1299">
        <f t="shared" si="1624"/>
        <v>-997</v>
      </c>
      <c r="AD1299">
        <f t="shared" si="1663"/>
        <v>0</v>
      </c>
      <c r="AE1299">
        <f t="shared" si="1664"/>
        <v>-996</v>
      </c>
      <c r="AF1299">
        <f t="shared" si="1665"/>
        <v>0</v>
      </c>
      <c r="AG1299">
        <f t="shared" si="1625"/>
        <v>-995</v>
      </c>
      <c r="AH1299">
        <f t="shared" si="1666"/>
        <v>0</v>
      </c>
      <c r="AI1299">
        <f t="shared" si="1626"/>
        <v>-994</v>
      </c>
      <c r="AJ1299">
        <f t="shared" si="1667"/>
        <v>0</v>
      </c>
      <c r="AK1299">
        <f t="shared" si="1627"/>
        <v>-993</v>
      </c>
      <c r="AL1299">
        <f t="shared" si="1668"/>
        <v>0</v>
      </c>
      <c r="AM1299">
        <f t="shared" si="1669"/>
        <v>-992</v>
      </c>
      <c r="AN1299">
        <f t="shared" si="1670"/>
        <v>0</v>
      </c>
      <c r="AO1299">
        <f t="shared" si="1628"/>
        <v>-991</v>
      </c>
      <c r="AP1299">
        <f t="shared" si="1671"/>
        <v>0</v>
      </c>
      <c r="AQ1299">
        <f t="shared" si="1629"/>
        <v>-990</v>
      </c>
      <c r="AR1299">
        <f t="shared" si="1672"/>
        <v>0</v>
      </c>
      <c r="AS1299">
        <f t="shared" si="1630"/>
        <v>-989</v>
      </c>
      <c r="AT1299">
        <f t="shared" si="1673"/>
        <v>0</v>
      </c>
      <c r="AU1299">
        <f t="shared" si="1631"/>
        <v>-988</v>
      </c>
      <c r="AV1299">
        <f t="shared" si="1674"/>
        <v>0</v>
      </c>
      <c r="AW1299">
        <f t="shared" si="1632"/>
        <v>-987</v>
      </c>
      <c r="AX1299">
        <f t="shared" si="1675"/>
        <v>0</v>
      </c>
      <c r="AY1299">
        <f t="shared" si="1633"/>
        <v>-986</v>
      </c>
      <c r="AZ1299">
        <f t="shared" si="1676"/>
        <v>0</v>
      </c>
      <c r="BA1299">
        <f t="shared" si="1634"/>
        <v>-985</v>
      </c>
      <c r="BB1299">
        <f t="shared" si="1677"/>
        <v>0</v>
      </c>
      <c r="BC1299">
        <f t="shared" si="1635"/>
        <v>-984</v>
      </c>
      <c r="BD1299">
        <f t="shared" si="1678"/>
        <v>0</v>
      </c>
      <c r="BE1299">
        <f t="shared" si="1636"/>
        <v>-983</v>
      </c>
      <c r="BF1299">
        <f t="shared" si="1679"/>
        <v>0</v>
      </c>
      <c r="BG1299">
        <f t="shared" si="1637"/>
        <v>-982</v>
      </c>
      <c r="BH1299">
        <f t="shared" si="1680"/>
        <v>0</v>
      </c>
      <c r="BI1299">
        <f t="shared" si="1638"/>
        <v>-981</v>
      </c>
      <c r="BJ1299">
        <f t="shared" si="1681"/>
        <v>0</v>
      </c>
      <c r="BK1299">
        <f t="shared" si="1639"/>
        <v>-980</v>
      </c>
      <c r="BL1299">
        <f t="shared" si="1682"/>
        <v>0</v>
      </c>
      <c r="BM1299">
        <f t="shared" si="1640"/>
        <v>-979</v>
      </c>
      <c r="BN1299">
        <f t="shared" si="1683"/>
        <v>0</v>
      </c>
      <c r="BO1299">
        <f t="shared" si="1641"/>
        <v>-978</v>
      </c>
      <c r="BP1299">
        <f t="shared" si="1684"/>
        <v>0</v>
      </c>
      <c r="BQ1299">
        <f t="shared" si="1642"/>
        <v>-977</v>
      </c>
      <c r="BR1299">
        <f t="shared" si="1685"/>
        <v>0</v>
      </c>
      <c r="BS1299">
        <f t="shared" si="1643"/>
        <v>-976</v>
      </c>
      <c r="BT1299">
        <f t="shared" si="1686"/>
        <v>0</v>
      </c>
      <c r="BU1299">
        <f t="shared" si="1644"/>
        <v>-975</v>
      </c>
      <c r="BV1299">
        <f t="shared" si="1687"/>
        <v>0</v>
      </c>
      <c r="BW1299">
        <f t="shared" si="1645"/>
        <v>-974</v>
      </c>
      <c r="BX1299">
        <f t="shared" si="1688"/>
        <v>0</v>
      </c>
      <c r="BY1299">
        <f t="shared" si="1646"/>
        <v>-973</v>
      </c>
      <c r="BZ1299">
        <f t="shared" si="1689"/>
        <v>0</v>
      </c>
      <c r="CA1299">
        <f t="shared" si="1647"/>
        <v>-972</v>
      </c>
      <c r="CB1299">
        <f t="shared" si="1690"/>
        <v>0</v>
      </c>
      <c r="CC1299">
        <f t="shared" si="1648"/>
        <v>-971</v>
      </c>
      <c r="CD1299">
        <f t="shared" si="1691"/>
        <v>0</v>
      </c>
      <c r="CE1299">
        <f t="shared" si="1649"/>
        <v>-970</v>
      </c>
      <c r="CF1299">
        <f t="shared" si="1692"/>
        <v>0</v>
      </c>
      <c r="CG1299">
        <f t="shared" si="1650"/>
        <v>-969</v>
      </c>
      <c r="CH1299">
        <f t="shared" si="1693"/>
        <v>0</v>
      </c>
      <c r="CI1299">
        <f t="shared" si="1651"/>
        <v>-968</v>
      </c>
      <c r="CJ1299">
        <f t="shared" si="1694"/>
        <v>0</v>
      </c>
      <c r="CK1299">
        <f t="shared" si="1652"/>
        <v>-967</v>
      </c>
      <c r="CL1299">
        <f t="shared" si="1695"/>
        <v>0</v>
      </c>
      <c r="CM1299">
        <f t="shared" si="1653"/>
        <v>-966</v>
      </c>
      <c r="CN1299">
        <f t="shared" si="1696"/>
        <v>0</v>
      </c>
      <c r="CO1299">
        <f t="shared" si="1654"/>
        <v>-965</v>
      </c>
      <c r="CP1299">
        <f t="shared" si="1697"/>
        <v>0</v>
      </c>
      <c r="CQ1299">
        <f t="shared" si="1655"/>
        <v>-964</v>
      </c>
      <c r="CR1299">
        <f t="shared" si="1698"/>
        <v>0</v>
      </c>
      <c r="CS1299">
        <f t="shared" si="1656"/>
        <v>-963</v>
      </c>
      <c r="CT1299">
        <f t="shared" si="1699"/>
        <v>0</v>
      </c>
      <c r="CU1299">
        <f t="shared" si="1657"/>
        <v>-962</v>
      </c>
      <c r="CV1299">
        <f t="shared" si="1700"/>
        <v>0</v>
      </c>
      <c r="CW1299">
        <f t="shared" si="1658"/>
        <v>-961</v>
      </c>
      <c r="CX1299">
        <f t="shared" si="1701"/>
        <v>0</v>
      </c>
    </row>
    <row r="1300" spans="1:102">
      <c r="A1300" s="193">
        <v>41554</v>
      </c>
      <c r="B1300" t="s">
        <v>950</v>
      </c>
      <c r="C1300" t="s">
        <v>951</v>
      </c>
      <c r="D1300" t="s">
        <v>965</v>
      </c>
      <c r="E1300" t="s">
        <v>2276</v>
      </c>
      <c r="F1300" t="s">
        <v>2277</v>
      </c>
      <c r="G1300" t="s">
        <v>8</v>
      </c>
      <c r="H1300" t="s">
        <v>8</v>
      </c>
      <c r="I1300" t="s">
        <v>8</v>
      </c>
      <c r="J1300">
        <v>0</v>
      </c>
      <c r="K1300" t="s">
        <v>1847</v>
      </c>
      <c r="L1300">
        <v>34</v>
      </c>
      <c r="M1300" t="s">
        <v>2</v>
      </c>
      <c r="N1300" t="s">
        <v>954</v>
      </c>
      <c r="O1300">
        <v>47150</v>
      </c>
      <c r="P1300" t="s">
        <v>6</v>
      </c>
      <c r="Q1300">
        <v>91</v>
      </c>
      <c r="R1300" s="193">
        <v>34652</v>
      </c>
      <c r="S1300" s="193">
        <v>73050</v>
      </c>
      <c r="T1300">
        <v>100</v>
      </c>
      <c r="U1300" t="s">
        <v>955</v>
      </c>
      <c r="V1300" t="str">
        <f t="shared" si="1659"/>
        <v>2013</v>
      </c>
      <c r="W1300" s="211">
        <f t="shared" si="1702"/>
        <v>-1000</v>
      </c>
      <c r="X1300">
        <f t="shared" si="1660"/>
        <v>0</v>
      </c>
      <c r="Y1300">
        <f t="shared" si="1622"/>
        <v>-999</v>
      </c>
      <c r="Z1300">
        <f t="shared" si="1661"/>
        <v>0</v>
      </c>
      <c r="AA1300">
        <f t="shared" si="1623"/>
        <v>-998</v>
      </c>
      <c r="AB1300">
        <f t="shared" si="1662"/>
        <v>0</v>
      </c>
      <c r="AC1300">
        <f t="shared" si="1624"/>
        <v>-997</v>
      </c>
      <c r="AD1300">
        <f t="shared" si="1663"/>
        <v>0</v>
      </c>
      <c r="AE1300">
        <f t="shared" si="1664"/>
        <v>-996</v>
      </c>
      <c r="AF1300">
        <f t="shared" si="1665"/>
        <v>0</v>
      </c>
      <c r="AG1300">
        <f t="shared" si="1625"/>
        <v>-995</v>
      </c>
      <c r="AH1300">
        <f t="shared" si="1666"/>
        <v>0</v>
      </c>
      <c r="AI1300">
        <f t="shared" si="1626"/>
        <v>-994</v>
      </c>
      <c r="AJ1300">
        <f t="shared" si="1667"/>
        <v>0</v>
      </c>
      <c r="AK1300">
        <f t="shared" si="1627"/>
        <v>-993</v>
      </c>
      <c r="AL1300">
        <f t="shared" si="1668"/>
        <v>0</v>
      </c>
      <c r="AM1300">
        <f t="shared" si="1669"/>
        <v>-992</v>
      </c>
      <c r="AN1300">
        <f t="shared" si="1670"/>
        <v>0</v>
      </c>
      <c r="AO1300">
        <f t="shared" si="1628"/>
        <v>-991</v>
      </c>
      <c r="AP1300">
        <f t="shared" si="1671"/>
        <v>0</v>
      </c>
      <c r="AQ1300">
        <f t="shared" si="1629"/>
        <v>-990</v>
      </c>
      <c r="AR1300">
        <f t="shared" si="1672"/>
        <v>0</v>
      </c>
      <c r="AS1300">
        <f t="shared" si="1630"/>
        <v>-989</v>
      </c>
      <c r="AT1300">
        <f t="shared" si="1673"/>
        <v>0</v>
      </c>
      <c r="AU1300">
        <f t="shared" si="1631"/>
        <v>-988</v>
      </c>
      <c r="AV1300">
        <f t="shared" si="1674"/>
        <v>0</v>
      </c>
      <c r="AW1300">
        <f t="shared" si="1632"/>
        <v>-987</v>
      </c>
      <c r="AX1300">
        <f t="shared" si="1675"/>
        <v>0</v>
      </c>
      <c r="AY1300">
        <f t="shared" si="1633"/>
        <v>-986</v>
      </c>
      <c r="AZ1300">
        <f t="shared" si="1676"/>
        <v>0</v>
      </c>
      <c r="BA1300">
        <f t="shared" si="1634"/>
        <v>-985</v>
      </c>
      <c r="BB1300">
        <f t="shared" si="1677"/>
        <v>0</v>
      </c>
      <c r="BC1300">
        <f t="shared" si="1635"/>
        <v>-984</v>
      </c>
      <c r="BD1300">
        <f t="shared" si="1678"/>
        <v>0</v>
      </c>
      <c r="BE1300">
        <f t="shared" si="1636"/>
        <v>-983</v>
      </c>
      <c r="BF1300">
        <f t="shared" si="1679"/>
        <v>0</v>
      </c>
      <c r="BG1300">
        <f t="shared" si="1637"/>
        <v>-982</v>
      </c>
      <c r="BH1300">
        <f t="shared" si="1680"/>
        <v>0</v>
      </c>
      <c r="BI1300">
        <f t="shared" si="1638"/>
        <v>-981</v>
      </c>
      <c r="BJ1300">
        <f t="shared" si="1681"/>
        <v>0</v>
      </c>
      <c r="BK1300">
        <f t="shared" si="1639"/>
        <v>-980</v>
      </c>
      <c r="BL1300">
        <f t="shared" si="1682"/>
        <v>0</v>
      </c>
      <c r="BM1300">
        <f t="shared" si="1640"/>
        <v>-979</v>
      </c>
      <c r="BN1300">
        <f t="shared" si="1683"/>
        <v>0</v>
      </c>
      <c r="BO1300">
        <f t="shared" si="1641"/>
        <v>-978</v>
      </c>
      <c r="BP1300">
        <f t="shared" si="1684"/>
        <v>0</v>
      </c>
      <c r="BQ1300">
        <f t="shared" si="1642"/>
        <v>-977</v>
      </c>
      <c r="BR1300">
        <f t="shared" si="1685"/>
        <v>0</v>
      </c>
      <c r="BS1300">
        <f t="shared" si="1643"/>
        <v>-976</v>
      </c>
      <c r="BT1300">
        <f t="shared" si="1686"/>
        <v>0</v>
      </c>
      <c r="BU1300">
        <f t="shared" si="1644"/>
        <v>-975</v>
      </c>
      <c r="BV1300">
        <f t="shared" si="1687"/>
        <v>0</v>
      </c>
      <c r="BW1300">
        <f t="shared" si="1645"/>
        <v>-974</v>
      </c>
      <c r="BX1300">
        <f t="shared" si="1688"/>
        <v>0</v>
      </c>
      <c r="BY1300">
        <f t="shared" si="1646"/>
        <v>-973</v>
      </c>
      <c r="BZ1300">
        <f t="shared" si="1689"/>
        <v>0</v>
      </c>
      <c r="CA1300">
        <f t="shared" si="1647"/>
        <v>-972</v>
      </c>
      <c r="CB1300">
        <f t="shared" si="1690"/>
        <v>0</v>
      </c>
      <c r="CC1300">
        <f t="shared" si="1648"/>
        <v>-971</v>
      </c>
      <c r="CD1300">
        <f t="shared" si="1691"/>
        <v>0</v>
      </c>
      <c r="CE1300">
        <f t="shared" si="1649"/>
        <v>-970</v>
      </c>
      <c r="CF1300">
        <f t="shared" si="1692"/>
        <v>0</v>
      </c>
      <c r="CG1300">
        <f t="shared" si="1650"/>
        <v>-969</v>
      </c>
      <c r="CH1300">
        <f t="shared" si="1693"/>
        <v>0</v>
      </c>
      <c r="CI1300">
        <f t="shared" si="1651"/>
        <v>-968</v>
      </c>
      <c r="CJ1300">
        <f t="shared" si="1694"/>
        <v>0</v>
      </c>
      <c r="CK1300">
        <f t="shared" si="1652"/>
        <v>-967</v>
      </c>
      <c r="CL1300">
        <f t="shared" si="1695"/>
        <v>0</v>
      </c>
      <c r="CM1300">
        <f t="shared" si="1653"/>
        <v>-966</v>
      </c>
      <c r="CN1300">
        <f t="shared" si="1696"/>
        <v>0</v>
      </c>
      <c r="CO1300">
        <f t="shared" si="1654"/>
        <v>-965</v>
      </c>
      <c r="CP1300">
        <f t="shared" si="1697"/>
        <v>0</v>
      </c>
      <c r="CQ1300">
        <f t="shared" si="1655"/>
        <v>-964</v>
      </c>
      <c r="CR1300">
        <f t="shared" si="1698"/>
        <v>0</v>
      </c>
      <c r="CS1300">
        <f t="shared" si="1656"/>
        <v>-963</v>
      </c>
      <c r="CT1300">
        <f t="shared" si="1699"/>
        <v>0</v>
      </c>
      <c r="CU1300">
        <f t="shared" si="1657"/>
        <v>-962</v>
      </c>
      <c r="CV1300">
        <f t="shared" si="1700"/>
        <v>0</v>
      </c>
      <c r="CW1300">
        <f t="shared" si="1658"/>
        <v>-961</v>
      </c>
      <c r="CX1300">
        <f t="shared" si="1701"/>
        <v>0</v>
      </c>
    </row>
    <row r="1301" spans="1:102">
      <c r="A1301" s="193">
        <v>34652</v>
      </c>
      <c r="B1301" t="s">
        <v>950</v>
      </c>
      <c r="C1301" t="s">
        <v>951</v>
      </c>
      <c r="D1301" t="s">
        <v>965</v>
      </c>
      <c r="E1301" t="s">
        <v>2278</v>
      </c>
      <c r="F1301" t="s">
        <v>2279</v>
      </c>
      <c r="G1301" t="s">
        <v>8</v>
      </c>
      <c r="H1301" t="s">
        <v>8</v>
      </c>
      <c r="I1301" t="s">
        <v>8</v>
      </c>
      <c r="J1301">
        <v>0</v>
      </c>
      <c r="K1301" t="s">
        <v>1847</v>
      </c>
      <c r="L1301">
        <v>34</v>
      </c>
      <c r="M1301" t="s">
        <v>2</v>
      </c>
      <c r="N1301" t="s">
        <v>954</v>
      </c>
      <c r="O1301">
        <v>47150</v>
      </c>
      <c r="P1301" t="s">
        <v>6</v>
      </c>
      <c r="Q1301">
        <v>91</v>
      </c>
      <c r="R1301" s="193">
        <v>34652</v>
      </c>
      <c r="S1301" s="193">
        <v>73050</v>
      </c>
      <c r="T1301">
        <v>100</v>
      </c>
      <c r="U1301" t="s">
        <v>955</v>
      </c>
      <c r="V1301" t="str">
        <f t="shared" si="1659"/>
        <v>1994</v>
      </c>
      <c r="W1301" s="211">
        <f t="shared" si="1702"/>
        <v>-1000</v>
      </c>
      <c r="X1301">
        <f t="shared" si="1660"/>
        <v>0</v>
      </c>
      <c r="Y1301">
        <f t="shared" si="1622"/>
        <v>-999</v>
      </c>
      <c r="Z1301">
        <f t="shared" si="1661"/>
        <v>0</v>
      </c>
      <c r="AA1301">
        <f t="shared" si="1623"/>
        <v>-998</v>
      </c>
      <c r="AB1301">
        <f t="shared" si="1662"/>
        <v>0</v>
      </c>
      <c r="AC1301">
        <f t="shared" si="1624"/>
        <v>-997</v>
      </c>
      <c r="AD1301">
        <f t="shared" si="1663"/>
        <v>0</v>
      </c>
      <c r="AE1301">
        <f t="shared" si="1664"/>
        <v>-996</v>
      </c>
      <c r="AF1301">
        <f t="shared" si="1665"/>
        <v>0</v>
      </c>
      <c r="AG1301">
        <f t="shared" si="1625"/>
        <v>-995</v>
      </c>
      <c r="AH1301">
        <f t="shared" si="1666"/>
        <v>0</v>
      </c>
      <c r="AI1301">
        <f t="shared" si="1626"/>
        <v>-994</v>
      </c>
      <c r="AJ1301">
        <f t="shared" si="1667"/>
        <v>0</v>
      </c>
      <c r="AK1301">
        <f t="shared" si="1627"/>
        <v>-993</v>
      </c>
      <c r="AL1301">
        <f t="shared" si="1668"/>
        <v>0</v>
      </c>
      <c r="AM1301">
        <f t="shared" si="1669"/>
        <v>-992</v>
      </c>
      <c r="AN1301">
        <f t="shared" si="1670"/>
        <v>0</v>
      </c>
      <c r="AO1301">
        <f t="shared" si="1628"/>
        <v>-991</v>
      </c>
      <c r="AP1301">
        <f t="shared" si="1671"/>
        <v>0</v>
      </c>
      <c r="AQ1301">
        <f t="shared" si="1629"/>
        <v>-990</v>
      </c>
      <c r="AR1301">
        <f t="shared" si="1672"/>
        <v>0</v>
      </c>
      <c r="AS1301">
        <f t="shared" si="1630"/>
        <v>-989</v>
      </c>
      <c r="AT1301">
        <f t="shared" si="1673"/>
        <v>0</v>
      </c>
      <c r="AU1301">
        <f t="shared" si="1631"/>
        <v>-988</v>
      </c>
      <c r="AV1301">
        <f t="shared" si="1674"/>
        <v>0</v>
      </c>
      <c r="AW1301">
        <f t="shared" si="1632"/>
        <v>-987</v>
      </c>
      <c r="AX1301">
        <f t="shared" si="1675"/>
        <v>0</v>
      </c>
      <c r="AY1301">
        <f t="shared" si="1633"/>
        <v>-986</v>
      </c>
      <c r="AZ1301">
        <f t="shared" si="1676"/>
        <v>0</v>
      </c>
      <c r="BA1301">
        <f t="shared" si="1634"/>
        <v>-985</v>
      </c>
      <c r="BB1301">
        <f t="shared" si="1677"/>
        <v>0</v>
      </c>
      <c r="BC1301">
        <f t="shared" si="1635"/>
        <v>-984</v>
      </c>
      <c r="BD1301">
        <f t="shared" si="1678"/>
        <v>0</v>
      </c>
      <c r="BE1301">
        <f t="shared" si="1636"/>
        <v>-983</v>
      </c>
      <c r="BF1301">
        <f t="shared" si="1679"/>
        <v>0</v>
      </c>
      <c r="BG1301">
        <f t="shared" si="1637"/>
        <v>-982</v>
      </c>
      <c r="BH1301">
        <f t="shared" si="1680"/>
        <v>0</v>
      </c>
      <c r="BI1301">
        <f t="shared" si="1638"/>
        <v>-981</v>
      </c>
      <c r="BJ1301">
        <f t="shared" si="1681"/>
        <v>0</v>
      </c>
      <c r="BK1301">
        <f t="shared" si="1639"/>
        <v>-980</v>
      </c>
      <c r="BL1301">
        <f t="shared" si="1682"/>
        <v>0</v>
      </c>
      <c r="BM1301">
        <f t="shared" si="1640"/>
        <v>-979</v>
      </c>
      <c r="BN1301">
        <f t="shared" si="1683"/>
        <v>0</v>
      </c>
      <c r="BO1301">
        <f t="shared" si="1641"/>
        <v>-978</v>
      </c>
      <c r="BP1301">
        <f t="shared" si="1684"/>
        <v>0</v>
      </c>
      <c r="BQ1301">
        <f t="shared" si="1642"/>
        <v>-977</v>
      </c>
      <c r="BR1301">
        <f t="shared" si="1685"/>
        <v>0</v>
      </c>
      <c r="BS1301">
        <f t="shared" si="1643"/>
        <v>-976</v>
      </c>
      <c r="BT1301">
        <f t="shared" si="1686"/>
        <v>0</v>
      </c>
      <c r="BU1301">
        <f t="shared" si="1644"/>
        <v>-975</v>
      </c>
      <c r="BV1301">
        <f t="shared" si="1687"/>
        <v>0</v>
      </c>
      <c r="BW1301">
        <f t="shared" si="1645"/>
        <v>-974</v>
      </c>
      <c r="BX1301">
        <f t="shared" si="1688"/>
        <v>0</v>
      </c>
      <c r="BY1301">
        <f t="shared" si="1646"/>
        <v>-973</v>
      </c>
      <c r="BZ1301">
        <f t="shared" si="1689"/>
        <v>0</v>
      </c>
      <c r="CA1301">
        <f t="shared" si="1647"/>
        <v>-972</v>
      </c>
      <c r="CB1301">
        <f t="shared" si="1690"/>
        <v>0</v>
      </c>
      <c r="CC1301">
        <f t="shared" si="1648"/>
        <v>-971</v>
      </c>
      <c r="CD1301">
        <f t="shared" si="1691"/>
        <v>0</v>
      </c>
      <c r="CE1301">
        <f t="shared" si="1649"/>
        <v>-970</v>
      </c>
      <c r="CF1301">
        <f t="shared" si="1692"/>
        <v>0</v>
      </c>
      <c r="CG1301">
        <f t="shared" si="1650"/>
        <v>-969</v>
      </c>
      <c r="CH1301">
        <f t="shared" si="1693"/>
        <v>0</v>
      </c>
      <c r="CI1301">
        <f t="shared" si="1651"/>
        <v>-968</v>
      </c>
      <c r="CJ1301">
        <f t="shared" si="1694"/>
        <v>0</v>
      </c>
      <c r="CK1301">
        <f t="shared" si="1652"/>
        <v>-967</v>
      </c>
      <c r="CL1301">
        <f t="shared" si="1695"/>
        <v>0</v>
      </c>
      <c r="CM1301">
        <f t="shared" si="1653"/>
        <v>-966</v>
      </c>
      <c r="CN1301">
        <f t="shared" si="1696"/>
        <v>0</v>
      </c>
      <c r="CO1301">
        <f t="shared" si="1654"/>
        <v>-965</v>
      </c>
      <c r="CP1301">
        <f t="shared" si="1697"/>
        <v>0</v>
      </c>
      <c r="CQ1301">
        <f t="shared" si="1655"/>
        <v>-964</v>
      </c>
      <c r="CR1301">
        <f t="shared" si="1698"/>
        <v>0</v>
      </c>
      <c r="CS1301">
        <f t="shared" si="1656"/>
        <v>-963</v>
      </c>
      <c r="CT1301">
        <f t="shared" si="1699"/>
        <v>0</v>
      </c>
      <c r="CU1301">
        <f t="shared" si="1657"/>
        <v>-962</v>
      </c>
      <c r="CV1301">
        <f t="shared" si="1700"/>
        <v>0</v>
      </c>
      <c r="CW1301">
        <f t="shared" si="1658"/>
        <v>-961</v>
      </c>
      <c r="CX1301">
        <f t="shared" si="1701"/>
        <v>0</v>
      </c>
    </row>
    <row r="1302" spans="1:102">
      <c r="A1302" s="193">
        <v>34652</v>
      </c>
      <c r="B1302" t="s">
        <v>950</v>
      </c>
      <c r="C1302" t="s">
        <v>951</v>
      </c>
      <c r="D1302" t="s">
        <v>965</v>
      </c>
      <c r="E1302" t="s">
        <v>2280</v>
      </c>
      <c r="F1302" t="s">
        <v>2281</v>
      </c>
      <c r="G1302" t="s">
        <v>8</v>
      </c>
      <c r="H1302" t="s">
        <v>8</v>
      </c>
      <c r="I1302" t="s">
        <v>8</v>
      </c>
      <c r="J1302">
        <v>0</v>
      </c>
      <c r="K1302" t="s">
        <v>1847</v>
      </c>
      <c r="L1302">
        <v>34</v>
      </c>
      <c r="M1302" t="s">
        <v>2</v>
      </c>
      <c r="N1302" t="s">
        <v>954</v>
      </c>
      <c r="O1302">
        <v>47150</v>
      </c>
      <c r="P1302" t="s">
        <v>6</v>
      </c>
      <c r="Q1302">
        <v>91</v>
      </c>
      <c r="R1302" s="193">
        <v>34652</v>
      </c>
      <c r="S1302" s="193">
        <v>73050</v>
      </c>
      <c r="T1302">
        <v>100</v>
      </c>
      <c r="U1302" t="s">
        <v>955</v>
      </c>
      <c r="V1302" t="str">
        <f t="shared" si="1659"/>
        <v>1994</v>
      </c>
      <c r="W1302" s="211">
        <f t="shared" si="1702"/>
        <v>-1000</v>
      </c>
      <c r="X1302">
        <f t="shared" si="1660"/>
        <v>0</v>
      </c>
      <c r="Y1302">
        <f t="shared" si="1622"/>
        <v>-999</v>
      </c>
      <c r="Z1302">
        <f t="shared" si="1661"/>
        <v>0</v>
      </c>
      <c r="AA1302">
        <f t="shared" si="1623"/>
        <v>-998</v>
      </c>
      <c r="AB1302">
        <f t="shared" si="1662"/>
        <v>0</v>
      </c>
      <c r="AC1302">
        <f t="shared" si="1624"/>
        <v>-997</v>
      </c>
      <c r="AD1302">
        <f t="shared" si="1663"/>
        <v>0</v>
      </c>
      <c r="AE1302">
        <f t="shared" si="1664"/>
        <v>-996</v>
      </c>
      <c r="AF1302">
        <f t="shared" si="1665"/>
        <v>0</v>
      </c>
      <c r="AG1302">
        <f t="shared" si="1625"/>
        <v>-995</v>
      </c>
      <c r="AH1302">
        <f t="shared" si="1666"/>
        <v>0</v>
      </c>
      <c r="AI1302">
        <f t="shared" si="1626"/>
        <v>-994</v>
      </c>
      <c r="AJ1302">
        <f t="shared" si="1667"/>
        <v>0</v>
      </c>
      <c r="AK1302">
        <f t="shared" si="1627"/>
        <v>-993</v>
      </c>
      <c r="AL1302">
        <f t="shared" si="1668"/>
        <v>0</v>
      </c>
      <c r="AM1302">
        <f t="shared" si="1669"/>
        <v>-992</v>
      </c>
      <c r="AN1302">
        <f t="shared" si="1670"/>
        <v>0</v>
      </c>
      <c r="AO1302">
        <f t="shared" si="1628"/>
        <v>-991</v>
      </c>
      <c r="AP1302">
        <f t="shared" si="1671"/>
        <v>0</v>
      </c>
      <c r="AQ1302">
        <f t="shared" si="1629"/>
        <v>-990</v>
      </c>
      <c r="AR1302">
        <f t="shared" si="1672"/>
        <v>0</v>
      </c>
      <c r="AS1302">
        <f t="shared" si="1630"/>
        <v>-989</v>
      </c>
      <c r="AT1302">
        <f t="shared" si="1673"/>
        <v>0</v>
      </c>
      <c r="AU1302">
        <f t="shared" si="1631"/>
        <v>-988</v>
      </c>
      <c r="AV1302">
        <f t="shared" si="1674"/>
        <v>0</v>
      </c>
      <c r="AW1302">
        <f t="shared" si="1632"/>
        <v>-987</v>
      </c>
      <c r="AX1302">
        <f t="shared" si="1675"/>
        <v>0</v>
      </c>
      <c r="AY1302">
        <f t="shared" si="1633"/>
        <v>-986</v>
      </c>
      <c r="AZ1302">
        <f t="shared" si="1676"/>
        <v>0</v>
      </c>
      <c r="BA1302">
        <f t="shared" si="1634"/>
        <v>-985</v>
      </c>
      <c r="BB1302">
        <f t="shared" si="1677"/>
        <v>0</v>
      </c>
      <c r="BC1302">
        <f t="shared" si="1635"/>
        <v>-984</v>
      </c>
      <c r="BD1302">
        <f t="shared" si="1678"/>
        <v>0</v>
      </c>
      <c r="BE1302">
        <f t="shared" si="1636"/>
        <v>-983</v>
      </c>
      <c r="BF1302">
        <f t="shared" si="1679"/>
        <v>0</v>
      </c>
      <c r="BG1302">
        <f t="shared" si="1637"/>
        <v>-982</v>
      </c>
      <c r="BH1302">
        <f t="shared" si="1680"/>
        <v>0</v>
      </c>
      <c r="BI1302">
        <f t="shared" si="1638"/>
        <v>-981</v>
      </c>
      <c r="BJ1302">
        <f t="shared" si="1681"/>
        <v>0</v>
      </c>
      <c r="BK1302">
        <f t="shared" si="1639"/>
        <v>-980</v>
      </c>
      <c r="BL1302">
        <f t="shared" si="1682"/>
        <v>0</v>
      </c>
      <c r="BM1302">
        <f t="shared" si="1640"/>
        <v>-979</v>
      </c>
      <c r="BN1302">
        <f t="shared" si="1683"/>
        <v>0</v>
      </c>
      <c r="BO1302">
        <f t="shared" si="1641"/>
        <v>-978</v>
      </c>
      <c r="BP1302">
        <f t="shared" si="1684"/>
        <v>0</v>
      </c>
      <c r="BQ1302">
        <f t="shared" si="1642"/>
        <v>-977</v>
      </c>
      <c r="BR1302">
        <f t="shared" si="1685"/>
        <v>0</v>
      </c>
      <c r="BS1302">
        <f t="shared" si="1643"/>
        <v>-976</v>
      </c>
      <c r="BT1302">
        <f t="shared" si="1686"/>
        <v>0</v>
      </c>
      <c r="BU1302">
        <f t="shared" si="1644"/>
        <v>-975</v>
      </c>
      <c r="BV1302">
        <f t="shared" si="1687"/>
        <v>0</v>
      </c>
      <c r="BW1302">
        <f t="shared" si="1645"/>
        <v>-974</v>
      </c>
      <c r="BX1302">
        <f t="shared" si="1688"/>
        <v>0</v>
      </c>
      <c r="BY1302">
        <f t="shared" si="1646"/>
        <v>-973</v>
      </c>
      <c r="BZ1302">
        <f t="shared" si="1689"/>
        <v>0</v>
      </c>
      <c r="CA1302">
        <f t="shared" si="1647"/>
        <v>-972</v>
      </c>
      <c r="CB1302">
        <f t="shared" si="1690"/>
        <v>0</v>
      </c>
      <c r="CC1302">
        <f t="shared" si="1648"/>
        <v>-971</v>
      </c>
      <c r="CD1302">
        <f t="shared" si="1691"/>
        <v>0</v>
      </c>
      <c r="CE1302">
        <f t="shared" si="1649"/>
        <v>-970</v>
      </c>
      <c r="CF1302">
        <f t="shared" si="1692"/>
        <v>0</v>
      </c>
      <c r="CG1302">
        <f t="shared" si="1650"/>
        <v>-969</v>
      </c>
      <c r="CH1302">
        <f t="shared" si="1693"/>
        <v>0</v>
      </c>
      <c r="CI1302">
        <f t="shared" si="1651"/>
        <v>-968</v>
      </c>
      <c r="CJ1302">
        <f t="shared" si="1694"/>
        <v>0</v>
      </c>
      <c r="CK1302">
        <f t="shared" si="1652"/>
        <v>-967</v>
      </c>
      <c r="CL1302">
        <f t="shared" si="1695"/>
        <v>0</v>
      </c>
      <c r="CM1302">
        <f t="shared" si="1653"/>
        <v>-966</v>
      </c>
      <c r="CN1302">
        <f t="shared" si="1696"/>
        <v>0</v>
      </c>
      <c r="CO1302">
        <f t="shared" si="1654"/>
        <v>-965</v>
      </c>
      <c r="CP1302">
        <f t="shared" si="1697"/>
        <v>0</v>
      </c>
      <c r="CQ1302">
        <f t="shared" si="1655"/>
        <v>-964</v>
      </c>
      <c r="CR1302">
        <f t="shared" si="1698"/>
        <v>0</v>
      </c>
      <c r="CS1302">
        <f t="shared" si="1656"/>
        <v>-963</v>
      </c>
      <c r="CT1302">
        <f t="shared" si="1699"/>
        <v>0</v>
      </c>
      <c r="CU1302">
        <f t="shared" si="1657"/>
        <v>-962</v>
      </c>
      <c r="CV1302">
        <f t="shared" si="1700"/>
        <v>0</v>
      </c>
      <c r="CW1302">
        <f t="shared" si="1658"/>
        <v>-961</v>
      </c>
      <c r="CX1302">
        <f t="shared" si="1701"/>
        <v>0</v>
      </c>
    </row>
    <row r="1303" spans="1:102">
      <c r="A1303" s="193">
        <v>34652</v>
      </c>
      <c r="B1303" t="s">
        <v>950</v>
      </c>
      <c r="C1303" t="s">
        <v>951</v>
      </c>
      <c r="D1303" t="s">
        <v>1679</v>
      </c>
      <c r="E1303" t="s">
        <v>2282</v>
      </c>
      <c r="F1303" t="s">
        <v>2283</v>
      </c>
      <c r="G1303" t="s">
        <v>8</v>
      </c>
      <c r="H1303" t="s">
        <v>8</v>
      </c>
      <c r="I1303" t="s">
        <v>8</v>
      </c>
      <c r="J1303">
        <v>0</v>
      </c>
      <c r="K1303" t="s">
        <v>1847</v>
      </c>
      <c r="L1303">
        <v>34</v>
      </c>
      <c r="M1303" t="s">
        <v>2</v>
      </c>
      <c r="N1303" t="s">
        <v>954</v>
      </c>
      <c r="O1303">
        <v>47150</v>
      </c>
      <c r="P1303" t="s">
        <v>6</v>
      </c>
      <c r="Q1303">
        <v>91</v>
      </c>
      <c r="R1303" s="193">
        <v>34652</v>
      </c>
      <c r="S1303" s="193">
        <v>73050</v>
      </c>
      <c r="T1303">
        <v>100</v>
      </c>
      <c r="U1303" t="s">
        <v>955</v>
      </c>
      <c r="V1303" t="str">
        <f t="shared" si="1659"/>
        <v>1994</v>
      </c>
      <c r="W1303" s="211">
        <f t="shared" si="1702"/>
        <v>-1000</v>
      </c>
      <c r="X1303">
        <f t="shared" si="1660"/>
        <v>0</v>
      </c>
      <c r="Y1303">
        <f t="shared" si="1622"/>
        <v>-999</v>
      </c>
      <c r="Z1303">
        <f t="shared" si="1661"/>
        <v>0</v>
      </c>
      <c r="AA1303">
        <f t="shared" si="1623"/>
        <v>-998</v>
      </c>
      <c r="AB1303">
        <f t="shared" si="1662"/>
        <v>0</v>
      </c>
      <c r="AC1303">
        <f t="shared" si="1624"/>
        <v>-997</v>
      </c>
      <c r="AD1303">
        <f t="shared" si="1663"/>
        <v>0</v>
      </c>
      <c r="AE1303">
        <f t="shared" si="1664"/>
        <v>-996</v>
      </c>
      <c r="AF1303">
        <f t="shared" si="1665"/>
        <v>0</v>
      </c>
      <c r="AG1303">
        <f t="shared" si="1625"/>
        <v>-995</v>
      </c>
      <c r="AH1303">
        <f t="shared" si="1666"/>
        <v>0</v>
      </c>
      <c r="AI1303">
        <f t="shared" si="1626"/>
        <v>-994</v>
      </c>
      <c r="AJ1303">
        <f t="shared" si="1667"/>
        <v>0</v>
      </c>
      <c r="AK1303">
        <f t="shared" si="1627"/>
        <v>-993</v>
      </c>
      <c r="AL1303">
        <f t="shared" si="1668"/>
        <v>0</v>
      </c>
      <c r="AM1303">
        <f t="shared" si="1669"/>
        <v>-992</v>
      </c>
      <c r="AN1303">
        <f t="shared" si="1670"/>
        <v>0</v>
      </c>
      <c r="AO1303">
        <f t="shared" si="1628"/>
        <v>-991</v>
      </c>
      <c r="AP1303">
        <f t="shared" si="1671"/>
        <v>0</v>
      </c>
      <c r="AQ1303">
        <f t="shared" si="1629"/>
        <v>-990</v>
      </c>
      <c r="AR1303">
        <f t="shared" si="1672"/>
        <v>0</v>
      </c>
      <c r="AS1303">
        <f t="shared" si="1630"/>
        <v>-989</v>
      </c>
      <c r="AT1303">
        <f t="shared" si="1673"/>
        <v>0</v>
      </c>
      <c r="AU1303">
        <f t="shared" si="1631"/>
        <v>-988</v>
      </c>
      <c r="AV1303">
        <f t="shared" si="1674"/>
        <v>0</v>
      </c>
      <c r="AW1303">
        <f t="shared" si="1632"/>
        <v>-987</v>
      </c>
      <c r="AX1303">
        <f t="shared" si="1675"/>
        <v>0</v>
      </c>
      <c r="AY1303">
        <f t="shared" si="1633"/>
        <v>-986</v>
      </c>
      <c r="AZ1303">
        <f t="shared" si="1676"/>
        <v>0</v>
      </c>
      <c r="BA1303">
        <f t="shared" si="1634"/>
        <v>-985</v>
      </c>
      <c r="BB1303">
        <f t="shared" si="1677"/>
        <v>0</v>
      </c>
      <c r="BC1303">
        <f t="shared" si="1635"/>
        <v>-984</v>
      </c>
      <c r="BD1303">
        <f t="shared" si="1678"/>
        <v>0</v>
      </c>
      <c r="BE1303">
        <f t="shared" si="1636"/>
        <v>-983</v>
      </c>
      <c r="BF1303">
        <f t="shared" si="1679"/>
        <v>0</v>
      </c>
      <c r="BG1303">
        <f t="shared" si="1637"/>
        <v>-982</v>
      </c>
      <c r="BH1303">
        <f t="shared" si="1680"/>
        <v>0</v>
      </c>
      <c r="BI1303">
        <f t="shared" si="1638"/>
        <v>-981</v>
      </c>
      <c r="BJ1303">
        <f t="shared" si="1681"/>
        <v>0</v>
      </c>
      <c r="BK1303">
        <f t="shared" si="1639"/>
        <v>-980</v>
      </c>
      <c r="BL1303">
        <f t="shared" si="1682"/>
        <v>0</v>
      </c>
      <c r="BM1303">
        <f t="shared" si="1640"/>
        <v>-979</v>
      </c>
      <c r="BN1303">
        <f t="shared" si="1683"/>
        <v>0</v>
      </c>
      <c r="BO1303">
        <f t="shared" si="1641"/>
        <v>-978</v>
      </c>
      <c r="BP1303">
        <f t="shared" si="1684"/>
        <v>0</v>
      </c>
      <c r="BQ1303">
        <f t="shared" si="1642"/>
        <v>-977</v>
      </c>
      <c r="BR1303">
        <f t="shared" si="1685"/>
        <v>0</v>
      </c>
      <c r="BS1303">
        <f t="shared" si="1643"/>
        <v>-976</v>
      </c>
      <c r="BT1303">
        <f t="shared" si="1686"/>
        <v>0</v>
      </c>
      <c r="BU1303">
        <f t="shared" si="1644"/>
        <v>-975</v>
      </c>
      <c r="BV1303">
        <f t="shared" si="1687"/>
        <v>0</v>
      </c>
      <c r="BW1303">
        <f t="shared" si="1645"/>
        <v>-974</v>
      </c>
      <c r="BX1303">
        <f t="shared" si="1688"/>
        <v>0</v>
      </c>
      <c r="BY1303">
        <f t="shared" si="1646"/>
        <v>-973</v>
      </c>
      <c r="BZ1303">
        <f t="shared" si="1689"/>
        <v>0</v>
      </c>
      <c r="CA1303">
        <f t="shared" si="1647"/>
        <v>-972</v>
      </c>
      <c r="CB1303">
        <f t="shared" si="1690"/>
        <v>0</v>
      </c>
      <c r="CC1303">
        <f t="shared" si="1648"/>
        <v>-971</v>
      </c>
      <c r="CD1303">
        <f t="shared" si="1691"/>
        <v>0</v>
      </c>
      <c r="CE1303">
        <f t="shared" si="1649"/>
        <v>-970</v>
      </c>
      <c r="CF1303">
        <f t="shared" si="1692"/>
        <v>0</v>
      </c>
      <c r="CG1303">
        <f t="shared" si="1650"/>
        <v>-969</v>
      </c>
      <c r="CH1303">
        <f t="shared" si="1693"/>
        <v>0</v>
      </c>
      <c r="CI1303">
        <f t="shared" si="1651"/>
        <v>-968</v>
      </c>
      <c r="CJ1303">
        <f t="shared" si="1694"/>
        <v>0</v>
      </c>
      <c r="CK1303">
        <f t="shared" si="1652"/>
        <v>-967</v>
      </c>
      <c r="CL1303">
        <f t="shared" si="1695"/>
        <v>0</v>
      </c>
      <c r="CM1303">
        <f t="shared" si="1653"/>
        <v>-966</v>
      </c>
      <c r="CN1303">
        <f t="shared" si="1696"/>
        <v>0</v>
      </c>
      <c r="CO1303">
        <f t="shared" si="1654"/>
        <v>-965</v>
      </c>
      <c r="CP1303">
        <f t="shared" si="1697"/>
        <v>0</v>
      </c>
      <c r="CQ1303">
        <f t="shared" si="1655"/>
        <v>-964</v>
      </c>
      <c r="CR1303">
        <f t="shared" si="1698"/>
        <v>0</v>
      </c>
      <c r="CS1303">
        <f t="shared" si="1656"/>
        <v>-963</v>
      </c>
      <c r="CT1303">
        <f t="shared" si="1699"/>
        <v>0</v>
      </c>
      <c r="CU1303">
        <f t="shared" si="1657"/>
        <v>-962</v>
      </c>
      <c r="CV1303">
        <f t="shared" si="1700"/>
        <v>0</v>
      </c>
      <c r="CW1303">
        <f t="shared" si="1658"/>
        <v>-961</v>
      </c>
      <c r="CX1303">
        <f t="shared" si="1701"/>
        <v>0</v>
      </c>
    </row>
    <row r="1304" spans="1:102">
      <c r="A1304" s="193">
        <v>34652</v>
      </c>
      <c r="B1304" t="s">
        <v>950</v>
      </c>
      <c r="C1304" t="s">
        <v>951</v>
      </c>
      <c r="D1304" t="s">
        <v>1679</v>
      </c>
      <c r="E1304" t="s">
        <v>2284</v>
      </c>
      <c r="F1304" t="s">
        <v>2285</v>
      </c>
      <c r="G1304" t="s">
        <v>8</v>
      </c>
      <c r="H1304" t="s">
        <v>8</v>
      </c>
      <c r="I1304" t="s">
        <v>8</v>
      </c>
      <c r="J1304">
        <v>0</v>
      </c>
      <c r="K1304" t="s">
        <v>1847</v>
      </c>
      <c r="L1304">
        <v>34</v>
      </c>
      <c r="M1304" t="s">
        <v>2</v>
      </c>
      <c r="N1304" t="s">
        <v>954</v>
      </c>
      <c r="O1304">
        <v>47150</v>
      </c>
      <c r="P1304" t="s">
        <v>6</v>
      </c>
      <c r="Q1304">
        <v>91</v>
      </c>
      <c r="R1304" s="193">
        <v>34652</v>
      </c>
      <c r="S1304" s="193">
        <v>73050</v>
      </c>
      <c r="T1304">
        <v>100</v>
      </c>
      <c r="U1304" t="s">
        <v>955</v>
      </c>
      <c r="V1304" t="str">
        <f t="shared" si="1659"/>
        <v>1994</v>
      </c>
      <c r="W1304" s="211">
        <f t="shared" si="1702"/>
        <v>-1000</v>
      </c>
      <c r="X1304">
        <f t="shared" si="1660"/>
        <v>0</v>
      </c>
      <c r="Y1304">
        <f t="shared" si="1622"/>
        <v>-999</v>
      </c>
      <c r="Z1304">
        <f t="shared" si="1661"/>
        <v>0</v>
      </c>
      <c r="AA1304">
        <f t="shared" si="1623"/>
        <v>-998</v>
      </c>
      <c r="AB1304">
        <f t="shared" si="1662"/>
        <v>0</v>
      </c>
      <c r="AC1304">
        <f t="shared" si="1624"/>
        <v>-997</v>
      </c>
      <c r="AD1304">
        <f t="shared" si="1663"/>
        <v>0</v>
      </c>
      <c r="AE1304">
        <f t="shared" si="1664"/>
        <v>-996</v>
      </c>
      <c r="AF1304">
        <f t="shared" si="1665"/>
        <v>0</v>
      </c>
      <c r="AG1304">
        <f t="shared" si="1625"/>
        <v>-995</v>
      </c>
      <c r="AH1304">
        <f t="shared" si="1666"/>
        <v>0</v>
      </c>
      <c r="AI1304">
        <f t="shared" si="1626"/>
        <v>-994</v>
      </c>
      <c r="AJ1304">
        <f t="shared" si="1667"/>
        <v>0</v>
      </c>
      <c r="AK1304">
        <f t="shared" si="1627"/>
        <v>-993</v>
      </c>
      <c r="AL1304">
        <f t="shared" si="1668"/>
        <v>0</v>
      </c>
      <c r="AM1304">
        <f t="shared" si="1669"/>
        <v>-992</v>
      </c>
      <c r="AN1304">
        <f t="shared" si="1670"/>
        <v>0</v>
      </c>
      <c r="AO1304">
        <f t="shared" si="1628"/>
        <v>-991</v>
      </c>
      <c r="AP1304">
        <f t="shared" si="1671"/>
        <v>0</v>
      </c>
      <c r="AQ1304">
        <f t="shared" si="1629"/>
        <v>-990</v>
      </c>
      <c r="AR1304">
        <f t="shared" si="1672"/>
        <v>0</v>
      </c>
      <c r="AS1304">
        <f t="shared" si="1630"/>
        <v>-989</v>
      </c>
      <c r="AT1304">
        <f t="shared" si="1673"/>
        <v>0</v>
      </c>
      <c r="AU1304">
        <f t="shared" si="1631"/>
        <v>-988</v>
      </c>
      <c r="AV1304">
        <f t="shared" si="1674"/>
        <v>0</v>
      </c>
      <c r="AW1304">
        <f t="shared" si="1632"/>
        <v>-987</v>
      </c>
      <c r="AX1304">
        <f t="shared" si="1675"/>
        <v>0</v>
      </c>
      <c r="AY1304">
        <f t="shared" si="1633"/>
        <v>-986</v>
      </c>
      <c r="AZ1304">
        <f t="shared" si="1676"/>
        <v>0</v>
      </c>
      <c r="BA1304">
        <f t="shared" si="1634"/>
        <v>-985</v>
      </c>
      <c r="BB1304">
        <f t="shared" si="1677"/>
        <v>0</v>
      </c>
      <c r="BC1304">
        <f t="shared" si="1635"/>
        <v>-984</v>
      </c>
      <c r="BD1304">
        <f t="shared" si="1678"/>
        <v>0</v>
      </c>
      <c r="BE1304">
        <f t="shared" si="1636"/>
        <v>-983</v>
      </c>
      <c r="BF1304">
        <f t="shared" si="1679"/>
        <v>0</v>
      </c>
      <c r="BG1304">
        <f t="shared" si="1637"/>
        <v>-982</v>
      </c>
      <c r="BH1304">
        <f t="shared" si="1680"/>
        <v>0</v>
      </c>
      <c r="BI1304">
        <f t="shared" si="1638"/>
        <v>-981</v>
      </c>
      <c r="BJ1304">
        <f t="shared" si="1681"/>
        <v>0</v>
      </c>
      <c r="BK1304">
        <f t="shared" si="1639"/>
        <v>-980</v>
      </c>
      <c r="BL1304">
        <f t="shared" si="1682"/>
        <v>0</v>
      </c>
      <c r="BM1304">
        <f t="shared" si="1640"/>
        <v>-979</v>
      </c>
      <c r="BN1304">
        <f t="shared" si="1683"/>
        <v>0</v>
      </c>
      <c r="BO1304">
        <f t="shared" si="1641"/>
        <v>-978</v>
      </c>
      <c r="BP1304">
        <f t="shared" si="1684"/>
        <v>0</v>
      </c>
      <c r="BQ1304">
        <f t="shared" si="1642"/>
        <v>-977</v>
      </c>
      <c r="BR1304">
        <f t="shared" si="1685"/>
        <v>0</v>
      </c>
      <c r="BS1304">
        <f t="shared" si="1643"/>
        <v>-976</v>
      </c>
      <c r="BT1304">
        <f t="shared" si="1686"/>
        <v>0</v>
      </c>
      <c r="BU1304">
        <f t="shared" si="1644"/>
        <v>-975</v>
      </c>
      <c r="BV1304">
        <f t="shared" si="1687"/>
        <v>0</v>
      </c>
      <c r="BW1304">
        <f t="shared" si="1645"/>
        <v>-974</v>
      </c>
      <c r="BX1304">
        <f t="shared" si="1688"/>
        <v>0</v>
      </c>
      <c r="BY1304">
        <f t="shared" si="1646"/>
        <v>-973</v>
      </c>
      <c r="BZ1304">
        <f t="shared" si="1689"/>
        <v>0</v>
      </c>
      <c r="CA1304">
        <f t="shared" si="1647"/>
        <v>-972</v>
      </c>
      <c r="CB1304">
        <f t="shared" si="1690"/>
        <v>0</v>
      </c>
      <c r="CC1304">
        <f t="shared" si="1648"/>
        <v>-971</v>
      </c>
      <c r="CD1304">
        <f t="shared" si="1691"/>
        <v>0</v>
      </c>
      <c r="CE1304">
        <f t="shared" si="1649"/>
        <v>-970</v>
      </c>
      <c r="CF1304">
        <f t="shared" si="1692"/>
        <v>0</v>
      </c>
      <c r="CG1304">
        <f t="shared" si="1650"/>
        <v>-969</v>
      </c>
      <c r="CH1304">
        <f t="shared" si="1693"/>
        <v>0</v>
      </c>
      <c r="CI1304">
        <f t="shared" si="1651"/>
        <v>-968</v>
      </c>
      <c r="CJ1304">
        <f t="shared" si="1694"/>
        <v>0</v>
      </c>
      <c r="CK1304">
        <f t="shared" si="1652"/>
        <v>-967</v>
      </c>
      <c r="CL1304">
        <f t="shared" si="1695"/>
        <v>0</v>
      </c>
      <c r="CM1304">
        <f t="shared" si="1653"/>
        <v>-966</v>
      </c>
      <c r="CN1304">
        <f t="shared" si="1696"/>
        <v>0</v>
      </c>
      <c r="CO1304">
        <f t="shared" si="1654"/>
        <v>-965</v>
      </c>
      <c r="CP1304">
        <f t="shared" si="1697"/>
        <v>0</v>
      </c>
      <c r="CQ1304">
        <f t="shared" si="1655"/>
        <v>-964</v>
      </c>
      <c r="CR1304">
        <f t="shared" si="1698"/>
        <v>0</v>
      </c>
      <c r="CS1304">
        <f t="shared" si="1656"/>
        <v>-963</v>
      </c>
      <c r="CT1304">
        <f t="shared" si="1699"/>
        <v>0</v>
      </c>
      <c r="CU1304">
        <f t="shared" si="1657"/>
        <v>-962</v>
      </c>
      <c r="CV1304">
        <f t="shared" si="1700"/>
        <v>0</v>
      </c>
      <c r="CW1304">
        <f t="shared" si="1658"/>
        <v>-961</v>
      </c>
      <c r="CX1304">
        <f t="shared" si="1701"/>
        <v>0</v>
      </c>
    </row>
    <row r="1305" spans="1:102">
      <c r="A1305" s="193">
        <v>34652</v>
      </c>
      <c r="B1305" t="s">
        <v>950</v>
      </c>
      <c r="C1305" t="s">
        <v>951</v>
      </c>
      <c r="D1305" t="s">
        <v>1679</v>
      </c>
      <c r="E1305" t="s">
        <v>2286</v>
      </c>
      <c r="F1305" t="s">
        <v>2287</v>
      </c>
      <c r="G1305" t="s">
        <v>8</v>
      </c>
      <c r="H1305" t="s">
        <v>8</v>
      </c>
      <c r="I1305" t="s">
        <v>8</v>
      </c>
      <c r="J1305">
        <v>0</v>
      </c>
      <c r="K1305" t="s">
        <v>1847</v>
      </c>
      <c r="L1305">
        <v>34</v>
      </c>
      <c r="M1305" t="s">
        <v>2</v>
      </c>
      <c r="N1305" t="s">
        <v>954</v>
      </c>
      <c r="O1305">
        <v>47150</v>
      </c>
      <c r="P1305" t="s">
        <v>6</v>
      </c>
      <c r="Q1305">
        <v>91</v>
      </c>
      <c r="R1305" s="193">
        <v>34652</v>
      </c>
      <c r="S1305" s="193">
        <v>73050</v>
      </c>
      <c r="T1305">
        <v>100</v>
      </c>
      <c r="U1305" t="s">
        <v>955</v>
      </c>
      <c r="V1305" t="str">
        <f t="shared" si="1659"/>
        <v>1994</v>
      </c>
      <c r="W1305" s="211">
        <f t="shared" si="1702"/>
        <v>-1000</v>
      </c>
      <c r="X1305">
        <f t="shared" si="1660"/>
        <v>0</v>
      </c>
      <c r="Y1305">
        <f t="shared" si="1622"/>
        <v>-999</v>
      </c>
      <c r="Z1305">
        <f t="shared" si="1661"/>
        <v>0</v>
      </c>
      <c r="AA1305">
        <f t="shared" si="1623"/>
        <v>-998</v>
      </c>
      <c r="AB1305">
        <f t="shared" si="1662"/>
        <v>0</v>
      </c>
      <c r="AC1305">
        <f t="shared" si="1624"/>
        <v>-997</v>
      </c>
      <c r="AD1305">
        <f t="shared" si="1663"/>
        <v>0</v>
      </c>
      <c r="AE1305">
        <f t="shared" si="1664"/>
        <v>-996</v>
      </c>
      <c r="AF1305">
        <f t="shared" si="1665"/>
        <v>0</v>
      </c>
      <c r="AG1305">
        <f t="shared" si="1625"/>
        <v>-995</v>
      </c>
      <c r="AH1305">
        <f t="shared" si="1666"/>
        <v>0</v>
      </c>
      <c r="AI1305">
        <f t="shared" si="1626"/>
        <v>-994</v>
      </c>
      <c r="AJ1305">
        <f t="shared" si="1667"/>
        <v>0</v>
      </c>
      <c r="AK1305">
        <f t="shared" si="1627"/>
        <v>-993</v>
      </c>
      <c r="AL1305">
        <f t="shared" si="1668"/>
        <v>0</v>
      </c>
      <c r="AM1305">
        <f t="shared" si="1669"/>
        <v>-992</v>
      </c>
      <c r="AN1305">
        <f t="shared" si="1670"/>
        <v>0</v>
      </c>
      <c r="AO1305">
        <f t="shared" si="1628"/>
        <v>-991</v>
      </c>
      <c r="AP1305">
        <f t="shared" si="1671"/>
        <v>0</v>
      </c>
      <c r="AQ1305">
        <f t="shared" si="1629"/>
        <v>-990</v>
      </c>
      <c r="AR1305">
        <f t="shared" si="1672"/>
        <v>0</v>
      </c>
      <c r="AS1305">
        <f t="shared" si="1630"/>
        <v>-989</v>
      </c>
      <c r="AT1305">
        <f t="shared" si="1673"/>
        <v>0</v>
      </c>
      <c r="AU1305">
        <f t="shared" si="1631"/>
        <v>-988</v>
      </c>
      <c r="AV1305">
        <f t="shared" si="1674"/>
        <v>0</v>
      </c>
      <c r="AW1305">
        <f t="shared" si="1632"/>
        <v>-987</v>
      </c>
      <c r="AX1305">
        <f t="shared" si="1675"/>
        <v>0</v>
      </c>
      <c r="AY1305">
        <f t="shared" si="1633"/>
        <v>-986</v>
      </c>
      <c r="AZ1305">
        <f t="shared" si="1676"/>
        <v>0</v>
      </c>
      <c r="BA1305">
        <f t="shared" si="1634"/>
        <v>-985</v>
      </c>
      <c r="BB1305">
        <f t="shared" si="1677"/>
        <v>0</v>
      </c>
      <c r="BC1305">
        <f t="shared" si="1635"/>
        <v>-984</v>
      </c>
      <c r="BD1305">
        <f t="shared" si="1678"/>
        <v>0</v>
      </c>
      <c r="BE1305">
        <f t="shared" si="1636"/>
        <v>-983</v>
      </c>
      <c r="BF1305">
        <f t="shared" si="1679"/>
        <v>0</v>
      </c>
      <c r="BG1305">
        <f t="shared" si="1637"/>
        <v>-982</v>
      </c>
      <c r="BH1305">
        <f t="shared" si="1680"/>
        <v>0</v>
      </c>
      <c r="BI1305">
        <f t="shared" si="1638"/>
        <v>-981</v>
      </c>
      <c r="BJ1305">
        <f t="shared" si="1681"/>
        <v>0</v>
      </c>
      <c r="BK1305">
        <f t="shared" si="1639"/>
        <v>-980</v>
      </c>
      <c r="BL1305">
        <f t="shared" si="1682"/>
        <v>0</v>
      </c>
      <c r="BM1305">
        <f t="shared" si="1640"/>
        <v>-979</v>
      </c>
      <c r="BN1305">
        <f t="shared" si="1683"/>
        <v>0</v>
      </c>
      <c r="BO1305">
        <f t="shared" si="1641"/>
        <v>-978</v>
      </c>
      <c r="BP1305">
        <f t="shared" si="1684"/>
        <v>0</v>
      </c>
      <c r="BQ1305">
        <f t="shared" si="1642"/>
        <v>-977</v>
      </c>
      <c r="BR1305">
        <f t="shared" si="1685"/>
        <v>0</v>
      </c>
      <c r="BS1305">
        <f t="shared" si="1643"/>
        <v>-976</v>
      </c>
      <c r="BT1305">
        <f t="shared" si="1686"/>
        <v>0</v>
      </c>
      <c r="BU1305">
        <f t="shared" si="1644"/>
        <v>-975</v>
      </c>
      <c r="BV1305">
        <f t="shared" si="1687"/>
        <v>0</v>
      </c>
      <c r="BW1305">
        <f t="shared" si="1645"/>
        <v>-974</v>
      </c>
      <c r="BX1305">
        <f t="shared" si="1688"/>
        <v>0</v>
      </c>
      <c r="BY1305">
        <f t="shared" si="1646"/>
        <v>-973</v>
      </c>
      <c r="BZ1305">
        <f t="shared" si="1689"/>
        <v>0</v>
      </c>
      <c r="CA1305">
        <f t="shared" si="1647"/>
        <v>-972</v>
      </c>
      <c r="CB1305">
        <f t="shared" si="1690"/>
        <v>0</v>
      </c>
      <c r="CC1305">
        <f t="shared" si="1648"/>
        <v>-971</v>
      </c>
      <c r="CD1305">
        <f t="shared" si="1691"/>
        <v>0</v>
      </c>
      <c r="CE1305">
        <f t="shared" si="1649"/>
        <v>-970</v>
      </c>
      <c r="CF1305">
        <f t="shared" si="1692"/>
        <v>0</v>
      </c>
      <c r="CG1305">
        <f t="shared" si="1650"/>
        <v>-969</v>
      </c>
      <c r="CH1305">
        <f t="shared" si="1693"/>
        <v>0</v>
      </c>
      <c r="CI1305">
        <f t="shared" si="1651"/>
        <v>-968</v>
      </c>
      <c r="CJ1305">
        <f t="shared" si="1694"/>
        <v>0</v>
      </c>
      <c r="CK1305">
        <f t="shared" si="1652"/>
        <v>-967</v>
      </c>
      <c r="CL1305">
        <f t="shared" si="1695"/>
        <v>0</v>
      </c>
      <c r="CM1305">
        <f t="shared" si="1653"/>
        <v>-966</v>
      </c>
      <c r="CN1305">
        <f t="shared" si="1696"/>
        <v>0</v>
      </c>
      <c r="CO1305">
        <f t="shared" si="1654"/>
        <v>-965</v>
      </c>
      <c r="CP1305">
        <f t="shared" si="1697"/>
        <v>0</v>
      </c>
      <c r="CQ1305">
        <f t="shared" si="1655"/>
        <v>-964</v>
      </c>
      <c r="CR1305">
        <f t="shared" si="1698"/>
        <v>0</v>
      </c>
      <c r="CS1305">
        <f t="shared" si="1656"/>
        <v>-963</v>
      </c>
      <c r="CT1305">
        <f t="shared" si="1699"/>
        <v>0</v>
      </c>
      <c r="CU1305">
        <f t="shared" si="1657"/>
        <v>-962</v>
      </c>
      <c r="CV1305">
        <f t="shared" si="1700"/>
        <v>0</v>
      </c>
      <c r="CW1305">
        <f t="shared" si="1658"/>
        <v>-961</v>
      </c>
      <c r="CX1305">
        <f t="shared" si="1701"/>
        <v>0</v>
      </c>
    </row>
    <row r="1306" spans="1:102">
      <c r="A1306" s="193">
        <v>26351</v>
      </c>
      <c r="B1306" t="s">
        <v>950</v>
      </c>
      <c r="C1306" t="s">
        <v>951</v>
      </c>
      <c r="D1306" t="s">
        <v>1823</v>
      </c>
      <c r="E1306" t="s">
        <v>2288</v>
      </c>
      <c r="F1306" t="s">
        <v>2289</v>
      </c>
      <c r="G1306" t="s">
        <v>8</v>
      </c>
      <c r="H1306" t="s">
        <v>8</v>
      </c>
      <c r="I1306" t="s">
        <v>8</v>
      </c>
      <c r="J1306">
        <v>0</v>
      </c>
      <c r="K1306" t="s">
        <v>1847</v>
      </c>
      <c r="L1306">
        <v>34</v>
      </c>
      <c r="M1306" t="s">
        <v>2</v>
      </c>
      <c r="N1306" t="s">
        <v>954</v>
      </c>
      <c r="O1306">
        <v>47150</v>
      </c>
      <c r="P1306" t="s">
        <v>6</v>
      </c>
      <c r="Q1306">
        <v>91</v>
      </c>
      <c r="R1306" s="193">
        <v>26351</v>
      </c>
      <c r="S1306" s="193">
        <v>73050</v>
      </c>
      <c r="T1306">
        <v>100</v>
      </c>
      <c r="U1306" t="s">
        <v>955</v>
      </c>
      <c r="V1306" t="str">
        <f t="shared" si="1659"/>
        <v>1972</v>
      </c>
      <c r="W1306" s="211">
        <f t="shared" si="1702"/>
        <v>-1000</v>
      </c>
      <c r="X1306">
        <f t="shared" si="1660"/>
        <v>0</v>
      </c>
      <c r="Y1306">
        <f t="shared" si="1622"/>
        <v>-999</v>
      </c>
      <c r="Z1306">
        <f t="shared" si="1661"/>
        <v>0</v>
      </c>
      <c r="AA1306">
        <f t="shared" si="1623"/>
        <v>-998</v>
      </c>
      <c r="AB1306">
        <f t="shared" si="1662"/>
        <v>0</v>
      </c>
      <c r="AC1306">
        <f t="shared" si="1624"/>
        <v>-997</v>
      </c>
      <c r="AD1306">
        <f t="shared" si="1663"/>
        <v>0</v>
      </c>
      <c r="AE1306">
        <f t="shared" si="1664"/>
        <v>-996</v>
      </c>
      <c r="AF1306">
        <f t="shared" si="1665"/>
        <v>0</v>
      </c>
      <c r="AG1306">
        <f t="shared" si="1625"/>
        <v>-995</v>
      </c>
      <c r="AH1306">
        <f t="shared" si="1666"/>
        <v>0</v>
      </c>
      <c r="AI1306">
        <f t="shared" si="1626"/>
        <v>-994</v>
      </c>
      <c r="AJ1306">
        <f t="shared" si="1667"/>
        <v>0</v>
      </c>
      <c r="AK1306">
        <f t="shared" si="1627"/>
        <v>-993</v>
      </c>
      <c r="AL1306">
        <f t="shared" si="1668"/>
        <v>0</v>
      </c>
      <c r="AM1306">
        <f t="shared" si="1669"/>
        <v>-992</v>
      </c>
      <c r="AN1306">
        <f t="shared" si="1670"/>
        <v>0</v>
      </c>
      <c r="AO1306">
        <f t="shared" si="1628"/>
        <v>-991</v>
      </c>
      <c r="AP1306">
        <f t="shared" si="1671"/>
        <v>0</v>
      </c>
      <c r="AQ1306">
        <f t="shared" si="1629"/>
        <v>-990</v>
      </c>
      <c r="AR1306">
        <f t="shared" si="1672"/>
        <v>0</v>
      </c>
      <c r="AS1306">
        <f t="shared" si="1630"/>
        <v>-989</v>
      </c>
      <c r="AT1306">
        <f t="shared" si="1673"/>
        <v>0</v>
      </c>
      <c r="AU1306">
        <f t="shared" si="1631"/>
        <v>-988</v>
      </c>
      <c r="AV1306">
        <f t="shared" si="1674"/>
        <v>0</v>
      </c>
      <c r="AW1306">
        <f t="shared" si="1632"/>
        <v>-987</v>
      </c>
      <c r="AX1306">
        <f t="shared" si="1675"/>
        <v>0</v>
      </c>
      <c r="AY1306">
        <f t="shared" si="1633"/>
        <v>-986</v>
      </c>
      <c r="AZ1306">
        <f t="shared" si="1676"/>
        <v>0</v>
      </c>
      <c r="BA1306">
        <f t="shared" si="1634"/>
        <v>-985</v>
      </c>
      <c r="BB1306">
        <f t="shared" si="1677"/>
        <v>0</v>
      </c>
      <c r="BC1306">
        <f t="shared" si="1635"/>
        <v>-984</v>
      </c>
      <c r="BD1306">
        <f t="shared" si="1678"/>
        <v>0</v>
      </c>
      <c r="BE1306">
        <f t="shared" si="1636"/>
        <v>-983</v>
      </c>
      <c r="BF1306">
        <f t="shared" si="1679"/>
        <v>0</v>
      </c>
      <c r="BG1306">
        <f t="shared" si="1637"/>
        <v>-982</v>
      </c>
      <c r="BH1306">
        <f t="shared" si="1680"/>
        <v>0</v>
      </c>
      <c r="BI1306">
        <f t="shared" si="1638"/>
        <v>-981</v>
      </c>
      <c r="BJ1306">
        <f t="shared" si="1681"/>
        <v>0</v>
      </c>
      <c r="BK1306">
        <f t="shared" si="1639"/>
        <v>-980</v>
      </c>
      <c r="BL1306">
        <f t="shared" si="1682"/>
        <v>0</v>
      </c>
      <c r="BM1306">
        <f t="shared" si="1640"/>
        <v>-979</v>
      </c>
      <c r="BN1306">
        <f t="shared" si="1683"/>
        <v>0</v>
      </c>
      <c r="BO1306">
        <f t="shared" si="1641"/>
        <v>-978</v>
      </c>
      <c r="BP1306">
        <f t="shared" si="1684"/>
        <v>0</v>
      </c>
      <c r="BQ1306">
        <f t="shared" si="1642"/>
        <v>-977</v>
      </c>
      <c r="BR1306">
        <f t="shared" si="1685"/>
        <v>0</v>
      </c>
      <c r="BS1306">
        <f t="shared" si="1643"/>
        <v>-976</v>
      </c>
      <c r="BT1306">
        <f t="shared" si="1686"/>
        <v>0</v>
      </c>
      <c r="BU1306">
        <f t="shared" si="1644"/>
        <v>-975</v>
      </c>
      <c r="BV1306">
        <f t="shared" si="1687"/>
        <v>0</v>
      </c>
      <c r="BW1306">
        <f t="shared" si="1645"/>
        <v>-974</v>
      </c>
      <c r="BX1306">
        <f t="shared" si="1688"/>
        <v>0</v>
      </c>
      <c r="BY1306">
        <f t="shared" si="1646"/>
        <v>-973</v>
      </c>
      <c r="BZ1306">
        <f t="shared" si="1689"/>
        <v>0</v>
      </c>
      <c r="CA1306">
        <f t="shared" si="1647"/>
        <v>-972</v>
      </c>
      <c r="CB1306">
        <f t="shared" si="1690"/>
        <v>0</v>
      </c>
      <c r="CC1306">
        <f t="shared" si="1648"/>
        <v>-971</v>
      </c>
      <c r="CD1306">
        <f t="shared" si="1691"/>
        <v>0</v>
      </c>
      <c r="CE1306">
        <f t="shared" si="1649"/>
        <v>-970</v>
      </c>
      <c r="CF1306">
        <f t="shared" si="1692"/>
        <v>0</v>
      </c>
      <c r="CG1306">
        <f t="shared" si="1650"/>
        <v>-969</v>
      </c>
      <c r="CH1306">
        <f t="shared" si="1693"/>
        <v>0</v>
      </c>
      <c r="CI1306">
        <f t="shared" si="1651"/>
        <v>-968</v>
      </c>
      <c r="CJ1306">
        <f t="shared" si="1694"/>
        <v>0</v>
      </c>
      <c r="CK1306">
        <f t="shared" si="1652"/>
        <v>-967</v>
      </c>
      <c r="CL1306">
        <f t="shared" si="1695"/>
        <v>0</v>
      </c>
      <c r="CM1306">
        <f t="shared" si="1653"/>
        <v>-966</v>
      </c>
      <c r="CN1306">
        <f t="shared" si="1696"/>
        <v>0</v>
      </c>
      <c r="CO1306">
        <f t="shared" si="1654"/>
        <v>-965</v>
      </c>
      <c r="CP1306">
        <f t="shared" si="1697"/>
        <v>0</v>
      </c>
      <c r="CQ1306">
        <f t="shared" si="1655"/>
        <v>-964</v>
      </c>
      <c r="CR1306">
        <f t="shared" si="1698"/>
        <v>0</v>
      </c>
      <c r="CS1306">
        <f t="shared" si="1656"/>
        <v>-963</v>
      </c>
      <c r="CT1306">
        <f t="shared" si="1699"/>
        <v>0</v>
      </c>
      <c r="CU1306">
        <f t="shared" si="1657"/>
        <v>-962</v>
      </c>
      <c r="CV1306">
        <f t="shared" si="1700"/>
        <v>0</v>
      </c>
      <c r="CW1306">
        <f t="shared" si="1658"/>
        <v>-961</v>
      </c>
      <c r="CX1306">
        <f t="shared" si="1701"/>
        <v>0</v>
      </c>
    </row>
    <row r="1307" spans="1:102">
      <c r="A1307" s="193">
        <v>26350</v>
      </c>
      <c r="B1307" t="s">
        <v>950</v>
      </c>
      <c r="C1307" t="s">
        <v>951</v>
      </c>
      <c r="D1307" t="s">
        <v>1011</v>
      </c>
      <c r="E1307" t="s">
        <v>2290</v>
      </c>
      <c r="F1307" t="s">
        <v>2291</v>
      </c>
      <c r="G1307" t="s">
        <v>8</v>
      </c>
      <c r="H1307" t="s">
        <v>8</v>
      </c>
      <c r="I1307" t="s">
        <v>8</v>
      </c>
      <c r="J1307">
        <v>0</v>
      </c>
      <c r="K1307" t="s">
        <v>1847</v>
      </c>
      <c r="L1307">
        <v>21</v>
      </c>
      <c r="M1307" t="s">
        <v>1</v>
      </c>
      <c r="N1307" t="s">
        <v>954</v>
      </c>
      <c r="O1307">
        <v>47150</v>
      </c>
      <c r="P1307" t="s">
        <v>6</v>
      </c>
      <c r="Q1307">
        <v>91</v>
      </c>
      <c r="R1307" s="193">
        <v>26350</v>
      </c>
      <c r="S1307" s="193">
        <v>73050</v>
      </c>
      <c r="T1307">
        <v>175</v>
      </c>
      <c r="U1307" t="s">
        <v>958</v>
      </c>
      <c r="V1307" t="str">
        <f t="shared" si="1659"/>
        <v>1972</v>
      </c>
      <c r="W1307" s="211">
        <f t="shared" si="1702"/>
        <v>-1000</v>
      </c>
      <c r="X1307">
        <f t="shared" si="1660"/>
        <v>0</v>
      </c>
      <c r="Y1307">
        <f t="shared" si="1622"/>
        <v>-999</v>
      </c>
      <c r="Z1307">
        <f t="shared" si="1661"/>
        <v>0</v>
      </c>
      <c r="AA1307">
        <f t="shared" si="1623"/>
        <v>-998</v>
      </c>
      <c r="AB1307">
        <f t="shared" si="1662"/>
        <v>0</v>
      </c>
      <c r="AC1307">
        <f t="shared" si="1624"/>
        <v>-997</v>
      </c>
      <c r="AD1307">
        <f t="shared" si="1663"/>
        <v>0</v>
      </c>
      <c r="AE1307">
        <f t="shared" si="1664"/>
        <v>-996</v>
      </c>
      <c r="AF1307">
        <f t="shared" si="1665"/>
        <v>0</v>
      </c>
      <c r="AG1307">
        <f t="shared" si="1625"/>
        <v>-995</v>
      </c>
      <c r="AH1307">
        <f t="shared" si="1666"/>
        <v>0</v>
      </c>
      <c r="AI1307">
        <f t="shared" si="1626"/>
        <v>-994</v>
      </c>
      <c r="AJ1307">
        <f t="shared" si="1667"/>
        <v>0</v>
      </c>
      <c r="AK1307">
        <f t="shared" si="1627"/>
        <v>-993</v>
      </c>
      <c r="AL1307">
        <f t="shared" si="1668"/>
        <v>0</v>
      </c>
      <c r="AM1307">
        <f t="shared" si="1669"/>
        <v>-992</v>
      </c>
      <c r="AN1307">
        <f t="shared" si="1670"/>
        <v>0</v>
      </c>
      <c r="AO1307">
        <f t="shared" si="1628"/>
        <v>-991</v>
      </c>
      <c r="AP1307">
        <f t="shared" si="1671"/>
        <v>0</v>
      </c>
      <c r="AQ1307">
        <f t="shared" si="1629"/>
        <v>-990</v>
      </c>
      <c r="AR1307">
        <f t="shared" si="1672"/>
        <v>0</v>
      </c>
      <c r="AS1307">
        <f t="shared" si="1630"/>
        <v>-989</v>
      </c>
      <c r="AT1307">
        <f t="shared" si="1673"/>
        <v>0</v>
      </c>
      <c r="AU1307">
        <f t="shared" si="1631"/>
        <v>-988</v>
      </c>
      <c r="AV1307">
        <f t="shared" si="1674"/>
        <v>0</v>
      </c>
      <c r="AW1307">
        <f t="shared" si="1632"/>
        <v>-987</v>
      </c>
      <c r="AX1307">
        <f t="shared" si="1675"/>
        <v>0</v>
      </c>
      <c r="AY1307">
        <f t="shared" si="1633"/>
        <v>-986</v>
      </c>
      <c r="AZ1307">
        <f t="shared" si="1676"/>
        <v>0</v>
      </c>
      <c r="BA1307">
        <f t="shared" si="1634"/>
        <v>-985</v>
      </c>
      <c r="BB1307">
        <f t="shared" si="1677"/>
        <v>0</v>
      </c>
      <c r="BC1307">
        <f t="shared" si="1635"/>
        <v>-984</v>
      </c>
      <c r="BD1307">
        <f t="shared" si="1678"/>
        <v>0</v>
      </c>
      <c r="BE1307">
        <f t="shared" si="1636"/>
        <v>-983</v>
      </c>
      <c r="BF1307">
        <f t="shared" si="1679"/>
        <v>0</v>
      </c>
      <c r="BG1307">
        <f t="shared" si="1637"/>
        <v>-982</v>
      </c>
      <c r="BH1307">
        <f t="shared" si="1680"/>
        <v>0</v>
      </c>
      <c r="BI1307">
        <f t="shared" si="1638"/>
        <v>-981</v>
      </c>
      <c r="BJ1307">
        <f t="shared" si="1681"/>
        <v>0</v>
      </c>
      <c r="BK1307">
        <f t="shared" si="1639"/>
        <v>-980</v>
      </c>
      <c r="BL1307">
        <f t="shared" si="1682"/>
        <v>0</v>
      </c>
      <c r="BM1307">
        <f t="shared" si="1640"/>
        <v>-979</v>
      </c>
      <c r="BN1307">
        <f t="shared" si="1683"/>
        <v>0</v>
      </c>
      <c r="BO1307">
        <f t="shared" si="1641"/>
        <v>-978</v>
      </c>
      <c r="BP1307">
        <f t="shared" si="1684"/>
        <v>0</v>
      </c>
      <c r="BQ1307">
        <f t="shared" si="1642"/>
        <v>-977</v>
      </c>
      <c r="BR1307">
        <f t="shared" si="1685"/>
        <v>0</v>
      </c>
      <c r="BS1307">
        <f t="shared" si="1643"/>
        <v>-976</v>
      </c>
      <c r="BT1307">
        <f t="shared" si="1686"/>
        <v>0</v>
      </c>
      <c r="BU1307">
        <f t="shared" si="1644"/>
        <v>-975</v>
      </c>
      <c r="BV1307">
        <f t="shared" si="1687"/>
        <v>0</v>
      </c>
      <c r="BW1307">
        <f t="shared" si="1645"/>
        <v>-974</v>
      </c>
      <c r="BX1307">
        <f t="shared" si="1688"/>
        <v>0</v>
      </c>
      <c r="BY1307">
        <f t="shared" si="1646"/>
        <v>-973</v>
      </c>
      <c r="BZ1307">
        <f t="shared" si="1689"/>
        <v>0</v>
      </c>
      <c r="CA1307">
        <f t="shared" si="1647"/>
        <v>-972</v>
      </c>
      <c r="CB1307">
        <f t="shared" si="1690"/>
        <v>0</v>
      </c>
      <c r="CC1307">
        <f t="shared" si="1648"/>
        <v>-971</v>
      </c>
      <c r="CD1307">
        <f t="shared" si="1691"/>
        <v>0</v>
      </c>
      <c r="CE1307">
        <f t="shared" si="1649"/>
        <v>-970</v>
      </c>
      <c r="CF1307">
        <f t="shared" si="1692"/>
        <v>0</v>
      </c>
      <c r="CG1307">
        <f t="shared" si="1650"/>
        <v>-969</v>
      </c>
      <c r="CH1307">
        <f t="shared" si="1693"/>
        <v>0</v>
      </c>
      <c r="CI1307">
        <f t="shared" si="1651"/>
        <v>-968</v>
      </c>
      <c r="CJ1307">
        <f t="shared" si="1694"/>
        <v>0</v>
      </c>
      <c r="CK1307">
        <f t="shared" si="1652"/>
        <v>-967</v>
      </c>
      <c r="CL1307">
        <f t="shared" si="1695"/>
        <v>0</v>
      </c>
      <c r="CM1307">
        <f t="shared" si="1653"/>
        <v>-966</v>
      </c>
      <c r="CN1307">
        <f t="shared" si="1696"/>
        <v>0</v>
      </c>
      <c r="CO1307">
        <f t="shared" si="1654"/>
        <v>-965</v>
      </c>
      <c r="CP1307">
        <f t="shared" si="1697"/>
        <v>0</v>
      </c>
      <c r="CQ1307">
        <f t="shared" si="1655"/>
        <v>-964</v>
      </c>
      <c r="CR1307">
        <f t="shared" si="1698"/>
        <v>0</v>
      </c>
      <c r="CS1307">
        <f t="shared" si="1656"/>
        <v>-963</v>
      </c>
      <c r="CT1307">
        <f t="shared" si="1699"/>
        <v>0</v>
      </c>
      <c r="CU1307">
        <f t="shared" si="1657"/>
        <v>-962</v>
      </c>
      <c r="CV1307">
        <f t="shared" si="1700"/>
        <v>0</v>
      </c>
      <c r="CW1307">
        <f t="shared" si="1658"/>
        <v>-961</v>
      </c>
      <c r="CX1307">
        <f t="shared" si="1701"/>
        <v>0</v>
      </c>
    </row>
    <row r="1308" spans="1:102">
      <c r="A1308" s="193">
        <v>23671</v>
      </c>
      <c r="B1308" t="s">
        <v>950</v>
      </c>
      <c r="C1308" t="s">
        <v>951</v>
      </c>
      <c r="D1308" t="s">
        <v>1679</v>
      </c>
      <c r="E1308" t="s">
        <v>2292</v>
      </c>
      <c r="F1308" t="s">
        <v>2293</v>
      </c>
      <c r="G1308" t="s">
        <v>8</v>
      </c>
      <c r="H1308" t="s">
        <v>8</v>
      </c>
      <c r="I1308" t="s">
        <v>8</v>
      </c>
      <c r="J1308">
        <v>0</v>
      </c>
      <c r="K1308" t="s">
        <v>1847</v>
      </c>
      <c r="L1308">
        <v>39</v>
      </c>
      <c r="M1308" t="s">
        <v>36</v>
      </c>
      <c r="N1308" t="s">
        <v>954</v>
      </c>
      <c r="O1308">
        <v>47150</v>
      </c>
      <c r="P1308" t="s">
        <v>6</v>
      </c>
      <c r="Q1308">
        <v>91</v>
      </c>
      <c r="R1308" s="193">
        <v>36502</v>
      </c>
      <c r="S1308" s="193">
        <v>36502</v>
      </c>
      <c r="T1308">
        <v>200</v>
      </c>
      <c r="U1308" t="s">
        <v>955</v>
      </c>
      <c r="V1308" t="str">
        <f t="shared" si="1659"/>
        <v>1964</v>
      </c>
      <c r="W1308" s="211">
        <f t="shared" si="1702"/>
        <v>-1000</v>
      </c>
      <c r="X1308">
        <f t="shared" si="1660"/>
        <v>0</v>
      </c>
      <c r="Y1308">
        <f t="shared" si="1622"/>
        <v>-999</v>
      </c>
      <c r="Z1308">
        <f t="shared" si="1661"/>
        <v>0</v>
      </c>
      <c r="AA1308">
        <f t="shared" si="1623"/>
        <v>-998</v>
      </c>
      <c r="AB1308">
        <f t="shared" si="1662"/>
        <v>0</v>
      </c>
      <c r="AC1308">
        <f t="shared" si="1624"/>
        <v>-997</v>
      </c>
      <c r="AD1308">
        <f t="shared" si="1663"/>
        <v>0</v>
      </c>
      <c r="AE1308">
        <f t="shared" si="1664"/>
        <v>-996</v>
      </c>
      <c r="AF1308">
        <f t="shared" si="1665"/>
        <v>0</v>
      </c>
      <c r="AG1308">
        <f t="shared" si="1625"/>
        <v>-995</v>
      </c>
      <c r="AH1308">
        <f t="shared" si="1666"/>
        <v>0</v>
      </c>
      <c r="AI1308">
        <f t="shared" si="1626"/>
        <v>-994</v>
      </c>
      <c r="AJ1308">
        <f t="shared" si="1667"/>
        <v>0</v>
      </c>
      <c r="AK1308">
        <f t="shared" si="1627"/>
        <v>-993</v>
      </c>
      <c r="AL1308">
        <f t="shared" si="1668"/>
        <v>0</v>
      </c>
      <c r="AM1308">
        <f t="shared" si="1669"/>
        <v>-992</v>
      </c>
      <c r="AN1308">
        <f t="shared" si="1670"/>
        <v>0</v>
      </c>
      <c r="AO1308">
        <f t="shared" si="1628"/>
        <v>-991</v>
      </c>
      <c r="AP1308">
        <f t="shared" si="1671"/>
        <v>0</v>
      </c>
      <c r="AQ1308">
        <f t="shared" si="1629"/>
        <v>-990</v>
      </c>
      <c r="AR1308">
        <f t="shared" si="1672"/>
        <v>0</v>
      </c>
      <c r="AS1308">
        <f t="shared" si="1630"/>
        <v>-989</v>
      </c>
      <c r="AT1308">
        <f t="shared" si="1673"/>
        <v>0</v>
      </c>
      <c r="AU1308">
        <f t="shared" si="1631"/>
        <v>-988</v>
      </c>
      <c r="AV1308">
        <f t="shared" si="1674"/>
        <v>0</v>
      </c>
      <c r="AW1308">
        <f t="shared" si="1632"/>
        <v>-987</v>
      </c>
      <c r="AX1308">
        <f t="shared" si="1675"/>
        <v>0</v>
      </c>
      <c r="AY1308">
        <f t="shared" si="1633"/>
        <v>-986</v>
      </c>
      <c r="AZ1308">
        <f t="shared" si="1676"/>
        <v>0</v>
      </c>
      <c r="BA1308">
        <f t="shared" si="1634"/>
        <v>-985</v>
      </c>
      <c r="BB1308">
        <f t="shared" si="1677"/>
        <v>0</v>
      </c>
      <c r="BC1308">
        <f t="shared" si="1635"/>
        <v>-984</v>
      </c>
      <c r="BD1308">
        <f t="shared" si="1678"/>
        <v>0</v>
      </c>
      <c r="BE1308">
        <f t="shared" si="1636"/>
        <v>-983</v>
      </c>
      <c r="BF1308">
        <f t="shared" si="1679"/>
        <v>0</v>
      </c>
      <c r="BG1308">
        <f t="shared" si="1637"/>
        <v>-982</v>
      </c>
      <c r="BH1308">
        <f t="shared" si="1680"/>
        <v>0</v>
      </c>
      <c r="BI1308">
        <f t="shared" si="1638"/>
        <v>-981</v>
      </c>
      <c r="BJ1308">
        <f t="shared" si="1681"/>
        <v>0</v>
      </c>
      <c r="BK1308">
        <f t="shared" si="1639"/>
        <v>-980</v>
      </c>
      <c r="BL1308">
        <f t="shared" si="1682"/>
        <v>0</v>
      </c>
      <c r="BM1308">
        <f t="shared" si="1640"/>
        <v>-979</v>
      </c>
      <c r="BN1308">
        <f t="shared" si="1683"/>
        <v>0</v>
      </c>
      <c r="BO1308">
        <f t="shared" si="1641"/>
        <v>-978</v>
      </c>
      <c r="BP1308">
        <f t="shared" si="1684"/>
        <v>0</v>
      </c>
      <c r="BQ1308">
        <f t="shared" si="1642"/>
        <v>-977</v>
      </c>
      <c r="BR1308">
        <f t="shared" si="1685"/>
        <v>0</v>
      </c>
      <c r="BS1308">
        <f t="shared" si="1643"/>
        <v>-976</v>
      </c>
      <c r="BT1308">
        <f t="shared" si="1686"/>
        <v>0</v>
      </c>
      <c r="BU1308">
        <f t="shared" si="1644"/>
        <v>-975</v>
      </c>
      <c r="BV1308">
        <f t="shared" si="1687"/>
        <v>0</v>
      </c>
      <c r="BW1308">
        <f t="shared" si="1645"/>
        <v>-974</v>
      </c>
      <c r="BX1308">
        <f t="shared" si="1688"/>
        <v>0</v>
      </c>
      <c r="BY1308">
        <f t="shared" si="1646"/>
        <v>-973</v>
      </c>
      <c r="BZ1308">
        <f t="shared" si="1689"/>
        <v>0</v>
      </c>
      <c r="CA1308">
        <f t="shared" si="1647"/>
        <v>-972</v>
      </c>
      <c r="CB1308">
        <f t="shared" si="1690"/>
        <v>0</v>
      </c>
      <c r="CC1308">
        <f t="shared" si="1648"/>
        <v>-971</v>
      </c>
      <c r="CD1308">
        <f t="shared" si="1691"/>
        <v>0</v>
      </c>
      <c r="CE1308">
        <f t="shared" si="1649"/>
        <v>-970</v>
      </c>
      <c r="CF1308">
        <f t="shared" si="1692"/>
        <v>0</v>
      </c>
      <c r="CG1308">
        <f t="shared" si="1650"/>
        <v>-969</v>
      </c>
      <c r="CH1308">
        <f t="shared" si="1693"/>
        <v>0</v>
      </c>
      <c r="CI1308">
        <f t="shared" si="1651"/>
        <v>-968</v>
      </c>
      <c r="CJ1308">
        <f t="shared" si="1694"/>
        <v>0</v>
      </c>
      <c r="CK1308">
        <f t="shared" si="1652"/>
        <v>-967</v>
      </c>
      <c r="CL1308">
        <f t="shared" si="1695"/>
        <v>0</v>
      </c>
      <c r="CM1308">
        <f t="shared" si="1653"/>
        <v>-966</v>
      </c>
      <c r="CN1308">
        <f t="shared" si="1696"/>
        <v>0</v>
      </c>
      <c r="CO1308">
        <f t="shared" si="1654"/>
        <v>-965</v>
      </c>
      <c r="CP1308">
        <f t="shared" si="1697"/>
        <v>0</v>
      </c>
      <c r="CQ1308">
        <f t="shared" si="1655"/>
        <v>-964</v>
      </c>
      <c r="CR1308">
        <f t="shared" si="1698"/>
        <v>0</v>
      </c>
      <c r="CS1308">
        <f t="shared" si="1656"/>
        <v>-963</v>
      </c>
      <c r="CT1308">
        <f t="shared" si="1699"/>
        <v>0</v>
      </c>
      <c r="CU1308">
        <f t="shared" si="1657"/>
        <v>-962</v>
      </c>
      <c r="CV1308">
        <f t="shared" si="1700"/>
        <v>0</v>
      </c>
      <c r="CW1308">
        <f t="shared" si="1658"/>
        <v>-961</v>
      </c>
      <c r="CX1308">
        <f t="shared" si="1701"/>
        <v>0</v>
      </c>
    </row>
    <row r="1309" spans="1:102">
      <c r="A1309" s="193">
        <v>34652</v>
      </c>
      <c r="B1309" t="s">
        <v>950</v>
      </c>
      <c r="C1309" t="s">
        <v>951</v>
      </c>
      <c r="D1309" t="s">
        <v>961</v>
      </c>
      <c r="E1309" t="s">
        <v>2294</v>
      </c>
      <c r="F1309" t="s">
        <v>2295</v>
      </c>
      <c r="G1309" t="s">
        <v>8</v>
      </c>
      <c r="H1309" t="s">
        <v>8</v>
      </c>
      <c r="I1309" t="s">
        <v>8</v>
      </c>
      <c r="J1309">
        <v>0</v>
      </c>
      <c r="K1309" t="s">
        <v>1847</v>
      </c>
      <c r="L1309">
        <v>34</v>
      </c>
      <c r="M1309" t="s">
        <v>2</v>
      </c>
      <c r="N1309" t="s">
        <v>954</v>
      </c>
      <c r="O1309">
        <v>47150</v>
      </c>
      <c r="P1309" t="s">
        <v>6</v>
      </c>
      <c r="Q1309">
        <v>91</v>
      </c>
      <c r="R1309" s="193">
        <v>34652</v>
      </c>
      <c r="S1309" s="193">
        <v>73050</v>
      </c>
      <c r="T1309">
        <v>100</v>
      </c>
      <c r="U1309" t="s">
        <v>955</v>
      </c>
      <c r="V1309" t="str">
        <f t="shared" si="1659"/>
        <v>1994</v>
      </c>
      <c r="W1309" s="211">
        <f t="shared" si="1702"/>
        <v>-1000</v>
      </c>
      <c r="X1309">
        <f t="shared" si="1660"/>
        <v>0</v>
      </c>
      <c r="Y1309">
        <f t="shared" si="1622"/>
        <v>-999</v>
      </c>
      <c r="Z1309">
        <f t="shared" si="1661"/>
        <v>0</v>
      </c>
      <c r="AA1309">
        <f t="shared" si="1623"/>
        <v>-998</v>
      </c>
      <c r="AB1309">
        <f t="shared" si="1662"/>
        <v>0</v>
      </c>
      <c r="AC1309">
        <f t="shared" si="1624"/>
        <v>-997</v>
      </c>
      <c r="AD1309">
        <f t="shared" si="1663"/>
        <v>0</v>
      </c>
      <c r="AE1309">
        <f t="shared" si="1664"/>
        <v>-996</v>
      </c>
      <c r="AF1309">
        <f t="shared" si="1665"/>
        <v>0</v>
      </c>
      <c r="AG1309">
        <f t="shared" si="1625"/>
        <v>-995</v>
      </c>
      <c r="AH1309">
        <f t="shared" si="1666"/>
        <v>0</v>
      </c>
      <c r="AI1309">
        <f t="shared" si="1626"/>
        <v>-994</v>
      </c>
      <c r="AJ1309">
        <f t="shared" si="1667"/>
        <v>0</v>
      </c>
      <c r="AK1309">
        <f t="shared" si="1627"/>
        <v>-993</v>
      </c>
      <c r="AL1309">
        <f t="shared" si="1668"/>
        <v>0</v>
      </c>
      <c r="AM1309">
        <f t="shared" si="1669"/>
        <v>-992</v>
      </c>
      <c r="AN1309">
        <f t="shared" si="1670"/>
        <v>0</v>
      </c>
      <c r="AO1309">
        <f t="shared" si="1628"/>
        <v>-991</v>
      </c>
      <c r="AP1309">
        <f t="shared" si="1671"/>
        <v>0</v>
      </c>
      <c r="AQ1309">
        <f t="shared" si="1629"/>
        <v>-990</v>
      </c>
      <c r="AR1309">
        <f t="shared" si="1672"/>
        <v>0</v>
      </c>
      <c r="AS1309">
        <f t="shared" si="1630"/>
        <v>-989</v>
      </c>
      <c r="AT1309">
        <f t="shared" si="1673"/>
        <v>0</v>
      </c>
      <c r="AU1309">
        <f t="shared" si="1631"/>
        <v>-988</v>
      </c>
      <c r="AV1309">
        <f t="shared" si="1674"/>
        <v>0</v>
      </c>
      <c r="AW1309">
        <f t="shared" si="1632"/>
        <v>-987</v>
      </c>
      <c r="AX1309">
        <f t="shared" si="1675"/>
        <v>0</v>
      </c>
      <c r="AY1309">
        <f t="shared" si="1633"/>
        <v>-986</v>
      </c>
      <c r="AZ1309">
        <f t="shared" si="1676"/>
        <v>0</v>
      </c>
      <c r="BA1309">
        <f t="shared" si="1634"/>
        <v>-985</v>
      </c>
      <c r="BB1309">
        <f t="shared" si="1677"/>
        <v>0</v>
      </c>
      <c r="BC1309">
        <f t="shared" si="1635"/>
        <v>-984</v>
      </c>
      <c r="BD1309">
        <f t="shared" si="1678"/>
        <v>0</v>
      </c>
      <c r="BE1309">
        <f t="shared" si="1636"/>
        <v>-983</v>
      </c>
      <c r="BF1309">
        <f t="shared" si="1679"/>
        <v>0</v>
      </c>
      <c r="BG1309">
        <f t="shared" si="1637"/>
        <v>-982</v>
      </c>
      <c r="BH1309">
        <f t="shared" si="1680"/>
        <v>0</v>
      </c>
      <c r="BI1309">
        <f t="shared" si="1638"/>
        <v>-981</v>
      </c>
      <c r="BJ1309">
        <f t="shared" si="1681"/>
        <v>0</v>
      </c>
      <c r="BK1309">
        <f t="shared" si="1639"/>
        <v>-980</v>
      </c>
      <c r="BL1309">
        <f t="shared" si="1682"/>
        <v>0</v>
      </c>
      <c r="BM1309">
        <f t="shared" si="1640"/>
        <v>-979</v>
      </c>
      <c r="BN1309">
        <f t="shared" si="1683"/>
        <v>0</v>
      </c>
      <c r="BO1309">
        <f t="shared" si="1641"/>
        <v>-978</v>
      </c>
      <c r="BP1309">
        <f t="shared" si="1684"/>
        <v>0</v>
      </c>
      <c r="BQ1309">
        <f t="shared" si="1642"/>
        <v>-977</v>
      </c>
      <c r="BR1309">
        <f t="shared" si="1685"/>
        <v>0</v>
      </c>
      <c r="BS1309">
        <f t="shared" si="1643"/>
        <v>-976</v>
      </c>
      <c r="BT1309">
        <f t="shared" si="1686"/>
        <v>0</v>
      </c>
      <c r="BU1309">
        <f t="shared" si="1644"/>
        <v>-975</v>
      </c>
      <c r="BV1309">
        <f t="shared" si="1687"/>
        <v>0</v>
      </c>
      <c r="BW1309">
        <f t="shared" si="1645"/>
        <v>-974</v>
      </c>
      <c r="BX1309">
        <f t="shared" si="1688"/>
        <v>0</v>
      </c>
      <c r="BY1309">
        <f t="shared" si="1646"/>
        <v>-973</v>
      </c>
      <c r="BZ1309">
        <f t="shared" si="1689"/>
        <v>0</v>
      </c>
      <c r="CA1309">
        <f t="shared" si="1647"/>
        <v>-972</v>
      </c>
      <c r="CB1309">
        <f t="shared" si="1690"/>
        <v>0</v>
      </c>
      <c r="CC1309">
        <f t="shared" si="1648"/>
        <v>-971</v>
      </c>
      <c r="CD1309">
        <f t="shared" si="1691"/>
        <v>0</v>
      </c>
      <c r="CE1309">
        <f t="shared" si="1649"/>
        <v>-970</v>
      </c>
      <c r="CF1309">
        <f t="shared" si="1692"/>
        <v>0</v>
      </c>
      <c r="CG1309">
        <f t="shared" si="1650"/>
        <v>-969</v>
      </c>
      <c r="CH1309">
        <f t="shared" si="1693"/>
        <v>0</v>
      </c>
      <c r="CI1309">
        <f t="shared" si="1651"/>
        <v>-968</v>
      </c>
      <c r="CJ1309">
        <f t="shared" si="1694"/>
        <v>0</v>
      </c>
      <c r="CK1309">
        <f t="shared" si="1652"/>
        <v>-967</v>
      </c>
      <c r="CL1309">
        <f t="shared" si="1695"/>
        <v>0</v>
      </c>
      <c r="CM1309">
        <f t="shared" si="1653"/>
        <v>-966</v>
      </c>
      <c r="CN1309">
        <f t="shared" si="1696"/>
        <v>0</v>
      </c>
      <c r="CO1309">
        <f t="shared" si="1654"/>
        <v>-965</v>
      </c>
      <c r="CP1309">
        <f t="shared" si="1697"/>
        <v>0</v>
      </c>
      <c r="CQ1309">
        <f t="shared" si="1655"/>
        <v>-964</v>
      </c>
      <c r="CR1309">
        <f t="shared" si="1698"/>
        <v>0</v>
      </c>
      <c r="CS1309">
        <f t="shared" si="1656"/>
        <v>-963</v>
      </c>
      <c r="CT1309">
        <f t="shared" si="1699"/>
        <v>0</v>
      </c>
      <c r="CU1309">
        <f t="shared" si="1657"/>
        <v>-962</v>
      </c>
      <c r="CV1309">
        <f t="shared" si="1700"/>
        <v>0</v>
      </c>
      <c r="CW1309">
        <f t="shared" si="1658"/>
        <v>-961</v>
      </c>
      <c r="CX1309">
        <f t="shared" si="1701"/>
        <v>0</v>
      </c>
    </row>
    <row r="1310" spans="1:102">
      <c r="A1310" s="193">
        <v>34652</v>
      </c>
      <c r="B1310" t="s">
        <v>950</v>
      </c>
      <c r="C1310" t="s">
        <v>951</v>
      </c>
      <c r="D1310" t="s">
        <v>965</v>
      </c>
      <c r="E1310" t="s">
        <v>2296</v>
      </c>
      <c r="F1310" t="s">
        <v>2297</v>
      </c>
      <c r="G1310" t="s">
        <v>8</v>
      </c>
      <c r="H1310" t="s">
        <v>8</v>
      </c>
      <c r="I1310" t="s">
        <v>8</v>
      </c>
      <c r="J1310">
        <v>0</v>
      </c>
      <c r="K1310" t="s">
        <v>1847</v>
      </c>
      <c r="L1310">
        <v>34</v>
      </c>
      <c r="M1310" t="s">
        <v>2</v>
      </c>
      <c r="N1310" t="s">
        <v>954</v>
      </c>
      <c r="O1310">
        <v>47150</v>
      </c>
      <c r="P1310" t="s">
        <v>6</v>
      </c>
      <c r="Q1310">
        <v>91</v>
      </c>
      <c r="R1310" s="193">
        <v>34652</v>
      </c>
      <c r="S1310" s="193">
        <v>73050</v>
      </c>
      <c r="T1310">
        <v>100</v>
      </c>
      <c r="U1310" t="s">
        <v>955</v>
      </c>
      <c r="V1310" t="str">
        <f t="shared" si="1659"/>
        <v>1994</v>
      </c>
      <c r="W1310" s="211">
        <f t="shared" si="1702"/>
        <v>-1000</v>
      </c>
      <c r="X1310">
        <f t="shared" si="1660"/>
        <v>0</v>
      </c>
      <c r="Y1310">
        <f t="shared" si="1622"/>
        <v>-999</v>
      </c>
      <c r="Z1310">
        <f t="shared" si="1661"/>
        <v>0</v>
      </c>
      <c r="AA1310">
        <f t="shared" si="1623"/>
        <v>-998</v>
      </c>
      <c r="AB1310">
        <f t="shared" si="1662"/>
        <v>0</v>
      </c>
      <c r="AC1310">
        <f t="shared" si="1624"/>
        <v>-997</v>
      </c>
      <c r="AD1310">
        <f t="shared" si="1663"/>
        <v>0</v>
      </c>
      <c r="AE1310">
        <f t="shared" si="1664"/>
        <v>-996</v>
      </c>
      <c r="AF1310">
        <f t="shared" si="1665"/>
        <v>0</v>
      </c>
      <c r="AG1310">
        <f t="shared" si="1625"/>
        <v>-995</v>
      </c>
      <c r="AH1310">
        <f t="shared" si="1666"/>
        <v>0</v>
      </c>
      <c r="AI1310">
        <f t="shared" si="1626"/>
        <v>-994</v>
      </c>
      <c r="AJ1310">
        <f t="shared" si="1667"/>
        <v>0</v>
      </c>
      <c r="AK1310">
        <f t="shared" si="1627"/>
        <v>-993</v>
      </c>
      <c r="AL1310">
        <f t="shared" si="1668"/>
        <v>0</v>
      </c>
      <c r="AM1310">
        <f t="shared" si="1669"/>
        <v>-992</v>
      </c>
      <c r="AN1310">
        <f t="shared" si="1670"/>
        <v>0</v>
      </c>
      <c r="AO1310">
        <f t="shared" si="1628"/>
        <v>-991</v>
      </c>
      <c r="AP1310">
        <f t="shared" si="1671"/>
        <v>0</v>
      </c>
      <c r="AQ1310">
        <f t="shared" si="1629"/>
        <v>-990</v>
      </c>
      <c r="AR1310">
        <f t="shared" si="1672"/>
        <v>0</v>
      </c>
      <c r="AS1310">
        <f t="shared" si="1630"/>
        <v>-989</v>
      </c>
      <c r="AT1310">
        <f t="shared" si="1673"/>
        <v>0</v>
      </c>
      <c r="AU1310">
        <f t="shared" si="1631"/>
        <v>-988</v>
      </c>
      <c r="AV1310">
        <f t="shared" si="1674"/>
        <v>0</v>
      </c>
      <c r="AW1310">
        <f t="shared" si="1632"/>
        <v>-987</v>
      </c>
      <c r="AX1310">
        <f t="shared" si="1675"/>
        <v>0</v>
      </c>
      <c r="AY1310">
        <f t="shared" si="1633"/>
        <v>-986</v>
      </c>
      <c r="AZ1310">
        <f t="shared" si="1676"/>
        <v>0</v>
      </c>
      <c r="BA1310">
        <f t="shared" si="1634"/>
        <v>-985</v>
      </c>
      <c r="BB1310">
        <f t="shared" si="1677"/>
        <v>0</v>
      </c>
      <c r="BC1310">
        <f t="shared" si="1635"/>
        <v>-984</v>
      </c>
      <c r="BD1310">
        <f t="shared" si="1678"/>
        <v>0</v>
      </c>
      <c r="BE1310">
        <f t="shared" si="1636"/>
        <v>-983</v>
      </c>
      <c r="BF1310">
        <f t="shared" si="1679"/>
        <v>0</v>
      </c>
      <c r="BG1310">
        <f t="shared" si="1637"/>
        <v>-982</v>
      </c>
      <c r="BH1310">
        <f t="shared" si="1680"/>
        <v>0</v>
      </c>
      <c r="BI1310">
        <f t="shared" si="1638"/>
        <v>-981</v>
      </c>
      <c r="BJ1310">
        <f t="shared" si="1681"/>
        <v>0</v>
      </c>
      <c r="BK1310">
        <f t="shared" si="1639"/>
        <v>-980</v>
      </c>
      <c r="BL1310">
        <f t="shared" si="1682"/>
        <v>0</v>
      </c>
      <c r="BM1310">
        <f t="shared" si="1640"/>
        <v>-979</v>
      </c>
      <c r="BN1310">
        <f t="shared" si="1683"/>
        <v>0</v>
      </c>
      <c r="BO1310">
        <f t="shared" si="1641"/>
        <v>-978</v>
      </c>
      <c r="BP1310">
        <f t="shared" si="1684"/>
        <v>0</v>
      </c>
      <c r="BQ1310">
        <f t="shared" si="1642"/>
        <v>-977</v>
      </c>
      <c r="BR1310">
        <f t="shared" si="1685"/>
        <v>0</v>
      </c>
      <c r="BS1310">
        <f t="shared" si="1643"/>
        <v>-976</v>
      </c>
      <c r="BT1310">
        <f t="shared" si="1686"/>
        <v>0</v>
      </c>
      <c r="BU1310">
        <f t="shared" si="1644"/>
        <v>-975</v>
      </c>
      <c r="BV1310">
        <f t="shared" si="1687"/>
        <v>0</v>
      </c>
      <c r="BW1310">
        <f t="shared" si="1645"/>
        <v>-974</v>
      </c>
      <c r="BX1310">
        <f t="shared" si="1688"/>
        <v>0</v>
      </c>
      <c r="BY1310">
        <f t="shared" si="1646"/>
        <v>-973</v>
      </c>
      <c r="BZ1310">
        <f t="shared" si="1689"/>
        <v>0</v>
      </c>
      <c r="CA1310">
        <f t="shared" si="1647"/>
        <v>-972</v>
      </c>
      <c r="CB1310">
        <f t="shared" si="1690"/>
        <v>0</v>
      </c>
      <c r="CC1310">
        <f t="shared" si="1648"/>
        <v>-971</v>
      </c>
      <c r="CD1310">
        <f t="shared" si="1691"/>
        <v>0</v>
      </c>
      <c r="CE1310">
        <f t="shared" si="1649"/>
        <v>-970</v>
      </c>
      <c r="CF1310">
        <f t="shared" si="1692"/>
        <v>0</v>
      </c>
      <c r="CG1310">
        <f t="shared" si="1650"/>
        <v>-969</v>
      </c>
      <c r="CH1310">
        <f t="shared" si="1693"/>
        <v>0</v>
      </c>
      <c r="CI1310">
        <f t="shared" si="1651"/>
        <v>-968</v>
      </c>
      <c r="CJ1310">
        <f t="shared" si="1694"/>
        <v>0</v>
      </c>
      <c r="CK1310">
        <f t="shared" si="1652"/>
        <v>-967</v>
      </c>
      <c r="CL1310">
        <f t="shared" si="1695"/>
        <v>0</v>
      </c>
      <c r="CM1310">
        <f t="shared" si="1653"/>
        <v>-966</v>
      </c>
      <c r="CN1310">
        <f t="shared" si="1696"/>
        <v>0</v>
      </c>
      <c r="CO1310">
        <f t="shared" si="1654"/>
        <v>-965</v>
      </c>
      <c r="CP1310">
        <f t="shared" si="1697"/>
        <v>0</v>
      </c>
      <c r="CQ1310">
        <f t="shared" si="1655"/>
        <v>-964</v>
      </c>
      <c r="CR1310">
        <f t="shared" si="1698"/>
        <v>0</v>
      </c>
      <c r="CS1310">
        <f t="shared" si="1656"/>
        <v>-963</v>
      </c>
      <c r="CT1310">
        <f t="shared" si="1699"/>
        <v>0</v>
      </c>
      <c r="CU1310">
        <f t="shared" si="1657"/>
        <v>-962</v>
      </c>
      <c r="CV1310">
        <f t="shared" si="1700"/>
        <v>0</v>
      </c>
      <c r="CW1310">
        <f t="shared" si="1658"/>
        <v>-961</v>
      </c>
      <c r="CX1310">
        <f t="shared" si="1701"/>
        <v>0</v>
      </c>
    </row>
    <row r="1311" spans="1:102">
      <c r="A1311" s="193">
        <v>34586</v>
      </c>
      <c r="B1311" t="s">
        <v>950</v>
      </c>
      <c r="C1311" t="s">
        <v>951</v>
      </c>
      <c r="D1311" t="s">
        <v>952</v>
      </c>
      <c r="E1311" t="s">
        <v>2298</v>
      </c>
      <c r="F1311" t="s">
        <v>2299</v>
      </c>
      <c r="G1311" t="s">
        <v>8</v>
      </c>
      <c r="H1311" t="s">
        <v>8</v>
      </c>
      <c r="I1311" t="s">
        <v>8</v>
      </c>
      <c r="J1311">
        <v>0</v>
      </c>
      <c r="K1311" t="s">
        <v>1847</v>
      </c>
      <c r="L1311">
        <v>34</v>
      </c>
      <c r="M1311" t="s">
        <v>2</v>
      </c>
      <c r="N1311" t="s">
        <v>954</v>
      </c>
      <c r="O1311">
        <v>47150</v>
      </c>
      <c r="P1311" t="s">
        <v>6</v>
      </c>
      <c r="Q1311">
        <v>91</v>
      </c>
      <c r="R1311" s="193">
        <v>34586</v>
      </c>
      <c r="S1311" s="193">
        <v>73050</v>
      </c>
      <c r="T1311">
        <v>100</v>
      </c>
      <c r="U1311" t="s">
        <v>955</v>
      </c>
      <c r="V1311" t="str">
        <f t="shared" si="1659"/>
        <v>1994</v>
      </c>
      <c r="W1311" s="211">
        <f t="shared" si="1702"/>
        <v>-1000</v>
      </c>
      <c r="X1311">
        <f t="shared" si="1660"/>
        <v>0</v>
      </c>
      <c r="Y1311">
        <f t="shared" si="1622"/>
        <v>-999</v>
      </c>
      <c r="Z1311">
        <f t="shared" si="1661"/>
        <v>0</v>
      </c>
      <c r="AA1311">
        <f t="shared" si="1623"/>
        <v>-998</v>
      </c>
      <c r="AB1311">
        <f t="shared" si="1662"/>
        <v>0</v>
      </c>
      <c r="AC1311">
        <f t="shared" si="1624"/>
        <v>-997</v>
      </c>
      <c r="AD1311">
        <f t="shared" si="1663"/>
        <v>0</v>
      </c>
      <c r="AE1311">
        <f t="shared" si="1664"/>
        <v>-996</v>
      </c>
      <c r="AF1311">
        <f t="shared" si="1665"/>
        <v>0</v>
      </c>
      <c r="AG1311">
        <f t="shared" si="1625"/>
        <v>-995</v>
      </c>
      <c r="AH1311">
        <f t="shared" si="1666"/>
        <v>0</v>
      </c>
      <c r="AI1311">
        <f t="shared" si="1626"/>
        <v>-994</v>
      </c>
      <c r="AJ1311">
        <f t="shared" si="1667"/>
        <v>0</v>
      </c>
      <c r="AK1311">
        <f t="shared" si="1627"/>
        <v>-993</v>
      </c>
      <c r="AL1311">
        <f t="shared" si="1668"/>
        <v>0</v>
      </c>
      <c r="AM1311">
        <f t="shared" si="1669"/>
        <v>-992</v>
      </c>
      <c r="AN1311">
        <f t="shared" si="1670"/>
        <v>0</v>
      </c>
      <c r="AO1311">
        <f t="shared" si="1628"/>
        <v>-991</v>
      </c>
      <c r="AP1311">
        <f t="shared" si="1671"/>
        <v>0</v>
      </c>
      <c r="AQ1311">
        <f t="shared" si="1629"/>
        <v>-990</v>
      </c>
      <c r="AR1311">
        <f t="shared" si="1672"/>
        <v>0</v>
      </c>
      <c r="AS1311">
        <f t="shared" si="1630"/>
        <v>-989</v>
      </c>
      <c r="AT1311">
        <f t="shared" si="1673"/>
        <v>0</v>
      </c>
      <c r="AU1311">
        <f t="shared" si="1631"/>
        <v>-988</v>
      </c>
      <c r="AV1311">
        <f t="shared" si="1674"/>
        <v>0</v>
      </c>
      <c r="AW1311">
        <f t="shared" si="1632"/>
        <v>-987</v>
      </c>
      <c r="AX1311">
        <f t="shared" si="1675"/>
        <v>0</v>
      </c>
      <c r="AY1311">
        <f t="shared" si="1633"/>
        <v>-986</v>
      </c>
      <c r="AZ1311">
        <f t="shared" si="1676"/>
        <v>0</v>
      </c>
      <c r="BA1311">
        <f t="shared" si="1634"/>
        <v>-985</v>
      </c>
      <c r="BB1311">
        <f t="shared" si="1677"/>
        <v>0</v>
      </c>
      <c r="BC1311">
        <f t="shared" si="1635"/>
        <v>-984</v>
      </c>
      <c r="BD1311">
        <f t="shared" si="1678"/>
        <v>0</v>
      </c>
      <c r="BE1311">
        <f t="shared" si="1636"/>
        <v>-983</v>
      </c>
      <c r="BF1311">
        <f t="shared" si="1679"/>
        <v>0</v>
      </c>
      <c r="BG1311">
        <f t="shared" si="1637"/>
        <v>-982</v>
      </c>
      <c r="BH1311">
        <f t="shared" si="1680"/>
        <v>0</v>
      </c>
      <c r="BI1311">
        <f t="shared" si="1638"/>
        <v>-981</v>
      </c>
      <c r="BJ1311">
        <f t="shared" si="1681"/>
        <v>0</v>
      </c>
      <c r="BK1311">
        <f t="shared" si="1639"/>
        <v>-980</v>
      </c>
      <c r="BL1311">
        <f t="shared" si="1682"/>
        <v>0</v>
      </c>
      <c r="BM1311">
        <f t="shared" si="1640"/>
        <v>-979</v>
      </c>
      <c r="BN1311">
        <f t="shared" si="1683"/>
        <v>0</v>
      </c>
      <c r="BO1311">
        <f t="shared" si="1641"/>
        <v>-978</v>
      </c>
      <c r="BP1311">
        <f t="shared" si="1684"/>
        <v>0</v>
      </c>
      <c r="BQ1311">
        <f t="shared" si="1642"/>
        <v>-977</v>
      </c>
      <c r="BR1311">
        <f t="shared" si="1685"/>
        <v>0</v>
      </c>
      <c r="BS1311">
        <f t="shared" si="1643"/>
        <v>-976</v>
      </c>
      <c r="BT1311">
        <f t="shared" si="1686"/>
        <v>0</v>
      </c>
      <c r="BU1311">
        <f t="shared" si="1644"/>
        <v>-975</v>
      </c>
      <c r="BV1311">
        <f t="shared" si="1687"/>
        <v>0</v>
      </c>
      <c r="BW1311">
        <f t="shared" si="1645"/>
        <v>-974</v>
      </c>
      <c r="BX1311">
        <f t="shared" si="1688"/>
        <v>0</v>
      </c>
      <c r="BY1311">
        <f t="shared" si="1646"/>
        <v>-973</v>
      </c>
      <c r="BZ1311">
        <f t="shared" si="1689"/>
        <v>0</v>
      </c>
      <c r="CA1311">
        <f t="shared" si="1647"/>
        <v>-972</v>
      </c>
      <c r="CB1311">
        <f t="shared" si="1690"/>
        <v>0</v>
      </c>
      <c r="CC1311">
        <f t="shared" si="1648"/>
        <v>-971</v>
      </c>
      <c r="CD1311">
        <f t="shared" si="1691"/>
        <v>0</v>
      </c>
      <c r="CE1311">
        <f t="shared" si="1649"/>
        <v>-970</v>
      </c>
      <c r="CF1311">
        <f t="shared" si="1692"/>
        <v>0</v>
      </c>
      <c r="CG1311">
        <f t="shared" si="1650"/>
        <v>-969</v>
      </c>
      <c r="CH1311">
        <f t="shared" si="1693"/>
        <v>0</v>
      </c>
      <c r="CI1311">
        <f t="shared" si="1651"/>
        <v>-968</v>
      </c>
      <c r="CJ1311">
        <f t="shared" si="1694"/>
        <v>0</v>
      </c>
      <c r="CK1311">
        <f t="shared" si="1652"/>
        <v>-967</v>
      </c>
      <c r="CL1311">
        <f t="shared" si="1695"/>
        <v>0</v>
      </c>
      <c r="CM1311">
        <f t="shared" si="1653"/>
        <v>-966</v>
      </c>
      <c r="CN1311">
        <f t="shared" si="1696"/>
        <v>0</v>
      </c>
      <c r="CO1311">
        <f t="shared" si="1654"/>
        <v>-965</v>
      </c>
      <c r="CP1311">
        <f t="shared" si="1697"/>
        <v>0</v>
      </c>
      <c r="CQ1311">
        <f t="shared" si="1655"/>
        <v>-964</v>
      </c>
      <c r="CR1311">
        <f t="shared" si="1698"/>
        <v>0</v>
      </c>
      <c r="CS1311">
        <f t="shared" si="1656"/>
        <v>-963</v>
      </c>
      <c r="CT1311">
        <f t="shared" si="1699"/>
        <v>0</v>
      </c>
      <c r="CU1311">
        <f t="shared" si="1657"/>
        <v>-962</v>
      </c>
      <c r="CV1311">
        <f t="shared" si="1700"/>
        <v>0</v>
      </c>
      <c r="CW1311">
        <f t="shared" si="1658"/>
        <v>-961</v>
      </c>
      <c r="CX1311">
        <f t="shared" si="1701"/>
        <v>0</v>
      </c>
    </row>
    <row r="1312" spans="1:102">
      <c r="A1312" s="193">
        <v>34652</v>
      </c>
      <c r="B1312" t="s">
        <v>950</v>
      </c>
      <c r="C1312" t="s">
        <v>951</v>
      </c>
      <c r="D1312" t="s">
        <v>952</v>
      </c>
      <c r="E1312" t="s">
        <v>2300</v>
      </c>
      <c r="F1312" t="s">
        <v>2301</v>
      </c>
      <c r="G1312" t="s">
        <v>8</v>
      </c>
      <c r="H1312" t="s">
        <v>8</v>
      </c>
      <c r="I1312" t="s">
        <v>8</v>
      </c>
      <c r="J1312">
        <v>0</v>
      </c>
      <c r="K1312" t="s">
        <v>1847</v>
      </c>
      <c r="L1312">
        <v>34</v>
      </c>
      <c r="M1312" t="s">
        <v>2</v>
      </c>
      <c r="N1312" t="s">
        <v>954</v>
      </c>
      <c r="O1312">
        <v>47150</v>
      </c>
      <c r="P1312" t="s">
        <v>6</v>
      </c>
      <c r="Q1312">
        <v>91</v>
      </c>
      <c r="R1312" s="193">
        <v>34652</v>
      </c>
      <c r="S1312" s="193">
        <v>73050</v>
      </c>
      <c r="T1312">
        <v>100</v>
      </c>
      <c r="U1312" t="s">
        <v>955</v>
      </c>
      <c r="V1312" t="str">
        <f t="shared" si="1659"/>
        <v>1994</v>
      </c>
      <c r="W1312" s="211">
        <f t="shared" si="1702"/>
        <v>-1000</v>
      </c>
      <c r="X1312">
        <f t="shared" si="1660"/>
        <v>0</v>
      </c>
      <c r="Y1312">
        <f t="shared" si="1622"/>
        <v>-999</v>
      </c>
      <c r="Z1312">
        <f t="shared" si="1661"/>
        <v>0</v>
      </c>
      <c r="AA1312">
        <f t="shared" si="1623"/>
        <v>-998</v>
      </c>
      <c r="AB1312">
        <f t="shared" si="1662"/>
        <v>0</v>
      </c>
      <c r="AC1312">
        <f t="shared" si="1624"/>
        <v>-997</v>
      </c>
      <c r="AD1312">
        <f t="shared" si="1663"/>
        <v>0</v>
      </c>
      <c r="AE1312">
        <f t="shared" si="1664"/>
        <v>-996</v>
      </c>
      <c r="AF1312">
        <f t="shared" si="1665"/>
        <v>0</v>
      </c>
      <c r="AG1312">
        <f t="shared" si="1625"/>
        <v>-995</v>
      </c>
      <c r="AH1312">
        <f t="shared" si="1666"/>
        <v>0</v>
      </c>
      <c r="AI1312">
        <f t="shared" si="1626"/>
        <v>-994</v>
      </c>
      <c r="AJ1312">
        <f t="shared" si="1667"/>
        <v>0</v>
      </c>
      <c r="AK1312">
        <f t="shared" si="1627"/>
        <v>-993</v>
      </c>
      <c r="AL1312">
        <f t="shared" si="1668"/>
        <v>0</v>
      </c>
      <c r="AM1312">
        <f t="shared" si="1669"/>
        <v>-992</v>
      </c>
      <c r="AN1312">
        <f t="shared" si="1670"/>
        <v>0</v>
      </c>
      <c r="AO1312">
        <f t="shared" si="1628"/>
        <v>-991</v>
      </c>
      <c r="AP1312">
        <f t="shared" si="1671"/>
        <v>0</v>
      </c>
      <c r="AQ1312">
        <f t="shared" si="1629"/>
        <v>-990</v>
      </c>
      <c r="AR1312">
        <f t="shared" si="1672"/>
        <v>0</v>
      </c>
      <c r="AS1312">
        <f t="shared" si="1630"/>
        <v>-989</v>
      </c>
      <c r="AT1312">
        <f t="shared" si="1673"/>
        <v>0</v>
      </c>
      <c r="AU1312">
        <f t="shared" si="1631"/>
        <v>-988</v>
      </c>
      <c r="AV1312">
        <f t="shared" si="1674"/>
        <v>0</v>
      </c>
      <c r="AW1312">
        <f t="shared" si="1632"/>
        <v>-987</v>
      </c>
      <c r="AX1312">
        <f t="shared" si="1675"/>
        <v>0</v>
      </c>
      <c r="AY1312">
        <f t="shared" si="1633"/>
        <v>-986</v>
      </c>
      <c r="AZ1312">
        <f t="shared" si="1676"/>
        <v>0</v>
      </c>
      <c r="BA1312">
        <f t="shared" si="1634"/>
        <v>-985</v>
      </c>
      <c r="BB1312">
        <f t="shared" si="1677"/>
        <v>0</v>
      </c>
      <c r="BC1312">
        <f t="shared" si="1635"/>
        <v>-984</v>
      </c>
      <c r="BD1312">
        <f t="shared" si="1678"/>
        <v>0</v>
      </c>
      <c r="BE1312">
        <f t="shared" si="1636"/>
        <v>-983</v>
      </c>
      <c r="BF1312">
        <f t="shared" si="1679"/>
        <v>0</v>
      </c>
      <c r="BG1312">
        <f t="shared" si="1637"/>
        <v>-982</v>
      </c>
      <c r="BH1312">
        <f t="shared" si="1680"/>
        <v>0</v>
      </c>
      <c r="BI1312">
        <f t="shared" si="1638"/>
        <v>-981</v>
      </c>
      <c r="BJ1312">
        <f t="shared" si="1681"/>
        <v>0</v>
      </c>
      <c r="BK1312">
        <f t="shared" si="1639"/>
        <v>-980</v>
      </c>
      <c r="BL1312">
        <f t="shared" si="1682"/>
        <v>0</v>
      </c>
      <c r="BM1312">
        <f t="shared" si="1640"/>
        <v>-979</v>
      </c>
      <c r="BN1312">
        <f t="shared" si="1683"/>
        <v>0</v>
      </c>
      <c r="BO1312">
        <f t="shared" si="1641"/>
        <v>-978</v>
      </c>
      <c r="BP1312">
        <f t="shared" si="1684"/>
        <v>0</v>
      </c>
      <c r="BQ1312">
        <f t="shared" si="1642"/>
        <v>-977</v>
      </c>
      <c r="BR1312">
        <f t="shared" si="1685"/>
        <v>0</v>
      </c>
      <c r="BS1312">
        <f t="shared" si="1643"/>
        <v>-976</v>
      </c>
      <c r="BT1312">
        <f t="shared" si="1686"/>
        <v>0</v>
      </c>
      <c r="BU1312">
        <f t="shared" si="1644"/>
        <v>-975</v>
      </c>
      <c r="BV1312">
        <f t="shared" si="1687"/>
        <v>0</v>
      </c>
      <c r="BW1312">
        <f t="shared" si="1645"/>
        <v>-974</v>
      </c>
      <c r="BX1312">
        <f t="shared" si="1688"/>
        <v>0</v>
      </c>
      <c r="BY1312">
        <f t="shared" si="1646"/>
        <v>-973</v>
      </c>
      <c r="BZ1312">
        <f t="shared" si="1689"/>
        <v>0</v>
      </c>
      <c r="CA1312">
        <f t="shared" si="1647"/>
        <v>-972</v>
      </c>
      <c r="CB1312">
        <f t="shared" si="1690"/>
        <v>0</v>
      </c>
      <c r="CC1312">
        <f t="shared" si="1648"/>
        <v>-971</v>
      </c>
      <c r="CD1312">
        <f t="shared" si="1691"/>
        <v>0</v>
      </c>
      <c r="CE1312">
        <f t="shared" si="1649"/>
        <v>-970</v>
      </c>
      <c r="CF1312">
        <f t="shared" si="1692"/>
        <v>0</v>
      </c>
      <c r="CG1312">
        <f t="shared" si="1650"/>
        <v>-969</v>
      </c>
      <c r="CH1312">
        <f t="shared" si="1693"/>
        <v>0</v>
      </c>
      <c r="CI1312">
        <f t="shared" si="1651"/>
        <v>-968</v>
      </c>
      <c r="CJ1312">
        <f t="shared" si="1694"/>
        <v>0</v>
      </c>
      <c r="CK1312">
        <f t="shared" si="1652"/>
        <v>-967</v>
      </c>
      <c r="CL1312">
        <f t="shared" si="1695"/>
        <v>0</v>
      </c>
      <c r="CM1312">
        <f t="shared" si="1653"/>
        <v>-966</v>
      </c>
      <c r="CN1312">
        <f t="shared" si="1696"/>
        <v>0</v>
      </c>
      <c r="CO1312">
        <f t="shared" si="1654"/>
        <v>-965</v>
      </c>
      <c r="CP1312">
        <f t="shared" si="1697"/>
        <v>0</v>
      </c>
      <c r="CQ1312">
        <f t="shared" si="1655"/>
        <v>-964</v>
      </c>
      <c r="CR1312">
        <f t="shared" si="1698"/>
        <v>0</v>
      </c>
      <c r="CS1312">
        <f t="shared" si="1656"/>
        <v>-963</v>
      </c>
      <c r="CT1312">
        <f t="shared" si="1699"/>
        <v>0</v>
      </c>
      <c r="CU1312">
        <f t="shared" si="1657"/>
        <v>-962</v>
      </c>
      <c r="CV1312">
        <f t="shared" si="1700"/>
        <v>0</v>
      </c>
      <c r="CW1312">
        <f t="shared" si="1658"/>
        <v>-961</v>
      </c>
      <c r="CX1312">
        <f t="shared" si="1701"/>
        <v>0</v>
      </c>
    </row>
    <row r="1313" spans="1:102">
      <c r="A1313" s="193">
        <v>34652</v>
      </c>
      <c r="B1313" t="s">
        <v>950</v>
      </c>
      <c r="C1313" t="s">
        <v>951</v>
      </c>
      <c r="D1313" t="s">
        <v>965</v>
      </c>
      <c r="E1313" t="s">
        <v>2302</v>
      </c>
      <c r="F1313" t="s">
        <v>2303</v>
      </c>
      <c r="G1313" t="s">
        <v>8</v>
      </c>
      <c r="H1313" t="s">
        <v>8</v>
      </c>
      <c r="I1313" t="s">
        <v>8</v>
      </c>
      <c r="J1313">
        <v>0</v>
      </c>
      <c r="K1313" t="s">
        <v>1847</v>
      </c>
      <c r="L1313">
        <v>34</v>
      </c>
      <c r="M1313" t="s">
        <v>2</v>
      </c>
      <c r="N1313" t="s">
        <v>954</v>
      </c>
      <c r="O1313">
        <v>47150</v>
      </c>
      <c r="P1313" t="s">
        <v>6</v>
      </c>
      <c r="Q1313">
        <v>91</v>
      </c>
      <c r="R1313" s="193">
        <v>34652</v>
      </c>
      <c r="S1313" s="193">
        <v>73050</v>
      </c>
      <c r="T1313">
        <v>100</v>
      </c>
      <c r="U1313" t="s">
        <v>955</v>
      </c>
      <c r="V1313" t="str">
        <f t="shared" si="1659"/>
        <v>1994</v>
      </c>
      <c r="W1313" s="211">
        <f t="shared" si="1702"/>
        <v>-1000</v>
      </c>
      <c r="X1313">
        <f t="shared" si="1660"/>
        <v>0</v>
      </c>
      <c r="Y1313">
        <f t="shared" si="1622"/>
        <v>-999</v>
      </c>
      <c r="Z1313">
        <f t="shared" si="1661"/>
        <v>0</v>
      </c>
      <c r="AA1313">
        <f t="shared" si="1623"/>
        <v>-998</v>
      </c>
      <c r="AB1313">
        <f t="shared" si="1662"/>
        <v>0</v>
      </c>
      <c r="AC1313">
        <f t="shared" si="1624"/>
        <v>-997</v>
      </c>
      <c r="AD1313">
        <f t="shared" si="1663"/>
        <v>0</v>
      </c>
      <c r="AE1313">
        <f t="shared" si="1664"/>
        <v>-996</v>
      </c>
      <c r="AF1313">
        <f t="shared" si="1665"/>
        <v>0</v>
      </c>
      <c r="AG1313">
        <f t="shared" si="1625"/>
        <v>-995</v>
      </c>
      <c r="AH1313">
        <f t="shared" si="1666"/>
        <v>0</v>
      </c>
      <c r="AI1313">
        <f t="shared" si="1626"/>
        <v>-994</v>
      </c>
      <c r="AJ1313">
        <f t="shared" si="1667"/>
        <v>0</v>
      </c>
      <c r="AK1313">
        <f t="shared" si="1627"/>
        <v>-993</v>
      </c>
      <c r="AL1313">
        <f t="shared" si="1668"/>
        <v>0</v>
      </c>
      <c r="AM1313">
        <f t="shared" si="1669"/>
        <v>-992</v>
      </c>
      <c r="AN1313">
        <f t="shared" si="1670"/>
        <v>0</v>
      </c>
      <c r="AO1313">
        <f t="shared" si="1628"/>
        <v>-991</v>
      </c>
      <c r="AP1313">
        <f t="shared" si="1671"/>
        <v>0</v>
      </c>
      <c r="AQ1313">
        <f t="shared" si="1629"/>
        <v>-990</v>
      </c>
      <c r="AR1313">
        <f t="shared" si="1672"/>
        <v>0</v>
      </c>
      <c r="AS1313">
        <f t="shared" si="1630"/>
        <v>-989</v>
      </c>
      <c r="AT1313">
        <f t="shared" si="1673"/>
        <v>0</v>
      </c>
      <c r="AU1313">
        <f t="shared" si="1631"/>
        <v>-988</v>
      </c>
      <c r="AV1313">
        <f t="shared" si="1674"/>
        <v>0</v>
      </c>
      <c r="AW1313">
        <f t="shared" si="1632"/>
        <v>-987</v>
      </c>
      <c r="AX1313">
        <f t="shared" si="1675"/>
        <v>0</v>
      </c>
      <c r="AY1313">
        <f t="shared" si="1633"/>
        <v>-986</v>
      </c>
      <c r="AZ1313">
        <f t="shared" si="1676"/>
        <v>0</v>
      </c>
      <c r="BA1313">
        <f t="shared" si="1634"/>
        <v>-985</v>
      </c>
      <c r="BB1313">
        <f t="shared" si="1677"/>
        <v>0</v>
      </c>
      <c r="BC1313">
        <f t="shared" si="1635"/>
        <v>-984</v>
      </c>
      <c r="BD1313">
        <f t="shared" si="1678"/>
        <v>0</v>
      </c>
      <c r="BE1313">
        <f t="shared" si="1636"/>
        <v>-983</v>
      </c>
      <c r="BF1313">
        <f t="shared" si="1679"/>
        <v>0</v>
      </c>
      <c r="BG1313">
        <f t="shared" si="1637"/>
        <v>-982</v>
      </c>
      <c r="BH1313">
        <f t="shared" si="1680"/>
        <v>0</v>
      </c>
      <c r="BI1313">
        <f t="shared" si="1638"/>
        <v>-981</v>
      </c>
      <c r="BJ1313">
        <f t="shared" si="1681"/>
        <v>0</v>
      </c>
      <c r="BK1313">
        <f t="shared" si="1639"/>
        <v>-980</v>
      </c>
      <c r="BL1313">
        <f t="shared" si="1682"/>
        <v>0</v>
      </c>
      <c r="BM1313">
        <f t="shared" si="1640"/>
        <v>-979</v>
      </c>
      <c r="BN1313">
        <f t="shared" si="1683"/>
        <v>0</v>
      </c>
      <c r="BO1313">
        <f t="shared" si="1641"/>
        <v>-978</v>
      </c>
      <c r="BP1313">
        <f t="shared" si="1684"/>
        <v>0</v>
      </c>
      <c r="BQ1313">
        <f t="shared" si="1642"/>
        <v>-977</v>
      </c>
      <c r="BR1313">
        <f t="shared" si="1685"/>
        <v>0</v>
      </c>
      <c r="BS1313">
        <f t="shared" si="1643"/>
        <v>-976</v>
      </c>
      <c r="BT1313">
        <f t="shared" si="1686"/>
        <v>0</v>
      </c>
      <c r="BU1313">
        <f t="shared" si="1644"/>
        <v>-975</v>
      </c>
      <c r="BV1313">
        <f t="shared" si="1687"/>
        <v>0</v>
      </c>
      <c r="BW1313">
        <f t="shared" si="1645"/>
        <v>-974</v>
      </c>
      <c r="BX1313">
        <f t="shared" si="1688"/>
        <v>0</v>
      </c>
      <c r="BY1313">
        <f t="shared" si="1646"/>
        <v>-973</v>
      </c>
      <c r="BZ1313">
        <f t="shared" si="1689"/>
        <v>0</v>
      </c>
      <c r="CA1313">
        <f t="shared" si="1647"/>
        <v>-972</v>
      </c>
      <c r="CB1313">
        <f t="shared" si="1690"/>
        <v>0</v>
      </c>
      <c r="CC1313">
        <f t="shared" si="1648"/>
        <v>-971</v>
      </c>
      <c r="CD1313">
        <f t="shared" si="1691"/>
        <v>0</v>
      </c>
      <c r="CE1313">
        <f t="shared" si="1649"/>
        <v>-970</v>
      </c>
      <c r="CF1313">
        <f t="shared" si="1692"/>
        <v>0</v>
      </c>
      <c r="CG1313">
        <f t="shared" si="1650"/>
        <v>-969</v>
      </c>
      <c r="CH1313">
        <f t="shared" si="1693"/>
        <v>0</v>
      </c>
      <c r="CI1313">
        <f t="shared" si="1651"/>
        <v>-968</v>
      </c>
      <c r="CJ1313">
        <f t="shared" si="1694"/>
        <v>0</v>
      </c>
      <c r="CK1313">
        <f t="shared" si="1652"/>
        <v>-967</v>
      </c>
      <c r="CL1313">
        <f t="shared" si="1695"/>
        <v>0</v>
      </c>
      <c r="CM1313">
        <f t="shared" si="1653"/>
        <v>-966</v>
      </c>
      <c r="CN1313">
        <f t="shared" si="1696"/>
        <v>0</v>
      </c>
      <c r="CO1313">
        <f t="shared" si="1654"/>
        <v>-965</v>
      </c>
      <c r="CP1313">
        <f t="shared" si="1697"/>
        <v>0</v>
      </c>
      <c r="CQ1313">
        <f t="shared" si="1655"/>
        <v>-964</v>
      </c>
      <c r="CR1313">
        <f t="shared" si="1698"/>
        <v>0</v>
      </c>
      <c r="CS1313">
        <f t="shared" si="1656"/>
        <v>-963</v>
      </c>
      <c r="CT1313">
        <f t="shared" si="1699"/>
        <v>0</v>
      </c>
      <c r="CU1313">
        <f t="shared" si="1657"/>
        <v>-962</v>
      </c>
      <c r="CV1313">
        <f t="shared" si="1700"/>
        <v>0</v>
      </c>
      <c r="CW1313">
        <f t="shared" si="1658"/>
        <v>-961</v>
      </c>
      <c r="CX1313">
        <f t="shared" si="1701"/>
        <v>0</v>
      </c>
    </row>
    <row r="1314" spans="1:102">
      <c r="A1314" s="193">
        <v>34652</v>
      </c>
      <c r="B1314" t="s">
        <v>950</v>
      </c>
      <c r="C1314" t="s">
        <v>951</v>
      </c>
      <c r="D1314" t="s">
        <v>965</v>
      </c>
      <c r="E1314" t="s">
        <v>2304</v>
      </c>
      <c r="F1314" t="s">
        <v>2305</v>
      </c>
      <c r="G1314" t="s">
        <v>8</v>
      </c>
      <c r="H1314" t="s">
        <v>8</v>
      </c>
      <c r="I1314" t="s">
        <v>8</v>
      </c>
      <c r="J1314">
        <v>0</v>
      </c>
      <c r="K1314" t="s">
        <v>1847</v>
      </c>
      <c r="L1314">
        <v>34</v>
      </c>
      <c r="M1314" t="s">
        <v>2</v>
      </c>
      <c r="N1314" t="s">
        <v>954</v>
      </c>
      <c r="O1314">
        <v>47150</v>
      </c>
      <c r="P1314" t="s">
        <v>6</v>
      </c>
      <c r="Q1314">
        <v>91</v>
      </c>
      <c r="R1314" s="193">
        <v>34652</v>
      </c>
      <c r="S1314" s="193">
        <v>73050</v>
      </c>
      <c r="T1314">
        <v>100</v>
      </c>
      <c r="U1314" t="s">
        <v>955</v>
      </c>
      <c r="V1314" t="str">
        <f t="shared" si="1659"/>
        <v>1994</v>
      </c>
      <c r="W1314" s="211">
        <f t="shared" si="1702"/>
        <v>-1000</v>
      </c>
      <c r="X1314">
        <f t="shared" si="1660"/>
        <v>0</v>
      </c>
      <c r="Y1314">
        <f t="shared" si="1622"/>
        <v>-999</v>
      </c>
      <c r="Z1314">
        <f t="shared" si="1661"/>
        <v>0</v>
      </c>
      <c r="AA1314">
        <f t="shared" si="1623"/>
        <v>-998</v>
      </c>
      <c r="AB1314">
        <f t="shared" si="1662"/>
        <v>0</v>
      </c>
      <c r="AC1314">
        <f t="shared" si="1624"/>
        <v>-997</v>
      </c>
      <c r="AD1314">
        <f t="shared" si="1663"/>
        <v>0</v>
      </c>
      <c r="AE1314">
        <f t="shared" si="1664"/>
        <v>-996</v>
      </c>
      <c r="AF1314">
        <f t="shared" si="1665"/>
        <v>0</v>
      </c>
      <c r="AG1314">
        <f t="shared" si="1625"/>
        <v>-995</v>
      </c>
      <c r="AH1314">
        <f t="shared" si="1666"/>
        <v>0</v>
      </c>
      <c r="AI1314">
        <f t="shared" si="1626"/>
        <v>-994</v>
      </c>
      <c r="AJ1314">
        <f t="shared" si="1667"/>
        <v>0</v>
      </c>
      <c r="AK1314">
        <f t="shared" si="1627"/>
        <v>-993</v>
      </c>
      <c r="AL1314">
        <f t="shared" si="1668"/>
        <v>0</v>
      </c>
      <c r="AM1314">
        <f t="shared" si="1669"/>
        <v>-992</v>
      </c>
      <c r="AN1314">
        <f t="shared" si="1670"/>
        <v>0</v>
      </c>
      <c r="AO1314">
        <f t="shared" si="1628"/>
        <v>-991</v>
      </c>
      <c r="AP1314">
        <f t="shared" si="1671"/>
        <v>0</v>
      </c>
      <c r="AQ1314">
        <f t="shared" si="1629"/>
        <v>-990</v>
      </c>
      <c r="AR1314">
        <f t="shared" si="1672"/>
        <v>0</v>
      </c>
      <c r="AS1314">
        <f t="shared" si="1630"/>
        <v>-989</v>
      </c>
      <c r="AT1314">
        <f t="shared" si="1673"/>
        <v>0</v>
      </c>
      <c r="AU1314">
        <f t="shared" si="1631"/>
        <v>-988</v>
      </c>
      <c r="AV1314">
        <f t="shared" si="1674"/>
        <v>0</v>
      </c>
      <c r="AW1314">
        <f t="shared" si="1632"/>
        <v>-987</v>
      </c>
      <c r="AX1314">
        <f t="shared" si="1675"/>
        <v>0</v>
      </c>
      <c r="AY1314">
        <f t="shared" si="1633"/>
        <v>-986</v>
      </c>
      <c r="AZ1314">
        <f t="shared" si="1676"/>
        <v>0</v>
      </c>
      <c r="BA1314">
        <f t="shared" si="1634"/>
        <v>-985</v>
      </c>
      <c r="BB1314">
        <f t="shared" si="1677"/>
        <v>0</v>
      </c>
      <c r="BC1314">
        <f t="shared" si="1635"/>
        <v>-984</v>
      </c>
      <c r="BD1314">
        <f t="shared" si="1678"/>
        <v>0</v>
      </c>
      <c r="BE1314">
        <f t="shared" si="1636"/>
        <v>-983</v>
      </c>
      <c r="BF1314">
        <f t="shared" si="1679"/>
        <v>0</v>
      </c>
      <c r="BG1314">
        <f t="shared" si="1637"/>
        <v>-982</v>
      </c>
      <c r="BH1314">
        <f t="shared" si="1680"/>
        <v>0</v>
      </c>
      <c r="BI1314">
        <f t="shared" si="1638"/>
        <v>-981</v>
      </c>
      <c r="BJ1314">
        <f t="shared" si="1681"/>
        <v>0</v>
      </c>
      <c r="BK1314">
        <f t="shared" si="1639"/>
        <v>-980</v>
      </c>
      <c r="BL1314">
        <f t="shared" si="1682"/>
        <v>0</v>
      </c>
      <c r="BM1314">
        <f t="shared" si="1640"/>
        <v>-979</v>
      </c>
      <c r="BN1314">
        <f t="shared" si="1683"/>
        <v>0</v>
      </c>
      <c r="BO1314">
        <f t="shared" si="1641"/>
        <v>-978</v>
      </c>
      <c r="BP1314">
        <f t="shared" si="1684"/>
        <v>0</v>
      </c>
      <c r="BQ1314">
        <f t="shared" si="1642"/>
        <v>-977</v>
      </c>
      <c r="BR1314">
        <f t="shared" si="1685"/>
        <v>0</v>
      </c>
      <c r="BS1314">
        <f t="shared" si="1643"/>
        <v>-976</v>
      </c>
      <c r="BT1314">
        <f t="shared" si="1686"/>
        <v>0</v>
      </c>
      <c r="BU1314">
        <f t="shared" si="1644"/>
        <v>-975</v>
      </c>
      <c r="BV1314">
        <f t="shared" si="1687"/>
        <v>0</v>
      </c>
      <c r="BW1314">
        <f t="shared" si="1645"/>
        <v>-974</v>
      </c>
      <c r="BX1314">
        <f t="shared" si="1688"/>
        <v>0</v>
      </c>
      <c r="BY1314">
        <f t="shared" si="1646"/>
        <v>-973</v>
      </c>
      <c r="BZ1314">
        <f t="shared" si="1689"/>
        <v>0</v>
      </c>
      <c r="CA1314">
        <f t="shared" si="1647"/>
        <v>-972</v>
      </c>
      <c r="CB1314">
        <f t="shared" si="1690"/>
        <v>0</v>
      </c>
      <c r="CC1314">
        <f t="shared" si="1648"/>
        <v>-971</v>
      </c>
      <c r="CD1314">
        <f t="shared" si="1691"/>
        <v>0</v>
      </c>
      <c r="CE1314">
        <f t="shared" si="1649"/>
        <v>-970</v>
      </c>
      <c r="CF1314">
        <f t="shared" si="1692"/>
        <v>0</v>
      </c>
      <c r="CG1314">
        <f t="shared" si="1650"/>
        <v>-969</v>
      </c>
      <c r="CH1314">
        <f t="shared" si="1693"/>
        <v>0</v>
      </c>
      <c r="CI1314">
        <f t="shared" si="1651"/>
        <v>-968</v>
      </c>
      <c r="CJ1314">
        <f t="shared" si="1694"/>
        <v>0</v>
      </c>
      <c r="CK1314">
        <f t="shared" si="1652"/>
        <v>-967</v>
      </c>
      <c r="CL1314">
        <f t="shared" si="1695"/>
        <v>0</v>
      </c>
      <c r="CM1314">
        <f t="shared" si="1653"/>
        <v>-966</v>
      </c>
      <c r="CN1314">
        <f t="shared" si="1696"/>
        <v>0</v>
      </c>
      <c r="CO1314">
        <f t="shared" si="1654"/>
        <v>-965</v>
      </c>
      <c r="CP1314">
        <f t="shared" si="1697"/>
        <v>0</v>
      </c>
      <c r="CQ1314">
        <f t="shared" si="1655"/>
        <v>-964</v>
      </c>
      <c r="CR1314">
        <f t="shared" si="1698"/>
        <v>0</v>
      </c>
      <c r="CS1314">
        <f t="shared" si="1656"/>
        <v>-963</v>
      </c>
      <c r="CT1314">
        <f t="shared" si="1699"/>
        <v>0</v>
      </c>
      <c r="CU1314">
        <f t="shared" si="1657"/>
        <v>-962</v>
      </c>
      <c r="CV1314">
        <f t="shared" si="1700"/>
        <v>0</v>
      </c>
      <c r="CW1314">
        <f t="shared" si="1658"/>
        <v>-961</v>
      </c>
      <c r="CX1314">
        <f t="shared" si="1701"/>
        <v>0</v>
      </c>
    </row>
    <row r="1315" spans="1:102">
      <c r="A1315" s="193">
        <v>34652</v>
      </c>
      <c r="B1315" t="s">
        <v>950</v>
      </c>
      <c r="C1315" t="s">
        <v>951</v>
      </c>
      <c r="D1315" t="s">
        <v>1679</v>
      </c>
      <c r="E1315" t="s">
        <v>2306</v>
      </c>
      <c r="F1315" t="s">
        <v>2307</v>
      </c>
      <c r="G1315" t="s">
        <v>8</v>
      </c>
      <c r="H1315" t="s">
        <v>8</v>
      </c>
      <c r="I1315" t="s">
        <v>8</v>
      </c>
      <c r="J1315">
        <v>0</v>
      </c>
      <c r="K1315" t="s">
        <v>1847</v>
      </c>
      <c r="L1315">
        <v>34</v>
      </c>
      <c r="M1315" t="s">
        <v>2</v>
      </c>
      <c r="N1315" t="s">
        <v>954</v>
      </c>
      <c r="O1315">
        <v>47150</v>
      </c>
      <c r="P1315" t="s">
        <v>6</v>
      </c>
      <c r="Q1315">
        <v>91</v>
      </c>
      <c r="R1315" s="193">
        <v>34652</v>
      </c>
      <c r="S1315" s="193">
        <v>73050</v>
      </c>
      <c r="T1315">
        <v>100</v>
      </c>
      <c r="U1315" t="s">
        <v>955</v>
      </c>
      <c r="V1315" t="str">
        <f t="shared" si="1659"/>
        <v>1994</v>
      </c>
      <c r="W1315" s="211">
        <f t="shared" si="1702"/>
        <v>-1000</v>
      </c>
      <c r="X1315">
        <f t="shared" si="1660"/>
        <v>0</v>
      </c>
      <c r="Y1315">
        <f t="shared" si="1622"/>
        <v>-999</v>
      </c>
      <c r="Z1315">
        <f t="shared" si="1661"/>
        <v>0</v>
      </c>
      <c r="AA1315">
        <f t="shared" si="1623"/>
        <v>-998</v>
      </c>
      <c r="AB1315">
        <f t="shared" si="1662"/>
        <v>0</v>
      </c>
      <c r="AC1315">
        <f t="shared" si="1624"/>
        <v>-997</v>
      </c>
      <c r="AD1315">
        <f t="shared" si="1663"/>
        <v>0</v>
      </c>
      <c r="AE1315">
        <f t="shared" si="1664"/>
        <v>-996</v>
      </c>
      <c r="AF1315">
        <f t="shared" si="1665"/>
        <v>0</v>
      </c>
      <c r="AG1315">
        <f t="shared" si="1625"/>
        <v>-995</v>
      </c>
      <c r="AH1315">
        <f t="shared" si="1666"/>
        <v>0</v>
      </c>
      <c r="AI1315">
        <f t="shared" si="1626"/>
        <v>-994</v>
      </c>
      <c r="AJ1315">
        <f t="shared" si="1667"/>
        <v>0</v>
      </c>
      <c r="AK1315">
        <f t="shared" si="1627"/>
        <v>-993</v>
      </c>
      <c r="AL1315">
        <f t="shared" si="1668"/>
        <v>0</v>
      </c>
      <c r="AM1315">
        <f t="shared" si="1669"/>
        <v>-992</v>
      </c>
      <c r="AN1315">
        <f t="shared" si="1670"/>
        <v>0</v>
      </c>
      <c r="AO1315">
        <f t="shared" si="1628"/>
        <v>-991</v>
      </c>
      <c r="AP1315">
        <f t="shared" si="1671"/>
        <v>0</v>
      </c>
      <c r="AQ1315">
        <f t="shared" si="1629"/>
        <v>-990</v>
      </c>
      <c r="AR1315">
        <f t="shared" si="1672"/>
        <v>0</v>
      </c>
      <c r="AS1315">
        <f t="shared" si="1630"/>
        <v>-989</v>
      </c>
      <c r="AT1315">
        <f t="shared" si="1673"/>
        <v>0</v>
      </c>
      <c r="AU1315">
        <f t="shared" si="1631"/>
        <v>-988</v>
      </c>
      <c r="AV1315">
        <f t="shared" si="1674"/>
        <v>0</v>
      </c>
      <c r="AW1315">
        <f t="shared" si="1632"/>
        <v>-987</v>
      </c>
      <c r="AX1315">
        <f t="shared" si="1675"/>
        <v>0</v>
      </c>
      <c r="AY1315">
        <f t="shared" si="1633"/>
        <v>-986</v>
      </c>
      <c r="AZ1315">
        <f t="shared" si="1676"/>
        <v>0</v>
      </c>
      <c r="BA1315">
        <f t="shared" si="1634"/>
        <v>-985</v>
      </c>
      <c r="BB1315">
        <f t="shared" si="1677"/>
        <v>0</v>
      </c>
      <c r="BC1315">
        <f t="shared" si="1635"/>
        <v>-984</v>
      </c>
      <c r="BD1315">
        <f t="shared" si="1678"/>
        <v>0</v>
      </c>
      <c r="BE1315">
        <f t="shared" si="1636"/>
        <v>-983</v>
      </c>
      <c r="BF1315">
        <f t="shared" si="1679"/>
        <v>0</v>
      </c>
      <c r="BG1315">
        <f t="shared" si="1637"/>
        <v>-982</v>
      </c>
      <c r="BH1315">
        <f t="shared" si="1680"/>
        <v>0</v>
      </c>
      <c r="BI1315">
        <f t="shared" si="1638"/>
        <v>-981</v>
      </c>
      <c r="BJ1315">
        <f t="shared" si="1681"/>
        <v>0</v>
      </c>
      <c r="BK1315">
        <f t="shared" si="1639"/>
        <v>-980</v>
      </c>
      <c r="BL1315">
        <f t="shared" si="1682"/>
        <v>0</v>
      </c>
      <c r="BM1315">
        <f t="shared" si="1640"/>
        <v>-979</v>
      </c>
      <c r="BN1315">
        <f t="shared" si="1683"/>
        <v>0</v>
      </c>
      <c r="BO1315">
        <f t="shared" si="1641"/>
        <v>-978</v>
      </c>
      <c r="BP1315">
        <f t="shared" si="1684"/>
        <v>0</v>
      </c>
      <c r="BQ1315">
        <f t="shared" si="1642"/>
        <v>-977</v>
      </c>
      <c r="BR1315">
        <f t="shared" si="1685"/>
        <v>0</v>
      </c>
      <c r="BS1315">
        <f t="shared" si="1643"/>
        <v>-976</v>
      </c>
      <c r="BT1315">
        <f t="shared" si="1686"/>
        <v>0</v>
      </c>
      <c r="BU1315">
        <f t="shared" si="1644"/>
        <v>-975</v>
      </c>
      <c r="BV1315">
        <f t="shared" si="1687"/>
        <v>0</v>
      </c>
      <c r="BW1315">
        <f t="shared" si="1645"/>
        <v>-974</v>
      </c>
      <c r="BX1315">
        <f t="shared" si="1688"/>
        <v>0</v>
      </c>
      <c r="BY1315">
        <f t="shared" si="1646"/>
        <v>-973</v>
      </c>
      <c r="BZ1315">
        <f t="shared" si="1689"/>
        <v>0</v>
      </c>
      <c r="CA1315">
        <f t="shared" si="1647"/>
        <v>-972</v>
      </c>
      <c r="CB1315">
        <f t="shared" si="1690"/>
        <v>0</v>
      </c>
      <c r="CC1315">
        <f t="shared" si="1648"/>
        <v>-971</v>
      </c>
      <c r="CD1315">
        <f t="shared" si="1691"/>
        <v>0</v>
      </c>
      <c r="CE1315">
        <f t="shared" si="1649"/>
        <v>-970</v>
      </c>
      <c r="CF1315">
        <f t="shared" si="1692"/>
        <v>0</v>
      </c>
      <c r="CG1315">
        <f t="shared" si="1650"/>
        <v>-969</v>
      </c>
      <c r="CH1315">
        <f t="shared" si="1693"/>
        <v>0</v>
      </c>
      <c r="CI1315">
        <f t="shared" si="1651"/>
        <v>-968</v>
      </c>
      <c r="CJ1315">
        <f t="shared" si="1694"/>
        <v>0</v>
      </c>
      <c r="CK1315">
        <f t="shared" si="1652"/>
        <v>-967</v>
      </c>
      <c r="CL1315">
        <f t="shared" si="1695"/>
        <v>0</v>
      </c>
      <c r="CM1315">
        <f t="shared" si="1653"/>
        <v>-966</v>
      </c>
      <c r="CN1315">
        <f t="shared" si="1696"/>
        <v>0</v>
      </c>
      <c r="CO1315">
        <f t="shared" si="1654"/>
        <v>-965</v>
      </c>
      <c r="CP1315">
        <f t="shared" si="1697"/>
        <v>0</v>
      </c>
      <c r="CQ1315">
        <f t="shared" si="1655"/>
        <v>-964</v>
      </c>
      <c r="CR1315">
        <f t="shared" si="1698"/>
        <v>0</v>
      </c>
      <c r="CS1315">
        <f t="shared" si="1656"/>
        <v>-963</v>
      </c>
      <c r="CT1315">
        <f t="shared" si="1699"/>
        <v>0</v>
      </c>
      <c r="CU1315">
        <f t="shared" si="1657"/>
        <v>-962</v>
      </c>
      <c r="CV1315">
        <f t="shared" si="1700"/>
        <v>0</v>
      </c>
      <c r="CW1315">
        <f t="shared" si="1658"/>
        <v>-961</v>
      </c>
      <c r="CX1315">
        <f t="shared" si="1701"/>
        <v>0</v>
      </c>
    </row>
    <row r="1316" spans="1:102">
      <c r="A1316" s="193">
        <v>34652</v>
      </c>
      <c r="B1316" t="s">
        <v>950</v>
      </c>
      <c r="C1316" t="s">
        <v>951</v>
      </c>
      <c r="D1316" t="s">
        <v>1679</v>
      </c>
      <c r="E1316" t="s">
        <v>2308</v>
      </c>
      <c r="F1316" t="s">
        <v>2309</v>
      </c>
      <c r="G1316" t="s">
        <v>8</v>
      </c>
      <c r="H1316" t="s">
        <v>8</v>
      </c>
      <c r="I1316" t="s">
        <v>8</v>
      </c>
      <c r="J1316">
        <v>0</v>
      </c>
      <c r="K1316" t="s">
        <v>1847</v>
      </c>
      <c r="L1316">
        <v>34</v>
      </c>
      <c r="M1316" t="s">
        <v>2</v>
      </c>
      <c r="N1316" t="s">
        <v>954</v>
      </c>
      <c r="O1316">
        <v>47150</v>
      </c>
      <c r="P1316" t="s">
        <v>6</v>
      </c>
      <c r="Q1316">
        <v>91</v>
      </c>
      <c r="R1316" s="193">
        <v>34652</v>
      </c>
      <c r="S1316" s="193">
        <v>73050</v>
      </c>
      <c r="T1316">
        <v>100</v>
      </c>
      <c r="U1316" t="s">
        <v>955</v>
      </c>
      <c r="V1316" t="str">
        <f t="shared" si="1659"/>
        <v>1994</v>
      </c>
      <c r="W1316" s="211">
        <f t="shared" si="1702"/>
        <v>-1000</v>
      </c>
      <c r="X1316">
        <f t="shared" si="1660"/>
        <v>0</v>
      </c>
      <c r="Y1316">
        <f t="shared" si="1622"/>
        <v>-999</v>
      </c>
      <c r="Z1316">
        <f t="shared" si="1661"/>
        <v>0</v>
      </c>
      <c r="AA1316">
        <f t="shared" si="1623"/>
        <v>-998</v>
      </c>
      <c r="AB1316">
        <f t="shared" si="1662"/>
        <v>0</v>
      </c>
      <c r="AC1316">
        <f t="shared" si="1624"/>
        <v>-997</v>
      </c>
      <c r="AD1316">
        <f t="shared" si="1663"/>
        <v>0</v>
      </c>
      <c r="AE1316">
        <f t="shared" si="1664"/>
        <v>-996</v>
      </c>
      <c r="AF1316">
        <f t="shared" si="1665"/>
        <v>0</v>
      </c>
      <c r="AG1316">
        <f t="shared" si="1625"/>
        <v>-995</v>
      </c>
      <c r="AH1316">
        <f t="shared" si="1666"/>
        <v>0</v>
      </c>
      <c r="AI1316">
        <f t="shared" si="1626"/>
        <v>-994</v>
      </c>
      <c r="AJ1316">
        <f t="shared" si="1667"/>
        <v>0</v>
      </c>
      <c r="AK1316">
        <f t="shared" si="1627"/>
        <v>-993</v>
      </c>
      <c r="AL1316">
        <f t="shared" si="1668"/>
        <v>0</v>
      </c>
      <c r="AM1316">
        <f t="shared" si="1669"/>
        <v>-992</v>
      </c>
      <c r="AN1316">
        <f t="shared" si="1670"/>
        <v>0</v>
      </c>
      <c r="AO1316">
        <f t="shared" si="1628"/>
        <v>-991</v>
      </c>
      <c r="AP1316">
        <f t="shared" si="1671"/>
        <v>0</v>
      </c>
      <c r="AQ1316">
        <f t="shared" si="1629"/>
        <v>-990</v>
      </c>
      <c r="AR1316">
        <f t="shared" si="1672"/>
        <v>0</v>
      </c>
      <c r="AS1316">
        <f t="shared" si="1630"/>
        <v>-989</v>
      </c>
      <c r="AT1316">
        <f t="shared" si="1673"/>
        <v>0</v>
      </c>
      <c r="AU1316">
        <f t="shared" si="1631"/>
        <v>-988</v>
      </c>
      <c r="AV1316">
        <f t="shared" si="1674"/>
        <v>0</v>
      </c>
      <c r="AW1316">
        <f t="shared" si="1632"/>
        <v>-987</v>
      </c>
      <c r="AX1316">
        <f t="shared" si="1675"/>
        <v>0</v>
      </c>
      <c r="AY1316">
        <f t="shared" si="1633"/>
        <v>-986</v>
      </c>
      <c r="AZ1316">
        <f t="shared" si="1676"/>
        <v>0</v>
      </c>
      <c r="BA1316">
        <f t="shared" si="1634"/>
        <v>-985</v>
      </c>
      <c r="BB1316">
        <f t="shared" si="1677"/>
        <v>0</v>
      </c>
      <c r="BC1316">
        <f t="shared" si="1635"/>
        <v>-984</v>
      </c>
      <c r="BD1316">
        <f t="shared" si="1678"/>
        <v>0</v>
      </c>
      <c r="BE1316">
        <f t="shared" si="1636"/>
        <v>-983</v>
      </c>
      <c r="BF1316">
        <f t="shared" si="1679"/>
        <v>0</v>
      </c>
      <c r="BG1316">
        <f t="shared" si="1637"/>
        <v>-982</v>
      </c>
      <c r="BH1316">
        <f t="shared" si="1680"/>
        <v>0</v>
      </c>
      <c r="BI1316">
        <f t="shared" si="1638"/>
        <v>-981</v>
      </c>
      <c r="BJ1316">
        <f t="shared" si="1681"/>
        <v>0</v>
      </c>
      <c r="BK1316">
        <f t="shared" si="1639"/>
        <v>-980</v>
      </c>
      <c r="BL1316">
        <f t="shared" si="1682"/>
        <v>0</v>
      </c>
      <c r="BM1316">
        <f t="shared" si="1640"/>
        <v>-979</v>
      </c>
      <c r="BN1316">
        <f t="shared" si="1683"/>
        <v>0</v>
      </c>
      <c r="BO1316">
        <f t="shared" si="1641"/>
        <v>-978</v>
      </c>
      <c r="BP1316">
        <f t="shared" si="1684"/>
        <v>0</v>
      </c>
      <c r="BQ1316">
        <f t="shared" si="1642"/>
        <v>-977</v>
      </c>
      <c r="BR1316">
        <f t="shared" si="1685"/>
        <v>0</v>
      </c>
      <c r="BS1316">
        <f t="shared" si="1643"/>
        <v>-976</v>
      </c>
      <c r="BT1316">
        <f t="shared" si="1686"/>
        <v>0</v>
      </c>
      <c r="BU1316">
        <f t="shared" si="1644"/>
        <v>-975</v>
      </c>
      <c r="BV1316">
        <f t="shared" si="1687"/>
        <v>0</v>
      </c>
      <c r="BW1316">
        <f t="shared" si="1645"/>
        <v>-974</v>
      </c>
      <c r="BX1316">
        <f t="shared" si="1688"/>
        <v>0</v>
      </c>
      <c r="BY1316">
        <f t="shared" si="1646"/>
        <v>-973</v>
      </c>
      <c r="BZ1316">
        <f t="shared" si="1689"/>
        <v>0</v>
      </c>
      <c r="CA1316">
        <f t="shared" si="1647"/>
        <v>-972</v>
      </c>
      <c r="CB1316">
        <f t="shared" si="1690"/>
        <v>0</v>
      </c>
      <c r="CC1316">
        <f t="shared" si="1648"/>
        <v>-971</v>
      </c>
      <c r="CD1316">
        <f t="shared" si="1691"/>
        <v>0</v>
      </c>
      <c r="CE1316">
        <f t="shared" si="1649"/>
        <v>-970</v>
      </c>
      <c r="CF1316">
        <f t="shared" si="1692"/>
        <v>0</v>
      </c>
      <c r="CG1316">
        <f t="shared" si="1650"/>
        <v>-969</v>
      </c>
      <c r="CH1316">
        <f t="shared" si="1693"/>
        <v>0</v>
      </c>
      <c r="CI1316">
        <f t="shared" si="1651"/>
        <v>-968</v>
      </c>
      <c r="CJ1316">
        <f t="shared" si="1694"/>
        <v>0</v>
      </c>
      <c r="CK1316">
        <f t="shared" si="1652"/>
        <v>-967</v>
      </c>
      <c r="CL1316">
        <f t="shared" si="1695"/>
        <v>0</v>
      </c>
      <c r="CM1316">
        <f t="shared" si="1653"/>
        <v>-966</v>
      </c>
      <c r="CN1316">
        <f t="shared" si="1696"/>
        <v>0</v>
      </c>
      <c r="CO1316">
        <f t="shared" si="1654"/>
        <v>-965</v>
      </c>
      <c r="CP1316">
        <f t="shared" si="1697"/>
        <v>0</v>
      </c>
      <c r="CQ1316">
        <f t="shared" si="1655"/>
        <v>-964</v>
      </c>
      <c r="CR1316">
        <f t="shared" si="1698"/>
        <v>0</v>
      </c>
      <c r="CS1316">
        <f t="shared" si="1656"/>
        <v>-963</v>
      </c>
      <c r="CT1316">
        <f t="shared" si="1699"/>
        <v>0</v>
      </c>
      <c r="CU1316">
        <f t="shared" si="1657"/>
        <v>-962</v>
      </c>
      <c r="CV1316">
        <f t="shared" si="1700"/>
        <v>0</v>
      </c>
      <c r="CW1316">
        <f t="shared" si="1658"/>
        <v>-961</v>
      </c>
      <c r="CX1316">
        <f t="shared" si="1701"/>
        <v>0</v>
      </c>
    </row>
    <row r="1317" spans="1:102">
      <c r="A1317" s="193">
        <v>34652</v>
      </c>
      <c r="B1317" t="s">
        <v>950</v>
      </c>
      <c r="C1317" t="s">
        <v>951</v>
      </c>
      <c r="D1317" t="s">
        <v>1679</v>
      </c>
      <c r="E1317" t="s">
        <v>2310</v>
      </c>
      <c r="F1317" t="s">
        <v>2311</v>
      </c>
      <c r="G1317" t="s">
        <v>8</v>
      </c>
      <c r="H1317" t="s">
        <v>8</v>
      </c>
      <c r="I1317" t="s">
        <v>8</v>
      </c>
      <c r="J1317">
        <v>0</v>
      </c>
      <c r="K1317" t="s">
        <v>1847</v>
      </c>
      <c r="L1317">
        <v>34</v>
      </c>
      <c r="M1317" t="s">
        <v>2</v>
      </c>
      <c r="N1317" t="s">
        <v>954</v>
      </c>
      <c r="O1317">
        <v>47150</v>
      </c>
      <c r="P1317" t="s">
        <v>6</v>
      </c>
      <c r="Q1317">
        <v>91</v>
      </c>
      <c r="R1317" s="193">
        <v>34652</v>
      </c>
      <c r="S1317" s="193">
        <v>73050</v>
      </c>
      <c r="T1317">
        <v>100</v>
      </c>
      <c r="U1317" t="s">
        <v>955</v>
      </c>
      <c r="V1317" t="str">
        <f t="shared" si="1659"/>
        <v>1994</v>
      </c>
      <c r="W1317" s="211">
        <f t="shared" si="1702"/>
        <v>-1000</v>
      </c>
      <c r="X1317">
        <f t="shared" si="1660"/>
        <v>0</v>
      </c>
      <c r="Y1317">
        <f t="shared" si="1622"/>
        <v>-999</v>
      </c>
      <c r="Z1317">
        <f t="shared" si="1661"/>
        <v>0</v>
      </c>
      <c r="AA1317">
        <f t="shared" si="1623"/>
        <v>-998</v>
      </c>
      <c r="AB1317">
        <f t="shared" si="1662"/>
        <v>0</v>
      </c>
      <c r="AC1317">
        <f t="shared" si="1624"/>
        <v>-997</v>
      </c>
      <c r="AD1317">
        <f t="shared" si="1663"/>
        <v>0</v>
      </c>
      <c r="AE1317">
        <f t="shared" si="1664"/>
        <v>-996</v>
      </c>
      <c r="AF1317">
        <f t="shared" si="1665"/>
        <v>0</v>
      </c>
      <c r="AG1317">
        <f t="shared" si="1625"/>
        <v>-995</v>
      </c>
      <c r="AH1317">
        <f t="shared" si="1666"/>
        <v>0</v>
      </c>
      <c r="AI1317">
        <f t="shared" si="1626"/>
        <v>-994</v>
      </c>
      <c r="AJ1317">
        <f t="shared" si="1667"/>
        <v>0</v>
      </c>
      <c r="AK1317">
        <f t="shared" si="1627"/>
        <v>-993</v>
      </c>
      <c r="AL1317">
        <f t="shared" si="1668"/>
        <v>0</v>
      </c>
      <c r="AM1317">
        <f t="shared" si="1669"/>
        <v>-992</v>
      </c>
      <c r="AN1317">
        <f t="shared" si="1670"/>
        <v>0</v>
      </c>
      <c r="AO1317">
        <f t="shared" si="1628"/>
        <v>-991</v>
      </c>
      <c r="AP1317">
        <f t="shared" si="1671"/>
        <v>0</v>
      </c>
      <c r="AQ1317">
        <f t="shared" si="1629"/>
        <v>-990</v>
      </c>
      <c r="AR1317">
        <f t="shared" si="1672"/>
        <v>0</v>
      </c>
      <c r="AS1317">
        <f t="shared" si="1630"/>
        <v>-989</v>
      </c>
      <c r="AT1317">
        <f t="shared" si="1673"/>
        <v>0</v>
      </c>
      <c r="AU1317">
        <f t="shared" si="1631"/>
        <v>-988</v>
      </c>
      <c r="AV1317">
        <f t="shared" si="1674"/>
        <v>0</v>
      </c>
      <c r="AW1317">
        <f t="shared" si="1632"/>
        <v>-987</v>
      </c>
      <c r="AX1317">
        <f t="shared" si="1675"/>
        <v>0</v>
      </c>
      <c r="AY1317">
        <f t="shared" si="1633"/>
        <v>-986</v>
      </c>
      <c r="AZ1317">
        <f t="shared" si="1676"/>
        <v>0</v>
      </c>
      <c r="BA1317">
        <f t="shared" si="1634"/>
        <v>-985</v>
      </c>
      <c r="BB1317">
        <f t="shared" si="1677"/>
        <v>0</v>
      </c>
      <c r="BC1317">
        <f t="shared" si="1635"/>
        <v>-984</v>
      </c>
      <c r="BD1317">
        <f t="shared" si="1678"/>
        <v>0</v>
      </c>
      <c r="BE1317">
        <f t="shared" si="1636"/>
        <v>-983</v>
      </c>
      <c r="BF1317">
        <f t="shared" si="1679"/>
        <v>0</v>
      </c>
      <c r="BG1317">
        <f t="shared" si="1637"/>
        <v>-982</v>
      </c>
      <c r="BH1317">
        <f t="shared" si="1680"/>
        <v>0</v>
      </c>
      <c r="BI1317">
        <f t="shared" si="1638"/>
        <v>-981</v>
      </c>
      <c r="BJ1317">
        <f t="shared" si="1681"/>
        <v>0</v>
      </c>
      <c r="BK1317">
        <f t="shared" si="1639"/>
        <v>-980</v>
      </c>
      <c r="BL1317">
        <f t="shared" si="1682"/>
        <v>0</v>
      </c>
      <c r="BM1317">
        <f t="shared" si="1640"/>
        <v>-979</v>
      </c>
      <c r="BN1317">
        <f t="shared" si="1683"/>
        <v>0</v>
      </c>
      <c r="BO1317">
        <f t="shared" si="1641"/>
        <v>-978</v>
      </c>
      <c r="BP1317">
        <f t="shared" si="1684"/>
        <v>0</v>
      </c>
      <c r="BQ1317">
        <f t="shared" si="1642"/>
        <v>-977</v>
      </c>
      <c r="BR1317">
        <f t="shared" si="1685"/>
        <v>0</v>
      </c>
      <c r="BS1317">
        <f t="shared" si="1643"/>
        <v>-976</v>
      </c>
      <c r="BT1317">
        <f t="shared" si="1686"/>
        <v>0</v>
      </c>
      <c r="BU1317">
        <f t="shared" si="1644"/>
        <v>-975</v>
      </c>
      <c r="BV1317">
        <f t="shared" si="1687"/>
        <v>0</v>
      </c>
      <c r="BW1317">
        <f t="shared" si="1645"/>
        <v>-974</v>
      </c>
      <c r="BX1317">
        <f t="shared" si="1688"/>
        <v>0</v>
      </c>
      <c r="BY1317">
        <f t="shared" si="1646"/>
        <v>-973</v>
      </c>
      <c r="BZ1317">
        <f t="shared" si="1689"/>
        <v>0</v>
      </c>
      <c r="CA1317">
        <f t="shared" si="1647"/>
        <v>-972</v>
      </c>
      <c r="CB1317">
        <f t="shared" si="1690"/>
        <v>0</v>
      </c>
      <c r="CC1317">
        <f t="shared" si="1648"/>
        <v>-971</v>
      </c>
      <c r="CD1317">
        <f t="shared" si="1691"/>
        <v>0</v>
      </c>
      <c r="CE1317">
        <f t="shared" si="1649"/>
        <v>-970</v>
      </c>
      <c r="CF1317">
        <f t="shared" si="1692"/>
        <v>0</v>
      </c>
      <c r="CG1317">
        <f t="shared" si="1650"/>
        <v>-969</v>
      </c>
      <c r="CH1317">
        <f t="shared" si="1693"/>
        <v>0</v>
      </c>
      <c r="CI1317">
        <f t="shared" si="1651"/>
        <v>-968</v>
      </c>
      <c r="CJ1317">
        <f t="shared" si="1694"/>
        <v>0</v>
      </c>
      <c r="CK1317">
        <f t="shared" si="1652"/>
        <v>-967</v>
      </c>
      <c r="CL1317">
        <f t="shared" si="1695"/>
        <v>0</v>
      </c>
      <c r="CM1317">
        <f t="shared" si="1653"/>
        <v>-966</v>
      </c>
      <c r="CN1317">
        <f t="shared" si="1696"/>
        <v>0</v>
      </c>
      <c r="CO1317">
        <f t="shared" si="1654"/>
        <v>-965</v>
      </c>
      <c r="CP1317">
        <f t="shared" si="1697"/>
        <v>0</v>
      </c>
      <c r="CQ1317">
        <f t="shared" si="1655"/>
        <v>-964</v>
      </c>
      <c r="CR1317">
        <f t="shared" si="1698"/>
        <v>0</v>
      </c>
      <c r="CS1317">
        <f t="shared" si="1656"/>
        <v>-963</v>
      </c>
      <c r="CT1317">
        <f t="shared" si="1699"/>
        <v>0</v>
      </c>
      <c r="CU1317">
        <f t="shared" si="1657"/>
        <v>-962</v>
      </c>
      <c r="CV1317">
        <f t="shared" si="1700"/>
        <v>0</v>
      </c>
      <c r="CW1317">
        <f t="shared" si="1658"/>
        <v>-961</v>
      </c>
      <c r="CX1317">
        <f t="shared" si="1701"/>
        <v>0</v>
      </c>
    </row>
    <row r="1318" spans="1:102">
      <c r="A1318" s="193">
        <v>25223</v>
      </c>
      <c r="B1318" t="s">
        <v>950</v>
      </c>
      <c r="C1318" t="s">
        <v>951</v>
      </c>
      <c r="D1318" t="s">
        <v>1823</v>
      </c>
      <c r="E1318" t="s">
        <v>2312</v>
      </c>
      <c r="F1318" t="s">
        <v>2313</v>
      </c>
      <c r="G1318" t="s">
        <v>8</v>
      </c>
      <c r="H1318" t="s">
        <v>8</v>
      </c>
      <c r="I1318" t="s">
        <v>8</v>
      </c>
      <c r="J1318">
        <v>0</v>
      </c>
      <c r="K1318" t="s">
        <v>1847</v>
      </c>
      <c r="L1318">
        <v>34</v>
      </c>
      <c r="M1318" t="s">
        <v>2</v>
      </c>
      <c r="N1318" t="s">
        <v>954</v>
      </c>
      <c r="O1318">
        <v>47150</v>
      </c>
      <c r="P1318" t="s">
        <v>6</v>
      </c>
      <c r="Q1318">
        <v>91</v>
      </c>
      <c r="R1318" s="193">
        <v>25223</v>
      </c>
      <c r="S1318" s="193">
        <v>73050</v>
      </c>
      <c r="T1318">
        <v>100</v>
      </c>
      <c r="U1318" t="s">
        <v>955</v>
      </c>
      <c r="V1318" t="str">
        <f t="shared" si="1659"/>
        <v>1969</v>
      </c>
      <c r="W1318" s="211">
        <f t="shared" si="1702"/>
        <v>-1000</v>
      </c>
      <c r="X1318">
        <f t="shared" si="1660"/>
        <v>0</v>
      </c>
      <c r="Y1318">
        <f t="shared" si="1622"/>
        <v>-999</v>
      </c>
      <c r="Z1318">
        <f t="shared" si="1661"/>
        <v>0</v>
      </c>
      <c r="AA1318">
        <f t="shared" si="1623"/>
        <v>-998</v>
      </c>
      <c r="AB1318">
        <f t="shared" si="1662"/>
        <v>0</v>
      </c>
      <c r="AC1318">
        <f t="shared" si="1624"/>
        <v>-997</v>
      </c>
      <c r="AD1318">
        <f t="shared" si="1663"/>
        <v>0</v>
      </c>
      <c r="AE1318">
        <f t="shared" si="1664"/>
        <v>-996</v>
      </c>
      <c r="AF1318">
        <f t="shared" si="1665"/>
        <v>0</v>
      </c>
      <c r="AG1318">
        <f t="shared" si="1625"/>
        <v>-995</v>
      </c>
      <c r="AH1318">
        <f t="shared" si="1666"/>
        <v>0</v>
      </c>
      <c r="AI1318">
        <f t="shared" si="1626"/>
        <v>-994</v>
      </c>
      <c r="AJ1318">
        <f t="shared" si="1667"/>
        <v>0</v>
      </c>
      <c r="AK1318">
        <f t="shared" si="1627"/>
        <v>-993</v>
      </c>
      <c r="AL1318">
        <f t="shared" si="1668"/>
        <v>0</v>
      </c>
      <c r="AM1318">
        <f t="shared" si="1669"/>
        <v>-992</v>
      </c>
      <c r="AN1318">
        <f t="shared" si="1670"/>
        <v>0</v>
      </c>
      <c r="AO1318">
        <f t="shared" si="1628"/>
        <v>-991</v>
      </c>
      <c r="AP1318">
        <f t="shared" si="1671"/>
        <v>0</v>
      </c>
      <c r="AQ1318">
        <f t="shared" si="1629"/>
        <v>-990</v>
      </c>
      <c r="AR1318">
        <f t="shared" si="1672"/>
        <v>0</v>
      </c>
      <c r="AS1318">
        <f t="shared" si="1630"/>
        <v>-989</v>
      </c>
      <c r="AT1318">
        <f t="shared" si="1673"/>
        <v>0</v>
      </c>
      <c r="AU1318">
        <f t="shared" si="1631"/>
        <v>-988</v>
      </c>
      <c r="AV1318">
        <f t="shared" si="1674"/>
        <v>0</v>
      </c>
      <c r="AW1318">
        <f t="shared" si="1632"/>
        <v>-987</v>
      </c>
      <c r="AX1318">
        <f t="shared" si="1675"/>
        <v>0</v>
      </c>
      <c r="AY1318">
        <f t="shared" si="1633"/>
        <v>-986</v>
      </c>
      <c r="AZ1318">
        <f t="shared" si="1676"/>
        <v>0</v>
      </c>
      <c r="BA1318">
        <f t="shared" si="1634"/>
        <v>-985</v>
      </c>
      <c r="BB1318">
        <f t="shared" si="1677"/>
        <v>0</v>
      </c>
      <c r="BC1318">
        <f t="shared" si="1635"/>
        <v>-984</v>
      </c>
      <c r="BD1318">
        <f t="shared" si="1678"/>
        <v>0</v>
      </c>
      <c r="BE1318">
        <f t="shared" si="1636"/>
        <v>-983</v>
      </c>
      <c r="BF1318">
        <f t="shared" si="1679"/>
        <v>0</v>
      </c>
      <c r="BG1318">
        <f t="shared" si="1637"/>
        <v>-982</v>
      </c>
      <c r="BH1318">
        <f t="shared" si="1680"/>
        <v>0</v>
      </c>
      <c r="BI1318">
        <f t="shared" si="1638"/>
        <v>-981</v>
      </c>
      <c r="BJ1318">
        <f t="shared" si="1681"/>
        <v>0</v>
      </c>
      <c r="BK1318">
        <f t="shared" si="1639"/>
        <v>-980</v>
      </c>
      <c r="BL1318">
        <f t="shared" si="1682"/>
        <v>0</v>
      </c>
      <c r="BM1318">
        <f t="shared" si="1640"/>
        <v>-979</v>
      </c>
      <c r="BN1318">
        <f t="shared" si="1683"/>
        <v>0</v>
      </c>
      <c r="BO1318">
        <f t="shared" si="1641"/>
        <v>-978</v>
      </c>
      <c r="BP1318">
        <f t="shared" si="1684"/>
        <v>0</v>
      </c>
      <c r="BQ1318">
        <f t="shared" si="1642"/>
        <v>-977</v>
      </c>
      <c r="BR1318">
        <f t="shared" si="1685"/>
        <v>0</v>
      </c>
      <c r="BS1318">
        <f t="shared" si="1643"/>
        <v>-976</v>
      </c>
      <c r="BT1318">
        <f t="shared" si="1686"/>
        <v>0</v>
      </c>
      <c r="BU1318">
        <f t="shared" si="1644"/>
        <v>-975</v>
      </c>
      <c r="BV1318">
        <f t="shared" si="1687"/>
        <v>0</v>
      </c>
      <c r="BW1318">
        <f t="shared" si="1645"/>
        <v>-974</v>
      </c>
      <c r="BX1318">
        <f t="shared" si="1688"/>
        <v>0</v>
      </c>
      <c r="BY1318">
        <f t="shared" si="1646"/>
        <v>-973</v>
      </c>
      <c r="BZ1318">
        <f t="shared" si="1689"/>
        <v>0</v>
      </c>
      <c r="CA1318">
        <f t="shared" si="1647"/>
        <v>-972</v>
      </c>
      <c r="CB1318">
        <f t="shared" si="1690"/>
        <v>0</v>
      </c>
      <c r="CC1318">
        <f t="shared" si="1648"/>
        <v>-971</v>
      </c>
      <c r="CD1318">
        <f t="shared" si="1691"/>
        <v>0</v>
      </c>
      <c r="CE1318">
        <f t="shared" si="1649"/>
        <v>-970</v>
      </c>
      <c r="CF1318">
        <f t="shared" si="1692"/>
        <v>0</v>
      </c>
      <c r="CG1318">
        <f t="shared" si="1650"/>
        <v>-969</v>
      </c>
      <c r="CH1318">
        <f t="shared" si="1693"/>
        <v>0</v>
      </c>
      <c r="CI1318">
        <f t="shared" si="1651"/>
        <v>-968</v>
      </c>
      <c r="CJ1318">
        <f t="shared" si="1694"/>
        <v>0</v>
      </c>
      <c r="CK1318">
        <f t="shared" si="1652"/>
        <v>-967</v>
      </c>
      <c r="CL1318">
        <f t="shared" si="1695"/>
        <v>0</v>
      </c>
      <c r="CM1318">
        <f t="shared" si="1653"/>
        <v>-966</v>
      </c>
      <c r="CN1318">
        <f t="shared" si="1696"/>
        <v>0</v>
      </c>
      <c r="CO1318">
        <f t="shared" si="1654"/>
        <v>-965</v>
      </c>
      <c r="CP1318">
        <f t="shared" si="1697"/>
        <v>0</v>
      </c>
      <c r="CQ1318">
        <f t="shared" si="1655"/>
        <v>-964</v>
      </c>
      <c r="CR1318">
        <f t="shared" si="1698"/>
        <v>0</v>
      </c>
      <c r="CS1318">
        <f t="shared" si="1656"/>
        <v>-963</v>
      </c>
      <c r="CT1318">
        <f t="shared" si="1699"/>
        <v>0</v>
      </c>
      <c r="CU1318">
        <f t="shared" si="1657"/>
        <v>-962</v>
      </c>
      <c r="CV1318">
        <f t="shared" si="1700"/>
        <v>0</v>
      </c>
      <c r="CW1318">
        <f t="shared" si="1658"/>
        <v>-961</v>
      </c>
      <c r="CX1318">
        <f t="shared" si="1701"/>
        <v>0</v>
      </c>
    </row>
    <row r="1319" spans="1:102">
      <c r="A1319" s="193">
        <v>26240</v>
      </c>
      <c r="B1319" t="s">
        <v>950</v>
      </c>
      <c r="C1319" t="s">
        <v>951</v>
      </c>
      <c r="D1319" t="s">
        <v>1823</v>
      </c>
      <c r="E1319" t="s">
        <v>2314</v>
      </c>
      <c r="F1319" t="s">
        <v>2315</v>
      </c>
      <c r="G1319" t="s">
        <v>8</v>
      </c>
      <c r="H1319" t="s">
        <v>8</v>
      </c>
      <c r="I1319" t="s">
        <v>8</v>
      </c>
      <c r="J1319">
        <v>0</v>
      </c>
      <c r="K1319" t="s">
        <v>1847</v>
      </c>
      <c r="L1319">
        <v>21</v>
      </c>
      <c r="M1319" t="s">
        <v>1</v>
      </c>
      <c r="N1319" t="s">
        <v>954</v>
      </c>
      <c r="O1319">
        <v>47150</v>
      </c>
      <c r="P1319" t="s">
        <v>6</v>
      </c>
      <c r="Q1319">
        <v>91</v>
      </c>
      <c r="R1319" s="193">
        <v>26240</v>
      </c>
      <c r="S1319" s="193">
        <v>73050</v>
      </c>
      <c r="T1319">
        <v>175</v>
      </c>
      <c r="U1319" t="s">
        <v>958</v>
      </c>
      <c r="V1319" t="str">
        <f t="shared" si="1659"/>
        <v>1971</v>
      </c>
      <c r="W1319" s="211">
        <f t="shared" si="1702"/>
        <v>-1000</v>
      </c>
      <c r="X1319">
        <f t="shared" si="1660"/>
        <v>0</v>
      </c>
      <c r="Y1319">
        <f t="shared" si="1622"/>
        <v>-999</v>
      </c>
      <c r="Z1319">
        <f t="shared" si="1661"/>
        <v>0</v>
      </c>
      <c r="AA1319">
        <f t="shared" si="1623"/>
        <v>-998</v>
      </c>
      <c r="AB1319">
        <f t="shared" si="1662"/>
        <v>0</v>
      </c>
      <c r="AC1319">
        <f t="shared" si="1624"/>
        <v>-997</v>
      </c>
      <c r="AD1319">
        <f t="shared" si="1663"/>
        <v>0</v>
      </c>
      <c r="AE1319">
        <f t="shared" si="1664"/>
        <v>-996</v>
      </c>
      <c r="AF1319">
        <f t="shared" si="1665"/>
        <v>0</v>
      </c>
      <c r="AG1319">
        <f t="shared" si="1625"/>
        <v>-995</v>
      </c>
      <c r="AH1319">
        <f t="shared" si="1666"/>
        <v>0</v>
      </c>
      <c r="AI1319">
        <f t="shared" si="1626"/>
        <v>-994</v>
      </c>
      <c r="AJ1319">
        <f t="shared" si="1667"/>
        <v>0</v>
      </c>
      <c r="AK1319">
        <f t="shared" si="1627"/>
        <v>-993</v>
      </c>
      <c r="AL1319">
        <f t="shared" si="1668"/>
        <v>0</v>
      </c>
      <c r="AM1319">
        <f t="shared" si="1669"/>
        <v>-992</v>
      </c>
      <c r="AN1319">
        <f t="shared" si="1670"/>
        <v>0</v>
      </c>
      <c r="AO1319">
        <f t="shared" si="1628"/>
        <v>-991</v>
      </c>
      <c r="AP1319">
        <f t="shared" si="1671"/>
        <v>0</v>
      </c>
      <c r="AQ1319">
        <f t="shared" si="1629"/>
        <v>-990</v>
      </c>
      <c r="AR1319">
        <f t="shared" si="1672"/>
        <v>0</v>
      </c>
      <c r="AS1319">
        <f t="shared" si="1630"/>
        <v>-989</v>
      </c>
      <c r="AT1319">
        <f t="shared" si="1673"/>
        <v>0</v>
      </c>
      <c r="AU1319">
        <f t="shared" si="1631"/>
        <v>-988</v>
      </c>
      <c r="AV1319">
        <f t="shared" si="1674"/>
        <v>0</v>
      </c>
      <c r="AW1319">
        <f t="shared" si="1632"/>
        <v>-987</v>
      </c>
      <c r="AX1319">
        <f t="shared" si="1675"/>
        <v>0</v>
      </c>
      <c r="AY1319">
        <f t="shared" si="1633"/>
        <v>-986</v>
      </c>
      <c r="AZ1319">
        <f t="shared" si="1676"/>
        <v>0</v>
      </c>
      <c r="BA1319">
        <f t="shared" si="1634"/>
        <v>-985</v>
      </c>
      <c r="BB1319">
        <f t="shared" si="1677"/>
        <v>0</v>
      </c>
      <c r="BC1319">
        <f t="shared" si="1635"/>
        <v>-984</v>
      </c>
      <c r="BD1319">
        <f t="shared" si="1678"/>
        <v>0</v>
      </c>
      <c r="BE1319">
        <f t="shared" si="1636"/>
        <v>-983</v>
      </c>
      <c r="BF1319">
        <f t="shared" si="1679"/>
        <v>0</v>
      </c>
      <c r="BG1319">
        <f t="shared" si="1637"/>
        <v>-982</v>
      </c>
      <c r="BH1319">
        <f t="shared" si="1680"/>
        <v>0</v>
      </c>
      <c r="BI1319">
        <f t="shared" si="1638"/>
        <v>-981</v>
      </c>
      <c r="BJ1319">
        <f t="shared" si="1681"/>
        <v>0</v>
      </c>
      <c r="BK1319">
        <f t="shared" si="1639"/>
        <v>-980</v>
      </c>
      <c r="BL1319">
        <f t="shared" si="1682"/>
        <v>0</v>
      </c>
      <c r="BM1319">
        <f t="shared" si="1640"/>
        <v>-979</v>
      </c>
      <c r="BN1319">
        <f t="shared" si="1683"/>
        <v>0</v>
      </c>
      <c r="BO1319">
        <f t="shared" si="1641"/>
        <v>-978</v>
      </c>
      <c r="BP1319">
        <f t="shared" si="1684"/>
        <v>0</v>
      </c>
      <c r="BQ1319">
        <f t="shared" si="1642"/>
        <v>-977</v>
      </c>
      <c r="BR1319">
        <f t="shared" si="1685"/>
        <v>0</v>
      </c>
      <c r="BS1319">
        <f t="shared" si="1643"/>
        <v>-976</v>
      </c>
      <c r="BT1319">
        <f t="shared" si="1686"/>
        <v>0</v>
      </c>
      <c r="BU1319">
        <f t="shared" si="1644"/>
        <v>-975</v>
      </c>
      <c r="BV1319">
        <f t="shared" si="1687"/>
        <v>0</v>
      </c>
      <c r="BW1319">
        <f t="shared" si="1645"/>
        <v>-974</v>
      </c>
      <c r="BX1319">
        <f t="shared" si="1688"/>
        <v>0</v>
      </c>
      <c r="BY1319">
        <f t="shared" si="1646"/>
        <v>-973</v>
      </c>
      <c r="BZ1319">
        <f t="shared" si="1689"/>
        <v>0</v>
      </c>
      <c r="CA1319">
        <f t="shared" si="1647"/>
        <v>-972</v>
      </c>
      <c r="CB1319">
        <f t="shared" si="1690"/>
        <v>0</v>
      </c>
      <c r="CC1319">
        <f t="shared" si="1648"/>
        <v>-971</v>
      </c>
      <c r="CD1319">
        <f t="shared" si="1691"/>
        <v>0</v>
      </c>
      <c r="CE1319">
        <f t="shared" si="1649"/>
        <v>-970</v>
      </c>
      <c r="CF1319">
        <f t="shared" si="1692"/>
        <v>0</v>
      </c>
      <c r="CG1319">
        <f t="shared" si="1650"/>
        <v>-969</v>
      </c>
      <c r="CH1319">
        <f t="shared" si="1693"/>
        <v>0</v>
      </c>
      <c r="CI1319">
        <f t="shared" si="1651"/>
        <v>-968</v>
      </c>
      <c r="CJ1319">
        <f t="shared" si="1694"/>
        <v>0</v>
      </c>
      <c r="CK1319">
        <f t="shared" si="1652"/>
        <v>-967</v>
      </c>
      <c r="CL1319">
        <f t="shared" si="1695"/>
        <v>0</v>
      </c>
      <c r="CM1319">
        <f t="shared" si="1653"/>
        <v>-966</v>
      </c>
      <c r="CN1319">
        <f t="shared" si="1696"/>
        <v>0</v>
      </c>
      <c r="CO1319">
        <f t="shared" si="1654"/>
        <v>-965</v>
      </c>
      <c r="CP1319">
        <f t="shared" si="1697"/>
        <v>0</v>
      </c>
      <c r="CQ1319">
        <f t="shared" si="1655"/>
        <v>-964</v>
      </c>
      <c r="CR1319">
        <f t="shared" si="1698"/>
        <v>0</v>
      </c>
      <c r="CS1319">
        <f t="shared" si="1656"/>
        <v>-963</v>
      </c>
      <c r="CT1319">
        <f t="shared" si="1699"/>
        <v>0</v>
      </c>
      <c r="CU1319">
        <f t="shared" si="1657"/>
        <v>-962</v>
      </c>
      <c r="CV1319">
        <f t="shared" si="1700"/>
        <v>0</v>
      </c>
      <c r="CW1319">
        <f t="shared" si="1658"/>
        <v>-961</v>
      </c>
      <c r="CX1319">
        <f t="shared" si="1701"/>
        <v>0</v>
      </c>
    </row>
    <row r="1320" spans="1:102">
      <c r="A1320" s="193">
        <v>24141</v>
      </c>
      <c r="B1320" t="s">
        <v>950</v>
      </c>
      <c r="C1320" t="s">
        <v>951</v>
      </c>
      <c r="D1320" t="s">
        <v>1011</v>
      </c>
      <c r="E1320" t="s">
        <v>2316</v>
      </c>
      <c r="F1320" t="s">
        <v>2317</v>
      </c>
      <c r="G1320" t="s">
        <v>8</v>
      </c>
      <c r="H1320" t="s">
        <v>8</v>
      </c>
      <c r="I1320" t="s">
        <v>8</v>
      </c>
      <c r="J1320">
        <v>0</v>
      </c>
      <c r="K1320" t="s">
        <v>1847</v>
      </c>
      <c r="L1320">
        <v>21</v>
      </c>
      <c r="M1320" t="s">
        <v>1</v>
      </c>
      <c r="N1320" t="s">
        <v>954</v>
      </c>
      <c r="O1320">
        <v>47150</v>
      </c>
      <c r="P1320" t="s">
        <v>6</v>
      </c>
      <c r="Q1320">
        <v>91</v>
      </c>
      <c r="R1320" s="193">
        <v>24141</v>
      </c>
      <c r="S1320" s="193">
        <v>73050</v>
      </c>
      <c r="T1320">
        <v>175</v>
      </c>
      <c r="U1320" t="s">
        <v>958</v>
      </c>
      <c r="V1320" t="str">
        <f t="shared" si="1659"/>
        <v>1966</v>
      </c>
      <c r="W1320" s="211">
        <f t="shared" si="1702"/>
        <v>-1000</v>
      </c>
      <c r="X1320">
        <f t="shared" si="1660"/>
        <v>0</v>
      </c>
      <c r="Y1320">
        <f t="shared" si="1622"/>
        <v>-999</v>
      </c>
      <c r="Z1320">
        <f t="shared" si="1661"/>
        <v>0</v>
      </c>
      <c r="AA1320">
        <f t="shared" si="1623"/>
        <v>-998</v>
      </c>
      <c r="AB1320">
        <f t="shared" si="1662"/>
        <v>0</v>
      </c>
      <c r="AC1320">
        <f t="shared" si="1624"/>
        <v>-997</v>
      </c>
      <c r="AD1320">
        <f t="shared" si="1663"/>
        <v>0</v>
      </c>
      <c r="AE1320">
        <f t="shared" si="1664"/>
        <v>-996</v>
      </c>
      <c r="AF1320">
        <f t="shared" si="1665"/>
        <v>0</v>
      </c>
      <c r="AG1320">
        <f t="shared" si="1625"/>
        <v>-995</v>
      </c>
      <c r="AH1320">
        <f t="shared" si="1666"/>
        <v>0</v>
      </c>
      <c r="AI1320">
        <f t="shared" si="1626"/>
        <v>-994</v>
      </c>
      <c r="AJ1320">
        <f t="shared" si="1667"/>
        <v>0</v>
      </c>
      <c r="AK1320">
        <f t="shared" si="1627"/>
        <v>-993</v>
      </c>
      <c r="AL1320">
        <f t="shared" si="1668"/>
        <v>0</v>
      </c>
      <c r="AM1320">
        <f t="shared" si="1669"/>
        <v>-992</v>
      </c>
      <c r="AN1320">
        <f t="shared" si="1670"/>
        <v>0</v>
      </c>
      <c r="AO1320">
        <f t="shared" si="1628"/>
        <v>-991</v>
      </c>
      <c r="AP1320">
        <f t="shared" si="1671"/>
        <v>0</v>
      </c>
      <c r="AQ1320">
        <f t="shared" si="1629"/>
        <v>-990</v>
      </c>
      <c r="AR1320">
        <f t="shared" si="1672"/>
        <v>0</v>
      </c>
      <c r="AS1320">
        <f t="shared" si="1630"/>
        <v>-989</v>
      </c>
      <c r="AT1320">
        <f t="shared" si="1673"/>
        <v>0</v>
      </c>
      <c r="AU1320">
        <f t="shared" si="1631"/>
        <v>-988</v>
      </c>
      <c r="AV1320">
        <f t="shared" si="1674"/>
        <v>0</v>
      </c>
      <c r="AW1320">
        <f t="shared" si="1632"/>
        <v>-987</v>
      </c>
      <c r="AX1320">
        <f t="shared" si="1675"/>
        <v>0</v>
      </c>
      <c r="AY1320">
        <f t="shared" si="1633"/>
        <v>-986</v>
      </c>
      <c r="AZ1320">
        <f t="shared" si="1676"/>
        <v>0</v>
      </c>
      <c r="BA1320">
        <f t="shared" si="1634"/>
        <v>-985</v>
      </c>
      <c r="BB1320">
        <f t="shared" si="1677"/>
        <v>0</v>
      </c>
      <c r="BC1320">
        <f t="shared" si="1635"/>
        <v>-984</v>
      </c>
      <c r="BD1320">
        <f t="shared" si="1678"/>
        <v>0</v>
      </c>
      <c r="BE1320">
        <f t="shared" si="1636"/>
        <v>-983</v>
      </c>
      <c r="BF1320">
        <f t="shared" si="1679"/>
        <v>0</v>
      </c>
      <c r="BG1320">
        <f t="shared" si="1637"/>
        <v>-982</v>
      </c>
      <c r="BH1320">
        <f t="shared" si="1680"/>
        <v>0</v>
      </c>
      <c r="BI1320">
        <f t="shared" si="1638"/>
        <v>-981</v>
      </c>
      <c r="BJ1320">
        <f t="shared" si="1681"/>
        <v>0</v>
      </c>
      <c r="BK1320">
        <f t="shared" si="1639"/>
        <v>-980</v>
      </c>
      <c r="BL1320">
        <f t="shared" si="1682"/>
        <v>0</v>
      </c>
      <c r="BM1320">
        <f t="shared" si="1640"/>
        <v>-979</v>
      </c>
      <c r="BN1320">
        <f t="shared" si="1683"/>
        <v>0</v>
      </c>
      <c r="BO1320">
        <f t="shared" si="1641"/>
        <v>-978</v>
      </c>
      <c r="BP1320">
        <f t="shared" si="1684"/>
        <v>0</v>
      </c>
      <c r="BQ1320">
        <f t="shared" si="1642"/>
        <v>-977</v>
      </c>
      <c r="BR1320">
        <f t="shared" si="1685"/>
        <v>0</v>
      </c>
      <c r="BS1320">
        <f t="shared" si="1643"/>
        <v>-976</v>
      </c>
      <c r="BT1320">
        <f t="shared" si="1686"/>
        <v>0</v>
      </c>
      <c r="BU1320">
        <f t="shared" si="1644"/>
        <v>-975</v>
      </c>
      <c r="BV1320">
        <f t="shared" si="1687"/>
        <v>0</v>
      </c>
      <c r="BW1320">
        <f t="shared" si="1645"/>
        <v>-974</v>
      </c>
      <c r="BX1320">
        <f t="shared" si="1688"/>
        <v>0</v>
      </c>
      <c r="BY1320">
        <f t="shared" si="1646"/>
        <v>-973</v>
      </c>
      <c r="BZ1320">
        <f t="shared" si="1689"/>
        <v>0</v>
      </c>
      <c r="CA1320">
        <f t="shared" si="1647"/>
        <v>-972</v>
      </c>
      <c r="CB1320">
        <f t="shared" si="1690"/>
        <v>0</v>
      </c>
      <c r="CC1320">
        <f t="shared" si="1648"/>
        <v>-971</v>
      </c>
      <c r="CD1320">
        <f t="shared" si="1691"/>
        <v>0</v>
      </c>
      <c r="CE1320">
        <f t="shared" si="1649"/>
        <v>-970</v>
      </c>
      <c r="CF1320">
        <f t="shared" si="1692"/>
        <v>0</v>
      </c>
      <c r="CG1320">
        <f t="shared" si="1650"/>
        <v>-969</v>
      </c>
      <c r="CH1320">
        <f t="shared" si="1693"/>
        <v>0</v>
      </c>
      <c r="CI1320">
        <f t="shared" si="1651"/>
        <v>-968</v>
      </c>
      <c r="CJ1320">
        <f t="shared" si="1694"/>
        <v>0</v>
      </c>
      <c r="CK1320">
        <f t="shared" si="1652"/>
        <v>-967</v>
      </c>
      <c r="CL1320">
        <f t="shared" si="1695"/>
        <v>0</v>
      </c>
      <c r="CM1320">
        <f t="shared" si="1653"/>
        <v>-966</v>
      </c>
      <c r="CN1320">
        <f t="shared" si="1696"/>
        <v>0</v>
      </c>
      <c r="CO1320">
        <f t="shared" si="1654"/>
        <v>-965</v>
      </c>
      <c r="CP1320">
        <f t="shared" si="1697"/>
        <v>0</v>
      </c>
      <c r="CQ1320">
        <f t="shared" si="1655"/>
        <v>-964</v>
      </c>
      <c r="CR1320">
        <f t="shared" si="1698"/>
        <v>0</v>
      </c>
      <c r="CS1320">
        <f t="shared" si="1656"/>
        <v>-963</v>
      </c>
      <c r="CT1320">
        <f t="shared" si="1699"/>
        <v>0</v>
      </c>
      <c r="CU1320">
        <f t="shared" si="1657"/>
        <v>-962</v>
      </c>
      <c r="CV1320">
        <f t="shared" si="1700"/>
        <v>0</v>
      </c>
      <c r="CW1320">
        <f t="shared" si="1658"/>
        <v>-961</v>
      </c>
      <c r="CX1320">
        <f t="shared" si="1701"/>
        <v>0</v>
      </c>
    </row>
    <row r="1321" spans="1:102">
      <c r="A1321" s="193">
        <v>34652</v>
      </c>
      <c r="B1321" t="s">
        <v>950</v>
      </c>
      <c r="C1321" t="s">
        <v>951</v>
      </c>
      <c r="D1321" t="s">
        <v>952</v>
      </c>
      <c r="E1321" t="s">
        <v>2318</v>
      </c>
      <c r="F1321" t="s">
        <v>2319</v>
      </c>
      <c r="G1321" t="s">
        <v>8</v>
      </c>
      <c r="H1321" t="s">
        <v>8</v>
      </c>
      <c r="I1321" t="s">
        <v>8</v>
      </c>
      <c r="J1321">
        <v>0</v>
      </c>
      <c r="K1321" t="s">
        <v>1847</v>
      </c>
      <c r="L1321">
        <v>34</v>
      </c>
      <c r="M1321" t="s">
        <v>2</v>
      </c>
      <c r="N1321" t="s">
        <v>954</v>
      </c>
      <c r="O1321">
        <v>47150</v>
      </c>
      <c r="P1321" t="s">
        <v>6</v>
      </c>
      <c r="Q1321">
        <v>91</v>
      </c>
      <c r="R1321" s="193">
        <v>34652</v>
      </c>
      <c r="S1321" s="193">
        <v>73050</v>
      </c>
      <c r="T1321">
        <v>100</v>
      </c>
      <c r="U1321" t="s">
        <v>955</v>
      </c>
      <c r="V1321" t="str">
        <f t="shared" si="1659"/>
        <v>1994</v>
      </c>
      <c r="W1321" s="211">
        <f t="shared" si="1702"/>
        <v>-1000</v>
      </c>
      <c r="X1321">
        <f t="shared" si="1660"/>
        <v>0</v>
      </c>
      <c r="Y1321">
        <f t="shared" si="1622"/>
        <v>-999</v>
      </c>
      <c r="Z1321">
        <f t="shared" si="1661"/>
        <v>0</v>
      </c>
      <c r="AA1321">
        <f t="shared" si="1623"/>
        <v>-998</v>
      </c>
      <c r="AB1321">
        <f t="shared" si="1662"/>
        <v>0</v>
      </c>
      <c r="AC1321">
        <f t="shared" si="1624"/>
        <v>-997</v>
      </c>
      <c r="AD1321">
        <f t="shared" si="1663"/>
        <v>0</v>
      </c>
      <c r="AE1321">
        <f t="shared" si="1664"/>
        <v>-996</v>
      </c>
      <c r="AF1321">
        <f t="shared" si="1665"/>
        <v>0</v>
      </c>
      <c r="AG1321">
        <f t="shared" si="1625"/>
        <v>-995</v>
      </c>
      <c r="AH1321">
        <f t="shared" si="1666"/>
        <v>0</v>
      </c>
      <c r="AI1321">
        <f t="shared" si="1626"/>
        <v>-994</v>
      </c>
      <c r="AJ1321">
        <f t="shared" si="1667"/>
        <v>0</v>
      </c>
      <c r="AK1321">
        <f t="shared" si="1627"/>
        <v>-993</v>
      </c>
      <c r="AL1321">
        <f t="shared" si="1668"/>
        <v>0</v>
      </c>
      <c r="AM1321">
        <f t="shared" si="1669"/>
        <v>-992</v>
      </c>
      <c r="AN1321">
        <f t="shared" si="1670"/>
        <v>0</v>
      </c>
      <c r="AO1321">
        <f t="shared" si="1628"/>
        <v>-991</v>
      </c>
      <c r="AP1321">
        <f t="shared" si="1671"/>
        <v>0</v>
      </c>
      <c r="AQ1321">
        <f t="shared" si="1629"/>
        <v>-990</v>
      </c>
      <c r="AR1321">
        <f t="shared" si="1672"/>
        <v>0</v>
      </c>
      <c r="AS1321">
        <f t="shared" si="1630"/>
        <v>-989</v>
      </c>
      <c r="AT1321">
        <f t="shared" si="1673"/>
        <v>0</v>
      </c>
      <c r="AU1321">
        <f t="shared" si="1631"/>
        <v>-988</v>
      </c>
      <c r="AV1321">
        <f t="shared" si="1674"/>
        <v>0</v>
      </c>
      <c r="AW1321">
        <f t="shared" si="1632"/>
        <v>-987</v>
      </c>
      <c r="AX1321">
        <f t="shared" si="1675"/>
        <v>0</v>
      </c>
      <c r="AY1321">
        <f t="shared" si="1633"/>
        <v>-986</v>
      </c>
      <c r="AZ1321">
        <f t="shared" si="1676"/>
        <v>0</v>
      </c>
      <c r="BA1321">
        <f t="shared" si="1634"/>
        <v>-985</v>
      </c>
      <c r="BB1321">
        <f t="shared" si="1677"/>
        <v>0</v>
      </c>
      <c r="BC1321">
        <f t="shared" si="1635"/>
        <v>-984</v>
      </c>
      <c r="BD1321">
        <f t="shared" si="1678"/>
        <v>0</v>
      </c>
      <c r="BE1321">
        <f t="shared" si="1636"/>
        <v>-983</v>
      </c>
      <c r="BF1321">
        <f t="shared" si="1679"/>
        <v>0</v>
      </c>
      <c r="BG1321">
        <f t="shared" si="1637"/>
        <v>-982</v>
      </c>
      <c r="BH1321">
        <f t="shared" si="1680"/>
        <v>0</v>
      </c>
      <c r="BI1321">
        <f t="shared" si="1638"/>
        <v>-981</v>
      </c>
      <c r="BJ1321">
        <f t="shared" si="1681"/>
        <v>0</v>
      </c>
      <c r="BK1321">
        <f t="shared" si="1639"/>
        <v>-980</v>
      </c>
      <c r="BL1321">
        <f t="shared" si="1682"/>
        <v>0</v>
      </c>
      <c r="BM1321">
        <f t="shared" si="1640"/>
        <v>-979</v>
      </c>
      <c r="BN1321">
        <f t="shared" si="1683"/>
        <v>0</v>
      </c>
      <c r="BO1321">
        <f t="shared" si="1641"/>
        <v>-978</v>
      </c>
      <c r="BP1321">
        <f t="shared" si="1684"/>
        <v>0</v>
      </c>
      <c r="BQ1321">
        <f t="shared" si="1642"/>
        <v>-977</v>
      </c>
      <c r="BR1321">
        <f t="shared" si="1685"/>
        <v>0</v>
      </c>
      <c r="BS1321">
        <f t="shared" si="1643"/>
        <v>-976</v>
      </c>
      <c r="BT1321">
        <f t="shared" si="1686"/>
        <v>0</v>
      </c>
      <c r="BU1321">
        <f t="shared" si="1644"/>
        <v>-975</v>
      </c>
      <c r="BV1321">
        <f t="shared" si="1687"/>
        <v>0</v>
      </c>
      <c r="BW1321">
        <f t="shared" si="1645"/>
        <v>-974</v>
      </c>
      <c r="BX1321">
        <f t="shared" si="1688"/>
        <v>0</v>
      </c>
      <c r="BY1321">
        <f t="shared" si="1646"/>
        <v>-973</v>
      </c>
      <c r="BZ1321">
        <f t="shared" si="1689"/>
        <v>0</v>
      </c>
      <c r="CA1321">
        <f t="shared" si="1647"/>
        <v>-972</v>
      </c>
      <c r="CB1321">
        <f t="shared" si="1690"/>
        <v>0</v>
      </c>
      <c r="CC1321">
        <f t="shared" si="1648"/>
        <v>-971</v>
      </c>
      <c r="CD1321">
        <f t="shared" si="1691"/>
        <v>0</v>
      </c>
      <c r="CE1321">
        <f t="shared" si="1649"/>
        <v>-970</v>
      </c>
      <c r="CF1321">
        <f t="shared" si="1692"/>
        <v>0</v>
      </c>
      <c r="CG1321">
        <f t="shared" si="1650"/>
        <v>-969</v>
      </c>
      <c r="CH1321">
        <f t="shared" si="1693"/>
        <v>0</v>
      </c>
      <c r="CI1321">
        <f t="shared" si="1651"/>
        <v>-968</v>
      </c>
      <c r="CJ1321">
        <f t="shared" si="1694"/>
        <v>0</v>
      </c>
      <c r="CK1321">
        <f t="shared" si="1652"/>
        <v>-967</v>
      </c>
      <c r="CL1321">
        <f t="shared" si="1695"/>
        <v>0</v>
      </c>
      <c r="CM1321">
        <f t="shared" si="1653"/>
        <v>-966</v>
      </c>
      <c r="CN1321">
        <f t="shared" si="1696"/>
        <v>0</v>
      </c>
      <c r="CO1321">
        <f t="shared" si="1654"/>
        <v>-965</v>
      </c>
      <c r="CP1321">
        <f t="shared" si="1697"/>
        <v>0</v>
      </c>
      <c r="CQ1321">
        <f t="shared" si="1655"/>
        <v>-964</v>
      </c>
      <c r="CR1321">
        <f t="shared" si="1698"/>
        <v>0</v>
      </c>
      <c r="CS1321">
        <f t="shared" si="1656"/>
        <v>-963</v>
      </c>
      <c r="CT1321">
        <f t="shared" si="1699"/>
        <v>0</v>
      </c>
      <c r="CU1321">
        <f t="shared" si="1657"/>
        <v>-962</v>
      </c>
      <c r="CV1321">
        <f t="shared" si="1700"/>
        <v>0</v>
      </c>
      <c r="CW1321">
        <f t="shared" si="1658"/>
        <v>-961</v>
      </c>
      <c r="CX1321">
        <f t="shared" si="1701"/>
        <v>0</v>
      </c>
    </row>
    <row r="1322" spans="1:102">
      <c r="A1322" s="193">
        <v>34571</v>
      </c>
      <c r="B1322" t="s">
        <v>950</v>
      </c>
      <c r="C1322" t="s">
        <v>951</v>
      </c>
      <c r="D1322" t="s">
        <v>956</v>
      </c>
      <c r="E1322" t="s">
        <v>2320</v>
      </c>
      <c r="F1322" t="s">
        <v>2321</v>
      </c>
      <c r="G1322" t="s">
        <v>8</v>
      </c>
      <c r="H1322" t="s">
        <v>8</v>
      </c>
      <c r="I1322" t="s">
        <v>8</v>
      </c>
      <c r="J1322">
        <v>0</v>
      </c>
      <c r="K1322" t="s">
        <v>1847</v>
      </c>
      <c r="L1322">
        <v>34</v>
      </c>
      <c r="M1322" t="s">
        <v>2</v>
      </c>
      <c r="N1322" t="s">
        <v>954</v>
      </c>
      <c r="O1322">
        <v>47150</v>
      </c>
      <c r="P1322" t="s">
        <v>6</v>
      </c>
      <c r="Q1322">
        <v>91</v>
      </c>
      <c r="R1322" s="193">
        <v>34571</v>
      </c>
      <c r="S1322" s="193">
        <v>73050</v>
      </c>
      <c r="T1322">
        <v>100</v>
      </c>
      <c r="U1322" t="s">
        <v>955</v>
      </c>
      <c r="V1322" t="str">
        <f t="shared" si="1659"/>
        <v>1994</v>
      </c>
      <c r="W1322" s="211">
        <f t="shared" si="1702"/>
        <v>-1000</v>
      </c>
      <c r="X1322">
        <f t="shared" si="1660"/>
        <v>0</v>
      </c>
      <c r="Y1322">
        <f t="shared" si="1622"/>
        <v>-999</v>
      </c>
      <c r="Z1322">
        <f t="shared" si="1661"/>
        <v>0</v>
      </c>
      <c r="AA1322">
        <f t="shared" si="1623"/>
        <v>-998</v>
      </c>
      <c r="AB1322">
        <f t="shared" si="1662"/>
        <v>0</v>
      </c>
      <c r="AC1322">
        <f t="shared" si="1624"/>
        <v>-997</v>
      </c>
      <c r="AD1322">
        <f t="shared" si="1663"/>
        <v>0</v>
      </c>
      <c r="AE1322">
        <f t="shared" si="1664"/>
        <v>-996</v>
      </c>
      <c r="AF1322">
        <f t="shared" si="1665"/>
        <v>0</v>
      </c>
      <c r="AG1322">
        <f t="shared" si="1625"/>
        <v>-995</v>
      </c>
      <c r="AH1322">
        <f t="shared" si="1666"/>
        <v>0</v>
      </c>
      <c r="AI1322">
        <f t="shared" si="1626"/>
        <v>-994</v>
      </c>
      <c r="AJ1322">
        <f t="shared" si="1667"/>
        <v>0</v>
      </c>
      <c r="AK1322">
        <f t="shared" si="1627"/>
        <v>-993</v>
      </c>
      <c r="AL1322">
        <f t="shared" si="1668"/>
        <v>0</v>
      </c>
      <c r="AM1322">
        <f t="shared" si="1669"/>
        <v>-992</v>
      </c>
      <c r="AN1322">
        <f t="shared" si="1670"/>
        <v>0</v>
      </c>
      <c r="AO1322">
        <f t="shared" si="1628"/>
        <v>-991</v>
      </c>
      <c r="AP1322">
        <f t="shared" si="1671"/>
        <v>0</v>
      </c>
      <c r="AQ1322">
        <f t="shared" si="1629"/>
        <v>-990</v>
      </c>
      <c r="AR1322">
        <f t="shared" si="1672"/>
        <v>0</v>
      </c>
      <c r="AS1322">
        <f t="shared" si="1630"/>
        <v>-989</v>
      </c>
      <c r="AT1322">
        <f t="shared" si="1673"/>
        <v>0</v>
      </c>
      <c r="AU1322">
        <f t="shared" si="1631"/>
        <v>-988</v>
      </c>
      <c r="AV1322">
        <f t="shared" si="1674"/>
        <v>0</v>
      </c>
      <c r="AW1322">
        <f t="shared" si="1632"/>
        <v>-987</v>
      </c>
      <c r="AX1322">
        <f t="shared" si="1675"/>
        <v>0</v>
      </c>
      <c r="AY1322">
        <f t="shared" si="1633"/>
        <v>-986</v>
      </c>
      <c r="AZ1322">
        <f t="shared" si="1676"/>
        <v>0</v>
      </c>
      <c r="BA1322">
        <f t="shared" si="1634"/>
        <v>-985</v>
      </c>
      <c r="BB1322">
        <f t="shared" si="1677"/>
        <v>0</v>
      </c>
      <c r="BC1322">
        <f t="shared" si="1635"/>
        <v>-984</v>
      </c>
      <c r="BD1322">
        <f t="shared" si="1678"/>
        <v>0</v>
      </c>
      <c r="BE1322">
        <f t="shared" si="1636"/>
        <v>-983</v>
      </c>
      <c r="BF1322">
        <f t="shared" si="1679"/>
        <v>0</v>
      </c>
      <c r="BG1322">
        <f t="shared" si="1637"/>
        <v>-982</v>
      </c>
      <c r="BH1322">
        <f t="shared" si="1680"/>
        <v>0</v>
      </c>
      <c r="BI1322">
        <f t="shared" si="1638"/>
        <v>-981</v>
      </c>
      <c r="BJ1322">
        <f t="shared" si="1681"/>
        <v>0</v>
      </c>
      <c r="BK1322">
        <f t="shared" si="1639"/>
        <v>-980</v>
      </c>
      <c r="BL1322">
        <f t="shared" si="1682"/>
        <v>0</v>
      </c>
      <c r="BM1322">
        <f t="shared" si="1640"/>
        <v>-979</v>
      </c>
      <c r="BN1322">
        <f t="shared" si="1683"/>
        <v>0</v>
      </c>
      <c r="BO1322">
        <f t="shared" si="1641"/>
        <v>-978</v>
      </c>
      <c r="BP1322">
        <f t="shared" si="1684"/>
        <v>0</v>
      </c>
      <c r="BQ1322">
        <f t="shared" si="1642"/>
        <v>-977</v>
      </c>
      <c r="BR1322">
        <f t="shared" si="1685"/>
        <v>0</v>
      </c>
      <c r="BS1322">
        <f t="shared" si="1643"/>
        <v>-976</v>
      </c>
      <c r="BT1322">
        <f t="shared" si="1686"/>
        <v>0</v>
      </c>
      <c r="BU1322">
        <f t="shared" si="1644"/>
        <v>-975</v>
      </c>
      <c r="BV1322">
        <f t="shared" si="1687"/>
        <v>0</v>
      </c>
      <c r="BW1322">
        <f t="shared" si="1645"/>
        <v>-974</v>
      </c>
      <c r="BX1322">
        <f t="shared" si="1688"/>
        <v>0</v>
      </c>
      <c r="BY1322">
        <f t="shared" si="1646"/>
        <v>-973</v>
      </c>
      <c r="BZ1322">
        <f t="shared" si="1689"/>
        <v>0</v>
      </c>
      <c r="CA1322">
        <f t="shared" si="1647"/>
        <v>-972</v>
      </c>
      <c r="CB1322">
        <f t="shared" si="1690"/>
        <v>0</v>
      </c>
      <c r="CC1322">
        <f t="shared" si="1648"/>
        <v>-971</v>
      </c>
      <c r="CD1322">
        <f t="shared" si="1691"/>
        <v>0</v>
      </c>
      <c r="CE1322">
        <f t="shared" si="1649"/>
        <v>-970</v>
      </c>
      <c r="CF1322">
        <f t="shared" si="1692"/>
        <v>0</v>
      </c>
      <c r="CG1322">
        <f t="shared" si="1650"/>
        <v>-969</v>
      </c>
      <c r="CH1322">
        <f t="shared" si="1693"/>
        <v>0</v>
      </c>
      <c r="CI1322">
        <f t="shared" si="1651"/>
        <v>-968</v>
      </c>
      <c r="CJ1322">
        <f t="shared" si="1694"/>
        <v>0</v>
      </c>
      <c r="CK1322">
        <f t="shared" si="1652"/>
        <v>-967</v>
      </c>
      <c r="CL1322">
        <f t="shared" si="1695"/>
        <v>0</v>
      </c>
      <c r="CM1322">
        <f t="shared" si="1653"/>
        <v>-966</v>
      </c>
      <c r="CN1322">
        <f t="shared" si="1696"/>
        <v>0</v>
      </c>
      <c r="CO1322">
        <f t="shared" si="1654"/>
        <v>-965</v>
      </c>
      <c r="CP1322">
        <f t="shared" si="1697"/>
        <v>0</v>
      </c>
      <c r="CQ1322">
        <f t="shared" si="1655"/>
        <v>-964</v>
      </c>
      <c r="CR1322">
        <f t="shared" si="1698"/>
        <v>0</v>
      </c>
      <c r="CS1322">
        <f t="shared" si="1656"/>
        <v>-963</v>
      </c>
      <c r="CT1322">
        <f t="shared" si="1699"/>
        <v>0</v>
      </c>
      <c r="CU1322">
        <f t="shared" si="1657"/>
        <v>-962</v>
      </c>
      <c r="CV1322">
        <f t="shared" si="1700"/>
        <v>0</v>
      </c>
      <c r="CW1322">
        <f t="shared" si="1658"/>
        <v>-961</v>
      </c>
      <c r="CX1322">
        <f t="shared" si="1701"/>
        <v>0</v>
      </c>
    </row>
    <row r="1323" spans="1:102">
      <c r="A1323" s="193">
        <v>30585</v>
      </c>
      <c r="B1323" t="s">
        <v>950</v>
      </c>
      <c r="C1323" t="s">
        <v>951</v>
      </c>
      <c r="D1323" t="s">
        <v>1050</v>
      </c>
      <c r="E1323" t="s">
        <v>2322</v>
      </c>
      <c r="F1323" t="s">
        <v>2323</v>
      </c>
      <c r="G1323" t="s">
        <v>8</v>
      </c>
      <c r="H1323" t="s">
        <v>8</v>
      </c>
      <c r="I1323" t="s">
        <v>8</v>
      </c>
      <c r="J1323">
        <v>11</v>
      </c>
      <c r="K1323" t="s">
        <v>2212</v>
      </c>
      <c r="L1323">
        <v>33</v>
      </c>
      <c r="M1323" t="s">
        <v>0</v>
      </c>
      <c r="N1323" t="s">
        <v>954</v>
      </c>
      <c r="O1323">
        <v>47150</v>
      </c>
      <c r="P1323" t="s">
        <v>6</v>
      </c>
      <c r="Q1323">
        <v>91</v>
      </c>
      <c r="R1323" s="193">
        <v>30585</v>
      </c>
      <c r="S1323" s="193">
        <v>73050</v>
      </c>
      <c r="T1323">
        <v>70</v>
      </c>
      <c r="U1323" t="s">
        <v>955</v>
      </c>
      <c r="V1323" t="str">
        <f t="shared" si="1659"/>
        <v>1983</v>
      </c>
      <c r="W1323" s="211">
        <f t="shared" si="1702"/>
        <v>-1000</v>
      </c>
      <c r="X1323">
        <f t="shared" si="1660"/>
        <v>0</v>
      </c>
      <c r="Y1323">
        <f t="shared" si="1622"/>
        <v>-999</v>
      </c>
      <c r="Z1323">
        <f t="shared" si="1661"/>
        <v>0</v>
      </c>
      <c r="AA1323">
        <f t="shared" si="1623"/>
        <v>-998</v>
      </c>
      <c r="AB1323">
        <f t="shared" si="1662"/>
        <v>0</v>
      </c>
      <c r="AC1323">
        <f t="shared" si="1624"/>
        <v>-997</v>
      </c>
      <c r="AD1323">
        <f t="shared" si="1663"/>
        <v>0</v>
      </c>
      <c r="AE1323">
        <f t="shared" si="1664"/>
        <v>-996</v>
      </c>
      <c r="AF1323">
        <f t="shared" si="1665"/>
        <v>0</v>
      </c>
      <c r="AG1323">
        <f t="shared" si="1625"/>
        <v>-995</v>
      </c>
      <c r="AH1323">
        <f t="shared" si="1666"/>
        <v>0</v>
      </c>
      <c r="AI1323">
        <f t="shared" si="1626"/>
        <v>-994</v>
      </c>
      <c r="AJ1323">
        <f t="shared" si="1667"/>
        <v>0</v>
      </c>
      <c r="AK1323">
        <f t="shared" si="1627"/>
        <v>-993</v>
      </c>
      <c r="AL1323">
        <f t="shared" si="1668"/>
        <v>0</v>
      </c>
      <c r="AM1323">
        <f t="shared" si="1669"/>
        <v>-992</v>
      </c>
      <c r="AN1323">
        <f t="shared" si="1670"/>
        <v>0</v>
      </c>
      <c r="AO1323">
        <f t="shared" si="1628"/>
        <v>-991</v>
      </c>
      <c r="AP1323">
        <f t="shared" si="1671"/>
        <v>0</v>
      </c>
      <c r="AQ1323">
        <f t="shared" si="1629"/>
        <v>-990</v>
      </c>
      <c r="AR1323">
        <f t="shared" si="1672"/>
        <v>0</v>
      </c>
      <c r="AS1323">
        <f t="shared" si="1630"/>
        <v>-989</v>
      </c>
      <c r="AT1323">
        <f t="shared" si="1673"/>
        <v>0</v>
      </c>
      <c r="AU1323">
        <f t="shared" si="1631"/>
        <v>-988</v>
      </c>
      <c r="AV1323">
        <f t="shared" si="1674"/>
        <v>0</v>
      </c>
      <c r="AW1323">
        <f t="shared" si="1632"/>
        <v>-987</v>
      </c>
      <c r="AX1323">
        <f t="shared" si="1675"/>
        <v>0</v>
      </c>
      <c r="AY1323">
        <f t="shared" si="1633"/>
        <v>-986</v>
      </c>
      <c r="AZ1323">
        <f t="shared" si="1676"/>
        <v>0</v>
      </c>
      <c r="BA1323">
        <f t="shared" si="1634"/>
        <v>-985</v>
      </c>
      <c r="BB1323">
        <f t="shared" si="1677"/>
        <v>0</v>
      </c>
      <c r="BC1323">
        <f t="shared" si="1635"/>
        <v>-984</v>
      </c>
      <c r="BD1323">
        <f t="shared" si="1678"/>
        <v>0</v>
      </c>
      <c r="BE1323">
        <f t="shared" si="1636"/>
        <v>-983</v>
      </c>
      <c r="BF1323">
        <f t="shared" si="1679"/>
        <v>0</v>
      </c>
      <c r="BG1323">
        <f t="shared" si="1637"/>
        <v>-982</v>
      </c>
      <c r="BH1323">
        <f t="shared" si="1680"/>
        <v>0</v>
      </c>
      <c r="BI1323">
        <f t="shared" si="1638"/>
        <v>-981</v>
      </c>
      <c r="BJ1323">
        <f t="shared" si="1681"/>
        <v>0</v>
      </c>
      <c r="BK1323">
        <f t="shared" si="1639"/>
        <v>-980</v>
      </c>
      <c r="BL1323">
        <f t="shared" si="1682"/>
        <v>0</v>
      </c>
      <c r="BM1323">
        <f t="shared" si="1640"/>
        <v>-979</v>
      </c>
      <c r="BN1323">
        <f t="shared" si="1683"/>
        <v>0</v>
      </c>
      <c r="BO1323">
        <f t="shared" si="1641"/>
        <v>-978</v>
      </c>
      <c r="BP1323">
        <f t="shared" si="1684"/>
        <v>0</v>
      </c>
      <c r="BQ1323">
        <f t="shared" si="1642"/>
        <v>-977</v>
      </c>
      <c r="BR1323">
        <f t="shared" si="1685"/>
        <v>0</v>
      </c>
      <c r="BS1323">
        <f t="shared" si="1643"/>
        <v>-976</v>
      </c>
      <c r="BT1323">
        <f t="shared" si="1686"/>
        <v>0</v>
      </c>
      <c r="BU1323">
        <f t="shared" si="1644"/>
        <v>-975</v>
      </c>
      <c r="BV1323">
        <f t="shared" si="1687"/>
        <v>0</v>
      </c>
      <c r="BW1323">
        <f t="shared" si="1645"/>
        <v>-974</v>
      </c>
      <c r="BX1323">
        <f t="shared" si="1688"/>
        <v>0</v>
      </c>
      <c r="BY1323">
        <f t="shared" si="1646"/>
        <v>-973</v>
      </c>
      <c r="BZ1323">
        <f t="shared" si="1689"/>
        <v>0</v>
      </c>
      <c r="CA1323">
        <f t="shared" si="1647"/>
        <v>-972</v>
      </c>
      <c r="CB1323">
        <f t="shared" si="1690"/>
        <v>0</v>
      </c>
      <c r="CC1323">
        <f t="shared" si="1648"/>
        <v>-971</v>
      </c>
      <c r="CD1323">
        <f t="shared" si="1691"/>
        <v>0</v>
      </c>
      <c r="CE1323">
        <f t="shared" si="1649"/>
        <v>-970</v>
      </c>
      <c r="CF1323">
        <f t="shared" si="1692"/>
        <v>0</v>
      </c>
      <c r="CG1323">
        <f t="shared" si="1650"/>
        <v>-969</v>
      </c>
      <c r="CH1323">
        <f t="shared" si="1693"/>
        <v>0</v>
      </c>
      <c r="CI1323">
        <f t="shared" si="1651"/>
        <v>-968</v>
      </c>
      <c r="CJ1323">
        <f t="shared" si="1694"/>
        <v>0</v>
      </c>
      <c r="CK1323">
        <f t="shared" si="1652"/>
        <v>-967</v>
      </c>
      <c r="CL1323">
        <f t="shared" si="1695"/>
        <v>0</v>
      </c>
      <c r="CM1323">
        <f t="shared" si="1653"/>
        <v>-966</v>
      </c>
      <c r="CN1323">
        <f t="shared" si="1696"/>
        <v>0</v>
      </c>
      <c r="CO1323">
        <f t="shared" si="1654"/>
        <v>-965</v>
      </c>
      <c r="CP1323">
        <f t="shared" si="1697"/>
        <v>0</v>
      </c>
      <c r="CQ1323">
        <f t="shared" si="1655"/>
        <v>-964</v>
      </c>
      <c r="CR1323">
        <f t="shared" si="1698"/>
        <v>0</v>
      </c>
      <c r="CS1323">
        <f t="shared" si="1656"/>
        <v>-963</v>
      </c>
      <c r="CT1323">
        <f t="shared" si="1699"/>
        <v>0</v>
      </c>
      <c r="CU1323">
        <f t="shared" si="1657"/>
        <v>-962</v>
      </c>
      <c r="CV1323">
        <f t="shared" si="1700"/>
        <v>0</v>
      </c>
      <c r="CW1323">
        <f t="shared" si="1658"/>
        <v>-961</v>
      </c>
      <c r="CX1323">
        <f t="shared" si="1701"/>
        <v>0</v>
      </c>
    </row>
    <row r="1324" spans="1:102">
      <c r="A1324" s="193">
        <v>26351</v>
      </c>
      <c r="B1324" t="s">
        <v>950</v>
      </c>
      <c r="C1324" t="s">
        <v>951</v>
      </c>
      <c r="D1324" t="s">
        <v>1823</v>
      </c>
      <c r="E1324" t="s">
        <v>2324</v>
      </c>
      <c r="F1324" t="s">
        <v>2325</v>
      </c>
      <c r="G1324" t="s">
        <v>8</v>
      </c>
      <c r="H1324" t="s">
        <v>8</v>
      </c>
      <c r="I1324" t="s">
        <v>8</v>
      </c>
      <c r="J1324">
        <v>0</v>
      </c>
      <c r="K1324" t="s">
        <v>1847</v>
      </c>
      <c r="L1324">
        <v>21</v>
      </c>
      <c r="M1324" t="s">
        <v>1</v>
      </c>
      <c r="N1324" t="s">
        <v>954</v>
      </c>
      <c r="O1324">
        <v>47150</v>
      </c>
      <c r="P1324" t="s">
        <v>6</v>
      </c>
      <c r="Q1324">
        <v>91</v>
      </c>
      <c r="R1324" s="193">
        <v>26351</v>
      </c>
      <c r="S1324" s="193">
        <v>73050</v>
      </c>
      <c r="T1324">
        <v>175</v>
      </c>
      <c r="U1324" t="s">
        <v>958</v>
      </c>
      <c r="V1324" t="str">
        <f t="shared" si="1659"/>
        <v>1972</v>
      </c>
      <c r="W1324" s="211">
        <f t="shared" si="1702"/>
        <v>-1000</v>
      </c>
      <c r="X1324">
        <f t="shared" si="1660"/>
        <v>0</v>
      </c>
      <c r="Y1324">
        <f t="shared" si="1622"/>
        <v>-999</v>
      </c>
      <c r="Z1324">
        <f t="shared" si="1661"/>
        <v>0</v>
      </c>
      <c r="AA1324">
        <f t="shared" si="1623"/>
        <v>-998</v>
      </c>
      <c r="AB1324">
        <f t="shared" si="1662"/>
        <v>0</v>
      </c>
      <c r="AC1324">
        <f t="shared" si="1624"/>
        <v>-997</v>
      </c>
      <c r="AD1324">
        <f t="shared" si="1663"/>
        <v>0</v>
      </c>
      <c r="AE1324">
        <f t="shared" si="1664"/>
        <v>-996</v>
      </c>
      <c r="AF1324">
        <f t="shared" si="1665"/>
        <v>0</v>
      </c>
      <c r="AG1324">
        <f t="shared" si="1625"/>
        <v>-995</v>
      </c>
      <c r="AH1324">
        <f t="shared" si="1666"/>
        <v>0</v>
      </c>
      <c r="AI1324">
        <f t="shared" si="1626"/>
        <v>-994</v>
      </c>
      <c r="AJ1324">
        <f t="shared" si="1667"/>
        <v>0</v>
      </c>
      <c r="AK1324">
        <f t="shared" si="1627"/>
        <v>-993</v>
      </c>
      <c r="AL1324">
        <f t="shared" si="1668"/>
        <v>0</v>
      </c>
      <c r="AM1324">
        <f t="shared" si="1669"/>
        <v>-992</v>
      </c>
      <c r="AN1324">
        <f t="shared" si="1670"/>
        <v>0</v>
      </c>
      <c r="AO1324">
        <f t="shared" si="1628"/>
        <v>-991</v>
      </c>
      <c r="AP1324">
        <f t="shared" si="1671"/>
        <v>0</v>
      </c>
      <c r="AQ1324">
        <f t="shared" si="1629"/>
        <v>-990</v>
      </c>
      <c r="AR1324">
        <f t="shared" si="1672"/>
        <v>0</v>
      </c>
      <c r="AS1324">
        <f t="shared" si="1630"/>
        <v>-989</v>
      </c>
      <c r="AT1324">
        <f t="shared" si="1673"/>
        <v>0</v>
      </c>
      <c r="AU1324">
        <f t="shared" si="1631"/>
        <v>-988</v>
      </c>
      <c r="AV1324">
        <f t="shared" si="1674"/>
        <v>0</v>
      </c>
      <c r="AW1324">
        <f t="shared" si="1632"/>
        <v>-987</v>
      </c>
      <c r="AX1324">
        <f t="shared" si="1675"/>
        <v>0</v>
      </c>
      <c r="AY1324">
        <f t="shared" si="1633"/>
        <v>-986</v>
      </c>
      <c r="AZ1324">
        <f t="shared" si="1676"/>
        <v>0</v>
      </c>
      <c r="BA1324">
        <f t="shared" si="1634"/>
        <v>-985</v>
      </c>
      <c r="BB1324">
        <f t="shared" si="1677"/>
        <v>0</v>
      </c>
      <c r="BC1324">
        <f t="shared" si="1635"/>
        <v>-984</v>
      </c>
      <c r="BD1324">
        <f t="shared" si="1678"/>
        <v>0</v>
      </c>
      <c r="BE1324">
        <f t="shared" si="1636"/>
        <v>-983</v>
      </c>
      <c r="BF1324">
        <f t="shared" si="1679"/>
        <v>0</v>
      </c>
      <c r="BG1324">
        <f t="shared" si="1637"/>
        <v>-982</v>
      </c>
      <c r="BH1324">
        <f t="shared" si="1680"/>
        <v>0</v>
      </c>
      <c r="BI1324">
        <f t="shared" si="1638"/>
        <v>-981</v>
      </c>
      <c r="BJ1324">
        <f t="shared" si="1681"/>
        <v>0</v>
      </c>
      <c r="BK1324">
        <f t="shared" si="1639"/>
        <v>-980</v>
      </c>
      <c r="BL1324">
        <f t="shared" si="1682"/>
        <v>0</v>
      </c>
      <c r="BM1324">
        <f t="shared" si="1640"/>
        <v>-979</v>
      </c>
      <c r="BN1324">
        <f t="shared" si="1683"/>
        <v>0</v>
      </c>
      <c r="BO1324">
        <f t="shared" si="1641"/>
        <v>-978</v>
      </c>
      <c r="BP1324">
        <f t="shared" si="1684"/>
        <v>0</v>
      </c>
      <c r="BQ1324">
        <f t="shared" si="1642"/>
        <v>-977</v>
      </c>
      <c r="BR1324">
        <f t="shared" si="1685"/>
        <v>0</v>
      </c>
      <c r="BS1324">
        <f t="shared" si="1643"/>
        <v>-976</v>
      </c>
      <c r="BT1324">
        <f t="shared" si="1686"/>
        <v>0</v>
      </c>
      <c r="BU1324">
        <f t="shared" si="1644"/>
        <v>-975</v>
      </c>
      <c r="BV1324">
        <f t="shared" si="1687"/>
        <v>0</v>
      </c>
      <c r="BW1324">
        <f t="shared" si="1645"/>
        <v>-974</v>
      </c>
      <c r="BX1324">
        <f t="shared" si="1688"/>
        <v>0</v>
      </c>
      <c r="BY1324">
        <f t="shared" si="1646"/>
        <v>-973</v>
      </c>
      <c r="BZ1324">
        <f t="shared" si="1689"/>
        <v>0</v>
      </c>
      <c r="CA1324">
        <f t="shared" si="1647"/>
        <v>-972</v>
      </c>
      <c r="CB1324">
        <f t="shared" si="1690"/>
        <v>0</v>
      </c>
      <c r="CC1324">
        <f t="shared" si="1648"/>
        <v>-971</v>
      </c>
      <c r="CD1324">
        <f t="shared" si="1691"/>
        <v>0</v>
      </c>
      <c r="CE1324">
        <f t="shared" si="1649"/>
        <v>-970</v>
      </c>
      <c r="CF1324">
        <f t="shared" si="1692"/>
        <v>0</v>
      </c>
      <c r="CG1324">
        <f t="shared" si="1650"/>
        <v>-969</v>
      </c>
      <c r="CH1324">
        <f t="shared" si="1693"/>
        <v>0</v>
      </c>
      <c r="CI1324">
        <f t="shared" si="1651"/>
        <v>-968</v>
      </c>
      <c r="CJ1324">
        <f t="shared" si="1694"/>
        <v>0</v>
      </c>
      <c r="CK1324">
        <f t="shared" si="1652"/>
        <v>-967</v>
      </c>
      <c r="CL1324">
        <f t="shared" si="1695"/>
        <v>0</v>
      </c>
      <c r="CM1324">
        <f t="shared" si="1653"/>
        <v>-966</v>
      </c>
      <c r="CN1324">
        <f t="shared" si="1696"/>
        <v>0</v>
      </c>
      <c r="CO1324">
        <f t="shared" si="1654"/>
        <v>-965</v>
      </c>
      <c r="CP1324">
        <f t="shared" si="1697"/>
        <v>0</v>
      </c>
      <c r="CQ1324">
        <f t="shared" si="1655"/>
        <v>-964</v>
      </c>
      <c r="CR1324">
        <f t="shared" si="1698"/>
        <v>0</v>
      </c>
      <c r="CS1324">
        <f t="shared" si="1656"/>
        <v>-963</v>
      </c>
      <c r="CT1324">
        <f t="shared" si="1699"/>
        <v>0</v>
      </c>
      <c r="CU1324">
        <f t="shared" si="1657"/>
        <v>-962</v>
      </c>
      <c r="CV1324">
        <f t="shared" si="1700"/>
        <v>0</v>
      </c>
      <c r="CW1324">
        <f t="shared" si="1658"/>
        <v>-961</v>
      </c>
      <c r="CX1324">
        <f t="shared" si="1701"/>
        <v>0</v>
      </c>
    </row>
    <row r="1325" spans="1:102">
      <c r="A1325" s="193">
        <v>41627</v>
      </c>
      <c r="B1325" t="s">
        <v>950</v>
      </c>
      <c r="C1325" t="s">
        <v>951</v>
      </c>
      <c r="D1325" t="s">
        <v>1823</v>
      </c>
      <c r="E1325" t="s">
        <v>2326</v>
      </c>
      <c r="F1325" t="s">
        <v>2327</v>
      </c>
      <c r="G1325" t="s">
        <v>8</v>
      </c>
      <c r="H1325" t="s">
        <v>8</v>
      </c>
      <c r="I1325" t="s">
        <v>8</v>
      </c>
      <c r="J1325">
        <v>0</v>
      </c>
      <c r="K1325" t="s">
        <v>1847</v>
      </c>
      <c r="L1325">
        <v>39</v>
      </c>
      <c r="M1325" t="s">
        <v>36</v>
      </c>
      <c r="N1325" t="s">
        <v>954</v>
      </c>
      <c r="O1325">
        <v>47150</v>
      </c>
      <c r="P1325" t="s">
        <v>6</v>
      </c>
      <c r="Q1325">
        <v>91</v>
      </c>
      <c r="R1325" s="193">
        <v>34437</v>
      </c>
      <c r="S1325" s="193">
        <v>73050</v>
      </c>
      <c r="T1325">
        <v>200</v>
      </c>
      <c r="U1325" t="s">
        <v>955</v>
      </c>
      <c r="V1325" t="str">
        <f t="shared" si="1659"/>
        <v>2013</v>
      </c>
      <c r="W1325" s="211">
        <f t="shared" si="1702"/>
        <v>-1000</v>
      </c>
      <c r="X1325">
        <f t="shared" si="1660"/>
        <v>0</v>
      </c>
      <c r="Y1325">
        <f t="shared" si="1622"/>
        <v>-999</v>
      </c>
      <c r="Z1325">
        <f t="shared" si="1661"/>
        <v>0</v>
      </c>
      <c r="AA1325">
        <f t="shared" si="1623"/>
        <v>-998</v>
      </c>
      <c r="AB1325">
        <f t="shared" si="1662"/>
        <v>0</v>
      </c>
      <c r="AC1325">
        <f t="shared" si="1624"/>
        <v>-997</v>
      </c>
      <c r="AD1325">
        <f t="shared" si="1663"/>
        <v>0</v>
      </c>
      <c r="AE1325">
        <f t="shared" si="1664"/>
        <v>-996</v>
      </c>
      <c r="AF1325">
        <f t="shared" si="1665"/>
        <v>0</v>
      </c>
      <c r="AG1325">
        <f t="shared" si="1625"/>
        <v>-995</v>
      </c>
      <c r="AH1325">
        <f t="shared" si="1666"/>
        <v>0</v>
      </c>
      <c r="AI1325">
        <f t="shared" si="1626"/>
        <v>-994</v>
      </c>
      <c r="AJ1325">
        <f t="shared" si="1667"/>
        <v>0</v>
      </c>
      <c r="AK1325">
        <f t="shared" si="1627"/>
        <v>-993</v>
      </c>
      <c r="AL1325">
        <f t="shared" si="1668"/>
        <v>0</v>
      </c>
      <c r="AM1325">
        <f t="shared" si="1669"/>
        <v>-992</v>
      </c>
      <c r="AN1325">
        <f t="shared" si="1670"/>
        <v>0</v>
      </c>
      <c r="AO1325">
        <f t="shared" si="1628"/>
        <v>-991</v>
      </c>
      <c r="AP1325">
        <f t="shared" si="1671"/>
        <v>0</v>
      </c>
      <c r="AQ1325">
        <f t="shared" si="1629"/>
        <v>-990</v>
      </c>
      <c r="AR1325">
        <f t="shared" si="1672"/>
        <v>0</v>
      </c>
      <c r="AS1325">
        <f t="shared" si="1630"/>
        <v>-989</v>
      </c>
      <c r="AT1325">
        <f t="shared" si="1673"/>
        <v>0</v>
      </c>
      <c r="AU1325">
        <f t="shared" si="1631"/>
        <v>-988</v>
      </c>
      <c r="AV1325">
        <f t="shared" si="1674"/>
        <v>0</v>
      </c>
      <c r="AW1325">
        <f t="shared" si="1632"/>
        <v>-987</v>
      </c>
      <c r="AX1325">
        <f t="shared" si="1675"/>
        <v>0</v>
      </c>
      <c r="AY1325">
        <f t="shared" si="1633"/>
        <v>-986</v>
      </c>
      <c r="AZ1325">
        <f t="shared" si="1676"/>
        <v>0</v>
      </c>
      <c r="BA1325">
        <f t="shared" si="1634"/>
        <v>-985</v>
      </c>
      <c r="BB1325">
        <f t="shared" si="1677"/>
        <v>0</v>
      </c>
      <c r="BC1325">
        <f t="shared" si="1635"/>
        <v>-984</v>
      </c>
      <c r="BD1325">
        <f t="shared" si="1678"/>
        <v>0</v>
      </c>
      <c r="BE1325">
        <f t="shared" si="1636"/>
        <v>-983</v>
      </c>
      <c r="BF1325">
        <f t="shared" si="1679"/>
        <v>0</v>
      </c>
      <c r="BG1325">
        <f t="shared" si="1637"/>
        <v>-982</v>
      </c>
      <c r="BH1325">
        <f t="shared" si="1680"/>
        <v>0</v>
      </c>
      <c r="BI1325">
        <f t="shared" si="1638"/>
        <v>-981</v>
      </c>
      <c r="BJ1325">
        <f t="shared" si="1681"/>
        <v>0</v>
      </c>
      <c r="BK1325">
        <f t="shared" si="1639"/>
        <v>-980</v>
      </c>
      <c r="BL1325">
        <f t="shared" si="1682"/>
        <v>0</v>
      </c>
      <c r="BM1325">
        <f t="shared" si="1640"/>
        <v>-979</v>
      </c>
      <c r="BN1325">
        <f t="shared" si="1683"/>
        <v>0</v>
      </c>
      <c r="BO1325">
        <f t="shared" si="1641"/>
        <v>-978</v>
      </c>
      <c r="BP1325">
        <f t="shared" si="1684"/>
        <v>0</v>
      </c>
      <c r="BQ1325">
        <f t="shared" si="1642"/>
        <v>-977</v>
      </c>
      <c r="BR1325">
        <f t="shared" si="1685"/>
        <v>0</v>
      </c>
      <c r="BS1325">
        <f t="shared" si="1643"/>
        <v>-976</v>
      </c>
      <c r="BT1325">
        <f t="shared" si="1686"/>
        <v>0</v>
      </c>
      <c r="BU1325">
        <f t="shared" si="1644"/>
        <v>-975</v>
      </c>
      <c r="BV1325">
        <f t="shared" si="1687"/>
        <v>0</v>
      </c>
      <c r="BW1325">
        <f t="shared" si="1645"/>
        <v>-974</v>
      </c>
      <c r="BX1325">
        <f t="shared" si="1688"/>
        <v>0</v>
      </c>
      <c r="BY1325">
        <f t="shared" si="1646"/>
        <v>-973</v>
      </c>
      <c r="BZ1325">
        <f t="shared" si="1689"/>
        <v>0</v>
      </c>
      <c r="CA1325">
        <f t="shared" si="1647"/>
        <v>-972</v>
      </c>
      <c r="CB1325">
        <f t="shared" si="1690"/>
        <v>0</v>
      </c>
      <c r="CC1325">
        <f t="shared" si="1648"/>
        <v>-971</v>
      </c>
      <c r="CD1325">
        <f t="shared" si="1691"/>
        <v>0</v>
      </c>
      <c r="CE1325">
        <f t="shared" si="1649"/>
        <v>-970</v>
      </c>
      <c r="CF1325">
        <f t="shared" si="1692"/>
        <v>0</v>
      </c>
      <c r="CG1325">
        <f t="shared" si="1650"/>
        <v>-969</v>
      </c>
      <c r="CH1325">
        <f t="shared" si="1693"/>
        <v>0</v>
      </c>
      <c r="CI1325">
        <f t="shared" si="1651"/>
        <v>-968</v>
      </c>
      <c r="CJ1325">
        <f t="shared" si="1694"/>
        <v>0</v>
      </c>
      <c r="CK1325">
        <f t="shared" si="1652"/>
        <v>-967</v>
      </c>
      <c r="CL1325">
        <f t="shared" si="1695"/>
        <v>0</v>
      </c>
      <c r="CM1325">
        <f t="shared" si="1653"/>
        <v>-966</v>
      </c>
      <c r="CN1325">
        <f t="shared" si="1696"/>
        <v>0</v>
      </c>
      <c r="CO1325">
        <f t="shared" si="1654"/>
        <v>-965</v>
      </c>
      <c r="CP1325">
        <f t="shared" si="1697"/>
        <v>0</v>
      </c>
      <c r="CQ1325">
        <f t="shared" si="1655"/>
        <v>-964</v>
      </c>
      <c r="CR1325">
        <f t="shared" si="1698"/>
        <v>0</v>
      </c>
      <c r="CS1325">
        <f t="shared" si="1656"/>
        <v>-963</v>
      </c>
      <c r="CT1325">
        <f t="shared" si="1699"/>
        <v>0</v>
      </c>
      <c r="CU1325">
        <f t="shared" si="1657"/>
        <v>-962</v>
      </c>
      <c r="CV1325">
        <f t="shared" si="1700"/>
        <v>0</v>
      </c>
      <c r="CW1325">
        <f t="shared" si="1658"/>
        <v>-961</v>
      </c>
      <c r="CX1325">
        <f t="shared" si="1701"/>
        <v>0</v>
      </c>
    </row>
    <row r="1326" spans="1:102">
      <c r="A1326" s="193">
        <v>26254</v>
      </c>
      <c r="B1326" t="s">
        <v>950</v>
      </c>
      <c r="C1326" t="s">
        <v>951</v>
      </c>
      <c r="D1326" t="s">
        <v>1679</v>
      </c>
      <c r="E1326" t="s">
        <v>2328</v>
      </c>
      <c r="F1326" t="s">
        <v>2329</v>
      </c>
      <c r="G1326" t="s">
        <v>8</v>
      </c>
      <c r="H1326" t="s">
        <v>8</v>
      </c>
      <c r="I1326" t="s">
        <v>8</v>
      </c>
      <c r="J1326">
        <v>0</v>
      </c>
      <c r="K1326" t="s">
        <v>1847</v>
      </c>
      <c r="L1326">
        <v>21</v>
      </c>
      <c r="M1326" t="s">
        <v>1</v>
      </c>
      <c r="N1326" t="s">
        <v>954</v>
      </c>
      <c r="O1326">
        <v>47150</v>
      </c>
      <c r="P1326" t="s">
        <v>6</v>
      </c>
      <c r="Q1326">
        <v>91</v>
      </c>
      <c r="R1326" s="193">
        <v>41382</v>
      </c>
      <c r="S1326" s="193">
        <v>41382</v>
      </c>
      <c r="T1326">
        <v>175</v>
      </c>
      <c r="U1326" t="s">
        <v>958</v>
      </c>
      <c r="V1326" t="str">
        <f t="shared" si="1659"/>
        <v>1971</v>
      </c>
      <c r="W1326" s="211">
        <f t="shared" si="1702"/>
        <v>-1000</v>
      </c>
      <c r="X1326">
        <f t="shared" si="1660"/>
        <v>0</v>
      </c>
      <c r="Y1326">
        <f t="shared" si="1622"/>
        <v>-999</v>
      </c>
      <c r="Z1326">
        <f t="shared" si="1661"/>
        <v>0</v>
      </c>
      <c r="AA1326">
        <f t="shared" si="1623"/>
        <v>-998</v>
      </c>
      <c r="AB1326">
        <f t="shared" si="1662"/>
        <v>0</v>
      </c>
      <c r="AC1326">
        <f t="shared" si="1624"/>
        <v>-997</v>
      </c>
      <c r="AD1326">
        <f t="shared" si="1663"/>
        <v>0</v>
      </c>
      <c r="AE1326">
        <f t="shared" si="1664"/>
        <v>-996</v>
      </c>
      <c r="AF1326">
        <f t="shared" si="1665"/>
        <v>0</v>
      </c>
      <c r="AG1326">
        <f t="shared" si="1625"/>
        <v>-995</v>
      </c>
      <c r="AH1326">
        <f t="shared" si="1666"/>
        <v>0</v>
      </c>
      <c r="AI1326">
        <f t="shared" si="1626"/>
        <v>-994</v>
      </c>
      <c r="AJ1326">
        <f t="shared" si="1667"/>
        <v>0</v>
      </c>
      <c r="AK1326">
        <f t="shared" si="1627"/>
        <v>-993</v>
      </c>
      <c r="AL1326">
        <f t="shared" si="1668"/>
        <v>0</v>
      </c>
      <c r="AM1326">
        <f t="shared" si="1669"/>
        <v>-992</v>
      </c>
      <c r="AN1326">
        <f t="shared" si="1670"/>
        <v>0</v>
      </c>
      <c r="AO1326">
        <f t="shared" si="1628"/>
        <v>-991</v>
      </c>
      <c r="AP1326">
        <f t="shared" si="1671"/>
        <v>0</v>
      </c>
      <c r="AQ1326">
        <f t="shared" si="1629"/>
        <v>-990</v>
      </c>
      <c r="AR1326">
        <f t="shared" si="1672"/>
        <v>0</v>
      </c>
      <c r="AS1326">
        <f t="shared" si="1630"/>
        <v>-989</v>
      </c>
      <c r="AT1326">
        <f t="shared" si="1673"/>
        <v>0</v>
      </c>
      <c r="AU1326">
        <f t="shared" si="1631"/>
        <v>-988</v>
      </c>
      <c r="AV1326">
        <f t="shared" si="1674"/>
        <v>0</v>
      </c>
      <c r="AW1326">
        <f t="shared" si="1632"/>
        <v>-987</v>
      </c>
      <c r="AX1326">
        <f t="shared" si="1675"/>
        <v>0</v>
      </c>
      <c r="AY1326">
        <f t="shared" si="1633"/>
        <v>-986</v>
      </c>
      <c r="AZ1326">
        <f t="shared" si="1676"/>
        <v>0</v>
      </c>
      <c r="BA1326">
        <f t="shared" si="1634"/>
        <v>-985</v>
      </c>
      <c r="BB1326">
        <f t="shared" si="1677"/>
        <v>0</v>
      </c>
      <c r="BC1326">
        <f t="shared" si="1635"/>
        <v>-984</v>
      </c>
      <c r="BD1326">
        <f t="shared" si="1678"/>
        <v>0</v>
      </c>
      <c r="BE1326">
        <f t="shared" si="1636"/>
        <v>-983</v>
      </c>
      <c r="BF1326">
        <f t="shared" si="1679"/>
        <v>0</v>
      </c>
      <c r="BG1326">
        <f t="shared" si="1637"/>
        <v>-982</v>
      </c>
      <c r="BH1326">
        <f t="shared" si="1680"/>
        <v>0</v>
      </c>
      <c r="BI1326">
        <f t="shared" si="1638"/>
        <v>-981</v>
      </c>
      <c r="BJ1326">
        <f t="shared" si="1681"/>
        <v>0</v>
      </c>
      <c r="BK1326">
        <f t="shared" si="1639"/>
        <v>-980</v>
      </c>
      <c r="BL1326">
        <f t="shared" si="1682"/>
        <v>0</v>
      </c>
      <c r="BM1326">
        <f t="shared" si="1640"/>
        <v>-979</v>
      </c>
      <c r="BN1326">
        <f t="shared" si="1683"/>
        <v>0</v>
      </c>
      <c r="BO1326">
        <f t="shared" si="1641"/>
        <v>-978</v>
      </c>
      <c r="BP1326">
        <f t="shared" si="1684"/>
        <v>0</v>
      </c>
      <c r="BQ1326">
        <f t="shared" si="1642"/>
        <v>-977</v>
      </c>
      <c r="BR1326">
        <f t="shared" si="1685"/>
        <v>0</v>
      </c>
      <c r="BS1326">
        <f t="shared" si="1643"/>
        <v>-976</v>
      </c>
      <c r="BT1326">
        <f t="shared" si="1686"/>
        <v>0</v>
      </c>
      <c r="BU1326">
        <f t="shared" si="1644"/>
        <v>-975</v>
      </c>
      <c r="BV1326">
        <f t="shared" si="1687"/>
        <v>0</v>
      </c>
      <c r="BW1326">
        <f t="shared" si="1645"/>
        <v>-974</v>
      </c>
      <c r="BX1326">
        <f t="shared" si="1688"/>
        <v>0</v>
      </c>
      <c r="BY1326">
        <f t="shared" si="1646"/>
        <v>-973</v>
      </c>
      <c r="BZ1326">
        <f t="shared" si="1689"/>
        <v>0</v>
      </c>
      <c r="CA1326">
        <f t="shared" si="1647"/>
        <v>-972</v>
      </c>
      <c r="CB1326">
        <f t="shared" si="1690"/>
        <v>0</v>
      </c>
      <c r="CC1326">
        <f t="shared" si="1648"/>
        <v>-971</v>
      </c>
      <c r="CD1326">
        <f t="shared" si="1691"/>
        <v>0</v>
      </c>
      <c r="CE1326">
        <f t="shared" si="1649"/>
        <v>-970</v>
      </c>
      <c r="CF1326">
        <f t="shared" si="1692"/>
        <v>0</v>
      </c>
      <c r="CG1326">
        <f t="shared" si="1650"/>
        <v>-969</v>
      </c>
      <c r="CH1326">
        <f t="shared" si="1693"/>
        <v>0</v>
      </c>
      <c r="CI1326">
        <f t="shared" si="1651"/>
        <v>-968</v>
      </c>
      <c r="CJ1326">
        <f t="shared" si="1694"/>
        <v>0</v>
      </c>
      <c r="CK1326">
        <f t="shared" si="1652"/>
        <v>-967</v>
      </c>
      <c r="CL1326">
        <f t="shared" si="1695"/>
        <v>0</v>
      </c>
      <c r="CM1326">
        <f t="shared" si="1653"/>
        <v>-966</v>
      </c>
      <c r="CN1326">
        <f t="shared" si="1696"/>
        <v>0</v>
      </c>
      <c r="CO1326">
        <f t="shared" si="1654"/>
        <v>-965</v>
      </c>
      <c r="CP1326">
        <f t="shared" si="1697"/>
        <v>0</v>
      </c>
      <c r="CQ1326">
        <f t="shared" si="1655"/>
        <v>-964</v>
      </c>
      <c r="CR1326">
        <f t="shared" si="1698"/>
        <v>0</v>
      </c>
      <c r="CS1326">
        <f t="shared" si="1656"/>
        <v>-963</v>
      </c>
      <c r="CT1326">
        <f t="shared" si="1699"/>
        <v>0</v>
      </c>
      <c r="CU1326">
        <f t="shared" si="1657"/>
        <v>-962</v>
      </c>
      <c r="CV1326">
        <f t="shared" si="1700"/>
        <v>0</v>
      </c>
      <c r="CW1326">
        <f t="shared" si="1658"/>
        <v>-961</v>
      </c>
      <c r="CX1326">
        <f t="shared" si="1701"/>
        <v>0</v>
      </c>
    </row>
    <row r="1327" spans="1:102">
      <c r="A1327" s="193">
        <v>26240</v>
      </c>
      <c r="B1327" t="s">
        <v>950</v>
      </c>
      <c r="C1327" t="s">
        <v>951</v>
      </c>
      <c r="D1327" t="s">
        <v>1823</v>
      </c>
      <c r="E1327" t="s">
        <v>2330</v>
      </c>
      <c r="F1327" t="s">
        <v>2331</v>
      </c>
      <c r="G1327" t="s">
        <v>8</v>
      </c>
      <c r="H1327" t="s">
        <v>8</v>
      </c>
      <c r="I1327" t="s">
        <v>8</v>
      </c>
      <c r="J1327">
        <v>0</v>
      </c>
      <c r="K1327" t="s">
        <v>1847</v>
      </c>
      <c r="L1327">
        <v>21</v>
      </c>
      <c r="M1327" t="s">
        <v>1</v>
      </c>
      <c r="N1327" t="s">
        <v>954</v>
      </c>
      <c r="O1327">
        <v>47150</v>
      </c>
      <c r="P1327" t="s">
        <v>6</v>
      </c>
      <c r="Q1327">
        <v>91</v>
      </c>
      <c r="R1327" s="193">
        <v>26240</v>
      </c>
      <c r="S1327" s="193">
        <v>73050</v>
      </c>
      <c r="T1327">
        <v>175</v>
      </c>
      <c r="U1327" t="s">
        <v>958</v>
      </c>
      <c r="V1327" t="str">
        <f t="shared" si="1659"/>
        <v>1971</v>
      </c>
      <c r="W1327" s="211">
        <f t="shared" si="1702"/>
        <v>-1000</v>
      </c>
      <c r="X1327">
        <f t="shared" si="1660"/>
        <v>0</v>
      </c>
      <c r="Y1327">
        <f t="shared" si="1622"/>
        <v>-999</v>
      </c>
      <c r="Z1327">
        <f t="shared" si="1661"/>
        <v>0</v>
      </c>
      <c r="AA1327">
        <f t="shared" si="1623"/>
        <v>-998</v>
      </c>
      <c r="AB1327">
        <f t="shared" si="1662"/>
        <v>0</v>
      </c>
      <c r="AC1327">
        <f t="shared" si="1624"/>
        <v>-997</v>
      </c>
      <c r="AD1327">
        <f t="shared" si="1663"/>
        <v>0</v>
      </c>
      <c r="AE1327">
        <f t="shared" si="1664"/>
        <v>-996</v>
      </c>
      <c r="AF1327">
        <f t="shared" si="1665"/>
        <v>0</v>
      </c>
      <c r="AG1327">
        <f t="shared" si="1625"/>
        <v>-995</v>
      </c>
      <c r="AH1327">
        <f t="shared" si="1666"/>
        <v>0</v>
      </c>
      <c r="AI1327">
        <f t="shared" si="1626"/>
        <v>-994</v>
      </c>
      <c r="AJ1327">
        <f t="shared" si="1667"/>
        <v>0</v>
      </c>
      <c r="AK1327">
        <f t="shared" si="1627"/>
        <v>-993</v>
      </c>
      <c r="AL1327">
        <f t="shared" si="1668"/>
        <v>0</v>
      </c>
      <c r="AM1327">
        <f t="shared" si="1669"/>
        <v>-992</v>
      </c>
      <c r="AN1327">
        <f t="shared" si="1670"/>
        <v>0</v>
      </c>
      <c r="AO1327">
        <f t="shared" si="1628"/>
        <v>-991</v>
      </c>
      <c r="AP1327">
        <f t="shared" si="1671"/>
        <v>0</v>
      </c>
      <c r="AQ1327">
        <f t="shared" si="1629"/>
        <v>-990</v>
      </c>
      <c r="AR1327">
        <f t="shared" si="1672"/>
        <v>0</v>
      </c>
      <c r="AS1327">
        <f t="shared" si="1630"/>
        <v>-989</v>
      </c>
      <c r="AT1327">
        <f t="shared" si="1673"/>
        <v>0</v>
      </c>
      <c r="AU1327">
        <f t="shared" si="1631"/>
        <v>-988</v>
      </c>
      <c r="AV1327">
        <f t="shared" si="1674"/>
        <v>0</v>
      </c>
      <c r="AW1327">
        <f t="shared" si="1632"/>
        <v>-987</v>
      </c>
      <c r="AX1327">
        <f t="shared" si="1675"/>
        <v>0</v>
      </c>
      <c r="AY1327">
        <f t="shared" si="1633"/>
        <v>-986</v>
      </c>
      <c r="AZ1327">
        <f t="shared" si="1676"/>
        <v>0</v>
      </c>
      <c r="BA1327">
        <f t="shared" si="1634"/>
        <v>-985</v>
      </c>
      <c r="BB1327">
        <f t="shared" si="1677"/>
        <v>0</v>
      </c>
      <c r="BC1327">
        <f t="shared" si="1635"/>
        <v>-984</v>
      </c>
      <c r="BD1327">
        <f t="shared" si="1678"/>
        <v>0</v>
      </c>
      <c r="BE1327">
        <f t="shared" si="1636"/>
        <v>-983</v>
      </c>
      <c r="BF1327">
        <f t="shared" si="1679"/>
        <v>0</v>
      </c>
      <c r="BG1327">
        <f t="shared" si="1637"/>
        <v>-982</v>
      </c>
      <c r="BH1327">
        <f t="shared" si="1680"/>
        <v>0</v>
      </c>
      <c r="BI1327">
        <f t="shared" si="1638"/>
        <v>-981</v>
      </c>
      <c r="BJ1327">
        <f t="shared" si="1681"/>
        <v>0</v>
      </c>
      <c r="BK1327">
        <f t="shared" si="1639"/>
        <v>-980</v>
      </c>
      <c r="BL1327">
        <f t="shared" si="1682"/>
        <v>0</v>
      </c>
      <c r="BM1327">
        <f t="shared" si="1640"/>
        <v>-979</v>
      </c>
      <c r="BN1327">
        <f t="shared" si="1683"/>
        <v>0</v>
      </c>
      <c r="BO1327">
        <f t="shared" si="1641"/>
        <v>-978</v>
      </c>
      <c r="BP1327">
        <f t="shared" si="1684"/>
        <v>0</v>
      </c>
      <c r="BQ1327">
        <f t="shared" si="1642"/>
        <v>-977</v>
      </c>
      <c r="BR1327">
        <f t="shared" si="1685"/>
        <v>0</v>
      </c>
      <c r="BS1327">
        <f t="shared" si="1643"/>
        <v>-976</v>
      </c>
      <c r="BT1327">
        <f t="shared" si="1686"/>
        <v>0</v>
      </c>
      <c r="BU1327">
        <f t="shared" si="1644"/>
        <v>-975</v>
      </c>
      <c r="BV1327">
        <f t="shared" si="1687"/>
        <v>0</v>
      </c>
      <c r="BW1327">
        <f t="shared" si="1645"/>
        <v>-974</v>
      </c>
      <c r="BX1327">
        <f t="shared" si="1688"/>
        <v>0</v>
      </c>
      <c r="BY1327">
        <f t="shared" si="1646"/>
        <v>-973</v>
      </c>
      <c r="BZ1327">
        <f t="shared" si="1689"/>
        <v>0</v>
      </c>
      <c r="CA1327">
        <f t="shared" si="1647"/>
        <v>-972</v>
      </c>
      <c r="CB1327">
        <f t="shared" si="1690"/>
        <v>0</v>
      </c>
      <c r="CC1327">
        <f t="shared" si="1648"/>
        <v>-971</v>
      </c>
      <c r="CD1327">
        <f t="shared" si="1691"/>
        <v>0</v>
      </c>
      <c r="CE1327">
        <f t="shared" si="1649"/>
        <v>-970</v>
      </c>
      <c r="CF1327">
        <f t="shared" si="1692"/>
        <v>0</v>
      </c>
      <c r="CG1327">
        <f t="shared" si="1650"/>
        <v>-969</v>
      </c>
      <c r="CH1327">
        <f t="shared" si="1693"/>
        <v>0</v>
      </c>
      <c r="CI1327">
        <f t="shared" si="1651"/>
        <v>-968</v>
      </c>
      <c r="CJ1327">
        <f t="shared" si="1694"/>
        <v>0</v>
      </c>
      <c r="CK1327">
        <f t="shared" si="1652"/>
        <v>-967</v>
      </c>
      <c r="CL1327">
        <f t="shared" si="1695"/>
        <v>0</v>
      </c>
      <c r="CM1327">
        <f t="shared" si="1653"/>
        <v>-966</v>
      </c>
      <c r="CN1327">
        <f t="shared" si="1696"/>
        <v>0</v>
      </c>
      <c r="CO1327">
        <f t="shared" si="1654"/>
        <v>-965</v>
      </c>
      <c r="CP1327">
        <f t="shared" si="1697"/>
        <v>0</v>
      </c>
      <c r="CQ1327">
        <f t="shared" si="1655"/>
        <v>-964</v>
      </c>
      <c r="CR1327">
        <f t="shared" si="1698"/>
        <v>0</v>
      </c>
      <c r="CS1327">
        <f t="shared" si="1656"/>
        <v>-963</v>
      </c>
      <c r="CT1327">
        <f t="shared" si="1699"/>
        <v>0</v>
      </c>
      <c r="CU1327">
        <f t="shared" si="1657"/>
        <v>-962</v>
      </c>
      <c r="CV1327">
        <f t="shared" si="1700"/>
        <v>0</v>
      </c>
      <c r="CW1327">
        <f t="shared" si="1658"/>
        <v>-961</v>
      </c>
      <c r="CX1327">
        <f t="shared" si="1701"/>
        <v>0</v>
      </c>
    </row>
    <row r="1328" spans="1:102">
      <c r="A1328" s="193">
        <v>34652</v>
      </c>
      <c r="B1328" t="s">
        <v>950</v>
      </c>
      <c r="C1328" t="s">
        <v>951</v>
      </c>
      <c r="D1328" t="s">
        <v>956</v>
      </c>
      <c r="E1328" t="s">
        <v>2332</v>
      </c>
      <c r="F1328" t="s">
        <v>2152</v>
      </c>
      <c r="G1328" t="s">
        <v>8</v>
      </c>
      <c r="H1328" t="s">
        <v>8</v>
      </c>
      <c r="I1328" t="s">
        <v>8</v>
      </c>
      <c r="J1328">
        <v>0</v>
      </c>
      <c r="K1328" t="s">
        <v>1847</v>
      </c>
      <c r="L1328">
        <v>34</v>
      </c>
      <c r="M1328" t="s">
        <v>2</v>
      </c>
      <c r="N1328" t="s">
        <v>954</v>
      </c>
      <c r="O1328">
        <v>47150</v>
      </c>
      <c r="P1328" t="s">
        <v>6</v>
      </c>
      <c r="Q1328">
        <v>91</v>
      </c>
      <c r="R1328" s="193">
        <v>34652</v>
      </c>
      <c r="S1328" s="193">
        <v>73050</v>
      </c>
      <c r="T1328">
        <v>100</v>
      </c>
      <c r="U1328" t="s">
        <v>955</v>
      </c>
      <c r="V1328" t="str">
        <f t="shared" si="1659"/>
        <v>1994</v>
      </c>
      <c r="W1328" s="211">
        <f t="shared" si="1702"/>
        <v>-1000</v>
      </c>
      <c r="X1328">
        <f t="shared" si="1660"/>
        <v>0</v>
      </c>
      <c r="Y1328">
        <f t="shared" si="1622"/>
        <v>-999</v>
      </c>
      <c r="Z1328">
        <f t="shared" si="1661"/>
        <v>0</v>
      </c>
      <c r="AA1328">
        <f t="shared" si="1623"/>
        <v>-998</v>
      </c>
      <c r="AB1328">
        <f t="shared" si="1662"/>
        <v>0</v>
      </c>
      <c r="AC1328">
        <f t="shared" si="1624"/>
        <v>-997</v>
      </c>
      <c r="AD1328">
        <f t="shared" si="1663"/>
        <v>0</v>
      </c>
      <c r="AE1328">
        <f t="shared" si="1664"/>
        <v>-996</v>
      </c>
      <c r="AF1328">
        <f t="shared" si="1665"/>
        <v>0</v>
      </c>
      <c r="AG1328">
        <f t="shared" si="1625"/>
        <v>-995</v>
      </c>
      <c r="AH1328">
        <f t="shared" si="1666"/>
        <v>0</v>
      </c>
      <c r="AI1328">
        <f t="shared" si="1626"/>
        <v>-994</v>
      </c>
      <c r="AJ1328">
        <f t="shared" si="1667"/>
        <v>0</v>
      </c>
      <c r="AK1328">
        <f t="shared" si="1627"/>
        <v>-993</v>
      </c>
      <c r="AL1328">
        <f t="shared" si="1668"/>
        <v>0</v>
      </c>
      <c r="AM1328">
        <f t="shared" si="1669"/>
        <v>-992</v>
      </c>
      <c r="AN1328">
        <f t="shared" si="1670"/>
        <v>0</v>
      </c>
      <c r="AO1328">
        <f t="shared" si="1628"/>
        <v>-991</v>
      </c>
      <c r="AP1328">
        <f t="shared" si="1671"/>
        <v>0</v>
      </c>
      <c r="AQ1328">
        <f t="shared" si="1629"/>
        <v>-990</v>
      </c>
      <c r="AR1328">
        <f t="shared" si="1672"/>
        <v>0</v>
      </c>
      <c r="AS1328">
        <f t="shared" si="1630"/>
        <v>-989</v>
      </c>
      <c r="AT1328">
        <f t="shared" si="1673"/>
        <v>0</v>
      </c>
      <c r="AU1328">
        <f t="shared" si="1631"/>
        <v>-988</v>
      </c>
      <c r="AV1328">
        <f t="shared" si="1674"/>
        <v>0</v>
      </c>
      <c r="AW1328">
        <f t="shared" si="1632"/>
        <v>-987</v>
      </c>
      <c r="AX1328">
        <f t="shared" si="1675"/>
        <v>0</v>
      </c>
      <c r="AY1328">
        <f t="shared" si="1633"/>
        <v>-986</v>
      </c>
      <c r="AZ1328">
        <f t="shared" si="1676"/>
        <v>0</v>
      </c>
      <c r="BA1328">
        <f t="shared" si="1634"/>
        <v>-985</v>
      </c>
      <c r="BB1328">
        <f t="shared" si="1677"/>
        <v>0</v>
      </c>
      <c r="BC1328">
        <f t="shared" si="1635"/>
        <v>-984</v>
      </c>
      <c r="BD1328">
        <f t="shared" si="1678"/>
        <v>0</v>
      </c>
      <c r="BE1328">
        <f t="shared" si="1636"/>
        <v>-983</v>
      </c>
      <c r="BF1328">
        <f t="shared" si="1679"/>
        <v>0</v>
      </c>
      <c r="BG1328">
        <f t="shared" si="1637"/>
        <v>-982</v>
      </c>
      <c r="BH1328">
        <f t="shared" si="1680"/>
        <v>0</v>
      </c>
      <c r="BI1328">
        <f t="shared" si="1638"/>
        <v>-981</v>
      </c>
      <c r="BJ1328">
        <f t="shared" si="1681"/>
        <v>0</v>
      </c>
      <c r="BK1328">
        <f t="shared" si="1639"/>
        <v>-980</v>
      </c>
      <c r="BL1328">
        <f t="shared" si="1682"/>
        <v>0</v>
      </c>
      <c r="BM1328">
        <f t="shared" si="1640"/>
        <v>-979</v>
      </c>
      <c r="BN1328">
        <f t="shared" si="1683"/>
        <v>0</v>
      </c>
      <c r="BO1328">
        <f t="shared" si="1641"/>
        <v>-978</v>
      </c>
      <c r="BP1328">
        <f t="shared" si="1684"/>
        <v>0</v>
      </c>
      <c r="BQ1328">
        <f t="shared" si="1642"/>
        <v>-977</v>
      </c>
      <c r="BR1328">
        <f t="shared" si="1685"/>
        <v>0</v>
      </c>
      <c r="BS1328">
        <f t="shared" si="1643"/>
        <v>-976</v>
      </c>
      <c r="BT1328">
        <f t="shared" si="1686"/>
        <v>0</v>
      </c>
      <c r="BU1328">
        <f t="shared" si="1644"/>
        <v>-975</v>
      </c>
      <c r="BV1328">
        <f t="shared" si="1687"/>
        <v>0</v>
      </c>
      <c r="BW1328">
        <f t="shared" si="1645"/>
        <v>-974</v>
      </c>
      <c r="BX1328">
        <f t="shared" si="1688"/>
        <v>0</v>
      </c>
      <c r="BY1328">
        <f t="shared" si="1646"/>
        <v>-973</v>
      </c>
      <c r="BZ1328">
        <f t="shared" si="1689"/>
        <v>0</v>
      </c>
      <c r="CA1328">
        <f t="shared" si="1647"/>
        <v>-972</v>
      </c>
      <c r="CB1328">
        <f t="shared" si="1690"/>
        <v>0</v>
      </c>
      <c r="CC1328">
        <f t="shared" si="1648"/>
        <v>-971</v>
      </c>
      <c r="CD1328">
        <f t="shared" si="1691"/>
        <v>0</v>
      </c>
      <c r="CE1328">
        <f t="shared" si="1649"/>
        <v>-970</v>
      </c>
      <c r="CF1328">
        <f t="shared" si="1692"/>
        <v>0</v>
      </c>
      <c r="CG1328">
        <f t="shared" si="1650"/>
        <v>-969</v>
      </c>
      <c r="CH1328">
        <f t="shared" si="1693"/>
        <v>0</v>
      </c>
      <c r="CI1328">
        <f t="shared" si="1651"/>
        <v>-968</v>
      </c>
      <c r="CJ1328">
        <f t="shared" si="1694"/>
        <v>0</v>
      </c>
      <c r="CK1328">
        <f t="shared" si="1652"/>
        <v>-967</v>
      </c>
      <c r="CL1328">
        <f t="shared" si="1695"/>
        <v>0</v>
      </c>
      <c r="CM1328">
        <f t="shared" si="1653"/>
        <v>-966</v>
      </c>
      <c r="CN1328">
        <f t="shared" si="1696"/>
        <v>0</v>
      </c>
      <c r="CO1328">
        <f t="shared" si="1654"/>
        <v>-965</v>
      </c>
      <c r="CP1328">
        <f t="shared" si="1697"/>
        <v>0</v>
      </c>
      <c r="CQ1328">
        <f t="shared" si="1655"/>
        <v>-964</v>
      </c>
      <c r="CR1328">
        <f t="shared" si="1698"/>
        <v>0</v>
      </c>
      <c r="CS1328">
        <f t="shared" si="1656"/>
        <v>-963</v>
      </c>
      <c r="CT1328">
        <f t="shared" si="1699"/>
        <v>0</v>
      </c>
      <c r="CU1328">
        <f t="shared" si="1657"/>
        <v>-962</v>
      </c>
      <c r="CV1328">
        <f t="shared" si="1700"/>
        <v>0</v>
      </c>
      <c r="CW1328">
        <f t="shared" si="1658"/>
        <v>-961</v>
      </c>
      <c r="CX1328">
        <f t="shared" si="1701"/>
        <v>0</v>
      </c>
    </row>
    <row r="1329" spans="1:102">
      <c r="A1329" s="193">
        <v>34652</v>
      </c>
      <c r="B1329" t="s">
        <v>950</v>
      </c>
      <c r="C1329" t="s">
        <v>951</v>
      </c>
      <c r="D1329" t="s">
        <v>1679</v>
      </c>
      <c r="E1329" t="s">
        <v>2333</v>
      </c>
      <c r="F1329" t="s">
        <v>2334</v>
      </c>
      <c r="G1329" t="s">
        <v>8</v>
      </c>
      <c r="H1329" t="s">
        <v>8</v>
      </c>
      <c r="I1329" t="s">
        <v>8</v>
      </c>
      <c r="J1329">
        <v>0</v>
      </c>
      <c r="K1329" t="s">
        <v>1847</v>
      </c>
      <c r="L1329">
        <v>34</v>
      </c>
      <c r="M1329" t="s">
        <v>2</v>
      </c>
      <c r="N1329" t="s">
        <v>954</v>
      </c>
      <c r="O1329">
        <v>47150</v>
      </c>
      <c r="P1329" t="s">
        <v>6</v>
      </c>
      <c r="Q1329">
        <v>91</v>
      </c>
      <c r="R1329" s="193">
        <v>34652</v>
      </c>
      <c r="S1329" s="193">
        <v>73050</v>
      </c>
      <c r="T1329">
        <v>100</v>
      </c>
      <c r="U1329" t="s">
        <v>955</v>
      </c>
      <c r="V1329" t="str">
        <f t="shared" si="1659"/>
        <v>1994</v>
      </c>
      <c r="W1329" s="211">
        <f t="shared" si="1702"/>
        <v>-1000</v>
      </c>
      <c r="X1329">
        <f t="shared" si="1660"/>
        <v>0</v>
      </c>
      <c r="Y1329">
        <f t="shared" si="1622"/>
        <v>-999</v>
      </c>
      <c r="Z1329">
        <f t="shared" si="1661"/>
        <v>0</v>
      </c>
      <c r="AA1329">
        <f t="shared" si="1623"/>
        <v>-998</v>
      </c>
      <c r="AB1329">
        <f t="shared" si="1662"/>
        <v>0</v>
      </c>
      <c r="AC1329">
        <f t="shared" si="1624"/>
        <v>-997</v>
      </c>
      <c r="AD1329">
        <f t="shared" si="1663"/>
        <v>0</v>
      </c>
      <c r="AE1329">
        <f t="shared" si="1664"/>
        <v>-996</v>
      </c>
      <c r="AF1329">
        <f t="shared" si="1665"/>
        <v>0</v>
      </c>
      <c r="AG1329">
        <f t="shared" si="1625"/>
        <v>-995</v>
      </c>
      <c r="AH1329">
        <f t="shared" si="1666"/>
        <v>0</v>
      </c>
      <c r="AI1329">
        <f t="shared" si="1626"/>
        <v>-994</v>
      </c>
      <c r="AJ1329">
        <f t="shared" si="1667"/>
        <v>0</v>
      </c>
      <c r="AK1329">
        <f t="shared" si="1627"/>
        <v>-993</v>
      </c>
      <c r="AL1329">
        <f t="shared" si="1668"/>
        <v>0</v>
      </c>
      <c r="AM1329">
        <f t="shared" si="1669"/>
        <v>-992</v>
      </c>
      <c r="AN1329">
        <f t="shared" si="1670"/>
        <v>0</v>
      </c>
      <c r="AO1329">
        <f t="shared" si="1628"/>
        <v>-991</v>
      </c>
      <c r="AP1329">
        <f t="shared" si="1671"/>
        <v>0</v>
      </c>
      <c r="AQ1329">
        <f t="shared" si="1629"/>
        <v>-990</v>
      </c>
      <c r="AR1329">
        <f t="shared" si="1672"/>
        <v>0</v>
      </c>
      <c r="AS1329">
        <f t="shared" si="1630"/>
        <v>-989</v>
      </c>
      <c r="AT1329">
        <f t="shared" si="1673"/>
        <v>0</v>
      </c>
      <c r="AU1329">
        <f t="shared" si="1631"/>
        <v>-988</v>
      </c>
      <c r="AV1329">
        <f t="shared" si="1674"/>
        <v>0</v>
      </c>
      <c r="AW1329">
        <f t="shared" si="1632"/>
        <v>-987</v>
      </c>
      <c r="AX1329">
        <f t="shared" si="1675"/>
        <v>0</v>
      </c>
      <c r="AY1329">
        <f t="shared" si="1633"/>
        <v>-986</v>
      </c>
      <c r="AZ1329">
        <f t="shared" si="1676"/>
        <v>0</v>
      </c>
      <c r="BA1329">
        <f t="shared" si="1634"/>
        <v>-985</v>
      </c>
      <c r="BB1329">
        <f t="shared" si="1677"/>
        <v>0</v>
      </c>
      <c r="BC1329">
        <f t="shared" si="1635"/>
        <v>-984</v>
      </c>
      <c r="BD1329">
        <f t="shared" si="1678"/>
        <v>0</v>
      </c>
      <c r="BE1329">
        <f t="shared" si="1636"/>
        <v>-983</v>
      </c>
      <c r="BF1329">
        <f t="shared" si="1679"/>
        <v>0</v>
      </c>
      <c r="BG1329">
        <f t="shared" si="1637"/>
        <v>-982</v>
      </c>
      <c r="BH1329">
        <f t="shared" si="1680"/>
        <v>0</v>
      </c>
      <c r="BI1329">
        <f t="shared" si="1638"/>
        <v>-981</v>
      </c>
      <c r="BJ1329">
        <f t="shared" si="1681"/>
        <v>0</v>
      </c>
      <c r="BK1329">
        <f t="shared" si="1639"/>
        <v>-980</v>
      </c>
      <c r="BL1329">
        <f t="shared" si="1682"/>
        <v>0</v>
      </c>
      <c r="BM1329">
        <f t="shared" si="1640"/>
        <v>-979</v>
      </c>
      <c r="BN1329">
        <f t="shared" si="1683"/>
        <v>0</v>
      </c>
      <c r="BO1329">
        <f t="shared" si="1641"/>
        <v>-978</v>
      </c>
      <c r="BP1329">
        <f t="shared" si="1684"/>
        <v>0</v>
      </c>
      <c r="BQ1329">
        <f t="shared" si="1642"/>
        <v>-977</v>
      </c>
      <c r="BR1329">
        <f t="shared" si="1685"/>
        <v>0</v>
      </c>
      <c r="BS1329">
        <f t="shared" si="1643"/>
        <v>-976</v>
      </c>
      <c r="BT1329">
        <f t="shared" si="1686"/>
        <v>0</v>
      </c>
      <c r="BU1329">
        <f t="shared" si="1644"/>
        <v>-975</v>
      </c>
      <c r="BV1329">
        <f t="shared" si="1687"/>
        <v>0</v>
      </c>
      <c r="BW1329">
        <f t="shared" si="1645"/>
        <v>-974</v>
      </c>
      <c r="BX1329">
        <f t="shared" si="1688"/>
        <v>0</v>
      </c>
      <c r="BY1329">
        <f t="shared" si="1646"/>
        <v>-973</v>
      </c>
      <c r="BZ1329">
        <f t="shared" si="1689"/>
        <v>0</v>
      </c>
      <c r="CA1329">
        <f t="shared" si="1647"/>
        <v>-972</v>
      </c>
      <c r="CB1329">
        <f t="shared" si="1690"/>
        <v>0</v>
      </c>
      <c r="CC1329">
        <f t="shared" si="1648"/>
        <v>-971</v>
      </c>
      <c r="CD1329">
        <f t="shared" si="1691"/>
        <v>0</v>
      </c>
      <c r="CE1329">
        <f t="shared" si="1649"/>
        <v>-970</v>
      </c>
      <c r="CF1329">
        <f t="shared" si="1692"/>
        <v>0</v>
      </c>
      <c r="CG1329">
        <f t="shared" si="1650"/>
        <v>-969</v>
      </c>
      <c r="CH1329">
        <f t="shared" si="1693"/>
        <v>0</v>
      </c>
      <c r="CI1329">
        <f t="shared" si="1651"/>
        <v>-968</v>
      </c>
      <c r="CJ1329">
        <f t="shared" si="1694"/>
        <v>0</v>
      </c>
      <c r="CK1329">
        <f t="shared" si="1652"/>
        <v>-967</v>
      </c>
      <c r="CL1329">
        <f t="shared" si="1695"/>
        <v>0</v>
      </c>
      <c r="CM1329">
        <f t="shared" si="1653"/>
        <v>-966</v>
      </c>
      <c r="CN1329">
        <f t="shared" si="1696"/>
        <v>0</v>
      </c>
      <c r="CO1329">
        <f t="shared" si="1654"/>
        <v>-965</v>
      </c>
      <c r="CP1329">
        <f t="shared" si="1697"/>
        <v>0</v>
      </c>
      <c r="CQ1329">
        <f t="shared" si="1655"/>
        <v>-964</v>
      </c>
      <c r="CR1329">
        <f t="shared" si="1698"/>
        <v>0</v>
      </c>
      <c r="CS1329">
        <f t="shared" si="1656"/>
        <v>-963</v>
      </c>
      <c r="CT1329">
        <f t="shared" si="1699"/>
        <v>0</v>
      </c>
      <c r="CU1329">
        <f t="shared" si="1657"/>
        <v>-962</v>
      </c>
      <c r="CV1329">
        <f t="shared" si="1700"/>
        <v>0</v>
      </c>
      <c r="CW1329">
        <f t="shared" si="1658"/>
        <v>-961</v>
      </c>
      <c r="CX1329">
        <f t="shared" si="1701"/>
        <v>0</v>
      </c>
    </row>
    <row r="1330" spans="1:102">
      <c r="A1330" s="193">
        <v>34652</v>
      </c>
      <c r="B1330" t="s">
        <v>950</v>
      </c>
      <c r="C1330" t="s">
        <v>951</v>
      </c>
      <c r="D1330" t="s">
        <v>1679</v>
      </c>
      <c r="E1330" t="s">
        <v>2335</v>
      </c>
      <c r="F1330" t="s">
        <v>2336</v>
      </c>
      <c r="G1330" t="s">
        <v>8</v>
      </c>
      <c r="H1330" t="s">
        <v>8</v>
      </c>
      <c r="I1330" t="s">
        <v>8</v>
      </c>
      <c r="J1330">
        <v>0</v>
      </c>
      <c r="K1330" t="s">
        <v>1847</v>
      </c>
      <c r="L1330">
        <v>34</v>
      </c>
      <c r="M1330" t="s">
        <v>2</v>
      </c>
      <c r="N1330" t="s">
        <v>954</v>
      </c>
      <c r="O1330">
        <v>47150</v>
      </c>
      <c r="P1330" t="s">
        <v>6</v>
      </c>
      <c r="Q1330">
        <v>91</v>
      </c>
      <c r="R1330" s="193">
        <v>34652</v>
      </c>
      <c r="S1330" s="193">
        <v>73050</v>
      </c>
      <c r="T1330">
        <v>100</v>
      </c>
      <c r="U1330" t="s">
        <v>955</v>
      </c>
      <c r="V1330" t="str">
        <f t="shared" si="1659"/>
        <v>1994</v>
      </c>
      <c r="W1330" s="211">
        <f t="shared" si="1702"/>
        <v>-1000</v>
      </c>
      <c r="X1330">
        <f t="shared" si="1660"/>
        <v>0</v>
      </c>
      <c r="Y1330">
        <f t="shared" si="1622"/>
        <v>-999</v>
      </c>
      <c r="Z1330">
        <f t="shared" si="1661"/>
        <v>0</v>
      </c>
      <c r="AA1330">
        <f t="shared" si="1623"/>
        <v>-998</v>
      </c>
      <c r="AB1330">
        <f t="shared" si="1662"/>
        <v>0</v>
      </c>
      <c r="AC1330">
        <f t="shared" si="1624"/>
        <v>-997</v>
      </c>
      <c r="AD1330">
        <f t="shared" si="1663"/>
        <v>0</v>
      </c>
      <c r="AE1330">
        <f t="shared" si="1664"/>
        <v>-996</v>
      </c>
      <c r="AF1330">
        <f t="shared" si="1665"/>
        <v>0</v>
      </c>
      <c r="AG1330">
        <f t="shared" si="1625"/>
        <v>-995</v>
      </c>
      <c r="AH1330">
        <f t="shared" si="1666"/>
        <v>0</v>
      </c>
      <c r="AI1330">
        <f t="shared" si="1626"/>
        <v>-994</v>
      </c>
      <c r="AJ1330">
        <f t="shared" si="1667"/>
        <v>0</v>
      </c>
      <c r="AK1330">
        <f t="shared" si="1627"/>
        <v>-993</v>
      </c>
      <c r="AL1330">
        <f t="shared" si="1668"/>
        <v>0</v>
      </c>
      <c r="AM1330">
        <f t="shared" si="1669"/>
        <v>-992</v>
      </c>
      <c r="AN1330">
        <f t="shared" si="1670"/>
        <v>0</v>
      </c>
      <c r="AO1330">
        <f t="shared" si="1628"/>
        <v>-991</v>
      </c>
      <c r="AP1330">
        <f t="shared" si="1671"/>
        <v>0</v>
      </c>
      <c r="AQ1330">
        <f t="shared" si="1629"/>
        <v>-990</v>
      </c>
      <c r="AR1330">
        <f t="shared" si="1672"/>
        <v>0</v>
      </c>
      <c r="AS1330">
        <f t="shared" si="1630"/>
        <v>-989</v>
      </c>
      <c r="AT1330">
        <f t="shared" si="1673"/>
        <v>0</v>
      </c>
      <c r="AU1330">
        <f t="shared" si="1631"/>
        <v>-988</v>
      </c>
      <c r="AV1330">
        <f t="shared" si="1674"/>
        <v>0</v>
      </c>
      <c r="AW1330">
        <f t="shared" si="1632"/>
        <v>-987</v>
      </c>
      <c r="AX1330">
        <f t="shared" si="1675"/>
        <v>0</v>
      </c>
      <c r="AY1330">
        <f t="shared" si="1633"/>
        <v>-986</v>
      </c>
      <c r="AZ1330">
        <f t="shared" si="1676"/>
        <v>0</v>
      </c>
      <c r="BA1330">
        <f t="shared" si="1634"/>
        <v>-985</v>
      </c>
      <c r="BB1330">
        <f t="shared" si="1677"/>
        <v>0</v>
      </c>
      <c r="BC1330">
        <f t="shared" si="1635"/>
        <v>-984</v>
      </c>
      <c r="BD1330">
        <f t="shared" si="1678"/>
        <v>0</v>
      </c>
      <c r="BE1330">
        <f t="shared" si="1636"/>
        <v>-983</v>
      </c>
      <c r="BF1330">
        <f t="shared" si="1679"/>
        <v>0</v>
      </c>
      <c r="BG1330">
        <f t="shared" si="1637"/>
        <v>-982</v>
      </c>
      <c r="BH1330">
        <f t="shared" si="1680"/>
        <v>0</v>
      </c>
      <c r="BI1330">
        <f t="shared" si="1638"/>
        <v>-981</v>
      </c>
      <c r="BJ1330">
        <f t="shared" si="1681"/>
        <v>0</v>
      </c>
      <c r="BK1330">
        <f t="shared" si="1639"/>
        <v>-980</v>
      </c>
      <c r="BL1330">
        <f t="shared" si="1682"/>
        <v>0</v>
      </c>
      <c r="BM1330">
        <f t="shared" si="1640"/>
        <v>-979</v>
      </c>
      <c r="BN1330">
        <f t="shared" si="1683"/>
        <v>0</v>
      </c>
      <c r="BO1330">
        <f t="shared" si="1641"/>
        <v>-978</v>
      </c>
      <c r="BP1330">
        <f t="shared" si="1684"/>
        <v>0</v>
      </c>
      <c r="BQ1330">
        <f t="shared" si="1642"/>
        <v>-977</v>
      </c>
      <c r="BR1330">
        <f t="shared" si="1685"/>
        <v>0</v>
      </c>
      <c r="BS1330">
        <f t="shared" si="1643"/>
        <v>-976</v>
      </c>
      <c r="BT1330">
        <f t="shared" si="1686"/>
        <v>0</v>
      </c>
      <c r="BU1330">
        <f t="shared" si="1644"/>
        <v>-975</v>
      </c>
      <c r="BV1330">
        <f t="shared" si="1687"/>
        <v>0</v>
      </c>
      <c r="BW1330">
        <f t="shared" si="1645"/>
        <v>-974</v>
      </c>
      <c r="BX1330">
        <f t="shared" si="1688"/>
        <v>0</v>
      </c>
      <c r="BY1330">
        <f t="shared" si="1646"/>
        <v>-973</v>
      </c>
      <c r="BZ1330">
        <f t="shared" si="1689"/>
        <v>0</v>
      </c>
      <c r="CA1330">
        <f t="shared" si="1647"/>
        <v>-972</v>
      </c>
      <c r="CB1330">
        <f t="shared" si="1690"/>
        <v>0</v>
      </c>
      <c r="CC1330">
        <f t="shared" si="1648"/>
        <v>-971</v>
      </c>
      <c r="CD1330">
        <f t="shared" si="1691"/>
        <v>0</v>
      </c>
      <c r="CE1330">
        <f t="shared" si="1649"/>
        <v>-970</v>
      </c>
      <c r="CF1330">
        <f t="shared" si="1692"/>
        <v>0</v>
      </c>
      <c r="CG1330">
        <f t="shared" si="1650"/>
        <v>-969</v>
      </c>
      <c r="CH1330">
        <f t="shared" si="1693"/>
        <v>0</v>
      </c>
      <c r="CI1330">
        <f t="shared" si="1651"/>
        <v>-968</v>
      </c>
      <c r="CJ1330">
        <f t="shared" si="1694"/>
        <v>0</v>
      </c>
      <c r="CK1330">
        <f t="shared" si="1652"/>
        <v>-967</v>
      </c>
      <c r="CL1330">
        <f t="shared" si="1695"/>
        <v>0</v>
      </c>
      <c r="CM1330">
        <f t="shared" si="1653"/>
        <v>-966</v>
      </c>
      <c r="CN1330">
        <f t="shared" si="1696"/>
        <v>0</v>
      </c>
      <c r="CO1330">
        <f t="shared" si="1654"/>
        <v>-965</v>
      </c>
      <c r="CP1330">
        <f t="shared" si="1697"/>
        <v>0</v>
      </c>
      <c r="CQ1330">
        <f t="shared" si="1655"/>
        <v>-964</v>
      </c>
      <c r="CR1330">
        <f t="shared" si="1698"/>
        <v>0</v>
      </c>
      <c r="CS1330">
        <f t="shared" si="1656"/>
        <v>-963</v>
      </c>
      <c r="CT1330">
        <f t="shared" si="1699"/>
        <v>0</v>
      </c>
      <c r="CU1330">
        <f t="shared" si="1657"/>
        <v>-962</v>
      </c>
      <c r="CV1330">
        <f t="shared" si="1700"/>
        <v>0</v>
      </c>
      <c r="CW1330">
        <f t="shared" si="1658"/>
        <v>-961</v>
      </c>
      <c r="CX1330">
        <f t="shared" si="1701"/>
        <v>0</v>
      </c>
    </row>
    <row r="1331" spans="1:102">
      <c r="A1331" s="193">
        <v>34652</v>
      </c>
      <c r="B1331" t="s">
        <v>950</v>
      </c>
      <c r="C1331" t="s">
        <v>951</v>
      </c>
      <c r="D1331" t="s">
        <v>965</v>
      </c>
      <c r="E1331" t="s">
        <v>2337</v>
      </c>
      <c r="F1331" t="s">
        <v>2338</v>
      </c>
      <c r="G1331" t="s">
        <v>8</v>
      </c>
      <c r="H1331" t="s">
        <v>8</v>
      </c>
      <c r="I1331" t="s">
        <v>8</v>
      </c>
      <c r="J1331">
        <v>0</v>
      </c>
      <c r="K1331" t="s">
        <v>1847</v>
      </c>
      <c r="L1331">
        <v>34</v>
      </c>
      <c r="M1331" t="s">
        <v>2</v>
      </c>
      <c r="N1331" t="s">
        <v>954</v>
      </c>
      <c r="O1331">
        <v>47150</v>
      </c>
      <c r="P1331" t="s">
        <v>6</v>
      </c>
      <c r="Q1331">
        <v>91</v>
      </c>
      <c r="R1331" s="193">
        <v>34652</v>
      </c>
      <c r="S1331" s="193">
        <v>73050</v>
      </c>
      <c r="T1331">
        <v>100</v>
      </c>
      <c r="U1331" t="s">
        <v>955</v>
      </c>
      <c r="V1331" t="str">
        <f t="shared" si="1659"/>
        <v>1994</v>
      </c>
      <c r="W1331" s="211">
        <f t="shared" si="1702"/>
        <v>-1000</v>
      </c>
      <c r="X1331">
        <f t="shared" si="1660"/>
        <v>0</v>
      </c>
      <c r="Y1331">
        <f t="shared" si="1622"/>
        <v>-999</v>
      </c>
      <c r="Z1331">
        <f t="shared" si="1661"/>
        <v>0</v>
      </c>
      <c r="AA1331">
        <f t="shared" si="1623"/>
        <v>-998</v>
      </c>
      <c r="AB1331">
        <f t="shared" si="1662"/>
        <v>0</v>
      </c>
      <c r="AC1331">
        <f t="shared" si="1624"/>
        <v>-997</v>
      </c>
      <c r="AD1331">
        <f t="shared" si="1663"/>
        <v>0</v>
      </c>
      <c r="AE1331">
        <f t="shared" si="1664"/>
        <v>-996</v>
      </c>
      <c r="AF1331">
        <f t="shared" si="1665"/>
        <v>0</v>
      </c>
      <c r="AG1331">
        <f t="shared" si="1625"/>
        <v>-995</v>
      </c>
      <c r="AH1331">
        <f t="shared" si="1666"/>
        <v>0</v>
      </c>
      <c r="AI1331">
        <f t="shared" si="1626"/>
        <v>-994</v>
      </c>
      <c r="AJ1331">
        <f t="shared" si="1667"/>
        <v>0</v>
      </c>
      <c r="AK1331">
        <f t="shared" si="1627"/>
        <v>-993</v>
      </c>
      <c r="AL1331">
        <f t="shared" si="1668"/>
        <v>0</v>
      </c>
      <c r="AM1331">
        <f t="shared" si="1669"/>
        <v>-992</v>
      </c>
      <c r="AN1331">
        <f t="shared" si="1670"/>
        <v>0</v>
      </c>
      <c r="AO1331">
        <f t="shared" si="1628"/>
        <v>-991</v>
      </c>
      <c r="AP1331">
        <f t="shared" si="1671"/>
        <v>0</v>
      </c>
      <c r="AQ1331">
        <f t="shared" si="1629"/>
        <v>-990</v>
      </c>
      <c r="AR1331">
        <f t="shared" si="1672"/>
        <v>0</v>
      </c>
      <c r="AS1331">
        <f t="shared" si="1630"/>
        <v>-989</v>
      </c>
      <c r="AT1331">
        <f t="shared" si="1673"/>
        <v>0</v>
      </c>
      <c r="AU1331">
        <f t="shared" si="1631"/>
        <v>-988</v>
      </c>
      <c r="AV1331">
        <f t="shared" si="1674"/>
        <v>0</v>
      </c>
      <c r="AW1331">
        <f t="shared" si="1632"/>
        <v>-987</v>
      </c>
      <c r="AX1331">
        <f t="shared" si="1675"/>
        <v>0</v>
      </c>
      <c r="AY1331">
        <f t="shared" si="1633"/>
        <v>-986</v>
      </c>
      <c r="AZ1331">
        <f t="shared" si="1676"/>
        <v>0</v>
      </c>
      <c r="BA1331">
        <f t="shared" si="1634"/>
        <v>-985</v>
      </c>
      <c r="BB1331">
        <f t="shared" si="1677"/>
        <v>0</v>
      </c>
      <c r="BC1331">
        <f t="shared" si="1635"/>
        <v>-984</v>
      </c>
      <c r="BD1331">
        <f t="shared" si="1678"/>
        <v>0</v>
      </c>
      <c r="BE1331">
        <f t="shared" si="1636"/>
        <v>-983</v>
      </c>
      <c r="BF1331">
        <f t="shared" si="1679"/>
        <v>0</v>
      </c>
      <c r="BG1331">
        <f t="shared" si="1637"/>
        <v>-982</v>
      </c>
      <c r="BH1331">
        <f t="shared" si="1680"/>
        <v>0</v>
      </c>
      <c r="BI1331">
        <f t="shared" si="1638"/>
        <v>-981</v>
      </c>
      <c r="BJ1331">
        <f t="shared" si="1681"/>
        <v>0</v>
      </c>
      <c r="BK1331">
        <f t="shared" si="1639"/>
        <v>-980</v>
      </c>
      <c r="BL1331">
        <f t="shared" si="1682"/>
        <v>0</v>
      </c>
      <c r="BM1331">
        <f t="shared" si="1640"/>
        <v>-979</v>
      </c>
      <c r="BN1331">
        <f t="shared" si="1683"/>
        <v>0</v>
      </c>
      <c r="BO1331">
        <f t="shared" si="1641"/>
        <v>-978</v>
      </c>
      <c r="BP1331">
        <f t="shared" si="1684"/>
        <v>0</v>
      </c>
      <c r="BQ1331">
        <f t="shared" si="1642"/>
        <v>-977</v>
      </c>
      <c r="BR1331">
        <f t="shared" si="1685"/>
        <v>0</v>
      </c>
      <c r="BS1331">
        <f t="shared" si="1643"/>
        <v>-976</v>
      </c>
      <c r="BT1331">
        <f t="shared" si="1686"/>
        <v>0</v>
      </c>
      <c r="BU1331">
        <f t="shared" si="1644"/>
        <v>-975</v>
      </c>
      <c r="BV1331">
        <f t="shared" si="1687"/>
        <v>0</v>
      </c>
      <c r="BW1331">
        <f t="shared" si="1645"/>
        <v>-974</v>
      </c>
      <c r="BX1331">
        <f t="shared" si="1688"/>
        <v>0</v>
      </c>
      <c r="BY1331">
        <f t="shared" si="1646"/>
        <v>-973</v>
      </c>
      <c r="BZ1331">
        <f t="shared" si="1689"/>
        <v>0</v>
      </c>
      <c r="CA1331">
        <f t="shared" si="1647"/>
        <v>-972</v>
      </c>
      <c r="CB1331">
        <f t="shared" si="1690"/>
        <v>0</v>
      </c>
      <c r="CC1331">
        <f t="shared" si="1648"/>
        <v>-971</v>
      </c>
      <c r="CD1331">
        <f t="shared" si="1691"/>
        <v>0</v>
      </c>
      <c r="CE1331">
        <f t="shared" si="1649"/>
        <v>-970</v>
      </c>
      <c r="CF1331">
        <f t="shared" si="1692"/>
        <v>0</v>
      </c>
      <c r="CG1331">
        <f t="shared" si="1650"/>
        <v>-969</v>
      </c>
      <c r="CH1331">
        <f t="shared" si="1693"/>
        <v>0</v>
      </c>
      <c r="CI1331">
        <f t="shared" si="1651"/>
        <v>-968</v>
      </c>
      <c r="CJ1331">
        <f t="shared" si="1694"/>
        <v>0</v>
      </c>
      <c r="CK1331">
        <f t="shared" si="1652"/>
        <v>-967</v>
      </c>
      <c r="CL1331">
        <f t="shared" si="1695"/>
        <v>0</v>
      </c>
      <c r="CM1331">
        <f t="shared" si="1653"/>
        <v>-966</v>
      </c>
      <c r="CN1331">
        <f t="shared" si="1696"/>
        <v>0</v>
      </c>
      <c r="CO1331">
        <f t="shared" si="1654"/>
        <v>-965</v>
      </c>
      <c r="CP1331">
        <f t="shared" si="1697"/>
        <v>0</v>
      </c>
      <c r="CQ1331">
        <f t="shared" si="1655"/>
        <v>-964</v>
      </c>
      <c r="CR1331">
        <f t="shared" si="1698"/>
        <v>0</v>
      </c>
      <c r="CS1331">
        <f t="shared" si="1656"/>
        <v>-963</v>
      </c>
      <c r="CT1331">
        <f t="shared" si="1699"/>
        <v>0</v>
      </c>
      <c r="CU1331">
        <f t="shared" si="1657"/>
        <v>-962</v>
      </c>
      <c r="CV1331">
        <f t="shared" si="1700"/>
        <v>0</v>
      </c>
      <c r="CW1331">
        <f t="shared" si="1658"/>
        <v>-961</v>
      </c>
      <c r="CX1331">
        <f t="shared" si="1701"/>
        <v>0</v>
      </c>
    </row>
    <row r="1332" spans="1:102">
      <c r="A1332" s="193">
        <v>41295</v>
      </c>
      <c r="B1332" t="s">
        <v>950</v>
      </c>
      <c r="C1332" t="s">
        <v>951</v>
      </c>
      <c r="D1332" t="s">
        <v>961</v>
      </c>
      <c r="E1332" t="s">
        <v>2339</v>
      </c>
      <c r="F1332" t="s">
        <v>2340</v>
      </c>
      <c r="G1332" t="s">
        <v>8</v>
      </c>
      <c r="H1332" t="s">
        <v>8</v>
      </c>
      <c r="I1332" t="s">
        <v>8</v>
      </c>
      <c r="J1332">
        <v>0</v>
      </c>
      <c r="K1332" t="s">
        <v>1847</v>
      </c>
      <c r="L1332">
        <v>34</v>
      </c>
      <c r="M1332" t="s">
        <v>2</v>
      </c>
      <c r="N1332" t="s">
        <v>954</v>
      </c>
      <c r="O1332">
        <v>47150</v>
      </c>
      <c r="P1332" t="s">
        <v>6</v>
      </c>
      <c r="Q1332">
        <v>91</v>
      </c>
      <c r="R1332" s="193">
        <v>41295</v>
      </c>
      <c r="S1332" s="193">
        <v>41295</v>
      </c>
      <c r="T1332">
        <v>100</v>
      </c>
      <c r="U1332" t="s">
        <v>955</v>
      </c>
      <c r="V1332" t="str">
        <f t="shared" si="1659"/>
        <v>2013</v>
      </c>
      <c r="W1332" s="211">
        <f t="shared" si="1702"/>
        <v>-1000</v>
      </c>
      <c r="X1332">
        <f t="shared" si="1660"/>
        <v>0</v>
      </c>
      <c r="Y1332">
        <f t="shared" si="1622"/>
        <v>-999</v>
      </c>
      <c r="Z1332">
        <f t="shared" si="1661"/>
        <v>0</v>
      </c>
      <c r="AA1332">
        <f t="shared" si="1623"/>
        <v>-998</v>
      </c>
      <c r="AB1332">
        <f t="shared" si="1662"/>
        <v>0</v>
      </c>
      <c r="AC1332">
        <f t="shared" si="1624"/>
        <v>-997</v>
      </c>
      <c r="AD1332">
        <f t="shared" si="1663"/>
        <v>0</v>
      </c>
      <c r="AE1332">
        <f t="shared" si="1664"/>
        <v>-996</v>
      </c>
      <c r="AF1332">
        <f t="shared" si="1665"/>
        <v>0</v>
      </c>
      <c r="AG1332">
        <f t="shared" si="1625"/>
        <v>-995</v>
      </c>
      <c r="AH1332">
        <f t="shared" si="1666"/>
        <v>0</v>
      </c>
      <c r="AI1332">
        <f t="shared" si="1626"/>
        <v>-994</v>
      </c>
      <c r="AJ1332">
        <f t="shared" si="1667"/>
        <v>0</v>
      </c>
      <c r="AK1332">
        <f t="shared" si="1627"/>
        <v>-993</v>
      </c>
      <c r="AL1332">
        <f t="shared" si="1668"/>
        <v>0</v>
      </c>
      <c r="AM1332">
        <f t="shared" si="1669"/>
        <v>-992</v>
      </c>
      <c r="AN1332">
        <f t="shared" si="1670"/>
        <v>0</v>
      </c>
      <c r="AO1332">
        <f t="shared" si="1628"/>
        <v>-991</v>
      </c>
      <c r="AP1332">
        <f t="shared" si="1671"/>
        <v>0</v>
      </c>
      <c r="AQ1332">
        <f t="shared" si="1629"/>
        <v>-990</v>
      </c>
      <c r="AR1332">
        <f t="shared" si="1672"/>
        <v>0</v>
      </c>
      <c r="AS1332">
        <f t="shared" si="1630"/>
        <v>-989</v>
      </c>
      <c r="AT1332">
        <f t="shared" si="1673"/>
        <v>0</v>
      </c>
      <c r="AU1332">
        <f t="shared" si="1631"/>
        <v>-988</v>
      </c>
      <c r="AV1332">
        <f t="shared" si="1674"/>
        <v>0</v>
      </c>
      <c r="AW1332">
        <f t="shared" si="1632"/>
        <v>-987</v>
      </c>
      <c r="AX1332">
        <f t="shared" si="1675"/>
        <v>0</v>
      </c>
      <c r="AY1332">
        <f t="shared" si="1633"/>
        <v>-986</v>
      </c>
      <c r="AZ1332">
        <f t="shared" si="1676"/>
        <v>0</v>
      </c>
      <c r="BA1332">
        <f t="shared" si="1634"/>
        <v>-985</v>
      </c>
      <c r="BB1332">
        <f t="shared" si="1677"/>
        <v>0</v>
      </c>
      <c r="BC1332">
        <f t="shared" si="1635"/>
        <v>-984</v>
      </c>
      <c r="BD1332">
        <f t="shared" si="1678"/>
        <v>0</v>
      </c>
      <c r="BE1332">
        <f t="shared" si="1636"/>
        <v>-983</v>
      </c>
      <c r="BF1332">
        <f t="shared" si="1679"/>
        <v>0</v>
      </c>
      <c r="BG1332">
        <f t="shared" si="1637"/>
        <v>-982</v>
      </c>
      <c r="BH1332">
        <f t="shared" si="1680"/>
        <v>0</v>
      </c>
      <c r="BI1332">
        <f t="shared" si="1638"/>
        <v>-981</v>
      </c>
      <c r="BJ1332">
        <f t="shared" si="1681"/>
        <v>0</v>
      </c>
      <c r="BK1332">
        <f t="shared" si="1639"/>
        <v>-980</v>
      </c>
      <c r="BL1332">
        <f t="shared" si="1682"/>
        <v>0</v>
      </c>
      <c r="BM1332">
        <f t="shared" si="1640"/>
        <v>-979</v>
      </c>
      <c r="BN1332">
        <f t="shared" si="1683"/>
        <v>0</v>
      </c>
      <c r="BO1332">
        <f t="shared" si="1641"/>
        <v>-978</v>
      </c>
      <c r="BP1332">
        <f t="shared" si="1684"/>
        <v>0</v>
      </c>
      <c r="BQ1332">
        <f t="shared" si="1642"/>
        <v>-977</v>
      </c>
      <c r="BR1332">
        <f t="shared" si="1685"/>
        <v>0</v>
      </c>
      <c r="BS1332">
        <f t="shared" si="1643"/>
        <v>-976</v>
      </c>
      <c r="BT1332">
        <f t="shared" si="1686"/>
        <v>0</v>
      </c>
      <c r="BU1332">
        <f t="shared" si="1644"/>
        <v>-975</v>
      </c>
      <c r="BV1332">
        <f t="shared" si="1687"/>
        <v>0</v>
      </c>
      <c r="BW1332">
        <f t="shared" si="1645"/>
        <v>-974</v>
      </c>
      <c r="BX1332">
        <f t="shared" si="1688"/>
        <v>0</v>
      </c>
      <c r="BY1332">
        <f t="shared" si="1646"/>
        <v>-973</v>
      </c>
      <c r="BZ1332">
        <f t="shared" si="1689"/>
        <v>0</v>
      </c>
      <c r="CA1332">
        <f t="shared" si="1647"/>
        <v>-972</v>
      </c>
      <c r="CB1332">
        <f t="shared" si="1690"/>
        <v>0</v>
      </c>
      <c r="CC1332">
        <f t="shared" si="1648"/>
        <v>-971</v>
      </c>
      <c r="CD1332">
        <f t="shared" si="1691"/>
        <v>0</v>
      </c>
      <c r="CE1332">
        <f t="shared" si="1649"/>
        <v>-970</v>
      </c>
      <c r="CF1332">
        <f t="shared" si="1692"/>
        <v>0</v>
      </c>
      <c r="CG1332">
        <f t="shared" si="1650"/>
        <v>-969</v>
      </c>
      <c r="CH1332">
        <f t="shared" si="1693"/>
        <v>0</v>
      </c>
      <c r="CI1332">
        <f t="shared" si="1651"/>
        <v>-968</v>
      </c>
      <c r="CJ1332">
        <f t="shared" si="1694"/>
        <v>0</v>
      </c>
      <c r="CK1332">
        <f t="shared" si="1652"/>
        <v>-967</v>
      </c>
      <c r="CL1332">
        <f t="shared" si="1695"/>
        <v>0</v>
      </c>
      <c r="CM1332">
        <f t="shared" si="1653"/>
        <v>-966</v>
      </c>
      <c r="CN1332">
        <f t="shared" si="1696"/>
        <v>0</v>
      </c>
      <c r="CO1332">
        <f t="shared" si="1654"/>
        <v>-965</v>
      </c>
      <c r="CP1332">
        <f t="shared" si="1697"/>
        <v>0</v>
      </c>
      <c r="CQ1332">
        <f t="shared" si="1655"/>
        <v>-964</v>
      </c>
      <c r="CR1332">
        <f t="shared" si="1698"/>
        <v>0</v>
      </c>
      <c r="CS1332">
        <f t="shared" si="1656"/>
        <v>-963</v>
      </c>
      <c r="CT1332">
        <f t="shared" si="1699"/>
        <v>0</v>
      </c>
      <c r="CU1332">
        <f t="shared" si="1657"/>
        <v>-962</v>
      </c>
      <c r="CV1332">
        <f t="shared" si="1700"/>
        <v>0</v>
      </c>
      <c r="CW1332">
        <f t="shared" si="1658"/>
        <v>-961</v>
      </c>
      <c r="CX1332">
        <f t="shared" si="1701"/>
        <v>0</v>
      </c>
    </row>
    <row r="1333" spans="1:102">
      <c r="A1333" s="193">
        <v>27351</v>
      </c>
      <c r="B1333" t="s">
        <v>950</v>
      </c>
      <c r="C1333" t="s">
        <v>951</v>
      </c>
      <c r="D1333" t="s">
        <v>1823</v>
      </c>
      <c r="E1333" t="s">
        <v>2341</v>
      </c>
      <c r="F1333" t="s">
        <v>2342</v>
      </c>
      <c r="G1333" t="s">
        <v>8</v>
      </c>
      <c r="H1333" t="s">
        <v>8</v>
      </c>
      <c r="I1333" t="s">
        <v>8</v>
      </c>
      <c r="J1333">
        <v>0</v>
      </c>
      <c r="K1333" t="s">
        <v>1847</v>
      </c>
      <c r="L1333">
        <v>39</v>
      </c>
      <c r="M1333" t="s">
        <v>36</v>
      </c>
      <c r="N1333" t="s">
        <v>954</v>
      </c>
      <c r="O1333">
        <v>47150</v>
      </c>
      <c r="P1333" t="s">
        <v>6</v>
      </c>
      <c r="Q1333">
        <v>91</v>
      </c>
      <c r="R1333" s="193">
        <v>27351</v>
      </c>
      <c r="S1333" s="193">
        <v>73050</v>
      </c>
      <c r="T1333">
        <v>200</v>
      </c>
      <c r="U1333" t="s">
        <v>955</v>
      </c>
      <c r="V1333" t="str">
        <f t="shared" si="1659"/>
        <v>1974</v>
      </c>
      <c r="W1333" s="211">
        <f t="shared" si="1702"/>
        <v>-1000</v>
      </c>
      <c r="X1333">
        <f t="shared" si="1660"/>
        <v>0</v>
      </c>
      <c r="Y1333">
        <f t="shared" si="1622"/>
        <v>-999</v>
      </c>
      <c r="Z1333">
        <f t="shared" si="1661"/>
        <v>0</v>
      </c>
      <c r="AA1333">
        <f t="shared" si="1623"/>
        <v>-998</v>
      </c>
      <c r="AB1333">
        <f t="shared" si="1662"/>
        <v>0</v>
      </c>
      <c r="AC1333">
        <f t="shared" si="1624"/>
        <v>-997</v>
      </c>
      <c r="AD1333">
        <f t="shared" si="1663"/>
        <v>0</v>
      </c>
      <c r="AE1333">
        <f t="shared" si="1664"/>
        <v>-996</v>
      </c>
      <c r="AF1333">
        <f t="shared" si="1665"/>
        <v>0</v>
      </c>
      <c r="AG1333">
        <f t="shared" si="1625"/>
        <v>-995</v>
      </c>
      <c r="AH1333">
        <f t="shared" si="1666"/>
        <v>0</v>
      </c>
      <c r="AI1333">
        <f t="shared" si="1626"/>
        <v>-994</v>
      </c>
      <c r="AJ1333">
        <f t="shared" si="1667"/>
        <v>0</v>
      </c>
      <c r="AK1333">
        <f t="shared" si="1627"/>
        <v>-993</v>
      </c>
      <c r="AL1333">
        <f t="shared" si="1668"/>
        <v>0</v>
      </c>
      <c r="AM1333">
        <f t="shared" si="1669"/>
        <v>-992</v>
      </c>
      <c r="AN1333">
        <f t="shared" si="1670"/>
        <v>0</v>
      </c>
      <c r="AO1333">
        <f t="shared" si="1628"/>
        <v>-991</v>
      </c>
      <c r="AP1333">
        <f t="shared" si="1671"/>
        <v>0</v>
      </c>
      <c r="AQ1333">
        <f t="shared" si="1629"/>
        <v>-990</v>
      </c>
      <c r="AR1333">
        <f t="shared" si="1672"/>
        <v>0</v>
      </c>
      <c r="AS1333">
        <f t="shared" si="1630"/>
        <v>-989</v>
      </c>
      <c r="AT1333">
        <f t="shared" si="1673"/>
        <v>0</v>
      </c>
      <c r="AU1333">
        <f t="shared" si="1631"/>
        <v>-988</v>
      </c>
      <c r="AV1333">
        <f t="shared" si="1674"/>
        <v>0</v>
      </c>
      <c r="AW1333">
        <f t="shared" si="1632"/>
        <v>-987</v>
      </c>
      <c r="AX1333">
        <f t="shared" si="1675"/>
        <v>0</v>
      </c>
      <c r="AY1333">
        <f t="shared" si="1633"/>
        <v>-986</v>
      </c>
      <c r="AZ1333">
        <f t="shared" si="1676"/>
        <v>0</v>
      </c>
      <c r="BA1333">
        <f t="shared" si="1634"/>
        <v>-985</v>
      </c>
      <c r="BB1333">
        <f t="shared" si="1677"/>
        <v>0</v>
      </c>
      <c r="BC1333">
        <f t="shared" si="1635"/>
        <v>-984</v>
      </c>
      <c r="BD1333">
        <f t="shared" si="1678"/>
        <v>0</v>
      </c>
      <c r="BE1333">
        <f t="shared" si="1636"/>
        <v>-983</v>
      </c>
      <c r="BF1333">
        <f t="shared" si="1679"/>
        <v>0</v>
      </c>
      <c r="BG1333">
        <f t="shared" si="1637"/>
        <v>-982</v>
      </c>
      <c r="BH1333">
        <f t="shared" si="1680"/>
        <v>0</v>
      </c>
      <c r="BI1333">
        <f t="shared" si="1638"/>
        <v>-981</v>
      </c>
      <c r="BJ1333">
        <f t="shared" si="1681"/>
        <v>0</v>
      </c>
      <c r="BK1333">
        <f t="shared" si="1639"/>
        <v>-980</v>
      </c>
      <c r="BL1333">
        <f t="shared" si="1682"/>
        <v>0</v>
      </c>
      <c r="BM1333">
        <f t="shared" si="1640"/>
        <v>-979</v>
      </c>
      <c r="BN1333">
        <f t="shared" si="1683"/>
        <v>0</v>
      </c>
      <c r="BO1333">
        <f t="shared" si="1641"/>
        <v>-978</v>
      </c>
      <c r="BP1333">
        <f t="shared" si="1684"/>
        <v>0</v>
      </c>
      <c r="BQ1333">
        <f t="shared" si="1642"/>
        <v>-977</v>
      </c>
      <c r="BR1333">
        <f t="shared" si="1685"/>
        <v>0</v>
      </c>
      <c r="BS1333">
        <f t="shared" si="1643"/>
        <v>-976</v>
      </c>
      <c r="BT1333">
        <f t="shared" si="1686"/>
        <v>0</v>
      </c>
      <c r="BU1333">
        <f t="shared" si="1644"/>
        <v>-975</v>
      </c>
      <c r="BV1333">
        <f t="shared" si="1687"/>
        <v>0</v>
      </c>
      <c r="BW1333">
        <f t="shared" si="1645"/>
        <v>-974</v>
      </c>
      <c r="BX1333">
        <f t="shared" si="1688"/>
        <v>0</v>
      </c>
      <c r="BY1333">
        <f t="shared" si="1646"/>
        <v>-973</v>
      </c>
      <c r="BZ1333">
        <f t="shared" si="1689"/>
        <v>0</v>
      </c>
      <c r="CA1333">
        <f t="shared" si="1647"/>
        <v>-972</v>
      </c>
      <c r="CB1333">
        <f t="shared" si="1690"/>
        <v>0</v>
      </c>
      <c r="CC1333">
        <f t="shared" si="1648"/>
        <v>-971</v>
      </c>
      <c r="CD1333">
        <f t="shared" si="1691"/>
        <v>0</v>
      </c>
      <c r="CE1333">
        <f t="shared" si="1649"/>
        <v>-970</v>
      </c>
      <c r="CF1333">
        <f t="shared" si="1692"/>
        <v>0</v>
      </c>
      <c r="CG1333">
        <f t="shared" si="1650"/>
        <v>-969</v>
      </c>
      <c r="CH1333">
        <f t="shared" si="1693"/>
        <v>0</v>
      </c>
      <c r="CI1333">
        <f t="shared" si="1651"/>
        <v>-968</v>
      </c>
      <c r="CJ1333">
        <f t="shared" si="1694"/>
        <v>0</v>
      </c>
      <c r="CK1333">
        <f t="shared" si="1652"/>
        <v>-967</v>
      </c>
      <c r="CL1333">
        <f t="shared" si="1695"/>
        <v>0</v>
      </c>
      <c r="CM1333">
        <f t="shared" si="1653"/>
        <v>-966</v>
      </c>
      <c r="CN1333">
        <f t="shared" si="1696"/>
        <v>0</v>
      </c>
      <c r="CO1333">
        <f t="shared" si="1654"/>
        <v>-965</v>
      </c>
      <c r="CP1333">
        <f t="shared" si="1697"/>
        <v>0</v>
      </c>
      <c r="CQ1333">
        <f t="shared" si="1655"/>
        <v>-964</v>
      </c>
      <c r="CR1333">
        <f t="shared" si="1698"/>
        <v>0</v>
      </c>
      <c r="CS1333">
        <f t="shared" si="1656"/>
        <v>-963</v>
      </c>
      <c r="CT1333">
        <f t="shared" si="1699"/>
        <v>0</v>
      </c>
      <c r="CU1333">
        <f t="shared" si="1657"/>
        <v>-962</v>
      </c>
      <c r="CV1333">
        <f t="shared" si="1700"/>
        <v>0</v>
      </c>
      <c r="CW1333">
        <f t="shared" si="1658"/>
        <v>-961</v>
      </c>
      <c r="CX1333">
        <f t="shared" si="1701"/>
        <v>0</v>
      </c>
    </row>
    <row r="1334" spans="1:102">
      <c r="A1334" s="193">
        <v>39888</v>
      </c>
      <c r="B1334" t="s">
        <v>950</v>
      </c>
      <c r="C1334" t="s">
        <v>951</v>
      </c>
      <c r="D1334" t="s">
        <v>1823</v>
      </c>
      <c r="E1334" t="s">
        <v>2343</v>
      </c>
      <c r="F1334" t="s">
        <v>2344</v>
      </c>
      <c r="G1334" t="s">
        <v>8</v>
      </c>
      <c r="H1334" t="s">
        <v>8</v>
      </c>
      <c r="I1334" t="s">
        <v>8</v>
      </c>
      <c r="J1334">
        <v>0</v>
      </c>
      <c r="K1334" t="s">
        <v>1847</v>
      </c>
      <c r="L1334">
        <v>39</v>
      </c>
      <c r="M1334" t="s">
        <v>36</v>
      </c>
      <c r="N1334" t="s">
        <v>954</v>
      </c>
      <c r="O1334">
        <v>47150</v>
      </c>
      <c r="P1334" t="s">
        <v>6</v>
      </c>
      <c r="Q1334">
        <v>91</v>
      </c>
      <c r="R1334" s="193">
        <v>39903</v>
      </c>
      <c r="S1334" s="193">
        <v>39871</v>
      </c>
      <c r="T1334">
        <v>200</v>
      </c>
      <c r="U1334" t="s">
        <v>955</v>
      </c>
      <c r="V1334" t="str">
        <f t="shared" si="1659"/>
        <v>2009</v>
      </c>
      <c r="W1334" s="211">
        <f t="shared" si="1702"/>
        <v>-1000</v>
      </c>
      <c r="X1334">
        <f t="shared" si="1660"/>
        <v>0</v>
      </c>
      <c r="Y1334">
        <f t="shared" si="1622"/>
        <v>-999</v>
      </c>
      <c r="Z1334">
        <f t="shared" si="1661"/>
        <v>0</v>
      </c>
      <c r="AA1334">
        <f t="shared" si="1623"/>
        <v>-998</v>
      </c>
      <c r="AB1334">
        <f t="shared" si="1662"/>
        <v>0</v>
      </c>
      <c r="AC1334">
        <f t="shared" si="1624"/>
        <v>-997</v>
      </c>
      <c r="AD1334">
        <f t="shared" si="1663"/>
        <v>0</v>
      </c>
      <c r="AE1334">
        <f t="shared" si="1664"/>
        <v>-996</v>
      </c>
      <c r="AF1334">
        <f t="shared" si="1665"/>
        <v>0</v>
      </c>
      <c r="AG1334">
        <f t="shared" si="1625"/>
        <v>-995</v>
      </c>
      <c r="AH1334">
        <f t="shared" si="1666"/>
        <v>0</v>
      </c>
      <c r="AI1334">
        <f t="shared" si="1626"/>
        <v>-994</v>
      </c>
      <c r="AJ1334">
        <f t="shared" si="1667"/>
        <v>0</v>
      </c>
      <c r="AK1334">
        <f t="shared" si="1627"/>
        <v>-993</v>
      </c>
      <c r="AL1334">
        <f t="shared" si="1668"/>
        <v>0</v>
      </c>
      <c r="AM1334">
        <f t="shared" si="1669"/>
        <v>-992</v>
      </c>
      <c r="AN1334">
        <f t="shared" si="1670"/>
        <v>0</v>
      </c>
      <c r="AO1334">
        <f t="shared" si="1628"/>
        <v>-991</v>
      </c>
      <c r="AP1334">
        <f t="shared" si="1671"/>
        <v>0</v>
      </c>
      <c r="AQ1334">
        <f t="shared" si="1629"/>
        <v>-990</v>
      </c>
      <c r="AR1334">
        <f t="shared" si="1672"/>
        <v>0</v>
      </c>
      <c r="AS1334">
        <f t="shared" si="1630"/>
        <v>-989</v>
      </c>
      <c r="AT1334">
        <f t="shared" si="1673"/>
        <v>0</v>
      </c>
      <c r="AU1334">
        <f t="shared" si="1631"/>
        <v>-988</v>
      </c>
      <c r="AV1334">
        <f t="shared" si="1674"/>
        <v>0</v>
      </c>
      <c r="AW1334">
        <f t="shared" si="1632"/>
        <v>-987</v>
      </c>
      <c r="AX1334">
        <f t="shared" si="1675"/>
        <v>0</v>
      </c>
      <c r="AY1334">
        <f t="shared" si="1633"/>
        <v>-986</v>
      </c>
      <c r="AZ1334">
        <f t="shared" si="1676"/>
        <v>0</v>
      </c>
      <c r="BA1334">
        <f t="shared" si="1634"/>
        <v>-985</v>
      </c>
      <c r="BB1334">
        <f t="shared" si="1677"/>
        <v>0</v>
      </c>
      <c r="BC1334">
        <f t="shared" si="1635"/>
        <v>-984</v>
      </c>
      <c r="BD1334">
        <f t="shared" si="1678"/>
        <v>0</v>
      </c>
      <c r="BE1334">
        <f t="shared" si="1636"/>
        <v>-983</v>
      </c>
      <c r="BF1334">
        <f t="shared" si="1679"/>
        <v>0</v>
      </c>
      <c r="BG1334">
        <f t="shared" si="1637"/>
        <v>-982</v>
      </c>
      <c r="BH1334">
        <f t="shared" si="1680"/>
        <v>0</v>
      </c>
      <c r="BI1334">
        <f t="shared" si="1638"/>
        <v>-981</v>
      </c>
      <c r="BJ1334">
        <f t="shared" si="1681"/>
        <v>0</v>
      </c>
      <c r="BK1334">
        <f t="shared" si="1639"/>
        <v>-980</v>
      </c>
      <c r="BL1334">
        <f t="shared" si="1682"/>
        <v>0</v>
      </c>
      <c r="BM1334">
        <f t="shared" si="1640"/>
        <v>-979</v>
      </c>
      <c r="BN1334">
        <f t="shared" si="1683"/>
        <v>0</v>
      </c>
      <c r="BO1334">
        <f t="shared" si="1641"/>
        <v>-978</v>
      </c>
      <c r="BP1334">
        <f t="shared" si="1684"/>
        <v>0</v>
      </c>
      <c r="BQ1334">
        <f t="shared" si="1642"/>
        <v>-977</v>
      </c>
      <c r="BR1334">
        <f t="shared" si="1685"/>
        <v>0</v>
      </c>
      <c r="BS1334">
        <f t="shared" si="1643"/>
        <v>-976</v>
      </c>
      <c r="BT1334">
        <f t="shared" si="1686"/>
        <v>0</v>
      </c>
      <c r="BU1334">
        <f t="shared" si="1644"/>
        <v>-975</v>
      </c>
      <c r="BV1334">
        <f t="shared" si="1687"/>
        <v>0</v>
      </c>
      <c r="BW1334">
        <f t="shared" si="1645"/>
        <v>-974</v>
      </c>
      <c r="BX1334">
        <f t="shared" si="1688"/>
        <v>0</v>
      </c>
      <c r="BY1334">
        <f t="shared" si="1646"/>
        <v>-973</v>
      </c>
      <c r="BZ1334">
        <f t="shared" si="1689"/>
        <v>0</v>
      </c>
      <c r="CA1334">
        <f t="shared" si="1647"/>
        <v>-972</v>
      </c>
      <c r="CB1334">
        <f t="shared" si="1690"/>
        <v>0</v>
      </c>
      <c r="CC1334">
        <f t="shared" si="1648"/>
        <v>-971</v>
      </c>
      <c r="CD1334">
        <f t="shared" si="1691"/>
        <v>0</v>
      </c>
      <c r="CE1334">
        <f t="shared" si="1649"/>
        <v>-970</v>
      </c>
      <c r="CF1334">
        <f t="shared" si="1692"/>
        <v>0</v>
      </c>
      <c r="CG1334">
        <f t="shared" si="1650"/>
        <v>-969</v>
      </c>
      <c r="CH1334">
        <f t="shared" si="1693"/>
        <v>0</v>
      </c>
      <c r="CI1334">
        <f t="shared" si="1651"/>
        <v>-968</v>
      </c>
      <c r="CJ1334">
        <f t="shared" si="1694"/>
        <v>0</v>
      </c>
      <c r="CK1334">
        <f t="shared" si="1652"/>
        <v>-967</v>
      </c>
      <c r="CL1334">
        <f t="shared" si="1695"/>
        <v>0</v>
      </c>
      <c r="CM1334">
        <f t="shared" si="1653"/>
        <v>-966</v>
      </c>
      <c r="CN1334">
        <f t="shared" si="1696"/>
        <v>0</v>
      </c>
      <c r="CO1334">
        <f t="shared" si="1654"/>
        <v>-965</v>
      </c>
      <c r="CP1334">
        <f t="shared" si="1697"/>
        <v>0</v>
      </c>
      <c r="CQ1334">
        <f t="shared" si="1655"/>
        <v>-964</v>
      </c>
      <c r="CR1334">
        <f t="shared" si="1698"/>
        <v>0</v>
      </c>
      <c r="CS1334">
        <f t="shared" si="1656"/>
        <v>-963</v>
      </c>
      <c r="CT1334">
        <f t="shared" si="1699"/>
        <v>0</v>
      </c>
      <c r="CU1334">
        <f t="shared" si="1657"/>
        <v>-962</v>
      </c>
      <c r="CV1334">
        <f t="shared" si="1700"/>
        <v>0</v>
      </c>
      <c r="CW1334">
        <f t="shared" si="1658"/>
        <v>-961</v>
      </c>
      <c r="CX1334">
        <f t="shared" si="1701"/>
        <v>0</v>
      </c>
    </row>
    <row r="1335" spans="1:102">
      <c r="A1335" s="193">
        <v>26254</v>
      </c>
      <c r="B1335" t="s">
        <v>950</v>
      </c>
      <c r="C1335" t="s">
        <v>951</v>
      </c>
      <c r="D1335" t="s">
        <v>1679</v>
      </c>
      <c r="E1335" t="s">
        <v>2345</v>
      </c>
      <c r="F1335" t="s">
        <v>2346</v>
      </c>
      <c r="G1335" t="s">
        <v>8</v>
      </c>
      <c r="H1335" t="s">
        <v>8</v>
      </c>
      <c r="I1335" t="s">
        <v>8</v>
      </c>
      <c r="J1335">
        <v>0</v>
      </c>
      <c r="K1335" t="s">
        <v>1847</v>
      </c>
      <c r="L1335">
        <v>21</v>
      </c>
      <c r="M1335" t="s">
        <v>1</v>
      </c>
      <c r="N1335" t="s">
        <v>954</v>
      </c>
      <c r="O1335">
        <v>47150</v>
      </c>
      <c r="P1335" t="s">
        <v>6</v>
      </c>
      <c r="Q1335">
        <v>91</v>
      </c>
      <c r="R1335" s="193">
        <v>26254</v>
      </c>
      <c r="S1335" s="193">
        <v>73050</v>
      </c>
      <c r="T1335">
        <v>175</v>
      </c>
      <c r="U1335" t="s">
        <v>958</v>
      </c>
      <c r="V1335" t="str">
        <f t="shared" si="1659"/>
        <v>1971</v>
      </c>
      <c r="W1335" s="211">
        <f t="shared" si="1702"/>
        <v>-1000</v>
      </c>
      <c r="X1335">
        <f t="shared" si="1660"/>
        <v>0</v>
      </c>
      <c r="Y1335">
        <f t="shared" si="1622"/>
        <v>-999</v>
      </c>
      <c r="Z1335">
        <f t="shared" si="1661"/>
        <v>0</v>
      </c>
      <c r="AA1335">
        <f t="shared" si="1623"/>
        <v>-998</v>
      </c>
      <c r="AB1335">
        <f t="shared" si="1662"/>
        <v>0</v>
      </c>
      <c r="AC1335">
        <f t="shared" si="1624"/>
        <v>-997</v>
      </c>
      <c r="AD1335">
        <f t="shared" si="1663"/>
        <v>0</v>
      </c>
      <c r="AE1335">
        <f t="shared" si="1664"/>
        <v>-996</v>
      </c>
      <c r="AF1335">
        <f t="shared" si="1665"/>
        <v>0</v>
      </c>
      <c r="AG1335">
        <f t="shared" si="1625"/>
        <v>-995</v>
      </c>
      <c r="AH1335">
        <f t="shared" si="1666"/>
        <v>0</v>
      </c>
      <c r="AI1335">
        <f t="shared" si="1626"/>
        <v>-994</v>
      </c>
      <c r="AJ1335">
        <f t="shared" si="1667"/>
        <v>0</v>
      </c>
      <c r="AK1335">
        <f t="shared" si="1627"/>
        <v>-993</v>
      </c>
      <c r="AL1335">
        <f t="shared" si="1668"/>
        <v>0</v>
      </c>
      <c r="AM1335">
        <f t="shared" si="1669"/>
        <v>-992</v>
      </c>
      <c r="AN1335">
        <f t="shared" si="1670"/>
        <v>0</v>
      </c>
      <c r="AO1335">
        <f t="shared" si="1628"/>
        <v>-991</v>
      </c>
      <c r="AP1335">
        <f t="shared" si="1671"/>
        <v>0</v>
      </c>
      <c r="AQ1335">
        <f t="shared" si="1629"/>
        <v>-990</v>
      </c>
      <c r="AR1335">
        <f t="shared" si="1672"/>
        <v>0</v>
      </c>
      <c r="AS1335">
        <f t="shared" si="1630"/>
        <v>-989</v>
      </c>
      <c r="AT1335">
        <f t="shared" si="1673"/>
        <v>0</v>
      </c>
      <c r="AU1335">
        <f t="shared" si="1631"/>
        <v>-988</v>
      </c>
      <c r="AV1335">
        <f t="shared" si="1674"/>
        <v>0</v>
      </c>
      <c r="AW1335">
        <f t="shared" si="1632"/>
        <v>-987</v>
      </c>
      <c r="AX1335">
        <f t="shared" si="1675"/>
        <v>0</v>
      </c>
      <c r="AY1335">
        <f t="shared" si="1633"/>
        <v>-986</v>
      </c>
      <c r="AZ1335">
        <f t="shared" si="1676"/>
        <v>0</v>
      </c>
      <c r="BA1335">
        <f t="shared" si="1634"/>
        <v>-985</v>
      </c>
      <c r="BB1335">
        <f t="shared" si="1677"/>
        <v>0</v>
      </c>
      <c r="BC1335">
        <f t="shared" si="1635"/>
        <v>-984</v>
      </c>
      <c r="BD1335">
        <f t="shared" si="1678"/>
        <v>0</v>
      </c>
      <c r="BE1335">
        <f t="shared" si="1636"/>
        <v>-983</v>
      </c>
      <c r="BF1335">
        <f t="shared" si="1679"/>
        <v>0</v>
      </c>
      <c r="BG1335">
        <f t="shared" si="1637"/>
        <v>-982</v>
      </c>
      <c r="BH1335">
        <f t="shared" si="1680"/>
        <v>0</v>
      </c>
      <c r="BI1335">
        <f t="shared" si="1638"/>
        <v>-981</v>
      </c>
      <c r="BJ1335">
        <f t="shared" si="1681"/>
        <v>0</v>
      </c>
      <c r="BK1335">
        <f t="shared" si="1639"/>
        <v>-980</v>
      </c>
      <c r="BL1335">
        <f t="shared" si="1682"/>
        <v>0</v>
      </c>
      <c r="BM1335">
        <f t="shared" si="1640"/>
        <v>-979</v>
      </c>
      <c r="BN1335">
        <f t="shared" si="1683"/>
        <v>0</v>
      </c>
      <c r="BO1335">
        <f t="shared" si="1641"/>
        <v>-978</v>
      </c>
      <c r="BP1335">
        <f t="shared" si="1684"/>
        <v>0</v>
      </c>
      <c r="BQ1335">
        <f t="shared" si="1642"/>
        <v>-977</v>
      </c>
      <c r="BR1335">
        <f t="shared" si="1685"/>
        <v>0</v>
      </c>
      <c r="BS1335">
        <f t="shared" si="1643"/>
        <v>-976</v>
      </c>
      <c r="BT1335">
        <f t="shared" si="1686"/>
        <v>0</v>
      </c>
      <c r="BU1335">
        <f t="shared" si="1644"/>
        <v>-975</v>
      </c>
      <c r="BV1335">
        <f t="shared" si="1687"/>
        <v>0</v>
      </c>
      <c r="BW1335">
        <f t="shared" si="1645"/>
        <v>-974</v>
      </c>
      <c r="BX1335">
        <f t="shared" si="1688"/>
        <v>0</v>
      </c>
      <c r="BY1335">
        <f t="shared" si="1646"/>
        <v>-973</v>
      </c>
      <c r="BZ1335">
        <f t="shared" si="1689"/>
        <v>0</v>
      </c>
      <c r="CA1335">
        <f t="shared" si="1647"/>
        <v>-972</v>
      </c>
      <c r="CB1335">
        <f t="shared" si="1690"/>
        <v>0</v>
      </c>
      <c r="CC1335">
        <f t="shared" si="1648"/>
        <v>-971</v>
      </c>
      <c r="CD1335">
        <f t="shared" si="1691"/>
        <v>0</v>
      </c>
      <c r="CE1335">
        <f t="shared" si="1649"/>
        <v>-970</v>
      </c>
      <c r="CF1335">
        <f t="shared" si="1692"/>
        <v>0</v>
      </c>
      <c r="CG1335">
        <f t="shared" si="1650"/>
        <v>-969</v>
      </c>
      <c r="CH1335">
        <f t="shared" si="1693"/>
        <v>0</v>
      </c>
      <c r="CI1335">
        <f t="shared" si="1651"/>
        <v>-968</v>
      </c>
      <c r="CJ1335">
        <f t="shared" si="1694"/>
        <v>0</v>
      </c>
      <c r="CK1335">
        <f t="shared" si="1652"/>
        <v>-967</v>
      </c>
      <c r="CL1335">
        <f t="shared" si="1695"/>
        <v>0</v>
      </c>
      <c r="CM1335">
        <f t="shared" si="1653"/>
        <v>-966</v>
      </c>
      <c r="CN1335">
        <f t="shared" si="1696"/>
        <v>0</v>
      </c>
      <c r="CO1335">
        <f t="shared" si="1654"/>
        <v>-965</v>
      </c>
      <c r="CP1335">
        <f t="shared" si="1697"/>
        <v>0</v>
      </c>
      <c r="CQ1335">
        <f t="shared" si="1655"/>
        <v>-964</v>
      </c>
      <c r="CR1335">
        <f t="shared" si="1698"/>
        <v>0</v>
      </c>
      <c r="CS1335">
        <f t="shared" si="1656"/>
        <v>-963</v>
      </c>
      <c r="CT1335">
        <f t="shared" si="1699"/>
        <v>0</v>
      </c>
      <c r="CU1335">
        <f t="shared" si="1657"/>
        <v>-962</v>
      </c>
      <c r="CV1335">
        <f t="shared" si="1700"/>
        <v>0</v>
      </c>
      <c r="CW1335">
        <f t="shared" si="1658"/>
        <v>-961</v>
      </c>
      <c r="CX1335">
        <f t="shared" si="1701"/>
        <v>0</v>
      </c>
    </row>
    <row r="1336" spans="1:102">
      <c r="A1336" s="193">
        <v>26241</v>
      </c>
      <c r="B1336" t="s">
        <v>950</v>
      </c>
      <c r="C1336" t="s">
        <v>951</v>
      </c>
      <c r="D1336" t="s">
        <v>1011</v>
      </c>
      <c r="E1336" t="s">
        <v>2347</v>
      </c>
      <c r="F1336" t="s">
        <v>2348</v>
      </c>
      <c r="G1336" t="s">
        <v>8</v>
      </c>
      <c r="H1336" t="s">
        <v>8</v>
      </c>
      <c r="I1336" t="s">
        <v>8</v>
      </c>
      <c r="J1336">
        <v>0</v>
      </c>
      <c r="K1336" t="s">
        <v>1847</v>
      </c>
      <c r="L1336">
        <v>21</v>
      </c>
      <c r="M1336" t="s">
        <v>1</v>
      </c>
      <c r="N1336" t="s">
        <v>954</v>
      </c>
      <c r="O1336">
        <v>47150</v>
      </c>
      <c r="P1336" t="s">
        <v>6</v>
      </c>
      <c r="Q1336">
        <v>91</v>
      </c>
      <c r="R1336" s="193">
        <v>26241</v>
      </c>
      <c r="S1336" s="193">
        <v>73050</v>
      </c>
      <c r="T1336">
        <v>175</v>
      </c>
      <c r="U1336" t="s">
        <v>958</v>
      </c>
      <c r="V1336" t="str">
        <f t="shared" si="1659"/>
        <v>1971</v>
      </c>
      <c r="W1336" s="211">
        <f t="shared" si="1702"/>
        <v>-1000</v>
      </c>
      <c r="X1336">
        <f t="shared" si="1660"/>
        <v>0</v>
      </c>
      <c r="Y1336">
        <f t="shared" si="1622"/>
        <v>-999</v>
      </c>
      <c r="Z1336">
        <f t="shared" si="1661"/>
        <v>0</v>
      </c>
      <c r="AA1336">
        <f t="shared" si="1623"/>
        <v>-998</v>
      </c>
      <c r="AB1336">
        <f t="shared" si="1662"/>
        <v>0</v>
      </c>
      <c r="AC1336">
        <f t="shared" si="1624"/>
        <v>-997</v>
      </c>
      <c r="AD1336">
        <f t="shared" si="1663"/>
        <v>0</v>
      </c>
      <c r="AE1336">
        <f t="shared" si="1664"/>
        <v>-996</v>
      </c>
      <c r="AF1336">
        <f t="shared" si="1665"/>
        <v>0</v>
      </c>
      <c r="AG1336">
        <f t="shared" si="1625"/>
        <v>-995</v>
      </c>
      <c r="AH1336">
        <f t="shared" si="1666"/>
        <v>0</v>
      </c>
      <c r="AI1336">
        <f t="shared" si="1626"/>
        <v>-994</v>
      </c>
      <c r="AJ1336">
        <f t="shared" si="1667"/>
        <v>0</v>
      </c>
      <c r="AK1336">
        <f t="shared" si="1627"/>
        <v>-993</v>
      </c>
      <c r="AL1336">
        <f t="shared" si="1668"/>
        <v>0</v>
      </c>
      <c r="AM1336">
        <f t="shared" si="1669"/>
        <v>-992</v>
      </c>
      <c r="AN1336">
        <f t="shared" si="1670"/>
        <v>0</v>
      </c>
      <c r="AO1336">
        <f t="shared" si="1628"/>
        <v>-991</v>
      </c>
      <c r="AP1336">
        <f t="shared" si="1671"/>
        <v>0</v>
      </c>
      <c r="AQ1336">
        <f t="shared" si="1629"/>
        <v>-990</v>
      </c>
      <c r="AR1336">
        <f t="shared" si="1672"/>
        <v>0</v>
      </c>
      <c r="AS1336">
        <f t="shared" si="1630"/>
        <v>-989</v>
      </c>
      <c r="AT1336">
        <f t="shared" si="1673"/>
        <v>0</v>
      </c>
      <c r="AU1336">
        <f t="shared" si="1631"/>
        <v>-988</v>
      </c>
      <c r="AV1336">
        <f t="shared" si="1674"/>
        <v>0</v>
      </c>
      <c r="AW1336">
        <f t="shared" si="1632"/>
        <v>-987</v>
      </c>
      <c r="AX1336">
        <f t="shared" si="1675"/>
        <v>0</v>
      </c>
      <c r="AY1336">
        <f t="shared" si="1633"/>
        <v>-986</v>
      </c>
      <c r="AZ1336">
        <f t="shared" si="1676"/>
        <v>0</v>
      </c>
      <c r="BA1336">
        <f t="shared" si="1634"/>
        <v>-985</v>
      </c>
      <c r="BB1336">
        <f t="shared" si="1677"/>
        <v>0</v>
      </c>
      <c r="BC1336">
        <f t="shared" si="1635"/>
        <v>-984</v>
      </c>
      <c r="BD1336">
        <f t="shared" si="1678"/>
        <v>0</v>
      </c>
      <c r="BE1336">
        <f t="shared" si="1636"/>
        <v>-983</v>
      </c>
      <c r="BF1336">
        <f t="shared" si="1679"/>
        <v>0</v>
      </c>
      <c r="BG1336">
        <f t="shared" si="1637"/>
        <v>-982</v>
      </c>
      <c r="BH1336">
        <f t="shared" si="1680"/>
        <v>0</v>
      </c>
      <c r="BI1336">
        <f t="shared" si="1638"/>
        <v>-981</v>
      </c>
      <c r="BJ1336">
        <f t="shared" si="1681"/>
        <v>0</v>
      </c>
      <c r="BK1336">
        <f t="shared" si="1639"/>
        <v>-980</v>
      </c>
      <c r="BL1336">
        <f t="shared" si="1682"/>
        <v>0</v>
      </c>
      <c r="BM1336">
        <f t="shared" si="1640"/>
        <v>-979</v>
      </c>
      <c r="BN1336">
        <f t="shared" si="1683"/>
        <v>0</v>
      </c>
      <c r="BO1336">
        <f t="shared" si="1641"/>
        <v>-978</v>
      </c>
      <c r="BP1336">
        <f t="shared" si="1684"/>
        <v>0</v>
      </c>
      <c r="BQ1336">
        <f t="shared" si="1642"/>
        <v>-977</v>
      </c>
      <c r="BR1336">
        <f t="shared" si="1685"/>
        <v>0</v>
      </c>
      <c r="BS1336">
        <f t="shared" si="1643"/>
        <v>-976</v>
      </c>
      <c r="BT1336">
        <f t="shared" si="1686"/>
        <v>0</v>
      </c>
      <c r="BU1336">
        <f t="shared" si="1644"/>
        <v>-975</v>
      </c>
      <c r="BV1336">
        <f t="shared" si="1687"/>
        <v>0</v>
      </c>
      <c r="BW1336">
        <f t="shared" si="1645"/>
        <v>-974</v>
      </c>
      <c r="BX1336">
        <f t="shared" si="1688"/>
        <v>0</v>
      </c>
      <c r="BY1336">
        <f t="shared" si="1646"/>
        <v>-973</v>
      </c>
      <c r="BZ1336">
        <f t="shared" si="1689"/>
        <v>0</v>
      </c>
      <c r="CA1336">
        <f t="shared" si="1647"/>
        <v>-972</v>
      </c>
      <c r="CB1336">
        <f t="shared" si="1690"/>
        <v>0</v>
      </c>
      <c r="CC1336">
        <f t="shared" si="1648"/>
        <v>-971</v>
      </c>
      <c r="CD1336">
        <f t="shared" si="1691"/>
        <v>0</v>
      </c>
      <c r="CE1336">
        <f t="shared" si="1649"/>
        <v>-970</v>
      </c>
      <c r="CF1336">
        <f t="shared" si="1692"/>
        <v>0</v>
      </c>
      <c r="CG1336">
        <f t="shared" si="1650"/>
        <v>-969</v>
      </c>
      <c r="CH1336">
        <f t="shared" si="1693"/>
        <v>0</v>
      </c>
      <c r="CI1336">
        <f t="shared" si="1651"/>
        <v>-968</v>
      </c>
      <c r="CJ1336">
        <f t="shared" si="1694"/>
        <v>0</v>
      </c>
      <c r="CK1336">
        <f t="shared" si="1652"/>
        <v>-967</v>
      </c>
      <c r="CL1336">
        <f t="shared" si="1695"/>
        <v>0</v>
      </c>
      <c r="CM1336">
        <f t="shared" si="1653"/>
        <v>-966</v>
      </c>
      <c r="CN1336">
        <f t="shared" si="1696"/>
        <v>0</v>
      </c>
      <c r="CO1336">
        <f t="shared" si="1654"/>
        <v>-965</v>
      </c>
      <c r="CP1336">
        <f t="shared" si="1697"/>
        <v>0</v>
      </c>
      <c r="CQ1336">
        <f t="shared" si="1655"/>
        <v>-964</v>
      </c>
      <c r="CR1336">
        <f t="shared" si="1698"/>
        <v>0</v>
      </c>
      <c r="CS1336">
        <f t="shared" si="1656"/>
        <v>-963</v>
      </c>
      <c r="CT1336">
        <f t="shared" si="1699"/>
        <v>0</v>
      </c>
      <c r="CU1336">
        <f t="shared" si="1657"/>
        <v>-962</v>
      </c>
      <c r="CV1336">
        <f t="shared" si="1700"/>
        <v>0</v>
      </c>
      <c r="CW1336">
        <f t="shared" si="1658"/>
        <v>-961</v>
      </c>
      <c r="CX1336">
        <f t="shared" si="1701"/>
        <v>0</v>
      </c>
    </row>
    <row r="1337" spans="1:102">
      <c r="A1337" s="193">
        <v>26253</v>
      </c>
      <c r="B1337" t="s">
        <v>950</v>
      </c>
      <c r="C1337" t="s">
        <v>951</v>
      </c>
      <c r="D1337" t="s">
        <v>1679</v>
      </c>
      <c r="E1337" t="s">
        <v>2349</v>
      </c>
      <c r="F1337" t="s">
        <v>2350</v>
      </c>
      <c r="G1337" t="s">
        <v>8</v>
      </c>
      <c r="H1337" t="s">
        <v>8</v>
      </c>
      <c r="I1337" t="s">
        <v>8</v>
      </c>
      <c r="J1337">
        <v>0</v>
      </c>
      <c r="K1337" t="s">
        <v>1847</v>
      </c>
      <c r="L1337">
        <v>21</v>
      </c>
      <c r="M1337" t="s">
        <v>1</v>
      </c>
      <c r="N1337" t="s">
        <v>954</v>
      </c>
      <c r="O1337">
        <v>47150</v>
      </c>
      <c r="P1337" t="s">
        <v>6</v>
      </c>
      <c r="Q1337">
        <v>91</v>
      </c>
      <c r="R1337" s="193">
        <v>26253</v>
      </c>
      <c r="S1337" s="193">
        <v>73050</v>
      </c>
      <c r="T1337">
        <v>175</v>
      </c>
      <c r="U1337" t="s">
        <v>958</v>
      </c>
      <c r="V1337" t="str">
        <f t="shared" si="1659"/>
        <v>1971</v>
      </c>
      <c r="W1337" s="211">
        <f t="shared" si="1702"/>
        <v>-1000</v>
      </c>
      <c r="X1337">
        <f t="shared" si="1660"/>
        <v>0</v>
      </c>
      <c r="Y1337">
        <f t="shared" si="1622"/>
        <v>-999</v>
      </c>
      <c r="Z1337">
        <f t="shared" si="1661"/>
        <v>0</v>
      </c>
      <c r="AA1337">
        <f t="shared" si="1623"/>
        <v>-998</v>
      </c>
      <c r="AB1337">
        <f t="shared" si="1662"/>
        <v>0</v>
      </c>
      <c r="AC1337">
        <f t="shared" si="1624"/>
        <v>-997</v>
      </c>
      <c r="AD1337">
        <f t="shared" si="1663"/>
        <v>0</v>
      </c>
      <c r="AE1337">
        <f t="shared" si="1664"/>
        <v>-996</v>
      </c>
      <c r="AF1337">
        <f t="shared" si="1665"/>
        <v>0</v>
      </c>
      <c r="AG1337">
        <f t="shared" si="1625"/>
        <v>-995</v>
      </c>
      <c r="AH1337">
        <f t="shared" si="1666"/>
        <v>0</v>
      </c>
      <c r="AI1337">
        <f t="shared" si="1626"/>
        <v>-994</v>
      </c>
      <c r="AJ1337">
        <f t="shared" si="1667"/>
        <v>0</v>
      </c>
      <c r="AK1337">
        <f t="shared" si="1627"/>
        <v>-993</v>
      </c>
      <c r="AL1337">
        <f t="shared" si="1668"/>
        <v>0</v>
      </c>
      <c r="AM1337">
        <f t="shared" si="1669"/>
        <v>-992</v>
      </c>
      <c r="AN1337">
        <f t="shared" si="1670"/>
        <v>0</v>
      </c>
      <c r="AO1337">
        <f t="shared" si="1628"/>
        <v>-991</v>
      </c>
      <c r="AP1337">
        <f t="shared" si="1671"/>
        <v>0</v>
      </c>
      <c r="AQ1337">
        <f t="shared" si="1629"/>
        <v>-990</v>
      </c>
      <c r="AR1337">
        <f t="shared" si="1672"/>
        <v>0</v>
      </c>
      <c r="AS1337">
        <f t="shared" si="1630"/>
        <v>-989</v>
      </c>
      <c r="AT1337">
        <f t="shared" si="1673"/>
        <v>0</v>
      </c>
      <c r="AU1337">
        <f t="shared" si="1631"/>
        <v>-988</v>
      </c>
      <c r="AV1337">
        <f t="shared" si="1674"/>
        <v>0</v>
      </c>
      <c r="AW1337">
        <f t="shared" si="1632"/>
        <v>-987</v>
      </c>
      <c r="AX1337">
        <f t="shared" si="1675"/>
        <v>0</v>
      </c>
      <c r="AY1337">
        <f t="shared" si="1633"/>
        <v>-986</v>
      </c>
      <c r="AZ1337">
        <f t="shared" si="1676"/>
        <v>0</v>
      </c>
      <c r="BA1337">
        <f t="shared" si="1634"/>
        <v>-985</v>
      </c>
      <c r="BB1337">
        <f t="shared" si="1677"/>
        <v>0</v>
      </c>
      <c r="BC1337">
        <f t="shared" si="1635"/>
        <v>-984</v>
      </c>
      <c r="BD1337">
        <f t="shared" si="1678"/>
        <v>0</v>
      </c>
      <c r="BE1337">
        <f t="shared" si="1636"/>
        <v>-983</v>
      </c>
      <c r="BF1337">
        <f t="shared" si="1679"/>
        <v>0</v>
      </c>
      <c r="BG1337">
        <f t="shared" si="1637"/>
        <v>-982</v>
      </c>
      <c r="BH1337">
        <f t="shared" si="1680"/>
        <v>0</v>
      </c>
      <c r="BI1337">
        <f t="shared" si="1638"/>
        <v>-981</v>
      </c>
      <c r="BJ1337">
        <f t="shared" si="1681"/>
        <v>0</v>
      </c>
      <c r="BK1337">
        <f t="shared" si="1639"/>
        <v>-980</v>
      </c>
      <c r="BL1337">
        <f t="shared" si="1682"/>
        <v>0</v>
      </c>
      <c r="BM1337">
        <f t="shared" si="1640"/>
        <v>-979</v>
      </c>
      <c r="BN1337">
        <f t="shared" si="1683"/>
        <v>0</v>
      </c>
      <c r="BO1337">
        <f t="shared" si="1641"/>
        <v>-978</v>
      </c>
      <c r="BP1337">
        <f t="shared" si="1684"/>
        <v>0</v>
      </c>
      <c r="BQ1337">
        <f t="shared" si="1642"/>
        <v>-977</v>
      </c>
      <c r="BR1337">
        <f t="shared" si="1685"/>
        <v>0</v>
      </c>
      <c r="BS1337">
        <f t="shared" si="1643"/>
        <v>-976</v>
      </c>
      <c r="BT1337">
        <f t="shared" si="1686"/>
        <v>0</v>
      </c>
      <c r="BU1337">
        <f t="shared" si="1644"/>
        <v>-975</v>
      </c>
      <c r="BV1337">
        <f t="shared" si="1687"/>
        <v>0</v>
      </c>
      <c r="BW1337">
        <f t="shared" si="1645"/>
        <v>-974</v>
      </c>
      <c r="BX1337">
        <f t="shared" si="1688"/>
        <v>0</v>
      </c>
      <c r="BY1337">
        <f t="shared" si="1646"/>
        <v>-973</v>
      </c>
      <c r="BZ1337">
        <f t="shared" si="1689"/>
        <v>0</v>
      </c>
      <c r="CA1337">
        <f t="shared" si="1647"/>
        <v>-972</v>
      </c>
      <c r="CB1337">
        <f t="shared" si="1690"/>
        <v>0</v>
      </c>
      <c r="CC1337">
        <f t="shared" si="1648"/>
        <v>-971</v>
      </c>
      <c r="CD1337">
        <f t="shared" si="1691"/>
        <v>0</v>
      </c>
      <c r="CE1337">
        <f t="shared" si="1649"/>
        <v>-970</v>
      </c>
      <c r="CF1337">
        <f t="shared" si="1692"/>
        <v>0</v>
      </c>
      <c r="CG1337">
        <f t="shared" si="1650"/>
        <v>-969</v>
      </c>
      <c r="CH1337">
        <f t="shared" si="1693"/>
        <v>0</v>
      </c>
      <c r="CI1337">
        <f t="shared" si="1651"/>
        <v>-968</v>
      </c>
      <c r="CJ1337">
        <f t="shared" si="1694"/>
        <v>0</v>
      </c>
      <c r="CK1337">
        <f t="shared" si="1652"/>
        <v>-967</v>
      </c>
      <c r="CL1337">
        <f t="shared" si="1695"/>
        <v>0</v>
      </c>
      <c r="CM1337">
        <f t="shared" si="1653"/>
        <v>-966</v>
      </c>
      <c r="CN1337">
        <f t="shared" si="1696"/>
        <v>0</v>
      </c>
      <c r="CO1337">
        <f t="shared" si="1654"/>
        <v>-965</v>
      </c>
      <c r="CP1337">
        <f t="shared" si="1697"/>
        <v>0</v>
      </c>
      <c r="CQ1337">
        <f t="shared" si="1655"/>
        <v>-964</v>
      </c>
      <c r="CR1337">
        <f t="shared" si="1698"/>
        <v>0</v>
      </c>
      <c r="CS1337">
        <f t="shared" si="1656"/>
        <v>-963</v>
      </c>
      <c r="CT1337">
        <f t="shared" si="1699"/>
        <v>0</v>
      </c>
      <c r="CU1337">
        <f t="shared" si="1657"/>
        <v>-962</v>
      </c>
      <c r="CV1337">
        <f t="shared" si="1700"/>
        <v>0</v>
      </c>
      <c r="CW1337">
        <f t="shared" si="1658"/>
        <v>-961</v>
      </c>
      <c r="CX1337">
        <f t="shared" si="1701"/>
        <v>0</v>
      </c>
    </row>
    <row r="1338" spans="1:102">
      <c r="A1338" s="193">
        <v>34652</v>
      </c>
      <c r="B1338" t="s">
        <v>950</v>
      </c>
      <c r="C1338" t="s">
        <v>951</v>
      </c>
      <c r="D1338" t="s">
        <v>965</v>
      </c>
      <c r="E1338" t="s">
        <v>2351</v>
      </c>
      <c r="F1338" t="s">
        <v>2352</v>
      </c>
      <c r="G1338" t="s">
        <v>8</v>
      </c>
      <c r="H1338" t="s">
        <v>8</v>
      </c>
      <c r="I1338" t="s">
        <v>8</v>
      </c>
      <c r="J1338">
        <v>0</v>
      </c>
      <c r="K1338" t="s">
        <v>1847</v>
      </c>
      <c r="L1338">
        <v>34</v>
      </c>
      <c r="M1338" t="s">
        <v>2</v>
      </c>
      <c r="N1338" t="s">
        <v>954</v>
      </c>
      <c r="O1338">
        <v>47150</v>
      </c>
      <c r="P1338" t="s">
        <v>6</v>
      </c>
      <c r="Q1338">
        <v>91</v>
      </c>
      <c r="R1338" s="193">
        <v>34652</v>
      </c>
      <c r="S1338" s="193">
        <v>73050</v>
      </c>
      <c r="T1338">
        <v>100</v>
      </c>
      <c r="U1338" t="s">
        <v>955</v>
      </c>
      <c r="V1338" t="str">
        <f t="shared" si="1659"/>
        <v>1994</v>
      </c>
      <c r="W1338" s="211">
        <f t="shared" si="1702"/>
        <v>-1000</v>
      </c>
      <c r="X1338">
        <f t="shared" si="1660"/>
        <v>0</v>
      </c>
      <c r="Y1338">
        <f t="shared" si="1622"/>
        <v>-999</v>
      </c>
      <c r="Z1338">
        <f t="shared" si="1661"/>
        <v>0</v>
      </c>
      <c r="AA1338">
        <f t="shared" si="1623"/>
        <v>-998</v>
      </c>
      <c r="AB1338">
        <f t="shared" si="1662"/>
        <v>0</v>
      </c>
      <c r="AC1338">
        <f t="shared" si="1624"/>
        <v>-997</v>
      </c>
      <c r="AD1338">
        <f t="shared" si="1663"/>
        <v>0</v>
      </c>
      <c r="AE1338">
        <f t="shared" si="1664"/>
        <v>-996</v>
      </c>
      <c r="AF1338">
        <f t="shared" si="1665"/>
        <v>0</v>
      </c>
      <c r="AG1338">
        <f t="shared" si="1625"/>
        <v>-995</v>
      </c>
      <c r="AH1338">
        <f t="shared" si="1666"/>
        <v>0</v>
      </c>
      <c r="AI1338">
        <f t="shared" si="1626"/>
        <v>-994</v>
      </c>
      <c r="AJ1338">
        <f t="shared" si="1667"/>
        <v>0</v>
      </c>
      <c r="AK1338">
        <f t="shared" si="1627"/>
        <v>-993</v>
      </c>
      <c r="AL1338">
        <f t="shared" si="1668"/>
        <v>0</v>
      </c>
      <c r="AM1338">
        <f t="shared" si="1669"/>
        <v>-992</v>
      </c>
      <c r="AN1338">
        <f t="shared" si="1670"/>
        <v>0</v>
      </c>
      <c r="AO1338">
        <f t="shared" si="1628"/>
        <v>-991</v>
      </c>
      <c r="AP1338">
        <f t="shared" si="1671"/>
        <v>0</v>
      </c>
      <c r="AQ1338">
        <f t="shared" si="1629"/>
        <v>-990</v>
      </c>
      <c r="AR1338">
        <f t="shared" si="1672"/>
        <v>0</v>
      </c>
      <c r="AS1338">
        <f t="shared" si="1630"/>
        <v>-989</v>
      </c>
      <c r="AT1338">
        <f t="shared" si="1673"/>
        <v>0</v>
      </c>
      <c r="AU1338">
        <f t="shared" si="1631"/>
        <v>-988</v>
      </c>
      <c r="AV1338">
        <f t="shared" si="1674"/>
        <v>0</v>
      </c>
      <c r="AW1338">
        <f t="shared" si="1632"/>
        <v>-987</v>
      </c>
      <c r="AX1338">
        <f t="shared" si="1675"/>
        <v>0</v>
      </c>
      <c r="AY1338">
        <f t="shared" si="1633"/>
        <v>-986</v>
      </c>
      <c r="AZ1338">
        <f t="shared" si="1676"/>
        <v>0</v>
      </c>
      <c r="BA1338">
        <f t="shared" si="1634"/>
        <v>-985</v>
      </c>
      <c r="BB1338">
        <f t="shared" si="1677"/>
        <v>0</v>
      </c>
      <c r="BC1338">
        <f t="shared" si="1635"/>
        <v>-984</v>
      </c>
      <c r="BD1338">
        <f t="shared" si="1678"/>
        <v>0</v>
      </c>
      <c r="BE1338">
        <f t="shared" si="1636"/>
        <v>-983</v>
      </c>
      <c r="BF1338">
        <f t="shared" si="1679"/>
        <v>0</v>
      </c>
      <c r="BG1338">
        <f t="shared" si="1637"/>
        <v>-982</v>
      </c>
      <c r="BH1338">
        <f t="shared" si="1680"/>
        <v>0</v>
      </c>
      <c r="BI1338">
        <f t="shared" si="1638"/>
        <v>-981</v>
      </c>
      <c r="BJ1338">
        <f t="shared" si="1681"/>
        <v>0</v>
      </c>
      <c r="BK1338">
        <f t="shared" si="1639"/>
        <v>-980</v>
      </c>
      <c r="BL1338">
        <f t="shared" si="1682"/>
        <v>0</v>
      </c>
      <c r="BM1338">
        <f t="shared" si="1640"/>
        <v>-979</v>
      </c>
      <c r="BN1338">
        <f t="shared" si="1683"/>
        <v>0</v>
      </c>
      <c r="BO1338">
        <f t="shared" si="1641"/>
        <v>-978</v>
      </c>
      <c r="BP1338">
        <f t="shared" si="1684"/>
        <v>0</v>
      </c>
      <c r="BQ1338">
        <f t="shared" si="1642"/>
        <v>-977</v>
      </c>
      <c r="BR1338">
        <f t="shared" si="1685"/>
        <v>0</v>
      </c>
      <c r="BS1338">
        <f t="shared" si="1643"/>
        <v>-976</v>
      </c>
      <c r="BT1338">
        <f t="shared" si="1686"/>
        <v>0</v>
      </c>
      <c r="BU1338">
        <f t="shared" si="1644"/>
        <v>-975</v>
      </c>
      <c r="BV1338">
        <f t="shared" si="1687"/>
        <v>0</v>
      </c>
      <c r="BW1338">
        <f t="shared" si="1645"/>
        <v>-974</v>
      </c>
      <c r="BX1338">
        <f t="shared" si="1688"/>
        <v>0</v>
      </c>
      <c r="BY1338">
        <f t="shared" si="1646"/>
        <v>-973</v>
      </c>
      <c r="BZ1338">
        <f t="shared" si="1689"/>
        <v>0</v>
      </c>
      <c r="CA1338">
        <f t="shared" si="1647"/>
        <v>-972</v>
      </c>
      <c r="CB1338">
        <f t="shared" si="1690"/>
        <v>0</v>
      </c>
      <c r="CC1338">
        <f t="shared" si="1648"/>
        <v>-971</v>
      </c>
      <c r="CD1338">
        <f t="shared" si="1691"/>
        <v>0</v>
      </c>
      <c r="CE1338">
        <f t="shared" si="1649"/>
        <v>-970</v>
      </c>
      <c r="CF1338">
        <f t="shared" si="1692"/>
        <v>0</v>
      </c>
      <c r="CG1338">
        <f t="shared" si="1650"/>
        <v>-969</v>
      </c>
      <c r="CH1338">
        <f t="shared" si="1693"/>
        <v>0</v>
      </c>
      <c r="CI1338">
        <f t="shared" si="1651"/>
        <v>-968</v>
      </c>
      <c r="CJ1338">
        <f t="shared" si="1694"/>
        <v>0</v>
      </c>
      <c r="CK1338">
        <f t="shared" si="1652"/>
        <v>-967</v>
      </c>
      <c r="CL1338">
        <f t="shared" si="1695"/>
        <v>0</v>
      </c>
      <c r="CM1338">
        <f t="shared" si="1653"/>
        <v>-966</v>
      </c>
      <c r="CN1338">
        <f t="shared" si="1696"/>
        <v>0</v>
      </c>
      <c r="CO1338">
        <f t="shared" si="1654"/>
        <v>-965</v>
      </c>
      <c r="CP1338">
        <f t="shared" si="1697"/>
        <v>0</v>
      </c>
      <c r="CQ1338">
        <f t="shared" si="1655"/>
        <v>-964</v>
      </c>
      <c r="CR1338">
        <f t="shared" si="1698"/>
        <v>0</v>
      </c>
      <c r="CS1338">
        <f t="shared" si="1656"/>
        <v>-963</v>
      </c>
      <c r="CT1338">
        <f t="shared" si="1699"/>
        <v>0</v>
      </c>
      <c r="CU1338">
        <f t="shared" si="1657"/>
        <v>-962</v>
      </c>
      <c r="CV1338">
        <f t="shared" si="1700"/>
        <v>0</v>
      </c>
      <c r="CW1338">
        <f t="shared" si="1658"/>
        <v>-961</v>
      </c>
      <c r="CX1338">
        <f t="shared" si="1701"/>
        <v>0</v>
      </c>
    </row>
    <row r="1339" spans="1:102">
      <c r="A1339" s="193">
        <v>34652</v>
      </c>
      <c r="B1339" t="s">
        <v>950</v>
      </c>
      <c r="C1339" t="s">
        <v>951</v>
      </c>
      <c r="D1339" t="s">
        <v>1679</v>
      </c>
      <c r="E1339" t="s">
        <v>2353</v>
      </c>
      <c r="F1339" t="s">
        <v>2354</v>
      </c>
      <c r="G1339" t="s">
        <v>8</v>
      </c>
      <c r="H1339" t="s">
        <v>8</v>
      </c>
      <c r="I1339" t="s">
        <v>8</v>
      </c>
      <c r="J1339">
        <v>0</v>
      </c>
      <c r="K1339" t="s">
        <v>1847</v>
      </c>
      <c r="L1339">
        <v>34</v>
      </c>
      <c r="M1339" t="s">
        <v>2</v>
      </c>
      <c r="N1339" t="s">
        <v>954</v>
      </c>
      <c r="O1339">
        <v>47150</v>
      </c>
      <c r="P1339" t="s">
        <v>6</v>
      </c>
      <c r="Q1339">
        <v>91</v>
      </c>
      <c r="R1339" s="193">
        <v>34652</v>
      </c>
      <c r="S1339" s="193">
        <v>73050</v>
      </c>
      <c r="T1339">
        <v>100</v>
      </c>
      <c r="U1339" t="s">
        <v>955</v>
      </c>
      <c r="V1339" t="str">
        <f t="shared" si="1659"/>
        <v>1994</v>
      </c>
      <c r="W1339" s="211">
        <f t="shared" si="1702"/>
        <v>-1000</v>
      </c>
      <c r="X1339">
        <f t="shared" si="1660"/>
        <v>0</v>
      </c>
      <c r="Y1339">
        <f t="shared" si="1622"/>
        <v>-999</v>
      </c>
      <c r="Z1339">
        <f t="shared" si="1661"/>
        <v>0</v>
      </c>
      <c r="AA1339">
        <f t="shared" si="1623"/>
        <v>-998</v>
      </c>
      <c r="AB1339">
        <f t="shared" si="1662"/>
        <v>0</v>
      </c>
      <c r="AC1339">
        <f t="shared" si="1624"/>
        <v>-997</v>
      </c>
      <c r="AD1339">
        <f t="shared" si="1663"/>
        <v>0</v>
      </c>
      <c r="AE1339">
        <f t="shared" si="1664"/>
        <v>-996</v>
      </c>
      <c r="AF1339">
        <f t="shared" si="1665"/>
        <v>0</v>
      </c>
      <c r="AG1339">
        <f t="shared" si="1625"/>
        <v>-995</v>
      </c>
      <c r="AH1339">
        <f t="shared" si="1666"/>
        <v>0</v>
      </c>
      <c r="AI1339">
        <f t="shared" si="1626"/>
        <v>-994</v>
      </c>
      <c r="AJ1339">
        <f t="shared" si="1667"/>
        <v>0</v>
      </c>
      <c r="AK1339">
        <f t="shared" si="1627"/>
        <v>-993</v>
      </c>
      <c r="AL1339">
        <f t="shared" si="1668"/>
        <v>0</v>
      </c>
      <c r="AM1339">
        <f t="shared" si="1669"/>
        <v>-992</v>
      </c>
      <c r="AN1339">
        <f t="shared" si="1670"/>
        <v>0</v>
      </c>
      <c r="AO1339">
        <f t="shared" si="1628"/>
        <v>-991</v>
      </c>
      <c r="AP1339">
        <f t="shared" si="1671"/>
        <v>0</v>
      </c>
      <c r="AQ1339">
        <f t="shared" si="1629"/>
        <v>-990</v>
      </c>
      <c r="AR1339">
        <f t="shared" si="1672"/>
        <v>0</v>
      </c>
      <c r="AS1339">
        <f t="shared" si="1630"/>
        <v>-989</v>
      </c>
      <c r="AT1339">
        <f t="shared" si="1673"/>
        <v>0</v>
      </c>
      <c r="AU1339">
        <f t="shared" si="1631"/>
        <v>-988</v>
      </c>
      <c r="AV1339">
        <f t="shared" si="1674"/>
        <v>0</v>
      </c>
      <c r="AW1339">
        <f t="shared" si="1632"/>
        <v>-987</v>
      </c>
      <c r="AX1339">
        <f t="shared" si="1675"/>
        <v>0</v>
      </c>
      <c r="AY1339">
        <f t="shared" si="1633"/>
        <v>-986</v>
      </c>
      <c r="AZ1339">
        <f t="shared" si="1676"/>
        <v>0</v>
      </c>
      <c r="BA1339">
        <f t="shared" si="1634"/>
        <v>-985</v>
      </c>
      <c r="BB1339">
        <f t="shared" si="1677"/>
        <v>0</v>
      </c>
      <c r="BC1339">
        <f t="shared" si="1635"/>
        <v>-984</v>
      </c>
      <c r="BD1339">
        <f t="shared" si="1678"/>
        <v>0</v>
      </c>
      <c r="BE1339">
        <f t="shared" si="1636"/>
        <v>-983</v>
      </c>
      <c r="BF1339">
        <f t="shared" si="1679"/>
        <v>0</v>
      </c>
      <c r="BG1339">
        <f t="shared" si="1637"/>
        <v>-982</v>
      </c>
      <c r="BH1339">
        <f t="shared" si="1680"/>
        <v>0</v>
      </c>
      <c r="BI1339">
        <f t="shared" si="1638"/>
        <v>-981</v>
      </c>
      <c r="BJ1339">
        <f t="shared" si="1681"/>
        <v>0</v>
      </c>
      <c r="BK1339">
        <f t="shared" si="1639"/>
        <v>-980</v>
      </c>
      <c r="BL1339">
        <f t="shared" si="1682"/>
        <v>0</v>
      </c>
      <c r="BM1339">
        <f t="shared" si="1640"/>
        <v>-979</v>
      </c>
      <c r="BN1339">
        <f t="shared" si="1683"/>
        <v>0</v>
      </c>
      <c r="BO1339">
        <f t="shared" si="1641"/>
        <v>-978</v>
      </c>
      <c r="BP1339">
        <f t="shared" si="1684"/>
        <v>0</v>
      </c>
      <c r="BQ1339">
        <f t="shared" si="1642"/>
        <v>-977</v>
      </c>
      <c r="BR1339">
        <f t="shared" si="1685"/>
        <v>0</v>
      </c>
      <c r="BS1339">
        <f t="shared" si="1643"/>
        <v>-976</v>
      </c>
      <c r="BT1339">
        <f t="shared" si="1686"/>
        <v>0</v>
      </c>
      <c r="BU1339">
        <f t="shared" si="1644"/>
        <v>-975</v>
      </c>
      <c r="BV1339">
        <f t="shared" si="1687"/>
        <v>0</v>
      </c>
      <c r="BW1339">
        <f t="shared" si="1645"/>
        <v>-974</v>
      </c>
      <c r="BX1339">
        <f t="shared" si="1688"/>
        <v>0</v>
      </c>
      <c r="BY1339">
        <f t="shared" si="1646"/>
        <v>-973</v>
      </c>
      <c r="BZ1339">
        <f t="shared" si="1689"/>
        <v>0</v>
      </c>
      <c r="CA1339">
        <f t="shared" si="1647"/>
        <v>-972</v>
      </c>
      <c r="CB1339">
        <f t="shared" si="1690"/>
        <v>0</v>
      </c>
      <c r="CC1339">
        <f t="shared" si="1648"/>
        <v>-971</v>
      </c>
      <c r="CD1339">
        <f t="shared" si="1691"/>
        <v>0</v>
      </c>
      <c r="CE1339">
        <f t="shared" si="1649"/>
        <v>-970</v>
      </c>
      <c r="CF1339">
        <f t="shared" si="1692"/>
        <v>0</v>
      </c>
      <c r="CG1339">
        <f t="shared" si="1650"/>
        <v>-969</v>
      </c>
      <c r="CH1339">
        <f t="shared" si="1693"/>
        <v>0</v>
      </c>
      <c r="CI1339">
        <f t="shared" si="1651"/>
        <v>-968</v>
      </c>
      <c r="CJ1339">
        <f t="shared" si="1694"/>
        <v>0</v>
      </c>
      <c r="CK1339">
        <f t="shared" si="1652"/>
        <v>-967</v>
      </c>
      <c r="CL1339">
        <f t="shared" si="1695"/>
        <v>0</v>
      </c>
      <c r="CM1339">
        <f t="shared" si="1653"/>
        <v>-966</v>
      </c>
      <c r="CN1339">
        <f t="shared" si="1696"/>
        <v>0</v>
      </c>
      <c r="CO1339">
        <f t="shared" si="1654"/>
        <v>-965</v>
      </c>
      <c r="CP1339">
        <f t="shared" si="1697"/>
        <v>0</v>
      </c>
      <c r="CQ1339">
        <f t="shared" si="1655"/>
        <v>-964</v>
      </c>
      <c r="CR1339">
        <f t="shared" si="1698"/>
        <v>0</v>
      </c>
      <c r="CS1339">
        <f t="shared" si="1656"/>
        <v>-963</v>
      </c>
      <c r="CT1339">
        <f t="shared" si="1699"/>
        <v>0</v>
      </c>
      <c r="CU1339">
        <f t="shared" si="1657"/>
        <v>-962</v>
      </c>
      <c r="CV1339">
        <f t="shared" si="1700"/>
        <v>0</v>
      </c>
      <c r="CW1339">
        <f t="shared" si="1658"/>
        <v>-961</v>
      </c>
      <c r="CX1339">
        <f t="shared" si="1701"/>
        <v>0</v>
      </c>
    </row>
    <row r="1340" spans="1:102">
      <c r="A1340" s="193">
        <v>28814</v>
      </c>
      <c r="B1340" t="s">
        <v>950</v>
      </c>
      <c r="C1340" t="s">
        <v>951</v>
      </c>
      <c r="D1340" t="s">
        <v>986</v>
      </c>
      <c r="E1340" t="s">
        <v>2355</v>
      </c>
      <c r="F1340" t="s">
        <v>2356</v>
      </c>
      <c r="G1340" t="s">
        <v>8</v>
      </c>
      <c r="H1340" t="s">
        <v>8</v>
      </c>
      <c r="I1340" t="s">
        <v>8</v>
      </c>
      <c r="J1340">
        <v>0</v>
      </c>
      <c r="K1340" t="s">
        <v>1847</v>
      </c>
      <c r="L1340">
        <v>39</v>
      </c>
      <c r="M1340" t="s">
        <v>36</v>
      </c>
      <c r="N1340" t="s">
        <v>954</v>
      </c>
      <c r="O1340">
        <v>47150</v>
      </c>
      <c r="P1340" t="s">
        <v>6</v>
      </c>
      <c r="Q1340">
        <v>91</v>
      </c>
      <c r="R1340" s="193">
        <v>28814</v>
      </c>
      <c r="S1340" s="193">
        <v>73050</v>
      </c>
      <c r="T1340">
        <v>200</v>
      </c>
      <c r="U1340" t="s">
        <v>955</v>
      </c>
      <c r="V1340" t="str">
        <f t="shared" si="1659"/>
        <v>1978</v>
      </c>
      <c r="W1340" s="211">
        <f t="shared" si="1702"/>
        <v>-1000</v>
      </c>
      <c r="X1340">
        <f t="shared" si="1660"/>
        <v>0</v>
      </c>
      <c r="Y1340">
        <f t="shared" si="1622"/>
        <v>-999</v>
      </c>
      <c r="Z1340">
        <f t="shared" si="1661"/>
        <v>0</v>
      </c>
      <c r="AA1340">
        <f t="shared" si="1623"/>
        <v>-998</v>
      </c>
      <c r="AB1340">
        <f t="shared" si="1662"/>
        <v>0</v>
      </c>
      <c r="AC1340">
        <f t="shared" si="1624"/>
        <v>-997</v>
      </c>
      <c r="AD1340">
        <f t="shared" si="1663"/>
        <v>0</v>
      </c>
      <c r="AE1340">
        <f t="shared" si="1664"/>
        <v>-996</v>
      </c>
      <c r="AF1340">
        <f t="shared" si="1665"/>
        <v>0</v>
      </c>
      <c r="AG1340">
        <f t="shared" si="1625"/>
        <v>-995</v>
      </c>
      <c r="AH1340">
        <f t="shared" si="1666"/>
        <v>0</v>
      </c>
      <c r="AI1340">
        <f t="shared" si="1626"/>
        <v>-994</v>
      </c>
      <c r="AJ1340">
        <f t="shared" si="1667"/>
        <v>0</v>
      </c>
      <c r="AK1340">
        <f t="shared" si="1627"/>
        <v>-993</v>
      </c>
      <c r="AL1340">
        <f t="shared" si="1668"/>
        <v>0</v>
      </c>
      <c r="AM1340">
        <f t="shared" si="1669"/>
        <v>-992</v>
      </c>
      <c r="AN1340">
        <f t="shared" si="1670"/>
        <v>0</v>
      </c>
      <c r="AO1340">
        <f t="shared" si="1628"/>
        <v>-991</v>
      </c>
      <c r="AP1340">
        <f t="shared" si="1671"/>
        <v>0</v>
      </c>
      <c r="AQ1340">
        <f t="shared" si="1629"/>
        <v>-990</v>
      </c>
      <c r="AR1340">
        <f t="shared" si="1672"/>
        <v>0</v>
      </c>
      <c r="AS1340">
        <f t="shared" si="1630"/>
        <v>-989</v>
      </c>
      <c r="AT1340">
        <f t="shared" si="1673"/>
        <v>0</v>
      </c>
      <c r="AU1340">
        <f t="shared" si="1631"/>
        <v>-988</v>
      </c>
      <c r="AV1340">
        <f t="shared" si="1674"/>
        <v>0</v>
      </c>
      <c r="AW1340">
        <f t="shared" si="1632"/>
        <v>-987</v>
      </c>
      <c r="AX1340">
        <f t="shared" si="1675"/>
        <v>0</v>
      </c>
      <c r="AY1340">
        <f t="shared" si="1633"/>
        <v>-986</v>
      </c>
      <c r="AZ1340">
        <f t="shared" si="1676"/>
        <v>0</v>
      </c>
      <c r="BA1340">
        <f t="shared" si="1634"/>
        <v>-985</v>
      </c>
      <c r="BB1340">
        <f t="shared" si="1677"/>
        <v>0</v>
      </c>
      <c r="BC1340">
        <f t="shared" si="1635"/>
        <v>-984</v>
      </c>
      <c r="BD1340">
        <f t="shared" si="1678"/>
        <v>0</v>
      </c>
      <c r="BE1340">
        <f t="shared" si="1636"/>
        <v>-983</v>
      </c>
      <c r="BF1340">
        <f t="shared" si="1679"/>
        <v>0</v>
      </c>
      <c r="BG1340">
        <f t="shared" si="1637"/>
        <v>-982</v>
      </c>
      <c r="BH1340">
        <f t="shared" si="1680"/>
        <v>0</v>
      </c>
      <c r="BI1340">
        <f t="shared" si="1638"/>
        <v>-981</v>
      </c>
      <c r="BJ1340">
        <f t="shared" si="1681"/>
        <v>0</v>
      </c>
      <c r="BK1340">
        <f t="shared" si="1639"/>
        <v>-980</v>
      </c>
      <c r="BL1340">
        <f t="shared" si="1682"/>
        <v>0</v>
      </c>
      <c r="BM1340">
        <f t="shared" si="1640"/>
        <v>-979</v>
      </c>
      <c r="BN1340">
        <f t="shared" si="1683"/>
        <v>0</v>
      </c>
      <c r="BO1340">
        <f t="shared" si="1641"/>
        <v>-978</v>
      </c>
      <c r="BP1340">
        <f t="shared" si="1684"/>
        <v>0</v>
      </c>
      <c r="BQ1340">
        <f t="shared" si="1642"/>
        <v>-977</v>
      </c>
      <c r="BR1340">
        <f t="shared" si="1685"/>
        <v>0</v>
      </c>
      <c r="BS1340">
        <f t="shared" si="1643"/>
        <v>-976</v>
      </c>
      <c r="BT1340">
        <f t="shared" si="1686"/>
        <v>0</v>
      </c>
      <c r="BU1340">
        <f t="shared" si="1644"/>
        <v>-975</v>
      </c>
      <c r="BV1340">
        <f t="shared" si="1687"/>
        <v>0</v>
      </c>
      <c r="BW1340">
        <f t="shared" si="1645"/>
        <v>-974</v>
      </c>
      <c r="BX1340">
        <f t="shared" si="1688"/>
        <v>0</v>
      </c>
      <c r="BY1340">
        <f t="shared" si="1646"/>
        <v>-973</v>
      </c>
      <c r="BZ1340">
        <f t="shared" si="1689"/>
        <v>0</v>
      </c>
      <c r="CA1340">
        <f t="shared" si="1647"/>
        <v>-972</v>
      </c>
      <c r="CB1340">
        <f t="shared" si="1690"/>
        <v>0</v>
      </c>
      <c r="CC1340">
        <f t="shared" si="1648"/>
        <v>-971</v>
      </c>
      <c r="CD1340">
        <f t="shared" si="1691"/>
        <v>0</v>
      </c>
      <c r="CE1340">
        <f t="shared" si="1649"/>
        <v>-970</v>
      </c>
      <c r="CF1340">
        <f t="shared" si="1692"/>
        <v>0</v>
      </c>
      <c r="CG1340">
        <f t="shared" si="1650"/>
        <v>-969</v>
      </c>
      <c r="CH1340">
        <f t="shared" si="1693"/>
        <v>0</v>
      </c>
      <c r="CI1340">
        <f t="shared" si="1651"/>
        <v>-968</v>
      </c>
      <c r="CJ1340">
        <f t="shared" si="1694"/>
        <v>0</v>
      </c>
      <c r="CK1340">
        <f t="shared" si="1652"/>
        <v>-967</v>
      </c>
      <c r="CL1340">
        <f t="shared" si="1695"/>
        <v>0</v>
      </c>
      <c r="CM1340">
        <f t="shared" si="1653"/>
        <v>-966</v>
      </c>
      <c r="CN1340">
        <f t="shared" si="1696"/>
        <v>0</v>
      </c>
      <c r="CO1340">
        <f t="shared" si="1654"/>
        <v>-965</v>
      </c>
      <c r="CP1340">
        <f t="shared" si="1697"/>
        <v>0</v>
      </c>
      <c r="CQ1340">
        <f t="shared" si="1655"/>
        <v>-964</v>
      </c>
      <c r="CR1340">
        <f t="shared" si="1698"/>
        <v>0</v>
      </c>
      <c r="CS1340">
        <f t="shared" si="1656"/>
        <v>-963</v>
      </c>
      <c r="CT1340">
        <f t="shared" si="1699"/>
        <v>0</v>
      </c>
      <c r="CU1340">
        <f t="shared" si="1657"/>
        <v>-962</v>
      </c>
      <c r="CV1340">
        <f t="shared" si="1700"/>
        <v>0</v>
      </c>
      <c r="CW1340">
        <f t="shared" si="1658"/>
        <v>-961</v>
      </c>
      <c r="CX1340">
        <f t="shared" si="1701"/>
        <v>0</v>
      </c>
    </row>
    <row r="1341" spans="1:102">
      <c r="A1341" s="193">
        <v>41050</v>
      </c>
      <c r="B1341" t="s">
        <v>950</v>
      </c>
      <c r="C1341" t="s">
        <v>951</v>
      </c>
      <c r="D1341" t="s">
        <v>1302</v>
      </c>
      <c r="E1341" t="s">
        <v>2357</v>
      </c>
      <c r="F1341" t="s">
        <v>2357</v>
      </c>
      <c r="G1341" t="s">
        <v>8</v>
      </c>
      <c r="H1341" t="s">
        <v>8</v>
      </c>
      <c r="I1341" t="s">
        <v>8</v>
      </c>
      <c r="J1341">
        <v>0</v>
      </c>
      <c r="K1341" t="s">
        <v>1847</v>
      </c>
      <c r="L1341">
        <v>34</v>
      </c>
      <c r="M1341" t="s">
        <v>2</v>
      </c>
      <c r="N1341" t="s">
        <v>954</v>
      </c>
      <c r="O1341">
        <v>47150</v>
      </c>
      <c r="P1341" t="s">
        <v>1627</v>
      </c>
      <c r="Q1341">
        <v>91</v>
      </c>
      <c r="R1341" s="193">
        <v>41050</v>
      </c>
      <c r="S1341" s="193">
        <v>73050</v>
      </c>
      <c r="T1341">
        <v>100</v>
      </c>
      <c r="U1341" t="s">
        <v>955</v>
      </c>
      <c r="V1341" t="str">
        <f t="shared" si="1659"/>
        <v>2012</v>
      </c>
      <c r="W1341" s="211">
        <f t="shared" si="1702"/>
        <v>-1000</v>
      </c>
      <c r="X1341">
        <f t="shared" si="1660"/>
        <v>0</v>
      </c>
      <c r="Y1341">
        <f t="shared" si="1622"/>
        <v>-999</v>
      </c>
      <c r="Z1341">
        <f t="shared" si="1661"/>
        <v>0</v>
      </c>
      <c r="AA1341">
        <f t="shared" si="1623"/>
        <v>-998</v>
      </c>
      <c r="AB1341">
        <f t="shared" si="1662"/>
        <v>0</v>
      </c>
      <c r="AC1341">
        <f t="shared" si="1624"/>
        <v>-997</v>
      </c>
      <c r="AD1341">
        <f t="shared" si="1663"/>
        <v>0</v>
      </c>
      <c r="AE1341">
        <f t="shared" si="1664"/>
        <v>-996</v>
      </c>
      <c r="AF1341">
        <f t="shared" si="1665"/>
        <v>0</v>
      </c>
      <c r="AG1341">
        <f t="shared" si="1625"/>
        <v>-995</v>
      </c>
      <c r="AH1341">
        <f t="shared" si="1666"/>
        <v>0</v>
      </c>
      <c r="AI1341">
        <f t="shared" si="1626"/>
        <v>-994</v>
      </c>
      <c r="AJ1341">
        <f t="shared" si="1667"/>
        <v>0</v>
      </c>
      <c r="AK1341">
        <f t="shared" si="1627"/>
        <v>-993</v>
      </c>
      <c r="AL1341">
        <f t="shared" si="1668"/>
        <v>0</v>
      </c>
      <c r="AM1341">
        <f t="shared" si="1669"/>
        <v>-992</v>
      </c>
      <c r="AN1341">
        <f t="shared" si="1670"/>
        <v>0</v>
      </c>
      <c r="AO1341">
        <f t="shared" si="1628"/>
        <v>-991</v>
      </c>
      <c r="AP1341">
        <f t="shared" si="1671"/>
        <v>0</v>
      </c>
      <c r="AQ1341">
        <f t="shared" si="1629"/>
        <v>-990</v>
      </c>
      <c r="AR1341">
        <f t="shared" si="1672"/>
        <v>0</v>
      </c>
      <c r="AS1341">
        <f t="shared" si="1630"/>
        <v>-989</v>
      </c>
      <c r="AT1341">
        <f t="shared" si="1673"/>
        <v>0</v>
      </c>
      <c r="AU1341">
        <f t="shared" si="1631"/>
        <v>-988</v>
      </c>
      <c r="AV1341">
        <f t="shared" si="1674"/>
        <v>0</v>
      </c>
      <c r="AW1341">
        <f t="shared" si="1632"/>
        <v>-987</v>
      </c>
      <c r="AX1341">
        <f t="shared" si="1675"/>
        <v>0</v>
      </c>
      <c r="AY1341">
        <f t="shared" si="1633"/>
        <v>-986</v>
      </c>
      <c r="AZ1341">
        <f t="shared" si="1676"/>
        <v>0</v>
      </c>
      <c r="BA1341">
        <f t="shared" si="1634"/>
        <v>-985</v>
      </c>
      <c r="BB1341">
        <f t="shared" si="1677"/>
        <v>0</v>
      </c>
      <c r="BC1341">
        <f t="shared" si="1635"/>
        <v>-984</v>
      </c>
      <c r="BD1341">
        <f t="shared" si="1678"/>
        <v>0</v>
      </c>
      <c r="BE1341">
        <f t="shared" si="1636"/>
        <v>-983</v>
      </c>
      <c r="BF1341">
        <f t="shared" si="1679"/>
        <v>0</v>
      </c>
      <c r="BG1341">
        <f t="shared" si="1637"/>
        <v>-982</v>
      </c>
      <c r="BH1341">
        <f t="shared" si="1680"/>
        <v>0</v>
      </c>
      <c r="BI1341">
        <f t="shared" si="1638"/>
        <v>-981</v>
      </c>
      <c r="BJ1341">
        <f t="shared" si="1681"/>
        <v>0</v>
      </c>
      <c r="BK1341">
        <f t="shared" si="1639"/>
        <v>-980</v>
      </c>
      <c r="BL1341">
        <f t="shared" si="1682"/>
        <v>0</v>
      </c>
      <c r="BM1341">
        <f t="shared" si="1640"/>
        <v>-979</v>
      </c>
      <c r="BN1341">
        <f t="shared" si="1683"/>
        <v>0</v>
      </c>
      <c r="BO1341">
        <f t="shared" si="1641"/>
        <v>-978</v>
      </c>
      <c r="BP1341">
        <f t="shared" si="1684"/>
        <v>0</v>
      </c>
      <c r="BQ1341">
        <f t="shared" si="1642"/>
        <v>-977</v>
      </c>
      <c r="BR1341">
        <f t="shared" si="1685"/>
        <v>0</v>
      </c>
      <c r="BS1341">
        <f t="shared" si="1643"/>
        <v>-976</v>
      </c>
      <c r="BT1341">
        <f t="shared" si="1686"/>
        <v>0</v>
      </c>
      <c r="BU1341">
        <f t="shared" si="1644"/>
        <v>-975</v>
      </c>
      <c r="BV1341">
        <f t="shared" si="1687"/>
        <v>0</v>
      </c>
      <c r="BW1341">
        <f t="shared" si="1645"/>
        <v>-974</v>
      </c>
      <c r="BX1341">
        <f t="shared" si="1688"/>
        <v>0</v>
      </c>
      <c r="BY1341">
        <f t="shared" si="1646"/>
        <v>-973</v>
      </c>
      <c r="BZ1341">
        <f t="shared" si="1689"/>
        <v>0</v>
      </c>
      <c r="CA1341">
        <f t="shared" si="1647"/>
        <v>-972</v>
      </c>
      <c r="CB1341">
        <f t="shared" si="1690"/>
        <v>0</v>
      </c>
      <c r="CC1341">
        <f t="shared" si="1648"/>
        <v>-971</v>
      </c>
      <c r="CD1341">
        <f t="shared" si="1691"/>
        <v>0</v>
      </c>
      <c r="CE1341">
        <f t="shared" si="1649"/>
        <v>-970</v>
      </c>
      <c r="CF1341">
        <f t="shared" si="1692"/>
        <v>0</v>
      </c>
      <c r="CG1341">
        <f t="shared" si="1650"/>
        <v>-969</v>
      </c>
      <c r="CH1341">
        <f t="shared" si="1693"/>
        <v>0</v>
      </c>
      <c r="CI1341">
        <f t="shared" si="1651"/>
        <v>-968</v>
      </c>
      <c r="CJ1341">
        <f t="shared" si="1694"/>
        <v>0</v>
      </c>
      <c r="CK1341">
        <f t="shared" si="1652"/>
        <v>-967</v>
      </c>
      <c r="CL1341">
        <f t="shared" si="1695"/>
        <v>0</v>
      </c>
      <c r="CM1341">
        <f t="shared" si="1653"/>
        <v>-966</v>
      </c>
      <c r="CN1341">
        <f t="shared" si="1696"/>
        <v>0</v>
      </c>
      <c r="CO1341">
        <f t="shared" si="1654"/>
        <v>-965</v>
      </c>
      <c r="CP1341">
        <f t="shared" si="1697"/>
        <v>0</v>
      </c>
      <c r="CQ1341">
        <f t="shared" si="1655"/>
        <v>-964</v>
      </c>
      <c r="CR1341">
        <f t="shared" si="1698"/>
        <v>0</v>
      </c>
      <c r="CS1341">
        <f t="shared" si="1656"/>
        <v>-963</v>
      </c>
      <c r="CT1341">
        <f t="shared" si="1699"/>
        <v>0</v>
      </c>
      <c r="CU1341">
        <f t="shared" si="1657"/>
        <v>-962</v>
      </c>
      <c r="CV1341">
        <f t="shared" si="1700"/>
        <v>0</v>
      </c>
      <c r="CW1341">
        <f t="shared" si="1658"/>
        <v>-961</v>
      </c>
      <c r="CX1341">
        <f t="shared" si="1701"/>
        <v>0</v>
      </c>
    </row>
    <row r="1342" spans="1:102">
      <c r="A1342" s="193">
        <v>25303</v>
      </c>
      <c r="B1342" t="s">
        <v>950</v>
      </c>
      <c r="C1342" t="s">
        <v>951</v>
      </c>
      <c r="D1342" t="s">
        <v>1823</v>
      </c>
      <c r="E1342" t="s">
        <v>2358</v>
      </c>
      <c r="F1342" t="s">
        <v>2359</v>
      </c>
      <c r="G1342" t="s">
        <v>8</v>
      </c>
      <c r="H1342" t="s">
        <v>8</v>
      </c>
      <c r="I1342" t="s">
        <v>8</v>
      </c>
      <c r="J1342">
        <v>0</v>
      </c>
      <c r="K1342" t="s">
        <v>1847</v>
      </c>
      <c r="L1342">
        <v>21</v>
      </c>
      <c r="M1342" t="s">
        <v>1</v>
      </c>
      <c r="N1342" t="s">
        <v>954</v>
      </c>
      <c r="O1342">
        <v>47150</v>
      </c>
      <c r="P1342" t="s">
        <v>6</v>
      </c>
      <c r="Q1342">
        <v>91</v>
      </c>
      <c r="R1342" s="193">
        <v>25303</v>
      </c>
      <c r="S1342" s="193">
        <v>73050</v>
      </c>
      <c r="T1342">
        <v>175</v>
      </c>
      <c r="U1342" t="s">
        <v>958</v>
      </c>
      <c r="V1342" t="str">
        <f t="shared" si="1659"/>
        <v>1969</v>
      </c>
      <c r="W1342" s="211">
        <f t="shared" si="1702"/>
        <v>-1000</v>
      </c>
      <c r="X1342">
        <f t="shared" si="1660"/>
        <v>0</v>
      </c>
      <c r="Y1342">
        <f t="shared" si="1622"/>
        <v>-999</v>
      </c>
      <c r="Z1342">
        <f t="shared" si="1661"/>
        <v>0</v>
      </c>
      <c r="AA1342">
        <f t="shared" si="1623"/>
        <v>-998</v>
      </c>
      <c r="AB1342">
        <f t="shared" si="1662"/>
        <v>0</v>
      </c>
      <c r="AC1342">
        <f t="shared" si="1624"/>
        <v>-997</v>
      </c>
      <c r="AD1342">
        <f t="shared" si="1663"/>
        <v>0</v>
      </c>
      <c r="AE1342">
        <f t="shared" si="1664"/>
        <v>-996</v>
      </c>
      <c r="AF1342">
        <f t="shared" si="1665"/>
        <v>0</v>
      </c>
      <c r="AG1342">
        <f t="shared" si="1625"/>
        <v>-995</v>
      </c>
      <c r="AH1342">
        <f t="shared" si="1666"/>
        <v>0</v>
      </c>
      <c r="AI1342">
        <f t="shared" si="1626"/>
        <v>-994</v>
      </c>
      <c r="AJ1342">
        <f t="shared" si="1667"/>
        <v>0</v>
      </c>
      <c r="AK1342">
        <f t="shared" si="1627"/>
        <v>-993</v>
      </c>
      <c r="AL1342">
        <f t="shared" si="1668"/>
        <v>0</v>
      </c>
      <c r="AM1342">
        <f t="shared" si="1669"/>
        <v>-992</v>
      </c>
      <c r="AN1342">
        <f t="shared" si="1670"/>
        <v>0</v>
      </c>
      <c r="AO1342">
        <f t="shared" si="1628"/>
        <v>-991</v>
      </c>
      <c r="AP1342">
        <f t="shared" si="1671"/>
        <v>0</v>
      </c>
      <c r="AQ1342">
        <f t="shared" si="1629"/>
        <v>-990</v>
      </c>
      <c r="AR1342">
        <f t="shared" si="1672"/>
        <v>0</v>
      </c>
      <c r="AS1342">
        <f t="shared" si="1630"/>
        <v>-989</v>
      </c>
      <c r="AT1342">
        <f t="shared" si="1673"/>
        <v>0</v>
      </c>
      <c r="AU1342">
        <f t="shared" si="1631"/>
        <v>-988</v>
      </c>
      <c r="AV1342">
        <f t="shared" si="1674"/>
        <v>0</v>
      </c>
      <c r="AW1342">
        <f t="shared" si="1632"/>
        <v>-987</v>
      </c>
      <c r="AX1342">
        <f t="shared" si="1675"/>
        <v>0</v>
      </c>
      <c r="AY1342">
        <f t="shared" si="1633"/>
        <v>-986</v>
      </c>
      <c r="AZ1342">
        <f t="shared" si="1676"/>
        <v>0</v>
      </c>
      <c r="BA1342">
        <f t="shared" si="1634"/>
        <v>-985</v>
      </c>
      <c r="BB1342">
        <f t="shared" si="1677"/>
        <v>0</v>
      </c>
      <c r="BC1342">
        <f t="shared" si="1635"/>
        <v>-984</v>
      </c>
      <c r="BD1342">
        <f t="shared" si="1678"/>
        <v>0</v>
      </c>
      <c r="BE1342">
        <f t="shared" si="1636"/>
        <v>-983</v>
      </c>
      <c r="BF1342">
        <f t="shared" si="1679"/>
        <v>0</v>
      </c>
      <c r="BG1342">
        <f t="shared" si="1637"/>
        <v>-982</v>
      </c>
      <c r="BH1342">
        <f t="shared" si="1680"/>
        <v>0</v>
      </c>
      <c r="BI1342">
        <f t="shared" si="1638"/>
        <v>-981</v>
      </c>
      <c r="BJ1342">
        <f t="shared" si="1681"/>
        <v>0</v>
      </c>
      <c r="BK1342">
        <f t="shared" si="1639"/>
        <v>-980</v>
      </c>
      <c r="BL1342">
        <f t="shared" si="1682"/>
        <v>0</v>
      </c>
      <c r="BM1342">
        <f t="shared" si="1640"/>
        <v>-979</v>
      </c>
      <c r="BN1342">
        <f t="shared" si="1683"/>
        <v>0</v>
      </c>
      <c r="BO1342">
        <f t="shared" si="1641"/>
        <v>-978</v>
      </c>
      <c r="BP1342">
        <f t="shared" si="1684"/>
        <v>0</v>
      </c>
      <c r="BQ1342">
        <f t="shared" si="1642"/>
        <v>-977</v>
      </c>
      <c r="BR1342">
        <f t="shared" si="1685"/>
        <v>0</v>
      </c>
      <c r="BS1342">
        <f t="shared" si="1643"/>
        <v>-976</v>
      </c>
      <c r="BT1342">
        <f t="shared" si="1686"/>
        <v>0</v>
      </c>
      <c r="BU1342">
        <f t="shared" si="1644"/>
        <v>-975</v>
      </c>
      <c r="BV1342">
        <f t="shared" si="1687"/>
        <v>0</v>
      </c>
      <c r="BW1342">
        <f t="shared" si="1645"/>
        <v>-974</v>
      </c>
      <c r="BX1342">
        <f t="shared" si="1688"/>
        <v>0</v>
      </c>
      <c r="BY1342">
        <f t="shared" si="1646"/>
        <v>-973</v>
      </c>
      <c r="BZ1342">
        <f t="shared" si="1689"/>
        <v>0</v>
      </c>
      <c r="CA1342">
        <f t="shared" si="1647"/>
        <v>-972</v>
      </c>
      <c r="CB1342">
        <f t="shared" si="1690"/>
        <v>0</v>
      </c>
      <c r="CC1342">
        <f t="shared" si="1648"/>
        <v>-971</v>
      </c>
      <c r="CD1342">
        <f t="shared" si="1691"/>
        <v>0</v>
      </c>
      <c r="CE1342">
        <f t="shared" si="1649"/>
        <v>-970</v>
      </c>
      <c r="CF1342">
        <f t="shared" si="1692"/>
        <v>0</v>
      </c>
      <c r="CG1342">
        <f t="shared" si="1650"/>
        <v>-969</v>
      </c>
      <c r="CH1342">
        <f t="shared" si="1693"/>
        <v>0</v>
      </c>
      <c r="CI1342">
        <f t="shared" si="1651"/>
        <v>-968</v>
      </c>
      <c r="CJ1342">
        <f t="shared" si="1694"/>
        <v>0</v>
      </c>
      <c r="CK1342">
        <f t="shared" si="1652"/>
        <v>-967</v>
      </c>
      <c r="CL1342">
        <f t="shared" si="1695"/>
        <v>0</v>
      </c>
      <c r="CM1342">
        <f t="shared" si="1653"/>
        <v>-966</v>
      </c>
      <c r="CN1342">
        <f t="shared" si="1696"/>
        <v>0</v>
      </c>
      <c r="CO1342">
        <f t="shared" si="1654"/>
        <v>-965</v>
      </c>
      <c r="CP1342">
        <f t="shared" si="1697"/>
        <v>0</v>
      </c>
      <c r="CQ1342">
        <f t="shared" si="1655"/>
        <v>-964</v>
      </c>
      <c r="CR1342">
        <f t="shared" si="1698"/>
        <v>0</v>
      </c>
      <c r="CS1342">
        <f t="shared" si="1656"/>
        <v>-963</v>
      </c>
      <c r="CT1342">
        <f t="shared" si="1699"/>
        <v>0</v>
      </c>
      <c r="CU1342">
        <f t="shared" si="1657"/>
        <v>-962</v>
      </c>
      <c r="CV1342">
        <f t="shared" si="1700"/>
        <v>0</v>
      </c>
      <c r="CW1342">
        <f t="shared" si="1658"/>
        <v>-961</v>
      </c>
      <c r="CX1342">
        <f t="shared" si="1701"/>
        <v>0</v>
      </c>
    </row>
    <row r="1343" spans="1:102">
      <c r="A1343" s="193">
        <v>26255</v>
      </c>
      <c r="B1343" t="s">
        <v>950</v>
      </c>
      <c r="C1343" t="s">
        <v>951</v>
      </c>
      <c r="D1343" t="s">
        <v>1823</v>
      </c>
      <c r="E1343" t="s">
        <v>2360</v>
      </c>
      <c r="F1343" t="s">
        <v>2361</v>
      </c>
      <c r="G1343" t="s">
        <v>8</v>
      </c>
      <c r="H1343" t="s">
        <v>8</v>
      </c>
      <c r="I1343" t="s">
        <v>8</v>
      </c>
      <c r="J1343">
        <v>0</v>
      </c>
      <c r="K1343" t="s">
        <v>1847</v>
      </c>
      <c r="L1343">
        <v>39</v>
      </c>
      <c r="M1343" t="s">
        <v>36</v>
      </c>
      <c r="N1343" t="s">
        <v>954</v>
      </c>
      <c r="O1343">
        <v>47150</v>
      </c>
      <c r="P1343" t="s">
        <v>6</v>
      </c>
      <c r="Q1343">
        <v>91</v>
      </c>
      <c r="R1343" s="193">
        <v>26255</v>
      </c>
      <c r="S1343" s="193">
        <v>73050</v>
      </c>
      <c r="T1343">
        <v>200</v>
      </c>
      <c r="U1343" t="s">
        <v>955</v>
      </c>
      <c r="V1343" t="str">
        <f t="shared" si="1659"/>
        <v>1971</v>
      </c>
      <c r="W1343" s="211">
        <f t="shared" si="1702"/>
        <v>-1000</v>
      </c>
      <c r="X1343">
        <f t="shared" si="1660"/>
        <v>0</v>
      </c>
      <c r="Y1343">
        <f t="shared" si="1622"/>
        <v>-999</v>
      </c>
      <c r="Z1343">
        <f t="shared" si="1661"/>
        <v>0</v>
      </c>
      <c r="AA1343">
        <f t="shared" si="1623"/>
        <v>-998</v>
      </c>
      <c r="AB1343">
        <f t="shared" si="1662"/>
        <v>0</v>
      </c>
      <c r="AC1343">
        <f t="shared" si="1624"/>
        <v>-997</v>
      </c>
      <c r="AD1343">
        <f t="shared" si="1663"/>
        <v>0</v>
      </c>
      <c r="AE1343">
        <f t="shared" si="1664"/>
        <v>-996</v>
      </c>
      <c r="AF1343">
        <f t="shared" si="1665"/>
        <v>0</v>
      </c>
      <c r="AG1343">
        <f t="shared" si="1625"/>
        <v>-995</v>
      </c>
      <c r="AH1343">
        <f t="shared" si="1666"/>
        <v>0</v>
      </c>
      <c r="AI1343">
        <f t="shared" si="1626"/>
        <v>-994</v>
      </c>
      <c r="AJ1343">
        <f t="shared" si="1667"/>
        <v>0</v>
      </c>
      <c r="AK1343">
        <f t="shared" si="1627"/>
        <v>-993</v>
      </c>
      <c r="AL1343">
        <f t="shared" si="1668"/>
        <v>0</v>
      </c>
      <c r="AM1343">
        <f t="shared" si="1669"/>
        <v>-992</v>
      </c>
      <c r="AN1343">
        <f t="shared" si="1670"/>
        <v>0</v>
      </c>
      <c r="AO1343">
        <f t="shared" si="1628"/>
        <v>-991</v>
      </c>
      <c r="AP1343">
        <f t="shared" si="1671"/>
        <v>0</v>
      </c>
      <c r="AQ1343">
        <f t="shared" si="1629"/>
        <v>-990</v>
      </c>
      <c r="AR1343">
        <f t="shared" si="1672"/>
        <v>0</v>
      </c>
      <c r="AS1343">
        <f t="shared" si="1630"/>
        <v>-989</v>
      </c>
      <c r="AT1343">
        <f t="shared" si="1673"/>
        <v>0</v>
      </c>
      <c r="AU1343">
        <f t="shared" si="1631"/>
        <v>-988</v>
      </c>
      <c r="AV1343">
        <f t="shared" si="1674"/>
        <v>0</v>
      </c>
      <c r="AW1343">
        <f t="shared" si="1632"/>
        <v>-987</v>
      </c>
      <c r="AX1343">
        <f t="shared" si="1675"/>
        <v>0</v>
      </c>
      <c r="AY1343">
        <f t="shared" si="1633"/>
        <v>-986</v>
      </c>
      <c r="AZ1343">
        <f t="shared" si="1676"/>
        <v>0</v>
      </c>
      <c r="BA1343">
        <f t="shared" si="1634"/>
        <v>-985</v>
      </c>
      <c r="BB1343">
        <f t="shared" si="1677"/>
        <v>0</v>
      </c>
      <c r="BC1343">
        <f t="shared" si="1635"/>
        <v>-984</v>
      </c>
      <c r="BD1343">
        <f t="shared" si="1678"/>
        <v>0</v>
      </c>
      <c r="BE1343">
        <f t="shared" si="1636"/>
        <v>-983</v>
      </c>
      <c r="BF1343">
        <f t="shared" si="1679"/>
        <v>0</v>
      </c>
      <c r="BG1343">
        <f t="shared" si="1637"/>
        <v>-982</v>
      </c>
      <c r="BH1343">
        <f t="shared" si="1680"/>
        <v>0</v>
      </c>
      <c r="BI1343">
        <f t="shared" si="1638"/>
        <v>-981</v>
      </c>
      <c r="BJ1343">
        <f t="shared" si="1681"/>
        <v>0</v>
      </c>
      <c r="BK1343">
        <f t="shared" si="1639"/>
        <v>-980</v>
      </c>
      <c r="BL1343">
        <f t="shared" si="1682"/>
        <v>0</v>
      </c>
      <c r="BM1343">
        <f t="shared" si="1640"/>
        <v>-979</v>
      </c>
      <c r="BN1343">
        <f t="shared" si="1683"/>
        <v>0</v>
      </c>
      <c r="BO1343">
        <f t="shared" si="1641"/>
        <v>-978</v>
      </c>
      <c r="BP1343">
        <f t="shared" si="1684"/>
        <v>0</v>
      </c>
      <c r="BQ1343">
        <f t="shared" si="1642"/>
        <v>-977</v>
      </c>
      <c r="BR1343">
        <f t="shared" si="1685"/>
        <v>0</v>
      </c>
      <c r="BS1343">
        <f t="shared" si="1643"/>
        <v>-976</v>
      </c>
      <c r="BT1343">
        <f t="shared" si="1686"/>
        <v>0</v>
      </c>
      <c r="BU1343">
        <f t="shared" si="1644"/>
        <v>-975</v>
      </c>
      <c r="BV1343">
        <f t="shared" si="1687"/>
        <v>0</v>
      </c>
      <c r="BW1343">
        <f t="shared" si="1645"/>
        <v>-974</v>
      </c>
      <c r="BX1343">
        <f t="shared" si="1688"/>
        <v>0</v>
      </c>
      <c r="BY1343">
        <f t="shared" si="1646"/>
        <v>-973</v>
      </c>
      <c r="BZ1343">
        <f t="shared" si="1689"/>
        <v>0</v>
      </c>
      <c r="CA1343">
        <f t="shared" si="1647"/>
        <v>-972</v>
      </c>
      <c r="CB1343">
        <f t="shared" si="1690"/>
        <v>0</v>
      </c>
      <c r="CC1343">
        <f t="shared" si="1648"/>
        <v>-971</v>
      </c>
      <c r="CD1343">
        <f t="shared" si="1691"/>
        <v>0</v>
      </c>
      <c r="CE1343">
        <f t="shared" si="1649"/>
        <v>-970</v>
      </c>
      <c r="CF1343">
        <f t="shared" si="1692"/>
        <v>0</v>
      </c>
      <c r="CG1343">
        <f t="shared" si="1650"/>
        <v>-969</v>
      </c>
      <c r="CH1343">
        <f t="shared" si="1693"/>
        <v>0</v>
      </c>
      <c r="CI1343">
        <f t="shared" si="1651"/>
        <v>-968</v>
      </c>
      <c r="CJ1343">
        <f t="shared" si="1694"/>
        <v>0</v>
      </c>
      <c r="CK1343">
        <f t="shared" si="1652"/>
        <v>-967</v>
      </c>
      <c r="CL1343">
        <f t="shared" si="1695"/>
        <v>0</v>
      </c>
      <c r="CM1343">
        <f t="shared" si="1653"/>
        <v>-966</v>
      </c>
      <c r="CN1343">
        <f t="shared" si="1696"/>
        <v>0</v>
      </c>
      <c r="CO1343">
        <f t="shared" si="1654"/>
        <v>-965</v>
      </c>
      <c r="CP1343">
        <f t="shared" si="1697"/>
        <v>0</v>
      </c>
      <c r="CQ1343">
        <f t="shared" si="1655"/>
        <v>-964</v>
      </c>
      <c r="CR1343">
        <f t="shared" si="1698"/>
        <v>0</v>
      </c>
      <c r="CS1343">
        <f t="shared" si="1656"/>
        <v>-963</v>
      </c>
      <c r="CT1343">
        <f t="shared" si="1699"/>
        <v>0</v>
      </c>
      <c r="CU1343">
        <f t="shared" si="1657"/>
        <v>-962</v>
      </c>
      <c r="CV1343">
        <f t="shared" si="1700"/>
        <v>0</v>
      </c>
      <c r="CW1343">
        <f t="shared" si="1658"/>
        <v>-961</v>
      </c>
      <c r="CX1343">
        <f t="shared" si="1701"/>
        <v>0</v>
      </c>
    </row>
    <row r="1344" spans="1:102">
      <c r="A1344" s="193">
        <v>28283</v>
      </c>
      <c r="B1344" t="s">
        <v>950</v>
      </c>
      <c r="C1344" t="s">
        <v>951</v>
      </c>
      <c r="D1344" t="s">
        <v>1823</v>
      </c>
      <c r="E1344" t="s">
        <v>2362</v>
      </c>
      <c r="F1344" t="s">
        <v>2363</v>
      </c>
      <c r="G1344" t="s">
        <v>8</v>
      </c>
      <c r="H1344" t="s">
        <v>8</v>
      </c>
      <c r="I1344" t="s">
        <v>8</v>
      </c>
      <c r="J1344">
        <v>0</v>
      </c>
      <c r="K1344" t="s">
        <v>1847</v>
      </c>
      <c r="L1344">
        <v>21</v>
      </c>
      <c r="M1344" t="s">
        <v>1</v>
      </c>
      <c r="N1344" t="s">
        <v>954</v>
      </c>
      <c r="O1344">
        <v>47150</v>
      </c>
      <c r="P1344" t="s">
        <v>6</v>
      </c>
      <c r="Q1344">
        <v>91</v>
      </c>
      <c r="R1344" s="193">
        <v>28283</v>
      </c>
      <c r="S1344" s="193">
        <v>73050</v>
      </c>
      <c r="T1344">
        <v>175</v>
      </c>
      <c r="U1344" t="s">
        <v>958</v>
      </c>
      <c r="V1344" t="str">
        <f t="shared" si="1659"/>
        <v>1977</v>
      </c>
      <c r="W1344" s="211">
        <f t="shared" si="1702"/>
        <v>-1000</v>
      </c>
      <c r="X1344">
        <f t="shared" si="1660"/>
        <v>0</v>
      </c>
      <c r="Y1344">
        <f t="shared" si="1622"/>
        <v>-999</v>
      </c>
      <c r="Z1344">
        <f t="shared" si="1661"/>
        <v>0</v>
      </c>
      <c r="AA1344">
        <f t="shared" si="1623"/>
        <v>-998</v>
      </c>
      <c r="AB1344">
        <f t="shared" si="1662"/>
        <v>0</v>
      </c>
      <c r="AC1344">
        <f t="shared" si="1624"/>
        <v>-997</v>
      </c>
      <c r="AD1344">
        <f t="shared" si="1663"/>
        <v>0</v>
      </c>
      <c r="AE1344">
        <f t="shared" si="1664"/>
        <v>-996</v>
      </c>
      <c r="AF1344">
        <f t="shared" si="1665"/>
        <v>0</v>
      </c>
      <c r="AG1344">
        <f t="shared" si="1625"/>
        <v>-995</v>
      </c>
      <c r="AH1344">
        <f t="shared" si="1666"/>
        <v>0</v>
      </c>
      <c r="AI1344">
        <f t="shared" si="1626"/>
        <v>-994</v>
      </c>
      <c r="AJ1344">
        <f t="shared" si="1667"/>
        <v>0</v>
      </c>
      <c r="AK1344">
        <f t="shared" si="1627"/>
        <v>-993</v>
      </c>
      <c r="AL1344">
        <f t="shared" si="1668"/>
        <v>0</v>
      </c>
      <c r="AM1344">
        <f t="shared" si="1669"/>
        <v>-992</v>
      </c>
      <c r="AN1344">
        <f t="shared" si="1670"/>
        <v>0</v>
      </c>
      <c r="AO1344">
        <f t="shared" si="1628"/>
        <v>-991</v>
      </c>
      <c r="AP1344">
        <f t="shared" si="1671"/>
        <v>0</v>
      </c>
      <c r="AQ1344">
        <f t="shared" si="1629"/>
        <v>-990</v>
      </c>
      <c r="AR1344">
        <f t="shared" si="1672"/>
        <v>0</v>
      </c>
      <c r="AS1344">
        <f t="shared" si="1630"/>
        <v>-989</v>
      </c>
      <c r="AT1344">
        <f t="shared" si="1673"/>
        <v>0</v>
      </c>
      <c r="AU1344">
        <f t="shared" si="1631"/>
        <v>-988</v>
      </c>
      <c r="AV1344">
        <f t="shared" si="1674"/>
        <v>0</v>
      </c>
      <c r="AW1344">
        <f t="shared" si="1632"/>
        <v>-987</v>
      </c>
      <c r="AX1344">
        <f t="shared" si="1675"/>
        <v>0</v>
      </c>
      <c r="AY1344">
        <f t="shared" si="1633"/>
        <v>-986</v>
      </c>
      <c r="AZ1344">
        <f t="shared" si="1676"/>
        <v>0</v>
      </c>
      <c r="BA1344">
        <f t="shared" si="1634"/>
        <v>-985</v>
      </c>
      <c r="BB1344">
        <f t="shared" si="1677"/>
        <v>0</v>
      </c>
      <c r="BC1344">
        <f t="shared" si="1635"/>
        <v>-984</v>
      </c>
      <c r="BD1344">
        <f t="shared" si="1678"/>
        <v>0</v>
      </c>
      <c r="BE1344">
        <f t="shared" si="1636"/>
        <v>-983</v>
      </c>
      <c r="BF1344">
        <f t="shared" si="1679"/>
        <v>0</v>
      </c>
      <c r="BG1344">
        <f t="shared" si="1637"/>
        <v>-982</v>
      </c>
      <c r="BH1344">
        <f t="shared" si="1680"/>
        <v>0</v>
      </c>
      <c r="BI1344">
        <f t="shared" si="1638"/>
        <v>-981</v>
      </c>
      <c r="BJ1344">
        <f t="shared" si="1681"/>
        <v>0</v>
      </c>
      <c r="BK1344">
        <f t="shared" si="1639"/>
        <v>-980</v>
      </c>
      <c r="BL1344">
        <f t="shared" si="1682"/>
        <v>0</v>
      </c>
      <c r="BM1344">
        <f t="shared" si="1640"/>
        <v>-979</v>
      </c>
      <c r="BN1344">
        <f t="shared" si="1683"/>
        <v>0</v>
      </c>
      <c r="BO1344">
        <f t="shared" si="1641"/>
        <v>-978</v>
      </c>
      <c r="BP1344">
        <f t="shared" si="1684"/>
        <v>0</v>
      </c>
      <c r="BQ1344">
        <f t="shared" si="1642"/>
        <v>-977</v>
      </c>
      <c r="BR1344">
        <f t="shared" si="1685"/>
        <v>0</v>
      </c>
      <c r="BS1344">
        <f t="shared" si="1643"/>
        <v>-976</v>
      </c>
      <c r="BT1344">
        <f t="shared" si="1686"/>
        <v>0</v>
      </c>
      <c r="BU1344">
        <f t="shared" si="1644"/>
        <v>-975</v>
      </c>
      <c r="BV1344">
        <f t="shared" si="1687"/>
        <v>0</v>
      </c>
      <c r="BW1344">
        <f t="shared" si="1645"/>
        <v>-974</v>
      </c>
      <c r="BX1344">
        <f t="shared" si="1688"/>
        <v>0</v>
      </c>
      <c r="BY1344">
        <f t="shared" si="1646"/>
        <v>-973</v>
      </c>
      <c r="BZ1344">
        <f t="shared" si="1689"/>
        <v>0</v>
      </c>
      <c r="CA1344">
        <f t="shared" si="1647"/>
        <v>-972</v>
      </c>
      <c r="CB1344">
        <f t="shared" si="1690"/>
        <v>0</v>
      </c>
      <c r="CC1344">
        <f t="shared" si="1648"/>
        <v>-971</v>
      </c>
      <c r="CD1344">
        <f t="shared" si="1691"/>
        <v>0</v>
      </c>
      <c r="CE1344">
        <f t="shared" si="1649"/>
        <v>-970</v>
      </c>
      <c r="CF1344">
        <f t="shared" si="1692"/>
        <v>0</v>
      </c>
      <c r="CG1344">
        <f t="shared" si="1650"/>
        <v>-969</v>
      </c>
      <c r="CH1344">
        <f t="shared" si="1693"/>
        <v>0</v>
      </c>
      <c r="CI1344">
        <f t="shared" si="1651"/>
        <v>-968</v>
      </c>
      <c r="CJ1344">
        <f t="shared" si="1694"/>
        <v>0</v>
      </c>
      <c r="CK1344">
        <f t="shared" si="1652"/>
        <v>-967</v>
      </c>
      <c r="CL1344">
        <f t="shared" si="1695"/>
        <v>0</v>
      </c>
      <c r="CM1344">
        <f t="shared" si="1653"/>
        <v>-966</v>
      </c>
      <c r="CN1344">
        <f t="shared" si="1696"/>
        <v>0</v>
      </c>
      <c r="CO1344">
        <f t="shared" si="1654"/>
        <v>-965</v>
      </c>
      <c r="CP1344">
        <f t="shared" si="1697"/>
        <v>0</v>
      </c>
      <c r="CQ1344">
        <f t="shared" si="1655"/>
        <v>-964</v>
      </c>
      <c r="CR1344">
        <f t="shared" si="1698"/>
        <v>0</v>
      </c>
      <c r="CS1344">
        <f t="shared" si="1656"/>
        <v>-963</v>
      </c>
      <c r="CT1344">
        <f t="shared" si="1699"/>
        <v>0</v>
      </c>
      <c r="CU1344">
        <f t="shared" si="1657"/>
        <v>-962</v>
      </c>
      <c r="CV1344">
        <f t="shared" si="1700"/>
        <v>0</v>
      </c>
      <c r="CW1344">
        <f t="shared" si="1658"/>
        <v>-961</v>
      </c>
      <c r="CX1344">
        <f t="shared" si="1701"/>
        <v>0</v>
      </c>
    </row>
    <row r="1345" spans="1:102">
      <c r="A1345" s="193">
        <v>34648</v>
      </c>
      <c r="B1345" t="s">
        <v>950</v>
      </c>
      <c r="C1345" t="s">
        <v>951</v>
      </c>
      <c r="D1345" t="s">
        <v>956</v>
      </c>
      <c r="E1345" t="s">
        <v>2364</v>
      </c>
      <c r="F1345" t="s">
        <v>2365</v>
      </c>
      <c r="G1345" t="s">
        <v>8</v>
      </c>
      <c r="H1345" t="s">
        <v>8</v>
      </c>
      <c r="I1345" t="s">
        <v>8</v>
      </c>
      <c r="J1345">
        <v>0</v>
      </c>
      <c r="K1345" t="s">
        <v>1847</v>
      </c>
      <c r="L1345">
        <v>34</v>
      </c>
      <c r="M1345" t="s">
        <v>2</v>
      </c>
      <c r="N1345" t="s">
        <v>954</v>
      </c>
      <c r="O1345">
        <v>47150</v>
      </c>
      <c r="P1345" t="s">
        <v>6</v>
      </c>
      <c r="Q1345">
        <v>91</v>
      </c>
      <c r="R1345" s="193">
        <v>34648</v>
      </c>
      <c r="S1345" s="193">
        <v>73050</v>
      </c>
      <c r="T1345">
        <v>100</v>
      </c>
      <c r="U1345" t="s">
        <v>955</v>
      </c>
      <c r="V1345" t="str">
        <f t="shared" si="1659"/>
        <v>1994</v>
      </c>
      <c r="W1345" s="211">
        <f t="shared" si="1702"/>
        <v>-1000</v>
      </c>
      <c r="X1345">
        <f t="shared" si="1660"/>
        <v>0</v>
      </c>
      <c r="Y1345">
        <f t="shared" si="1622"/>
        <v>-999</v>
      </c>
      <c r="Z1345">
        <f t="shared" si="1661"/>
        <v>0</v>
      </c>
      <c r="AA1345">
        <f t="shared" si="1623"/>
        <v>-998</v>
      </c>
      <c r="AB1345">
        <f t="shared" si="1662"/>
        <v>0</v>
      </c>
      <c r="AC1345">
        <f t="shared" si="1624"/>
        <v>-997</v>
      </c>
      <c r="AD1345">
        <f t="shared" si="1663"/>
        <v>0</v>
      </c>
      <c r="AE1345">
        <f t="shared" si="1664"/>
        <v>-996</v>
      </c>
      <c r="AF1345">
        <f t="shared" si="1665"/>
        <v>0</v>
      </c>
      <c r="AG1345">
        <f t="shared" si="1625"/>
        <v>-995</v>
      </c>
      <c r="AH1345">
        <f t="shared" si="1666"/>
        <v>0</v>
      </c>
      <c r="AI1345">
        <f t="shared" si="1626"/>
        <v>-994</v>
      </c>
      <c r="AJ1345">
        <f t="shared" si="1667"/>
        <v>0</v>
      </c>
      <c r="AK1345">
        <f t="shared" si="1627"/>
        <v>-993</v>
      </c>
      <c r="AL1345">
        <f t="shared" si="1668"/>
        <v>0</v>
      </c>
      <c r="AM1345">
        <f t="shared" si="1669"/>
        <v>-992</v>
      </c>
      <c r="AN1345">
        <f t="shared" si="1670"/>
        <v>0</v>
      </c>
      <c r="AO1345">
        <f t="shared" si="1628"/>
        <v>-991</v>
      </c>
      <c r="AP1345">
        <f t="shared" si="1671"/>
        <v>0</v>
      </c>
      <c r="AQ1345">
        <f t="shared" si="1629"/>
        <v>-990</v>
      </c>
      <c r="AR1345">
        <f t="shared" si="1672"/>
        <v>0</v>
      </c>
      <c r="AS1345">
        <f t="shared" si="1630"/>
        <v>-989</v>
      </c>
      <c r="AT1345">
        <f t="shared" si="1673"/>
        <v>0</v>
      </c>
      <c r="AU1345">
        <f t="shared" si="1631"/>
        <v>-988</v>
      </c>
      <c r="AV1345">
        <f t="shared" si="1674"/>
        <v>0</v>
      </c>
      <c r="AW1345">
        <f t="shared" si="1632"/>
        <v>-987</v>
      </c>
      <c r="AX1345">
        <f t="shared" si="1675"/>
        <v>0</v>
      </c>
      <c r="AY1345">
        <f t="shared" si="1633"/>
        <v>-986</v>
      </c>
      <c r="AZ1345">
        <f t="shared" si="1676"/>
        <v>0</v>
      </c>
      <c r="BA1345">
        <f t="shared" si="1634"/>
        <v>-985</v>
      </c>
      <c r="BB1345">
        <f t="shared" si="1677"/>
        <v>0</v>
      </c>
      <c r="BC1345">
        <f t="shared" si="1635"/>
        <v>-984</v>
      </c>
      <c r="BD1345">
        <f t="shared" si="1678"/>
        <v>0</v>
      </c>
      <c r="BE1345">
        <f t="shared" si="1636"/>
        <v>-983</v>
      </c>
      <c r="BF1345">
        <f t="shared" si="1679"/>
        <v>0</v>
      </c>
      <c r="BG1345">
        <f t="shared" si="1637"/>
        <v>-982</v>
      </c>
      <c r="BH1345">
        <f t="shared" si="1680"/>
        <v>0</v>
      </c>
      <c r="BI1345">
        <f t="shared" si="1638"/>
        <v>-981</v>
      </c>
      <c r="BJ1345">
        <f t="shared" si="1681"/>
        <v>0</v>
      </c>
      <c r="BK1345">
        <f t="shared" si="1639"/>
        <v>-980</v>
      </c>
      <c r="BL1345">
        <f t="shared" si="1682"/>
        <v>0</v>
      </c>
      <c r="BM1345">
        <f t="shared" si="1640"/>
        <v>-979</v>
      </c>
      <c r="BN1345">
        <f t="shared" si="1683"/>
        <v>0</v>
      </c>
      <c r="BO1345">
        <f t="shared" si="1641"/>
        <v>-978</v>
      </c>
      <c r="BP1345">
        <f t="shared" si="1684"/>
        <v>0</v>
      </c>
      <c r="BQ1345">
        <f t="shared" si="1642"/>
        <v>-977</v>
      </c>
      <c r="BR1345">
        <f t="shared" si="1685"/>
        <v>0</v>
      </c>
      <c r="BS1345">
        <f t="shared" si="1643"/>
        <v>-976</v>
      </c>
      <c r="BT1345">
        <f t="shared" si="1686"/>
        <v>0</v>
      </c>
      <c r="BU1345">
        <f t="shared" si="1644"/>
        <v>-975</v>
      </c>
      <c r="BV1345">
        <f t="shared" si="1687"/>
        <v>0</v>
      </c>
      <c r="BW1345">
        <f t="shared" si="1645"/>
        <v>-974</v>
      </c>
      <c r="BX1345">
        <f t="shared" si="1688"/>
        <v>0</v>
      </c>
      <c r="BY1345">
        <f t="shared" si="1646"/>
        <v>-973</v>
      </c>
      <c r="BZ1345">
        <f t="shared" si="1689"/>
        <v>0</v>
      </c>
      <c r="CA1345">
        <f t="shared" si="1647"/>
        <v>-972</v>
      </c>
      <c r="CB1345">
        <f t="shared" si="1690"/>
        <v>0</v>
      </c>
      <c r="CC1345">
        <f t="shared" si="1648"/>
        <v>-971</v>
      </c>
      <c r="CD1345">
        <f t="shared" si="1691"/>
        <v>0</v>
      </c>
      <c r="CE1345">
        <f t="shared" si="1649"/>
        <v>-970</v>
      </c>
      <c r="CF1345">
        <f t="shared" si="1692"/>
        <v>0</v>
      </c>
      <c r="CG1345">
        <f t="shared" si="1650"/>
        <v>-969</v>
      </c>
      <c r="CH1345">
        <f t="shared" si="1693"/>
        <v>0</v>
      </c>
      <c r="CI1345">
        <f t="shared" si="1651"/>
        <v>-968</v>
      </c>
      <c r="CJ1345">
        <f t="shared" si="1694"/>
        <v>0</v>
      </c>
      <c r="CK1345">
        <f t="shared" si="1652"/>
        <v>-967</v>
      </c>
      <c r="CL1345">
        <f t="shared" si="1695"/>
        <v>0</v>
      </c>
      <c r="CM1345">
        <f t="shared" si="1653"/>
        <v>-966</v>
      </c>
      <c r="CN1345">
        <f t="shared" si="1696"/>
        <v>0</v>
      </c>
      <c r="CO1345">
        <f t="shared" si="1654"/>
        <v>-965</v>
      </c>
      <c r="CP1345">
        <f t="shared" si="1697"/>
        <v>0</v>
      </c>
      <c r="CQ1345">
        <f t="shared" si="1655"/>
        <v>-964</v>
      </c>
      <c r="CR1345">
        <f t="shared" si="1698"/>
        <v>0</v>
      </c>
      <c r="CS1345">
        <f t="shared" si="1656"/>
        <v>-963</v>
      </c>
      <c r="CT1345">
        <f t="shared" si="1699"/>
        <v>0</v>
      </c>
      <c r="CU1345">
        <f t="shared" si="1657"/>
        <v>-962</v>
      </c>
      <c r="CV1345">
        <f t="shared" si="1700"/>
        <v>0</v>
      </c>
      <c r="CW1345">
        <f t="shared" si="1658"/>
        <v>-961</v>
      </c>
      <c r="CX1345">
        <f t="shared" si="1701"/>
        <v>0</v>
      </c>
    </row>
    <row r="1346" spans="1:102">
      <c r="A1346" s="193">
        <v>33686</v>
      </c>
      <c r="B1346" t="s">
        <v>950</v>
      </c>
      <c r="C1346" t="s">
        <v>951</v>
      </c>
      <c r="D1346" t="s">
        <v>983</v>
      </c>
      <c r="E1346" t="s">
        <v>2366</v>
      </c>
      <c r="F1346" t="s">
        <v>2367</v>
      </c>
      <c r="G1346" t="s">
        <v>8</v>
      </c>
      <c r="H1346" t="s">
        <v>8</v>
      </c>
      <c r="I1346" t="s">
        <v>8</v>
      </c>
      <c r="J1346">
        <v>0</v>
      </c>
      <c r="K1346" t="s">
        <v>1847</v>
      </c>
      <c r="L1346">
        <v>34</v>
      </c>
      <c r="M1346" t="s">
        <v>2</v>
      </c>
      <c r="N1346" t="s">
        <v>954</v>
      </c>
      <c r="O1346">
        <v>47150</v>
      </c>
      <c r="P1346" t="s">
        <v>6</v>
      </c>
      <c r="Q1346">
        <v>91</v>
      </c>
      <c r="R1346" s="193">
        <v>33686</v>
      </c>
      <c r="S1346" s="193">
        <v>73050</v>
      </c>
      <c r="T1346">
        <v>100</v>
      </c>
      <c r="U1346" t="s">
        <v>955</v>
      </c>
      <c r="V1346" t="str">
        <f t="shared" si="1659"/>
        <v>1992</v>
      </c>
      <c r="W1346" s="211">
        <f t="shared" si="1702"/>
        <v>-1000</v>
      </c>
      <c r="X1346">
        <f t="shared" si="1660"/>
        <v>0</v>
      </c>
      <c r="Y1346">
        <f t="shared" si="1622"/>
        <v>-999</v>
      </c>
      <c r="Z1346">
        <f t="shared" si="1661"/>
        <v>0</v>
      </c>
      <c r="AA1346">
        <f t="shared" si="1623"/>
        <v>-998</v>
      </c>
      <c r="AB1346">
        <f t="shared" si="1662"/>
        <v>0</v>
      </c>
      <c r="AC1346">
        <f t="shared" si="1624"/>
        <v>-997</v>
      </c>
      <c r="AD1346">
        <f t="shared" si="1663"/>
        <v>0</v>
      </c>
      <c r="AE1346">
        <f t="shared" si="1664"/>
        <v>-996</v>
      </c>
      <c r="AF1346">
        <f t="shared" si="1665"/>
        <v>0</v>
      </c>
      <c r="AG1346">
        <f t="shared" si="1625"/>
        <v>-995</v>
      </c>
      <c r="AH1346">
        <f t="shared" si="1666"/>
        <v>0</v>
      </c>
      <c r="AI1346">
        <f t="shared" si="1626"/>
        <v>-994</v>
      </c>
      <c r="AJ1346">
        <f t="shared" si="1667"/>
        <v>0</v>
      </c>
      <c r="AK1346">
        <f t="shared" si="1627"/>
        <v>-993</v>
      </c>
      <c r="AL1346">
        <f t="shared" si="1668"/>
        <v>0</v>
      </c>
      <c r="AM1346">
        <f t="shared" si="1669"/>
        <v>-992</v>
      </c>
      <c r="AN1346">
        <f t="shared" si="1670"/>
        <v>0</v>
      </c>
      <c r="AO1346">
        <f t="shared" si="1628"/>
        <v>-991</v>
      </c>
      <c r="AP1346">
        <f t="shared" si="1671"/>
        <v>0</v>
      </c>
      <c r="AQ1346">
        <f t="shared" si="1629"/>
        <v>-990</v>
      </c>
      <c r="AR1346">
        <f t="shared" si="1672"/>
        <v>0</v>
      </c>
      <c r="AS1346">
        <f t="shared" si="1630"/>
        <v>-989</v>
      </c>
      <c r="AT1346">
        <f t="shared" si="1673"/>
        <v>0</v>
      </c>
      <c r="AU1346">
        <f t="shared" si="1631"/>
        <v>-988</v>
      </c>
      <c r="AV1346">
        <f t="shared" si="1674"/>
        <v>0</v>
      </c>
      <c r="AW1346">
        <f t="shared" si="1632"/>
        <v>-987</v>
      </c>
      <c r="AX1346">
        <f t="shared" si="1675"/>
        <v>0</v>
      </c>
      <c r="AY1346">
        <f t="shared" si="1633"/>
        <v>-986</v>
      </c>
      <c r="AZ1346">
        <f t="shared" si="1676"/>
        <v>0</v>
      </c>
      <c r="BA1346">
        <f t="shared" si="1634"/>
        <v>-985</v>
      </c>
      <c r="BB1346">
        <f t="shared" si="1677"/>
        <v>0</v>
      </c>
      <c r="BC1346">
        <f t="shared" si="1635"/>
        <v>-984</v>
      </c>
      <c r="BD1346">
        <f t="shared" si="1678"/>
        <v>0</v>
      </c>
      <c r="BE1346">
        <f t="shared" si="1636"/>
        <v>-983</v>
      </c>
      <c r="BF1346">
        <f t="shared" si="1679"/>
        <v>0</v>
      </c>
      <c r="BG1346">
        <f t="shared" si="1637"/>
        <v>-982</v>
      </c>
      <c r="BH1346">
        <f t="shared" si="1680"/>
        <v>0</v>
      </c>
      <c r="BI1346">
        <f t="shared" si="1638"/>
        <v>-981</v>
      </c>
      <c r="BJ1346">
        <f t="shared" si="1681"/>
        <v>0</v>
      </c>
      <c r="BK1346">
        <f t="shared" si="1639"/>
        <v>-980</v>
      </c>
      <c r="BL1346">
        <f t="shared" si="1682"/>
        <v>0</v>
      </c>
      <c r="BM1346">
        <f t="shared" si="1640"/>
        <v>-979</v>
      </c>
      <c r="BN1346">
        <f t="shared" si="1683"/>
        <v>0</v>
      </c>
      <c r="BO1346">
        <f t="shared" si="1641"/>
        <v>-978</v>
      </c>
      <c r="BP1346">
        <f t="shared" si="1684"/>
        <v>0</v>
      </c>
      <c r="BQ1346">
        <f t="shared" si="1642"/>
        <v>-977</v>
      </c>
      <c r="BR1346">
        <f t="shared" si="1685"/>
        <v>0</v>
      </c>
      <c r="BS1346">
        <f t="shared" si="1643"/>
        <v>-976</v>
      </c>
      <c r="BT1346">
        <f t="shared" si="1686"/>
        <v>0</v>
      </c>
      <c r="BU1346">
        <f t="shared" si="1644"/>
        <v>-975</v>
      </c>
      <c r="BV1346">
        <f t="shared" si="1687"/>
        <v>0</v>
      </c>
      <c r="BW1346">
        <f t="shared" si="1645"/>
        <v>-974</v>
      </c>
      <c r="BX1346">
        <f t="shared" si="1688"/>
        <v>0</v>
      </c>
      <c r="BY1346">
        <f t="shared" si="1646"/>
        <v>-973</v>
      </c>
      <c r="BZ1346">
        <f t="shared" si="1689"/>
        <v>0</v>
      </c>
      <c r="CA1346">
        <f t="shared" si="1647"/>
        <v>-972</v>
      </c>
      <c r="CB1346">
        <f t="shared" si="1690"/>
        <v>0</v>
      </c>
      <c r="CC1346">
        <f t="shared" si="1648"/>
        <v>-971</v>
      </c>
      <c r="CD1346">
        <f t="shared" si="1691"/>
        <v>0</v>
      </c>
      <c r="CE1346">
        <f t="shared" si="1649"/>
        <v>-970</v>
      </c>
      <c r="CF1346">
        <f t="shared" si="1692"/>
        <v>0</v>
      </c>
      <c r="CG1346">
        <f t="shared" si="1650"/>
        <v>-969</v>
      </c>
      <c r="CH1346">
        <f t="shared" si="1693"/>
        <v>0</v>
      </c>
      <c r="CI1346">
        <f t="shared" si="1651"/>
        <v>-968</v>
      </c>
      <c r="CJ1346">
        <f t="shared" si="1694"/>
        <v>0</v>
      </c>
      <c r="CK1346">
        <f t="shared" si="1652"/>
        <v>-967</v>
      </c>
      <c r="CL1346">
        <f t="shared" si="1695"/>
        <v>0</v>
      </c>
      <c r="CM1346">
        <f t="shared" si="1653"/>
        <v>-966</v>
      </c>
      <c r="CN1346">
        <f t="shared" si="1696"/>
        <v>0</v>
      </c>
      <c r="CO1346">
        <f t="shared" si="1654"/>
        <v>-965</v>
      </c>
      <c r="CP1346">
        <f t="shared" si="1697"/>
        <v>0</v>
      </c>
      <c r="CQ1346">
        <f t="shared" si="1655"/>
        <v>-964</v>
      </c>
      <c r="CR1346">
        <f t="shared" si="1698"/>
        <v>0</v>
      </c>
      <c r="CS1346">
        <f t="shared" si="1656"/>
        <v>-963</v>
      </c>
      <c r="CT1346">
        <f t="shared" si="1699"/>
        <v>0</v>
      </c>
      <c r="CU1346">
        <f t="shared" si="1657"/>
        <v>-962</v>
      </c>
      <c r="CV1346">
        <f t="shared" si="1700"/>
        <v>0</v>
      </c>
      <c r="CW1346">
        <f t="shared" si="1658"/>
        <v>-961</v>
      </c>
      <c r="CX1346">
        <f t="shared" si="1701"/>
        <v>0</v>
      </c>
    </row>
    <row r="1347" spans="1:102">
      <c r="A1347" s="193">
        <v>30585</v>
      </c>
      <c r="B1347" t="s">
        <v>950</v>
      </c>
      <c r="C1347" t="s">
        <v>951</v>
      </c>
      <c r="D1347" t="s">
        <v>1050</v>
      </c>
      <c r="E1347" t="s">
        <v>2368</v>
      </c>
      <c r="F1347" t="s">
        <v>2369</v>
      </c>
      <c r="G1347" t="s">
        <v>8</v>
      </c>
      <c r="H1347" t="s">
        <v>8</v>
      </c>
      <c r="I1347" t="s">
        <v>8</v>
      </c>
      <c r="J1347">
        <v>0</v>
      </c>
      <c r="K1347" t="s">
        <v>1847</v>
      </c>
      <c r="L1347">
        <v>33</v>
      </c>
      <c r="M1347" t="s">
        <v>0</v>
      </c>
      <c r="N1347" t="s">
        <v>954</v>
      </c>
      <c r="O1347">
        <v>47150</v>
      </c>
      <c r="P1347" t="s">
        <v>6</v>
      </c>
      <c r="Q1347">
        <v>91</v>
      </c>
      <c r="R1347" s="193">
        <v>30585</v>
      </c>
      <c r="S1347" s="193">
        <v>73050</v>
      </c>
      <c r="T1347">
        <v>70</v>
      </c>
      <c r="U1347" t="s">
        <v>955</v>
      </c>
      <c r="V1347" t="str">
        <f t="shared" si="1659"/>
        <v>1983</v>
      </c>
      <c r="W1347" s="211">
        <f t="shared" si="1702"/>
        <v>-1000</v>
      </c>
      <c r="X1347">
        <f t="shared" si="1660"/>
        <v>0</v>
      </c>
      <c r="Y1347">
        <f t="shared" si="1622"/>
        <v>-999</v>
      </c>
      <c r="Z1347">
        <f t="shared" si="1661"/>
        <v>0</v>
      </c>
      <c r="AA1347">
        <f t="shared" si="1623"/>
        <v>-998</v>
      </c>
      <c r="AB1347">
        <f t="shared" si="1662"/>
        <v>0</v>
      </c>
      <c r="AC1347">
        <f t="shared" si="1624"/>
        <v>-997</v>
      </c>
      <c r="AD1347">
        <f t="shared" si="1663"/>
        <v>0</v>
      </c>
      <c r="AE1347">
        <f t="shared" si="1664"/>
        <v>-996</v>
      </c>
      <c r="AF1347">
        <f t="shared" si="1665"/>
        <v>0</v>
      </c>
      <c r="AG1347">
        <f t="shared" si="1625"/>
        <v>-995</v>
      </c>
      <c r="AH1347">
        <f t="shared" si="1666"/>
        <v>0</v>
      </c>
      <c r="AI1347">
        <f t="shared" si="1626"/>
        <v>-994</v>
      </c>
      <c r="AJ1347">
        <f t="shared" si="1667"/>
        <v>0</v>
      </c>
      <c r="AK1347">
        <f t="shared" si="1627"/>
        <v>-993</v>
      </c>
      <c r="AL1347">
        <f t="shared" si="1668"/>
        <v>0</v>
      </c>
      <c r="AM1347">
        <f t="shared" si="1669"/>
        <v>-992</v>
      </c>
      <c r="AN1347">
        <f t="shared" si="1670"/>
        <v>0</v>
      </c>
      <c r="AO1347">
        <f t="shared" si="1628"/>
        <v>-991</v>
      </c>
      <c r="AP1347">
        <f t="shared" si="1671"/>
        <v>0</v>
      </c>
      <c r="AQ1347">
        <f t="shared" si="1629"/>
        <v>-990</v>
      </c>
      <c r="AR1347">
        <f t="shared" si="1672"/>
        <v>0</v>
      </c>
      <c r="AS1347">
        <f t="shared" si="1630"/>
        <v>-989</v>
      </c>
      <c r="AT1347">
        <f t="shared" si="1673"/>
        <v>0</v>
      </c>
      <c r="AU1347">
        <f t="shared" si="1631"/>
        <v>-988</v>
      </c>
      <c r="AV1347">
        <f t="shared" si="1674"/>
        <v>0</v>
      </c>
      <c r="AW1347">
        <f t="shared" si="1632"/>
        <v>-987</v>
      </c>
      <c r="AX1347">
        <f t="shared" si="1675"/>
        <v>0</v>
      </c>
      <c r="AY1347">
        <f t="shared" si="1633"/>
        <v>-986</v>
      </c>
      <c r="AZ1347">
        <f t="shared" si="1676"/>
        <v>0</v>
      </c>
      <c r="BA1347">
        <f t="shared" si="1634"/>
        <v>-985</v>
      </c>
      <c r="BB1347">
        <f t="shared" si="1677"/>
        <v>0</v>
      </c>
      <c r="BC1347">
        <f t="shared" si="1635"/>
        <v>-984</v>
      </c>
      <c r="BD1347">
        <f t="shared" si="1678"/>
        <v>0</v>
      </c>
      <c r="BE1347">
        <f t="shared" si="1636"/>
        <v>-983</v>
      </c>
      <c r="BF1347">
        <f t="shared" si="1679"/>
        <v>0</v>
      </c>
      <c r="BG1347">
        <f t="shared" si="1637"/>
        <v>-982</v>
      </c>
      <c r="BH1347">
        <f t="shared" si="1680"/>
        <v>0</v>
      </c>
      <c r="BI1347">
        <f t="shared" si="1638"/>
        <v>-981</v>
      </c>
      <c r="BJ1347">
        <f t="shared" si="1681"/>
        <v>0</v>
      </c>
      <c r="BK1347">
        <f t="shared" si="1639"/>
        <v>-980</v>
      </c>
      <c r="BL1347">
        <f t="shared" si="1682"/>
        <v>0</v>
      </c>
      <c r="BM1347">
        <f t="shared" si="1640"/>
        <v>-979</v>
      </c>
      <c r="BN1347">
        <f t="shared" si="1683"/>
        <v>0</v>
      </c>
      <c r="BO1347">
        <f t="shared" si="1641"/>
        <v>-978</v>
      </c>
      <c r="BP1347">
        <f t="shared" si="1684"/>
        <v>0</v>
      </c>
      <c r="BQ1347">
        <f t="shared" si="1642"/>
        <v>-977</v>
      </c>
      <c r="BR1347">
        <f t="shared" si="1685"/>
        <v>0</v>
      </c>
      <c r="BS1347">
        <f t="shared" si="1643"/>
        <v>-976</v>
      </c>
      <c r="BT1347">
        <f t="shared" si="1686"/>
        <v>0</v>
      </c>
      <c r="BU1347">
        <f t="shared" si="1644"/>
        <v>-975</v>
      </c>
      <c r="BV1347">
        <f t="shared" si="1687"/>
        <v>0</v>
      </c>
      <c r="BW1347">
        <f t="shared" si="1645"/>
        <v>-974</v>
      </c>
      <c r="BX1347">
        <f t="shared" si="1688"/>
        <v>0</v>
      </c>
      <c r="BY1347">
        <f t="shared" si="1646"/>
        <v>-973</v>
      </c>
      <c r="BZ1347">
        <f t="shared" si="1689"/>
        <v>0</v>
      </c>
      <c r="CA1347">
        <f t="shared" si="1647"/>
        <v>-972</v>
      </c>
      <c r="CB1347">
        <f t="shared" si="1690"/>
        <v>0</v>
      </c>
      <c r="CC1347">
        <f t="shared" si="1648"/>
        <v>-971</v>
      </c>
      <c r="CD1347">
        <f t="shared" si="1691"/>
        <v>0</v>
      </c>
      <c r="CE1347">
        <f t="shared" si="1649"/>
        <v>-970</v>
      </c>
      <c r="CF1347">
        <f t="shared" si="1692"/>
        <v>0</v>
      </c>
      <c r="CG1347">
        <f t="shared" si="1650"/>
        <v>-969</v>
      </c>
      <c r="CH1347">
        <f t="shared" si="1693"/>
        <v>0</v>
      </c>
      <c r="CI1347">
        <f t="shared" si="1651"/>
        <v>-968</v>
      </c>
      <c r="CJ1347">
        <f t="shared" si="1694"/>
        <v>0</v>
      </c>
      <c r="CK1347">
        <f t="shared" si="1652"/>
        <v>-967</v>
      </c>
      <c r="CL1347">
        <f t="shared" si="1695"/>
        <v>0</v>
      </c>
      <c r="CM1347">
        <f t="shared" si="1653"/>
        <v>-966</v>
      </c>
      <c r="CN1347">
        <f t="shared" si="1696"/>
        <v>0</v>
      </c>
      <c r="CO1347">
        <f t="shared" si="1654"/>
        <v>-965</v>
      </c>
      <c r="CP1347">
        <f t="shared" si="1697"/>
        <v>0</v>
      </c>
      <c r="CQ1347">
        <f t="shared" si="1655"/>
        <v>-964</v>
      </c>
      <c r="CR1347">
        <f t="shared" si="1698"/>
        <v>0</v>
      </c>
      <c r="CS1347">
        <f t="shared" si="1656"/>
        <v>-963</v>
      </c>
      <c r="CT1347">
        <f t="shared" si="1699"/>
        <v>0</v>
      </c>
      <c r="CU1347">
        <f t="shared" si="1657"/>
        <v>-962</v>
      </c>
      <c r="CV1347">
        <f t="shared" si="1700"/>
        <v>0</v>
      </c>
      <c r="CW1347">
        <f t="shared" si="1658"/>
        <v>-961</v>
      </c>
      <c r="CX1347">
        <f t="shared" si="1701"/>
        <v>0</v>
      </c>
    </row>
    <row r="1348" spans="1:102">
      <c r="A1348" s="193">
        <v>26345</v>
      </c>
      <c r="B1348" t="s">
        <v>950</v>
      </c>
      <c r="C1348" t="s">
        <v>951</v>
      </c>
      <c r="D1348" t="s">
        <v>983</v>
      </c>
      <c r="E1348" t="s">
        <v>2370</v>
      </c>
      <c r="F1348" t="s">
        <v>2371</v>
      </c>
      <c r="G1348" t="s">
        <v>8</v>
      </c>
      <c r="H1348" t="s">
        <v>8</v>
      </c>
      <c r="I1348" t="s">
        <v>8</v>
      </c>
      <c r="J1348">
        <v>0</v>
      </c>
      <c r="K1348" t="s">
        <v>1847</v>
      </c>
      <c r="L1348">
        <v>34</v>
      </c>
      <c r="M1348" t="s">
        <v>2</v>
      </c>
      <c r="N1348" t="s">
        <v>954</v>
      </c>
      <c r="O1348">
        <v>47150</v>
      </c>
      <c r="P1348" t="s">
        <v>6</v>
      </c>
      <c r="Q1348">
        <v>91</v>
      </c>
      <c r="R1348" s="193">
        <v>26345</v>
      </c>
      <c r="S1348" s="193">
        <v>73050</v>
      </c>
      <c r="T1348">
        <v>100</v>
      </c>
      <c r="U1348" t="s">
        <v>955</v>
      </c>
      <c r="V1348" t="str">
        <f t="shared" si="1659"/>
        <v>1972</v>
      </c>
      <c r="W1348" s="211">
        <f t="shared" si="1702"/>
        <v>-1000</v>
      </c>
      <c r="X1348">
        <f t="shared" si="1660"/>
        <v>0</v>
      </c>
      <c r="Y1348">
        <f t="shared" ref="Y1348:Y1411" si="1703">W1348+1</f>
        <v>-999</v>
      </c>
      <c r="Z1348">
        <f t="shared" si="1661"/>
        <v>0</v>
      </c>
      <c r="AA1348">
        <f t="shared" ref="AA1348:AA1411" si="1704">Y1348+1</f>
        <v>-998</v>
      </c>
      <c r="AB1348">
        <f t="shared" si="1662"/>
        <v>0</v>
      </c>
      <c r="AC1348">
        <f t="shared" ref="AC1348:AC1411" si="1705">AA1348+1</f>
        <v>-997</v>
      </c>
      <c r="AD1348">
        <f t="shared" si="1663"/>
        <v>0</v>
      </c>
      <c r="AE1348">
        <f t="shared" si="1664"/>
        <v>-996</v>
      </c>
      <c r="AF1348">
        <f t="shared" si="1665"/>
        <v>0</v>
      </c>
      <c r="AG1348">
        <f t="shared" ref="AG1348:AG1411" si="1706">AE1348+1</f>
        <v>-995</v>
      </c>
      <c r="AH1348">
        <f t="shared" si="1666"/>
        <v>0</v>
      </c>
      <c r="AI1348">
        <f t="shared" ref="AI1348:AI1411" si="1707">AG1348+1</f>
        <v>-994</v>
      </c>
      <c r="AJ1348">
        <f t="shared" si="1667"/>
        <v>0</v>
      </c>
      <c r="AK1348">
        <f t="shared" ref="AK1348:AK1411" si="1708">AI1348+1</f>
        <v>-993</v>
      </c>
      <c r="AL1348">
        <f t="shared" si="1668"/>
        <v>0</v>
      </c>
      <c r="AM1348">
        <f t="shared" si="1669"/>
        <v>-992</v>
      </c>
      <c r="AN1348">
        <f t="shared" si="1670"/>
        <v>0</v>
      </c>
      <c r="AO1348">
        <f t="shared" ref="AO1348:AO1411" si="1709">AM1348+1</f>
        <v>-991</v>
      </c>
      <c r="AP1348">
        <f t="shared" si="1671"/>
        <v>0</v>
      </c>
      <c r="AQ1348">
        <f t="shared" ref="AQ1348:AQ1411" si="1710">AO1348+1</f>
        <v>-990</v>
      </c>
      <c r="AR1348">
        <f t="shared" si="1672"/>
        <v>0</v>
      </c>
      <c r="AS1348">
        <f t="shared" ref="AS1348:AS1411" si="1711">AQ1348+1</f>
        <v>-989</v>
      </c>
      <c r="AT1348">
        <f t="shared" si="1673"/>
        <v>0</v>
      </c>
      <c r="AU1348">
        <f t="shared" ref="AU1348:AU1411" si="1712">AS1348+1</f>
        <v>-988</v>
      </c>
      <c r="AV1348">
        <f t="shared" si="1674"/>
        <v>0</v>
      </c>
      <c r="AW1348">
        <f t="shared" ref="AW1348:AW1411" si="1713">AU1348+1</f>
        <v>-987</v>
      </c>
      <c r="AX1348">
        <f t="shared" si="1675"/>
        <v>0</v>
      </c>
      <c r="AY1348">
        <f t="shared" ref="AY1348:AY1411" si="1714">AW1348+1</f>
        <v>-986</v>
      </c>
      <c r="AZ1348">
        <f t="shared" si="1676"/>
        <v>0</v>
      </c>
      <c r="BA1348">
        <f t="shared" ref="BA1348:BA1411" si="1715">AY1348+1</f>
        <v>-985</v>
      </c>
      <c r="BB1348">
        <f t="shared" si="1677"/>
        <v>0</v>
      </c>
      <c r="BC1348">
        <f t="shared" ref="BC1348:BC1411" si="1716">BA1348+1</f>
        <v>-984</v>
      </c>
      <c r="BD1348">
        <f t="shared" si="1678"/>
        <v>0</v>
      </c>
      <c r="BE1348">
        <f t="shared" ref="BE1348:BE1411" si="1717">BC1348+1</f>
        <v>-983</v>
      </c>
      <c r="BF1348">
        <f t="shared" si="1679"/>
        <v>0</v>
      </c>
      <c r="BG1348">
        <f t="shared" ref="BG1348:BG1411" si="1718">BE1348+1</f>
        <v>-982</v>
      </c>
      <c r="BH1348">
        <f t="shared" si="1680"/>
        <v>0</v>
      </c>
      <c r="BI1348">
        <f t="shared" ref="BI1348:BI1411" si="1719">BG1348+1</f>
        <v>-981</v>
      </c>
      <c r="BJ1348">
        <f t="shared" si="1681"/>
        <v>0</v>
      </c>
      <c r="BK1348">
        <f t="shared" ref="BK1348:BK1411" si="1720">BI1348+1</f>
        <v>-980</v>
      </c>
      <c r="BL1348">
        <f t="shared" si="1682"/>
        <v>0</v>
      </c>
      <c r="BM1348">
        <f t="shared" ref="BM1348:BM1411" si="1721">BK1348+1</f>
        <v>-979</v>
      </c>
      <c r="BN1348">
        <f t="shared" si="1683"/>
        <v>0</v>
      </c>
      <c r="BO1348">
        <f t="shared" ref="BO1348:BO1411" si="1722">BM1348+1</f>
        <v>-978</v>
      </c>
      <c r="BP1348">
        <f t="shared" si="1684"/>
        <v>0</v>
      </c>
      <c r="BQ1348">
        <f t="shared" ref="BQ1348:BQ1411" si="1723">BO1348+1</f>
        <v>-977</v>
      </c>
      <c r="BR1348">
        <f t="shared" si="1685"/>
        <v>0</v>
      </c>
      <c r="BS1348">
        <f t="shared" ref="BS1348:BS1411" si="1724">BQ1348+1</f>
        <v>-976</v>
      </c>
      <c r="BT1348">
        <f t="shared" si="1686"/>
        <v>0</v>
      </c>
      <c r="BU1348">
        <f t="shared" ref="BU1348:BU1411" si="1725">BS1348+1</f>
        <v>-975</v>
      </c>
      <c r="BV1348">
        <f t="shared" si="1687"/>
        <v>0</v>
      </c>
      <c r="BW1348">
        <f t="shared" ref="BW1348:BW1411" si="1726">BU1348+1</f>
        <v>-974</v>
      </c>
      <c r="BX1348">
        <f t="shared" si="1688"/>
        <v>0</v>
      </c>
      <c r="BY1348">
        <f t="shared" ref="BY1348:BY1411" si="1727">BW1348+1</f>
        <v>-973</v>
      </c>
      <c r="BZ1348">
        <f t="shared" si="1689"/>
        <v>0</v>
      </c>
      <c r="CA1348">
        <f t="shared" ref="CA1348:CA1411" si="1728">BY1348+1</f>
        <v>-972</v>
      </c>
      <c r="CB1348">
        <f t="shared" si="1690"/>
        <v>0</v>
      </c>
      <c r="CC1348">
        <f t="shared" ref="CC1348:CC1411" si="1729">CA1348+1</f>
        <v>-971</v>
      </c>
      <c r="CD1348">
        <f t="shared" si="1691"/>
        <v>0</v>
      </c>
      <c r="CE1348">
        <f t="shared" ref="CE1348:CE1411" si="1730">CC1348+1</f>
        <v>-970</v>
      </c>
      <c r="CF1348">
        <f t="shared" si="1692"/>
        <v>0</v>
      </c>
      <c r="CG1348">
        <f t="shared" ref="CG1348:CG1411" si="1731">CE1348+1</f>
        <v>-969</v>
      </c>
      <c r="CH1348">
        <f t="shared" si="1693"/>
        <v>0</v>
      </c>
      <c r="CI1348">
        <f t="shared" ref="CI1348:CI1411" si="1732">CG1348+1</f>
        <v>-968</v>
      </c>
      <c r="CJ1348">
        <f t="shared" si="1694"/>
        <v>0</v>
      </c>
      <c r="CK1348">
        <f t="shared" ref="CK1348:CK1411" si="1733">CI1348+1</f>
        <v>-967</v>
      </c>
      <c r="CL1348">
        <f t="shared" si="1695"/>
        <v>0</v>
      </c>
      <c r="CM1348">
        <f t="shared" ref="CM1348:CM1411" si="1734">CK1348+1</f>
        <v>-966</v>
      </c>
      <c r="CN1348">
        <f t="shared" si="1696"/>
        <v>0</v>
      </c>
      <c r="CO1348">
        <f t="shared" ref="CO1348:CO1411" si="1735">CM1348+1</f>
        <v>-965</v>
      </c>
      <c r="CP1348">
        <f t="shared" si="1697"/>
        <v>0</v>
      </c>
      <c r="CQ1348">
        <f t="shared" ref="CQ1348:CQ1411" si="1736">CO1348+1</f>
        <v>-964</v>
      </c>
      <c r="CR1348">
        <f t="shared" si="1698"/>
        <v>0</v>
      </c>
      <c r="CS1348">
        <f t="shared" ref="CS1348:CS1411" si="1737">CQ1348+1</f>
        <v>-963</v>
      </c>
      <c r="CT1348">
        <f t="shared" si="1699"/>
        <v>0</v>
      </c>
      <c r="CU1348">
        <f t="shared" ref="CU1348:CU1411" si="1738">CS1348+1</f>
        <v>-962</v>
      </c>
      <c r="CV1348">
        <f t="shared" si="1700"/>
        <v>0</v>
      </c>
      <c r="CW1348">
        <f t="shared" ref="CW1348:CW1411" si="1739">CU1348+1</f>
        <v>-961</v>
      </c>
      <c r="CX1348">
        <f t="shared" si="1701"/>
        <v>0</v>
      </c>
    </row>
    <row r="1349" spans="1:102">
      <c r="A1349" s="193">
        <v>31896</v>
      </c>
      <c r="B1349" t="s">
        <v>950</v>
      </c>
      <c r="C1349" t="s">
        <v>951</v>
      </c>
      <c r="D1349" t="s">
        <v>983</v>
      </c>
      <c r="E1349" t="s">
        <v>2372</v>
      </c>
      <c r="F1349" t="s">
        <v>2373</v>
      </c>
      <c r="G1349" t="s">
        <v>8</v>
      </c>
      <c r="H1349" t="s">
        <v>8</v>
      </c>
      <c r="I1349" t="s">
        <v>8</v>
      </c>
      <c r="J1349">
        <v>0</v>
      </c>
      <c r="K1349" t="s">
        <v>1847</v>
      </c>
      <c r="L1349">
        <v>34</v>
      </c>
      <c r="M1349" t="s">
        <v>2</v>
      </c>
      <c r="N1349" t="s">
        <v>954</v>
      </c>
      <c r="O1349">
        <v>47150</v>
      </c>
      <c r="P1349" t="s">
        <v>6</v>
      </c>
      <c r="Q1349">
        <v>91</v>
      </c>
      <c r="R1349" s="193">
        <v>31896</v>
      </c>
      <c r="S1349" s="193">
        <v>73050</v>
      </c>
      <c r="T1349">
        <v>100</v>
      </c>
      <c r="U1349" t="s">
        <v>955</v>
      </c>
      <c r="V1349" t="str">
        <f t="shared" si="1659"/>
        <v>1987</v>
      </c>
      <c r="W1349" s="211">
        <f t="shared" si="1702"/>
        <v>-1000</v>
      </c>
      <c r="X1349">
        <f t="shared" si="1660"/>
        <v>0</v>
      </c>
      <c r="Y1349">
        <f t="shared" si="1703"/>
        <v>-999</v>
      </c>
      <c r="Z1349">
        <f t="shared" si="1661"/>
        <v>0</v>
      </c>
      <c r="AA1349">
        <f t="shared" si="1704"/>
        <v>-998</v>
      </c>
      <c r="AB1349">
        <f t="shared" si="1662"/>
        <v>0</v>
      </c>
      <c r="AC1349">
        <f t="shared" si="1705"/>
        <v>-997</v>
      </c>
      <c r="AD1349">
        <f t="shared" si="1663"/>
        <v>0</v>
      </c>
      <c r="AE1349">
        <f t="shared" si="1664"/>
        <v>-996</v>
      </c>
      <c r="AF1349">
        <f t="shared" si="1665"/>
        <v>0</v>
      </c>
      <c r="AG1349">
        <f t="shared" si="1706"/>
        <v>-995</v>
      </c>
      <c r="AH1349">
        <f t="shared" si="1666"/>
        <v>0</v>
      </c>
      <c r="AI1349">
        <f t="shared" si="1707"/>
        <v>-994</v>
      </c>
      <c r="AJ1349">
        <f t="shared" si="1667"/>
        <v>0</v>
      </c>
      <c r="AK1349">
        <f t="shared" si="1708"/>
        <v>-993</v>
      </c>
      <c r="AL1349">
        <f t="shared" si="1668"/>
        <v>0</v>
      </c>
      <c r="AM1349">
        <f>AK1349+1</f>
        <v>-992</v>
      </c>
      <c r="AN1349">
        <f t="shared" si="1670"/>
        <v>0</v>
      </c>
      <c r="AO1349">
        <f t="shared" si="1709"/>
        <v>-991</v>
      </c>
      <c r="AP1349">
        <f t="shared" si="1671"/>
        <v>0</v>
      </c>
      <c r="AQ1349">
        <f t="shared" si="1710"/>
        <v>-990</v>
      </c>
      <c r="AR1349">
        <f t="shared" si="1672"/>
        <v>0</v>
      </c>
      <c r="AS1349">
        <f t="shared" si="1711"/>
        <v>-989</v>
      </c>
      <c r="AT1349">
        <f t="shared" si="1673"/>
        <v>0</v>
      </c>
      <c r="AU1349">
        <f t="shared" si="1712"/>
        <v>-988</v>
      </c>
      <c r="AV1349">
        <f t="shared" si="1674"/>
        <v>0</v>
      </c>
      <c r="AW1349">
        <f t="shared" si="1713"/>
        <v>-987</v>
      </c>
      <c r="AX1349">
        <f t="shared" si="1675"/>
        <v>0</v>
      </c>
      <c r="AY1349">
        <f t="shared" si="1714"/>
        <v>-986</v>
      </c>
      <c r="AZ1349">
        <f t="shared" si="1676"/>
        <v>0</v>
      </c>
      <c r="BA1349">
        <f t="shared" si="1715"/>
        <v>-985</v>
      </c>
      <c r="BB1349">
        <f t="shared" si="1677"/>
        <v>0</v>
      </c>
      <c r="BC1349">
        <f t="shared" si="1716"/>
        <v>-984</v>
      </c>
      <c r="BD1349">
        <f t="shared" si="1678"/>
        <v>0</v>
      </c>
      <c r="BE1349">
        <f t="shared" si="1717"/>
        <v>-983</v>
      </c>
      <c r="BF1349">
        <f t="shared" si="1679"/>
        <v>0</v>
      </c>
      <c r="BG1349">
        <f t="shared" si="1718"/>
        <v>-982</v>
      </c>
      <c r="BH1349">
        <f t="shared" si="1680"/>
        <v>0</v>
      </c>
      <c r="BI1349">
        <f t="shared" si="1719"/>
        <v>-981</v>
      </c>
      <c r="BJ1349">
        <f t="shared" si="1681"/>
        <v>0</v>
      </c>
      <c r="BK1349">
        <f t="shared" si="1720"/>
        <v>-980</v>
      </c>
      <c r="BL1349">
        <f t="shared" si="1682"/>
        <v>0</v>
      </c>
      <c r="BM1349">
        <f t="shared" si="1721"/>
        <v>-979</v>
      </c>
      <c r="BN1349">
        <f t="shared" si="1683"/>
        <v>0</v>
      </c>
      <c r="BO1349">
        <f t="shared" si="1722"/>
        <v>-978</v>
      </c>
      <c r="BP1349">
        <f t="shared" si="1684"/>
        <v>0</v>
      </c>
      <c r="BQ1349">
        <f t="shared" si="1723"/>
        <v>-977</v>
      </c>
      <c r="BR1349">
        <f t="shared" si="1685"/>
        <v>0</v>
      </c>
      <c r="BS1349">
        <f t="shared" si="1724"/>
        <v>-976</v>
      </c>
      <c r="BT1349">
        <f t="shared" si="1686"/>
        <v>0</v>
      </c>
      <c r="BU1349">
        <f t="shared" si="1725"/>
        <v>-975</v>
      </c>
      <c r="BV1349">
        <f t="shared" si="1687"/>
        <v>0</v>
      </c>
      <c r="BW1349">
        <f t="shared" si="1726"/>
        <v>-974</v>
      </c>
      <c r="BX1349">
        <f t="shared" si="1688"/>
        <v>0</v>
      </c>
      <c r="BY1349">
        <f t="shared" si="1727"/>
        <v>-973</v>
      </c>
      <c r="BZ1349">
        <f t="shared" si="1689"/>
        <v>0</v>
      </c>
      <c r="CA1349">
        <f t="shared" si="1728"/>
        <v>-972</v>
      </c>
      <c r="CB1349">
        <f t="shared" si="1690"/>
        <v>0</v>
      </c>
      <c r="CC1349">
        <f t="shared" si="1729"/>
        <v>-971</v>
      </c>
      <c r="CD1349">
        <f t="shared" si="1691"/>
        <v>0</v>
      </c>
      <c r="CE1349">
        <f t="shared" si="1730"/>
        <v>-970</v>
      </c>
      <c r="CF1349">
        <f t="shared" si="1692"/>
        <v>0</v>
      </c>
      <c r="CG1349">
        <f t="shared" si="1731"/>
        <v>-969</v>
      </c>
      <c r="CH1349">
        <f t="shared" si="1693"/>
        <v>0</v>
      </c>
      <c r="CI1349">
        <f t="shared" si="1732"/>
        <v>-968</v>
      </c>
      <c r="CJ1349">
        <f t="shared" si="1694"/>
        <v>0</v>
      </c>
      <c r="CK1349">
        <f t="shared" si="1733"/>
        <v>-967</v>
      </c>
      <c r="CL1349">
        <f t="shared" si="1695"/>
        <v>0</v>
      </c>
      <c r="CM1349">
        <f t="shared" si="1734"/>
        <v>-966</v>
      </c>
      <c r="CN1349">
        <f t="shared" si="1696"/>
        <v>0</v>
      </c>
      <c r="CO1349">
        <f t="shared" si="1735"/>
        <v>-965</v>
      </c>
      <c r="CP1349">
        <f t="shared" si="1697"/>
        <v>0</v>
      </c>
      <c r="CQ1349">
        <f t="shared" si="1736"/>
        <v>-964</v>
      </c>
      <c r="CR1349">
        <f t="shared" si="1698"/>
        <v>0</v>
      </c>
      <c r="CS1349">
        <f t="shared" si="1737"/>
        <v>-963</v>
      </c>
      <c r="CT1349">
        <f t="shared" si="1699"/>
        <v>0</v>
      </c>
      <c r="CU1349">
        <f t="shared" si="1738"/>
        <v>-962</v>
      </c>
      <c r="CV1349">
        <f t="shared" si="1700"/>
        <v>0</v>
      </c>
      <c r="CW1349">
        <f t="shared" si="1739"/>
        <v>-961</v>
      </c>
      <c r="CX1349">
        <f t="shared" si="1701"/>
        <v>0</v>
      </c>
    </row>
    <row r="1350" spans="1:102">
      <c r="A1350" s="193">
        <v>34652</v>
      </c>
      <c r="B1350" t="s">
        <v>950</v>
      </c>
      <c r="C1350" t="s">
        <v>951</v>
      </c>
      <c r="D1350" t="s">
        <v>965</v>
      </c>
      <c r="E1350" t="s">
        <v>2374</v>
      </c>
      <c r="F1350" t="s">
        <v>2375</v>
      </c>
      <c r="G1350" t="s">
        <v>8</v>
      </c>
      <c r="H1350" t="s">
        <v>8</v>
      </c>
      <c r="I1350" t="s">
        <v>8</v>
      </c>
      <c r="J1350">
        <v>0</v>
      </c>
      <c r="K1350" t="s">
        <v>1847</v>
      </c>
      <c r="L1350">
        <v>34</v>
      </c>
      <c r="M1350" t="s">
        <v>2</v>
      </c>
      <c r="N1350" t="s">
        <v>954</v>
      </c>
      <c r="O1350">
        <v>47150</v>
      </c>
      <c r="P1350" t="s">
        <v>6</v>
      </c>
      <c r="Q1350">
        <v>91</v>
      </c>
      <c r="R1350" s="193">
        <v>34652</v>
      </c>
      <c r="S1350" s="193">
        <v>73050</v>
      </c>
      <c r="T1350">
        <v>100</v>
      </c>
      <c r="U1350" t="s">
        <v>955</v>
      </c>
      <c r="V1350" t="str">
        <f t="shared" ref="V1350:V1413" si="1740">TEXT(A1350,"yyyy")</f>
        <v>1994</v>
      </c>
      <c r="W1350" s="211">
        <f t="shared" si="1702"/>
        <v>-1000</v>
      </c>
      <c r="X1350">
        <f t="shared" ref="X1350:X1413" si="1741">IF(W1350&gt;=AN$1,1,0)</f>
        <v>0</v>
      </c>
      <c r="Y1350">
        <f t="shared" si="1703"/>
        <v>-999</v>
      </c>
      <c r="Z1350">
        <f t="shared" ref="Z1350:Z1413" si="1742">IF(Y1350&gt;=AN$1,1,0)</f>
        <v>0</v>
      </c>
      <c r="AA1350">
        <f t="shared" si="1704"/>
        <v>-998</v>
      </c>
      <c r="AB1350">
        <f t="shared" ref="AB1350:AB1413" si="1743">IF(AA1350&gt;=AN$1,1,0)</f>
        <v>0</v>
      </c>
      <c r="AC1350">
        <f t="shared" si="1705"/>
        <v>-997</v>
      </c>
      <c r="AD1350">
        <f t="shared" ref="AD1350:AD1413" si="1744">IF(AC1350&gt;=AN$1,1,0)</f>
        <v>0</v>
      </c>
      <c r="AE1350">
        <f t="shared" ref="AE1350:AE1413" si="1745">AC1350+1</f>
        <v>-996</v>
      </c>
      <c r="AF1350">
        <f t="shared" ref="AF1350:AF1413" si="1746">IF(AE1350&gt;=AN$1,1,0)</f>
        <v>0</v>
      </c>
      <c r="AG1350">
        <f t="shared" si="1706"/>
        <v>-995</v>
      </c>
      <c r="AH1350">
        <f t="shared" ref="AH1350:AH1413" si="1747">IF(AG1350&gt;=AN$1,1,0)</f>
        <v>0</v>
      </c>
      <c r="AI1350">
        <f t="shared" si="1707"/>
        <v>-994</v>
      </c>
      <c r="AJ1350">
        <f t="shared" ref="AJ1350:AJ1413" si="1748">IF(AI1350&gt;=AN$1,1,0)</f>
        <v>0</v>
      </c>
      <c r="AK1350">
        <f t="shared" si="1708"/>
        <v>-993</v>
      </c>
      <c r="AL1350">
        <f t="shared" ref="AL1350:AL1413" si="1749">IF(AK1350&gt;=AN$1,1,0)</f>
        <v>0</v>
      </c>
      <c r="AM1350">
        <f t="shared" ref="AM1350:AM1413" si="1750">AK1350+1</f>
        <v>-992</v>
      </c>
      <c r="AN1350">
        <f t="shared" ref="AN1350:AN1413" si="1751">IF(AM1350&gt;=AN$1,1,0)</f>
        <v>0</v>
      </c>
      <c r="AO1350">
        <f t="shared" si="1709"/>
        <v>-991</v>
      </c>
      <c r="AP1350">
        <f t="shared" ref="AP1350:AP1413" si="1752">IF(AO1350&gt;=AN$1,1,0)</f>
        <v>0</v>
      </c>
      <c r="AQ1350">
        <f t="shared" si="1710"/>
        <v>-990</v>
      </c>
      <c r="AR1350">
        <f t="shared" ref="AR1350:AR1413" si="1753">IF(AQ1350&gt;=AN$1,1,0)</f>
        <v>0</v>
      </c>
      <c r="AS1350">
        <f t="shared" si="1711"/>
        <v>-989</v>
      </c>
      <c r="AT1350">
        <f t="shared" ref="AT1350:AT1413" si="1754">IF(AS1350&gt;=AN$1,1,0)</f>
        <v>0</v>
      </c>
      <c r="AU1350">
        <f t="shared" si="1712"/>
        <v>-988</v>
      </c>
      <c r="AV1350">
        <f t="shared" ref="AV1350:AV1413" si="1755">IF(AU1350&gt;=AN$1,1,0)</f>
        <v>0</v>
      </c>
      <c r="AW1350">
        <f t="shared" si="1713"/>
        <v>-987</v>
      </c>
      <c r="AX1350">
        <f t="shared" ref="AX1350:AX1413" si="1756">IF(AW1350&gt;=AN$1,1,0)</f>
        <v>0</v>
      </c>
      <c r="AY1350">
        <f t="shared" si="1714"/>
        <v>-986</v>
      </c>
      <c r="AZ1350">
        <f t="shared" ref="AZ1350:AZ1413" si="1757">IF(AY1350&gt;=AN$1,1,0)</f>
        <v>0</v>
      </c>
      <c r="BA1350">
        <f t="shared" si="1715"/>
        <v>-985</v>
      </c>
      <c r="BB1350">
        <f t="shared" ref="BB1350:BB1413" si="1758">IF(BA1350&gt;=AN$1,1,0)</f>
        <v>0</v>
      </c>
      <c r="BC1350">
        <f t="shared" si="1716"/>
        <v>-984</v>
      </c>
      <c r="BD1350">
        <f t="shared" ref="BD1350:BD1413" si="1759">IF(BC1350&gt;=AN$1,1,0)</f>
        <v>0</v>
      </c>
      <c r="BE1350">
        <f t="shared" si="1717"/>
        <v>-983</v>
      </c>
      <c r="BF1350">
        <f t="shared" ref="BF1350:BF1413" si="1760">IF(BE1350&gt;=AN$1,1,0)</f>
        <v>0</v>
      </c>
      <c r="BG1350">
        <f t="shared" si="1718"/>
        <v>-982</v>
      </c>
      <c r="BH1350">
        <f t="shared" ref="BH1350:BH1413" si="1761">IF(BG1350&gt;=AN$1,1,0)</f>
        <v>0</v>
      </c>
      <c r="BI1350">
        <f t="shared" si="1719"/>
        <v>-981</v>
      </c>
      <c r="BJ1350">
        <f t="shared" ref="BJ1350:BJ1413" si="1762">IF(BI1350&gt;=AN$1,1,0)</f>
        <v>0</v>
      </c>
      <c r="BK1350">
        <f t="shared" si="1720"/>
        <v>-980</v>
      </c>
      <c r="BL1350">
        <f t="shared" ref="BL1350:BL1413" si="1763">IF(BK1350&gt;=AN$1,1,0)</f>
        <v>0</v>
      </c>
      <c r="BM1350">
        <f t="shared" si="1721"/>
        <v>-979</v>
      </c>
      <c r="BN1350">
        <f t="shared" ref="BN1350:BN1413" si="1764">IF(BM1350&gt;=AN$1,1,0)</f>
        <v>0</v>
      </c>
      <c r="BO1350">
        <f t="shared" si="1722"/>
        <v>-978</v>
      </c>
      <c r="BP1350">
        <f t="shared" ref="BP1350:BP1413" si="1765">IF(BO1350&gt;=AN$1,1,0)</f>
        <v>0</v>
      </c>
      <c r="BQ1350">
        <f t="shared" si="1723"/>
        <v>-977</v>
      </c>
      <c r="BR1350">
        <f t="shared" ref="BR1350:BR1413" si="1766">IF(BQ1350&gt;=AN$1,1,0)</f>
        <v>0</v>
      </c>
      <c r="BS1350">
        <f t="shared" si="1724"/>
        <v>-976</v>
      </c>
      <c r="BT1350">
        <f t="shared" ref="BT1350:BT1413" si="1767">IF(BS1350&gt;=AN$1,1,0)</f>
        <v>0</v>
      </c>
      <c r="BU1350">
        <f t="shared" si="1725"/>
        <v>-975</v>
      </c>
      <c r="BV1350">
        <f t="shared" ref="BV1350:BV1413" si="1768">IF(BU1350&gt;=AN$1,1,0)</f>
        <v>0</v>
      </c>
      <c r="BW1350">
        <f t="shared" si="1726"/>
        <v>-974</v>
      </c>
      <c r="BX1350">
        <f t="shared" ref="BX1350:BX1413" si="1769">IF(BW1350&gt;=AN$1,1,0)</f>
        <v>0</v>
      </c>
      <c r="BY1350">
        <f t="shared" si="1727"/>
        <v>-973</v>
      </c>
      <c r="BZ1350">
        <f t="shared" ref="BZ1350:BZ1413" si="1770">IF(BY1350&gt;=AN$1,1,0)</f>
        <v>0</v>
      </c>
      <c r="CA1350">
        <f t="shared" si="1728"/>
        <v>-972</v>
      </c>
      <c r="CB1350">
        <f t="shared" ref="CB1350:CB1413" si="1771">IF(CA1350&gt;=AN$1,1,0)</f>
        <v>0</v>
      </c>
      <c r="CC1350">
        <f t="shared" si="1729"/>
        <v>-971</v>
      </c>
      <c r="CD1350">
        <f t="shared" ref="CD1350:CD1413" si="1772">IF(CC1350&gt;=AN$1,1,0)</f>
        <v>0</v>
      </c>
      <c r="CE1350">
        <f t="shared" si="1730"/>
        <v>-970</v>
      </c>
      <c r="CF1350">
        <f t="shared" ref="CF1350:CF1413" si="1773">IF(CE1350&gt;=AN$1,1,0)</f>
        <v>0</v>
      </c>
      <c r="CG1350">
        <f t="shared" si="1731"/>
        <v>-969</v>
      </c>
      <c r="CH1350">
        <f t="shared" ref="CH1350:CH1413" si="1774">IF(CG1350&gt;=AN$1,1,0)</f>
        <v>0</v>
      </c>
      <c r="CI1350">
        <f t="shared" si="1732"/>
        <v>-968</v>
      </c>
      <c r="CJ1350">
        <f t="shared" ref="CJ1350:CJ1413" si="1775">IF(CI1350&gt;=AN$1,1,0)</f>
        <v>0</v>
      </c>
      <c r="CK1350">
        <f t="shared" si="1733"/>
        <v>-967</v>
      </c>
      <c r="CL1350">
        <f t="shared" ref="CL1350:CL1413" si="1776">IF(CK1350&gt;=AN$1,1,0)</f>
        <v>0</v>
      </c>
      <c r="CM1350">
        <f t="shared" si="1734"/>
        <v>-966</v>
      </c>
      <c r="CN1350">
        <f t="shared" ref="CN1350:CN1413" si="1777">IF(CM1350&gt;=AN$1,1,0)</f>
        <v>0</v>
      </c>
      <c r="CO1350">
        <f t="shared" si="1735"/>
        <v>-965</v>
      </c>
      <c r="CP1350">
        <f t="shared" ref="CP1350:CP1413" si="1778">IF(CO1350&gt;=AN$1,1,0)</f>
        <v>0</v>
      </c>
      <c r="CQ1350">
        <f t="shared" si="1736"/>
        <v>-964</v>
      </c>
      <c r="CR1350">
        <f t="shared" ref="CR1350:CR1413" si="1779">IF(CQ1350&gt;=AN$1,1,0)</f>
        <v>0</v>
      </c>
      <c r="CS1350">
        <f t="shared" si="1737"/>
        <v>-963</v>
      </c>
      <c r="CT1350">
        <f t="shared" ref="CT1350:CT1413" si="1780">IF(CS1350&gt;=AN$1,1,0)</f>
        <v>0</v>
      </c>
      <c r="CU1350">
        <f t="shared" si="1738"/>
        <v>-962</v>
      </c>
      <c r="CV1350">
        <f t="shared" ref="CV1350:CV1413" si="1781">IF(CU1350&gt;=AN$1,1,0)</f>
        <v>0</v>
      </c>
      <c r="CW1350">
        <f t="shared" si="1739"/>
        <v>-961</v>
      </c>
      <c r="CX1350">
        <f t="shared" ref="CX1350:CX1413" si="1782">IF(CW1350&gt;=AN$1,1,0)</f>
        <v>0</v>
      </c>
    </row>
    <row r="1351" spans="1:102">
      <c r="A1351" s="193">
        <v>34652</v>
      </c>
      <c r="B1351" t="s">
        <v>950</v>
      </c>
      <c r="C1351" t="s">
        <v>951</v>
      </c>
      <c r="D1351" t="s">
        <v>965</v>
      </c>
      <c r="E1351" t="s">
        <v>2337</v>
      </c>
      <c r="F1351" t="s">
        <v>2338</v>
      </c>
      <c r="G1351" t="s">
        <v>8</v>
      </c>
      <c r="H1351" t="s">
        <v>8</v>
      </c>
      <c r="I1351" t="s">
        <v>8</v>
      </c>
      <c r="J1351">
        <v>0</v>
      </c>
      <c r="K1351" t="s">
        <v>1847</v>
      </c>
      <c r="L1351">
        <v>34</v>
      </c>
      <c r="M1351" t="s">
        <v>2</v>
      </c>
      <c r="N1351" t="s">
        <v>954</v>
      </c>
      <c r="O1351">
        <v>47150</v>
      </c>
      <c r="P1351" t="s">
        <v>6</v>
      </c>
      <c r="Q1351">
        <v>91</v>
      </c>
      <c r="R1351" s="193">
        <v>34652</v>
      </c>
      <c r="S1351" s="193">
        <v>73050</v>
      </c>
      <c r="T1351">
        <v>100</v>
      </c>
      <c r="U1351" t="s">
        <v>955</v>
      </c>
      <c r="V1351" t="str">
        <f t="shared" si="1740"/>
        <v>1994</v>
      </c>
      <c r="W1351" s="211">
        <f t="shared" si="1702"/>
        <v>-1000</v>
      </c>
      <c r="X1351">
        <f t="shared" si="1741"/>
        <v>0</v>
      </c>
      <c r="Y1351">
        <f t="shared" si="1703"/>
        <v>-999</v>
      </c>
      <c r="Z1351">
        <f t="shared" si="1742"/>
        <v>0</v>
      </c>
      <c r="AA1351">
        <f t="shared" si="1704"/>
        <v>-998</v>
      </c>
      <c r="AB1351">
        <f t="shared" si="1743"/>
        <v>0</v>
      </c>
      <c r="AC1351">
        <f t="shared" si="1705"/>
        <v>-997</v>
      </c>
      <c r="AD1351">
        <f t="shared" si="1744"/>
        <v>0</v>
      </c>
      <c r="AE1351">
        <f t="shared" si="1745"/>
        <v>-996</v>
      </c>
      <c r="AF1351">
        <f t="shared" si="1746"/>
        <v>0</v>
      </c>
      <c r="AG1351">
        <f t="shared" si="1706"/>
        <v>-995</v>
      </c>
      <c r="AH1351">
        <f t="shared" si="1747"/>
        <v>0</v>
      </c>
      <c r="AI1351">
        <f t="shared" si="1707"/>
        <v>-994</v>
      </c>
      <c r="AJ1351">
        <f t="shared" si="1748"/>
        <v>0</v>
      </c>
      <c r="AK1351">
        <f t="shared" si="1708"/>
        <v>-993</v>
      </c>
      <c r="AL1351">
        <f t="shared" si="1749"/>
        <v>0</v>
      </c>
      <c r="AM1351">
        <f t="shared" si="1750"/>
        <v>-992</v>
      </c>
      <c r="AN1351">
        <f t="shared" si="1751"/>
        <v>0</v>
      </c>
      <c r="AO1351">
        <f t="shared" si="1709"/>
        <v>-991</v>
      </c>
      <c r="AP1351">
        <f t="shared" si="1752"/>
        <v>0</v>
      </c>
      <c r="AQ1351">
        <f t="shared" si="1710"/>
        <v>-990</v>
      </c>
      <c r="AR1351">
        <f t="shared" si="1753"/>
        <v>0</v>
      </c>
      <c r="AS1351">
        <f t="shared" si="1711"/>
        <v>-989</v>
      </c>
      <c r="AT1351">
        <f t="shared" si="1754"/>
        <v>0</v>
      </c>
      <c r="AU1351">
        <f t="shared" si="1712"/>
        <v>-988</v>
      </c>
      <c r="AV1351">
        <f t="shared" si="1755"/>
        <v>0</v>
      </c>
      <c r="AW1351">
        <f t="shared" si="1713"/>
        <v>-987</v>
      </c>
      <c r="AX1351">
        <f t="shared" si="1756"/>
        <v>0</v>
      </c>
      <c r="AY1351">
        <f t="shared" si="1714"/>
        <v>-986</v>
      </c>
      <c r="AZ1351">
        <f t="shared" si="1757"/>
        <v>0</v>
      </c>
      <c r="BA1351">
        <f t="shared" si="1715"/>
        <v>-985</v>
      </c>
      <c r="BB1351">
        <f t="shared" si="1758"/>
        <v>0</v>
      </c>
      <c r="BC1351">
        <f t="shared" si="1716"/>
        <v>-984</v>
      </c>
      <c r="BD1351">
        <f t="shared" si="1759"/>
        <v>0</v>
      </c>
      <c r="BE1351">
        <f t="shared" si="1717"/>
        <v>-983</v>
      </c>
      <c r="BF1351">
        <f t="shared" si="1760"/>
        <v>0</v>
      </c>
      <c r="BG1351">
        <f t="shared" si="1718"/>
        <v>-982</v>
      </c>
      <c r="BH1351">
        <f t="shared" si="1761"/>
        <v>0</v>
      </c>
      <c r="BI1351">
        <f t="shared" si="1719"/>
        <v>-981</v>
      </c>
      <c r="BJ1351">
        <f t="shared" si="1762"/>
        <v>0</v>
      </c>
      <c r="BK1351">
        <f t="shared" si="1720"/>
        <v>-980</v>
      </c>
      <c r="BL1351">
        <f t="shared" si="1763"/>
        <v>0</v>
      </c>
      <c r="BM1351">
        <f t="shared" si="1721"/>
        <v>-979</v>
      </c>
      <c r="BN1351">
        <f t="shared" si="1764"/>
        <v>0</v>
      </c>
      <c r="BO1351">
        <f t="shared" si="1722"/>
        <v>-978</v>
      </c>
      <c r="BP1351">
        <f t="shared" si="1765"/>
        <v>0</v>
      </c>
      <c r="BQ1351">
        <f t="shared" si="1723"/>
        <v>-977</v>
      </c>
      <c r="BR1351">
        <f t="shared" si="1766"/>
        <v>0</v>
      </c>
      <c r="BS1351">
        <f t="shared" si="1724"/>
        <v>-976</v>
      </c>
      <c r="BT1351">
        <f t="shared" si="1767"/>
        <v>0</v>
      </c>
      <c r="BU1351">
        <f t="shared" si="1725"/>
        <v>-975</v>
      </c>
      <c r="BV1351">
        <f t="shared" si="1768"/>
        <v>0</v>
      </c>
      <c r="BW1351">
        <f t="shared" si="1726"/>
        <v>-974</v>
      </c>
      <c r="BX1351">
        <f t="shared" si="1769"/>
        <v>0</v>
      </c>
      <c r="BY1351">
        <f t="shared" si="1727"/>
        <v>-973</v>
      </c>
      <c r="BZ1351">
        <f t="shared" si="1770"/>
        <v>0</v>
      </c>
      <c r="CA1351">
        <f t="shared" si="1728"/>
        <v>-972</v>
      </c>
      <c r="CB1351">
        <f t="shared" si="1771"/>
        <v>0</v>
      </c>
      <c r="CC1351">
        <f t="shared" si="1729"/>
        <v>-971</v>
      </c>
      <c r="CD1351">
        <f t="shared" si="1772"/>
        <v>0</v>
      </c>
      <c r="CE1351">
        <f t="shared" si="1730"/>
        <v>-970</v>
      </c>
      <c r="CF1351">
        <f t="shared" si="1773"/>
        <v>0</v>
      </c>
      <c r="CG1351">
        <f t="shared" si="1731"/>
        <v>-969</v>
      </c>
      <c r="CH1351">
        <f t="shared" si="1774"/>
        <v>0</v>
      </c>
      <c r="CI1351">
        <f t="shared" si="1732"/>
        <v>-968</v>
      </c>
      <c r="CJ1351">
        <f t="shared" si="1775"/>
        <v>0</v>
      </c>
      <c r="CK1351">
        <f t="shared" si="1733"/>
        <v>-967</v>
      </c>
      <c r="CL1351">
        <f t="shared" si="1776"/>
        <v>0</v>
      </c>
      <c r="CM1351">
        <f t="shared" si="1734"/>
        <v>-966</v>
      </c>
      <c r="CN1351">
        <f t="shared" si="1777"/>
        <v>0</v>
      </c>
      <c r="CO1351">
        <f t="shared" si="1735"/>
        <v>-965</v>
      </c>
      <c r="CP1351">
        <f t="shared" si="1778"/>
        <v>0</v>
      </c>
      <c r="CQ1351">
        <f t="shared" si="1736"/>
        <v>-964</v>
      </c>
      <c r="CR1351">
        <f t="shared" si="1779"/>
        <v>0</v>
      </c>
      <c r="CS1351">
        <f t="shared" si="1737"/>
        <v>-963</v>
      </c>
      <c r="CT1351">
        <f t="shared" si="1780"/>
        <v>0</v>
      </c>
      <c r="CU1351">
        <f t="shared" si="1738"/>
        <v>-962</v>
      </c>
      <c r="CV1351">
        <f t="shared" si="1781"/>
        <v>0</v>
      </c>
      <c r="CW1351">
        <f t="shared" si="1739"/>
        <v>-961</v>
      </c>
      <c r="CX1351">
        <f t="shared" si="1782"/>
        <v>0</v>
      </c>
    </row>
    <row r="1352" spans="1:102">
      <c r="A1352" s="193">
        <v>25748</v>
      </c>
      <c r="B1352" t="s">
        <v>950</v>
      </c>
      <c r="C1352" t="s">
        <v>951</v>
      </c>
      <c r="D1352" t="s">
        <v>986</v>
      </c>
      <c r="E1352" t="s">
        <v>2376</v>
      </c>
      <c r="F1352" t="s">
        <v>2377</v>
      </c>
      <c r="G1352" t="s">
        <v>8</v>
      </c>
      <c r="H1352" t="s">
        <v>8</v>
      </c>
      <c r="I1352" t="s">
        <v>8</v>
      </c>
      <c r="J1352">
        <v>0</v>
      </c>
      <c r="K1352" t="s">
        <v>1847</v>
      </c>
      <c r="L1352">
        <v>39</v>
      </c>
      <c r="M1352" t="s">
        <v>36</v>
      </c>
      <c r="N1352" t="s">
        <v>954</v>
      </c>
      <c r="O1352">
        <v>47150</v>
      </c>
      <c r="P1352" t="s">
        <v>6</v>
      </c>
      <c r="Q1352">
        <v>91</v>
      </c>
      <c r="R1352" s="193">
        <v>25748</v>
      </c>
      <c r="S1352" s="193">
        <v>73050</v>
      </c>
      <c r="T1352">
        <v>200</v>
      </c>
      <c r="U1352" t="s">
        <v>955</v>
      </c>
      <c r="V1352" t="str">
        <f t="shared" si="1740"/>
        <v>1970</v>
      </c>
      <c r="W1352" s="211">
        <f t="shared" ref="W1352:W1415" si="1783">IF(W$1=I1352,W$4-V1352,-1000)</f>
        <v>-1000</v>
      </c>
      <c r="X1352">
        <f t="shared" si="1741"/>
        <v>0</v>
      </c>
      <c r="Y1352">
        <f t="shared" si="1703"/>
        <v>-999</v>
      </c>
      <c r="Z1352">
        <f t="shared" si="1742"/>
        <v>0</v>
      </c>
      <c r="AA1352">
        <f t="shared" si="1704"/>
        <v>-998</v>
      </c>
      <c r="AB1352">
        <f t="shared" si="1743"/>
        <v>0</v>
      </c>
      <c r="AC1352">
        <f t="shared" si="1705"/>
        <v>-997</v>
      </c>
      <c r="AD1352">
        <f t="shared" si="1744"/>
        <v>0</v>
      </c>
      <c r="AE1352">
        <f t="shared" si="1745"/>
        <v>-996</v>
      </c>
      <c r="AF1352">
        <f t="shared" si="1746"/>
        <v>0</v>
      </c>
      <c r="AG1352">
        <f t="shared" si="1706"/>
        <v>-995</v>
      </c>
      <c r="AH1352">
        <f t="shared" si="1747"/>
        <v>0</v>
      </c>
      <c r="AI1352">
        <f t="shared" si="1707"/>
        <v>-994</v>
      </c>
      <c r="AJ1352">
        <f t="shared" si="1748"/>
        <v>0</v>
      </c>
      <c r="AK1352">
        <f t="shared" si="1708"/>
        <v>-993</v>
      </c>
      <c r="AL1352">
        <f t="shared" si="1749"/>
        <v>0</v>
      </c>
      <c r="AM1352">
        <f t="shared" si="1750"/>
        <v>-992</v>
      </c>
      <c r="AN1352">
        <f t="shared" si="1751"/>
        <v>0</v>
      </c>
      <c r="AO1352">
        <f t="shared" si="1709"/>
        <v>-991</v>
      </c>
      <c r="AP1352">
        <f t="shared" si="1752"/>
        <v>0</v>
      </c>
      <c r="AQ1352">
        <f t="shared" si="1710"/>
        <v>-990</v>
      </c>
      <c r="AR1352">
        <f t="shared" si="1753"/>
        <v>0</v>
      </c>
      <c r="AS1352">
        <f t="shared" si="1711"/>
        <v>-989</v>
      </c>
      <c r="AT1352">
        <f t="shared" si="1754"/>
        <v>0</v>
      </c>
      <c r="AU1352">
        <f t="shared" si="1712"/>
        <v>-988</v>
      </c>
      <c r="AV1352">
        <f t="shared" si="1755"/>
        <v>0</v>
      </c>
      <c r="AW1352">
        <f t="shared" si="1713"/>
        <v>-987</v>
      </c>
      <c r="AX1352">
        <f t="shared" si="1756"/>
        <v>0</v>
      </c>
      <c r="AY1352">
        <f t="shared" si="1714"/>
        <v>-986</v>
      </c>
      <c r="AZ1352">
        <f t="shared" si="1757"/>
        <v>0</v>
      </c>
      <c r="BA1352">
        <f t="shared" si="1715"/>
        <v>-985</v>
      </c>
      <c r="BB1352">
        <f t="shared" si="1758"/>
        <v>0</v>
      </c>
      <c r="BC1352">
        <f t="shared" si="1716"/>
        <v>-984</v>
      </c>
      <c r="BD1352">
        <f t="shared" si="1759"/>
        <v>0</v>
      </c>
      <c r="BE1352">
        <f t="shared" si="1717"/>
        <v>-983</v>
      </c>
      <c r="BF1352">
        <f t="shared" si="1760"/>
        <v>0</v>
      </c>
      <c r="BG1352">
        <f t="shared" si="1718"/>
        <v>-982</v>
      </c>
      <c r="BH1352">
        <f t="shared" si="1761"/>
        <v>0</v>
      </c>
      <c r="BI1352">
        <f t="shared" si="1719"/>
        <v>-981</v>
      </c>
      <c r="BJ1352">
        <f t="shared" si="1762"/>
        <v>0</v>
      </c>
      <c r="BK1352">
        <f t="shared" si="1720"/>
        <v>-980</v>
      </c>
      <c r="BL1352">
        <f t="shared" si="1763"/>
        <v>0</v>
      </c>
      <c r="BM1352">
        <f t="shared" si="1721"/>
        <v>-979</v>
      </c>
      <c r="BN1352">
        <f t="shared" si="1764"/>
        <v>0</v>
      </c>
      <c r="BO1352">
        <f t="shared" si="1722"/>
        <v>-978</v>
      </c>
      <c r="BP1352">
        <f t="shared" si="1765"/>
        <v>0</v>
      </c>
      <c r="BQ1352">
        <f t="shared" si="1723"/>
        <v>-977</v>
      </c>
      <c r="BR1352">
        <f t="shared" si="1766"/>
        <v>0</v>
      </c>
      <c r="BS1352">
        <f t="shared" si="1724"/>
        <v>-976</v>
      </c>
      <c r="BT1352">
        <f t="shared" si="1767"/>
        <v>0</v>
      </c>
      <c r="BU1352">
        <f t="shared" si="1725"/>
        <v>-975</v>
      </c>
      <c r="BV1352">
        <f t="shared" si="1768"/>
        <v>0</v>
      </c>
      <c r="BW1352">
        <f t="shared" si="1726"/>
        <v>-974</v>
      </c>
      <c r="BX1352">
        <f t="shared" si="1769"/>
        <v>0</v>
      </c>
      <c r="BY1352">
        <f t="shared" si="1727"/>
        <v>-973</v>
      </c>
      <c r="BZ1352">
        <f t="shared" si="1770"/>
        <v>0</v>
      </c>
      <c r="CA1352">
        <f t="shared" si="1728"/>
        <v>-972</v>
      </c>
      <c r="CB1352">
        <f t="shared" si="1771"/>
        <v>0</v>
      </c>
      <c r="CC1352">
        <f t="shared" si="1729"/>
        <v>-971</v>
      </c>
      <c r="CD1352">
        <f t="shared" si="1772"/>
        <v>0</v>
      </c>
      <c r="CE1352">
        <f t="shared" si="1730"/>
        <v>-970</v>
      </c>
      <c r="CF1352">
        <f t="shared" si="1773"/>
        <v>0</v>
      </c>
      <c r="CG1352">
        <f t="shared" si="1731"/>
        <v>-969</v>
      </c>
      <c r="CH1352">
        <f t="shared" si="1774"/>
        <v>0</v>
      </c>
      <c r="CI1352">
        <f t="shared" si="1732"/>
        <v>-968</v>
      </c>
      <c r="CJ1352">
        <f t="shared" si="1775"/>
        <v>0</v>
      </c>
      <c r="CK1352">
        <f t="shared" si="1733"/>
        <v>-967</v>
      </c>
      <c r="CL1352">
        <f t="shared" si="1776"/>
        <v>0</v>
      </c>
      <c r="CM1352">
        <f t="shared" si="1734"/>
        <v>-966</v>
      </c>
      <c r="CN1352">
        <f t="shared" si="1777"/>
        <v>0</v>
      </c>
      <c r="CO1352">
        <f t="shared" si="1735"/>
        <v>-965</v>
      </c>
      <c r="CP1352">
        <f t="shared" si="1778"/>
        <v>0</v>
      </c>
      <c r="CQ1352">
        <f t="shared" si="1736"/>
        <v>-964</v>
      </c>
      <c r="CR1352">
        <f t="shared" si="1779"/>
        <v>0</v>
      </c>
      <c r="CS1352">
        <f t="shared" si="1737"/>
        <v>-963</v>
      </c>
      <c r="CT1352">
        <f t="shared" si="1780"/>
        <v>0</v>
      </c>
      <c r="CU1352">
        <f t="shared" si="1738"/>
        <v>-962</v>
      </c>
      <c r="CV1352">
        <f t="shared" si="1781"/>
        <v>0</v>
      </c>
      <c r="CW1352">
        <f t="shared" si="1739"/>
        <v>-961</v>
      </c>
      <c r="CX1352">
        <f t="shared" si="1782"/>
        <v>0</v>
      </c>
    </row>
    <row r="1353" spans="1:102">
      <c r="A1353" s="193">
        <v>26242</v>
      </c>
      <c r="B1353" t="s">
        <v>950</v>
      </c>
      <c r="C1353" t="s">
        <v>951</v>
      </c>
      <c r="D1353" t="s">
        <v>983</v>
      </c>
      <c r="E1353" t="s">
        <v>2378</v>
      </c>
      <c r="F1353" t="s">
        <v>2379</v>
      </c>
      <c r="G1353" t="s">
        <v>8</v>
      </c>
      <c r="H1353" t="s">
        <v>8</v>
      </c>
      <c r="I1353" t="s">
        <v>8</v>
      </c>
      <c r="J1353">
        <v>0</v>
      </c>
      <c r="K1353" t="s">
        <v>1847</v>
      </c>
      <c r="L1353">
        <v>34</v>
      </c>
      <c r="M1353" t="s">
        <v>2</v>
      </c>
      <c r="N1353" t="s">
        <v>954</v>
      </c>
      <c r="O1353">
        <v>47150</v>
      </c>
      <c r="P1353" t="s">
        <v>6</v>
      </c>
      <c r="Q1353">
        <v>91</v>
      </c>
      <c r="R1353" s="193">
        <v>26242</v>
      </c>
      <c r="S1353" s="193">
        <v>73050</v>
      </c>
      <c r="T1353">
        <v>100</v>
      </c>
      <c r="U1353" t="s">
        <v>955</v>
      </c>
      <c r="V1353" t="str">
        <f t="shared" si="1740"/>
        <v>1971</v>
      </c>
      <c r="W1353" s="211">
        <f t="shared" si="1783"/>
        <v>-1000</v>
      </c>
      <c r="X1353">
        <f t="shared" si="1741"/>
        <v>0</v>
      </c>
      <c r="Y1353">
        <f t="shared" si="1703"/>
        <v>-999</v>
      </c>
      <c r="Z1353">
        <f t="shared" si="1742"/>
        <v>0</v>
      </c>
      <c r="AA1353">
        <f t="shared" si="1704"/>
        <v>-998</v>
      </c>
      <c r="AB1353">
        <f t="shared" si="1743"/>
        <v>0</v>
      </c>
      <c r="AC1353">
        <f t="shared" si="1705"/>
        <v>-997</v>
      </c>
      <c r="AD1353">
        <f t="shared" si="1744"/>
        <v>0</v>
      </c>
      <c r="AE1353">
        <f t="shared" si="1745"/>
        <v>-996</v>
      </c>
      <c r="AF1353">
        <f t="shared" si="1746"/>
        <v>0</v>
      </c>
      <c r="AG1353">
        <f t="shared" si="1706"/>
        <v>-995</v>
      </c>
      <c r="AH1353">
        <f t="shared" si="1747"/>
        <v>0</v>
      </c>
      <c r="AI1353">
        <f t="shared" si="1707"/>
        <v>-994</v>
      </c>
      <c r="AJ1353">
        <f t="shared" si="1748"/>
        <v>0</v>
      </c>
      <c r="AK1353">
        <f t="shared" si="1708"/>
        <v>-993</v>
      </c>
      <c r="AL1353">
        <f t="shared" si="1749"/>
        <v>0</v>
      </c>
      <c r="AM1353">
        <f t="shared" si="1750"/>
        <v>-992</v>
      </c>
      <c r="AN1353">
        <f t="shared" si="1751"/>
        <v>0</v>
      </c>
      <c r="AO1353">
        <f t="shared" si="1709"/>
        <v>-991</v>
      </c>
      <c r="AP1353">
        <f t="shared" si="1752"/>
        <v>0</v>
      </c>
      <c r="AQ1353">
        <f t="shared" si="1710"/>
        <v>-990</v>
      </c>
      <c r="AR1353">
        <f t="shared" si="1753"/>
        <v>0</v>
      </c>
      <c r="AS1353">
        <f t="shared" si="1711"/>
        <v>-989</v>
      </c>
      <c r="AT1353">
        <f t="shared" si="1754"/>
        <v>0</v>
      </c>
      <c r="AU1353">
        <f t="shared" si="1712"/>
        <v>-988</v>
      </c>
      <c r="AV1353">
        <f t="shared" si="1755"/>
        <v>0</v>
      </c>
      <c r="AW1353">
        <f t="shared" si="1713"/>
        <v>-987</v>
      </c>
      <c r="AX1353">
        <f t="shared" si="1756"/>
        <v>0</v>
      </c>
      <c r="AY1353">
        <f t="shared" si="1714"/>
        <v>-986</v>
      </c>
      <c r="AZ1353">
        <f t="shared" si="1757"/>
        <v>0</v>
      </c>
      <c r="BA1353">
        <f t="shared" si="1715"/>
        <v>-985</v>
      </c>
      <c r="BB1353">
        <f t="shared" si="1758"/>
        <v>0</v>
      </c>
      <c r="BC1353">
        <f t="shared" si="1716"/>
        <v>-984</v>
      </c>
      <c r="BD1353">
        <f t="shared" si="1759"/>
        <v>0</v>
      </c>
      <c r="BE1353">
        <f t="shared" si="1717"/>
        <v>-983</v>
      </c>
      <c r="BF1353">
        <f t="shared" si="1760"/>
        <v>0</v>
      </c>
      <c r="BG1353">
        <f t="shared" si="1718"/>
        <v>-982</v>
      </c>
      <c r="BH1353">
        <f t="shared" si="1761"/>
        <v>0</v>
      </c>
      <c r="BI1353">
        <f t="shared" si="1719"/>
        <v>-981</v>
      </c>
      <c r="BJ1353">
        <f t="shared" si="1762"/>
        <v>0</v>
      </c>
      <c r="BK1353">
        <f t="shared" si="1720"/>
        <v>-980</v>
      </c>
      <c r="BL1353">
        <f t="shared" si="1763"/>
        <v>0</v>
      </c>
      <c r="BM1353">
        <f t="shared" si="1721"/>
        <v>-979</v>
      </c>
      <c r="BN1353">
        <f t="shared" si="1764"/>
        <v>0</v>
      </c>
      <c r="BO1353">
        <f t="shared" si="1722"/>
        <v>-978</v>
      </c>
      <c r="BP1353">
        <f t="shared" si="1765"/>
        <v>0</v>
      </c>
      <c r="BQ1353">
        <f t="shared" si="1723"/>
        <v>-977</v>
      </c>
      <c r="BR1353">
        <f t="shared" si="1766"/>
        <v>0</v>
      </c>
      <c r="BS1353">
        <f t="shared" si="1724"/>
        <v>-976</v>
      </c>
      <c r="BT1353">
        <f t="shared" si="1767"/>
        <v>0</v>
      </c>
      <c r="BU1353">
        <f t="shared" si="1725"/>
        <v>-975</v>
      </c>
      <c r="BV1353">
        <f t="shared" si="1768"/>
        <v>0</v>
      </c>
      <c r="BW1353">
        <f t="shared" si="1726"/>
        <v>-974</v>
      </c>
      <c r="BX1353">
        <f t="shared" si="1769"/>
        <v>0</v>
      </c>
      <c r="BY1353">
        <f t="shared" si="1727"/>
        <v>-973</v>
      </c>
      <c r="BZ1353">
        <f t="shared" si="1770"/>
        <v>0</v>
      </c>
      <c r="CA1353">
        <f t="shared" si="1728"/>
        <v>-972</v>
      </c>
      <c r="CB1353">
        <f t="shared" si="1771"/>
        <v>0</v>
      </c>
      <c r="CC1353">
        <f t="shared" si="1729"/>
        <v>-971</v>
      </c>
      <c r="CD1353">
        <f t="shared" si="1772"/>
        <v>0</v>
      </c>
      <c r="CE1353">
        <f t="shared" si="1730"/>
        <v>-970</v>
      </c>
      <c r="CF1353">
        <f t="shared" si="1773"/>
        <v>0</v>
      </c>
      <c r="CG1353">
        <f t="shared" si="1731"/>
        <v>-969</v>
      </c>
      <c r="CH1353">
        <f t="shared" si="1774"/>
        <v>0</v>
      </c>
      <c r="CI1353">
        <f t="shared" si="1732"/>
        <v>-968</v>
      </c>
      <c r="CJ1353">
        <f t="shared" si="1775"/>
        <v>0</v>
      </c>
      <c r="CK1353">
        <f t="shared" si="1733"/>
        <v>-967</v>
      </c>
      <c r="CL1353">
        <f t="shared" si="1776"/>
        <v>0</v>
      </c>
      <c r="CM1353">
        <f t="shared" si="1734"/>
        <v>-966</v>
      </c>
      <c r="CN1353">
        <f t="shared" si="1777"/>
        <v>0</v>
      </c>
      <c r="CO1353">
        <f t="shared" si="1735"/>
        <v>-965</v>
      </c>
      <c r="CP1353">
        <f t="shared" si="1778"/>
        <v>0</v>
      </c>
      <c r="CQ1353">
        <f t="shared" si="1736"/>
        <v>-964</v>
      </c>
      <c r="CR1353">
        <f t="shared" si="1779"/>
        <v>0</v>
      </c>
      <c r="CS1353">
        <f t="shared" si="1737"/>
        <v>-963</v>
      </c>
      <c r="CT1353">
        <f t="shared" si="1780"/>
        <v>0</v>
      </c>
      <c r="CU1353">
        <f t="shared" si="1738"/>
        <v>-962</v>
      </c>
      <c r="CV1353">
        <f t="shared" si="1781"/>
        <v>0</v>
      </c>
      <c r="CW1353">
        <f t="shared" si="1739"/>
        <v>-961</v>
      </c>
      <c r="CX1353">
        <f t="shared" si="1782"/>
        <v>0</v>
      </c>
    </row>
    <row r="1354" spans="1:102">
      <c r="A1354" s="193">
        <v>26241</v>
      </c>
      <c r="B1354" t="s">
        <v>950</v>
      </c>
      <c r="C1354" t="s">
        <v>951</v>
      </c>
      <c r="D1354" t="s">
        <v>1011</v>
      </c>
      <c r="E1354" t="s">
        <v>2380</v>
      </c>
      <c r="F1354" t="s">
        <v>2381</v>
      </c>
      <c r="G1354" t="s">
        <v>8</v>
      </c>
      <c r="H1354" t="s">
        <v>8</v>
      </c>
      <c r="I1354" t="s">
        <v>8</v>
      </c>
      <c r="J1354">
        <v>0</v>
      </c>
      <c r="K1354" t="s">
        <v>1847</v>
      </c>
      <c r="L1354">
        <v>21</v>
      </c>
      <c r="M1354" t="s">
        <v>1</v>
      </c>
      <c r="N1354" t="s">
        <v>954</v>
      </c>
      <c r="O1354">
        <v>47150</v>
      </c>
      <c r="P1354" t="s">
        <v>6</v>
      </c>
      <c r="Q1354">
        <v>91</v>
      </c>
      <c r="R1354" s="193">
        <v>26241</v>
      </c>
      <c r="S1354" s="193">
        <v>73050</v>
      </c>
      <c r="T1354">
        <v>175</v>
      </c>
      <c r="U1354" t="s">
        <v>958</v>
      </c>
      <c r="V1354" t="str">
        <f t="shared" si="1740"/>
        <v>1971</v>
      </c>
      <c r="W1354" s="211">
        <f t="shared" si="1783"/>
        <v>-1000</v>
      </c>
      <c r="X1354">
        <f t="shared" si="1741"/>
        <v>0</v>
      </c>
      <c r="Y1354">
        <f t="shared" si="1703"/>
        <v>-999</v>
      </c>
      <c r="Z1354">
        <f t="shared" si="1742"/>
        <v>0</v>
      </c>
      <c r="AA1354">
        <f t="shared" si="1704"/>
        <v>-998</v>
      </c>
      <c r="AB1354">
        <f t="shared" si="1743"/>
        <v>0</v>
      </c>
      <c r="AC1354">
        <f t="shared" si="1705"/>
        <v>-997</v>
      </c>
      <c r="AD1354">
        <f t="shared" si="1744"/>
        <v>0</v>
      </c>
      <c r="AE1354">
        <f t="shared" si="1745"/>
        <v>-996</v>
      </c>
      <c r="AF1354">
        <f t="shared" si="1746"/>
        <v>0</v>
      </c>
      <c r="AG1354">
        <f t="shared" si="1706"/>
        <v>-995</v>
      </c>
      <c r="AH1354">
        <f t="shared" si="1747"/>
        <v>0</v>
      </c>
      <c r="AI1354">
        <f t="shared" si="1707"/>
        <v>-994</v>
      </c>
      <c r="AJ1354">
        <f t="shared" si="1748"/>
        <v>0</v>
      </c>
      <c r="AK1354">
        <f t="shared" si="1708"/>
        <v>-993</v>
      </c>
      <c r="AL1354">
        <f t="shared" si="1749"/>
        <v>0</v>
      </c>
      <c r="AM1354">
        <f t="shared" si="1750"/>
        <v>-992</v>
      </c>
      <c r="AN1354">
        <f t="shared" si="1751"/>
        <v>0</v>
      </c>
      <c r="AO1354">
        <f t="shared" si="1709"/>
        <v>-991</v>
      </c>
      <c r="AP1354">
        <f t="shared" si="1752"/>
        <v>0</v>
      </c>
      <c r="AQ1354">
        <f t="shared" si="1710"/>
        <v>-990</v>
      </c>
      <c r="AR1354">
        <f t="shared" si="1753"/>
        <v>0</v>
      </c>
      <c r="AS1354">
        <f t="shared" si="1711"/>
        <v>-989</v>
      </c>
      <c r="AT1354">
        <f t="shared" si="1754"/>
        <v>0</v>
      </c>
      <c r="AU1354">
        <f t="shared" si="1712"/>
        <v>-988</v>
      </c>
      <c r="AV1354">
        <f t="shared" si="1755"/>
        <v>0</v>
      </c>
      <c r="AW1354">
        <f t="shared" si="1713"/>
        <v>-987</v>
      </c>
      <c r="AX1354">
        <f t="shared" si="1756"/>
        <v>0</v>
      </c>
      <c r="AY1354">
        <f t="shared" si="1714"/>
        <v>-986</v>
      </c>
      <c r="AZ1354">
        <f t="shared" si="1757"/>
        <v>0</v>
      </c>
      <c r="BA1354">
        <f t="shared" si="1715"/>
        <v>-985</v>
      </c>
      <c r="BB1354">
        <f t="shared" si="1758"/>
        <v>0</v>
      </c>
      <c r="BC1354">
        <f t="shared" si="1716"/>
        <v>-984</v>
      </c>
      <c r="BD1354">
        <f t="shared" si="1759"/>
        <v>0</v>
      </c>
      <c r="BE1354">
        <f t="shared" si="1717"/>
        <v>-983</v>
      </c>
      <c r="BF1354">
        <f t="shared" si="1760"/>
        <v>0</v>
      </c>
      <c r="BG1354">
        <f t="shared" si="1718"/>
        <v>-982</v>
      </c>
      <c r="BH1354">
        <f t="shared" si="1761"/>
        <v>0</v>
      </c>
      <c r="BI1354">
        <f t="shared" si="1719"/>
        <v>-981</v>
      </c>
      <c r="BJ1354">
        <f t="shared" si="1762"/>
        <v>0</v>
      </c>
      <c r="BK1354">
        <f t="shared" si="1720"/>
        <v>-980</v>
      </c>
      <c r="BL1354">
        <f t="shared" si="1763"/>
        <v>0</v>
      </c>
      <c r="BM1354">
        <f t="shared" si="1721"/>
        <v>-979</v>
      </c>
      <c r="BN1354">
        <f t="shared" si="1764"/>
        <v>0</v>
      </c>
      <c r="BO1354">
        <f t="shared" si="1722"/>
        <v>-978</v>
      </c>
      <c r="BP1354">
        <f t="shared" si="1765"/>
        <v>0</v>
      </c>
      <c r="BQ1354">
        <f t="shared" si="1723"/>
        <v>-977</v>
      </c>
      <c r="BR1354">
        <f t="shared" si="1766"/>
        <v>0</v>
      </c>
      <c r="BS1354">
        <f t="shared" si="1724"/>
        <v>-976</v>
      </c>
      <c r="BT1354">
        <f t="shared" si="1767"/>
        <v>0</v>
      </c>
      <c r="BU1354">
        <f t="shared" si="1725"/>
        <v>-975</v>
      </c>
      <c r="BV1354">
        <f t="shared" si="1768"/>
        <v>0</v>
      </c>
      <c r="BW1354">
        <f t="shared" si="1726"/>
        <v>-974</v>
      </c>
      <c r="BX1354">
        <f t="shared" si="1769"/>
        <v>0</v>
      </c>
      <c r="BY1354">
        <f t="shared" si="1727"/>
        <v>-973</v>
      </c>
      <c r="BZ1354">
        <f t="shared" si="1770"/>
        <v>0</v>
      </c>
      <c r="CA1354">
        <f t="shared" si="1728"/>
        <v>-972</v>
      </c>
      <c r="CB1354">
        <f t="shared" si="1771"/>
        <v>0</v>
      </c>
      <c r="CC1354">
        <f t="shared" si="1729"/>
        <v>-971</v>
      </c>
      <c r="CD1354">
        <f t="shared" si="1772"/>
        <v>0</v>
      </c>
      <c r="CE1354">
        <f t="shared" si="1730"/>
        <v>-970</v>
      </c>
      <c r="CF1354">
        <f t="shared" si="1773"/>
        <v>0</v>
      </c>
      <c r="CG1354">
        <f t="shared" si="1731"/>
        <v>-969</v>
      </c>
      <c r="CH1354">
        <f t="shared" si="1774"/>
        <v>0</v>
      </c>
      <c r="CI1354">
        <f t="shared" si="1732"/>
        <v>-968</v>
      </c>
      <c r="CJ1354">
        <f t="shared" si="1775"/>
        <v>0</v>
      </c>
      <c r="CK1354">
        <f t="shared" si="1733"/>
        <v>-967</v>
      </c>
      <c r="CL1354">
        <f t="shared" si="1776"/>
        <v>0</v>
      </c>
      <c r="CM1354">
        <f t="shared" si="1734"/>
        <v>-966</v>
      </c>
      <c r="CN1354">
        <f t="shared" si="1777"/>
        <v>0</v>
      </c>
      <c r="CO1354">
        <f t="shared" si="1735"/>
        <v>-965</v>
      </c>
      <c r="CP1354">
        <f t="shared" si="1778"/>
        <v>0</v>
      </c>
      <c r="CQ1354">
        <f t="shared" si="1736"/>
        <v>-964</v>
      </c>
      <c r="CR1354">
        <f t="shared" si="1779"/>
        <v>0</v>
      </c>
      <c r="CS1354">
        <f t="shared" si="1737"/>
        <v>-963</v>
      </c>
      <c r="CT1354">
        <f t="shared" si="1780"/>
        <v>0</v>
      </c>
      <c r="CU1354">
        <f t="shared" si="1738"/>
        <v>-962</v>
      </c>
      <c r="CV1354">
        <f t="shared" si="1781"/>
        <v>0</v>
      </c>
      <c r="CW1354">
        <f t="shared" si="1739"/>
        <v>-961</v>
      </c>
      <c r="CX1354">
        <f t="shared" si="1782"/>
        <v>0</v>
      </c>
    </row>
    <row r="1355" spans="1:102">
      <c r="A1355" s="193">
        <v>26255</v>
      </c>
      <c r="B1355" t="s">
        <v>950</v>
      </c>
      <c r="C1355" t="s">
        <v>951</v>
      </c>
      <c r="D1355" t="s">
        <v>1823</v>
      </c>
      <c r="E1355" t="s">
        <v>2382</v>
      </c>
      <c r="F1355" t="s">
        <v>2383</v>
      </c>
      <c r="G1355" t="s">
        <v>8</v>
      </c>
      <c r="H1355" t="s">
        <v>8</v>
      </c>
      <c r="I1355" t="s">
        <v>8</v>
      </c>
      <c r="J1355">
        <v>0</v>
      </c>
      <c r="K1355" t="s">
        <v>1847</v>
      </c>
      <c r="L1355">
        <v>21</v>
      </c>
      <c r="M1355" t="s">
        <v>1</v>
      </c>
      <c r="N1355" t="s">
        <v>954</v>
      </c>
      <c r="O1355">
        <v>47150</v>
      </c>
      <c r="P1355" t="s">
        <v>6</v>
      </c>
      <c r="Q1355">
        <v>91</v>
      </c>
      <c r="R1355" s="193">
        <v>26255</v>
      </c>
      <c r="S1355" s="193">
        <v>73050</v>
      </c>
      <c r="T1355">
        <v>175</v>
      </c>
      <c r="U1355" t="s">
        <v>958</v>
      </c>
      <c r="V1355" t="str">
        <f t="shared" si="1740"/>
        <v>1971</v>
      </c>
      <c r="W1355" s="211">
        <f t="shared" si="1783"/>
        <v>-1000</v>
      </c>
      <c r="X1355">
        <f t="shared" si="1741"/>
        <v>0</v>
      </c>
      <c r="Y1355">
        <f t="shared" si="1703"/>
        <v>-999</v>
      </c>
      <c r="Z1355">
        <f t="shared" si="1742"/>
        <v>0</v>
      </c>
      <c r="AA1355">
        <f t="shared" si="1704"/>
        <v>-998</v>
      </c>
      <c r="AB1355">
        <f t="shared" si="1743"/>
        <v>0</v>
      </c>
      <c r="AC1355">
        <f t="shared" si="1705"/>
        <v>-997</v>
      </c>
      <c r="AD1355">
        <f t="shared" si="1744"/>
        <v>0</v>
      </c>
      <c r="AE1355">
        <f t="shared" si="1745"/>
        <v>-996</v>
      </c>
      <c r="AF1355">
        <f t="shared" si="1746"/>
        <v>0</v>
      </c>
      <c r="AG1355">
        <f t="shared" si="1706"/>
        <v>-995</v>
      </c>
      <c r="AH1355">
        <f t="shared" si="1747"/>
        <v>0</v>
      </c>
      <c r="AI1355">
        <f t="shared" si="1707"/>
        <v>-994</v>
      </c>
      <c r="AJ1355">
        <f t="shared" si="1748"/>
        <v>0</v>
      </c>
      <c r="AK1355">
        <f t="shared" si="1708"/>
        <v>-993</v>
      </c>
      <c r="AL1355">
        <f t="shared" si="1749"/>
        <v>0</v>
      </c>
      <c r="AM1355">
        <f t="shared" si="1750"/>
        <v>-992</v>
      </c>
      <c r="AN1355">
        <f t="shared" si="1751"/>
        <v>0</v>
      </c>
      <c r="AO1355">
        <f t="shared" si="1709"/>
        <v>-991</v>
      </c>
      <c r="AP1355">
        <f t="shared" si="1752"/>
        <v>0</v>
      </c>
      <c r="AQ1355">
        <f t="shared" si="1710"/>
        <v>-990</v>
      </c>
      <c r="AR1355">
        <f t="shared" si="1753"/>
        <v>0</v>
      </c>
      <c r="AS1355">
        <f t="shared" si="1711"/>
        <v>-989</v>
      </c>
      <c r="AT1355">
        <f t="shared" si="1754"/>
        <v>0</v>
      </c>
      <c r="AU1355">
        <f t="shared" si="1712"/>
        <v>-988</v>
      </c>
      <c r="AV1355">
        <f t="shared" si="1755"/>
        <v>0</v>
      </c>
      <c r="AW1355">
        <f t="shared" si="1713"/>
        <v>-987</v>
      </c>
      <c r="AX1355">
        <f t="shared" si="1756"/>
        <v>0</v>
      </c>
      <c r="AY1355">
        <f t="shared" si="1714"/>
        <v>-986</v>
      </c>
      <c r="AZ1355">
        <f t="shared" si="1757"/>
        <v>0</v>
      </c>
      <c r="BA1355">
        <f t="shared" si="1715"/>
        <v>-985</v>
      </c>
      <c r="BB1355">
        <f t="shared" si="1758"/>
        <v>0</v>
      </c>
      <c r="BC1355">
        <f t="shared" si="1716"/>
        <v>-984</v>
      </c>
      <c r="BD1355">
        <f t="shared" si="1759"/>
        <v>0</v>
      </c>
      <c r="BE1355">
        <f t="shared" si="1717"/>
        <v>-983</v>
      </c>
      <c r="BF1355">
        <f t="shared" si="1760"/>
        <v>0</v>
      </c>
      <c r="BG1355">
        <f t="shared" si="1718"/>
        <v>-982</v>
      </c>
      <c r="BH1355">
        <f t="shared" si="1761"/>
        <v>0</v>
      </c>
      <c r="BI1355">
        <f t="shared" si="1719"/>
        <v>-981</v>
      </c>
      <c r="BJ1355">
        <f t="shared" si="1762"/>
        <v>0</v>
      </c>
      <c r="BK1355">
        <f t="shared" si="1720"/>
        <v>-980</v>
      </c>
      <c r="BL1355">
        <f t="shared" si="1763"/>
        <v>0</v>
      </c>
      <c r="BM1355">
        <f t="shared" si="1721"/>
        <v>-979</v>
      </c>
      <c r="BN1355">
        <f t="shared" si="1764"/>
        <v>0</v>
      </c>
      <c r="BO1355">
        <f t="shared" si="1722"/>
        <v>-978</v>
      </c>
      <c r="BP1355">
        <f t="shared" si="1765"/>
        <v>0</v>
      </c>
      <c r="BQ1355">
        <f t="shared" si="1723"/>
        <v>-977</v>
      </c>
      <c r="BR1355">
        <f t="shared" si="1766"/>
        <v>0</v>
      </c>
      <c r="BS1355">
        <f t="shared" si="1724"/>
        <v>-976</v>
      </c>
      <c r="BT1355">
        <f t="shared" si="1767"/>
        <v>0</v>
      </c>
      <c r="BU1355">
        <f t="shared" si="1725"/>
        <v>-975</v>
      </c>
      <c r="BV1355">
        <f t="shared" si="1768"/>
        <v>0</v>
      </c>
      <c r="BW1355">
        <f t="shared" si="1726"/>
        <v>-974</v>
      </c>
      <c r="BX1355">
        <f t="shared" si="1769"/>
        <v>0</v>
      </c>
      <c r="BY1355">
        <f t="shared" si="1727"/>
        <v>-973</v>
      </c>
      <c r="BZ1355">
        <f t="shared" si="1770"/>
        <v>0</v>
      </c>
      <c r="CA1355">
        <f t="shared" si="1728"/>
        <v>-972</v>
      </c>
      <c r="CB1355">
        <f t="shared" si="1771"/>
        <v>0</v>
      </c>
      <c r="CC1355">
        <f t="shared" si="1729"/>
        <v>-971</v>
      </c>
      <c r="CD1355">
        <f t="shared" si="1772"/>
        <v>0</v>
      </c>
      <c r="CE1355">
        <f t="shared" si="1730"/>
        <v>-970</v>
      </c>
      <c r="CF1355">
        <f t="shared" si="1773"/>
        <v>0</v>
      </c>
      <c r="CG1355">
        <f t="shared" si="1731"/>
        <v>-969</v>
      </c>
      <c r="CH1355">
        <f t="shared" si="1774"/>
        <v>0</v>
      </c>
      <c r="CI1355">
        <f t="shared" si="1732"/>
        <v>-968</v>
      </c>
      <c r="CJ1355">
        <f t="shared" si="1775"/>
        <v>0</v>
      </c>
      <c r="CK1355">
        <f t="shared" si="1733"/>
        <v>-967</v>
      </c>
      <c r="CL1355">
        <f t="shared" si="1776"/>
        <v>0</v>
      </c>
      <c r="CM1355">
        <f t="shared" si="1734"/>
        <v>-966</v>
      </c>
      <c r="CN1355">
        <f t="shared" si="1777"/>
        <v>0</v>
      </c>
      <c r="CO1355">
        <f t="shared" si="1735"/>
        <v>-965</v>
      </c>
      <c r="CP1355">
        <f t="shared" si="1778"/>
        <v>0</v>
      </c>
      <c r="CQ1355">
        <f t="shared" si="1736"/>
        <v>-964</v>
      </c>
      <c r="CR1355">
        <f t="shared" si="1779"/>
        <v>0</v>
      </c>
      <c r="CS1355">
        <f t="shared" si="1737"/>
        <v>-963</v>
      </c>
      <c r="CT1355">
        <f t="shared" si="1780"/>
        <v>0</v>
      </c>
      <c r="CU1355">
        <f t="shared" si="1738"/>
        <v>-962</v>
      </c>
      <c r="CV1355">
        <f t="shared" si="1781"/>
        <v>0</v>
      </c>
      <c r="CW1355">
        <f t="shared" si="1739"/>
        <v>-961</v>
      </c>
      <c r="CX1355">
        <f t="shared" si="1782"/>
        <v>0</v>
      </c>
    </row>
    <row r="1356" spans="1:102">
      <c r="A1356" s="193">
        <v>34648</v>
      </c>
      <c r="B1356" t="s">
        <v>950</v>
      </c>
      <c r="C1356" t="s">
        <v>951</v>
      </c>
      <c r="D1356" t="s">
        <v>1048</v>
      </c>
      <c r="E1356" t="s">
        <v>2384</v>
      </c>
      <c r="F1356" t="s">
        <v>2385</v>
      </c>
      <c r="G1356" t="s">
        <v>8</v>
      </c>
      <c r="H1356" t="s">
        <v>8</v>
      </c>
      <c r="I1356" t="s">
        <v>8</v>
      </c>
      <c r="J1356">
        <v>0</v>
      </c>
      <c r="K1356" t="s">
        <v>1847</v>
      </c>
      <c r="L1356">
        <v>34</v>
      </c>
      <c r="M1356" t="s">
        <v>2</v>
      </c>
      <c r="N1356" t="s">
        <v>954</v>
      </c>
      <c r="O1356">
        <v>47150</v>
      </c>
      <c r="P1356" t="s">
        <v>6</v>
      </c>
      <c r="Q1356">
        <v>91</v>
      </c>
      <c r="R1356" s="193">
        <v>34648</v>
      </c>
      <c r="S1356" s="193">
        <v>73050</v>
      </c>
      <c r="T1356">
        <v>100</v>
      </c>
      <c r="U1356" t="s">
        <v>955</v>
      </c>
      <c r="V1356" t="str">
        <f t="shared" si="1740"/>
        <v>1994</v>
      </c>
      <c r="W1356" s="211">
        <f t="shared" si="1783"/>
        <v>-1000</v>
      </c>
      <c r="X1356">
        <f t="shared" si="1741"/>
        <v>0</v>
      </c>
      <c r="Y1356">
        <f t="shared" si="1703"/>
        <v>-999</v>
      </c>
      <c r="Z1356">
        <f t="shared" si="1742"/>
        <v>0</v>
      </c>
      <c r="AA1356">
        <f t="shared" si="1704"/>
        <v>-998</v>
      </c>
      <c r="AB1356">
        <f t="shared" si="1743"/>
        <v>0</v>
      </c>
      <c r="AC1356">
        <f t="shared" si="1705"/>
        <v>-997</v>
      </c>
      <c r="AD1356">
        <f t="shared" si="1744"/>
        <v>0</v>
      </c>
      <c r="AE1356">
        <f t="shared" si="1745"/>
        <v>-996</v>
      </c>
      <c r="AF1356">
        <f t="shared" si="1746"/>
        <v>0</v>
      </c>
      <c r="AG1356">
        <f t="shared" si="1706"/>
        <v>-995</v>
      </c>
      <c r="AH1356">
        <f t="shared" si="1747"/>
        <v>0</v>
      </c>
      <c r="AI1356">
        <f t="shared" si="1707"/>
        <v>-994</v>
      </c>
      <c r="AJ1356">
        <f t="shared" si="1748"/>
        <v>0</v>
      </c>
      <c r="AK1356">
        <f t="shared" si="1708"/>
        <v>-993</v>
      </c>
      <c r="AL1356">
        <f t="shared" si="1749"/>
        <v>0</v>
      </c>
      <c r="AM1356">
        <f t="shared" si="1750"/>
        <v>-992</v>
      </c>
      <c r="AN1356">
        <f t="shared" si="1751"/>
        <v>0</v>
      </c>
      <c r="AO1356">
        <f t="shared" si="1709"/>
        <v>-991</v>
      </c>
      <c r="AP1356">
        <f t="shared" si="1752"/>
        <v>0</v>
      </c>
      <c r="AQ1356">
        <f t="shared" si="1710"/>
        <v>-990</v>
      </c>
      <c r="AR1356">
        <f t="shared" si="1753"/>
        <v>0</v>
      </c>
      <c r="AS1356">
        <f t="shared" si="1711"/>
        <v>-989</v>
      </c>
      <c r="AT1356">
        <f t="shared" si="1754"/>
        <v>0</v>
      </c>
      <c r="AU1356">
        <f t="shared" si="1712"/>
        <v>-988</v>
      </c>
      <c r="AV1356">
        <f t="shared" si="1755"/>
        <v>0</v>
      </c>
      <c r="AW1356">
        <f t="shared" si="1713"/>
        <v>-987</v>
      </c>
      <c r="AX1356">
        <f t="shared" si="1756"/>
        <v>0</v>
      </c>
      <c r="AY1356">
        <f t="shared" si="1714"/>
        <v>-986</v>
      </c>
      <c r="AZ1356">
        <f t="shared" si="1757"/>
        <v>0</v>
      </c>
      <c r="BA1356">
        <f t="shared" si="1715"/>
        <v>-985</v>
      </c>
      <c r="BB1356">
        <f t="shared" si="1758"/>
        <v>0</v>
      </c>
      <c r="BC1356">
        <f t="shared" si="1716"/>
        <v>-984</v>
      </c>
      <c r="BD1356">
        <f t="shared" si="1759"/>
        <v>0</v>
      </c>
      <c r="BE1356">
        <f t="shared" si="1717"/>
        <v>-983</v>
      </c>
      <c r="BF1356">
        <f t="shared" si="1760"/>
        <v>0</v>
      </c>
      <c r="BG1356">
        <f t="shared" si="1718"/>
        <v>-982</v>
      </c>
      <c r="BH1356">
        <f t="shared" si="1761"/>
        <v>0</v>
      </c>
      <c r="BI1356">
        <f t="shared" si="1719"/>
        <v>-981</v>
      </c>
      <c r="BJ1356">
        <f t="shared" si="1762"/>
        <v>0</v>
      </c>
      <c r="BK1356">
        <f t="shared" si="1720"/>
        <v>-980</v>
      </c>
      <c r="BL1356">
        <f t="shared" si="1763"/>
        <v>0</v>
      </c>
      <c r="BM1356">
        <f t="shared" si="1721"/>
        <v>-979</v>
      </c>
      <c r="BN1356">
        <f t="shared" si="1764"/>
        <v>0</v>
      </c>
      <c r="BO1356">
        <f t="shared" si="1722"/>
        <v>-978</v>
      </c>
      <c r="BP1356">
        <f t="shared" si="1765"/>
        <v>0</v>
      </c>
      <c r="BQ1356">
        <f t="shared" si="1723"/>
        <v>-977</v>
      </c>
      <c r="BR1356">
        <f t="shared" si="1766"/>
        <v>0</v>
      </c>
      <c r="BS1356">
        <f t="shared" si="1724"/>
        <v>-976</v>
      </c>
      <c r="BT1356">
        <f t="shared" si="1767"/>
        <v>0</v>
      </c>
      <c r="BU1356">
        <f t="shared" si="1725"/>
        <v>-975</v>
      </c>
      <c r="BV1356">
        <f t="shared" si="1768"/>
        <v>0</v>
      </c>
      <c r="BW1356">
        <f t="shared" si="1726"/>
        <v>-974</v>
      </c>
      <c r="BX1356">
        <f t="shared" si="1769"/>
        <v>0</v>
      </c>
      <c r="BY1356">
        <f t="shared" si="1727"/>
        <v>-973</v>
      </c>
      <c r="BZ1356">
        <f t="shared" si="1770"/>
        <v>0</v>
      </c>
      <c r="CA1356">
        <f t="shared" si="1728"/>
        <v>-972</v>
      </c>
      <c r="CB1356">
        <f t="shared" si="1771"/>
        <v>0</v>
      </c>
      <c r="CC1356">
        <f t="shared" si="1729"/>
        <v>-971</v>
      </c>
      <c r="CD1356">
        <f t="shared" si="1772"/>
        <v>0</v>
      </c>
      <c r="CE1356">
        <f t="shared" si="1730"/>
        <v>-970</v>
      </c>
      <c r="CF1356">
        <f t="shared" si="1773"/>
        <v>0</v>
      </c>
      <c r="CG1356">
        <f t="shared" si="1731"/>
        <v>-969</v>
      </c>
      <c r="CH1356">
        <f t="shared" si="1774"/>
        <v>0</v>
      </c>
      <c r="CI1356">
        <f t="shared" si="1732"/>
        <v>-968</v>
      </c>
      <c r="CJ1356">
        <f t="shared" si="1775"/>
        <v>0</v>
      </c>
      <c r="CK1356">
        <f t="shared" si="1733"/>
        <v>-967</v>
      </c>
      <c r="CL1356">
        <f t="shared" si="1776"/>
        <v>0</v>
      </c>
      <c r="CM1356">
        <f t="shared" si="1734"/>
        <v>-966</v>
      </c>
      <c r="CN1356">
        <f t="shared" si="1777"/>
        <v>0</v>
      </c>
      <c r="CO1356">
        <f t="shared" si="1735"/>
        <v>-965</v>
      </c>
      <c r="CP1356">
        <f t="shared" si="1778"/>
        <v>0</v>
      </c>
      <c r="CQ1356">
        <f t="shared" si="1736"/>
        <v>-964</v>
      </c>
      <c r="CR1356">
        <f t="shared" si="1779"/>
        <v>0</v>
      </c>
      <c r="CS1356">
        <f t="shared" si="1737"/>
        <v>-963</v>
      </c>
      <c r="CT1356">
        <f t="shared" si="1780"/>
        <v>0</v>
      </c>
      <c r="CU1356">
        <f t="shared" si="1738"/>
        <v>-962</v>
      </c>
      <c r="CV1356">
        <f t="shared" si="1781"/>
        <v>0</v>
      </c>
      <c r="CW1356">
        <f t="shared" si="1739"/>
        <v>-961</v>
      </c>
      <c r="CX1356">
        <f t="shared" si="1782"/>
        <v>0</v>
      </c>
    </row>
    <row r="1357" spans="1:102">
      <c r="A1357" s="193">
        <v>26351</v>
      </c>
      <c r="B1357" t="s">
        <v>950</v>
      </c>
      <c r="C1357" t="s">
        <v>951</v>
      </c>
      <c r="D1357" t="s">
        <v>1823</v>
      </c>
      <c r="E1357" t="s">
        <v>2386</v>
      </c>
      <c r="F1357" t="s">
        <v>2387</v>
      </c>
      <c r="G1357" t="s">
        <v>8</v>
      </c>
      <c r="H1357" t="s">
        <v>8</v>
      </c>
      <c r="I1357" t="s">
        <v>8</v>
      </c>
      <c r="J1357">
        <v>0</v>
      </c>
      <c r="K1357" t="s">
        <v>1847</v>
      </c>
      <c r="L1357">
        <v>21</v>
      </c>
      <c r="M1357" t="s">
        <v>1</v>
      </c>
      <c r="N1357" t="s">
        <v>954</v>
      </c>
      <c r="O1357">
        <v>47150</v>
      </c>
      <c r="P1357" t="s">
        <v>6</v>
      </c>
      <c r="Q1357">
        <v>91</v>
      </c>
      <c r="R1357" s="193">
        <v>26351</v>
      </c>
      <c r="S1357" s="193">
        <v>73050</v>
      </c>
      <c r="T1357">
        <v>175</v>
      </c>
      <c r="U1357" t="s">
        <v>958</v>
      </c>
      <c r="V1357" t="str">
        <f t="shared" si="1740"/>
        <v>1972</v>
      </c>
      <c r="W1357" s="211">
        <f t="shared" si="1783"/>
        <v>-1000</v>
      </c>
      <c r="X1357">
        <f t="shared" si="1741"/>
        <v>0</v>
      </c>
      <c r="Y1357">
        <f t="shared" si="1703"/>
        <v>-999</v>
      </c>
      <c r="Z1357">
        <f t="shared" si="1742"/>
        <v>0</v>
      </c>
      <c r="AA1357">
        <f t="shared" si="1704"/>
        <v>-998</v>
      </c>
      <c r="AB1357">
        <f t="shared" si="1743"/>
        <v>0</v>
      </c>
      <c r="AC1357">
        <f t="shared" si="1705"/>
        <v>-997</v>
      </c>
      <c r="AD1357">
        <f t="shared" si="1744"/>
        <v>0</v>
      </c>
      <c r="AE1357">
        <f t="shared" si="1745"/>
        <v>-996</v>
      </c>
      <c r="AF1357">
        <f t="shared" si="1746"/>
        <v>0</v>
      </c>
      <c r="AG1357">
        <f t="shared" si="1706"/>
        <v>-995</v>
      </c>
      <c r="AH1357">
        <f t="shared" si="1747"/>
        <v>0</v>
      </c>
      <c r="AI1357">
        <f t="shared" si="1707"/>
        <v>-994</v>
      </c>
      <c r="AJ1357">
        <f t="shared" si="1748"/>
        <v>0</v>
      </c>
      <c r="AK1357">
        <f t="shared" si="1708"/>
        <v>-993</v>
      </c>
      <c r="AL1357">
        <f t="shared" si="1749"/>
        <v>0</v>
      </c>
      <c r="AM1357">
        <f t="shared" si="1750"/>
        <v>-992</v>
      </c>
      <c r="AN1357">
        <f t="shared" si="1751"/>
        <v>0</v>
      </c>
      <c r="AO1357">
        <f t="shared" si="1709"/>
        <v>-991</v>
      </c>
      <c r="AP1357">
        <f t="shared" si="1752"/>
        <v>0</v>
      </c>
      <c r="AQ1357">
        <f t="shared" si="1710"/>
        <v>-990</v>
      </c>
      <c r="AR1357">
        <f t="shared" si="1753"/>
        <v>0</v>
      </c>
      <c r="AS1357">
        <f t="shared" si="1711"/>
        <v>-989</v>
      </c>
      <c r="AT1357">
        <f t="shared" si="1754"/>
        <v>0</v>
      </c>
      <c r="AU1357">
        <f t="shared" si="1712"/>
        <v>-988</v>
      </c>
      <c r="AV1357">
        <f t="shared" si="1755"/>
        <v>0</v>
      </c>
      <c r="AW1357">
        <f t="shared" si="1713"/>
        <v>-987</v>
      </c>
      <c r="AX1357">
        <f t="shared" si="1756"/>
        <v>0</v>
      </c>
      <c r="AY1357">
        <f t="shared" si="1714"/>
        <v>-986</v>
      </c>
      <c r="AZ1357">
        <f t="shared" si="1757"/>
        <v>0</v>
      </c>
      <c r="BA1357">
        <f t="shared" si="1715"/>
        <v>-985</v>
      </c>
      <c r="BB1357">
        <f t="shared" si="1758"/>
        <v>0</v>
      </c>
      <c r="BC1357">
        <f t="shared" si="1716"/>
        <v>-984</v>
      </c>
      <c r="BD1357">
        <f t="shared" si="1759"/>
        <v>0</v>
      </c>
      <c r="BE1357">
        <f t="shared" si="1717"/>
        <v>-983</v>
      </c>
      <c r="BF1357">
        <f t="shared" si="1760"/>
        <v>0</v>
      </c>
      <c r="BG1357">
        <f t="shared" si="1718"/>
        <v>-982</v>
      </c>
      <c r="BH1357">
        <f t="shared" si="1761"/>
        <v>0</v>
      </c>
      <c r="BI1357">
        <f t="shared" si="1719"/>
        <v>-981</v>
      </c>
      <c r="BJ1357">
        <f t="shared" si="1762"/>
        <v>0</v>
      </c>
      <c r="BK1357">
        <f t="shared" si="1720"/>
        <v>-980</v>
      </c>
      <c r="BL1357">
        <f t="shared" si="1763"/>
        <v>0</v>
      </c>
      <c r="BM1357">
        <f t="shared" si="1721"/>
        <v>-979</v>
      </c>
      <c r="BN1357">
        <f t="shared" si="1764"/>
        <v>0</v>
      </c>
      <c r="BO1357">
        <f t="shared" si="1722"/>
        <v>-978</v>
      </c>
      <c r="BP1357">
        <f t="shared" si="1765"/>
        <v>0</v>
      </c>
      <c r="BQ1357">
        <f t="shared" si="1723"/>
        <v>-977</v>
      </c>
      <c r="BR1357">
        <f t="shared" si="1766"/>
        <v>0</v>
      </c>
      <c r="BS1357">
        <f t="shared" si="1724"/>
        <v>-976</v>
      </c>
      <c r="BT1357">
        <f t="shared" si="1767"/>
        <v>0</v>
      </c>
      <c r="BU1357">
        <f t="shared" si="1725"/>
        <v>-975</v>
      </c>
      <c r="BV1357">
        <f t="shared" si="1768"/>
        <v>0</v>
      </c>
      <c r="BW1357">
        <f t="shared" si="1726"/>
        <v>-974</v>
      </c>
      <c r="BX1357">
        <f t="shared" si="1769"/>
        <v>0</v>
      </c>
      <c r="BY1357">
        <f t="shared" si="1727"/>
        <v>-973</v>
      </c>
      <c r="BZ1357">
        <f t="shared" si="1770"/>
        <v>0</v>
      </c>
      <c r="CA1357">
        <f t="shared" si="1728"/>
        <v>-972</v>
      </c>
      <c r="CB1357">
        <f t="shared" si="1771"/>
        <v>0</v>
      </c>
      <c r="CC1357">
        <f t="shared" si="1729"/>
        <v>-971</v>
      </c>
      <c r="CD1357">
        <f t="shared" si="1772"/>
        <v>0</v>
      </c>
      <c r="CE1357">
        <f t="shared" si="1730"/>
        <v>-970</v>
      </c>
      <c r="CF1357">
        <f t="shared" si="1773"/>
        <v>0</v>
      </c>
      <c r="CG1357">
        <f t="shared" si="1731"/>
        <v>-969</v>
      </c>
      <c r="CH1357">
        <f t="shared" si="1774"/>
        <v>0</v>
      </c>
      <c r="CI1357">
        <f t="shared" si="1732"/>
        <v>-968</v>
      </c>
      <c r="CJ1357">
        <f t="shared" si="1775"/>
        <v>0</v>
      </c>
      <c r="CK1357">
        <f t="shared" si="1733"/>
        <v>-967</v>
      </c>
      <c r="CL1357">
        <f t="shared" si="1776"/>
        <v>0</v>
      </c>
      <c r="CM1357">
        <f t="shared" si="1734"/>
        <v>-966</v>
      </c>
      <c r="CN1357">
        <f t="shared" si="1777"/>
        <v>0</v>
      </c>
      <c r="CO1357">
        <f t="shared" si="1735"/>
        <v>-965</v>
      </c>
      <c r="CP1357">
        <f t="shared" si="1778"/>
        <v>0</v>
      </c>
      <c r="CQ1357">
        <f t="shared" si="1736"/>
        <v>-964</v>
      </c>
      <c r="CR1357">
        <f t="shared" si="1779"/>
        <v>0</v>
      </c>
      <c r="CS1357">
        <f t="shared" si="1737"/>
        <v>-963</v>
      </c>
      <c r="CT1357">
        <f t="shared" si="1780"/>
        <v>0</v>
      </c>
      <c r="CU1357">
        <f t="shared" si="1738"/>
        <v>-962</v>
      </c>
      <c r="CV1357">
        <f t="shared" si="1781"/>
        <v>0</v>
      </c>
      <c r="CW1357">
        <f t="shared" si="1739"/>
        <v>-961</v>
      </c>
      <c r="CX1357">
        <f t="shared" si="1782"/>
        <v>0</v>
      </c>
    </row>
    <row r="1358" spans="1:102">
      <c r="A1358" s="193">
        <v>38807</v>
      </c>
      <c r="B1358" t="s">
        <v>950</v>
      </c>
      <c r="C1358" t="s">
        <v>951</v>
      </c>
      <c r="D1358" t="s">
        <v>1679</v>
      </c>
      <c r="E1358" t="s">
        <v>2388</v>
      </c>
      <c r="F1358" t="s">
        <v>2389</v>
      </c>
      <c r="G1358" t="s">
        <v>8</v>
      </c>
      <c r="H1358" t="s">
        <v>8</v>
      </c>
      <c r="I1358" t="s">
        <v>8</v>
      </c>
      <c r="J1358">
        <v>0</v>
      </c>
      <c r="K1358" t="s">
        <v>1847</v>
      </c>
      <c r="L1358">
        <v>34</v>
      </c>
      <c r="M1358" t="s">
        <v>2</v>
      </c>
      <c r="N1358" t="s">
        <v>954</v>
      </c>
      <c r="O1358">
        <v>47150</v>
      </c>
      <c r="P1358" t="s">
        <v>6</v>
      </c>
      <c r="Q1358">
        <v>91</v>
      </c>
      <c r="R1358" s="193">
        <v>34652</v>
      </c>
      <c r="S1358" s="193">
        <v>73050</v>
      </c>
      <c r="T1358">
        <v>100</v>
      </c>
      <c r="U1358" t="s">
        <v>955</v>
      </c>
      <c r="V1358" t="str">
        <f t="shared" si="1740"/>
        <v>2006</v>
      </c>
      <c r="W1358" s="211">
        <f t="shared" si="1783"/>
        <v>-1000</v>
      </c>
      <c r="X1358">
        <f t="shared" si="1741"/>
        <v>0</v>
      </c>
      <c r="Y1358">
        <f t="shared" si="1703"/>
        <v>-999</v>
      </c>
      <c r="Z1358">
        <f t="shared" si="1742"/>
        <v>0</v>
      </c>
      <c r="AA1358">
        <f t="shared" si="1704"/>
        <v>-998</v>
      </c>
      <c r="AB1358">
        <f t="shared" si="1743"/>
        <v>0</v>
      </c>
      <c r="AC1358">
        <f t="shared" si="1705"/>
        <v>-997</v>
      </c>
      <c r="AD1358">
        <f t="shared" si="1744"/>
        <v>0</v>
      </c>
      <c r="AE1358">
        <f t="shared" si="1745"/>
        <v>-996</v>
      </c>
      <c r="AF1358">
        <f t="shared" si="1746"/>
        <v>0</v>
      </c>
      <c r="AG1358">
        <f t="shared" si="1706"/>
        <v>-995</v>
      </c>
      <c r="AH1358">
        <f t="shared" si="1747"/>
        <v>0</v>
      </c>
      <c r="AI1358">
        <f t="shared" si="1707"/>
        <v>-994</v>
      </c>
      <c r="AJ1358">
        <f t="shared" si="1748"/>
        <v>0</v>
      </c>
      <c r="AK1358">
        <f t="shared" si="1708"/>
        <v>-993</v>
      </c>
      <c r="AL1358">
        <f t="shared" si="1749"/>
        <v>0</v>
      </c>
      <c r="AM1358">
        <f t="shared" si="1750"/>
        <v>-992</v>
      </c>
      <c r="AN1358">
        <f t="shared" si="1751"/>
        <v>0</v>
      </c>
      <c r="AO1358">
        <f t="shared" si="1709"/>
        <v>-991</v>
      </c>
      <c r="AP1358">
        <f t="shared" si="1752"/>
        <v>0</v>
      </c>
      <c r="AQ1358">
        <f t="shared" si="1710"/>
        <v>-990</v>
      </c>
      <c r="AR1358">
        <f t="shared" si="1753"/>
        <v>0</v>
      </c>
      <c r="AS1358">
        <f t="shared" si="1711"/>
        <v>-989</v>
      </c>
      <c r="AT1358">
        <f t="shared" si="1754"/>
        <v>0</v>
      </c>
      <c r="AU1358">
        <f t="shared" si="1712"/>
        <v>-988</v>
      </c>
      <c r="AV1358">
        <f t="shared" si="1755"/>
        <v>0</v>
      </c>
      <c r="AW1358">
        <f t="shared" si="1713"/>
        <v>-987</v>
      </c>
      <c r="AX1358">
        <f t="shared" si="1756"/>
        <v>0</v>
      </c>
      <c r="AY1358">
        <f t="shared" si="1714"/>
        <v>-986</v>
      </c>
      <c r="AZ1358">
        <f t="shared" si="1757"/>
        <v>0</v>
      </c>
      <c r="BA1358">
        <f t="shared" si="1715"/>
        <v>-985</v>
      </c>
      <c r="BB1358">
        <f t="shared" si="1758"/>
        <v>0</v>
      </c>
      <c r="BC1358">
        <f t="shared" si="1716"/>
        <v>-984</v>
      </c>
      <c r="BD1358">
        <f t="shared" si="1759"/>
        <v>0</v>
      </c>
      <c r="BE1358">
        <f t="shared" si="1717"/>
        <v>-983</v>
      </c>
      <c r="BF1358">
        <f t="shared" si="1760"/>
        <v>0</v>
      </c>
      <c r="BG1358">
        <f t="shared" si="1718"/>
        <v>-982</v>
      </c>
      <c r="BH1358">
        <f t="shared" si="1761"/>
        <v>0</v>
      </c>
      <c r="BI1358">
        <f t="shared" si="1719"/>
        <v>-981</v>
      </c>
      <c r="BJ1358">
        <f t="shared" si="1762"/>
        <v>0</v>
      </c>
      <c r="BK1358">
        <f t="shared" si="1720"/>
        <v>-980</v>
      </c>
      <c r="BL1358">
        <f t="shared" si="1763"/>
        <v>0</v>
      </c>
      <c r="BM1358">
        <f t="shared" si="1721"/>
        <v>-979</v>
      </c>
      <c r="BN1358">
        <f t="shared" si="1764"/>
        <v>0</v>
      </c>
      <c r="BO1358">
        <f t="shared" si="1722"/>
        <v>-978</v>
      </c>
      <c r="BP1358">
        <f t="shared" si="1765"/>
        <v>0</v>
      </c>
      <c r="BQ1358">
        <f t="shared" si="1723"/>
        <v>-977</v>
      </c>
      <c r="BR1358">
        <f t="shared" si="1766"/>
        <v>0</v>
      </c>
      <c r="BS1358">
        <f t="shared" si="1724"/>
        <v>-976</v>
      </c>
      <c r="BT1358">
        <f t="shared" si="1767"/>
        <v>0</v>
      </c>
      <c r="BU1358">
        <f t="shared" si="1725"/>
        <v>-975</v>
      </c>
      <c r="BV1358">
        <f t="shared" si="1768"/>
        <v>0</v>
      </c>
      <c r="BW1358">
        <f t="shared" si="1726"/>
        <v>-974</v>
      </c>
      <c r="BX1358">
        <f t="shared" si="1769"/>
        <v>0</v>
      </c>
      <c r="BY1358">
        <f t="shared" si="1727"/>
        <v>-973</v>
      </c>
      <c r="BZ1358">
        <f t="shared" si="1770"/>
        <v>0</v>
      </c>
      <c r="CA1358">
        <f t="shared" si="1728"/>
        <v>-972</v>
      </c>
      <c r="CB1358">
        <f t="shared" si="1771"/>
        <v>0</v>
      </c>
      <c r="CC1358">
        <f t="shared" si="1729"/>
        <v>-971</v>
      </c>
      <c r="CD1358">
        <f t="shared" si="1772"/>
        <v>0</v>
      </c>
      <c r="CE1358">
        <f t="shared" si="1730"/>
        <v>-970</v>
      </c>
      <c r="CF1358">
        <f t="shared" si="1773"/>
        <v>0</v>
      </c>
      <c r="CG1358">
        <f t="shared" si="1731"/>
        <v>-969</v>
      </c>
      <c r="CH1358">
        <f t="shared" si="1774"/>
        <v>0</v>
      </c>
      <c r="CI1358">
        <f t="shared" si="1732"/>
        <v>-968</v>
      </c>
      <c r="CJ1358">
        <f t="shared" si="1775"/>
        <v>0</v>
      </c>
      <c r="CK1358">
        <f t="shared" si="1733"/>
        <v>-967</v>
      </c>
      <c r="CL1358">
        <f t="shared" si="1776"/>
        <v>0</v>
      </c>
      <c r="CM1358">
        <f t="shared" si="1734"/>
        <v>-966</v>
      </c>
      <c r="CN1358">
        <f t="shared" si="1777"/>
        <v>0</v>
      </c>
      <c r="CO1358">
        <f t="shared" si="1735"/>
        <v>-965</v>
      </c>
      <c r="CP1358">
        <f t="shared" si="1778"/>
        <v>0</v>
      </c>
      <c r="CQ1358">
        <f t="shared" si="1736"/>
        <v>-964</v>
      </c>
      <c r="CR1358">
        <f t="shared" si="1779"/>
        <v>0</v>
      </c>
      <c r="CS1358">
        <f t="shared" si="1737"/>
        <v>-963</v>
      </c>
      <c r="CT1358">
        <f t="shared" si="1780"/>
        <v>0</v>
      </c>
      <c r="CU1358">
        <f t="shared" si="1738"/>
        <v>-962</v>
      </c>
      <c r="CV1358">
        <f t="shared" si="1781"/>
        <v>0</v>
      </c>
      <c r="CW1358">
        <f t="shared" si="1739"/>
        <v>-961</v>
      </c>
      <c r="CX1358">
        <f t="shared" si="1782"/>
        <v>0</v>
      </c>
    </row>
    <row r="1359" spans="1:102">
      <c r="A1359" s="193">
        <v>34641</v>
      </c>
      <c r="B1359" t="s">
        <v>950</v>
      </c>
      <c r="C1359" t="s">
        <v>951</v>
      </c>
      <c r="D1359" t="s">
        <v>1050</v>
      </c>
      <c r="E1359" t="s">
        <v>2390</v>
      </c>
      <c r="F1359" t="s">
        <v>2391</v>
      </c>
      <c r="G1359" t="s">
        <v>8</v>
      </c>
      <c r="H1359" t="s">
        <v>8</v>
      </c>
      <c r="I1359" t="s">
        <v>8</v>
      </c>
      <c r="J1359">
        <v>61</v>
      </c>
      <c r="K1359" t="s">
        <v>1829</v>
      </c>
      <c r="L1359">
        <v>34</v>
      </c>
      <c r="M1359" t="s">
        <v>2</v>
      </c>
      <c r="N1359" t="s">
        <v>954</v>
      </c>
      <c r="O1359">
        <v>47150</v>
      </c>
      <c r="P1359" t="s">
        <v>6</v>
      </c>
      <c r="Q1359">
        <v>91</v>
      </c>
      <c r="R1359" s="193">
        <v>34641</v>
      </c>
      <c r="S1359" s="193">
        <v>73050</v>
      </c>
      <c r="T1359">
        <v>100</v>
      </c>
      <c r="U1359" t="s">
        <v>955</v>
      </c>
      <c r="V1359" t="str">
        <f t="shared" si="1740"/>
        <v>1994</v>
      </c>
      <c r="W1359" s="211">
        <f t="shared" si="1783"/>
        <v>-1000</v>
      </c>
      <c r="X1359">
        <f t="shared" si="1741"/>
        <v>0</v>
      </c>
      <c r="Y1359">
        <f t="shared" si="1703"/>
        <v>-999</v>
      </c>
      <c r="Z1359">
        <f t="shared" si="1742"/>
        <v>0</v>
      </c>
      <c r="AA1359">
        <f t="shared" si="1704"/>
        <v>-998</v>
      </c>
      <c r="AB1359">
        <f t="shared" si="1743"/>
        <v>0</v>
      </c>
      <c r="AC1359">
        <f t="shared" si="1705"/>
        <v>-997</v>
      </c>
      <c r="AD1359">
        <f t="shared" si="1744"/>
        <v>0</v>
      </c>
      <c r="AE1359">
        <f t="shared" si="1745"/>
        <v>-996</v>
      </c>
      <c r="AF1359">
        <f t="shared" si="1746"/>
        <v>0</v>
      </c>
      <c r="AG1359">
        <f t="shared" si="1706"/>
        <v>-995</v>
      </c>
      <c r="AH1359">
        <f t="shared" si="1747"/>
        <v>0</v>
      </c>
      <c r="AI1359">
        <f t="shared" si="1707"/>
        <v>-994</v>
      </c>
      <c r="AJ1359">
        <f t="shared" si="1748"/>
        <v>0</v>
      </c>
      <c r="AK1359">
        <f t="shared" si="1708"/>
        <v>-993</v>
      </c>
      <c r="AL1359">
        <f t="shared" si="1749"/>
        <v>0</v>
      </c>
      <c r="AM1359">
        <f t="shared" si="1750"/>
        <v>-992</v>
      </c>
      <c r="AN1359">
        <f t="shared" si="1751"/>
        <v>0</v>
      </c>
      <c r="AO1359">
        <f t="shared" si="1709"/>
        <v>-991</v>
      </c>
      <c r="AP1359">
        <f t="shared" si="1752"/>
        <v>0</v>
      </c>
      <c r="AQ1359">
        <f t="shared" si="1710"/>
        <v>-990</v>
      </c>
      <c r="AR1359">
        <f t="shared" si="1753"/>
        <v>0</v>
      </c>
      <c r="AS1359">
        <f t="shared" si="1711"/>
        <v>-989</v>
      </c>
      <c r="AT1359">
        <f t="shared" si="1754"/>
        <v>0</v>
      </c>
      <c r="AU1359">
        <f t="shared" si="1712"/>
        <v>-988</v>
      </c>
      <c r="AV1359">
        <f t="shared" si="1755"/>
        <v>0</v>
      </c>
      <c r="AW1359">
        <f t="shared" si="1713"/>
        <v>-987</v>
      </c>
      <c r="AX1359">
        <f t="shared" si="1756"/>
        <v>0</v>
      </c>
      <c r="AY1359">
        <f t="shared" si="1714"/>
        <v>-986</v>
      </c>
      <c r="AZ1359">
        <f t="shared" si="1757"/>
        <v>0</v>
      </c>
      <c r="BA1359">
        <f t="shared" si="1715"/>
        <v>-985</v>
      </c>
      <c r="BB1359">
        <f t="shared" si="1758"/>
        <v>0</v>
      </c>
      <c r="BC1359">
        <f t="shared" si="1716"/>
        <v>-984</v>
      </c>
      <c r="BD1359">
        <f t="shared" si="1759"/>
        <v>0</v>
      </c>
      <c r="BE1359">
        <f t="shared" si="1717"/>
        <v>-983</v>
      </c>
      <c r="BF1359">
        <f t="shared" si="1760"/>
        <v>0</v>
      </c>
      <c r="BG1359">
        <f t="shared" si="1718"/>
        <v>-982</v>
      </c>
      <c r="BH1359">
        <f t="shared" si="1761"/>
        <v>0</v>
      </c>
      <c r="BI1359">
        <f t="shared" si="1719"/>
        <v>-981</v>
      </c>
      <c r="BJ1359">
        <f t="shared" si="1762"/>
        <v>0</v>
      </c>
      <c r="BK1359">
        <f t="shared" si="1720"/>
        <v>-980</v>
      </c>
      <c r="BL1359">
        <f t="shared" si="1763"/>
        <v>0</v>
      </c>
      <c r="BM1359">
        <f t="shared" si="1721"/>
        <v>-979</v>
      </c>
      <c r="BN1359">
        <f t="shared" si="1764"/>
        <v>0</v>
      </c>
      <c r="BO1359">
        <f t="shared" si="1722"/>
        <v>-978</v>
      </c>
      <c r="BP1359">
        <f t="shared" si="1765"/>
        <v>0</v>
      </c>
      <c r="BQ1359">
        <f t="shared" si="1723"/>
        <v>-977</v>
      </c>
      <c r="BR1359">
        <f t="shared" si="1766"/>
        <v>0</v>
      </c>
      <c r="BS1359">
        <f t="shared" si="1724"/>
        <v>-976</v>
      </c>
      <c r="BT1359">
        <f t="shared" si="1767"/>
        <v>0</v>
      </c>
      <c r="BU1359">
        <f t="shared" si="1725"/>
        <v>-975</v>
      </c>
      <c r="BV1359">
        <f t="shared" si="1768"/>
        <v>0</v>
      </c>
      <c r="BW1359">
        <f t="shared" si="1726"/>
        <v>-974</v>
      </c>
      <c r="BX1359">
        <f t="shared" si="1769"/>
        <v>0</v>
      </c>
      <c r="BY1359">
        <f t="shared" si="1727"/>
        <v>-973</v>
      </c>
      <c r="BZ1359">
        <f t="shared" si="1770"/>
        <v>0</v>
      </c>
      <c r="CA1359">
        <f t="shared" si="1728"/>
        <v>-972</v>
      </c>
      <c r="CB1359">
        <f t="shared" si="1771"/>
        <v>0</v>
      </c>
      <c r="CC1359">
        <f t="shared" si="1729"/>
        <v>-971</v>
      </c>
      <c r="CD1359">
        <f t="shared" si="1772"/>
        <v>0</v>
      </c>
      <c r="CE1359">
        <f t="shared" si="1730"/>
        <v>-970</v>
      </c>
      <c r="CF1359">
        <f t="shared" si="1773"/>
        <v>0</v>
      </c>
      <c r="CG1359">
        <f t="shared" si="1731"/>
        <v>-969</v>
      </c>
      <c r="CH1359">
        <f t="shared" si="1774"/>
        <v>0</v>
      </c>
      <c r="CI1359">
        <f t="shared" si="1732"/>
        <v>-968</v>
      </c>
      <c r="CJ1359">
        <f t="shared" si="1775"/>
        <v>0</v>
      </c>
      <c r="CK1359">
        <f t="shared" si="1733"/>
        <v>-967</v>
      </c>
      <c r="CL1359">
        <f t="shared" si="1776"/>
        <v>0</v>
      </c>
      <c r="CM1359">
        <f t="shared" si="1734"/>
        <v>-966</v>
      </c>
      <c r="CN1359">
        <f t="shared" si="1777"/>
        <v>0</v>
      </c>
      <c r="CO1359">
        <f t="shared" si="1735"/>
        <v>-965</v>
      </c>
      <c r="CP1359">
        <f t="shared" si="1778"/>
        <v>0</v>
      </c>
      <c r="CQ1359">
        <f t="shared" si="1736"/>
        <v>-964</v>
      </c>
      <c r="CR1359">
        <f t="shared" si="1779"/>
        <v>0</v>
      </c>
      <c r="CS1359">
        <f t="shared" si="1737"/>
        <v>-963</v>
      </c>
      <c r="CT1359">
        <f t="shared" si="1780"/>
        <v>0</v>
      </c>
      <c r="CU1359">
        <f t="shared" si="1738"/>
        <v>-962</v>
      </c>
      <c r="CV1359">
        <f t="shared" si="1781"/>
        <v>0</v>
      </c>
      <c r="CW1359">
        <f t="shared" si="1739"/>
        <v>-961</v>
      </c>
      <c r="CX1359">
        <f t="shared" si="1782"/>
        <v>0</v>
      </c>
    </row>
    <row r="1360" spans="1:102">
      <c r="A1360" s="193">
        <v>34648</v>
      </c>
      <c r="B1360" t="s">
        <v>950</v>
      </c>
      <c r="C1360" t="s">
        <v>951</v>
      </c>
      <c r="D1360" t="s">
        <v>1050</v>
      </c>
      <c r="E1360" t="s">
        <v>2392</v>
      </c>
      <c r="F1360" t="s">
        <v>2393</v>
      </c>
      <c r="G1360" t="s">
        <v>8</v>
      </c>
      <c r="H1360" t="s">
        <v>8</v>
      </c>
      <c r="I1360" t="s">
        <v>8</v>
      </c>
      <c r="J1360">
        <v>0</v>
      </c>
      <c r="K1360" t="s">
        <v>1847</v>
      </c>
      <c r="L1360">
        <v>34</v>
      </c>
      <c r="M1360" t="s">
        <v>2</v>
      </c>
      <c r="N1360" t="s">
        <v>954</v>
      </c>
      <c r="O1360">
        <v>47150</v>
      </c>
      <c r="P1360" t="s">
        <v>6</v>
      </c>
      <c r="Q1360">
        <v>91</v>
      </c>
      <c r="R1360" s="193">
        <v>34648</v>
      </c>
      <c r="S1360" s="193">
        <v>73050</v>
      </c>
      <c r="T1360">
        <v>100</v>
      </c>
      <c r="U1360" t="s">
        <v>955</v>
      </c>
      <c r="V1360" t="str">
        <f t="shared" si="1740"/>
        <v>1994</v>
      </c>
      <c r="W1360" s="211">
        <f t="shared" si="1783"/>
        <v>-1000</v>
      </c>
      <c r="X1360">
        <f t="shared" si="1741"/>
        <v>0</v>
      </c>
      <c r="Y1360">
        <f t="shared" si="1703"/>
        <v>-999</v>
      </c>
      <c r="Z1360">
        <f t="shared" si="1742"/>
        <v>0</v>
      </c>
      <c r="AA1360">
        <f t="shared" si="1704"/>
        <v>-998</v>
      </c>
      <c r="AB1360">
        <f t="shared" si="1743"/>
        <v>0</v>
      </c>
      <c r="AC1360">
        <f t="shared" si="1705"/>
        <v>-997</v>
      </c>
      <c r="AD1360">
        <f t="shared" si="1744"/>
        <v>0</v>
      </c>
      <c r="AE1360">
        <f t="shared" si="1745"/>
        <v>-996</v>
      </c>
      <c r="AF1360">
        <f t="shared" si="1746"/>
        <v>0</v>
      </c>
      <c r="AG1360">
        <f t="shared" si="1706"/>
        <v>-995</v>
      </c>
      <c r="AH1360">
        <f t="shared" si="1747"/>
        <v>0</v>
      </c>
      <c r="AI1360">
        <f t="shared" si="1707"/>
        <v>-994</v>
      </c>
      <c r="AJ1360">
        <f t="shared" si="1748"/>
        <v>0</v>
      </c>
      <c r="AK1360">
        <f t="shared" si="1708"/>
        <v>-993</v>
      </c>
      <c r="AL1360">
        <f t="shared" si="1749"/>
        <v>0</v>
      </c>
      <c r="AM1360">
        <f t="shared" si="1750"/>
        <v>-992</v>
      </c>
      <c r="AN1360">
        <f t="shared" si="1751"/>
        <v>0</v>
      </c>
      <c r="AO1360">
        <f t="shared" si="1709"/>
        <v>-991</v>
      </c>
      <c r="AP1360">
        <f t="shared" si="1752"/>
        <v>0</v>
      </c>
      <c r="AQ1360">
        <f t="shared" si="1710"/>
        <v>-990</v>
      </c>
      <c r="AR1360">
        <f t="shared" si="1753"/>
        <v>0</v>
      </c>
      <c r="AS1360">
        <f t="shared" si="1711"/>
        <v>-989</v>
      </c>
      <c r="AT1360">
        <f t="shared" si="1754"/>
        <v>0</v>
      </c>
      <c r="AU1360">
        <f t="shared" si="1712"/>
        <v>-988</v>
      </c>
      <c r="AV1360">
        <f t="shared" si="1755"/>
        <v>0</v>
      </c>
      <c r="AW1360">
        <f t="shared" si="1713"/>
        <v>-987</v>
      </c>
      <c r="AX1360">
        <f t="shared" si="1756"/>
        <v>0</v>
      </c>
      <c r="AY1360">
        <f t="shared" si="1714"/>
        <v>-986</v>
      </c>
      <c r="AZ1360">
        <f t="shared" si="1757"/>
        <v>0</v>
      </c>
      <c r="BA1360">
        <f t="shared" si="1715"/>
        <v>-985</v>
      </c>
      <c r="BB1360">
        <f t="shared" si="1758"/>
        <v>0</v>
      </c>
      <c r="BC1360">
        <f t="shared" si="1716"/>
        <v>-984</v>
      </c>
      <c r="BD1360">
        <f t="shared" si="1759"/>
        <v>0</v>
      </c>
      <c r="BE1360">
        <f t="shared" si="1717"/>
        <v>-983</v>
      </c>
      <c r="BF1360">
        <f t="shared" si="1760"/>
        <v>0</v>
      </c>
      <c r="BG1360">
        <f t="shared" si="1718"/>
        <v>-982</v>
      </c>
      <c r="BH1360">
        <f t="shared" si="1761"/>
        <v>0</v>
      </c>
      <c r="BI1360">
        <f t="shared" si="1719"/>
        <v>-981</v>
      </c>
      <c r="BJ1360">
        <f t="shared" si="1762"/>
        <v>0</v>
      </c>
      <c r="BK1360">
        <f t="shared" si="1720"/>
        <v>-980</v>
      </c>
      <c r="BL1360">
        <f t="shared" si="1763"/>
        <v>0</v>
      </c>
      <c r="BM1360">
        <f t="shared" si="1721"/>
        <v>-979</v>
      </c>
      <c r="BN1360">
        <f t="shared" si="1764"/>
        <v>0</v>
      </c>
      <c r="BO1360">
        <f t="shared" si="1722"/>
        <v>-978</v>
      </c>
      <c r="BP1360">
        <f t="shared" si="1765"/>
        <v>0</v>
      </c>
      <c r="BQ1360">
        <f t="shared" si="1723"/>
        <v>-977</v>
      </c>
      <c r="BR1360">
        <f t="shared" si="1766"/>
        <v>0</v>
      </c>
      <c r="BS1360">
        <f t="shared" si="1724"/>
        <v>-976</v>
      </c>
      <c r="BT1360">
        <f t="shared" si="1767"/>
        <v>0</v>
      </c>
      <c r="BU1360">
        <f t="shared" si="1725"/>
        <v>-975</v>
      </c>
      <c r="BV1360">
        <f t="shared" si="1768"/>
        <v>0</v>
      </c>
      <c r="BW1360">
        <f t="shared" si="1726"/>
        <v>-974</v>
      </c>
      <c r="BX1360">
        <f t="shared" si="1769"/>
        <v>0</v>
      </c>
      <c r="BY1360">
        <f t="shared" si="1727"/>
        <v>-973</v>
      </c>
      <c r="BZ1360">
        <f t="shared" si="1770"/>
        <v>0</v>
      </c>
      <c r="CA1360">
        <f t="shared" si="1728"/>
        <v>-972</v>
      </c>
      <c r="CB1360">
        <f t="shared" si="1771"/>
        <v>0</v>
      </c>
      <c r="CC1360">
        <f t="shared" si="1729"/>
        <v>-971</v>
      </c>
      <c r="CD1360">
        <f t="shared" si="1772"/>
        <v>0</v>
      </c>
      <c r="CE1360">
        <f t="shared" si="1730"/>
        <v>-970</v>
      </c>
      <c r="CF1360">
        <f t="shared" si="1773"/>
        <v>0</v>
      </c>
      <c r="CG1360">
        <f t="shared" si="1731"/>
        <v>-969</v>
      </c>
      <c r="CH1360">
        <f t="shared" si="1774"/>
        <v>0</v>
      </c>
      <c r="CI1360">
        <f t="shared" si="1732"/>
        <v>-968</v>
      </c>
      <c r="CJ1360">
        <f t="shared" si="1775"/>
        <v>0</v>
      </c>
      <c r="CK1360">
        <f t="shared" si="1733"/>
        <v>-967</v>
      </c>
      <c r="CL1360">
        <f t="shared" si="1776"/>
        <v>0</v>
      </c>
      <c r="CM1360">
        <f t="shared" si="1734"/>
        <v>-966</v>
      </c>
      <c r="CN1360">
        <f t="shared" si="1777"/>
        <v>0</v>
      </c>
      <c r="CO1360">
        <f t="shared" si="1735"/>
        <v>-965</v>
      </c>
      <c r="CP1360">
        <f t="shared" si="1778"/>
        <v>0</v>
      </c>
      <c r="CQ1360">
        <f t="shared" si="1736"/>
        <v>-964</v>
      </c>
      <c r="CR1360">
        <f t="shared" si="1779"/>
        <v>0</v>
      </c>
      <c r="CS1360">
        <f t="shared" si="1737"/>
        <v>-963</v>
      </c>
      <c r="CT1360">
        <f t="shared" si="1780"/>
        <v>0</v>
      </c>
      <c r="CU1360">
        <f t="shared" si="1738"/>
        <v>-962</v>
      </c>
      <c r="CV1360">
        <f t="shared" si="1781"/>
        <v>0</v>
      </c>
      <c r="CW1360">
        <f t="shared" si="1739"/>
        <v>-961</v>
      </c>
      <c r="CX1360">
        <f t="shared" si="1782"/>
        <v>0</v>
      </c>
    </row>
    <row r="1361" spans="1:102">
      <c r="A1361" s="193">
        <v>25400</v>
      </c>
      <c r="B1361" t="s">
        <v>950</v>
      </c>
      <c r="C1361" t="s">
        <v>951</v>
      </c>
      <c r="D1361" t="s">
        <v>983</v>
      </c>
      <c r="E1361" t="s">
        <v>2394</v>
      </c>
      <c r="F1361" t="s">
        <v>2395</v>
      </c>
      <c r="G1361" t="s">
        <v>8</v>
      </c>
      <c r="H1361" t="s">
        <v>8</v>
      </c>
      <c r="I1361" t="s">
        <v>8</v>
      </c>
      <c r="J1361">
        <v>0</v>
      </c>
      <c r="K1361" t="s">
        <v>1847</v>
      </c>
      <c r="L1361">
        <v>34</v>
      </c>
      <c r="M1361" t="s">
        <v>2</v>
      </c>
      <c r="N1361" t="s">
        <v>954</v>
      </c>
      <c r="O1361">
        <v>47150</v>
      </c>
      <c r="P1361" t="s">
        <v>6</v>
      </c>
      <c r="Q1361">
        <v>91</v>
      </c>
      <c r="R1361" s="193">
        <v>25400</v>
      </c>
      <c r="S1361" s="193">
        <v>73050</v>
      </c>
      <c r="T1361">
        <v>100</v>
      </c>
      <c r="U1361" t="s">
        <v>955</v>
      </c>
      <c r="V1361" t="str">
        <f t="shared" si="1740"/>
        <v>1969</v>
      </c>
      <c r="W1361" s="211">
        <f t="shared" si="1783"/>
        <v>-1000</v>
      </c>
      <c r="X1361">
        <f t="shared" si="1741"/>
        <v>0</v>
      </c>
      <c r="Y1361">
        <f t="shared" si="1703"/>
        <v>-999</v>
      </c>
      <c r="Z1361">
        <f t="shared" si="1742"/>
        <v>0</v>
      </c>
      <c r="AA1361">
        <f t="shared" si="1704"/>
        <v>-998</v>
      </c>
      <c r="AB1361">
        <f t="shared" si="1743"/>
        <v>0</v>
      </c>
      <c r="AC1361">
        <f t="shared" si="1705"/>
        <v>-997</v>
      </c>
      <c r="AD1361">
        <f t="shared" si="1744"/>
        <v>0</v>
      </c>
      <c r="AE1361">
        <f t="shared" si="1745"/>
        <v>-996</v>
      </c>
      <c r="AF1361">
        <f t="shared" si="1746"/>
        <v>0</v>
      </c>
      <c r="AG1361">
        <f t="shared" si="1706"/>
        <v>-995</v>
      </c>
      <c r="AH1361">
        <f t="shared" si="1747"/>
        <v>0</v>
      </c>
      <c r="AI1361">
        <f t="shared" si="1707"/>
        <v>-994</v>
      </c>
      <c r="AJ1361">
        <f t="shared" si="1748"/>
        <v>0</v>
      </c>
      <c r="AK1361">
        <f t="shared" si="1708"/>
        <v>-993</v>
      </c>
      <c r="AL1361">
        <f t="shared" si="1749"/>
        <v>0</v>
      </c>
      <c r="AM1361">
        <f t="shared" si="1750"/>
        <v>-992</v>
      </c>
      <c r="AN1361">
        <f t="shared" si="1751"/>
        <v>0</v>
      </c>
      <c r="AO1361">
        <f t="shared" si="1709"/>
        <v>-991</v>
      </c>
      <c r="AP1361">
        <f t="shared" si="1752"/>
        <v>0</v>
      </c>
      <c r="AQ1361">
        <f t="shared" si="1710"/>
        <v>-990</v>
      </c>
      <c r="AR1361">
        <f t="shared" si="1753"/>
        <v>0</v>
      </c>
      <c r="AS1361">
        <f t="shared" si="1711"/>
        <v>-989</v>
      </c>
      <c r="AT1361">
        <f t="shared" si="1754"/>
        <v>0</v>
      </c>
      <c r="AU1361">
        <f t="shared" si="1712"/>
        <v>-988</v>
      </c>
      <c r="AV1361">
        <f t="shared" si="1755"/>
        <v>0</v>
      </c>
      <c r="AW1361">
        <f t="shared" si="1713"/>
        <v>-987</v>
      </c>
      <c r="AX1361">
        <f t="shared" si="1756"/>
        <v>0</v>
      </c>
      <c r="AY1361">
        <f t="shared" si="1714"/>
        <v>-986</v>
      </c>
      <c r="AZ1361">
        <f t="shared" si="1757"/>
        <v>0</v>
      </c>
      <c r="BA1361">
        <f t="shared" si="1715"/>
        <v>-985</v>
      </c>
      <c r="BB1361">
        <f t="shared" si="1758"/>
        <v>0</v>
      </c>
      <c r="BC1361">
        <f t="shared" si="1716"/>
        <v>-984</v>
      </c>
      <c r="BD1361">
        <f t="shared" si="1759"/>
        <v>0</v>
      </c>
      <c r="BE1361">
        <f t="shared" si="1717"/>
        <v>-983</v>
      </c>
      <c r="BF1361">
        <f t="shared" si="1760"/>
        <v>0</v>
      </c>
      <c r="BG1361">
        <f t="shared" si="1718"/>
        <v>-982</v>
      </c>
      <c r="BH1361">
        <f t="shared" si="1761"/>
        <v>0</v>
      </c>
      <c r="BI1361">
        <f t="shared" si="1719"/>
        <v>-981</v>
      </c>
      <c r="BJ1361">
        <f t="shared" si="1762"/>
        <v>0</v>
      </c>
      <c r="BK1361">
        <f t="shared" si="1720"/>
        <v>-980</v>
      </c>
      <c r="BL1361">
        <f t="shared" si="1763"/>
        <v>0</v>
      </c>
      <c r="BM1361">
        <f t="shared" si="1721"/>
        <v>-979</v>
      </c>
      <c r="BN1361">
        <f t="shared" si="1764"/>
        <v>0</v>
      </c>
      <c r="BO1361">
        <f t="shared" si="1722"/>
        <v>-978</v>
      </c>
      <c r="BP1361">
        <f t="shared" si="1765"/>
        <v>0</v>
      </c>
      <c r="BQ1361">
        <f t="shared" si="1723"/>
        <v>-977</v>
      </c>
      <c r="BR1361">
        <f t="shared" si="1766"/>
        <v>0</v>
      </c>
      <c r="BS1361">
        <f t="shared" si="1724"/>
        <v>-976</v>
      </c>
      <c r="BT1361">
        <f t="shared" si="1767"/>
        <v>0</v>
      </c>
      <c r="BU1361">
        <f t="shared" si="1725"/>
        <v>-975</v>
      </c>
      <c r="BV1361">
        <f t="shared" si="1768"/>
        <v>0</v>
      </c>
      <c r="BW1361">
        <f t="shared" si="1726"/>
        <v>-974</v>
      </c>
      <c r="BX1361">
        <f t="shared" si="1769"/>
        <v>0</v>
      </c>
      <c r="BY1361">
        <f t="shared" si="1727"/>
        <v>-973</v>
      </c>
      <c r="BZ1361">
        <f t="shared" si="1770"/>
        <v>0</v>
      </c>
      <c r="CA1361">
        <f t="shared" si="1728"/>
        <v>-972</v>
      </c>
      <c r="CB1361">
        <f t="shared" si="1771"/>
        <v>0</v>
      </c>
      <c r="CC1361">
        <f t="shared" si="1729"/>
        <v>-971</v>
      </c>
      <c r="CD1361">
        <f t="shared" si="1772"/>
        <v>0</v>
      </c>
      <c r="CE1361">
        <f t="shared" si="1730"/>
        <v>-970</v>
      </c>
      <c r="CF1361">
        <f t="shared" si="1773"/>
        <v>0</v>
      </c>
      <c r="CG1361">
        <f t="shared" si="1731"/>
        <v>-969</v>
      </c>
      <c r="CH1361">
        <f t="shared" si="1774"/>
        <v>0</v>
      </c>
      <c r="CI1361">
        <f t="shared" si="1732"/>
        <v>-968</v>
      </c>
      <c r="CJ1361">
        <f t="shared" si="1775"/>
        <v>0</v>
      </c>
      <c r="CK1361">
        <f t="shared" si="1733"/>
        <v>-967</v>
      </c>
      <c r="CL1361">
        <f t="shared" si="1776"/>
        <v>0</v>
      </c>
      <c r="CM1361">
        <f t="shared" si="1734"/>
        <v>-966</v>
      </c>
      <c r="CN1361">
        <f t="shared" si="1777"/>
        <v>0</v>
      </c>
      <c r="CO1361">
        <f t="shared" si="1735"/>
        <v>-965</v>
      </c>
      <c r="CP1361">
        <f t="shared" si="1778"/>
        <v>0</v>
      </c>
      <c r="CQ1361">
        <f t="shared" si="1736"/>
        <v>-964</v>
      </c>
      <c r="CR1361">
        <f t="shared" si="1779"/>
        <v>0</v>
      </c>
      <c r="CS1361">
        <f t="shared" si="1737"/>
        <v>-963</v>
      </c>
      <c r="CT1361">
        <f t="shared" si="1780"/>
        <v>0</v>
      </c>
      <c r="CU1361">
        <f t="shared" si="1738"/>
        <v>-962</v>
      </c>
      <c r="CV1361">
        <f t="shared" si="1781"/>
        <v>0</v>
      </c>
      <c r="CW1361">
        <f t="shared" si="1739"/>
        <v>-961</v>
      </c>
      <c r="CX1361">
        <f t="shared" si="1782"/>
        <v>0</v>
      </c>
    </row>
    <row r="1362" spans="1:102">
      <c r="A1362" s="193">
        <v>26323</v>
      </c>
      <c r="B1362" t="s">
        <v>950</v>
      </c>
      <c r="C1362" t="s">
        <v>951</v>
      </c>
      <c r="D1362" t="s">
        <v>983</v>
      </c>
      <c r="E1362" t="s">
        <v>2396</v>
      </c>
      <c r="F1362" t="s">
        <v>2397</v>
      </c>
      <c r="G1362" t="s">
        <v>8</v>
      </c>
      <c r="H1362" t="s">
        <v>8</v>
      </c>
      <c r="I1362" t="s">
        <v>8</v>
      </c>
      <c r="J1362">
        <v>0</v>
      </c>
      <c r="K1362" t="s">
        <v>1847</v>
      </c>
      <c r="L1362">
        <v>34</v>
      </c>
      <c r="M1362" t="s">
        <v>2</v>
      </c>
      <c r="N1362" t="s">
        <v>954</v>
      </c>
      <c r="O1362">
        <v>47150</v>
      </c>
      <c r="P1362" t="s">
        <v>6</v>
      </c>
      <c r="Q1362">
        <v>91</v>
      </c>
      <c r="R1362" s="193">
        <v>26323</v>
      </c>
      <c r="S1362" s="193">
        <v>73050</v>
      </c>
      <c r="T1362">
        <v>100</v>
      </c>
      <c r="U1362" t="s">
        <v>955</v>
      </c>
      <c r="V1362" t="str">
        <f t="shared" si="1740"/>
        <v>1972</v>
      </c>
      <c r="W1362" s="211">
        <f t="shared" si="1783"/>
        <v>-1000</v>
      </c>
      <c r="X1362">
        <f t="shared" si="1741"/>
        <v>0</v>
      </c>
      <c r="Y1362">
        <f t="shared" si="1703"/>
        <v>-999</v>
      </c>
      <c r="Z1362">
        <f t="shared" si="1742"/>
        <v>0</v>
      </c>
      <c r="AA1362">
        <f t="shared" si="1704"/>
        <v>-998</v>
      </c>
      <c r="AB1362">
        <f t="shared" si="1743"/>
        <v>0</v>
      </c>
      <c r="AC1362">
        <f t="shared" si="1705"/>
        <v>-997</v>
      </c>
      <c r="AD1362">
        <f t="shared" si="1744"/>
        <v>0</v>
      </c>
      <c r="AE1362">
        <f t="shared" si="1745"/>
        <v>-996</v>
      </c>
      <c r="AF1362">
        <f t="shared" si="1746"/>
        <v>0</v>
      </c>
      <c r="AG1362">
        <f t="shared" si="1706"/>
        <v>-995</v>
      </c>
      <c r="AH1362">
        <f t="shared" si="1747"/>
        <v>0</v>
      </c>
      <c r="AI1362">
        <f t="shared" si="1707"/>
        <v>-994</v>
      </c>
      <c r="AJ1362">
        <f t="shared" si="1748"/>
        <v>0</v>
      </c>
      <c r="AK1362">
        <f t="shared" si="1708"/>
        <v>-993</v>
      </c>
      <c r="AL1362">
        <f t="shared" si="1749"/>
        <v>0</v>
      </c>
      <c r="AM1362">
        <f t="shared" si="1750"/>
        <v>-992</v>
      </c>
      <c r="AN1362">
        <f t="shared" si="1751"/>
        <v>0</v>
      </c>
      <c r="AO1362">
        <f t="shared" si="1709"/>
        <v>-991</v>
      </c>
      <c r="AP1362">
        <f t="shared" si="1752"/>
        <v>0</v>
      </c>
      <c r="AQ1362">
        <f t="shared" si="1710"/>
        <v>-990</v>
      </c>
      <c r="AR1362">
        <f t="shared" si="1753"/>
        <v>0</v>
      </c>
      <c r="AS1362">
        <f t="shared" si="1711"/>
        <v>-989</v>
      </c>
      <c r="AT1362">
        <f t="shared" si="1754"/>
        <v>0</v>
      </c>
      <c r="AU1362">
        <f t="shared" si="1712"/>
        <v>-988</v>
      </c>
      <c r="AV1362">
        <f t="shared" si="1755"/>
        <v>0</v>
      </c>
      <c r="AW1362">
        <f t="shared" si="1713"/>
        <v>-987</v>
      </c>
      <c r="AX1362">
        <f t="shared" si="1756"/>
        <v>0</v>
      </c>
      <c r="AY1362">
        <f t="shared" si="1714"/>
        <v>-986</v>
      </c>
      <c r="AZ1362">
        <f t="shared" si="1757"/>
        <v>0</v>
      </c>
      <c r="BA1362">
        <f t="shared" si="1715"/>
        <v>-985</v>
      </c>
      <c r="BB1362">
        <f t="shared" si="1758"/>
        <v>0</v>
      </c>
      <c r="BC1362">
        <f t="shared" si="1716"/>
        <v>-984</v>
      </c>
      <c r="BD1362">
        <f t="shared" si="1759"/>
        <v>0</v>
      </c>
      <c r="BE1362">
        <f t="shared" si="1717"/>
        <v>-983</v>
      </c>
      <c r="BF1362">
        <f t="shared" si="1760"/>
        <v>0</v>
      </c>
      <c r="BG1362">
        <f t="shared" si="1718"/>
        <v>-982</v>
      </c>
      <c r="BH1362">
        <f t="shared" si="1761"/>
        <v>0</v>
      </c>
      <c r="BI1362">
        <f t="shared" si="1719"/>
        <v>-981</v>
      </c>
      <c r="BJ1362">
        <f t="shared" si="1762"/>
        <v>0</v>
      </c>
      <c r="BK1362">
        <f t="shared" si="1720"/>
        <v>-980</v>
      </c>
      <c r="BL1362">
        <f t="shared" si="1763"/>
        <v>0</v>
      </c>
      <c r="BM1362">
        <f t="shared" si="1721"/>
        <v>-979</v>
      </c>
      <c r="BN1362">
        <f t="shared" si="1764"/>
        <v>0</v>
      </c>
      <c r="BO1362">
        <f t="shared" si="1722"/>
        <v>-978</v>
      </c>
      <c r="BP1362">
        <f t="shared" si="1765"/>
        <v>0</v>
      </c>
      <c r="BQ1362">
        <f t="shared" si="1723"/>
        <v>-977</v>
      </c>
      <c r="BR1362">
        <f t="shared" si="1766"/>
        <v>0</v>
      </c>
      <c r="BS1362">
        <f t="shared" si="1724"/>
        <v>-976</v>
      </c>
      <c r="BT1362">
        <f t="shared" si="1767"/>
        <v>0</v>
      </c>
      <c r="BU1362">
        <f t="shared" si="1725"/>
        <v>-975</v>
      </c>
      <c r="BV1362">
        <f t="shared" si="1768"/>
        <v>0</v>
      </c>
      <c r="BW1362">
        <f t="shared" si="1726"/>
        <v>-974</v>
      </c>
      <c r="BX1362">
        <f t="shared" si="1769"/>
        <v>0</v>
      </c>
      <c r="BY1362">
        <f t="shared" si="1727"/>
        <v>-973</v>
      </c>
      <c r="BZ1362">
        <f t="shared" si="1770"/>
        <v>0</v>
      </c>
      <c r="CA1362">
        <f t="shared" si="1728"/>
        <v>-972</v>
      </c>
      <c r="CB1362">
        <f t="shared" si="1771"/>
        <v>0</v>
      </c>
      <c r="CC1362">
        <f t="shared" si="1729"/>
        <v>-971</v>
      </c>
      <c r="CD1362">
        <f t="shared" si="1772"/>
        <v>0</v>
      </c>
      <c r="CE1362">
        <f t="shared" si="1730"/>
        <v>-970</v>
      </c>
      <c r="CF1362">
        <f t="shared" si="1773"/>
        <v>0</v>
      </c>
      <c r="CG1362">
        <f t="shared" si="1731"/>
        <v>-969</v>
      </c>
      <c r="CH1362">
        <f t="shared" si="1774"/>
        <v>0</v>
      </c>
      <c r="CI1362">
        <f t="shared" si="1732"/>
        <v>-968</v>
      </c>
      <c r="CJ1362">
        <f t="shared" si="1775"/>
        <v>0</v>
      </c>
      <c r="CK1362">
        <f t="shared" si="1733"/>
        <v>-967</v>
      </c>
      <c r="CL1362">
        <f t="shared" si="1776"/>
        <v>0</v>
      </c>
      <c r="CM1362">
        <f t="shared" si="1734"/>
        <v>-966</v>
      </c>
      <c r="CN1362">
        <f t="shared" si="1777"/>
        <v>0</v>
      </c>
      <c r="CO1362">
        <f t="shared" si="1735"/>
        <v>-965</v>
      </c>
      <c r="CP1362">
        <f t="shared" si="1778"/>
        <v>0</v>
      </c>
      <c r="CQ1362">
        <f t="shared" si="1736"/>
        <v>-964</v>
      </c>
      <c r="CR1362">
        <f t="shared" si="1779"/>
        <v>0</v>
      </c>
      <c r="CS1362">
        <f t="shared" si="1737"/>
        <v>-963</v>
      </c>
      <c r="CT1362">
        <f t="shared" si="1780"/>
        <v>0</v>
      </c>
      <c r="CU1362">
        <f t="shared" si="1738"/>
        <v>-962</v>
      </c>
      <c r="CV1362">
        <f t="shared" si="1781"/>
        <v>0</v>
      </c>
      <c r="CW1362">
        <f t="shared" si="1739"/>
        <v>-961</v>
      </c>
      <c r="CX1362">
        <f t="shared" si="1782"/>
        <v>0</v>
      </c>
    </row>
    <row r="1363" spans="1:102">
      <c r="A1363" s="193">
        <v>34652</v>
      </c>
      <c r="B1363" t="s">
        <v>950</v>
      </c>
      <c r="C1363" t="s">
        <v>951</v>
      </c>
      <c r="D1363" t="s">
        <v>1679</v>
      </c>
      <c r="E1363" t="s">
        <v>2398</v>
      </c>
      <c r="F1363" t="s">
        <v>2399</v>
      </c>
      <c r="G1363" t="s">
        <v>8</v>
      </c>
      <c r="H1363" t="s">
        <v>8</v>
      </c>
      <c r="I1363" t="s">
        <v>8</v>
      </c>
      <c r="J1363">
        <v>0</v>
      </c>
      <c r="K1363" t="s">
        <v>1847</v>
      </c>
      <c r="L1363">
        <v>34</v>
      </c>
      <c r="M1363" t="s">
        <v>2</v>
      </c>
      <c r="N1363" t="s">
        <v>954</v>
      </c>
      <c r="O1363">
        <v>47150</v>
      </c>
      <c r="P1363" t="s">
        <v>6</v>
      </c>
      <c r="Q1363">
        <v>91</v>
      </c>
      <c r="R1363" s="193">
        <v>34652</v>
      </c>
      <c r="S1363" s="193">
        <v>73050</v>
      </c>
      <c r="T1363">
        <v>100</v>
      </c>
      <c r="U1363" t="s">
        <v>955</v>
      </c>
      <c r="V1363" t="str">
        <f t="shared" si="1740"/>
        <v>1994</v>
      </c>
      <c r="W1363" s="211">
        <f t="shared" si="1783"/>
        <v>-1000</v>
      </c>
      <c r="X1363">
        <f t="shared" si="1741"/>
        <v>0</v>
      </c>
      <c r="Y1363">
        <f t="shared" si="1703"/>
        <v>-999</v>
      </c>
      <c r="Z1363">
        <f t="shared" si="1742"/>
        <v>0</v>
      </c>
      <c r="AA1363">
        <f t="shared" si="1704"/>
        <v>-998</v>
      </c>
      <c r="AB1363">
        <f t="shared" si="1743"/>
        <v>0</v>
      </c>
      <c r="AC1363">
        <f t="shared" si="1705"/>
        <v>-997</v>
      </c>
      <c r="AD1363">
        <f t="shared" si="1744"/>
        <v>0</v>
      </c>
      <c r="AE1363">
        <f t="shared" si="1745"/>
        <v>-996</v>
      </c>
      <c r="AF1363">
        <f t="shared" si="1746"/>
        <v>0</v>
      </c>
      <c r="AG1363">
        <f t="shared" si="1706"/>
        <v>-995</v>
      </c>
      <c r="AH1363">
        <f t="shared" si="1747"/>
        <v>0</v>
      </c>
      <c r="AI1363">
        <f t="shared" si="1707"/>
        <v>-994</v>
      </c>
      <c r="AJ1363">
        <f t="shared" si="1748"/>
        <v>0</v>
      </c>
      <c r="AK1363">
        <f t="shared" si="1708"/>
        <v>-993</v>
      </c>
      <c r="AL1363">
        <f t="shared" si="1749"/>
        <v>0</v>
      </c>
      <c r="AM1363">
        <f t="shared" si="1750"/>
        <v>-992</v>
      </c>
      <c r="AN1363">
        <f t="shared" si="1751"/>
        <v>0</v>
      </c>
      <c r="AO1363">
        <f t="shared" si="1709"/>
        <v>-991</v>
      </c>
      <c r="AP1363">
        <f t="shared" si="1752"/>
        <v>0</v>
      </c>
      <c r="AQ1363">
        <f t="shared" si="1710"/>
        <v>-990</v>
      </c>
      <c r="AR1363">
        <f t="shared" si="1753"/>
        <v>0</v>
      </c>
      <c r="AS1363">
        <f t="shared" si="1711"/>
        <v>-989</v>
      </c>
      <c r="AT1363">
        <f t="shared" si="1754"/>
        <v>0</v>
      </c>
      <c r="AU1363">
        <f t="shared" si="1712"/>
        <v>-988</v>
      </c>
      <c r="AV1363">
        <f t="shared" si="1755"/>
        <v>0</v>
      </c>
      <c r="AW1363">
        <f t="shared" si="1713"/>
        <v>-987</v>
      </c>
      <c r="AX1363">
        <f t="shared" si="1756"/>
        <v>0</v>
      </c>
      <c r="AY1363">
        <f t="shared" si="1714"/>
        <v>-986</v>
      </c>
      <c r="AZ1363">
        <f t="shared" si="1757"/>
        <v>0</v>
      </c>
      <c r="BA1363">
        <f t="shared" si="1715"/>
        <v>-985</v>
      </c>
      <c r="BB1363">
        <f t="shared" si="1758"/>
        <v>0</v>
      </c>
      <c r="BC1363">
        <f t="shared" si="1716"/>
        <v>-984</v>
      </c>
      <c r="BD1363">
        <f t="shared" si="1759"/>
        <v>0</v>
      </c>
      <c r="BE1363">
        <f t="shared" si="1717"/>
        <v>-983</v>
      </c>
      <c r="BF1363">
        <f t="shared" si="1760"/>
        <v>0</v>
      </c>
      <c r="BG1363">
        <f t="shared" si="1718"/>
        <v>-982</v>
      </c>
      <c r="BH1363">
        <f t="shared" si="1761"/>
        <v>0</v>
      </c>
      <c r="BI1363">
        <f t="shared" si="1719"/>
        <v>-981</v>
      </c>
      <c r="BJ1363">
        <f t="shared" si="1762"/>
        <v>0</v>
      </c>
      <c r="BK1363">
        <f t="shared" si="1720"/>
        <v>-980</v>
      </c>
      <c r="BL1363">
        <f t="shared" si="1763"/>
        <v>0</v>
      </c>
      <c r="BM1363">
        <f t="shared" si="1721"/>
        <v>-979</v>
      </c>
      <c r="BN1363">
        <f t="shared" si="1764"/>
        <v>0</v>
      </c>
      <c r="BO1363">
        <f t="shared" si="1722"/>
        <v>-978</v>
      </c>
      <c r="BP1363">
        <f t="shared" si="1765"/>
        <v>0</v>
      </c>
      <c r="BQ1363">
        <f t="shared" si="1723"/>
        <v>-977</v>
      </c>
      <c r="BR1363">
        <f t="shared" si="1766"/>
        <v>0</v>
      </c>
      <c r="BS1363">
        <f t="shared" si="1724"/>
        <v>-976</v>
      </c>
      <c r="BT1363">
        <f t="shared" si="1767"/>
        <v>0</v>
      </c>
      <c r="BU1363">
        <f t="shared" si="1725"/>
        <v>-975</v>
      </c>
      <c r="BV1363">
        <f t="shared" si="1768"/>
        <v>0</v>
      </c>
      <c r="BW1363">
        <f t="shared" si="1726"/>
        <v>-974</v>
      </c>
      <c r="BX1363">
        <f t="shared" si="1769"/>
        <v>0</v>
      </c>
      <c r="BY1363">
        <f t="shared" si="1727"/>
        <v>-973</v>
      </c>
      <c r="BZ1363">
        <f t="shared" si="1770"/>
        <v>0</v>
      </c>
      <c r="CA1363">
        <f t="shared" si="1728"/>
        <v>-972</v>
      </c>
      <c r="CB1363">
        <f t="shared" si="1771"/>
        <v>0</v>
      </c>
      <c r="CC1363">
        <f t="shared" si="1729"/>
        <v>-971</v>
      </c>
      <c r="CD1363">
        <f t="shared" si="1772"/>
        <v>0</v>
      </c>
      <c r="CE1363">
        <f t="shared" si="1730"/>
        <v>-970</v>
      </c>
      <c r="CF1363">
        <f t="shared" si="1773"/>
        <v>0</v>
      </c>
      <c r="CG1363">
        <f t="shared" si="1731"/>
        <v>-969</v>
      </c>
      <c r="CH1363">
        <f t="shared" si="1774"/>
        <v>0</v>
      </c>
      <c r="CI1363">
        <f t="shared" si="1732"/>
        <v>-968</v>
      </c>
      <c r="CJ1363">
        <f t="shared" si="1775"/>
        <v>0</v>
      </c>
      <c r="CK1363">
        <f t="shared" si="1733"/>
        <v>-967</v>
      </c>
      <c r="CL1363">
        <f t="shared" si="1776"/>
        <v>0</v>
      </c>
      <c r="CM1363">
        <f t="shared" si="1734"/>
        <v>-966</v>
      </c>
      <c r="CN1363">
        <f t="shared" si="1777"/>
        <v>0</v>
      </c>
      <c r="CO1363">
        <f t="shared" si="1735"/>
        <v>-965</v>
      </c>
      <c r="CP1363">
        <f t="shared" si="1778"/>
        <v>0</v>
      </c>
      <c r="CQ1363">
        <f t="shared" si="1736"/>
        <v>-964</v>
      </c>
      <c r="CR1363">
        <f t="shared" si="1779"/>
        <v>0</v>
      </c>
      <c r="CS1363">
        <f t="shared" si="1737"/>
        <v>-963</v>
      </c>
      <c r="CT1363">
        <f t="shared" si="1780"/>
        <v>0</v>
      </c>
      <c r="CU1363">
        <f t="shared" si="1738"/>
        <v>-962</v>
      </c>
      <c r="CV1363">
        <f t="shared" si="1781"/>
        <v>0</v>
      </c>
      <c r="CW1363">
        <f t="shared" si="1739"/>
        <v>-961</v>
      </c>
      <c r="CX1363">
        <f t="shared" si="1782"/>
        <v>0</v>
      </c>
    </row>
    <row r="1364" spans="1:102">
      <c r="A1364" s="193">
        <v>34652</v>
      </c>
      <c r="B1364" t="s">
        <v>950</v>
      </c>
      <c r="C1364" t="s">
        <v>951</v>
      </c>
      <c r="D1364" t="s">
        <v>965</v>
      </c>
      <c r="E1364" t="s">
        <v>2400</v>
      </c>
      <c r="F1364" t="s">
        <v>2401</v>
      </c>
      <c r="G1364" t="s">
        <v>8</v>
      </c>
      <c r="H1364" t="s">
        <v>8</v>
      </c>
      <c r="I1364" t="s">
        <v>8</v>
      </c>
      <c r="J1364">
        <v>0</v>
      </c>
      <c r="K1364" t="s">
        <v>1847</v>
      </c>
      <c r="L1364">
        <v>34</v>
      </c>
      <c r="M1364" t="s">
        <v>2</v>
      </c>
      <c r="N1364" t="s">
        <v>954</v>
      </c>
      <c r="O1364">
        <v>47150</v>
      </c>
      <c r="P1364" t="s">
        <v>6</v>
      </c>
      <c r="Q1364">
        <v>91</v>
      </c>
      <c r="R1364" s="193">
        <v>34652</v>
      </c>
      <c r="S1364" s="193">
        <v>73050</v>
      </c>
      <c r="T1364">
        <v>100</v>
      </c>
      <c r="U1364" t="s">
        <v>955</v>
      </c>
      <c r="V1364" t="str">
        <f t="shared" si="1740"/>
        <v>1994</v>
      </c>
      <c r="W1364" s="211">
        <f t="shared" si="1783"/>
        <v>-1000</v>
      </c>
      <c r="X1364">
        <f t="shared" si="1741"/>
        <v>0</v>
      </c>
      <c r="Y1364">
        <f t="shared" si="1703"/>
        <v>-999</v>
      </c>
      <c r="Z1364">
        <f t="shared" si="1742"/>
        <v>0</v>
      </c>
      <c r="AA1364">
        <f t="shared" si="1704"/>
        <v>-998</v>
      </c>
      <c r="AB1364">
        <f t="shared" si="1743"/>
        <v>0</v>
      </c>
      <c r="AC1364">
        <f t="shared" si="1705"/>
        <v>-997</v>
      </c>
      <c r="AD1364">
        <f t="shared" si="1744"/>
        <v>0</v>
      </c>
      <c r="AE1364">
        <f t="shared" si="1745"/>
        <v>-996</v>
      </c>
      <c r="AF1364">
        <f t="shared" si="1746"/>
        <v>0</v>
      </c>
      <c r="AG1364">
        <f t="shared" si="1706"/>
        <v>-995</v>
      </c>
      <c r="AH1364">
        <f t="shared" si="1747"/>
        <v>0</v>
      </c>
      <c r="AI1364">
        <f t="shared" si="1707"/>
        <v>-994</v>
      </c>
      <c r="AJ1364">
        <f t="shared" si="1748"/>
        <v>0</v>
      </c>
      <c r="AK1364">
        <f t="shared" si="1708"/>
        <v>-993</v>
      </c>
      <c r="AL1364">
        <f t="shared" si="1749"/>
        <v>0</v>
      </c>
      <c r="AM1364">
        <f t="shared" si="1750"/>
        <v>-992</v>
      </c>
      <c r="AN1364">
        <f t="shared" si="1751"/>
        <v>0</v>
      </c>
      <c r="AO1364">
        <f t="shared" si="1709"/>
        <v>-991</v>
      </c>
      <c r="AP1364">
        <f t="shared" si="1752"/>
        <v>0</v>
      </c>
      <c r="AQ1364">
        <f t="shared" si="1710"/>
        <v>-990</v>
      </c>
      <c r="AR1364">
        <f t="shared" si="1753"/>
        <v>0</v>
      </c>
      <c r="AS1364">
        <f t="shared" si="1711"/>
        <v>-989</v>
      </c>
      <c r="AT1364">
        <f t="shared" si="1754"/>
        <v>0</v>
      </c>
      <c r="AU1364">
        <f t="shared" si="1712"/>
        <v>-988</v>
      </c>
      <c r="AV1364">
        <f t="shared" si="1755"/>
        <v>0</v>
      </c>
      <c r="AW1364">
        <f t="shared" si="1713"/>
        <v>-987</v>
      </c>
      <c r="AX1364">
        <f t="shared" si="1756"/>
        <v>0</v>
      </c>
      <c r="AY1364">
        <f t="shared" si="1714"/>
        <v>-986</v>
      </c>
      <c r="AZ1364">
        <f t="shared" si="1757"/>
        <v>0</v>
      </c>
      <c r="BA1364">
        <f t="shared" si="1715"/>
        <v>-985</v>
      </c>
      <c r="BB1364">
        <f t="shared" si="1758"/>
        <v>0</v>
      </c>
      <c r="BC1364">
        <f t="shared" si="1716"/>
        <v>-984</v>
      </c>
      <c r="BD1364">
        <f t="shared" si="1759"/>
        <v>0</v>
      </c>
      <c r="BE1364">
        <f t="shared" si="1717"/>
        <v>-983</v>
      </c>
      <c r="BF1364">
        <f t="shared" si="1760"/>
        <v>0</v>
      </c>
      <c r="BG1364">
        <f t="shared" si="1718"/>
        <v>-982</v>
      </c>
      <c r="BH1364">
        <f t="shared" si="1761"/>
        <v>0</v>
      </c>
      <c r="BI1364">
        <f t="shared" si="1719"/>
        <v>-981</v>
      </c>
      <c r="BJ1364">
        <f t="shared" si="1762"/>
        <v>0</v>
      </c>
      <c r="BK1364">
        <f t="shared" si="1720"/>
        <v>-980</v>
      </c>
      <c r="BL1364">
        <f t="shared" si="1763"/>
        <v>0</v>
      </c>
      <c r="BM1364">
        <f t="shared" si="1721"/>
        <v>-979</v>
      </c>
      <c r="BN1364">
        <f t="shared" si="1764"/>
        <v>0</v>
      </c>
      <c r="BO1364">
        <f t="shared" si="1722"/>
        <v>-978</v>
      </c>
      <c r="BP1364">
        <f t="shared" si="1765"/>
        <v>0</v>
      </c>
      <c r="BQ1364">
        <f t="shared" si="1723"/>
        <v>-977</v>
      </c>
      <c r="BR1364">
        <f t="shared" si="1766"/>
        <v>0</v>
      </c>
      <c r="BS1364">
        <f t="shared" si="1724"/>
        <v>-976</v>
      </c>
      <c r="BT1364">
        <f t="shared" si="1767"/>
        <v>0</v>
      </c>
      <c r="BU1364">
        <f t="shared" si="1725"/>
        <v>-975</v>
      </c>
      <c r="BV1364">
        <f t="shared" si="1768"/>
        <v>0</v>
      </c>
      <c r="BW1364">
        <f t="shared" si="1726"/>
        <v>-974</v>
      </c>
      <c r="BX1364">
        <f t="shared" si="1769"/>
        <v>0</v>
      </c>
      <c r="BY1364">
        <f t="shared" si="1727"/>
        <v>-973</v>
      </c>
      <c r="BZ1364">
        <f t="shared" si="1770"/>
        <v>0</v>
      </c>
      <c r="CA1364">
        <f t="shared" si="1728"/>
        <v>-972</v>
      </c>
      <c r="CB1364">
        <f t="shared" si="1771"/>
        <v>0</v>
      </c>
      <c r="CC1364">
        <f t="shared" si="1729"/>
        <v>-971</v>
      </c>
      <c r="CD1364">
        <f t="shared" si="1772"/>
        <v>0</v>
      </c>
      <c r="CE1364">
        <f t="shared" si="1730"/>
        <v>-970</v>
      </c>
      <c r="CF1364">
        <f t="shared" si="1773"/>
        <v>0</v>
      </c>
      <c r="CG1364">
        <f t="shared" si="1731"/>
        <v>-969</v>
      </c>
      <c r="CH1364">
        <f t="shared" si="1774"/>
        <v>0</v>
      </c>
      <c r="CI1364">
        <f t="shared" si="1732"/>
        <v>-968</v>
      </c>
      <c r="CJ1364">
        <f t="shared" si="1775"/>
        <v>0</v>
      </c>
      <c r="CK1364">
        <f t="shared" si="1733"/>
        <v>-967</v>
      </c>
      <c r="CL1364">
        <f t="shared" si="1776"/>
        <v>0</v>
      </c>
      <c r="CM1364">
        <f t="shared" si="1734"/>
        <v>-966</v>
      </c>
      <c r="CN1364">
        <f t="shared" si="1777"/>
        <v>0</v>
      </c>
      <c r="CO1364">
        <f t="shared" si="1735"/>
        <v>-965</v>
      </c>
      <c r="CP1364">
        <f t="shared" si="1778"/>
        <v>0</v>
      </c>
      <c r="CQ1364">
        <f t="shared" si="1736"/>
        <v>-964</v>
      </c>
      <c r="CR1364">
        <f t="shared" si="1779"/>
        <v>0</v>
      </c>
      <c r="CS1364">
        <f t="shared" si="1737"/>
        <v>-963</v>
      </c>
      <c r="CT1364">
        <f t="shared" si="1780"/>
        <v>0</v>
      </c>
      <c r="CU1364">
        <f t="shared" si="1738"/>
        <v>-962</v>
      </c>
      <c r="CV1364">
        <f t="shared" si="1781"/>
        <v>0</v>
      </c>
      <c r="CW1364">
        <f t="shared" si="1739"/>
        <v>-961</v>
      </c>
      <c r="CX1364">
        <f t="shared" si="1782"/>
        <v>0</v>
      </c>
    </row>
    <row r="1365" spans="1:102">
      <c r="A1365" s="193">
        <v>41600</v>
      </c>
      <c r="B1365" t="s">
        <v>950</v>
      </c>
      <c r="C1365" t="s">
        <v>951</v>
      </c>
      <c r="D1365" t="s">
        <v>956</v>
      </c>
      <c r="E1365" t="s">
        <v>2402</v>
      </c>
      <c r="F1365" t="s">
        <v>2403</v>
      </c>
      <c r="G1365" t="s">
        <v>8</v>
      </c>
      <c r="H1365" t="s">
        <v>8</v>
      </c>
      <c r="I1365" t="s">
        <v>8</v>
      </c>
      <c r="J1365">
        <v>11</v>
      </c>
      <c r="K1365" t="s">
        <v>2212</v>
      </c>
      <c r="L1365">
        <v>34</v>
      </c>
      <c r="M1365" t="s">
        <v>2</v>
      </c>
      <c r="N1365" t="s">
        <v>954</v>
      </c>
      <c r="O1365">
        <v>47150</v>
      </c>
      <c r="P1365" t="s">
        <v>6</v>
      </c>
      <c r="Q1365">
        <v>91</v>
      </c>
      <c r="R1365" s="193">
        <v>34652</v>
      </c>
      <c r="S1365" s="193">
        <v>73050</v>
      </c>
      <c r="T1365">
        <v>100</v>
      </c>
      <c r="U1365" t="s">
        <v>955</v>
      </c>
      <c r="V1365" t="str">
        <f t="shared" si="1740"/>
        <v>2013</v>
      </c>
      <c r="W1365" s="211">
        <f t="shared" si="1783"/>
        <v>-1000</v>
      </c>
      <c r="X1365">
        <f t="shared" si="1741"/>
        <v>0</v>
      </c>
      <c r="Y1365">
        <f t="shared" si="1703"/>
        <v>-999</v>
      </c>
      <c r="Z1365">
        <f t="shared" si="1742"/>
        <v>0</v>
      </c>
      <c r="AA1365">
        <f t="shared" si="1704"/>
        <v>-998</v>
      </c>
      <c r="AB1365">
        <f t="shared" si="1743"/>
        <v>0</v>
      </c>
      <c r="AC1365">
        <f t="shared" si="1705"/>
        <v>-997</v>
      </c>
      <c r="AD1365">
        <f t="shared" si="1744"/>
        <v>0</v>
      </c>
      <c r="AE1365">
        <f t="shared" si="1745"/>
        <v>-996</v>
      </c>
      <c r="AF1365">
        <f t="shared" si="1746"/>
        <v>0</v>
      </c>
      <c r="AG1365">
        <f t="shared" si="1706"/>
        <v>-995</v>
      </c>
      <c r="AH1365">
        <f t="shared" si="1747"/>
        <v>0</v>
      </c>
      <c r="AI1365">
        <f t="shared" si="1707"/>
        <v>-994</v>
      </c>
      <c r="AJ1365">
        <f t="shared" si="1748"/>
        <v>0</v>
      </c>
      <c r="AK1365">
        <f t="shared" si="1708"/>
        <v>-993</v>
      </c>
      <c r="AL1365">
        <f t="shared" si="1749"/>
        <v>0</v>
      </c>
      <c r="AM1365">
        <f t="shared" si="1750"/>
        <v>-992</v>
      </c>
      <c r="AN1365">
        <f t="shared" si="1751"/>
        <v>0</v>
      </c>
      <c r="AO1365">
        <f t="shared" si="1709"/>
        <v>-991</v>
      </c>
      <c r="AP1365">
        <f t="shared" si="1752"/>
        <v>0</v>
      </c>
      <c r="AQ1365">
        <f t="shared" si="1710"/>
        <v>-990</v>
      </c>
      <c r="AR1365">
        <f t="shared" si="1753"/>
        <v>0</v>
      </c>
      <c r="AS1365">
        <f t="shared" si="1711"/>
        <v>-989</v>
      </c>
      <c r="AT1365">
        <f t="shared" si="1754"/>
        <v>0</v>
      </c>
      <c r="AU1365">
        <f t="shared" si="1712"/>
        <v>-988</v>
      </c>
      <c r="AV1365">
        <f t="shared" si="1755"/>
        <v>0</v>
      </c>
      <c r="AW1365">
        <f t="shared" si="1713"/>
        <v>-987</v>
      </c>
      <c r="AX1365">
        <f t="shared" si="1756"/>
        <v>0</v>
      </c>
      <c r="AY1365">
        <f t="shared" si="1714"/>
        <v>-986</v>
      </c>
      <c r="AZ1365">
        <f t="shared" si="1757"/>
        <v>0</v>
      </c>
      <c r="BA1365">
        <f t="shared" si="1715"/>
        <v>-985</v>
      </c>
      <c r="BB1365">
        <f t="shared" si="1758"/>
        <v>0</v>
      </c>
      <c r="BC1365">
        <f t="shared" si="1716"/>
        <v>-984</v>
      </c>
      <c r="BD1365">
        <f t="shared" si="1759"/>
        <v>0</v>
      </c>
      <c r="BE1365">
        <f t="shared" si="1717"/>
        <v>-983</v>
      </c>
      <c r="BF1365">
        <f t="shared" si="1760"/>
        <v>0</v>
      </c>
      <c r="BG1365">
        <f t="shared" si="1718"/>
        <v>-982</v>
      </c>
      <c r="BH1365">
        <f t="shared" si="1761"/>
        <v>0</v>
      </c>
      <c r="BI1365">
        <f t="shared" si="1719"/>
        <v>-981</v>
      </c>
      <c r="BJ1365">
        <f t="shared" si="1762"/>
        <v>0</v>
      </c>
      <c r="BK1365">
        <f t="shared" si="1720"/>
        <v>-980</v>
      </c>
      <c r="BL1365">
        <f t="shared" si="1763"/>
        <v>0</v>
      </c>
      <c r="BM1365">
        <f t="shared" si="1721"/>
        <v>-979</v>
      </c>
      <c r="BN1365">
        <f t="shared" si="1764"/>
        <v>0</v>
      </c>
      <c r="BO1365">
        <f t="shared" si="1722"/>
        <v>-978</v>
      </c>
      <c r="BP1365">
        <f t="shared" si="1765"/>
        <v>0</v>
      </c>
      <c r="BQ1365">
        <f t="shared" si="1723"/>
        <v>-977</v>
      </c>
      <c r="BR1365">
        <f t="shared" si="1766"/>
        <v>0</v>
      </c>
      <c r="BS1365">
        <f t="shared" si="1724"/>
        <v>-976</v>
      </c>
      <c r="BT1365">
        <f t="shared" si="1767"/>
        <v>0</v>
      </c>
      <c r="BU1365">
        <f t="shared" si="1725"/>
        <v>-975</v>
      </c>
      <c r="BV1365">
        <f t="shared" si="1768"/>
        <v>0</v>
      </c>
      <c r="BW1365">
        <f t="shared" si="1726"/>
        <v>-974</v>
      </c>
      <c r="BX1365">
        <f t="shared" si="1769"/>
        <v>0</v>
      </c>
      <c r="BY1365">
        <f t="shared" si="1727"/>
        <v>-973</v>
      </c>
      <c r="BZ1365">
        <f t="shared" si="1770"/>
        <v>0</v>
      </c>
      <c r="CA1365">
        <f t="shared" si="1728"/>
        <v>-972</v>
      </c>
      <c r="CB1365">
        <f t="shared" si="1771"/>
        <v>0</v>
      </c>
      <c r="CC1365">
        <f t="shared" si="1729"/>
        <v>-971</v>
      </c>
      <c r="CD1365">
        <f t="shared" si="1772"/>
        <v>0</v>
      </c>
      <c r="CE1365">
        <f t="shared" si="1730"/>
        <v>-970</v>
      </c>
      <c r="CF1365">
        <f t="shared" si="1773"/>
        <v>0</v>
      </c>
      <c r="CG1365">
        <f t="shared" si="1731"/>
        <v>-969</v>
      </c>
      <c r="CH1365">
        <f t="shared" si="1774"/>
        <v>0</v>
      </c>
      <c r="CI1365">
        <f t="shared" si="1732"/>
        <v>-968</v>
      </c>
      <c r="CJ1365">
        <f t="shared" si="1775"/>
        <v>0</v>
      </c>
      <c r="CK1365">
        <f t="shared" si="1733"/>
        <v>-967</v>
      </c>
      <c r="CL1365">
        <f t="shared" si="1776"/>
        <v>0</v>
      </c>
      <c r="CM1365">
        <f t="shared" si="1734"/>
        <v>-966</v>
      </c>
      <c r="CN1365">
        <f t="shared" si="1777"/>
        <v>0</v>
      </c>
      <c r="CO1365">
        <f t="shared" si="1735"/>
        <v>-965</v>
      </c>
      <c r="CP1365">
        <f t="shared" si="1778"/>
        <v>0</v>
      </c>
      <c r="CQ1365">
        <f t="shared" si="1736"/>
        <v>-964</v>
      </c>
      <c r="CR1365">
        <f t="shared" si="1779"/>
        <v>0</v>
      </c>
      <c r="CS1365">
        <f t="shared" si="1737"/>
        <v>-963</v>
      </c>
      <c r="CT1365">
        <f t="shared" si="1780"/>
        <v>0</v>
      </c>
      <c r="CU1365">
        <f t="shared" si="1738"/>
        <v>-962</v>
      </c>
      <c r="CV1365">
        <f t="shared" si="1781"/>
        <v>0</v>
      </c>
      <c r="CW1365">
        <f t="shared" si="1739"/>
        <v>-961</v>
      </c>
      <c r="CX1365">
        <f t="shared" si="1782"/>
        <v>0</v>
      </c>
    </row>
    <row r="1366" spans="1:102">
      <c r="A1366" s="193">
        <v>39771</v>
      </c>
      <c r="B1366" t="s">
        <v>950</v>
      </c>
      <c r="C1366" t="s">
        <v>951</v>
      </c>
      <c r="D1366" t="s">
        <v>1011</v>
      </c>
      <c r="E1366" t="s">
        <v>2404</v>
      </c>
      <c r="F1366" t="s">
        <v>2405</v>
      </c>
      <c r="G1366" t="s">
        <v>8</v>
      </c>
      <c r="H1366" t="s">
        <v>8</v>
      </c>
      <c r="I1366" t="s">
        <v>8</v>
      </c>
      <c r="J1366">
        <v>0</v>
      </c>
      <c r="K1366" t="s">
        <v>1847</v>
      </c>
      <c r="L1366">
        <v>34</v>
      </c>
      <c r="M1366" t="s">
        <v>2</v>
      </c>
      <c r="N1366" t="s">
        <v>954</v>
      </c>
      <c r="O1366">
        <v>47150</v>
      </c>
      <c r="P1366" t="s">
        <v>6</v>
      </c>
      <c r="Q1366">
        <v>91</v>
      </c>
      <c r="R1366" s="193">
        <v>34639</v>
      </c>
      <c r="S1366" s="193">
        <v>73050</v>
      </c>
      <c r="T1366">
        <v>100</v>
      </c>
      <c r="U1366" t="s">
        <v>955</v>
      </c>
      <c r="V1366" t="str">
        <f t="shared" si="1740"/>
        <v>2008</v>
      </c>
      <c r="W1366" s="211">
        <f t="shared" si="1783"/>
        <v>-1000</v>
      </c>
      <c r="X1366">
        <f t="shared" si="1741"/>
        <v>0</v>
      </c>
      <c r="Y1366">
        <f t="shared" si="1703"/>
        <v>-999</v>
      </c>
      <c r="Z1366">
        <f t="shared" si="1742"/>
        <v>0</v>
      </c>
      <c r="AA1366">
        <f t="shared" si="1704"/>
        <v>-998</v>
      </c>
      <c r="AB1366">
        <f t="shared" si="1743"/>
        <v>0</v>
      </c>
      <c r="AC1366">
        <f t="shared" si="1705"/>
        <v>-997</v>
      </c>
      <c r="AD1366">
        <f t="shared" si="1744"/>
        <v>0</v>
      </c>
      <c r="AE1366">
        <f t="shared" si="1745"/>
        <v>-996</v>
      </c>
      <c r="AF1366">
        <f t="shared" si="1746"/>
        <v>0</v>
      </c>
      <c r="AG1366">
        <f t="shared" si="1706"/>
        <v>-995</v>
      </c>
      <c r="AH1366">
        <f t="shared" si="1747"/>
        <v>0</v>
      </c>
      <c r="AI1366">
        <f t="shared" si="1707"/>
        <v>-994</v>
      </c>
      <c r="AJ1366">
        <f t="shared" si="1748"/>
        <v>0</v>
      </c>
      <c r="AK1366">
        <f t="shared" si="1708"/>
        <v>-993</v>
      </c>
      <c r="AL1366">
        <f t="shared" si="1749"/>
        <v>0</v>
      </c>
      <c r="AM1366">
        <f t="shared" si="1750"/>
        <v>-992</v>
      </c>
      <c r="AN1366">
        <f t="shared" si="1751"/>
        <v>0</v>
      </c>
      <c r="AO1366">
        <f t="shared" si="1709"/>
        <v>-991</v>
      </c>
      <c r="AP1366">
        <f t="shared" si="1752"/>
        <v>0</v>
      </c>
      <c r="AQ1366">
        <f t="shared" si="1710"/>
        <v>-990</v>
      </c>
      <c r="AR1366">
        <f t="shared" si="1753"/>
        <v>0</v>
      </c>
      <c r="AS1366">
        <f t="shared" si="1711"/>
        <v>-989</v>
      </c>
      <c r="AT1366">
        <f t="shared" si="1754"/>
        <v>0</v>
      </c>
      <c r="AU1366">
        <f t="shared" si="1712"/>
        <v>-988</v>
      </c>
      <c r="AV1366">
        <f t="shared" si="1755"/>
        <v>0</v>
      </c>
      <c r="AW1366">
        <f t="shared" si="1713"/>
        <v>-987</v>
      </c>
      <c r="AX1366">
        <f t="shared" si="1756"/>
        <v>0</v>
      </c>
      <c r="AY1366">
        <f t="shared" si="1714"/>
        <v>-986</v>
      </c>
      <c r="AZ1366">
        <f t="shared" si="1757"/>
        <v>0</v>
      </c>
      <c r="BA1366">
        <f t="shared" si="1715"/>
        <v>-985</v>
      </c>
      <c r="BB1366">
        <f t="shared" si="1758"/>
        <v>0</v>
      </c>
      <c r="BC1366">
        <f t="shared" si="1716"/>
        <v>-984</v>
      </c>
      <c r="BD1366">
        <f t="shared" si="1759"/>
        <v>0</v>
      </c>
      <c r="BE1366">
        <f t="shared" si="1717"/>
        <v>-983</v>
      </c>
      <c r="BF1366">
        <f t="shared" si="1760"/>
        <v>0</v>
      </c>
      <c r="BG1366">
        <f t="shared" si="1718"/>
        <v>-982</v>
      </c>
      <c r="BH1366">
        <f t="shared" si="1761"/>
        <v>0</v>
      </c>
      <c r="BI1366">
        <f t="shared" si="1719"/>
        <v>-981</v>
      </c>
      <c r="BJ1366">
        <f t="shared" si="1762"/>
        <v>0</v>
      </c>
      <c r="BK1366">
        <f t="shared" si="1720"/>
        <v>-980</v>
      </c>
      <c r="BL1366">
        <f t="shared" si="1763"/>
        <v>0</v>
      </c>
      <c r="BM1366">
        <f t="shared" si="1721"/>
        <v>-979</v>
      </c>
      <c r="BN1366">
        <f t="shared" si="1764"/>
        <v>0</v>
      </c>
      <c r="BO1366">
        <f t="shared" si="1722"/>
        <v>-978</v>
      </c>
      <c r="BP1366">
        <f t="shared" si="1765"/>
        <v>0</v>
      </c>
      <c r="BQ1366">
        <f t="shared" si="1723"/>
        <v>-977</v>
      </c>
      <c r="BR1366">
        <f t="shared" si="1766"/>
        <v>0</v>
      </c>
      <c r="BS1366">
        <f t="shared" si="1724"/>
        <v>-976</v>
      </c>
      <c r="BT1366">
        <f t="shared" si="1767"/>
        <v>0</v>
      </c>
      <c r="BU1366">
        <f t="shared" si="1725"/>
        <v>-975</v>
      </c>
      <c r="BV1366">
        <f t="shared" si="1768"/>
        <v>0</v>
      </c>
      <c r="BW1366">
        <f t="shared" si="1726"/>
        <v>-974</v>
      </c>
      <c r="BX1366">
        <f t="shared" si="1769"/>
        <v>0</v>
      </c>
      <c r="BY1366">
        <f t="shared" si="1727"/>
        <v>-973</v>
      </c>
      <c r="BZ1366">
        <f t="shared" si="1770"/>
        <v>0</v>
      </c>
      <c r="CA1366">
        <f t="shared" si="1728"/>
        <v>-972</v>
      </c>
      <c r="CB1366">
        <f t="shared" si="1771"/>
        <v>0</v>
      </c>
      <c r="CC1366">
        <f t="shared" si="1729"/>
        <v>-971</v>
      </c>
      <c r="CD1366">
        <f t="shared" si="1772"/>
        <v>0</v>
      </c>
      <c r="CE1366">
        <f t="shared" si="1730"/>
        <v>-970</v>
      </c>
      <c r="CF1366">
        <f t="shared" si="1773"/>
        <v>0</v>
      </c>
      <c r="CG1366">
        <f t="shared" si="1731"/>
        <v>-969</v>
      </c>
      <c r="CH1366">
        <f t="shared" si="1774"/>
        <v>0</v>
      </c>
      <c r="CI1366">
        <f t="shared" si="1732"/>
        <v>-968</v>
      </c>
      <c r="CJ1366">
        <f t="shared" si="1775"/>
        <v>0</v>
      </c>
      <c r="CK1366">
        <f t="shared" si="1733"/>
        <v>-967</v>
      </c>
      <c r="CL1366">
        <f t="shared" si="1776"/>
        <v>0</v>
      </c>
      <c r="CM1366">
        <f t="shared" si="1734"/>
        <v>-966</v>
      </c>
      <c r="CN1366">
        <f t="shared" si="1777"/>
        <v>0</v>
      </c>
      <c r="CO1366">
        <f t="shared" si="1735"/>
        <v>-965</v>
      </c>
      <c r="CP1366">
        <f t="shared" si="1778"/>
        <v>0</v>
      </c>
      <c r="CQ1366">
        <f t="shared" si="1736"/>
        <v>-964</v>
      </c>
      <c r="CR1366">
        <f t="shared" si="1779"/>
        <v>0</v>
      </c>
      <c r="CS1366">
        <f t="shared" si="1737"/>
        <v>-963</v>
      </c>
      <c r="CT1366">
        <f t="shared" si="1780"/>
        <v>0</v>
      </c>
      <c r="CU1366">
        <f t="shared" si="1738"/>
        <v>-962</v>
      </c>
      <c r="CV1366">
        <f t="shared" si="1781"/>
        <v>0</v>
      </c>
      <c r="CW1366">
        <f t="shared" si="1739"/>
        <v>-961</v>
      </c>
      <c r="CX1366">
        <f t="shared" si="1782"/>
        <v>0</v>
      </c>
    </row>
    <row r="1367" spans="1:102">
      <c r="A1367" s="193">
        <v>37792</v>
      </c>
      <c r="B1367" t="s">
        <v>950</v>
      </c>
      <c r="C1367" t="s">
        <v>951</v>
      </c>
      <c r="D1367" t="s">
        <v>1679</v>
      </c>
      <c r="E1367" t="s">
        <v>2406</v>
      </c>
      <c r="F1367" t="s">
        <v>2407</v>
      </c>
      <c r="G1367" t="s">
        <v>8</v>
      </c>
      <c r="H1367" t="s">
        <v>8</v>
      </c>
      <c r="I1367" t="s">
        <v>8</v>
      </c>
      <c r="J1367">
        <v>0</v>
      </c>
      <c r="K1367" t="s">
        <v>1847</v>
      </c>
      <c r="L1367">
        <v>39</v>
      </c>
      <c r="M1367" t="s">
        <v>36</v>
      </c>
      <c r="N1367" t="s">
        <v>954</v>
      </c>
      <c r="O1367">
        <v>47150</v>
      </c>
      <c r="P1367" t="s">
        <v>6</v>
      </c>
      <c r="Q1367">
        <v>91</v>
      </c>
      <c r="R1367" s="193">
        <v>37792</v>
      </c>
      <c r="S1367" t="s">
        <v>1381</v>
      </c>
      <c r="T1367">
        <v>200</v>
      </c>
      <c r="U1367" t="s">
        <v>955</v>
      </c>
      <c r="V1367" t="str">
        <f t="shared" si="1740"/>
        <v>2003</v>
      </c>
      <c r="W1367" s="211">
        <f t="shared" si="1783"/>
        <v>-1000</v>
      </c>
      <c r="X1367">
        <f t="shared" si="1741"/>
        <v>0</v>
      </c>
      <c r="Y1367">
        <f t="shared" si="1703"/>
        <v>-999</v>
      </c>
      <c r="Z1367">
        <f t="shared" si="1742"/>
        <v>0</v>
      </c>
      <c r="AA1367">
        <f t="shared" si="1704"/>
        <v>-998</v>
      </c>
      <c r="AB1367">
        <f t="shared" si="1743"/>
        <v>0</v>
      </c>
      <c r="AC1367">
        <f t="shared" si="1705"/>
        <v>-997</v>
      </c>
      <c r="AD1367">
        <f t="shared" si="1744"/>
        <v>0</v>
      </c>
      <c r="AE1367">
        <f t="shared" si="1745"/>
        <v>-996</v>
      </c>
      <c r="AF1367">
        <f t="shared" si="1746"/>
        <v>0</v>
      </c>
      <c r="AG1367">
        <f t="shared" si="1706"/>
        <v>-995</v>
      </c>
      <c r="AH1367">
        <f t="shared" si="1747"/>
        <v>0</v>
      </c>
      <c r="AI1367">
        <f t="shared" si="1707"/>
        <v>-994</v>
      </c>
      <c r="AJ1367">
        <f t="shared" si="1748"/>
        <v>0</v>
      </c>
      <c r="AK1367">
        <f t="shared" si="1708"/>
        <v>-993</v>
      </c>
      <c r="AL1367">
        <f t="shared" si="1749"/>
        <v>0</v>
      </c>
      <c r="AM1367">
        <f t="shared" si="1750"/>
        <v>-992</v>
      </c>
      <c r="AN1367">
        <f t="shared" si="1751"/>
        <v>0</v>
      </c>
      <c r="AO1367">
        <f t="shared" si="1709"/>
        <v>-991</v>
      </c>
      <c r="AP1367">
        <f t="shared" si="1752"/>
        <v>0</v>
      </c>
      <c r="AQ1367">
        <f t="shared" si="1710"/>
        <v>-990</v>
      </c>
      <c r="AR1367">
        <f t="shared" si="1753"/>
        <v>0</v>
      </c>
      <c r="AS1367">
        <f t="shared" si="1711"/>
        <v>-989</v>
      </c>
      <c r="AT1367">
        <f t="shared" si="1754"/>
        <v>0</v>
      </c>
      <c r="AU1367">
        <f t="shared" si="1712"/>
        <v>-988</v>
      </c>
      <c r="AV1367">
        <f t="shared" si="1755"/>
        <v>0</v>
      </c>
      <c r="AW1367">
        <f t="shared" si="1713"/>
        <v>-987</v>
      </c>
      <c r="AX1367">
        <f t="shared" si="1756"/>
        <v>0</v>
      </c>
      <c r="AY1367">
        <f t="shared" si="1714"/>
        <v>-986</v>
      </c>
      <c r="AZ1367">
        <f t="shared" si="1757"/>
        <v>0</v>
      </c>
      <c r="BA1367">
        <f t="shared" si="1715"/>
        <v>-985</v>
      </c>
      <c r="BB1367">
        <f t="shared" si="1758"/>
        <v>0</v>
      </c>
      <c r="BC1367">
        <f t="shared" si="1716"/>
        <v>-984</v>
      </c>
      <c r="BD1367">
        <f t="shared" si="1759"/>
        <v>0</v>
      </c>
      <c r="BE1367">
        <f t="shared" si="1717"/>
        <v>-983</v>
      </c>
      <c r="BF1367">
        <f t="shared" si="1760"/>
        <v>0</v>
      </c>
      <c r="BG1367">
        <f t="shared" si="1718"/>
        <v>-982</v>
      </c>
      <c r="BH1367">
        <f t="shared" si="1761"/>
        <v>0</v>
      </c>
      <c r="BI1367">
        <f t="shared" si="1719"/>
        <v>-981</v>
      </c>
      <c r="BJ1367">
        <f t="shared" si="1762"/>
        <v>0</v>
      </c>
      <c r="BK1367">
        <f t="shared" si="1720"/>
        <v>-980</v>
      </c>
      <c r="BL1367">
        <f t="shared" si="1763"/>
        <v>0</v>
      </c>
      <c r="BM1367">
        <f t="shared" si="1721"/>
        <v>-979</v>
      </c>
      <c r="BN1367">
        <f t="shared" si="1764"/>
        <v>0</v>
      </c>
      <c r="BO1367">
        <f t="shared" si="1722"/>
        <v>-978</v>
      </c>
      <c r="BP1367">
        <f t="shared" si="1765"/>
        <v>0</v>
      </c>
      <c r="BQ1367">
        <f t="shared" si="1723"/>
        <v>-977</v>
      </c>
      <c r="BR1367">
        <f t="shared" si="1766"/>
        <v>0</v>
      </c>
      <c r="BS1367">
        <f t="shared" si="1724"/>
        <v>-976</v>
      </c>
      <c r="BT1367">
        <f t="shared" si="1767"/>
        <v>0</v>
      </c>
      <c r="BU1367">
        <f t="shared" si="1725"/>
        <v>-975</v>
      </c>
      <c r="BV1367">
        <f t="shared" si="1768"/>
        <v>0</v>
      </c>
      <c r="BW1367">
        <f t="shared" si="1726"/>
        <v>-974</v>
      </c>
      <c r="BX1367">
        <f t="shared" si="1769"/>
        <v>0</v>
      </c>
      <c r="BY1367">
        <f t="shared" si="1727"/>
        <v>-973</v>
      </c>
      <c r="BZ1367">
        <f t="shared" si="1770"/>
        <v>0</v>
      </c>
      <c r="CA1367">
        <f t="shared" si="1728"/>
        <v>-972</v>
      </c>
      <c r="CB1367">
        <f t="shared" si="1771"/>
        <v>0</v>
      </c>
      <c r="CC1367">
        <f t="shared" si="1729"/>
        <v>-971</v>
      </c>
      <c r="CD1367">
        <f t="shared" si="1772"/>
        <v>0</v>
      </c>
      <c r="CE1367">
        <f t="shared" si="1730"/>
        <v>-970</v>
      </c>
      <c r="CF1367">
        <f t="shared" si="1773"/>
        <v>0</v>
      </c>
      <c r="CG1367">
        <f t="shared" si="1731"/>
        <v>-969</v>
      </c>
      <c r="CH1367">
        <f t="shared" si="1774"/>
        <v>0</v>
      </c>
      <c r="CI1367">
        <f t="shared" si="1732"/>
        <v>-968</v>
      </c>
      <c r="CJ1367">
        <f t="shared" si="1775"/>
        <v>0</v>
      </c>
      <c r="CK1367">
        <f t="shared" si="1733"/>
        <v>-967</v>
      </c>
      <c r="CL1367">
        <f t="shared" si="1776"/>
        <v>0</v>
      </c>
      <c r="CM1367">
        <f t="shared" si="1734"/>
        <v>-966</v>
      </c>
      <c r="CN1367">
        <f t="shared" si="1777"/>
        <v>0</v>
      </c>
      <c r="CO1367">
        <f t="shared" si="1735"/>
        <v>-965</v>
      </c>
      <c r="CP1367">
        <f t="shared" si="1778"/>
        <v>0</v>
      </c>
      <c r="CQ1367">
        <f t="shared" si="1736"/>
        <v>-964</v>
      </c>
      <c r="CR1367">
        <f t="shared" si="1779"/>
        <v>0</v>
      </c>
      <c r="CS1367">
        <f t="shared" si="1737"/>
        <v>-963</v>
      </c>
      <c r="CT1367">
        <f t="shared" si="1780"/>
        <v>0</v>
      </c>
      <c r="CU1367">
        <f t="shared" si="1738"/>
        <v>-962</v>
      </c>
      <c r="CV1367">
        <f t="shared" si="1781"/>
        <v>0</v>
      </c>
      <c r="CW1367">
        <f t="shared" si="1739"/>
        <v>-961</v>
      </c>
      <c r="CX1367">
        <f t="shared" si="1782"/>
        <v>0</v>
      </c>
    </row>
    <row r="1368" spans="1:102">
      <c r="A1368" s="193">
        <v>34639</v>
      </c>
      <c r="B1368" t="s">
        <v>950</v>
      </c>
      <c r="C1368" t="s">
        <v>951</v>
      </c>
      <c r="D1368" t="s">
        <v>1302</v>
      </c>
      <c r="E1368" t="s">
        <v>2408</v>
      </c>
      <c r="F1368" t="s">
        <v>2409</v>
      </c>
      <c r="G1368" t="s">
        <v>8</v>
      </c>
      <c r="H1368" t="s">
        <v>8</v>
      </c>
      <c r="I1368" t="s">
        <v>8</v>
      </c>
      <c r="J1368">
        <v>0</v>
      </c>
      <c r="K1368" t="s">
        <v>1847</v>
      </c>
      <c r="L1368">
        <v>34</v>
      </c>
      <c r="M1368" t="s">
        <v>2</v>
      </c>
      <c r="N1368" t="s">
        <v>954</v>
      </c>
      <c r="O1368">
        <v>47150</v>
      </c>
      <c r="P1368" t="s">
        <v>6</v>
      </c>
      <c r="Q1368">
        <v>91</v>
      </c>
      <c r="R1368" s="193">
        <v>34639</v>
      </c>
      <c r="S1368" s="193">
        <v>73050</v>
      </c>
      <c r="T1368">
        <v>100</v>
      </c>
      <c r="U1368" t="s">
        <v>955</v>
      </c>
      <c r="V1368" t="str">
        <f t="shared" si="1740"/>
        <v>1994</v>
      </c>
      <c r="W1368" s="211">
        <f t="shared" si="1783"/>
        <v>-1000</v>
      </c>
      <c r="X1368">
        <f t="shared" si="1741"/>
        <v>0</v>
      </c>
      <c r="Y1368">
        <f t="shared" si="1703"/>
        <v>-999</v>
      </c>
      <c r="Z1368">
        <f t="shared" si="1742"/>
        <v>0</v>
      </c>
      <c r="AA1368">
        <f t="shared" si="1704"/>
        <v>-998</v>
      </c>
      <c r="AB1368">
        <f t="shared" si="1743"/>
        <v>0</v>
      </c>
      <c r="AC1368">
        <f t="shared" si="1705"/>
        <v>-997</v>
      </c>
      <c r="AD1368">
        <f t="shared" si="1744"/>
        <v>0</v>
      </c>
      <c r="AE1368">
        <f t="shared" si="1745"/>
        <v>-996</v>
      </c>
      <c r="AF1368">
        <f t="shared" si="1746"/>
        <v>0</v>
      </c>
      <c r="AG1368">
        <f t="shared" si="1706"/>
        <v>-995</v>
      </c>
      <c r="AH1368">
        <f t="shared" si="1747"/>
        <v>0</v>
      </c>
      <c r="AI1368">
        <f t="shared" si="1707"/>
        <v>-994</v>
      </c>
      <c r="AJ1368">
        <f t="shared" si="1748"/>
        <v>0</v>
      </c>
      <c r="AK1368">
        <f t="shared" si="1708"/>
        <v>-993</v>
      </c>
      <c r="AL1368">
        <f t="shared" si="1749"/>
        <v>0</v>
      </c>
      <c r="AM1368">
        <f t="shared" si="1750"/>
        <v>-992</v>
      </c>
      <c r="AN1368">
        <f t="shared" si="1751"/>
        <v>0</v>
      </c>
      <c r="AO1368">
        <f t="shared" si="1709"/>
        <v>-991</v>
      </c>
      <c r="AP1368">
        <f t="shared" si="1752"/>
        <v>0</v>
      </c>
      <c r="AQ1368">
        <f t="shared" si="1710"/>
        <v>-990</v>
      </c>
      <c r="AR1368">
        <f t="shared" si="1753"/>
        <v>0</v>
      </c>
      <c r="AS1368">
        <f t="shared" si="1711"/>
        <v>-989</v>
      </c>
      <c r="AT1368">
        <f t="shared" si="1754"/>
        <v>0</v>
      </c>
      <c r="AU1368">
        <f t="shared" si="1712"/>
        <v>-988</v>
      </c>
      <c r="AV1368">
        <f t="shared" si="1755"/>
        <v>0</v>
      </c>
      <c r="AW1368">
        <f t="shared" si="1713"/>
        <v>-987</v>
      </c>
      <c r="AX1368">
        <f t="shared" si="1756"/>
        <v>0</v>
      </c>
      <c r="AY1368">
        <f t="shared" si="1714"/>
        <v>-986</v>
      </c>
      <c r="AZ1368">
        <f t="shared" si="1757"/>
        <v>0</v>
      </c>
      <c r="BA1368">
        <f t="shared" si="1715"/>
        <v>-985</v>
      </c>
      <c r="BB1368">
        <f t="shared" si="1758"/>
        <v>0</v>
      </c>
      <c r="BC1368">
        <f t="shared" si="1716"/>
        <v>-984</v>
      </c>
      <c r="BD1368">
        <f t="shared" si="1759"/>
        <v>0</v>
      </c>
      <c r="BE1368">
        <f t="shared" si="1717"/>
        <v>-983</v>
      </c>
      <c r="BF1368">
        <f t="shared" si="1760"/>
        <v>0</v>
      </c>
      <c r="BG1368">
        <f t="shared" si="1718"/>
        <v>-982</v>
      </c>
      <c r="BH1368">
        <f t="shared" si="1761"/>
        <v>0</v>
      </c>
      <c r="BI1368">
        <f t="shared" si="1719"/>
        <v>-981</v>
      </c>
      <c r="BJ1368">
        <f t="shared" si="1762"/>
        <v>0</v>
      </c>
      <c r="BK1368">
        <f t="shared" si="1720"/>
        <v>-980</v>
      </c>
      <c r="BL1368">
        <f t="shared" si="1763"/>
        <v>0</v>
      </c>
      <c r="BM1368">
        <f t="shared" si="1721"/>
        <v>-979</v>
      </c>
      <c r="BN1368">
        <f t="shared" si="1764"/>
        <v>0</v>
      </c>
      <c r="BO1368">
        <f t="shared" si="1722"/>
        <v>-978</v>
      </c>
      <c r="BP1368">
        <f t="shared" si="1765"/>
        <v>0</v>
      </c>
      <c r="BQ1368">
        <f t="shared" si="1723"/>
        <v>-977</v>
      </c>
      <c r="BR1368">
        <f t="shared" si="1766"/>
        <v>0</v>
      </c>
      <c r="BS1368">
        <f t="shared" si="1724"/>
        <v>-976</v>
      </c>
      <c r="BT1368">
        <f t="shared" si="1767"/>
        <v>0</v>
      </c>
      <c r="BU1368">
        <f t="shared" si="1725"/>
        <v>-975</v>
      </c>
      <c r="BV1368">
        <f t="shared" si="1768"/>
        <v>0</v>
      </c>
      <c r="BW1368">
        <f t="shared" si="1726"/>
        <v>-974</v>
      </c>
      <c r="BX1368">
        <f t="shared" si="1769"/>
        <v>0</v>
      </c>
      <c r="BY1368">
        <f t="shared" si="1727"/>
        <v>-973</v>
      </c>
      <c r="BZ1368">
        <f t="shared" si="1770"/>
        <v>0</v>
      </c>
      <c r="CA1368">
        <f t="shared" si="1728"/>
        <v>-972</v>
      </c>
      <c r="CB1368">
        <f t="shared" si="1771"/>
        <v>0</v>
      </c>
      <c r="CC1368">
        <f t="shared" si="1729"/>
        <v>-971</v>
      </c>
      <c r="CD1368">
        <f t="shared" si="1772"/>
        <v>0</v>
      </c>
      <c r="CE1368">
        <f t="shared" si="1730"/>
        <v>-970</v>
      </c>
      <c r="CF1368">
        <f t="shared" si="1773"/>
        <v>0</v>
      </c>
      <c r="CG1368">
        <f t="shared" si="1731"/>
        <v>-969</v>
      </c>
      <c r="CH1368">
        <f t="shared" si="1774"/>
        <v>0</v>
      </c>
      <c r="CI1368">
        <f t="shared" si="1732"/>
        <v>-968</v>
      </c>
      <c r="CJ1368">
        <f t="shared" si="1775"/>
        <v>0</v>
      </c>
      <c r="CK1368">
        <f t="shared" si="1733"/>
        <v>-967</v>
      </c>
      <c r="CL1368">
        <f t="shared" si="1776"/>
        <v>0</v>
      </c>
      <c r="CM1368">
        <f t="shared" si="1734"/>
        <v>-966</v>
      </c>
      <c r="CN1368">
        <f t="shared" si="1777"/>
        <v>0</v>
      </c>
      <c r="CO1368">
        <f t="shared" si="1735"/>
        <v>-965</v>
      </c>
      <c r="CP1368">
        <f t="shared" si="1778"/>
        <v>0</v>
      </c>
      <c r="CQ1368">
        <f t="shared" si="1736"/>
        <v>-964</v>
      </c>
      <c r="CR1368">
        <f t="shared" si="1779"/>
        <v>0</v>
      </c>
      <c r="CS1368">
        <f t="shared" si="1737"/>
        <v>-963</v>
      </c>
      <c r="CT1368">
        <f t="shared" si="1780"/>
        <v>0</v>
      </c>
      <c r="CU1368">
        <f t="shared" si="1738"/>
        <v>-962</v>
      </c>
      <c r="CV1368">
        <f t="shared" si="1781"/>
        <v>0</v>
      </c>
      <c r="CW1368">
        <f t="shared" si="1739"/>
        <v>-961</v>
      </c>
      <c r="CX1368">
        <f t="shared" si="1782"/>
        <v>0</v>
      </c>
    </row>
    <row r="1369" spans="1:102">
      <c r="A1369" s="193">
        <v>36466</v>
      </c>
      <c r="B1369" t="s">
        <v>950</v>
      </c>
      <c r="C1369" t="s">
        <v>951</v>
      </c>
      <c r="D1369" t="s">
        <v>1679</v>
      </c>
      <c r="E1369" t="s">
        <v>2410</v>
      </c>
      <c r="F1369" t="s">
        <v>2411</v>
      </c>
      <c r="G1369" t="s">
        <v>8</v>
      </c>
      <c r="H1369" t="s">
        <v>8</v>
      </c>
      <c r="I1369" t="s">
        <v>8</v>
      </c>
      <c r="J1369">
        <v>33</v>
      </c>
      <c r="K1369" t="s">
        <v>1855</v>
      </c>
      <c r="L1369">
        <v>39</v>
      </c>
      <c r="M1369" t="s">
        <v>36</v>
      </c>
      <c r="N1369" t="s">
        <v>954</v>
      </c>
      <c r="O1369">
        <v>47150</v>
      </c>
      <c r="P1369" t="s">
        <v>6</v>
      </c>
      <c r="Q1369">
        <v>91</v>
      </c>
      <c r="R1369" s="193">
        <v>36466</v>
      </c>
      <c r="S1369" s="193">
        <v>73050</v>
      </c>
      <c r="T1369">
        <v>200</v>
      </c>
      <c r="U1369" t="s">
        <v>955</v>
      </c>
      <c r="V1369" t="str">
        <f t="shared" si="1740"/>
        <v>1999</v>
      </c>
      <c r="W1369" s="211">
        <f t="shared" si="1783"/>
        <v>-1000</v>
      </c>
      <c r="X1369">
        <f t="shared" si="1741"/>
        <v>0</v>
      </c>
      <c r="Y1369">
        <f t="shared" si="1703"/>
        <v>-999</v>
      </c>
      <c r="Z1369">
        <f t="shared" si="1742"/>
        <v>0</v>
      </c>
      <c r="AA1369">
        <f t="shared" si="1704"/>
        <v>-998</v>
      </c>
      <c r="AB1369">
        <f t="shared" si="1743"/>
        <v>0</v>
      </c>
      <c r="AC1369">
        <f t="shared" si="1705"/>
        <v>-997</v>
      </c>
      <c r="AD1369">
        <f t="shared" si="1744"/>
        <v>0</v>
      </c>
      <c r="AE1369">
        <f t="shared" si="1745"/>
        <v>-996</v>
      </c>
      <c r="AF1369">
        <f t="shared" si="1746"/>
        <v>0</v>
      </c>
      <c r="AG1369">
        <f t="shared" si="1706"/>
        <v>-995</v>
      </c>
      <c r="AH1369">
        <f t="shared" si="1747"/>
        <v>0</v>
      </c>
      <c r="AI1369">
        <f t="shared" si="1707"/>
        <v>-994</v>
      </c>
      <c r="AJ1369">
        <f t="shared" si="1748"/>
        <v>0</v>
      </c>
      <c r="AK1369">
        <f t="shared" si="1708"/>
        <v>-993</v>
      </c>
      <c r="AL1369">
        <f t="shared" si="1749"/>
        <v>0</v>
      </c>
      <c r="AM1369">
        <f t="shared" si="1750"/>
        <v>-992</v>
      </c>
      <c r="AN1369">
        <f t="shared" si="1751"/>
        <v>0</v>
      </c>
      <c r="AO1369">
        <f t="shared" si="1709"/>
        <v>-991</v>
      </c>
      <c r="AP1369">
        <f t="shared" si="1752"/>
        <v>0</v>
      </c>
      <c r="AQ1369">
        <f t="shared" si="1710"/>
        <v>-990</v>
      </c>
      <c r="AR1369">
        <f t="shared" si="1753"/>
        <v>0</v>
      </c>
      <c r="AS1369">
        <f t="shared" si="1711"/>
        <v>-989</v>
      </c>
      <c r="AT1369">
        <f t="shared" si="1754"/>
        <v>0</v>
      </c>
      <c r="AU1369">
        <f t="shared" si="1712"/>
        <v>-988</v>
      </c>
      <c r="AV1369">
        <f t="shared" si="1755"/>
        <v>0</v>
      </c>
      <c r="AW1369">
        <f t="shared" si="1713"/>
        <v>-987</v>
      </c>
      <c r="AX1369">
        <f t="shared" si="1756"/>
        <v>0</v>
      </c>
      <c r="AY1369">
        <f t="shared" si="1714"/>
        <v>-986</v>
      </c>
      <c r="AZ1369">
        <f t="shared" si="1757"/>
        <v>0</v>
      </c>
      <c r="BA1369">
        <f t="shared" si="1715"/>
        <v>-985</v>
      </c>
      <c r="BB1369">
        <f t="shared" si="1758"/>
        <v>0</v>
      </c>
      <c r="BC1369">
        <f t="shared" si="1716"/>
        <v>-984</v>
      </c>
      <c r="BD1369">
        <f t="shared" si="1759"/>
        <v>0</v>
      </c>
      <c r="BE1369">
        <f t="shared" si="1717"/>
        <v>-983</v>
      </c>
      <c r="BF1369">
        <f t="shared" si="1760"/>
        <v>0</v>
      </c>
      <c r="BG1369">
        <f t="shared" si="1718"/>
        <v>-982</v>
      </c>
      <c r="BH1369">
        <f t="shared" si="1761"/>
        <v>0</v>
      </c>
      <c r="BI1369">
        <f t="shared" si="1719"/>
        <v>-981</v>
      </c>
      <c r="BJ1369">
        <f t="shared" si="1762"/>
        <v>0</v>
      </c>
      <c r="BK1369">
        <f t="shared" si="1720"/>
        <v>-980</v>
      </c>
      <c r="BL1369">
        <f t="shared" si="1763"/>
        <v>0</v>
      </c>
      <c r="BM1369">
        <f t="shared" si="1721"/>
        <v>-979</v>
      </c>
      <c r="BN1369">
        <f t="shared" si="1764"/>
        <v>0</v>
      </c>
      <c r="BO1369">
        <f t="shared" si="1722"/>
        <v>-978</v>
      </c>
      <c r="BP1369">
        <f t="shared" si="1765"/>
        <v>0</v>
      </c>
      <c r="BQ1369">
        <f t="shared" si="1723"/>
        <v>-977</v>
      </c>
      <c r="BR1369">
        <f t="shared" si="1766"/>
        <v>0</v>
      </c>
      <c r="BS1369">
        <f t="shared" si="1724"/>
        <v>-976</v>
      </c>
      <c r="BT1369">
        <f t="shared" si="1767"/>
        <v>0</v>
      </c>
      <c r="BU1369">
        <f t="shared" si="1725"/>
        <v>-975</v>
      </c>
      <c r="BV1369">
        <f t="shared" si="1768"/>
        <v>0</v>
      </c>
      <c r="BW1369">
        <f t="shared" si="1726"/>
        <v>-974</v>
      </c>
      <c r="BX1369">
        <f t="shared" si="1769"/>
        <v>0</v>
      </c>
      <c r="BY1369">
        <f t="shared" si="1727"/>
        <v>-973</v>
      </c>
      <c r="BZ1369">
        <f t="shared" si="1770"/>
        <v>0</v>
      </c>
      <c r="CA1369">
        <f t="shared" si="1728"/>
        <v>-972</v>
      </c>
      <c r="CB1369">
        <f t="shared" si="1771"/>
        <v>0</v>
      </c>
      <c r="CC1369">
        <f t="shared" si="1729"/>
        <v>-971</v>
      </c>
      <c r="CD1369">
        <f t="shared" si="1772"/>
        <v>0</v>
      </c>
      <c r="CE1369">
        <f t="shared" si="1730"/>
        <v>-970</v>
      </c>
      <c r="CF1369">
        <f t="shared" si="1773"/>
        <v>0</v>
      </c>
      <c r="CG1369">
        <f t="shared" si="1731"/>
        <v>-969</v>
      </c>
      <c r="CH1369">
        <f t="shared" si="1774"/>
        <v>0</v>
      </c>
      <c r="CI1369">
        <f t="shared" si="1732"/>
        <v>-968</v>
      </c>
      <c r="CJ1369">
        <f t="shared" si="1775"/>
        <v>0</v>
      </c>
      <c r="CK1369">
        <f t="shared" si="1733"/>
        <v>-967</v>
      </c>
      <c r="CL1369">
        <f t="shared" si="1776"/>
        <v>0</v>
      </c>
      <c r="CM1369">
        <f t="shared" si="1734"/>
        <v>-966</v>
      </c>
      <c r="CN1369">
        <f t="shared" si="1777"/>
        <v>0</v>
      </c>
      <c r="CO1369">
        <f t="shared" si="1735"/>
        <v>-965</v>
      </c>
      <c r="CP1369">
        <f t="shared" si="1778"/>
        <v>0</v>
      </c>
      <c r="CQ1369">
        <f t="shared" si="1736"/>
        <v>-964</v>
      </c>
      <c r="CR1369">
        <f t="shared" si="1779"/>
        <v>0</v>
      </c>
      <c r="CS1369">
        <f t="shared" si="1737"/>
        <v>-963</v>
      </c>
      <c r="CT1369">
        <f t="shared" si="1780"/>
        <v>0</v>
      </c>
      <c r="CU1369">
        <f t="shared" si="1738"/>
        <v>-962</v>
      </c>
      <c r="CV1369">
        <f t="shared" si="1781"/>
        <v>0</v>
      </c>
      <c r="CW1369">
        <f t="shared" si="1739"/>
        <v>-961</v>
      </c>
      <c r="CX1369">
        <f t="shared" si="1782"/>
        <v>0</v>
      </c>
    </row>
    <row r="1370" spans="1:102">
      <c r="A1370" s="193">
        <v>29979</v>
      </c>
      <c r="B1370" t="s">
        <v>950</v>
      </c>
      <c r="C1370" t="s">
        <v>1151</v>
      </c>
      <c r="D1370" t="s">
        <v>980</v>
      </c>
      <c r="E1370" t="s">
        <v>2412</v>
      </c>
      <c r="F1370" t="s">
        <v>2413</v>
      </c>
      <c r="G1370" t="s">
        <v>8</v>
      </c>
      <c r="H1370" t="s">
        <v>8</v>
      </c>
      <c r="I1370" t="s">
        <v>8</v>
      </c>
      <c r="J1370">
        <v>0</v>
      </c>
      <c r="K1370" t="s">
        <v>1847</v>
      </c>
      <c r="L1370">
        <v>38</v>
      </c>
      <c r="M1370" t="s">
        <v>2414</v>
      </c>
      <c r="N1370" t="s">
        <v>1850</v>
      </c>
      <c r="O1370">
        <v>47150</v>
      </c>
      <c r="P1370" t="s">
        <v>6</v>
      </c>
      <c r="Q1370">
        <v>91</v>
      </c>
      <c r="R1370" s="193">
        <v>29979</v>
      </c>
      <c r="S1370" s="193">
        <v>73050</v>
      </c>
      <c r="T1370">
        <v>200</v>
      </c>
      <c r="U1370" t="s">
        <v>955</v>
      </c>
      <c r="V1370" t="str">
        <f t="shared" si="1740"/>
        <v>1982</v>
      </c>
      <c r="W1370" s="211">
        <f t="shared" si="1783"/>
        <v>-1000</v>
      </c>
      <c r="X1370">
        <f t="shared" si="1741"/>
        <v>0</v>
      </c>
      <c r="Y1370">
        <f t="shared" si="1703"/>
        <v>-999</v>
      </c>
      <c r="Z1370">
        <f t="shared" si="1742"/>
        <v>0</v>
      </c>
      <c r="AA1370">
        <f t="shared" si="1704"/>
        <v>-998</v>
      </c>
      <c r="AB1370">
        <f t="shared" si="1743"/>
        <v>0</v>
      </c>
      <c r="AC1370">
        <f t="shared" si="1705"/>
        <v>-997</v>
      </c>
      <c r="AD1370">
        <f t="shared" si="1744"/>
        <v>0</v>
      </c>
      <c r="AE1370">
        <f t="shared" si="1745"/>
        <v>-996</v>
      </c>
      <c r="AF1370">
        <f t="shared" si="1746"/>
        <v>0</v>
      </c>
      <c r="AG1370">
        <f t="shared" si="1706"/>
        <v>-995</v>
      </c>
      <c r="AH1370">
        <f t="shared" si="1747"/>
        <v>0</v>
      </c>
      <c r="AI1370">
        <f t="shared" si="1707"/>
        <v>-994</v>
      </c>
      <c r="AJ1370">
        <f t="shared" si="1748"/>
        <v>0</v>
      </c>
      <c r="AK1370">
        <f t="shared" si="1708"/>
        <v>-993</v>
      </c>
      <c r="AL1370">
        <f t="shared" si="1749"/>
        <v>0</v>
      </c>
      <c r="AM1370">
        <f t="shared" si="1750"/>
        <v>-992</v>
      </c>
      <c r="AN1370">
        <f t="shared" si="1751"/>
        <v>0</v>
      </c>
      <c r="AO1370">
        <f t="shared" si="1709"/>
        <v>-991</v>
      </c>
      <c r="AP1370">
        <f t="shared" si="1752"/>
        <v>0</v>
      </c>
      <c r="AQ1370">
        <f t="shared" si="1710"/>
        <v>-990</v>
      </c>
      <c r="AR1370">
        <f t="shared" si="1753"/>
        <v>0</v>
      </c>
      <c r="AS1370">
        <f t="shared" si="1711"/>
        <v>-989</v>
      </c>
      <c r="AT1370">
        <f t="shared" si="1754"/>
        <v>0</v>
      </c>
      <c r="AU1370">
        <f t="shared" si="1712"/>
        <v>-988</v>
      </c>
      <c r="AV1370">
        <f t="shared" si="1755"/>
        <v>0</v>
      </c>
      <c r="AW1370">
        <f t="shared" si="1713"/>
        <v>-987</v>
      </c>
      <c r="AX1370">
        <f t="shared" si="1756"/>
        <v>0</v>
      </c>
      <c r="AY1370">
        <f t="shared" si="1714"/>
        <v>-986</v>
      </c>
      <c r="AZ1370">
        <f t="shared" si="1757"/>
        <v>0</v>
      </c>
      <c r="BA1370">
        <f t="shared" si="1715"/>
        <v>-985</v>
      </c>
      <c r="BB1370">
        <f t="shared" si="1758"/>
        <v>0</v>
      </c>
      <c r="BC1370">
        <f t="shared" si="1716"/>
        <v>-984</v>
      </c>
      <c r="BD1370">
        <f t="shared" si="1759"/>
        <v>0</v>
      </c>
      <c r="BE1370">
        <f t="shared" si="1717"/>
        <v>-983</v>
      </c>
      <c r="BF1370">
        <f t="shared" si="1760"/>
        <v>0</v>
      </c>
      <c r="BG1370">
        <f t="shared" si="1718"/>
        <v>-982</v>
      </c>
      <c r="BH1370">
        <f t="shared" si="1761"/>
        <v>0</v>
      </c>
      <c r="BI1370">
        <f t="shared" si="1719"/>
        <v>-981</v>
      </c>
      <c r="BJ1370">
        <f t="shared" si="1762"/>
        <v>0</v>
      </c>
      <c r="BK1370">
        <f t="shared" si="1720"/>
        <v>-980</v>
      </c>
      <c r="BL1370">
        <f t="shared" si="1763"/>
        <v>0</v>
      </c>
      <c r="BM1370">
        <f t="shared" si="1721"/>
        <v>-979</v>
      </c>
      <c r="BN1370">
        <f t="shared" si="1764"/>
        <v>0</v>
      </c>
      <c r="BO1370">
        <f t="shared" si="1722"/>
        <v>-978</v>
      </c>
      <c r="BP1370">
        <f t="shared" si="1765"/>
        <v>0</v>
      </c>
      <c r="BQ1370">
        <f t="shared" si="1723"/>
        <v>-977</v>
      </c>
      <c r="BR1370">
        <f t="shared" si="1766"/>
        <v>0</v>
      </c>
      <c r="BS1370">
        <f t="shared" si="1724"/>
        <v>-976</v>
      </c>
      <c r="BT1370">
        <f t="shared" si="1767"/>
        <v>0</v>
      </c>
      <c r="BU1370">
        <f t="shared" si="1725"/>
        <v>-975</v>
      </c>
      <c r="BV1370">
        <f t="shared" si="1768"/>
        <v>0</v>
      </c>
      <c r="BW1370">
        <f t="shared" si="1726"/>
        <v>-974</v>
      </c>
      <c r="BX1370">
        <f t="shared" si="1769"/>
        <v>0</v>
      </c>
      <c r="BY1370">
        <f t="shared" si="1727"/>
        <v>-973</v>
      </c>
      <c r="BZ1370">
        <f t="shared" si="1770"/>
        <v>0</v>
      </c>
      <c r="CA1370">
        <f t="shared" si="1728"/>
        <v>-972</v>
      </c>
      <c r="CB1370">
        <f t="shared" si="1771"/>
        <v>0</v>
      </c>
      <c r="CC1370">
        <f t="shared" si="1729"/>
        <v>-971</v>
      </c>
      <c r="CD1370">
        <f t="shared" si="1772"/>
        <v>0</v>
      </c>
      <c r="CE1370">
        <f t="shared" si="1730"/>
        <v>-970</v>
      </c>
      <c r="CF1370">
        <f t="shared" si="1773"/>
        <v>0</v>
      </c>
      <c r="CG1370">
        <f t="shared" si="1731"/>
        <v>-969</v>
      </c>
      <c r="CH1370">
        <f t="shared" si="1774"/>
        <v>0</v>
      </c>
      <c r="CI1370">
        <f t="shared" si="1732"/>
        <v>-968</v>
      </c>
      <c r="CJ1370">
        <f t="shared" si="1775"/>
        <v>0</v>
      </c>
      <c r="CK1370">
        <f t="shared" si="1733"/>
        <v>-967</v>
      </c>
      <c r="CL1370">
        <f t="shared" si="1776"/>
        <v>0</v>
      </c>
      <c r="CM1370">
        <f t="shared" si="1734"/>
        <v>-966</v>
      </c>
      <c r="CN1370">
        <f t="shared" si="1777"/>
        <v>0</v>
      </c>
      <c r="CO1370">
        <f t="shared" si="1735"/>
        <v>-965</v>
      </c>
      <c r="CP1370">
        <f t="shared" si="1778"/>
        <v>0</v>
      </c>
      <c r="CQ1370">
        <f t="shared" si="1736"/>
        <v>-964</v>
      </c>
      <c r="CR1370">
        <f t="shared" si="1779"/>
        <v>0</v>
      </c>
      <c r="CS1370">
        <f t="shared" si="1737"/>
        <v>-963</v>
      </c>
      <c r="CT1370">
        <f t="shared" si="1780"/>
        <v>0</v>
      </c>
      <c r="CU1370">
        <f t="shared" si="1738"/>
        <v>-962</v>
      </c>
      <c r="CV1370">
        <f t="shared" si="1781"/>
        <v>0</v>
      </c>
      <c r="CW1370">
        <f t="shared" si="1739"/>
        <v>-961</v>
      </c>
      <c r="CX1370">
        <f t="shared" si="1782"/>
        <v>0</v>
      </c>
    </row>
    <row r="1371" spans="1:102">
      <c r="A1371" s="193">
        <v>34652</v>
      </c>
      <c r="B1371" t="s">
        <v>950</v>
      </c>
      <c r="C1371" t="s">
        <v>951</v>
      </c>
      <c r="D1371" t="s">
        <v>956</v>
      </c>
      <c r="E1371" t="s">
        <v>2415</v>
      </c>
      <c r="F1371" t="s">
        <v>2416</v>
      </c>
      <c r="G1371" t="s">
        <v>8</v>
      </c>
      <c r="H1371" t="s">
        <v>8</v>
      </c>
      <c r="I1371" t="s">
        <v>8</v>
      </c>
      <c r="J1371">
        <v>11</v>
      </c>
      <c r="K1371" t="s">
        <v>2212</v>
      </c>
      <c r="L1371">
        <v>34</v>
      </c>
      <c r="M1371" t="s">
        <v>2</v>
      </c>
      <c r="N1371" t="s">
        <v>954</v>
      </c>
      <c r="O1371">
        <v>47150</v>
      </c>
      <c r="P1371" t="s">
        <v>6</v>
      </c>
      <c r="Q1371">
        <v>91</v>
      </c>
      <c r="R1371" s="193">
        <v>34652</v>
      </c>
      <c r="S1371" s="193">
        <v>73050</v>
      </c>
      <c r="T1371">
        <v>100</v>
      </c>
      <c r="U1371" t="s">
        <v>955</v>
      </c>
      <c r="V1371" t="str">
        <f t="shared" si="1740"/>
        <v>1994</v>
      </c>
      <c r="W1371" s="211">
        <f t="shared" si="1783"/>
        <v>-1000</v>
      </c>
      <c r="X1371">
        <f t="shared" si="1741"/>
        <v>0</v>
      </c>
      <c r="Y1371">
        <f t="shared" si="1703"/>
        <v>-999</v>
      </c>
      <c r="Z1371">
        <f t="shared" si="1742"/>
        <v>0</v>
      </c>
      <c r="AA1371">
        <f t="shared" si="1704"/>
        <v>-998</v>
      </c>
      <c r="AB1371">
        <f t="shared" si="1743"/>
        <v>0</v>
      </c>
      <c r="AC1371">
        <f t="shared" si="1705"/>
        <v>-997</v>
      </c>
      <c r="AD1371">
        <f t="shared" si="1744"/>
        <v>0</v>
      </c>
      <c r="AE1371">
        <f t="shared" si="1745"/>
        <v>-996</v>
      </c>
      <c r="AF1371">
        <f t="shared" si="1746"/>
        <v>0</v>
      </c>
      <c r="AG1371">
        <f t="shared" si="1706"/>
        <v>-995</v>
      </c>
      <c r="AH1371">
        <f t="shared" si="1747"/>
        <v>0</v>
      </c>
      <c r="AI1371">
        <f t="shared" si="1707"/>
        <v>-994</v>
      </c>
      <c r="AJ1371">
        <f t="shared" si="1748"/>
        <v>0</v>
      </c>
      <c r="AK1371">
        <f t="shared" si="1708"/>
        <v>-993</v>
      </c>
      <c r="AL1371">
        <f t="shared" si="1749"/>
        <v>0</v>
      </c>
      <c r="AM1371">
        <f t="shared" si="1750"/>
        <v>-992</v>
      </c>
      <c r="AN1371">
        <f t="shared" si="1751"/>
        <v>0</v>
      </c>
      <c r="AO1371">
        <f t="shared" si="1709"/>
        <v>-991</v>
      </c>
      <c r="AP1371">
        <f t="shared" si="1752"/>
        <v>0</v>
      </c>
      <c r="AQ1371">
        <f t="shared" si="1710"/>
        <v>-990</v>
      </c>
      <c r="AR1371">
        <f t="shared" si="1753"/>
        <v>0</v>
      </c>
      <c r="AS1371">
        <f t="shared" si="1711"/>
        <v>-989</v>
      </c>
      <c r="AT1371">
        <f t="shared" si="1754"/>
        <v>0</v>
      </c>
      <c r="AU1371">
        <f t="shared" si="1712"/>
        <v>-988</v>
      </c>
      <c r="AV1371">
        <f t="shared" si="1755"/>
        <v>0</v>
      </c>
      <c r="AW1371">
        <f t="shared" si="1713"/>
        <v>-987</v>
      </c>
      <c r="AX1371">
        <f t="shared" si="1756"/>
        <v>0</v>
      </c>
      <c r="AY1371">
        <f t="shared" si="1714"/>
        <v>-986</v>
      </c>
      <c r="AZ1371">
        <f t="shared" si="1757"/>
        <v>0</v>
      </c>
      <c r="BA1371">
        <f t="shared" si="1715"/>
        <v>-985</v>
      </c>
      <c r="BB1371">
        <f t="shared" si="1758"/>
        <v>0</v>
      </c>
      <c r="BC1371">
        <f t="shared" si="1716"/>
        <v>-984</v>
      </c>
      <c r="BD1371">
        <f t="shared" si="1759"/>
        <v>0</v>
      </c>
      <c r="BE1371">
        <f t="shared" si="1717"/>
        <v>-983</v>
      </c>
      <c r="BF1371">
        <f t="shared" si="1760"/>
        <v>0</v>
      </c>
      <c r="BG1371">
        <f t="shared" si="1718"/>
        <v>-982</v>
      </c>
      <c r="BH1371">
        <f t="shared" si="1761"/>
        <v>0</v>
      </c>
      <c r="BI1371">
        <f t="shared" si="1719"/>
        <v>-981</v>
      </c>
      <c r="BJ1371">
        <f t="shared" si="1762"/>
        <v>0</v>
      </c>
      <c r="BK1371">
        <f t="shared" si="1720"/>
        <v>-980</v>
      </c>
      <c r="BL1371">
        <f t="shared" si="1763"/>
        <v>0</v>
      </c>
      <c r="BM1371">
        <f t="shared" si="1721"/>
        <v>-979</v>
      </c>
      <c r="BN1371">
        <f t="shared" si="1764"/>
        <v>0</v>
      </c>
      <c r="BO1371">
        <f t="shared" si="1722"/>
        <v>-978</v>
      </c>
      <c r="BP1371">
        <f t="shared" si="1765"/>
        <v>0</v>
      </c>
      <c r="BQ1371">
        <f t="shared" si="1723"/>
        <v>-977</v>
      </c>
      <c r="BR1371">
        <f t="shared" si="1766"/>
        <v>0</v>
      </c>
      <c r="BS1371">
        <f t="shared" si="1724"/>
        <v>-976</v>
      </c>
      <c r="BT1371">
        <f t="shared" si="1767"/>
        <v>0</v>
      </c>
      <c r="BU1371">
        <f t="shared" si="1725"/>
        <v>-975</v>
      </c>
      <c r="BV1371">
        <f t="shared" si="1768"/>
        <v>0</v>
      </c>
      <c r="BW1371">
        <f t="shared" si="1726"/>
        <v>-974</v>
      </c>
      <c r="BX1371">
        <f t="shared" si="1769"/>
        <v>0</v>
      </c>
      <c r="BY1371">
        <f t="shared" si="1727"/>
        <v>-973</v>
      </c>
      <c r="BZ1371">
        <f t="shared" si="1770"/>
        <v>0</v>
      </c>
      <c r="CA1371">
        <f t="shared" si="1728"/>
        <v>-972</v>
      </c>
      <c r="CB1371">
        <f t="shared" si="1771"/>
        <v>0</v>
      </c>
      <c r="CC1371">
        <f t="shared" si="1729"/>
        <v>-971</v>
      </c>
      <c r="CD1371">
        <f t="shared" si="1772"/>
        <v>0</v>
      </c>
      <c r="CE1371">
        <f t="shared" si="1730"/>
        <v>-970</v>
      </c>
      <c r="CF1371">
        <f t="shared" si="1773"/>
        <v>0</v>
      </c>
      <c r="CG1371">
        <f t="shared" si="1731"/>
        <v>-969</v>
      </c>
      <c r="CH1371">
        <f t="shared" si="1774"/>
        <v>0</v>
      </c>
      <c r="CI1371">
        <f t="shared" si="1732"/>
        <v>-968</v>
      </c>
      <c r="CJ1371">
        <f t="shared" si="1775"/>
        <v>0</v>
      </c>
      <c r="CK1371">
        <f t="shared" si="1733"/>
        <v>-967</v>
      </c>
      <c r="CL1371">
        <f t="shared" si="1776"/>
        <v>0</v>
      </c>
      <c r="CM1371">
        <f t="shared" si="1734"/>
        <v>-966</v>
      </c>
      <c r="CN1371">
        <f t="shared" si="1777"/>
        <v>0</v>
      </c>
      <c r="CO1371">
        <f t="shared" si="1735"/>
        <v>-965</v>
      </c>
      <c r="CP1371">
        <f t="shared" si="1778"/>
        <v>0</v>
      </c>
      <c r="CQ1371">
        <f t="shared" si="1736"/>
        <v>-964</v>
      </c>
      <c r="CR1371">
        <f t="shared" si="1779"/>
        <v>0</v>
      </c>
      <c r="CS1371">
        <f t="shared" si="1737"/>
        <v>-963</v>
      </c>
      <c r="CT1371">
        <f t="shared" si="1780"/>
        <v>0</v>
      </c>
      <c r="CU1371">
        <f t="shared" si="1738"/>
        <v>-962</v>
      </c>
      <c r="CV1371">
        <f t="shared" si="1781"/>
        <v>0</v>
      </c>
      <c r="CW1371">
        <f t="shared" si="1739"/>
        <v>-961</v>
      </c>
      <c r="CX1371">
        <f t="shared" si="1782"/>
        <v>0</v>
      </c>
    </row>
    <row r="1372" spans="1:102">
      <c r="A1372" s="193">
        <v>34652</v>
      </c>
      <c r="B1372" t="s">
        <v>950</v>
      </c>
      <c r="C1372" t="s">
        <v>951</v>
      </c>
      <c r="D1372" t="s">
        <v>965</v>
      </c>
      <c r="E1372" t="s">
        <v>2417</v>
      </c>
      <c r="F1372" t="s">
        <v>2418</v>
      </c>
      <c r="G1372" t="s">
        <v>8</v>
      </c>
      <c r="H1372" t="s">
        <v>8</v>
      </c>
      <c r="I1372" t="s">
        <v>8</v>
      </c>
      <c r="J1372">
        <v>0</v>
      </c>
      <c r="K1372" t="s">
        <v>1847</v>
      </c>
      <c r="L1372">
        <v>34</v>
      </c>
      <c r="M1372" t="s">
        <v>2</v>
      </c>
      <c r="N1372" t="s">
        <v>954</v>
      </c>
      <c r="O1372">
        <v>47150</v>
      </c>
      <c r="P1372" t="s">
        <v>6</v>
      </c>
      <c r="Q1372">
        <v>91</v>
      </c>
      <c r="R1372" s="193">
        <v>34652</v>
      </c>
      <c r="S1372" s="193">
        <v>73050</v>
      </c>
      <c r="T1372">
        <v>100</v>
      </c>
      <c r="U1372" t="s">
        <v>955</v>
      </c>
      <c r="V1372" t="str">
        <f t="shared" si="1740"/>
        <v>1994</v>
      </c>
      <c r="W1372" s="211">
        <f t="shared" si="1783"/>
        <v>-1000</v>
      </c>
      <c r="X1372">
        <f t="shared" si="1741"/>
        <v>0</v>
      </c>
      <c r="Y1372">
        <f t="shared" si="1703"/>
        <v>-999</v>
      </c>
      <c r="Z1372">
        <f t="shared" si="1742"/>
        <v>0</v>
      </c>
      <c r="AA1372">
        <f t="shared" si="1704"/>
        <v>-998</v>
      </c>
      <c r="AB1372">
        <f t="shared" si="1743"/>
        <v>0</v>
      </c>
      <c r="AC1372">
        <f t="shared" si="1705"/>
        <v>-997</v>
      </c>
      <c r="AD1372">
        <f t="shared" si="1744"/>
        <v>0</v>
      </c>
      <c r="AE1372">
        <f t="shared" si="1745"/>
        <v>-996</v>
      </c>
      <c r="AF1372">
        <f t="shared" si="1746"/>
        <v>0</v>
      </c>
      <c r="AG1372">
        <f t="shared" si="1706"/>
        <v>-995</v>
      </c>
      <c r="AH1372">
        <f t="shared" si="1747"/>
        <v>0</v>
      </c>
      <c r="AI1372">
        <f t="shared" si="1707"/>
        <v>-994</v>
      </c>
      <c r="AJ1372">
        <f t="shared" si="1748"/>
        <v>0</v>
      </c>
      <c r="AK1372">
        <f t="shared" si="1708"/>
        <v>-993</v>
      </c>
      <c r="AL1372">
        <f t="shared" si="1749"/>
        <v>0</v>
      </c>
      <c r="AM1372">
        <f t="shared" si="1750"/>
        <v>-992</v>
      </c>
      <c r="AN1372">
        <f t="shared" si="1751"/>
        <v>0</v>
      </c>
      <c r="AO1372">
        <f t="shared" si="1709"/>
        <v>-991</v>
      </c>
      <c r="AP1372">
        <f t="shared" si="1752"/>
        <v>0</v>
      </c>
      <c r="AQ1372">
        <f t="shared" si="1710"/>
        <v>-990</v>
      </c>
      <c r="AR1372">
        <f t="shared" si="1753"/>
        <v>0</v>
      </c>
      <c r="AS1372">
        <f t="shared" si="1711"/>
        <v>-989</v>
      </c>
      <c r="AT1372">
        <f t="shared" si="1754"/>
        <v>0</v>
      </c>
      <c r="AU1372">
        <f t="shared" si="1712"/>
        <v>-988</v>
      </c>
      <c r="AV1372">
        <f t="shared" si="1755"/>
        <v>0</v>
      </c>
      <c r="AW1372">
        <f t="shared" si="1713"/>
        <v>-987</v>
      </c>
      <c r="AX1372">
        <f t="shared" si="1756"/>
        <v>0</v>
      </c>
      <c r="AY1372">
        <f t="shared" si="1714"/>
        <v>-986</v>
      </c>
      <c r="AZ1372">
        <f t="shared" si="1757"/>
        <v>0</v>
      </c>
      <c r="BA1372">
        <f t="shared" si="1715"/>
        <v>-985</v>
      </c>
      <c r="BB1372">
        <f t="shared" si="1758"/>
        <v>0</v>
      </c>
      <c r="BC1372">
        <f t="shared" si="1716"/>
        <v>-984</v>
      </c>
      <c r="BD1372">
        <f t="shared" si="1759"/>
        <v>0</v>
      </c>
      <c r="BE1372">
        <f t="shared" si="1717"/>
        <v>-983</v>
      </c>
      <c r="BF1372">
        <f t="shared" si="1760"/>
        <v>0</v>
      </c>
      <c r="BG1372">
        <f t="shared" si="1718"/>
        <v>-982</v>
      </c>
      <c r="BH1372">
        <f t="shared" si="1761"/>
        <v>0</v>
      </c>
      <c r="BI1372">
        <f t="shared" si="1719"/>
        <v>-981</v>
      </c>
      <c r="BJ1372">
        <f t="shared" si="1762"/>
        <v>0</v>
      </c>
      <c r="BK1372">
        <f t="shared" si="1720"/>
        <v>-980</v>
      </c>
      <c r="BL1372">
        <f t="shared" si="1763"/>
        <v>0</v>
      </c>
      <c r="BM1372">
        <f t="shared" si="1721"/>
        <v>-979</v>
      </c>
      <c r="BN1372">
        <f t="shared" si="1764"/>
        <v>0</v>
      </c>
      <c r="BO1372">
        <f t="shared" si="1722"/>
        <v>-978</v>
      </c>
      <c r="BP1372">
        <f t="shared" si="1765"/>
        <v>0</v>
      </c>
      <c r="BQ1372">
        <f t="shared" si="1723"/>
        <v>-977</v>
      </c>
      <c r="BR1372">
        <f t="shared" si="1766"/>
        <v>0</v>
      </c>
      <c r="BS1372">
        <f t="shared" si="1724"/>
        <v>-976</v>
      </c>
      <c r="BT1372">
        <f t="shared" si="1767"/>
        <v>0</v>
      </c>
      <c r="BU1372">
        <f t="shared" si="1725"/>
        <v>-975</v>
      </c>
      <c r="BV1372">
        <f t="shared" si="1768"/>
        <v>0</v>
      </c>
      <c r="BW1372">
        <f t="shared" si="1726"/>
        <v>-974</v>
      </c>
      <c r="BX1372">
        <f t="shared" si="1769"/>
        <v>0</v>
      </c>
      <c r="BY1372">
        <f t="shared" si="1727"/>
        <v>-973</v>
      </c>
      <c r="BZ1372">
        <f t="shared" si="1770"/>
        <v>0</v>
      </c>
      <c r="CA1372">
        <f t="shared" si="1728"/>
        <v>-972</v>
      </c>
      <c r="CB1372">
        <f t="shared" si="1771"/>
        <v>0</v>
      </c>
      <c r="CC1372">
        <f t="shared" si="1729"/>
        <v>-971</v>
      </c>
      <c r="CD1372">
        <f t="shared" si="1772"/>
        <v>0</v>
      </c>
      <c r="CE1372">
        <f t="shared" si="1730"/>
        <v>-970</v>
      </c>
      <c r="CF1372">
        <f t="shared" si="1773"/>
        <v>0</v>
      </c>
      <c r="CG1372">
        <f t="shared" si="1731"/>
        <v>-969</v>
      </c>
      <c r="CH1372">
        <f t="shared" si="1774"/>
        <v>0</v>
      </c>
      <c r="CI1372">
        <f t="shared" si="1732"/>
        <v>-968</v>
      </c>
      <c r="CJ1372">
        <f t="shared" si="1775"/>
        <v>0</v>
      </c>
      <c r="CK1372">
        <f t="shared" si="1733"/>
        <v>-967</v>
      </c>
      <c r="CL1372">
        <f t="shared" si="1776"/>
        <v>0</v>
      </c>
      <c r="CM1372">
        <f t="shared" si="1734"/>
        <v>-966</v>
      </c>
      <c r="CN1372">
        <f t="shared" si="1777"/>
        <v>0</v>
      </c>
      <c r="CO1372">
        <f t="shared" si="1735"/>
        <v>-965</v>
      </c>
      <c r="CP1372">
        <f t="shared" si="1778"/>
        <v>0</v>
      </c>
      <c r="CQ1372">
        <f t="shared" si="1736"/>
        <v>-964</v>
      </c>
      <c r="CR1372">
        <f t="shared" si="1779"/>
        <v>0</v>
      </c>
      <c r="CS1372">
        <f t="shared" si="1737"/>
        <v>-963</v>
      </c>
      <c r="CT1372">
        <f t="shared" si="1780"/>
        <v>0</v>
      </c>
      <c r="CU1372">
        <f t="shared" si="1738"/>
        <v>-962</v>
      </c>
      <c r="CV1372">
        <f t="shared" si="1781"/>
        <v>0</v>
      </c>
      <c r="CW1372">
        <f t="shared" si="1739"/>
        <v>-961</v>
      </c>
      <c r="CX1372">
        <f t="shared" si="1782"/>
        <v>0</v>
      </c>
    </row>
    <row r="1373" spans="1:102">
      <c r="A1373" s="193">
        <v>32077</v>
      </c>
      <c r="B1373" t="s">
        <v>950</v>
      </c>
      <c r="C1373" t="s">
        <v>951</v>
      </c>
      <c r="D1373" t="s">
        <v>961</v>
      </c>
      <c r="E1373" t="s">
        <v>2419</v>
      </c>
      <c r="F1373" t="s">
        <v>2420</v>
      </c>
      <c r="G1373" t="s">
        <v>8</v>
      </c>
      <c r="H1373" t="s">
        <v>8</v>
      </c>
      <c r="I1373" t="s">
        <v>8</v>
      </c>
      <c r="J1373">
        <v>0</v>
      </c>
      <c r="K1373" t="s">
        <v>1847</v>
      </c>
      <c r="L1373">
        <v>36</v>
      </c>
      <c r="M1373" t="s">
        <v>3</v>
      </c>
      <c r="N1373" t="s">
        <v>954</v>
      </c>
      <c r="O1373">
        <v>47150</v>
      </c>
      <c r="P1373" t="s">
        <v>6</v>
      </c>
      <c r="Q1373">
        <v>91</v>
      </c>
      <c r="R1373" s="193">
        <v>40919</v>
      </c>
      <c r="S1373" s="193">
        <v>40919</v>
      </c>
      <c r="T1373">
        <v>250</v>
      </c>
      <c r="U1373" t="s">
        <v>955</v>
      </c>
      <c r="V1373" t="str">
        <f t="shared" si="1740"/>
        <v>1987</v>
      </c>
      <c r="W1373" s="211">
        <f t="shared" si="1783"/>
        <v>-1000</v>
      </c>
      <c r="X1373">
        <f t="shared" si="1741"/>
        <v>0</v>
      </c>
      <c r="Y1373">
        <f t="shared" si="1703"/>
        <v>-999</v>
      </c>
      <c r="Z1373">
        <f t="shared" si="1742"/>
        <v>0</v>
      </c>
      <c r="AA1373">
        <f t="shared" si="1704"/>
        <v>-998</v>
      </c>
      <c r="AB1373">
        <f t="shared" si="1743"/>
        <v>0</v>
      </c>
      <c r="AC1373">
        <f t="shared" si="1705"/>
        <v>-997</v>
      </c>
      <c r="AD1373">
        <f t="shared" si="1744"/>
        <v>0</v>
      </c>
      <c r="AE1373">
        <f t="shared" si="1745"/>
        <v>-996</v>
      </c>
      <c r="AF1373">
        <f t="shared" si="1746"/>
        <v>0</v>
      </c>
      <c r="AG1373">
        <f t="shared" si="1706"/>
        <v>-995</v>
      </c>
      <c r="AH1373">
        <f t="shared" si="1747"/>
        <v>0</v>
      </c>
      <c r="AI1373">
        <f t="shared" si="1707"/>
        <v>-994</v>
      </c>
      <c r="AJ1373">
        <f t="shared" si="1748"/>
        <v>0</v>
      </c>
      <c r="AK1373">
        <f t="shared" si="1708"/>
        <v>-993</v>
      </c>
      <c r="AL1373">
        <f t="shared" si="1749"/>
        <v>0</v>
      </c>
      <c r="AM1373">
        <f t="shared" si="1750"/>
        <v>-992</v>
      </c>
      <c r="AN1373">
        <f t="shared" si="1751"/>
        <v>0</v>
      </c>
      <c r="AO1373">
        <f t="shared" si="1709"/>
        <v>-991</v>
      </c>
      <c r="AP1373">
        <f t="shared" si="1752"/>
        <v>0</v>
      </c>
      <c r="AQ1373">
        <f t="shared" si="1710"/>
        <v>-990</v>
      </c>
      <c r="AR1373">
        <f t="shared" si="1753"/>
        <v>0</v>
      </c>
      <c r="AS1373">
        <f t="shared" si="1711"/>
        <v>-989</v>
      </c>
      <c r="AT1373">
        <f t="shared" si="1754"/>
        <v>0</v>
      </c>
      <c r="AU1373">
        <f t="shared" si="1712"/>
        <v>-988</v>
      </c>
      <c r="AV1373">
        <f t="shared" si="1755"/>
        <v>0</v>
      </c>
      <c r="AW1373">
        <f t="shared" si="1713"/>
        <v>-987</v>
      </c>
      <c r="AX1373">
        <f t="shared" si="1756"/>
        <v>0</v>
      </c>
      <c r="AY1373">
        <f t="shared" si="1714"/>
        <v>-986</v>
      </c>
      <c r="AZ1373">
        <f t="shared" si="1757"/>
        <v>0</v>
      </c>
      <c r="BA1373">
        <f t="shared" si="1715"/>
        <v>-985</v>
      </c>
      <c r="BB1373">
        <f t="shared" si="1758"/>
        <v>0</v>
      </c>
      <c r="BC1373">
        <f t="shared" si="1716"/>
        <v>-984</v>
      </c>
      <c r="BD1373">
        <f t="shared" si="1759"/>
        <v>0</v>
      </c>
      <c r="BE1373">
        <f t="shared" si="1717"/>
        <v>-983</v>
      </c>
      <c r="BF1373">
        <f t="shared" si="1760"/>
        <v>0</v>
      </c>
      <c r="BG1373">
        <f t="shared" si="1718"/>
        <v>-982</v>
      </c>
      <c r="BH1373">
        <f t="shared" si="1761"/>
        <v>0</v>
      </c>
      <c r="BI1373">
        <f t="shared" si="1719"/>
        <v>-981</v>
      </c>
      <c r="BJ1373">
        <f t="shared" si="1762"/>
        <v>0</v>
      </c>
      <c r="BK1373">
        <f t="shared" si="1720"/>
        <v>-980</v>
      </c>
      <c r="BL1373">
        <f t="shared" si="1763"/>
        <v>0</v>
      </c>
      <c r="BM1373">
        <f t="shared" si="1721"/>
        <v>-979</v>
      </c>
      <c r="BN1373">
        <f t="shared" si="1764"/>
        <v>0</v>
      </c>
      <c r="BO1373">
        <f t="shared" si="1722"/>
        <v>-978</v>
      </c>
      <c r="BP1373">
        <f t="shared" si="1765"/>
        <v>0</v>
      </c>
      <c r="BQ1373">
        <f t="shared" si="1723"/>
        <v>-977</v>
      </c>
      <c r="BR1373">
        <f t="shared" si="1766"/>
        <v>0</v>
      </c>
      <c r="BS1373">
        <f t="shared" si="1724"/>
        <v>-976</v>
      </c>
      <c r="BT1373">
        <f t="shared" si="1767"/>
        <v>0</v>
      </c>
      <c r="BU1373">
        <f t="shared" si="1725"/>
        <v>-975</v>
      </c>
      <c r="BV1373">
        <f t="shared" si="1768"/>
        <v>0</v>
      </c>
      <c r="BW1373">
        <f t="shared" si="1726"/>
        <v>-974</v>
      </c>
      <c r="BX1373">
        <f t="shared" si="1769"/>
        <v>0</v>
      </c>
      <c r="BY1373">
        <f t="shared" si="1727"/>
        <v>-973</v>
      </c>
      <c r="BZ1373">
        <f t="shared" si="1770"/>
        <v>0</v>
      </c>
      <c r="CA1373">
        <f t="shared" si="1728"/>
        <v>-972</v>
      </c>
      <c r="CB1373">
        <f t="shared" si="1771"/>
        <v>0</v>
      </c>
      <c r="CC1373">
        <f t="shared" si="1729"/>
        <v>-971</v>
      </c>
      <c r="CD1373">
        <f t="shared" si="1772"/>
        <v>0</v>
      </c>
      <c r="CE1373">
        <f t="shared" si="1730"/>
        <v>-970</v>
      </c>
      <c r="CF1373">
        <f t="shared" si="1773"/>
        <v>0</v>
      </c>
      <c r="CG1373">
        <f t="shared" si="1731"/>
        <v>-969</v>
      </c>
      <c r="CH1373">
        <f t="shared" si="1774"/>
        <v>0</v>
      </c>
      <c r="CI1373">
        <f t="shared" si="1732"/>
        <v>-968</v>
      </c>
      <c r="CJ1373">
        <f t="shared" si="1775"/>
        <v>0</v>
      </c>
      <c r="CK1373">
        <f t="shared" si="1733"/>
        <v>-967</v>
      </c>
      <c r="CL1373">
        <f t="shared" si="1776"/>
        <v>0</v>
      </c>
      <c r="CM1373">
        <f t="shared" si="1734"/>
        <v>-966</v>
      </c>
      <c r="CN1373">
        <f t="shared" si="1777"/>
        <v>0</v>
      </c>
      <c r="CO1373">
        <f t="shared" si="1735"/>
        <v>-965</v>
      </c>
      <c r="CP1373">
        <f t="shared" si="1778"/>
        <v>0</v>
      </c>
      <c r="CQ1373">
        <f t="shared" si="1736"/>
        <v>-964</v>
      </c>
      <c r="CR1373">
        <f t="shared" si="1779"/>
        <v>0</v>
      </c>
      <c r="CS1373">
        <f t="shared" si="1737"/>
        <v>-963</v>
      </c>
      <c r="CT1373">
        <f t="shared" si="1780"/>
        <v>0</v>
      </c>
      <c r="CU1373">
        <f t="shared" si="1738"/>
        <v>-962</v>
      </c>
      <c r="CV1373">
        <f t="shared" si="1781"/>
        <v>0</v>
      </c>
      <c r="CW1373">
        <f t="shared" si="1739"/>
        <v>-961</v>
      </c>
      <c r="CX1373">
        <f t="shared" si="1782"/>
        <v>0</v>
      </c>
    </row>
    <row r="1374" spans="1:102">
      <c r="A1374" s="193">
        <v>40832</v>
      </c>
      <c r="B1374" t="s">
        <v>950</v>
      </c>
      <c r="C1374" t="s">
        <v>951</v>
      </c>
      <c r="D1374" t="s">
        <v>1679</v>
      </c>
      <c r="E1374" t="s">
        <v>2421</v>
      </c>
      <c r="F1374" t="s">
        <v>2422</v>
      </c>
      <c r="G1374" t="s">
        <v>8</v>
      </c>
      <c r="H1374" t="s">
        <v>8</v>
      </c>
      <c r="I1374" t="s">
        <v>8</v>
      </c>
      <c r="J1374">
        <v>0</v>
      </c>
      <c r="K1374" t="s">
        <v>1847</v>
      </c>
      <c r="L1374">
        <v>34</v>
      </c>
      <c r="M1374" t="s">
        <v>2</v>
      </c>
      <c r="N1374" t="s">
        <v>954</v>
      </c>
      <c r="O1374">
        <v>47150</v>
      </c>
      <c r="P1374" t="s">
        <v>6</v>
      </c>
      <c r="Q1374">
        <v>91</v>
      </c>
      <c r="R1374" s="193">
        <v>40832</v>
      </c>
      <c r="S1374" s="193">
        <v>40832</v>
      </c>
      <c r="T1374">
        <v>100</v>
      </c>
      <c r="U1374" t="s">
        <v>955</v>
      </c>
      <c r="V1374" t="str">
        <f t="shared" si="1740"/>
        <v>2011</v>
      </c>
      <c r="W1374" s="211">
        <f t="shared" si="1783"/>
        <v>-1000</v>
      </c>
      <c r="X1374">
        <f t="shared" si="1741"/>
        <v>0</v>
      </c>
      <c r="Y1374">
        <f t="shared" si="1703"/>
        <v>-999</v>
      </c>
      <c r="Z1374">
        <f t="shared" si="1742"/>
        <v>0</v>
      </c>
      <c r="AA1374">
        <f t="shared" si="1704"/>
        <v>-998</v>
      </c>
      <c r="AB1374">
        <f t="shared" si="1743"/>
        <v>0</v>
      </c>
      <c r="AC1374">
        <f t="shared" si="1705"/>
        <v>-997</v>
      </c>
      <c r="AD1374">
        <f t="shared" si="1744"/>
        <v>0</v>
      </c>
      <c r="AE1374">
        <f t="shared" si="1745"/>
        <v>-996</v>
      </c>
      <c r="AF1374">
        <f t="shared" si="1746"/>
        <v>0</v>
      </c>
      <c r="AG1374">
        <f t="shared" si="1706"/>
        <v>-995</v>
      </c>
      <c r="AH1374">
        <f t="shared" si="1747"/>
        <v>0</v>
      </c>
      <c r="AI1374">
        <f t="shared" si="1707"/>
        <v>-994</v>
      </c>
      <c r="AJ1374">
        <f t="shared" si="1748"/>
        <v>0</v>
      </c>
      <c r="AK1374">
        <f t="shared" si="1708"/>
        <v>-993</v>
      </c>
      <c r="AL1374">
        <f t="shared" si="1749"/>
        <v>0</v>
      </c>
      <c r="AM1374">
        <f t="shared" si="1750"/>
        <v>-992</v>
      </c>
      <c r="AN1374">
        <f t="shared" si="1751"/>
        <v>0</v>
      </c>
      <c r="AO1374">
        <f t="shared" si="1709"/>
        <v>-991</v>
      </c>
      <c r="AP1374">
        <f t="shared" si="1752"/>
        <v>0</v>
      </c>
      <c r="AQ1374">
        <f t="shared" si="1710"/>
        <v>-990</v>
      </c>
      <c r="AR1374">
        <f t="shared" si="1753"/>
        <v>0</v>
      </c>
      <c r="AS1374">
        <f t="shared" si="1711"/>
        <v>-989</v>
      </c>
      <c r="AT1374">
        <f t="shared" si="1754"/>
        <v>0</v>
      </c>
      <c r="AU1374">
        <f t="shared" si="1712"/>
        <v>-988</v>
      </c>
      <c r="AV1374">
        <f t="shared" si="1755"/>
        <v>0</v>
      </c>
      <c r="AW1374">
        <f t="shared" si="1713"/>
        <v>-987</v>
      </c>
      <c r="AX1374">
        <f t="shared" si="1756"/>
        <v>0</v>
      </c>
      <c r="AY1374">
        <f t="shared" si="1714"/>
        <v>-986</v>
      </c>
      <c r="AZ1374">
        <f t="shared" si="1757"/>
        <v>0</v>
      </c>
      <c r="BA1374">
        <f t="shared" si="1715"/>
        <v>-985</v>
      </c>
      <c r="BB1374">
        <f t="shared" si="1758"/>
        <v>0</v>
      </c>
      <c r="BC1374">
        <f t="shared" si="1716"/>
        <v>-984</v>
      </c>
      <c r="BD1374">
        <f t="shared" si="1759"/>
        <v>0</v>
      </c>
      <c r="BE1374">
        <f t="shared" si="1717"/>
        <v>-983</v>
      </c>
      <c r="BF1374">
        <f t="shared" si="1760"/>
        <v>0</v>
      </c>
      <c r="BG1374">
        <f t="shared" si="1718"/>
        <v>-982</v>
      </c>
      <c r="BH1374">
        <f t="shared" si="1761"/>
        <v>0</v>
      </c>
      <c r="BI1374">
        <f t="shared" si="1719"/>
        <v>-981</v>
      </c>
      <c r="BJ1374">
        <f t="shared" si="1762"/>
        <v>0</v>
      </c>
      <c r="BK1374">
        <f t="shared" si="1720"/>
        <v>-980</v>
      </c>
      <c r="BL1374">
        <f t="shared" si="1763"/>
        <v>0</v>
      </c>
      <c r="BM1374">
        <f t="shared" si="1721"/>
        <v>-979</v>
      </c>
      <c r="BN1374">
        <f t="shared" si="1764"/>
        <v>0</v>
      </c>
      <c r="BO1374">
        <f t="shared" si="1722"/>
        <v>-978</v>
      </c>
      <c r="BP1374">
        <f t="shared" si="1765"/>
        <v>0</v>
      </c>
      <c r="BQ1374">
        <f t="shared" si="1723"/>
        <v>-977</v>
      </c>
      <c r="BR1374">
        <f t="shared" si="1766"/>
        <v>0</v>
      </c>
      <c r="BS1374">
        <f t="shared" si="1724"/>
        <v>-976</v>
      </c>
      <c r="BT1374">
        <f t="shared" si="1767"/>
        <v>0</v>
      </c>
      <c r="BU1374">
        <f t="shared" si="1725"/>
        <v>-975</v>
      </c>
      <c r="BV1374">
        <f t="shared" si="1768"/>
        <v>0</v>
      </c>
      <c r="BW1374">
        <f t="shared" si="1726"/>
        <v>-974</v>
      </c>
      <c r="BX1374">
        <f t="shared" si="1769"/>
        <v>0</v>
      </c>
      <c r="BY1374">
        <f t="shared" si="1727"/>
        <v>-973</v>
      </c>
      <c r="BZ1374">
        <f t="shared" si="1770"/>
        <v>0</v>
      </c>
      <c r="CA1374">
        <f t="shared" si="1728"/>
        <v>-972</v>
      </c>
      <c r="CB1374">
        <f t="shared" si="1771"/>
        <v>0</v>
      </c>
      <c r="CC1374">
        <f t="shared" si="1729"/>
        <v>-971</v>
      </c>
      <c r="CD1374">
        <f t="shared" si="1772"/>
        <v>0</v>
      </c>
      <c r="CE1374">
        <f t="shared" si="1730"/>
        <v>-970</v>
      </c>
      <c r="CF1374">
        <f t="shared" si="1773"/>
        <v>0</v>
      </c>
      <c r="CG1374">
        <f t="shared" si="1731"/>
        <v>-969</v>
      </c>
      <c r="CH1374">
        <f t="shared" si="1774"/>
        <v>0</v>
      </c>
      <c r="CI1374">
        <f t="shared" si="1732"/>
        <v>-968</v>
      </c>
      <c r="CJ1374">
        <f t="shared" si="1775"/>
        <v>0</v>
      </c>
      <c r="CK1374">
        <f t="shared" si="1733"/>
        <v>-967</v>
      </c>
      <c r="CL1374">
        <f t="shared" si="1776"/>
        <v>0</v>
      </c>
      <c r="CM1374">
        <f t="shared" si="1734"/>
        <v>-966</v>
      </c>
      <c r="CN1374">
        <f t="shared" si="1777"/>
        <v>0</v>
      </c>
      <c r="CO1374">
        <f t="shared" si="1735"/>
        <v>-965</v>
      </c>
      <c r="CP1374">
        <f t="shared" si="1778"/>
        <v>0</v>
      </c>
      <c r="CQ1374">
        <f t="shared" si="1736"/>
        <v>-964</v>
      </c>
      <c r="CR1374">
        <f t="shared" si="1779"/>
        <v>0</v>
      </c>
      <c r="CS1374">
        <f t="shared" si="1737"/>
        <v>-963</v>
      </c>
      <c r="CT1374">
        <f t="shared" si="1780"/>
        <v>0</v>
      </c>
      <c r="CU1374">
        <f t="shared" si="1738"/>
        <v>-962</v>
      </c>
      <c r="CV1374">
        <f t="shared" si="1781"/>
        <v>0</v>
      </c>
      <c r="CW1374">
        <f t="shared" si="1739"/>
        <v>-961</v>
      </c>
      <c r="CX1374">
        <f t="shared" si="1782"/>
        <v>0</v>
      </c>
    </row>
    <row r="1375" spans="1:102">
      <c r="A1375" s="193">
        <v>34640</v>
      </c>
      <c r="B1375" t="s">
        <v>950</v>
      </c>
      <c r="C1375" t="s">
        <v>951</v>
      </c>
      <c r="D1375" t="s">
        <v>986</v>
      </c>
      <c r="E1375" t="s">
        <v>2423</v>
      </c>
      <c r="F1375" t="s">
        <v>2424</v>
      </c>
      <c r="G1375" t="s">
        <v>8</v>
      </c>
      <c r="H1375" t="s">
        <v>8</v>
      </c>
      <c r="I1375" t="s">
        <v>8</v>
      </c>
      <c r="J1375">
        <v>0</v>
      </c>
      <c r="K1375" t="s">
        <v>1847</v>
      </c>
      <c r="L1375">
        <v>34</v>
      </c>
      <c r="M1375" t="s">
        <v>2</v>
      </c>
      <c r="N1375" t="s">
        <v>954</v>
      </c>
      <c r="O1375">
        <v>47150</v>
      </c>
      <c r="P1375" t="s">
        <v>6</v>
      </c>
      <c r="Q1375">
        <v>91</v>
      </c>
      <c r="R1375" s="193">
        <v>34640</v>
      </c>
      <c r="S1375" s="193">
        <v>73050</v>
      </c>
      <c r="T1375">
        <v>100</v>
      </c>
      <c r="U1375" t="s">
        <v>955</v>
      </c>
      <c r="V1375" t="str">
        <f t="shared" si="1740"/>
        <v>1994</v>
      </c>
      <c r="W1375" s="211">
        <f t="shared" si="1783"/>
        <v>-1000</v>
      </c>
      <c r="X1375">
        <f t="shared" si="1741"/>
        <v>0</v>
      </c>
      <c r="Y1375">
        <f t="shared" si="1703"/>
        <v>-999</v>
      </c>
      <c r="Z1375">
        <f t="shared" si="1742"/>
        <v>0</v>
      </c>
      <c r="AA1375">
        <f t="shared" si="1704"/>
        <v>-998</v>
      </c>
      <c r="AB1375">
        <f t="shared" si="1743"/>
        <v>0</v>
      </c>
      <c r="AC1375">
        <f t="shared" si="1705"/>
        <v>-997</v>
      </c>
      <c r="AD1375">
        <f t="shared" si="1744"/>
        <v>0</v>
      </c>
      <c r="AE1375">
        <f t="shared" si="1745"/>
        <v>-996</v>
      </c>
      <c r="AF1375">
        <f t="shared" si="1746"/>
        <v>0</v>
      </c>
      <c r="AG1375">
        <f t="shared" si="1706"/>
        <v>-995</v>
      </c>
      <c r="AH1375">
        <f t="shared" si="1747"/>
        <v>0</v>
      </c>
      <c r="AI1375">
        <f t="shared" si="1707"/>
        <v>-994</v>
      </c>
      <c r="AJ1375">
        <f t="shared" si="1748"/>
        <v>0</v>
      </c>
      <c r="AK1375">
        <f t="shared" si="1708"/>
        <v>-993</v>
      </c>
      <c r="AL1375">
        <f t="shared" si="1749"/>
        <v>0</v>
      </c>
      <c r="AM1375">
        <f t="shared" si="1750"/>
        <v>-992</v>
      </c>
      <c r="AN1375">
        <f t="shared" si="1751"/>
        <v>0</v>
      </c>
      <c r="AO1375">
        <f t="shared" si="1709"/>
        <v>-991</v>
      </c>
      <c r="AP1375">
        <f t="shared" si="1752"/>
        <v>0</v>
      </c>
      <c r="AQ1375">
        <f t="shared" si="1710"/>
        <v>-990</v>
      </c>
      <c r="AR1375">
        <f t="shared" si="1753"/>
        <v>0</v>
      </c>
      <c r="AS1375">
        <f t="shared" si="1711"/>
        <v>-989</v>
      </c>
      <c r="AT1375">
        <f t="shared" si="1754"/>
        <v>0</v>
      </c>
      <c r="AU1375">
        <f t="shared" si="1712"/>
        <v>-988</v>
      </c>
      <c r="AV1375">
        <f t="shared" si="1755"/>
        <v>0</v>
      </c>
      <c r="AW1375">
        <f t="shared" si="1713"/>
        <v>-987</v>
      </c>
      <c r="AX1375">
        <f t="shared" si="1756"/>
        <v>0</v>
      </c>
      <c r="AY1375">
        <f t="shared" si="1714"/>
        <v>-986</v>
      </c>
      <c r="AZ1375">
        <f t="shared" si="1757"/>
        <v>0</v>
      </c>
      <c r="BA1375">
        <f t="shared" si="1715"/>
        <v>-985</v>
      </c>
      <c r="BB1375">
        <f t="shared" si="1758"/>
        <v>0</v>
      </c>
      <c r="BC1375">
        <f t="shared" si="1716"/>
        <v>-984</v>
      </c>
      <c r="BD1375">
        <f t="shared" si="1759"/>
        <v>0</v>
      </c>
      <c r="BE1375">
        <f t="shared" si="1717"/>
        <v>-983</v>
      </c>
      <c r="BF1375">
        <f t="shared" si="1760"/>
        <v>0</v>
      </c>
      <c r="BG1375">
        <f t="shared" si="1718"/>
        <v>-982</v>
      </c>
      <c r="BH1375">
        <f t="shared" si="1761"/>
        <v>0</v>
      </c>
      <c r="BI1375">
        <f t="shared" si="1719"/>
        <v>-981</v>
      </c>
      <c r="BJ1375">
        <f t="shared" si="1762"/>
        <v>0</v>
      </c>
      <c r="BK1375">
        <f t="shared" si="1720"/>
        <v>-980</v>
      </c>
      <c r="BL1375">
        <f t="shared" si="1763"/>
        <v>0</v>
      </c>
      <c r="BM1375">
        <f t="shared" si="1721"/>
        <v>-979</v>
      </c>
      <c r="BN1375">
        <f t="shared" si="1764"/>
        <v>0</v>
      </c>
      <c r="BO1375">
        <f t="shared" si="1722"/>
        <v>-978</v>
      </c>
      <c r="BP1375">
        <f t="shared" si="1765"/>
        <v>0</v>
      </c>
      <c r="BQ1375">
        <f t="shared" si="1723"/>
        <v>-977</v>
      </c>
      <c r="BR1375">
        <f t="shared" si="1766"/>
        <v>0</v>
      </c>
      <c r="BS1375">
        <f t="shared" si="1724"/>
        <v>-976</v>
      </c>
      <c r="BT1375">
        <f t="shared" si="1767"/>
        <v>0</v>
      </c>
      <c r="BU1375">
        <f t="shared" si="1725"/>
        <v>-975</v>
      </c>
      <c r="BV1375">
        <f t="shared" si="1768"/>
        <v>0</v>
      </c>
      <c r="BW1375">
        <f t="shared" si="1726"/>
        <v>-974</v>
      </c>
      <c r="BX1375">
        <f t="shared" si="1769"/>
        <v>0</v>
      </c>
      <c r="BY1375">
        <f t="shared" si="1727"/>
        <v>-973</v>
      </c>
      <c r="BZ1375">
        <f t="shared" si="1770"/>
        <v>0</v>
      </c>
      <c r="CA1375">
        <f t="shared" si="1728"/>
        <v>-972</v>
      </c>
      <c r="CB1375">
        <f t="shared" si="1771"/>
        <v>0</v>
      </c>
      <c r="CC1375">
        <f t="shared" si="1729"/>
        <v>-971</v>
      </c>
      <c r="CD1375">
        <f t="shared" si="1772"/>
        <v>0</v>
      </c>
      <c r="CE1375">
        <f t="shared" si="1730"/>
        <v>-970</v>
      </c>
      <c r="CF1375">
        <f t="shared" si="1773"/>
        <v>0</v>
      </c>
      <c r="CG1375">
        <f t="shared" si="1731"/>
        <v>-969</v>
      </c>
      <c r="CH1375">
        <f t="shared" si="1774"/>
        <v>0</v>
      </c>
      <c r="CI1375">
        <f t="shared" si="1732"/>
        <v>-968</v>
      </c>
      <c r="CJ1375">
        <f t="shared" si="1775"/>
        <v>0</v>
      </c>
      <c r="CK1375">
        <f t="shared" si="1733"/>
        <v>-967</v>
      </c>
      <c r="CL1375">
        <f t="shared" si="1776"/>
        <v>0</v>
      </c>
      <c r="CM1375">
        <f t="shared" si="1734"/>
        <v>-966</v>
      </c>
      <c r="CN1375">
        <f t="shared" si="1777"/>
        <v>0</v>
      </c>
      <c r="CO1375">
        <f t="shared" si="1735"/>
        <v>-965</v>
      </c>
      <c r="CP1375">
        <f t="shared" si="1778"/>
        <v>0</v>
      </c>
      <c r="CQ1375">
        <f t="shared" si="1736"/>
        <v>-964</v>
      </c>
      <c r="CR1375">
        <f t="shared" si="1779"/>
        <v>0</v>
      </c>
      <c r="CS1375">
        <f t="shared" si="1737"/>
        <v>-963</v>
      </c>
      <c r="CT1375">
        <f t="shared" si="1780"/>
        <v>0</v>
      </c>
      <c r="CU1375">
        <f t="shared" si="1738"/>
        <v>-962</v>
      </c>
      <c r="CV1375">
        <f t="shared" si="1781"/>
        <v>0</v>
      </c>
      <c r="CW1375">
        <f t="shared" si="1739"/>
        <v>-961</v>
      </c>
      <c r="CX1375">
        <f t="shared" si="1782"/>
        <v>0</v>
      </c>
    </row>
    <row r="1376" spans="1:102">
      <c r="A1376" s="193">
        <v>39724</v>
      </c>
      <c r="B1376" t="s">
        <v>950</v>
      </c>
      <c r="C1376" t="s">
        <v>951</v>
      </c>
      <c r="D1376" t="s">
        <v>980</v>
      </c>
      <c r="E1376" t="s">
        <v>2425</v>
      </c>
      <c r="F1376" t="s">
        <v>1385</v>
      </c>
      <c r="G1376" t="s">
        <v>8</v>
      </c>
      <c r="H1376" t="s">
        <v>8</v>
      </c>
      <c r="I1376" t="s">
        <v>8</v>
      </c>
      <c r="J1376">
        <v>0</v>
      </c>
      <c r="K1376" t="s">
        <v>1847</v>
      </c>
      <c r="L1376">
        <v>34</v>
      </c>
      <c r="M1376" t="s">
        <v>2</v>
      </c>
      <c r="N1376" t="s">
        <v>954</v>
      </c>
      <c r="O1376">
        <v>47150</v>
      </c>
      <c r="P1376" t="s">
        <v>6</v>
      </c>
      <c r="Q1376">
        <v>91</v>
      </c>
      <c r="R1376" s="193">
        <v>39724</v>
      </c>
      <c r="S1376" s="193">
        <v>73050</v>
      </c>
      <c r="T1376">
        <v>100</v>
      </c>
      <c r="U1376" t="s">
        <v>955</v>
      </c>
      <c r="V1376" t="str">
        <f t="shared" si="1740"/>
        <v>2008</v>
      </c>
      <c r="W1376" s="211">
        <f t="shared" si="1783"/>
        <v>-1000</v>
      </c>
      <c r="X1376">
        <f t="shared" si="1741"/>
        <v>0</v>
      </c>
      <c r="Y1376">
        <f t="shared" si="1703"/>
        <v>-999</v>
      </c>
      <c r="Z1376">
        <f t="shared" si="1742"/>
        <v>0</v>
      </c>
      <c r="AA1376">
        <f t="shared" si="1704"/>
        <v>-998</v>
      </c>
      <c r="AB1376">
        <f t="shared" si="1743"/>
        <v>0</v>
      </c>
      <c r="AC1376">
        <f t="shared" si="1705"/>
        <v>-997</v>
      </c>
      <c r="AD1376">
        <f t="shared" si="1744"/>
        <v>0</v>
      </c>
      <c r="AE1376">
        <f t="shared" si="1745"/>
        <v>-996</v>
      </c>
      <c r="AF1376">
        <f t="shared" si="1746"/>
        <v>0</v>
      </c>
      <c r="AG1376">
        <f t="shared" si="1706"/>
        <v>-995</v>
      </c>
      <c r="AH1376">
        <f t="shared" si="1747"/>
        <v>0</v>
      </c>
      <c r="AI1376">
        <f t="shared" si="1707"/>
        <v>-994</v>
      </c>
      <c r="AJ1376">
        <f t="shared" si="1748"/>
        <v>0</v>
      </c>
      <c r="AK1376">
        <f t="shared" si="1708"/>
        <v>-993</v>
      </c>
      <c r="AL1376">
        <f t="shared" si="1749"/>
        <v>0</v>
      </c>
      <c r="AM1376">
        <f t="shared" si="1750"/>
        <v>-992</v>
      </c>
      <c r="AN1376">
        <f t="shared" si="1751"/>
        <v>0</v>
      </c>
      <c r="AO1376">
        <f t="shared" si="1709"/>
        <v>-991</v>
      </c>
      <c r="AP1376">
        <f t="shared" si="1752"/>
        <v>0</v>
      </c>
      <c r="AQ1376">
        <f t="shared" si="1710"/>
        <v>-990</v>
      </c>
      <c r="AR1376">
        <f t="shared" si="1753"/>
        <v>0</v>
      </c>
      <c r="AS1376">
        <f t="shared" si="1711"/>
        <v>-989</v>
      </c>
      <c r="AT1376">
        <f t="shared" si="1754"/>
        <v>0</v>
      </c>
      <c r="AU1376">
        <f t="shared" si="1712"/>
        <v>-988</v>
      </c>
      <c r="AV1376">
        <f t="shared" si="1755"/>
        <v>0</v>
      </c>
      <c r="AW1376">
        <f t="shared" si="1713"/>
        <v>-987</v>
      </c>
      <c r="AX1376">
        <f t="shared" si="1756"/>
        <v>0</v>
      </c>
      <c r="AY1376">
        <f t="shared" si="1714"/>
        <v>-986</v>
      </c>
      <c r="AZ1376">
        <f t="shared" si="1757"/>
        <v>0</v>
      </c>
      <c r="BA1376">
        <f t="shared" si="1715"/>
        <v>-985</v>
      </c>
      <c r="BB1376">
        <f t="shared" si="1758"/>
        <v>0</v>
      </c>
      <c r="BC1376">
        <f t="shared" si="1716"/>
        <v>-984</v>
      </c>
      <c r="BD1376">
        <f t="shared" si="1759"/>
        <v>0</v>
      </c>
      <c r="BE1376">
        <f t="shared" si="1717"/>
        <v>-983</v>
      </c>
      <c r="BF1376">
        <f t="shared" si="1760"/>
        <v>0</v>
      </c>
      <c r="BG1376">
        <f t="shared" si="1718"/>
        <v>-982</v>
      </c>
      <c r="BH1376">
        <f t="shared" si="1761"/>
        <v>0</v>
      </c>
      <c r="BI1376">
        <f t="shared" si="1719"/>
        <v>-981</v>
      </c>
      <c r="BJ1376">
        <f t="shared" si="1762"/>
        <v>0</v>
      </c>
      <c r="BK1376">
        <f t="shared" si="1720"/>
        <v>-980</v>
      </c>
      <c r="BL1376">
        <f t="shared" si="1763"/>
        <v>0</v>
      </c>
      <c r="BM1376">
        <f t="shared" si="1721"/>
        <v>-979</v>
      </c>
      <c r="BN1376">
        <f t="shared" si="1764"/>
        <v>0</v>
      </c>
      <c r="BO1376">
        <f t="shared" si="1722"/>
        <v>-978</v>
      </c>
      <c r="BP1376">
        <f t="shared" si="1765"/>
        <v>0</v>
      </c>
      <c r="BQ1376">
        <f t="shared" si="1723"/>
        <v>-977</v>
      </c>
      <c r="BR1376">
        <f t="shared" si="1766"/>
        <v>0</v>
      </c>
      <c r="BS1376">
        <f t="shared" si="1724"/>
        <v>-976</v>
      </c>
      <c r="BT1376">
        <f t="shared" si="1767"/>
        <v>0</v>
      </c>
      <c r="BU1376">
        <f t="shared" si="1725"/>
        <v>-975</v>
      </c>
      <c r="BV1376">
        <f t="shared" si="1768"/>
        <v>0</v>
      </c>
      <c r="BW1376">
        <f t="shared" si="1726"/>
        <v>-974</v>
      </c>
      <c r="BX1376">
        <f t="shared" si="1769"/>
        <v>0</v>
      </c>
      <c r="BY1376">
        <f t="shared" si="1727"/>
        <v>-973</v>
      </c>
      <c r="BZ1376">
        <f t="shared" si="1770"/>
        <v>0</v>
      </c>
      <c r="CA1376">
        <f t="shared" si="1728"/>
        <v>-972</v>
      </c>
      <c r="CB1376">
        <f t="shared" si="1771"/>
        <v>0</v>
      </c>
      <c r="CC1376">
        <f t="shared" si="1729"/>
        <v>-971</v>
      </c>
      <c r="CD1376">
        <f t="shared" si="1772"/>
        <v>0</v>
      </c>
      <c r="CE1376">
        <f t="shared" si="1730"/>
        <v>-970</v>
      </c>
      <c r="CF1376">
        <f t="shared" si="1773"/>
        <v>0</v>
      </c>
      <c r="CG1376">
        <f t="shared" si="1731"/>
        <v>-969</v>
      </c>
      <c r="CH1376">
        <f t="shared" si="1774"/>
        <v>0</v>
      </c>
      <c r="CI1376">
        <f t="shared" si="1732"/>
        <v>-968</v>
      </c>
      <c r="CJ1376">
        <f t="shared" si="1775"/>
        <v>0</v>
      </c>
      <c r="CK1376">
        <f t="shared" si="1733"/>
        <v>-967</v>
      </c>
      <c r="CL1376">
        <f t="shared" si="1776"/>
        <v>0</v>
      </c>
      <c r="CM1376">
        <f t="shared" si="1734"/>
        <v>-966</v>
      </c>
      <c r="CN1376">
        <f t="shared" si="1777"/>
        <v>0</v>
      </c>
      <c r="CO1376">
        <f t="shared" si="1735"/>
        <v>-965</v>
      </c>
      <c r="CP1376">
        <f t="shared" si="1778"/>
        <v>0</v>
      </c>
      <c r="CQ1376">
        <f t="shared" si="1736"/>
        <v>-964</v>
      </c>
      <c r="CR1376">
        <f t="shared" si="1779"/>
        <v>0</v>
      </c>
      <c r="CS1376">
        <f t="shared" si="1737"/>
        <v>-963</v>
      </c>
      <c r="CT1376">
        <f t="shared" si="1780"/>
        <v>0</v>
      </c>
      <c r="CU1376">
        <f t="shared" si="1738"/>
        <v>-962</v>
      </c>
      <c r="CV1376">
        <f t="shared" si="1781"/>
        <v>0</v>
      </c>
      <c r="CW1376">
        <f t="shared" si="1739"/>
        <v>-961</v>
      </c>
      <c r="CX1376">
        <f t="shared" si="1782"/>
        <v>0</v>
      </c>
    </row>
    <row r="1377" spans="1:102">
      <c r="A1377" s="193">
        <v>34639</v>
      </c>
      <c r="B1377" t="s">
        <v>950</v>
      </c>
      <c r="C1377" t="s">
        <v>951</v>
      </c>
      <c r="D1377" t="s">
        <v>1302</v>
      </c>
      <c r="E1377" t="s">
        <v>2426</v>
      </c>
      <c r="F1377" t="s">
        <v>2427</v>
      </c>
      <c r="G1377" t="s">
        <v>8</v>
      </c>
      <c r="H1377" t="s">
        <v>8</v>
      </c>
      <c r="I1377" t="s">
        <v>8</v>
      </c>
      <c r="J1377">
        <v>0</v>
      </c>
      <c r="K1377" t="s">
        <v>1847</v>
      </c>
      <c r="L1377">
        <v>34</v>
      </c>
      <c r="M1377" t="s">
        <v>2</v>
      </c>
      <c r="N1377" t="s">
        <v>954</v>
      </c>
      <c r="O1377">
        <v>47150</v>
      </c>
      <c r="P1377" t="s">
        <v>6</v>
      </c>
      <c r="Q1377">
        <v>91</v>
      </c>
      <c r="R1377" s="193">
        <v>34639</v>
      </c>
      <c r="S1377" s="193">
        <v>73050</v>
      </c>
      <c r="T1377">
        <v>100</v>
      </c>
      <c r="U1377" t="s">
        <v>955</v>
      </c>
      <c r="V1377" t="str">
        <f t="shared" si="1740"/>
        <v>1994</v>
      </c>
      <c r="W1377" s="211">
        <f t="shared" si="1783"/>
        <v>-1000</v>
      </c>
      <c r="X1377">
        <f t="shared" si="1741"/>
        <v>0</v>
      </c>
      <c r="Y1377">
        <f t="shared" si="1703"/>
        <v>-999</v>
      </c>
      <c r="Z1377">
        <f t="shared" si="1742"/>
        <v>0</v>
      </c>
      <c r="AA1377">
        <f t="shared" si="1704"/>
        <v>-998</v>
      </c>
      <c r="AB1377">
        <f t="shared" si="1743"/>
        <v>0</v>
      </c>
      <c r="AC1377">
        <f t="shared" si="1705"/>
        <v>-997</v>
      </c>
      <c r="AD1377">
        <f t="shared" si="1744"/>
        <v>0</v>
      </c>
      <c r="AE1377">
        <f t="shared" si="1745"/>
        <v>-996</v>
      </c>
      <c r="AF1377">
        <f t="shared" si="1746"/>
        <v>0</v>
      </c>
      <c r="AG1377">
        <f t="shared" si="1706"/>
        <v>-995</v>
      </c>
      <c r="AH1377">
        <f t="shared" si="1747"/>
        <v>0</v>
      </c>
      <c r="AI1377">
        <f t="shared" si="1707"/>
        <v>-994</v>
      </c>
      <c r="AJ1377">
        <f t="shared" si="1748"/>
        <v>0</v>
      </c>
      <c r="AK1377">
        <f t="shared" si="1708"/>
        <v>-993</v>
      </c>
      <c r="AL1377">
        <f t="shared" si="1749"/>
        <v>0</v>
      </c>
      <c r="AM1377">
        <f t="shared" si="1750"/>
        <v>-992</v>
      </c>
      <c r="AN1377">
        <f t="shared" si="1751"/>
        <v>0</v>
      </c>
      <c r="AO1377">
        <f t="shared" si="1709"/>
        <v>-991</v>
      </c>
      <c r="AP1377">
        <f t="shared" si="1752"/>
        <v>0</v>
      </c>
      <c r="AQ1377">
        <f t="shared" si="1710"/>
        <v>-990</v>
      </c>
      <c r="AR1377">
        <f t="shared" si="1753"/>
        <v>0</v>
      </c>
      <c r="AS1377">
        <f t="shared" si="1711"/>
        <v>-989</v>
      </c>
      <c r="AT1377">
        <f t="shared" si="1754"/>
        <v>0</v>
      </c>
      <c r="AU1377">
        <f t="shared" si="1712"/>
        <v>-988</v>
      </c>
      <c r="AV1377">
        <f t="shared" si="1755"/>
        <v>0</v>
      </c>
      <c r="AW1377">
        <f t="shared" si="1713"/>
        <v>-987</v>
      </c>
      <c r="AX1377">
        <f t="shared" si="1756"/>
        <v>0</v>
      </c>
      <c r="AY1377">
        <f t="shared" si="1714"/>
        <v>-986</v>
      </c>
      <c r="AZ1377">
        <f t="shared" si="1757"/>
        <v>0</v>
      </c>
      <c r="BA1377">
        <f t="shared" si="1715"/>
        <v>-985</v>
      </c>
      <c r="BB1377">
        <f t="shared" si="1758"/>
        <v>0</v>
      </c>
      <c r="BC1377">
        <f t="shared" si="1716"/>
        <v>-984</v>
      </c>
      <c r="BD1377">
        <f t="shared" si="1759"/>
        <v>0</v>
      </c>
      <c r="BE1377">
        <f t="shared" si="1717"/>
        <v>-983</v>
      </c>
      <c r="BF1377">
        <f t="shared" si="1760"/>
        <v>0</v>
      </c>
      <c r="BG1377">
        <f t="shared" si="1718"/>
        <v>-982</v>
      </c>
      <c r="BH1377">
        <f t="shared" si="1761"/>
        <v>0</v>
      </c>
      <c r="BI1377">
        <f t="shared" si="1719"/>
        <v>-981</v>
      </c>
      <c r="BJ1377">
        <f t="shared" si="1762"/>
        <v>0</v>
      </c>
      <c r="BK1377">
        <f t="shared" si="1720"/>
        <v>-980</v>
      </c>
      <c r="BL1377">
        <f t="shared" si="1763"/>
        <v>0</v>
      </c>
      <c r="BM1377">
        <f t="shared" si="1721"/>
        <v>-979</v>
      </c>
      <c r="BN1377">
        <f t="shared" si="1764"/>
        <v>0</v>
      </c>
      <c r="BO1377">
        <f t="shared" si="1722"/>
        <v>-978</v>
      </c>
      <c r="BP1377">
        <f t="shared" si="1765"/>
        <v>0</v>
      </c>
      <c r="BQ1377">
        <f t="shared" si="1723"/>
        <v>-977</v>
      </c>
      <c r="BR1377">
        <f t="shared" si="1766"/>
        <v>0</v>
      </c>
      <c r="BS1377">
        <f t="shared" si="1724"/>
        <v>-976</v>
      </c>
      <c r="BT1377">
        <f t="shared" si="1767"/>
        <v>0</v>
      </c>
      <c r="BU1377">
        <f t="shared" si="1725"/>
        <v>-975</v>
      </c>
      <c r="BV1377">
        <f t="shared" si="1768"/>
        <v>0</v>
      </c>
      <c r="BW1377">
        <f t="shared" si="1726"/>
        <v>-974</v>
      </c>
      <c r="BX1377">
        <f t="shared" si="1769"/>
        <v>0</v>
      </c>
      <c r="BY1377">
        <f t="shared" si="1727"/>
        <v>-973</v>
      </c>
      <c r="BZ1377">
        <f t="shared" si="1770"/>
        <v>0</v>
      </c>
      <c r="CA1377">
        <f t="shared" si="1728"/>
        <v>-972</v>
      </c>
      <c r="CB1377">
        <f t="shared" si="1771"/>
        <v>0</v>
      </c>
      <c r="CC1377">
        <f t="shared" si="1729"/>
        <v>-971</v>
      </c>
      <c r="CD1377">
        <f t="shared" si="1772"/>
        <v>0</v>
      </c>
      <c r="CE1377">
        <f t="shared" si="1730"/>
        <v>-970</v>
      </c>
      <c r="CF1377">
        <f t="shared" si="1773"/>
        <v>0</v>
      </c>
      <c r="CG1377">
        <f t="shared" si="1731"/>
        <v>-969</v>
      </c>
      <c r="CH1377">
        <f t="shared" si="1774"/>
        <v>0</v>
      </c>
      <c r="CI1377">
        <f t="shared" si="1732"/>
        <v>-968</v>
      </c>
      <c r="CJ1377">
        <f t="shared" si="1775"/>
        <v>0</v>
      </c>
      <c r="CK1377">
        <f t="shared" si="1733"/>
        <v>-967</v>
      </c>
      <c r="CL1377">
        <f t="shared" si="1776"/>
        <v>0</v>
      </c>
      <c r="CM1377">
        <f t="shared" si="1734"/>
        <v>-966</v>
      </c>
      <c r="CN1377">
        <f t="shared" si="1777"/>
        <v>0</v>
      </c>
      <c r="CO1377">
        <f t="shared" si="1735"/>
        <v>-965</v>
      </c>
      <c r="CP1377">
        <f t="shared" si="1778"/>
        <v>0</v>
      </c>
      <c r="CQ1377">
        <f t="shared" si="1736"/>
        <v>-964</v>
      </c>
      <c r="CR1377">
        <f t="shared" si="1779"/>
        <v>0</v>
      </c>
      <c r="CS1377">
        <f t="shared" si="1737"/>
        <v>-963</v>
      </c>
      <c r="CT1377">
        <f t="shared" si="1780"/>
        <v>0</v>
      </c>
      <c r="CU1377">
        <f t="shared" si="1738"/>
        <v>-962</v>
      </c>
      <c r="CV1377">
        <f t="shared" si="1781"/>
        <v>0</v>
      </c>
      <c r="CW1377">
        <f t="shared" si="1739"/>
        <v>-961</v>
      </c>
      <c r="CX1377">
        <f t="shared" si="1782"/>
        <v>0</v>
      </c>
    </row>
    <row r="1378" spans="1:102">
      <c r="A1378" s="193">
        <v>34639</v>
      </c>
      <c r="B1378" t="s">
        <v>950</v>
      </c>
      <c r="C1378" t="s">
        <v>951</v>
      </c>
      <c r="D1378" t="s">
        <v>1011</v>
      </c>
      <c r="E1378" t="s">
        <v>2428</v>
      </c>
      <c r="F1378" t="s">
        <v>2429</v>
      </c>
      <c r="G1378" t="s">
        <v>8</v>
      </c>
      <c r="H1378" t="s">
        <v>8</v>
      </c>
      <c r="I1378" t="s">
        <v>8</v>
      </c>
      <c r="J1378">
        <v>0</v>
      </c>
      <c r="K1378" t="s">
        <v>1847</v>
      </c>
      <c r="L1378">
        <v>34</v>
      </c>
      <c r="M1378" t="s">
        <v>2</v>
      </c>
      <c r="N1378" t="s">
        <v>954</v>
      </c>
      <c r="O1378">
        <v>47150</v>
      </c>
      <c r="P1378" t="s">
        <v>6</v>
      </c>
      <c r="Q1378">
        <v>91</v>
      </c>
      <c r="R1378" s="193">
        <v>34639</v>
      </c>
      <c r="S1378" s="193">
        <v>73050</v>
      </c>
      <c r="T1378">
        <v>100</v>
      </c>
      <c r="U1378" t="s">
        <v>955</v>
      </c>
      <c r="V1378" t="str">
        <f t="shared" si="1740"/>
        <v>1994</v>
      </c>
      <c r="W1378" s="211">
        <f t="shared" si="1783"/>
        <v>-1000</v>
      </c>
      <c r="X1378">
        <f t="shared" si="1741"/>
        <v>0</v>
      </c>
      <c r="Y1378">
        <f t="shared" si="1703"/>
        <v>-999</v>
      </c>
      <c r="Z1378">
        <f t="shared" si="1742"/>
        <v>0</v>
      </c>
      <c r="AA1378">
        <f t="shared" si="1704"/>
        <v>-998</v>
      </c>
      <c r="AB1378">
        <f t="shared" si="1743"/>
        <v>0</v>
      </c>
      <c r="AC1378">
        <f t="shared" si="1705"/>
        <v>-997</v>
      </c>
      <c r="AD1378">
        <f t="shared" si="1744"/>
        <v>0</v>
      </c>
      <c r="AE1378">
        <f t="shared" si="1745"/>
        <v>-996</v>
      </c>
      <c r="AF1378">
        <f t="shared" si="1746"/>
        <v>0</v>
      </c>
      <c r="AG1378">
        <f t="shared" si="1706"/>
        <v>-995</v>
      </c>
      <c r="AH1378">
        <f t="shared" si="1747"/>
        <v>0</v>
      </c>
      <c r="AI1378">
        <f t="shared" si="1707"/>
        <v>-994</v>
      </c>
      <c r="AJ1378">
        <f t="shared" si="1748"/>
        <v>0</v>
      </c>
      <c r="AK1378">
        <f t="shared" si="1708"/>
        <v>-993</v>
      </c>
      <c r="AL1378">
        <f t="shared" si="1749"/>
        <v>0</v>
      </c>
      <c r="AM1378">
        <f t="shared" si="1750"/>
        <v>-992</v>
      </c>
      <c r="AN1378">
        <f t="shared" si="1751"/>
        <v>0</v>
      </c>
      <c r="AO1378">
        <f t="shared" si="1709"/>
        <v>-991</v>
      </c>
      <c r="AP1378">
        <f t="shared" si="1752"/>
        <v>0</v>
      </c>
      <c r="AQ1378">
        <f t="shared" si="1710"/>
        <v>-990</v>
      </c>
      <c r="AR1378">
        <f t="shared" si="1753"/>
        <v>0</v>
      </c>
      <c r="AS1378">
        <f t="shared" si="1711"/>
        <v>-989</v>
      </c>
      <c r="AT1378">
        <f t="shared" si="1754"/>
        <v>0</v>
      </c>
      <c r="AU1378">
        <f t="shared" si="1712"/>
        <v>-988</v>
      </c>
      <c r="AV1378">
        <f t="shared" si="1755"/>
        <v>0</v>
      </c>
      <c r="AW1378">
        <f t="shared" si="1713"/>
        <v>-987</v>
      </c>
      <c r="AX1378">
        <f t="shared" si="1756"/>
        <v>0</v>
      </c>
      <c r="AY1378">
        <f t="shared" si="1714"/>
        <v>-986</v>
      </c>
      <c r="AZ1378">
        <f t="shared" si="1757"/>
        <v>0</v>
      </c>
      <c r="BA1378">
        <f t="shared" si="1715"/>
        <v>-985</v>
      </c>
      <c r="BB1378">
        <f t="shared" si="1758"/>
        <v>0</v>
      </c>
      <c r="BC1378">
        <f t="shared" si="1716"/>
        <v>-984</v>
      </c>
      <c r="BD1378">
        <f t="shared" si="1759"/>
        <v>0</v>
      </c>
      <c r="BE1378">
        <f t="shared" si="1717"/>
        <v>-983</v>
      </c>
      <c r="BF1378">
        <f t="shared" si="1760"/>
        <v>0</v>
      </c>
      <c r="BG1378">
        <f t="shared" si="1718"/>
        <v>-982</v>
      </c>
      <c r="BH1378">
        <f t="shared" si="1761"/>
        <v>0</v>
      </c>
      <c r="BI1378">
        <f t="shared" si="1719"/>
        <v>-981</v>
      </c>
      <c r="BJ1378">
        <f t="shared" si="1762"/>
        <v>0</v>
      </c>
      <c r="BK1378">
        <f t="shared" si="1720"/>
        <v>-980</v>
      </c>
      <c r="BL1378">
        <f t="shared" si="1763"/>
        <v>0</v>
      </c>
      <c r="BM1378">
        <f t="shared" si="1721"/>
        <v>-979</v>
      </c>
      <c r="BN1378">
        <f t="shared" si="1764"/>
        <v>0</v>
      </c>
      <c r="BO1378">
        <f t="shared" si="1722"/>
        <v>-978</v>
      </c>
      <c r="BP1378">
        <f t="shared" si="1765"/>
        <v>0</v>
      </c>
      <c r="BQ1378">
        <f t="shared" si="1723"/>
        <v>-977</v>
      </c>
      <c r="BR1378">
        <f t="shared" si="1766"/>
        <v>0</v>
      </c>
      <c r="BS1378">
        <f t="shared" si="1724"/>
        <v>-976</v>
      </c>
      <c r="BT1378">
        <f t="shared" si="1767"/>
        <v>0</v>
      </c>
      <c r="BU1378">
        <f t="shared" si="1725"/>
        <v>-975</v>
      </c>
      <c r="BV1378">
        <f t="shared" si="1768"/>
        <v>0</v>
      </c>
      <c r="BW1378">
        <f t="shared" si="1726"/>
        <v>-974</v>
      </c>
      <c r="BX1378">
        <f t="shared" si="1769"/>
        <v>0</v>
      </c>
      <c r="BY1378">
        <f t="shared" si="1727"/>
        <v>-973</v>
      </c>
      <c r="BZ1378">
        <f t="shared" si="1770"/>
        <v>0</v>
      </c>
      <c r="CA1378">
        <f t="shared" si="1728"/>
        <v>-972</v>
      </c>
      <c r="CB1378">
        <f t="shared" si="1771"/>
        <v>0</v>
      </c>
      <c r="CC1378">
        <f t="shared" si="1729"/>
        <v>-971</v>
      </c>
      <c r="CD1378">
        <f t="shared" si="1772"/>
        <v>0</v>
      </c>
      <c r="CE1378">
        <f t="shared" si="1730"/>
        <v>-970</v>
      </c>
      <c r="CF1378">
        <f t="shared" si="1773"/>
        <v>0</v>
      </c>
      <c r="CG1378">
        <f t="shared" si="1731"/>
        <v>-969</v>
      </c>
      <c r="CH1378">
        <f t="shared" si="1774"/>
        <v>0</v>
      </c>
      <c r="CI1378">
        <f t="shared" si="1732"/>
        <v>-968</v>
      </c>
      <c r="CJ1378">
        <f t="shared" si="1775"/>
        <v>0</v>
      </c>
      <c r="CK1378">
        <f t="shared" si="1733"/>
        <v>-967</v>
      </c>
      <c r="CL1378">
        <f t="shared" si="1776"/>
        <v>0</v>
      </c>
      <c r="CM1378">
        <f t="shared" si="1734"/>
        <v>-966</v>
      </c>
      <c r="CN1378">
        <f t="shared" si="1777"/>
        <v>0</v>
      </c>
      <c r="CO1378">
        <f t="shared" si="1735"/>
        <v>-965</v>
      </c>
      <c r="CP1378">
        <f t="shared" si="1778"/>
        <v>0</v>
      </c>
      <c r="CQ1378">
        <f t="shared" si="1736"/>
        <v>-964</v>
      </c>
      <c r="CR1378">
        <f t="shared" si="1779"/>
        <v>0</v>
      </c>
      <c r="CS1378">
        <f t="shared" si="1737"/>
        <v>-963</v>
      </c>
      <c r="CT1378">
        <f t="shared" si="1780"/>
        <v>0</v>
      </c>
      <c r="CU1378">
        <f t="shared" si="1738"/>
        <v>-962</v>
      </c>
      <c r="CV1378">
        <f t="shared" si="1781"/>
        <v>0</v>
      </c>
      <c r="CW1378">
        <f t="shared" si="1739"/>
        <v>-961</v>
      </c>
      <c r="CX1378">
        <f t="shared" si="1782"/>
        <v>0</v>
      </c>
    </row>
    <row r="1379" spans="1:102">
      <c r="A1379" s="193">
        <v>26242</v>
      </c>
      <c r="B1379" t="s">
        <v>950</v>
      </c>
      <c r="C1379" t="s">
        <v>951</v>
      </c>
      <c r="D1379" t="s">
        <v>1011</v>
      </c>
      <c r="E1379" t="s">
        <v>2430</v>
      </c>
      <c r="F1379" t="s">
        <v>2431</v>
      </c>
      <c r="G1379" t="s">
        <v>8</v>
      </c>
      <c r="H1379" t="s">
        <v>8</v>
      </c>
      <c r="I1379" t="s">
        <v>8</v>
      </c>
      <c r="J1379">
        <v>0</v>
      </c>
      <c r="K1379" t="s">
        <v>1847</v>
      </c>
      <c r="L1379">
        <v>21</v>
      </c>
      <c r="M1379" t="s">
        <v>1</v>
      </c>
      <c r="N1379" t="s">
        <v>954</v>
      </c>
      <c r="O1379">
        <v>47150</v>
      </c>
      <c r="P1379" t="s">
        <v>6</v>
      </c>
      <c r="Q1379">
        <v>91</v>
      </c>
      <c r="R1379" s="193">
        <v>26242</v>
      </c>
      <c r="S1379" s="193">
        <v>73050</v>
      </c>
      <c r="T1379">
        <v>175</v>
      </c>
      <c r="U1379" t="s">
        <v>958</v>
      </c>
      <c r="V1379" t="str">
        <f t="shared" si="1740"/>
        <v>1971</v>
      </c>
      <c r="W1379" s="211">
        <f t="shared" si="1783"/>
        <v>-1000</v>
      </c>
      <c r="X1379">
        <f t="shared" si="1741"/>
        <v>0</v>
      </c>
      <c r="Y1379">
        <f t="shared" si="1703"/>
        <v>-999</v>
      </c>
      <c r="Z1379">
        <f t="shared" si="1742"/>
        <v>0</v>
      </c>
      <c r="AA1379">
        <f t="shared" si="1704"/>
        <v>-998</v>
      </c>
      <c r="AB1379">
        <f t="shared" si="1743"/>
        <v>0</v>
      </c>
      <c r="AC1379">
        <f t="shared" si="1705"/>
        <v>-997</v>
      </c>
      <c r="AD1379">
        <f t="shared" si="1744"/>
        <v>0</v>
      </c>
      <c r="AE1379">
        <f t="shared" si="1745"/>
        <v>-996</v>
      </c>
      <c r="AF1379">
        <f t="shared" si="1746"/>
        <v>0</v>
      </c>
      <c r="AG1379">
        <f t="shared" si="1706"/>
        <v>-995</v>
      </c>
      <c r="AH1379">
        <f t="shared" si="1747"/>
        <v>0</v>
      </c>
      <c r="AI1379">
        <f t="shared" si="1707"/>
        <v>-994</v>
      </c>
      <c r="AJ1379">
        <f t="shared" si="1748"/>
        <v>0</v>
      </c>
      <c r="AK1379">
        <f t="shared" si="1708"/>
        <v>-993</v>
      </c>
      <c r="AL1379">
        <f t="shared" si="1749"/>
        <v>0</v>
      </c>
      <c r="AM1379">
        <f t="shared" si="1750"/>
        <v>-992</v>
      </c>
      <c r="AN1379">
        <f t="shared" si="1751"/>
        <v>0</v>
      </c>
      <c r="AO1379">
        <f t="shared" si="1709"/>
        <v>-991</v>
      </c>
      <c r="AP1379">
        <f t="shared" si="1752"/>
        <v>0</v>
      </c>
      <c r="AQ1379">
        <f t="shared" si="1710"/>
        <v>-990</v>
      </c>
      <c r="AR1379">
        <f t="shared" si="1753"/>
        <v>0</v>
      </c>
      <c r="AS1379">
        <f t="shared" si="1711"/>
        <v>-989</v>
      </c>
      <c r="AT1379">
        <f t="shared" si="1754"/>
        <v>0</v>
      </c>
      <c r="AU1379">
        <f t="shared" si="1712"/>
        <v>-988</v>
      </c>
      <c r="AV1379">
        <f t="shared" si="1755"/>
        <v>0</v>
      </c>
      <c r="AW1379">
        <f t="shared" si="1713"/>
        <v>-987</v>
      </c>
      <c r="AX1379">
        <f t="shared" si="1756"/>
        <v>0</v>
      </c>
      <c r="AY1379">
        <f t="shared" si="1714"/>
        <v>-986</v>
      </c>
      <c r="AZ1379">
        <f t="shared" si="1757"/>
        <v>0</v>
      </c>
      <c r="BA1379">
        <f t="shared" si="1715"/>
        <v>-985</v>
      </c>
      <c r="BB1379">
        <f t="shared" si="1758"/>
        <v>0</v>
      </c>
      <c r="BC1379">
        <f t="shared" si="1716"/>
        <v>-984</v>
      </c>
      <c r="BD1379">
        <f t="shared" si="1759"/>
        <v>0</v>
      </c>
      <c r="BE1379">
        <f t="shared" si="1717"/>
        <v>-983</v>
      </c>
      <c r="BF1379">
        <f t="shared" si="1760"/>
        <v>0</v>
      </c>
      <c r="BG1379">
        <f t="shared" si="1718"/>
        <v>-982</v>
      </c>
      <c r="BH1379">
        <f t="shared" si="1761"/>
        <v>0</v>
      </c>
      <c r="BI1379">
        <f t="shared" si="1719"/>
        <v>-981</v>
      </c>
      <c r="BJ1379">
        <f t="shared" si="1762"/>
        <v>0</v>
      </c>
      <c r="BK1379">
        <f t="shared" si="1720"/>
        <v>-980</v>
      </c>
      <c r="BL1379">
        <f t="shared" si="1763"/>
        <v>0</v>
      </c>
      <c r="BM1379">
        <f t="shared" si="1721"/>
        <v>-979</v>
      </c>
      <c r="BN1379">
        <f t="shared" si="1764"/>
        <v>0</v>
      </c>
      <c r="BO1379">
        <f t="shared" si="1722"/>
        <v>-978</v>
      </c>
      <c r="BP1379">
        <f t="shared" si="1765"/>
        <v>0</v>
      </c>
      <c r="BQ1379">
        <f t="shared" si="1723"/>
        <v>-977</v>
      </c>
      <c r="BR1379">
        <f t="shared" si="1766"/>
        <v>0</v>
      </c>
      <c r="BS1379">
        <f t="shared" si="1724"/>
        <v>-976</v>
      </c>
      <c r="BT1379">
        <f t="shared" si="1767"/>
        <v>0</v>
      </c>
      <c r="BU1379">
        <f t="shared" si="1725"/>
        <v>-975</v>
      </c>
      <c r="BV1379">
        <f t="shared" si="1768"/>
        <v>0</v>
      </c>
      <c r="BW1379">
        <f t="shared" si="1726"/>
        <v>-974</v>
      </c>
      <c r="BX1379">
        <f t="shared" si="1769"/>
        <v>0</v>
      </c>
      <c r="BY1379">
        <f t="shared" si="1727"/>
        <v>-973</v>
      </c>
      <c r="BZ1379">
        <f t="shared" si="1770"/>
        <v>0</v>
      </c>
      <c r="CA1379">
        <f t="shared" si="1728"/>
        <v>-972</v>
      </c>
      <c r="CB1379">
        <f t="shared" si="1771"/>
        <v>0</v>
      </c>
      <c r="CC1379">
        <f t="shared" si="1729"/>
        <v>-971</v>
      </c>
      <c r="CD1379">
        <f t="shared" si="1772"/>
        <v>0</v>
      </c>
      <c r="CE1379">
        <f t="shared" si="1730"/>
        <v>-970</v>
      </c>
      <c r="CF1379">
        <f t="shared" si="1773"/>
        <v>0</v>
      </c>
      <c r="CG1379">
        <f t="shared" si="1731"/>
        <v>-969</v>
      </c>
      <c r="CH1379">
        <f t="shared" si="1774"/>
        <v>0</v>
      </c>
      <c r="CI1379">
        <f t="shared" si="1732"/>
        <v>-968</v>
      </c>
      <c r="CJ1379">
        <f t="shared" si="1775"/>
        <v>0</v>
      </c>
      <c r="CK1379">
        <f t="shared" si="1733"/>
        <v>-967</v>
      </c>
      <c r="CL1379">
        <f t="shared" si="1776"/>
        <v>0</v>
      </c>
      <c r="CM1379">
        <f t="shared" si="1734"/>
        <v>-966</v>
      </c>
      <c r="CN1379">
        <f t="shared" si="1777"/>
        <v>0</v>
      </c>
      <c r="CO1379">
        <f t="shared" si="1735"/>
        <v>-965</v>
      </c>
      <c r="CP1379">
        <f t="shared" si="1778"/>
        <v>0</v>
      </c>
      <c r="CQ1379">
        <f t="shared" si="1736"/>
        <v>-964</v>
      </c>
      <c r="CR1379">
        <f t="shared" si="1779"/>
        <v>0</v>
      </c>
      <c r="CS1379">
        <f t="shared" si="1737"/>
        <v>-963</v>
      </c>
      <c r="CT1379">
        <f t="shared" si="1780"/>
        <v>0</v>
      </c>
      <c r="CU1379">
        <f t="shared" si="1738"/>
        <v>-962</v>
      </c>
      <c r="CV1379">
        <f t="shared" si="1781"/>
        <v>0</v>
      </c>
      <c r="CW1379">
        <f t="shared" si="1739"/>
        <v>-961</v>
      </c>
      <c r="CX1379">
        <f t="shared" si="1782"/>
        <v>0</v>
      </c>
    </row>
    <row r="1380" spans="1:102">
      <c r="A1380" s="193">
        <v>41525</v>
      </c>
      <c r="B1380" t="s">
        <v>950</v>
      </c>
      <c r="C1380" t="s">
        <v>951</v>
      </c>
      <c r="D1380" t="s">
        <v>1679</v>
      </c>
      <c r="E1380" t="s">
        <v>2432</v>
      </c>
      <c r="F1380" t="s">
        <v>2433</v>
      </c>
      <c r="G1380" t="s">
        <v>8</v>
      </c>
      <c r="H1380" t="s">
        <v>8</v>
      </c>
      <c r="I1380" t="s">
        <v>8</v>
      </c>
      <c r="J1380">
        <v>0</v>
      </c>
      <c r="K1380" t="s">
        <v>1847</v>
      </c>
      <c r="L1380">
        <v>39</v>
      </c>
      <c r="M1380" t="s">
        <v>36</v>
      </c>
      <c r="N1380" t="s">
        <v>954</v>
      </c>
      <c r="O1380">
        <v>47150</v>
      </c>
      <c r="P1380" t="s">
        <v>6</v>
      </c>
      <c r="Q1380">
        <v>91</v>
      </c>
      <c r="R1380" s="193">
        <v>23671</v>
      </c>
      <c r="S1380" s="193">
        <v>73050</v>
      </c>
      <c r="T1380">
        <v>200</v>
      </c>
      <c r="U1380" t="s">
        <v>955</v>
      </c>
      <c r="V1380" t="str">
        <f t="shared" si="1740"/>
        <v>2013</v>
      </c>
      <c r="W1380" s="211">
        <f t="shared" si="1783"/>
        <v>-1000</v>
      </c>
      <c r="X1380">
        <f t="shared" si="1741"/>
        <v>0</v>
      </c>
      <c r="Y1380">
        <f t="shared" si="1703"/>
        <v>-999</v>
      </c>
      <c r="Z1380">
        <f t="shared" si="1742"/>
        <v>0</v>
      </c>
      <c r="AA1380">
        <f t="shared" si="1704"/>
        <v>-998</v>
      </c>
      <c r="AB1380">
        <f t="shared" si="1743"/>
        <v>0</v>
      </c>
      <c r="AC1380">
        <f t="shared" si="1705"/>
        <v>-997</v>
      </c>
      <c r="AD1380">
        <f t="shared" si="1744"/>
        <v>0</v>
      </c>
      <c r="AE1380">
        <f t="shared" si="1745"/>
        <v>-996</v>
      </c>
      <c r="AF1380">
        <f t="shared" si="1746"/>
        <v>0</v>
      </c>
      <c r="AG1380">
        <f t="shared" si="1706"/>
        <v>-995</v>
      </c>
      <c r="AH1380">
        <f t="shared" si="1747"/>
        <v>0</v>
      </c>
      <c r="AI1380">
        <f t="shared" si="1707"/>
        <v>-994</v>
      </c>
      <c r="AJ1380">
        <f t="shared" si="1748"/>
        <v>0</v>
      </c>
      <c r="AK1380">
        <f t="shared" si="1708"/>
        <v>-993</v>
      </c>
      <c r="AL1380">
        <f t="shared" si="1749"/>
        <v>0</v>
      </c>
      <c r="AM1380">
        <f t="shared" si="1750"/>
        <v>-992</v>
      </c>
      <c r="AN1380">
        <f t="shared" si="1751"/>
        <v>0</v>
      </c>
      <c r="AO1380">
        <f t="shared" si="1709"/>
        <v>-991</v>
      </c>
      <c r="AP1380">
        <f t="shared" si="1752"/>
        <v>0</v>
      </c>
      <c r="AQ1380">
        <f t="shared" si="1710"/>
        <v>-990</v>
      </c>
      <c r="AR1380">
        <f t="shared" si="1753"/>
        <v>0</v>
      </c>
      <c r="AS1380">
        <f t="shared" si="1711"/>
        <v>-989</v>
      </c>
      <c r="AT1380">
        <f t="shared" si="1754"/>
        <v>0</v>
      </c>
      <c r="AU1380">
        <f t="shared" si="1712"/>
        <v>-988</v>
      </c>
      <c r="AV1380">
        <f t="shared" si="1755"/>
        <v>0</v>
      </c>
      <c r="AW1380">
        <f t="shared" si="1713"/>
        <v>-987</v>
      </c>
      <c r="AX1380">
        <f t="shared" si="1756"/>
        <v>0</v>
      </c>
      <c r="AY1380">
        <f t="shared" si="1714"/>
        <v>-986</v>
      </c>
      <c r="AZ1380">
        <f t="shared" si="1757"/>
        <v>0</v>
      </c>
      <c r="BA1380">
        <f t="shared" si="1715"/>
        <v>-985</v>
      </c>
      <c r="BB1380">
        <f t="shared" si="1758"/>
        <v>0</v>
      </c>
      <c r="BC1380">
        <f t="shared" si="1716"/>
        <v>-984</v>
      </c>
      <c r="BD1380">
        <f t="shared" si="1759"/>
        <v>0</v>
      </c>
      <c r="BE1380">
        <f t="shared" si="1717"/>
        <v>-983</v>
      </c>
      <c r="BF1380">
        <f t="shared" si="1760"/>
        <v>0</v>
      </c>
      <c r="BG1380">
        <f t="shared" si="1718"/>
        <v>-982</v>
      </c>
      <c r="BH1380">
        <f t="shared" si="1761"/>
        <v>0</v>
      </c>
      <c r="BI1380">
        <f t="shared" si="1719"/>
        <v>-981</v>
      </c>
      <c r="BJ1380">
        <f t="shared" si="1762"/>
        <v>0</v>
      </c>
      <c r="BK1380">
        <f t="shared" si="1720"/>
        <v>-980</v>
      </c>
      <c r="BL1380">
        <f t="shared" si="1763"/>
        <v>0</v>
      </c>
      <c r="BM1380">
        <f t="shared" si="1721"/>
        <v>-979</v>
      </c>
      <c r="BN1380">
        <f t="shared" si="1764"/>
        <v>0</v>
      </c>
      <c r="BO1380">
        <f t="shared" si="1722"/>
        <v>-978</v>
      </c>
      <c r="BP1380">
        <f t="shared" si="1765"/>
        <v>0</v>
      </c>
      <c r="BQ1380">
        <f t="shared" si="1723"/>
        <v>-977</v>
      </c>
      <c r="BR1380">
        <f t="shared" si="1766"/>
        <v>0</v>
      </c>
      <c r="BS1380">
        <f t="shared" si="1724"/>
        <v>-976</v>
      </c>
      <c r="BT1380">
        <f t="shared" si="1767"/>
        <v>0</v>
      </c>
      <c r="BU1380">
        <f t="shared" si="1725"/>
        <v>-975</v>
      </c>
      <c r="BV1380">
        <f t="shared" si="1768"/>
        <v>0</v>
      </c>
      <c r="BW1380">
        <f t="shared" si="1726"/>
        <v>-974</v>
      </c>
      <c r="BX1380">
        <f t="shared" si="1769"/>
        <v>0</v>
      </c>
      <c r="BY1380">
        <f t="shared" si="1727"/>
        <v>-973</v>
      </c>
      <c r="BZ1380">
        <f t="shared" si="1770"/>
        <v>0</v>
      </c>
      <c r="CA1380">
        <f t="shared" si="1728"/>
        <v>-972</v>
      </c>
      <c r="CB1380">
        <f t="shared" si="1771"/>
        <v>0</v>
      </c>
      <c r="CC1380">
        <f t="shared" si="1729"/>
        <v>-971</v>
      </c>
      <c r="CD1380">
        <f t="shared" si="1772"/>
        <v>0</v>
      </c>
      <c r="CE1380">
        <f t="shared" si="1730"/>
        <v>-970</v>
      </c>
      <c r="CF1380">
        <f t="shared" si="1773"/>
        <v>0</v>
      </c>
      <c r="CG1380">
        <f t="shared" si="1731"/>
        <v>-969</v>
      </c>
      <c r="CH1380">
        <f t="shared" si="1774"/>
        <v>0</v>
      </c>
      <c r="CI1380">
        <f t="shared" si="1732"/>
        <v>-968</v>
      </c>
      <c r="CJ1380">
        <f t="shared" si="1775"/>
        <v>0</v>
      </c>
      <c r="CK1380">
        <f t="shared" si="1733"/>
        <v>-967</v>
      </c>
      <c r="CL1380">
        <f t="shared" si="1776"/>
        <v>0</v>
      </c>
      <c r="CM1380">
        <f t="shared" si="1734"/>
        <v>-966</v>
      </c>
      <c r="CN1380">
        <f t="shared" si="1777"/>
        <v>0</v>
      </c>
      <c r="CO1380">
        <f t="shared" si="1735"/>
        <v>-965</v>
      </c>
      <c r="CP1380">
        <f t="shared" si="1778"/>
        <v>0</v>
      </c>
      <c r="CQ1380">
        <f t="shared" si="1736"/>
        <v>-964</v>
      </c>
      <c r="CR1380">
        <f t="shared" si="1779"/>
        <v>0</v>
      </c>
      <c r="CS1380">
        <f t="shared" si="1737"/>
        <v>-963</v>
      </c>
      <c r="CT1380">
        <f t="shared" si="1780"/>
        <v>0</v>
      </c>
      <c r="CU1380">
        <f t="shared" si="1738"/>
        <v>-962</v>
      </c>
      <c r="CV1380">
        <f t="shared" si="1781"/>
        <v>0</v>
      </c>
      <c r="CW1380">
        <f t="shared" si="1739"/>
        <v>-961</v>
      </c>
      <c r="CX1380">
        <f t="shared" si="1782"/>
        <v>0</v>
      </c>
    </row>
    <row r="1381" spans="1:102">
      <c r="A1381" s="193">
        <v>34639</v>
      </c>
      <c r="B1381" t="s">
        <v>950</v>
      </c>
      <c r="C1381" t="s">
        <v>951</v>
      </c>
      <c r="D1381" t="s">
        <v>1302</v>
      </c>
      <c r="E1381" t="s">
        <v>2434</v>
      </c>
      <c r="F1381" t="s">
        <v>2435</v>
      </c>
      <c r="G1381" t="s">
        <v>8</v>
      </c>
      <c r="H1381" t="s">
        <v>8</v>
      </c>
      <c r="I1381" t="s">
        <v>8</v>
      </c>
      <c r="J1381">
        <v>0</v>
      </c>
      <c r="K1381" t="s">
        <v>1847</v>
      </c>
      <c r="L1381">
        <v>34</v>
      </c>
      <c r="M1381" t="s">
        <v>2</v>
      </c>
      <c r="N1381" t="s">
        <v>954</v>
      </c>
      <c r="O1381">
        <v>47150</v>
      </c>
      <c r="P1381" t="s">
        <v>6</v>
      </c>
      <c r="Q1381">
        <v>91</v>
      </c>
      <c r="R1381" s="193">
        <v>34639</v>
      </c>
      <c r="S1381" s="193">
        <v>73050</v>
      </c>
      <c r="T1381">
        <v>100</v>
      </c>
      <c r="U1381" t="s">
        <v>955</v>
      </c>
      <c r="V1381" t="str">
        <f t="shared" si="1740"/>
        <v>1994</v>
      </c>
      <c r="W1381" s="211">
        <f t="shared" si="1783"/>
        <v>-1000</v>
      </c>
      <c r="X1381">
        <f t="shared" si="1741"/>
        <v>0</v>
      </c>
      <c r="Y1381">
        <f t="shared" si="1703"/>
        <v>-999</v>
      </c>
      <c r="Z1381">
        <f t="shared" si="1742"/>
        <v>0</v>
      </c>
      <c r="AA1381">
        <f t="shared" si="1704"/>
        <v>-998</v>
      </c>
      <c r="AB1381">
        <f t="shared" si="1743"/>
        <v>0</v>
      </c>
      <c r="AC1381">
        <f t="shared" si="1705"/>
        <v>-997</v>
      </c>
      <c r="AD1381">
        <f t="shared" si="1744"/>
        <v>0</v>
      </c>
      <c r="AE1381">
        <f t="shared" si="1745"/>
        <v>-996</v>
      </c>
      <c r="AF1381">
        <f t="shared" si="1746"/>
        <v>0</v>
      </c>
      <c r="AG1381">
        <f t="shared" si="1706"/>
        <v>-995</v>
      </c>
      <c r="AH1381">
        <f t="shared" si="1747"/>
        <v>0</v>
      </c>
      <c r="AI1381">
        <f t="shared" si="1707"/>
        <v>-994</v>
      </c>
      <c r="AJ1381">
        <f t="shared" si="1748"/>
        <v>0</v>
      </c>
      <c r="AK1381">
        <f t="shared" si="1708"/>
        <v>-993</v>
      </c>
      <c r="AL1381">
        <f t="shared" si="1749"/>
        <v>0</v>
      </c>
      <c r="AM1381">
        <f t="shared" si="1750"/>
        <v>-992</v>
      </c>
      <c r="AN1381">
        <f t="shared" si="1751"/>
        <v>0</v>
      </c>
      <c r="AO1381">
        <f t="shared" si="1709"/>
        <v>-991</v>
      </c>
      <c r="AP1381">
        <f t="shared" si="1752"/>
        <v>0</v>
      </c>
      <c r="AQ1381">
        <f t="shared" si="1710"/>
        <v>-990</v>
      </c>
      <c r="AR1381">
        <f t="shared" si="1753"/>
        <v>0</v>
      </c>
      <c r="AS1381">
        <f t="shared" si="1711"/>
        <v>-989</v>
      </c>
      <c r="AT1381">
        <f t="shared" si="1754"/>
        <v>0</v>
      </c>
      <c r="AU1381">
        <f t="shared" si="1712"/>
        <v>-988</v>
      </c>
      <c r="AV1381">
        <f t="shared" si="1755"/>
        <v>0</v>
      </c>
      <c r="AW1381">
        <f t="shared" si="1713"/>
        <v>-987</v>
      </c>
      <c r="AX1381">
        <f t="shared" si="1756"/>
        <v>0</v>
      </c>
      <c r="AY1381">
        <f t="shared" si="1714"/>
        <v>-986</v>
      </c>
      <c r="AZ1381">
        <f t="shared" si="1757"/>
        <v>0</v>
      </c>
      <c r="BA1381">
        <f t="shared" si="1715"/>
        <v>-985</v>
      </c>
      <c r="BB1381">
        <f t="shared" si="1758"/>
        <v>0</v>
      </c>
      <c r="BC1381">
        <f t="shared" si="1716"/>
        <v>-984</v>
      </c>
      <c r="BD1381">
        <f t="shared" si="1759"/>
        <v>0</v>
      </c>
      <c r="BE1381">
        <f t="shared" si="1717"/>
        <v>-983</v>
      </c>
      <c r="BF1381">
        <f t="shared" si="1760"/>
        <v>0</v>
      </c>
      <c r="BG1381">
        <f t="shared" si="1718"/>
        <v>-982</v>
      </c>
      <c r="BH1381">
        <f t="shared" si="1761"/>
        <v>0</v>
      </c>
      <c r="BI1381">
        <f t="shared" si="1719"/>
        <v>-981</v>
      </c>
      <c r="BJ1381">
        <f t="shared" si="1762"/>
        <v>0</v>
      </c>
      <c r="BK1381">
        <f t="shared" si="1720"/>
        <v>-980</v>
      </c>
      <c r="BL1381">
        <f t="shared" si="1763"/>
        <v>0</v>
      </c>
      <c r="BM1381">
        <f t="shared" si="1721"/>
        <v>-979</v>
      </c>
      <c r="BN1381">
        <f t="shared" si="1764"/>
        <v>0</v>
      </c>
      <c r="BO1381">
        <f t="shared" si="1722"/>
        <v>-978</v>
      </c>
      <c r="BP1381">
        <f t="shared" si="1765"/>
        <v>0</v>
      </c>
      <c r="BQ1381">
        <f t="shared" si="1723"/>
        <v>-977</v>
      </c>
      <c r="BR1381">
        <f t="shared" si="1766"/>
        <v>0</v>
      </c>
      <c r="BS1381">
        <f t="shared" si="1724"/>
        <v>-976</v>
      </c>
      <c r="BT1381">
        <f t="shared" si="1767"/>
        <v>0</v>
      </c>
      <c r="BU1381">
        <f t="shared" si="1725"/>
        <v>-975</v>
      </c>
      <c r="BV1381">
        <f t="shared" si="1768"/>
        <v>0</v>
      </c>
      <c r="BW1381">
        <f t="shared" si="1726"/>
        <v>-974</v>
      </c>
      <c r="BX1381">
        <f t="shared" si="1769"/>
        <v>0</v>
      </c>
      <c r="BY1381">
        <f t="shared" si="1727"/>
        <v>-973</v>
      </c>
      <c r="BZ1381">
        <f t="shared" si="1770"/>
        <v>0</v>
      </c>
      <c r="CA1381">
        <f t="shared" si="1728"/>
        <v>-972</v>
      </c>
      <c r="CB1381">
        <f t="shared" si="1771"/>
        <v>0</v>
      </c>
      <c r="CC1381">
        <f t="shared" si="1729"/>
        <v>-971</v>
      </c>
      <c r="CD1381">
        <f t="shared" si="1772"/>
        <v>0</v>
      </c>
      <c r="CE1381">
        <f t="shared" si="1730"/>
        <v>-970</v>
      </c>
      <c r="CF1381">
        <f t="shared" si="1773"/>
        <v>0</v>
      </c>
      <c r="CG1381">
        <f t="shared" si="1731"/>
        <v>-969</v>
      </c>
      <c r="CH1381">
        <f t="shared" si="1774"/>
        <v>0</v>
      </c>
      <c r="CI1381">
        <f t="shared" si="1732"/>
        <v>-968</v>
      </c>
      <c r="CJ1381">
        <f t="shared" si="1775"/>
        <v>0</v>
      </c>
      <c r="CK1381">
        <f t="shared" si="1733"/>
        <v>-967</v>
      </c>
      <c r="CL1381">
        <f t="shared" si="1776"/>
        <v>0</v>
      </c>
      <c r="CM1381">
        <f t="shared" si="1734"/>
        <v>-966</v>
      </c>
      <c r="CN1381">
        <f t="shared" si="1777"/>
        <v>0</v>
      </c>
      <c r="CO1381">
        <f t="shared" si="1735"/>
        <v>-965</v>
      </c>
      <c r="CP1381">
        <f t="shared" si="1778"/>
        <v>0</v>
      </c>
      <c r="CQ1381">
        <f t="shared" si="1736"/>
        <v>-964</v>
      </c>
      <c r="CR1381">
        <f t="shared" si="1779"/>
        <v>0</v>
      </c>
      <c r="CS1381">
        <f t="shared" si="1737"/>
        <v>-963</v>
      </c>
      <c r="CT1381">
        <f t="shared" si="1780"/>
        <v>0</v>
      </c>
      <c r="CU1381">
        <f t="shared" si="1738"/>
        <v>-962</v>
      </c>
      <c r="CV1381">
        <f t="shared" si="1781"/>
        <v>0</v>
      </c>
      <c r="CW1381">
        <f t="shared" si="1739"/>
        <v>-961</v>
      </c>
      <c r="CX1381">
        <f t="shared" si="1782"/>
        <v>0</v>
      </c>
    </row>
    <row r="1382" spans="1:102">
      <c r="A1382" s="193">
        <v>34639</v>
      </c>
      <c r="B1382" t="s">
        <v>950</v>
      </c>
      <c r="C1382" t="s">
        <v>951</v>
      </c>
      <c r="D1382" t="s">
        <v>1302</v>
      </c>
      <c r="E1382" t="s">
        <v>2436</v>
      </c>
      <c r="F1382" t="s">
        <v>2437</v>
      </c>
      <c r="G1382" t="s">
        <v>8</v>
      </c>
      <c r="H1382" t="s">
        <v>8</v>
      </c>
      <c r="I1382" t="s">
        <v>8</v>
      </c>
      <c r="J1382">
        <v>0</v>
      </c>
      <c r="K1382" t="s">
        <v>1847</v>
      </c>
      <c r="L1382">
        <v>34</v>
      </c>
      <c r="M1382" t="s">
        <v>2</v>
      </c>
      <c r="N1382" t="s">
        <v>954</v>
      </c>
      <c r="O1382">
        <v>47150</v>
      </c>
      <c r="P1382" t="s">
        <v>6</v>
      </c>
      <c r="Q1382">
        <v>91</v>
      </c>
      <c r="R1382" s="193">
        <v>34639</v>
      </c>
      <c r="S1382" s="193">
        <v>73050</v>
      </c>
      <c r="T1382">
        <v>100</v>
      </c>
      <c r="U1382" t="s">
        <v>955</v>
      </c>
      <c r="V1382" t="str">
        <f t="shared" si="1740"/>
        <v>1994</v>
      </c>
      <c r="W1382" s="211">
        <f t="shared" si="1783"/>
        <v>-1000</v>
      </c>
      <c r="X1382">
        <f t="shared" si="1741"/>
        <v>0</v>
      </c>
      <c r="Y1382">
        <f t="shared" si="1703"/>
        <v>-999</v>
      </c>
      <c r="Z1382">
        <f t="shared" si="1742"/>
        <v>0</v>
      </c>
      <c r="AA1382">
        <f t="shared" si="1704"/>
        <v>-998</v>
      </c>
      <c r="AB1382">
        <f t="shared" si="1743"/>
        <v>0</v>
      </c>
      <c r="AC1382">
        <f t="shared" si="1705"/>
        <v>-997</v>
      </c>
      <c r="AD1382">
        <f t="shared" si="1744"/>
        <v>0</v>
      </c>
      <c r="AE1382">
        <f t="shared" si="1745"/>
        <v>-996</v>
      </c>
      <c r="AF1382">
        <f t="shared" si="1746"/>
        <v>0</v>
      </c>
      <c r="AG1382">
        <f t="shared" si="1706"/>
        <v>-995</v>
      </c>
      <c r="AH1382">
        <f t="shared" si="1747"/>
        <v>0</v>
      </c>
      <c r="AI1382">
        <f t="shared" si="1707"/>
        <v>-994</v>
      </c>
      <c r="AJ1382">
        <f t="shared" si="1748"/>
        <v>0</v>
      </c>
      <c r="AK1382">
        <f t="shared" si="1708"/>
        <v>-993</v>
      </c>
      <c r="AL1382">
        <f t="shared" si="1749"/>
        <v>0</v>
      </c>
      <c r="AM1382">
        <f t="shared" si="1750"/>
        <v>-992</v>
      </c>
      <c r="AN1382">
        <f t="shared" si="1751"/>
        <v>0</v>
      </c>
      <c r="AO1382">
        <f t="shared" si="1709"/>
        <v>-991</v>
      </c>
      <c r="AP1382">
        <f t="shared" si="1752"/>
        <v>0</v>
      </c>
      <c r="AQ1382">
        <f t="shared" si="1710"/>
        <v>-990</v>
      </c>
      <c r="AR1382">
        <f t="shared" si="1753"/>
        <v>0</v>
      </c>
      <c r="AS1382">
        <f t="shared" si="1711"/>
        <v>-989</v>
      </c>
      <c r="AT1382">
        <f t="shared" si="1754"/>
        <v>0</v>
      </c>
      <c r="AU1382">
        <f t="shared" si="1712"/>
        <v>-988</v>
      </c>
      <c r="AV1382">
        <f t="shared" si="1755"/>
        <v>0</v>
      </c>
      <c r="AW1382">
        <f t="shared" si="1713"/>
        <v>-987</v>
      </c>
      <c r="AX1382">
        <f t="shared" si="1756"/>
        <v>0</v>
      </c>
      <c r="AY1382">
        <f t="shared" si="1714"/>
        <v>-986</v>
      </c>
      <c r="AZ1382">
        <f t="shared" si="1757"/>
        <v>0</v>
      </c>
      <c r="BA1382">
        <f t="shared" si="1715"/>
        <v>-985</v>
      </c>
      <c r="BB1382">
        <f t="shared" si="1758"/>
        <v>0</v>
      </c>
      <c r="BC1382">
        <f t="shared" si="1716"/>
        <v>-984</v>
      </c>
      <c r="BD1382">
        <f t="shared" si="1759"/>
        <v>0</v>
      </c>
      <c r="BE1382">
        <f t="shared" si="1717"/>
        <v>-983</v>
      </c>
      <c r="BF1382">
        <f t="shared" si="1760"/>
        <v>0</v>
      </c>
      <c r="BG1382">
        <f t="shared" si="1718"/>
        <v>-982</v>
      </c>
      <c r="BH1382">
        <f t="shared" si="1761"/>
        <v>0</v>
      </c>
      <c r="BI1382">
        <f t="shared" si="1719"/>
        <v>-981</v>
      </c>
      <c r="BJ1382">
        <f t="shared" si="1762"/>
        <v>0</v>
      </c>
      <c r="BK1382">
        <f t="shared" si="1720"/>
        <v>-980</v>
      </c>
      <c r="BL1382">
        <f t="shared" si="1763"/>
        <v>0</v>
      </c>
      <c r="BM1382">
        <f t="shared" si="1721"/>
        <v>-979</v>
      </c>
      <c r="BN1382">
        <f t="shared" si="1764"/>
        <v>0</v>
      </c>
      <c r="BO1382">
        <f t="shared" si="1722"/>
        <v>-978</v>
      </c>
      <c r="BP1382">
        <f t="shared" si="1765"/>
        <v>0</v>
      </c>
      <c r="BQ1382">
        <f t="shared" si="1723"/>
        <v>-977</v>
      </c>
      <c r="BR1382">
        <f t="shared" si="1766"/>
        <v>0</v>
      </c>
      <c r="BS1382">
        <f t="shared" si="1724"/>
        <v>-976</v>
      </c>
      <c r="BT1382">
        <f t="shared" si="1767"/>
        <v>0</v>
      </c>
      <c r="BU1382">
        <f t="shared" si="1725"/>
        <v>-975</v>
      </c>
      <c r="BV1382">
        <f t="shared" si="1768"/>
        <v>0</v>
      </c>
      <c r="BW1382">
        <f t="shared" si="1726"/>
        <v>-974</v>
      </c>
      <c r="BX1382">
        <f t="shared" si="1769"/>
        <v>0</v>
      </c>
      <c r="BY1382">
        <f t="shared" si="1727"/>
        <v>-973</v>
      </c>
      <c r="BZ1382">
        <f t="shared" si="1770"/>
        <v>0</v>
      </c>
      <c r="CA1382">
        <f t="shared" si="1728"/>
        <v>-972</v>
      </c>
      <c r="CB1382">
        <f t="shared" si="1771"/>
        <v>0</v>
      </c>
      <c r="CC1382">
        <f t="shared" si="1729"/>
        <v>-971</v>
      </c>
      <c r="CD1382">
        <f t="shared" si="1772"/>
        <v>0</v>
      </c>
      <c r="CE1382">
        <f t="shared" si="1730"/>
        <v>-970</v>
      </c>
      <c r="CF1382">
        <f t="shared" si="1773"/>
        <v>0</v>
      </c>
      <c r="CG1382">
        <f t="shared" si="1731"/>
        <v>-969</v>
      </c>
      <c r="CH1382">
        <f t="shared" si="1774"/>
        <v>0</v>
      </c>
      <c r="CI1382">
        <f t="shared" si="1732"/>
        <v>-968</v>
      </c>
      <c r="CJ1382">
        <f t="shared" si="1775"/>
        <v>0</v>
      </c>
      <c r="CK1382">
        <f t="shared" si="1733"/>
        <v>-967</v>
      </c>
      <c r="CL1382">
        <f t="shared" si="1776"/>
        <v>0</v>
      </c>
      <c r="CM1382">
        <f t="shared" si="1734"/>
        <v>-966</v>
      </c>
      <c r="CN1382">
        <f t="shared" si="1777"/>
        <v>0</v>
      </c>
      <c r="CO1382">
        <f t="shared" si="1735"/>
        <v>-965</v>
      </c>
      <c r="CP1382">
        <f t="shared" si="1778"/>
        <v>0</v>
      </c>
      <c r="CQ1382">
        <f t="shared" si="1736"/>
        <v>-964</v>
      </c>
      <c r="CR1382">
        <f t="shared" si="1779"/>
        <v>0</v>
      </c>
      <c r="CS1382">
        <f t="shared" si="1737"/>
        <v>-963</v>
      </c>
      <c r="CT1382">
        <f t="shared" si="1780"/>
        <v>0</v>
      </c>
      <c r="CU1382">
        <f t="shared" si="1738"/>
        <v>-962</v>
      </c>
      <c r="CV1382">
        <f t="shared" si="1781"/>
        <v>0</v>
      </c>
      <c r="CW1382">
        <f t="shared" si="1739"/>
        <v>-961</v>
      </c>
      <c r="CX1382">
        <f t="shared" si="1782"/>
        <v>0</v>
      </c>
    </row>
    <row r="1383" spans="1:102">
      <c r="A1383" s="193">
        <v>23671</v>
      </c>
      <c r="B1383" t="s">
        <v>950</v>
      </c>
      <c r="C1383" t="s">
        <v>951</v>
      </c>
      <c r="D1383" t="s">
        <v>1679</v>
      </c>
      <c r="E1383" t="s">
        <v>2438</v>
      </c>
      <c r="F1383" t="s">
        <v>2439</v>
      </c>
      <c r="G1383" t="s">
        <v>8</v>
      </c>
      <c r="H1383" t="s">
        <v>8</v>
      </c>
      <c r="I1383" t="s">
        <v>8</v>
      </c>
      <c r="J1383">
        <v>0</v>
      </c>
      <c r="K1383" t="s">
        <v>1847</v>
      </c>
      <c r="L1383">
        <v>39</v>
      </c>
      <c r="M1383" t="s">
        <v>36</v>
      </c>
      <c r="N1383" t="s">
        <v>954</v>
      </c>
      <c r="O1383">
        <v>47150</v>
      </c>
      <c r="P1383" t="s">
        <v>6</v>
      </c>
      <c r="Q1383">
        <v>91</v>
      </c>
      <c r="R1383" s="193">
        <v>36502</v>
      </c>
      <c r="S1383" s="193">
        <v>36502</v>
      </c>
      <c r="T1383">
        <v>200</v>
      </c>
      <c r="U1383" t="s">
        <v>955</v>
      </c>
      <c r="V1383" t="str">
        <f t="shared" si="1740"/>
        <v>1964</v>
      </c>
      <c r="W1383" s="211">
        <f t="shared" si="1783"/>
        <v>-1000</v>
      </c>
      <c r="X1383">
        <f t="shared" si="1741"/>
        <v>0</v>
      </c>
      <c r="Y1383">
        <f t="shared" si="1703"/>
        <v>-999</v>
      </c>
      <c r="Z1383">
        <f t="shared" si="1742"/>
        <v>0</v>
      </c>
      <c r="AA1383">
        <f t="shared" si="1704"/>
        <v>-998</v>
      </c>
      <c r="AB1383">
        <f t="shared" si="1743"/>
        <v>0</v>
      </c>
      <c r="AC1383">
        <f t="shared" si="1705"/>
        <v>-997</v>
      </c>
      <c r="AD1383">
        <f t="shared" si="1744"/>
        <v>0</v>
      </c>
      <c r="AE1383">
        <f t="shared" si="1745"/>
        <v>-996</v>
      </c>
      <c r="AF1383">
        <f t="shared" si="1746"/>
        <v>0</v>
      </c>
      <c r="AG1383">
        <f t="shared" si="1706"/>
        <v>-995</v>
      </c>
      <c r="AH1383">
        <f t="shared" si="1747"/>
        <v>0</v>
      </c>
      <c r="AI1383">
        <f t="shared" si="1707"/>
        <v>-994</v>
      </c>
      <c r="AJ1383">
        <f t="shared" si="1748"/>
        <v>0</v>
      </c>
      <c r="AK1383">
        <f t="shared" si="1708"/>
        <v>-993</v>
      </c>
      <c r="AL1383">
        <f t="shared" si="1749"/>
        <v>0</v>
      </c>
      <c r="AM1383">
        <f t="shared" si="1750"/>
        <v>-992</v>
      </c>
      <c r="AN1383">
        <f t="shared" si="1751"/>
        <v>0</v>
      </c>
      <c r="AO1383">
        <f t="shared" si="1709"/>
        <v>-991</v>
      </c>
      <c r="AP1383">
        <f t="shared" si="1752"/>
        <v>0</v>
      </c>
      <c r="AQ1383">
        <f t="shared" si="1710"/>
        <v>-990</v>
      </c>
      <c r="AR1383">
        <f t="shared" si="1753"/>
        <v>0</v>
      </c>
      <c r="AS1383">
        <f t="shared" si="1711"/>
        <v>-989</v>
      </c>
      <c r="AT1383">
        <f t="shared" si="1754"/>
        <v>0</v>
      </c>
      <c r="AU1383">
        <f t="shared" si="1712"/>
        <v>-988</v>
      </c>
      <c r="AV1383">
        <f t="shared" si="1755"/>
        <v>0</v>
      </c>
      <c r="AW1383">
        <f t="shared" si="1713"/>
        <v>-987</v>
      </c>
      <c r="AX1383">
        <f t="shared" si="1756"/>
        <v>0</v>
      </c>
      <c r="AY1383">
        <f t="shared" si="1714"/>
        <v>-986</v>
      </c>
      <c r="AZ1383">
        <f t="shared" si="1757"/>
        <v>0</v>
      </c>
      <c r="BA1383">
        <f t="shared" si="1715"/>
        <v>-985</v>
      </c>
      <c r="BB1383">
        <f t="shared" si="1758"/>
        <v>0</v>
      </c>
      <c r="BC1383">
        <f t="shared" si="1716"/>
        <v>-984</v>
      </c>
      <c r="BD1383">
        <f t="shared" si="1759"/>
        <v>0</v>
      </c>
      <c r="BE1383">
        <f t="shared" si="1717"/>
        <v>-983</v>
      </c>
      <c r="BF1383">
        <f t="shared" si="1760"/>
        <v>0</v>
      </c>
      <c r="BG1383">
        <f t="shared" si="1718"/>
        <v>-982</v>
      </c>
      <c r="BH1383">
        <f t="shared" si="1761"/>
        <v>0</v>
      </c>
      <c r="BI1383">
        <f t="shared" si="1719"/>
        <v>-981</v>
      </c>
      <c r="BJ1383">
        <f t="shared" si="1762"/>
        <v>0</v>
      </c>
      <c r="BK1383">
        <f t="shared" si="1720"/>
        <v>-980</v>
      </c>
      <c r="BL1383">
        <f t="shared" si="1763"/>
        <v>0</v>
      </c>
      <c r="BM1383">
        <f t="shared" si="1721"/>
        <v>-979</v>
      </c>
      <c r="BN1383">
        <f t="shared" si="1764"/>
        <v>0</v>
      </c>
      <c r="BO1383">
        <f t="shared" si="1722"/>
        <v>-978</v>
      </c>
      <c r="BP1383">
        <f t="shared" si="1765"/>
        <v>0</v>
      </c>
      <c r="BQ1383">
        <f t="shared" si="1723"/>
        <v>-977</v>
      </c>
      <c r="BR1383">
        <f t="shared" si="1766"/>
        <v>0</v>
      </c>
      <c r="BS1383">
        <f t="shared" si="1724"/>
        <v>-976</v>
      </c>
      <c r="BT1383">
        <f t="shared" si="1767"/>
        <v>0</v>
      </c>
      <c r="BU1383">
        <f t="shared" si="1725"/>
        <v>-975</v>
      </c>
      <c r="BV1383">
        <f t="shared" si="1768"/>
        <v>0</v>
      </c>
      <c r="BW1383">
        <f t="shared" si="1726"/>
        <v>-974</v>
      </c>
      <c r="BX1383">
        <f t="shared" si="1769"/>
        <v>0</v>
      </c>
      <c r="BY1383">
        <f t="shared" si="1727"/>
        <v>-973</v>
      </c>
      <c r="BZ1383">
        <f t="shared" si="1770"/>
        <v>0</v>
      </c>
      <c r="CA1383">
        <f t="shared" si="1728"/>
        <v>-972</v>
      </c>
      <c r="CB1383">
        <f t="shared" si="1771"/>
        <v>0</v>
      </c>
      <c r="CC1383">
        <f t="shared" si="1729"/>
        <v>-971</v>
      </c>
      <c r="CD1383">
        <f t="shared" si="1772"/>
        <v>0</v>
      </c>
      <c r="CE1383">
        <f t="shared" si="1730"/>
        <v>-970</v>
      </c>
      <c r="CF1383">
        <f t="shared" si="1773"/>
        <v>0</v>
      </c>
      <c r="CG1383">
        <f t="shared" si="1731"/>
        <v>-969</v>
      </c>
      <c r="CH1383">
        <f t="shared" si="1774"/>
        <v>0</v>
      </c>
      <c r="CI1383">
        <f t="shared" si="1732"/>
        <v>-968</v>
      </c>
      <c r="CJ1383">
        <f t="shared" si="1775"/>
        <v>0</v>
      </c>
      <c r="CK1383">
        <f t="shared" si="1733"/>
        <v>-967</v>
      </c>
      <c r="CL1383">
        <f t="shared" si="1776"/>
        <v>0</v>
      </c>
      <c r="CM1383">
        <f t="shared" si="1734"/>
        <v>-966</v>
      </c>
      <c r="CN1383">
        <f t="shared" si="1777"/>
        <v>0</v>
      </c>
      <c r="CO1383">
        <f t="shared" si="1735"/>
        <v>-965</v>
      </c>
      <c r="CP1383">
        <f t="shared" si="1778"/>
        <v>0</v>
      </c>
      <c r="CQ1383">
        <f t="shared" si="1736"/>
        <v>-964</v>
      </c>
      <c r="CR1383">
        <f t="shared" si="1779"/>
        <v>0</v>
      </c>
      <c r="CS1383">
        <f t="shared" si="1737"/>
        <v>-963</v>
      </c>
      <c r="CT1383">
        <f t="shared" si="1780"/>
        <v>0</v>
      </c>
      <c r="CU1383">
        <f t="shared" si="1738"/>
        <v>-962</v>
      </c>
      <c r="CV1383">
        <f t="shared" si="1781"/>
        <v>0</v>
      </c>
      <c r="CW1383">
        <f t="shared" si="1739"/>
        <v>-961</v>
      </c>
      <c r="CX1383">
        <f t="shared" si="1782"/>
        <v>0</v>
      </c>
    </row>
    <row r="1384" spans="1:102">
      <c r="A1384" s="193">
        <v>39428</v>
      </c>
      <c r="B1384" t="s">
        <v>950</v>
      </c>
      <c r="C1384" t="s">
        <v>951</v>
      </c>
      <c r="D1384" t="s">
        <v>1823</v>
      </c>
      <c r="E1384" t="s">
        <v>2440</v>
      </c>
      <c r="F1384" t="s">
        <v>2441</v>
      </c>
      <c r="G1384" t="s">
        <v>8</v>
      </c>
      <c r="H1384" t="s">
        <v>8</v>
      </c>
      <c r="I1384" t="s">
        <v>8</v>
      </c>
      <c r="J1384">
        <v>0</v>
      </c>
      <c r="K1384" t="s">
        <v>1847</v>
      </c>
      <c r="L1384">
        <v>31</v>
      </c>
      <c r="M1384" t="s">
        <v>1849</v>
      </c>
      <c r="N1384" t="s">
        <v>1850</v>
      </c>
      <c r="O1384">
        <v>47150</v>
      </c>
      <c r="P1384" t="s">
        <v>6</v>
      </c>
      <c r="Q1384">
        <v>91</v>
      </c>
      <c r="R1384" s="193">
        <v>39428</v>
      </c>
      <c r="S1384" s="193">
        <v>39428</v>
      </c>
      <c r="T1384">
        <v>250</v>
      </c>
      <c r="U1384" t="s">
        <v>955</v>
      </c>
      <c r="V1384" t="str">
        <f t="shared" si="1740"/>
        <v>2007</v>
      </c>
      <c r="W1384" s="211">
        <f t="shared" si="1783"/>
        <v>-1000</v>
      </c>
      <c r="X1384">
        <f t="shared" si="1741"/>
        <v>0</v>
      </c>
      <c r="Y1384">
        <f t="shared" si="1703"/>
        <v>-999</v>
      </c>
      <c r="Z1384">
        <f t="shared" si="1742"/>
        <v>0</v>
      </c>
      <c r="AA1384">
        <f t="shared" si="1704"/>
        <v>-998</v>
      </c>
      <c r="AB1384">
        <f t="shared" si="1743"/>
        <v>0</v>
      </c>
      <c r="AC1384">
        <f t="shared" si="1705"/>
        <v>-997</v>
      </c>
      <c r="AD1384">
        <f t="shared" si="1744"/>
        <v>0</v>
      </c>
      <c r="AE1384">
        <f t="shared" si="1745"/>
        <v>-996</v>
      </c>
      <c r="AF1384">
        <f t="shared" si="1746"/>
        <v>0</v>
      </c>
      <c r="AG1384">
        <f t="shared" si="1706"/>
        <v>-995</v>
      </c>
      <c r="AH1384">
        <f t="shared" si="1747"/>
        <v>0</v>
      </c>
      <c r="AI1384">
        <f t="shared" si="1707"/>
        <v>-994</v>
      </c>
      <c r="AJ1384">
        <f t="shared" si="1748"/>
        <v>0</v>
      </c>
      <c r="AK1384">
        <f t="shared" si="1708"/>
        <v>-993</v>
      </c>
      <c r="AL1384">
        <f t="shared" si="1749"/>
        <v>0</v>
      </c>
      <c r="AM1384">
        <f t="shared" si="1750"/>
        <v>-992</v>
      </c>
      <c r="AN1384">
        <f t="shared" si="1751"/>
        <v>0</v>
      </c>
      <c r="AO1384">
        <f t="shared" si="1709"/>
        <v>-991</v>
      </c>
      <c r="AP1384">
        <f t="shared" si="1752"/>
        <v>0</v>
      </c>
      <c r="AQ1384">
        <f t="shared" si="1710"/>
        <v>-990</v>
      </c>
      <c r="AR1384">
        <f t="shared" si="1753"/>
        <v>0</v>
      </c>
      <c r="AS1384">
        <f t="shared" si="1711"/>
        <v>-989</v>
      </c>
      <c r="AT1384">
        <f t="shared" si="1754"/>
        <v>0</v>
      </c>
      <c r="AU1384">
        <f t="shared" si="1712"/>
        <v>-988</v>
      </c>
      <c r="AV1384">
        <f t="shared" si="1755"/>
        <v>0</v>
      </c>
      <c r="AW1384">
        <f t="shared" si="1713"/>
        <v>-987</v>
      </c>
      <c r="AX1384">
        <f t="shared" si="1756"/>
        <v>0</v>
      </c>
      <c r="AY1384">
        <f t="shared" si="1714"/>
        <v>-986</v>
      </c>
      <c r="AZ1384">
        <f t="shared" si="1757"/>
        <v>0</v>
      </c>
      <c r="BA1384">
        <f t="shared" si="1715"/>
        <v>-985</v>
      </c>
      <c r="BB1384">
        <f t="shared" si="1758"/>
        <v>0</v>
      </c>
      <c r="BC1384">
        <f t="shared" si="1716"/>
        <v>-984</v>
      </c>
      <c r="BD1384">
        <f t="shared" si="1759"/>
        <v>0</v>
      </c>
      <c r="BE1384">
        <f t="shared" si="1717"/>
        <v>-983</v>
      </c>
      <c r="BF1384">
        <f t="shared" si="1760"/>
        <v>0</v>
      </c>
      <c r="BG1384">
        <f t="shared" si="1718"/>
        <v>-982</v>
      </c>
      <c r="BH1384">
        <f t="shared" si="1761"/>
        <v>0</v>
      </c>
      <c r="BI1384">
        <f t="shared" si="1719"/>
        <v>-981</v>
      </c>
      <c r="BJ1384">
        <f t="shared" si="1762"/>
        <v>0</v>
      </c>
      <c r="BK1384">
        <f t="shared" si="1720"/>
        <v>-980</v>
      </c>
      <c r="BL1384">
        <f t="shared" si="1763"/>
        <v>0</v>
      </c>
      <c r="BM1384">
        <f t="shared" si="1721"/>
        <v>-979</v>
      </c>
      <c r="BN1384">
        <f t="shared" si="1764"/>
        <v>0</v>
      </c>
      <c r="BO1384">
        <f t="shared" si="1722"/>
        <v>-978</v>
      </c>
      <c r="BP1384">
        <f t="shared" si="1765"/>
        <v>0</v>
      </c>
      <c r="BQ1384">
        <f t="shared" si="1723"/>
        <v>-977</v>
      </c>
      <c r="BR1384">
        <f t="shared" si="1766"/>
        <v>0</v>
      </c>
      <c r="BS1384">
        <f t="shared" si="1724"/>
        <v>-976</v>
      </c>
      <c r="BT1384">
        <f t="shared" si="1767"/>
        <v>0</v>
      </c>
      <c r="BU1384">
        <f t="shared" si="1725"/>
        <v>-975</v>
      </c>
      <c r="BV1384">
        <f t="shared" si="1768"/>
        <v>0</v>
      </c>
      <c r="BW1384">
        <f t="shared" si="1726"/>
        <v>-974</v>
      </c>
      <c r="BX1384">
        <f t="shared" si="1769"/>
        <v>0</v>
      </c>
      <c r="BY1384">
        <f t="shared" si="1727"/>
        <v>-973</v>
      </c>
      <c r="BZ1384">
        <f t="shared" si="1770"/>
        <v>0</v>
      </c>
      <c r="CA1384">
        <f t="shared" si="1728"/>
        <v>-972</v>
      </c>
      <c r="CB1384">
        <f t="shared" si="1771"/>
        <v>0</v>
      </c>
      <c r="CC1384">
        <f t="shared" si="1729"/>
        <v>-971</v>
      </c>
      <c r="CD1384">
        <f t="shared" si="1772"/>
        <v>0</v>
      </c>
      <c r="CE1384">
        <f t="shared" si="1730"/>
        <v>-970</v>
      </c>
      <c r="CF1384">
        <f t="shared" si="1773"/>
        <v>0</v>
      </c>
      <c r="CG1384">
        <f t="shared" si="1731"/>
        <v>-969</v>
      </c>
      <c r="CH1384">
        <f t="shared" si="1774"/>
        <v>0</v>
      </c>
      <c r="CI1384">
        <f t="shared" si="1732"/>
        <v>-968</v>
      </c>
      <c r="CJ1384">
        <f t="shared" si="1775"/>
        <v>0</v>
      </c>
      <c r="CK1384">
        <f t="shared" si="1733"/>
        <v>-967</v>
      </c>
      <c r="CL1384">
        <f t="shared" si="1776"/>
        <v>0</v>
      </c>
      <c r="CM1384">
        <f t="shared" si="1734"/>
        <v>-966</v>
      </c>
      <c r="CN1384">
        <f t="shared" si="1777"/>
        <v>0</v>
      </c>
      <c r="CO1384">
        <f t="shared" si="1735"/>
        <v>-965</v>
      </c>
      <c r="CP1384">
        <f t="shared" si="1778"/>
        <v>0</v>
      </c>
      <c r="CQ1384">
        <f t="shared" si="1736"/>
        <v>-964</v>
      </c>
      <c r="CR1384">
        <f t="shared" si="1779"/>
        <v>0</v>
      </c>
      <c r="CS1384">
        <f t="shared" si="1737"/>
        <v>-963</v>
      </c>
      <c r="CT1384">
        <f t="shared" si="1780"/>
        <v>0</v>
      </c>
      <c r="CU1384">
        <f t="shared" si="1738"/>
        <v>-962</v>
      </c>
      <c r="CV1384">
        <f t="shared" si="1781"/>
        <v>0</v>
      </c>
      <c r="CW1384">
        <f t="shared" si="1739"/>
        <v>-961</v>
      </c>
      <c r="CX1384">
        <f t="shared" si="1782"/>
        <v>0</v>
      </c>
    </row>
    <row r="1385" spans="1:102">
      <c r="A1385" s="193">
        <v>32274</v>
      </c>
      <c r="B1385" t="s">
        <v>950</v>
      </c>
      <c r="C1385" t="s">
        <v>951</v>
      </c>
      <c r="D1385" t="s">
        <v>1679</v>
      </c>
      <c r="E1385" t="s">
        <v>2442</v>
      </c>
      <c r="F1385" t="s">
        <v>2443</v>
      </c>
      <c r="G1385" t="s">
        <v>8</v>
      </c>
      <c r="H1385" t="s">
        <v>8</v>
      </c>
      <c r="I1385" t="s">
        <v>8</v>
      </c>
      <c r="J1385">
        <v>33</v>
      </c>
      <c r="K1385" t="s">
        <v>1855</v>
      </c>
      <c r="L1385">
        <v>39</v>
      </c>
      <c r="M1385" t="s">
        <v>36</v>
      </c>
      <c r="N1385" t="s">
        <v>954</v>
      </c>
      <c r="O1385">
        <v>47150</v>
      </c>
      <c r="P1385" t="s">
        <v>6</v>
      </c>
      <c r="Q1385">
        <v>91</v>
      </c>
      <c r="R1385" s="193">
        <v>32274</v>
      </c>
      <c r="S1385" s="193">
        <v>73050</v>
      </c>
      <c r="T1385">
        <v>200</v>
      </c>
      <c r="U1385" t="s">
        <v>955</v>
      </c>
      <c r="V1385" t="str">
        <f t="shared" si="1740"/>
        <v>1988</v>
      </c>
      <c r="W1385" s="211">
        <f t="shared" si="1783"/>
        <v>-1000</v>
      </c>
      <c r="X1385">
        <f t="shared" si="1741"/>
        <v>0</v>
      </c>
      <c r="Y1385">
        <f t="shared" si="1703"/>
        <v>-999</v>
      </c>
      <c r="Z1385">
        <f t="shared" si="1742"/>
        <v>0</v>
      </c>
      <c r="AA1385">
        <f t="shared" si="1704"/>
        <v>-998</v>
      </c>
      <c r="AB1385">
        <f t="shared" si="1743"/>
        <v>0</v>
      </c>
      <c r="AC1385">
        <f t="shared" si="1705"/>
        <v>-997</v>
      </c>
      <c r="AD1385">
        <f t="shared" si="1744"/>
        <v>0</v>
      </c>
      <c r="AE1385">
        <f t="shared" si="1745"/>
        <v>-996</v>
      </c>
      <c r="AF1385">
        <f t="shared" si="1746"/>
        <v>0</v>
      </c>
      <c r="AG1385">
        <f t="shared" si="1706"/>
        <v>-995</v>
      </c>
      <c r="AH1385">
        <f t="shared" si="1747"/>
        <v>0</v>
      </c>
      <c r="AI1385">
        <f t="shared" si="1707"/>
        <v>-994</v>
      </c>
      <c r="AJ1385">
        <f t="shared" si="1748"/>
        <v>0</v>
      </c>
      <c r="AK1385">
        <f t="shared" si="1708"/>
        <v>-993</v>
      </c>
      <c r="AL1385">
        <f t="shared" si="1749"/>
        <v>0</v>
      </c>
      <c r="AM1385">
        <f t="shared" si="1750"/>
        <v>-992</v>
      </c>
      <c r="AN1385">
        <f t="shared" si="1751"/>
        <v>0</v>
      </c>
      <c r="AO1385">
        <f t="shared" si="1709"/>
        <v>-991</v>
      </c>
      <c r="AP1385">
        <f t="shared" si="1752"/>
        <v>0</v>
      </c>
      <c r="AQ1385">
        <f t="shared" si="1710"/>
        <v>-990</v>
      </c>
      <c r="AR1385">
        <f t="shared" si="1753"/>
        <v>0</v>
      </c>
      <c r="AS1385">
        <f t="shared" si="1711"/>
        <v>-989</v>
      </c>
      <c r="AT1385">
        <f t="shared" si="1754"/>
        <v>0</v>
      </c>
      <c r="AU1385">
        <f t="shared" si="1712"/>
        <v>-988</v>
      </c>
      <c r="AV1385">
        <f t="shared" si="1755"/>
        <v>0</v>
      </c>
      <c r="AW1385">
        <f t="shared" si="1713"/>
        <v>-987</v>
      </c>
      <c r="AX1385">
        <f t="shared" si="1756"/>
        <v>0</v>
      </c>
      <c r="AY1385">
        <f t="shared" si="1714"/>
        <v>-986</v>
      </c>
      <c r="AZ1385">
        <f t="shared" si="1757"/>
        <v>0</v>
      </c>
      <c r="BA1385">
        <f t="shared" si="1715"/>
        <v>-985</v>
      </c>
      <c r="BB1385">
        <f t="shared" si="1758"/>
        <v>0</v>
      </c>
      <c r="BC1385">
        <f t="shared" si="1716"/>
        <v>-984</v>
      </c>
      <c r="BD1385">
        <f t="shared" si="1759"/>
        <v>0</v>
      </c>
      <c r="BE1385">
        <f t="shared" si="1717"/>
        <v>-983</v>
      </c>
      <c r="BF1385">
        <f t="shared" si="1760"/>
        <v>0</v>
      </c>
      <c r="BG1385">
        <f t="shared" si="1718"/>
        <v>-982</v>
      </c>
      <c r="BH1385">
        <f t="shared" si="1761"/>
        <v>0</v>
      </c>
      <c r="BI1385">
        <f t="shared" si="1719"/>
        <v>-981</v>
      </c>
      <c r="BJ1385">
        <f t="shared" si="1762"/>
        <v>0</v>
      </c>
      <c r="BK1385">
        <f t="shared" si="1720"/>
        <v>-980</v>
      </c>
      <c r="BL1385">
        <f t="shared" si="1763"/>
        <v>0</v>
      </c>
      <c r="BM1385">
        <f t="shared" si="1721"/>
        <v>-979</v>
      </c>
      <c r="BN1385">
        <f t="shared" si="1764"/>
        <v>0</v>
      </c>
      <c r="BO1385">
        <f t="shared" si="1722"/>
        <v>-978</v>
      </c>
      <c r="BP1385">
        <f t="shared" si="1765"/>
        <v>0</v>
      </c>
      <c r="BQ1385">
        <f t="shared" si="1723"/>
        <v>-977</v>
      </c>
      <c r="BR1385">
        <f t="shared" si="1766"/>
        <v>0</v>
      </c>
      <c r="BS1385">
        <f t="shared" si="1724"/>
        <v>-976</v>
      </c>
      <c r="BT1385">
        <f t="shared" si="1767"/>
        <v>0</v>
      </c>
      <c r="BU1385">
        <f t="shared" si="1725"/>
        <v>-975</v>
      </c>
      <c r="BV1385">
        <f t="shared" si="1768"/>
        <v>0</v>
      </c>
      <c r="BW1385">
        <f t="shared" si="1726"/>
        <v>-974</v>
      </c>
      <c r="BX1385">
        <f t="shared" si="1769"/>
        <v>0</v>
      </c>
      <c r="BY1385">
        <f t="shared" si="1727"/>
        <v>-973</v>
      </c>
      <c r="BZ1385">
        <f t="shared" si="1770"/>
        <v>0</v>
      </c>
      <c r="CA1385">
        <f t="shared" si="1728"/>
        <v>-972</v>
      </c>
      <c r="CB1385">
        <f t="shared" si="1771"/>
        <v>0</v>
      </c>
      <c r="CC1385">
        <f t="shared" si="1729"/>
        <v>-971</v>
      </c>
      <c r="CD1385">
        <f t="shared" si="1772"/>
        <v>0</v>
      </c>
      <c r="CE1385">
        <f t="shared" si="1730"/>
        <v>-970</v>
      </c>
      <c r="CF1385">
        <f t="shared" si="1773"/>
        <v>0</v>
      </c>
      <c r="CG1385">
        <f t="shared" si="1731"/>
        <v>-969</v>
      </c>
      <c r="CH1385">
        <f t="shared" si="1774"/>
        <v>0</v>
      </c>
      <c r="CI1385">
        <f t="shared" si="1732"/>
        <v>-968</v>
      </c>
      <c r="CJ1385">
        <f t="shared" si="1775"/>
        <v>0</v>
      </c>
      <c r="CK1385">
        <f t="shared" si="1733"/>
        <v>-967</v>
      </c>
      <c r="CL1385">
        <f t="shared" si="1776"/>
        <v>0</v>
      </c>
      <c r="CM1385">
        <f t="shared" si="1734"/>
        <v>-966</v>
      </c>
      <c r="CN1385">
        <f t="shared" si="1777"/>
        <v>0</v>
      </c>
      <c r="CO1385">
        <f t="shared" si="1735"/>
        <v>-965</v>
      </c>
      <c r="CP1385">
        <f t="shared" si="1778"/>
        <v>0</v>
      </c>
      <c r="CQ1385">
        <f t="shared" si="1736"/>
        <v>-964</v>
      </c>
      <c r="CR1385">
        <f t="shared" si="1779"/>
        <v>0</v>
      </c>
      <c r="CS1385">
        <f t="shared" si="1737"/>
        <v>-963</v>
      </c>
      <c r="CT1385">
        <f t="shared" si="1780"/>
        <v>0</v>
      </c>
      <c r="CU1385">
        <f t="shared" si="1738"/>
        <v>-962</v>
      </c>
      <c r="CV1385">
        <f t="shared" si="1781"/>
        <v>0</v>
      </c>
      <c r="CW1385">
        <f t="shared" si="1739"/>
        <v>-961</v>
      </c>
      <c r="CX1385">
        <f t="shared" si="1782"/>
        <v>0</v>
      </c>
    </row>
    <row r="1386" spans="1:102">
      <c r="A1386" s="193">
        <v>34639</v>
      </c>
      <c r="B1386" t="s">
        <v>950</v>
      </c>
      <c r="C1386" t="s">
        <v>951</v>
      </c>
      <c r="D1386" t="s">
        <v>1011</v>
      </c>
      <c r="E1386" t="s">
        <v>2444</v>
      </c>
      <c r="F1386" t="s">
        <v>2445</v>
      </c>
      <c r="G1386" t="s">
        <v>8</v>
      </c>
      <c r="H1386" t="s">
        <v>8</v>
      </c>
      <c r="I1386" t="s">
        <v>8</v>
      </c>
      <c r="J1386">
        <v>0</v>
      </c>
      <c r="K1386" t="s">
        <v>1847</v>
      </c>
      <c r="L1386">
        <v>34</v>
      </c>
      <c r="M1386" t="s">
        <v>2</v>
      </c>
      <c r="N1386" t="s">
        <v>954</v>
      </c>
      <c r="O1386">
        <v>47150</v>
      </c>
      <c r="P1386" t="s">
        <v>6</v>
      </c>
      <c r="Q1386">
        <v>91</v>
      </c>
      <c r="R1386" s="193">
        <v>34639</v>
      </c>
      <c r="S1386" s="193">
        <v>73050</v>
      </c>
      <c r="T1386">
        <v>100</v>
      </c>
      <c r="U1386" t="s">
        <v>955</v>
      </c>
      <c r="V1386" t="str">
        <f t="shared" si="1740"/>
        <v>1994</v>
      </c>
      <c r="W1386" s="211">
        <f t="shared" si="1783"/>
        <v>-1000</v>
      </c>
      <c r="X1386">
        <f t="shared" si="1741"/>
        <v>0</v>
      </c>
      <c r="Y1386">
        <f t="shared" si="1703"/>
        <v>-999</v>
      </c>
      <c r="Z1386">
        <f t="shared" si="1742"/>
        <v>0</v>
      </c>
      <c r="AA1386">
        <f t="shared" si="1704"/>
        <v>-998</v>
      </c>
      <c r="AB1386">
        <f t="shared" si="1743"/>
        <v>0</v>
      </c>
      <c r="AC1386">
        <f t="shared" si="1705"/>
        <v>-997</v>
      </c>
      <c r="AD1386">
        <f t="shared" si="1744"/>
        <v>0</v>
      </c>
      <c r="AE1386">
        <f t="shared" si="1745"/>
        <v>-996</v>
      </c>
      <c r="AF1386">
        <f t="shared" si="1746"/>
        <v>0</v>
      </c>
      <c r="AG1386">
        <f t="shared" si="1706"/>
        <v>-995</v>
      </c>
      <c r="AH1386">
        <f t="shared" si="1747"/>
        <v>0</v>
      </c>
      <c r="AI1386">
        <f t="shared" si="1707"/>
        <v>-994</v>
      </c>
      <c r="AJ1386">
        <f t="shared" si="1748"/>
        <v>0</v>
      </c>
      <c r="AK1386">
        <f t="shared" si="1708"/>
        <v>-993</v>
      </c>
      <c r="AL1386">
        <f t="shared" si="1749"/>
        <v>0</v>
      </c>
      <c r="AM1386">
        <f t="shared" si="1750"/>
        <v>-992</v>
      </c>
      <c r="AN1386">
        <f t="shared" si="1751"/>
        <v>0</v>
      </c>
      <c r="AO1386">
        <f t="shared" si="1709"/>
        <v>-991</v>
      </c>
      <c r="AP1386">
        <f t="shared" si="1752"/>
        <v>0</v>
      </c>
      <c r="AQ1386">
        <f t="shared" si="1710"/>
        <v>-990</v>
      </c>
      <c r="AR1386">
        <f t="shared" si="1753"/>
        <v>0</v>
      </c>
      <c r="AS1386">
        <f t="shared" si="1711"/>
        <v>-989</v>
      </c>
      <c r="AT1386">
        <f t="shared" si="1754"/>
        <v>0</v>
      </c>
      <c r="AU1386">
        <f t="shared" si="1712"/>
        <v>-988</v>
      </c>
      <c r="AV1386">
        <f t="shared" si="1755"/>
        <v>0</v>
      </c>
      <c r="AW1386">
        <f t="shared" si="1713"/>
        <v>-987</v>
      </c>
      <c r="AX1386">
        <f t="shared" si="1756"/>
        <v>0</v>
      </c>
      <c r="AY1386">
        <f t="shared" si="1714"/>
        <v>-986</v>
      </c>
      <c r="AZ1386">
        <f t="shared" si="1757"/>
        <v>0</v>
      </c>
      <c r="BA1386">
        <f t="shared" si="1715"/>
        <v>-985</v>
      </c>
      <c r="BB1386">
        <f t="shared" si="1758"/>
        <v>0</v>
      </c>
      <c r="BC1386">
        <f t="shared" si="1716"/>
        <v>-984</v>
      </c>
      <c r="BD1386">
        <f t="shared" si="1759"/>
        <v>0</v>
      </c>
      <c r="BE1386">
        <f t="shared" si="1717"/>
        <v>-983</v>
      </c>
      <c r="BF1386">
        <f t="shared" si="1760"/>
        <v>0</v>
      </c>
      <c r="BG1386">
        <f t="shared" si="1718"/>
        <v>-982</v>
      </c>
      <c r="BH1386">
        <f t="shared" si="1761"/>
        <v>0</v>
      </c>
      <c r="BI1386">
        <f t="shared" si="1719"/>
        <v>-981</v>
      </c>
      <c r="BJ1386">
        <f t="shared" si="1762"/>
        <v>0</v>
      </c>
      <c r="BK1386">
        <f t="shared" si="1720"/>
        <v>-980</v>
      </c>
      <c r="BL1386">
        <f t="shared" si="1763"/>
        <v>0</v>
      </c>
      <c r="BM1386">
        <f t="shared" si="1721"/>
        <v>-979</v>
      </c>
      <c r="BN1386">
        <f t="shared" si="1764"/>
        <v>0</v>
      </c>
      <c r="BO1386">
        <f t="shared" si="1722"/>
        <v>-978</v>
      </c>
      <c r="BP1386">
        <f t="shared" si="1765"/>
        <v>0</v>
      </c>
      <c r="BQ1386">
        <f t="shared" si="1723"/>
        <v>-977</v>
      </c>
      <c r="BR1386">
        <f t="shared" si="1766"/>
        <v>0</v>
      </c>
      <c r="BS1386">
        <f t="shared" si="1724"/>
        <v>-976</v>
      </c>
      <c r="BT1386">
        <f t="shared" si="1767"/>
        <v>0</v>
      </c>
      <c r="BU1386">
        <f t="shared" si="1725"/>
        <v>-975</v>
      </c>
      <c r="BV1386">
        <f t="shared" si="1768"/>
        <v>0</v>
      </c>
      <c r="BW1386">
        <f t="shared" si="1726"/>
        <v>-974</v>
      </c>
      <c r="BX1386">
        <f t="shared" si="1769"/>
        <v>0</v>
      </c>
      <c r="BY1386">
        <f t="shared" si="1727"/>
        <v>-973</v>
      </c>
      <c r="BZ1386">
        <f t="shared" si="1770"/>
        <v>0</v>
      </c>
      <c r="CA1386">
        <f t="shared" si="1728"/>
        <v>-972</v>
      </c>
      <c r="CB1386">
        <f t="shared" si="1771"/>
        <v>0</v>
      </c>
      <c r="CC1386">
        <f t="shared" si="1729"/>
        <v>-971</v>
      </c>
      <c r="CD1386">
        <f t="shared" si="1772"/>
        <v>0</v>
      </c>
      <c r="CE1386">
        <f t="shared" si="1730"/>
        <v>-970</v>
      </c>
      <c r="CF1386">
        <f t="shared" si="1773"/>
        <v>0</v>
      </c>
      <c r="CG1386">
        <f t="shared" si="1731"/>
        <v>-969</v>
      </c>
      <c r="CH1386">
        <f t="shared" si="1774"/>
        <v>0</v>
      </c>
      <c r="CI1386">
        <f t="shared" si="1732"/>
        <v>-968</v>
      </c>
      <c r="CJ1386">
        <f t="shared" si="1775"/>
        <v>0</v>
      </c>
      <c r="CK1386">
        <f t="shared" si="1733"/>
        <v>-967</v>
      </c>
      <c r="CL1386">
        <f t="shared" si="1776"/>
        <v>0</v>
      </c>
      <c r="CM1386">
        <f t="shared" si="1734"/>
        <v>-966</v>
      </c>
      <c r="CN1386">
        <f t="shared" si="1777"/>
        <v>0</v>
      </c>
      <c r="CO1386">
        <f t="shared" si="1735"/>
        <v>-965</v>
      </c>
      <c r="CP1386">
        <f t="shared" si="1778"/>
        <v>0</v>
      </c>
      <c r="CQ1386">
        <f t="shared" si="1736"/>
        <v>-964</v>
      </c>
      <c r="CR1386">
        <f t="shared" si="1779"/>
        <v>0</v>
      </c>
      <c r="CS1386">
        <f t="shared" si="1737"/>
        <v>-963</v>
      </c>
      <c r="CT1386">
        <f t="shared" si="1780"/>
        <v>0</v>
      </c>
      <c r="CU1386">
        <f t="shared" si="1738"/>
        <v>-962</v>
      </c>
      <c r="CV1386">
        <f t="shared" si="1781"/>
        <v>0</v>
      </c>
      <c r="CW1386">
        <f t="shared" si="1739"/>
        <v>-961</v>
      </c>
      <c r="CX1386">
        <f t="shared" si="1782"/>
        <v>0</v>
      </c>
    </row>
    <row r="1387" spans="1:102">
      <c r="A1387" s="193">
        <v>22853</v>
      </c>
      <c r="B1387" t="s">
        <v>950</v>
      </c>
      <c r="C1387" t="s">
        <v>951</v>
      </c>
      <c r="D1387" t="s">
        <v>1679</v>
      </c>
      <c r="E1387" t="s">
        <v>2446</v>
      </c>
      <c r="F1387" t="s">
        <v>2447</v>
      </c>
      <c r="G1387" t="s">
        <v>8</v>
      </c>
      <c r="H1387" t="s">
        <v>8</v>
      </c>
      <c r="I1387" t="s">
        <v>8</v>
      </c>
      <c r="J1387">
        <v>0</v>
      </c>
      <c r="K1387" t="s">
        <v>1847</v>
      </c>
      <c r="L1387">
        <v>39</v>
      </c>
      <c r="M1387" t="s">
        <v>36</v>
      </c>
      <c r="N1387" t="s">
        <v>954</v>
      </c>
      <c r="O1387">
        <v>47150</v>
      </c>
      <c r="P1387" t="s">
        <v>6</v>
      </c>
      <c r="Q1387">
        <v>91</v>
      </c>
      <c r="R1387" s="193">
        <v>36502</v>
      </c>
      <c r="S1387" s="193">
        <v>36502</v>
      </c>
      <c r="T1387">
        <v>200</v>
      </c>
      <c r="U1387" t="s">
        <v>955</v>
      </c>
      <c r="V1387" t="str">
        <f t="shared" si="1740"/>
        <v>1962</v>
      </c>
      <c r="W1387" s="211">
        <f t="shared" si="1783"/>
        <v>-1000</v>
      </c>
      <c r="X1387">
        <f t="shared" si="1741"/>
        <v>0</v>
      </c>
      <c r="Y1387">
        <f t="shared" si="1703"/>
        <v>-999</v>
      </c>
      <c r="Z1387">
        <f t="shared" si="1742"/>
        <v>0</v>
      </c>
      <c r="AA1387">
        <f t="shared" si="1704"/>
        <v>-998</v>
      </c>
      <c r="AB1387">
        <f t="shared" si="1743"/>
        <v>0</v>
      </c>
      <c r="AC1387">
        <f t="shared" si="1705"/>
        <v>-997</v>
      </c>
      <c r="AD1387">
        <f t="shared" si="1744"/>
        <v>0</v>
      </c>
      <c r="AE1387">
        <f t="shared" si="1745"/>
        <v>-996</v>
      </c>
      <c r="AF1387">
        <f t="shared" si="1746"/>
        <v>0</v>
      </c>
      <c r="AG1387">
        <f t="shared" si="1706"/>
        <v>-995</v>
      </c>
      <c r="AH1387">
        <f t="shared" si="1747"/>
        <v>0</v>
      </c>
      <c r="AI1387">
        <f t="shared" si="1707"/>
        <v>-994</v>
      </c>
      <c r="AJ1387">
        <f t="shared" si="1748"/>
        <v>0</v>
      </c>
      <c r="AK1387">
        <f t="shared" si="1708"/>
        <v>-993</v>
      </c>
      <c r="AL1387">
        <f t="shared" si="1749"/>
        <v>0</v>
      </c>
      <c r="AM1387">
        <f t="shared" si="1750"/>
        <v>-992</v>
      </c>
      <c r="AN1387">
        <f t="shared" si="1751"/>
        <v>0</v>
      </c>
      <c r="AO1387">
        <f t="shared" si="1709"/>
        <v>-991</v>
      </c>
      <c r="AP1387">
        <f t="shared" si="1752"/>
        <v>0</v>
      </c>
      <c r="AQ1387">
        <f t="shared" si="1710"/>
        <v>-990</v>
      </c>
      <c r="AR1387">
        <f t="shared" si="1753"/>
        <v>0</v>
      </c>
      <c r="AS1387">
        <f t="shared" si="1711"/>
        <v>-989</v>
      </c>
      <c r="AT1387">
        <f t="shared" si="1754"/>
        <v>0</v>
      </c>
      <c r="AU1387">
        <f t="shared" si="1712"/>
        <v>-988</v>
      </c>
      <c r="AV1387">
        <f t="shared" si="1755"/>
        <v>0</v>
      </c>
      <c r="AW1387">
        <f t="shared" si="1713"/>
        <v>-987</v>
      </c>
      <c r="AX1387">
        <f t="shared" si="1756"/>
        <v>0</v>
      </c>
      <c r="AY1387">
        <f t="shared" si="1714"/>
        <v>-986</v>
      </c>
      <c r="AZ1387">
        <f t="shared" si="1757"/>
        <v>0</v>
      </c>
      <c r="BA1387">
        <f t="shared" si="1715"/>
        <v>-985</v>
      </c>
      <c r="BB1387">
        <f t="shared" si="1758"/>
        <v>0</v>
      </c>
      <c r="BC1387">
        <f t="shared" si="1716"/>
        <v>-984</v>
      </c>
      <c r="BD1387">
        <f t="shared" si="1759"/>
        <v>0</v>
      </c>
      <c r="BE1387">
        <f t="shared" si="1717"/>
        <v>-983</v>
      </c>
      <c r="BF1387">
        <f t="shared" si="1760"/>
        <v>0</v>
      </c>
      <c r="BG1387">
        <f t="shared" si="1718"/>
        <v>-982</v>
      </c>
      <c r="BH1387">
        <f t="shared" si="1761"/>
        <v>0</v>
      </c>
      <c r="BI1387">
        <f t="shared" si="1719"/>
        <v>-981</v>
      </c>
      <c r="BJ1387">
        <f t="shared" si="1762"/>
        <v>0</v>
      </c>
      <c r="BK1387">
        <f t="shared" si="1720"/>
        <v>-980</v>
      </c>
      <c r="BL1387">
        <f t="shared" si="1763"/>
        <v>0</v>
      </c>
      <c r="BM1387">
        <f t="shared" si="1721"/>
        <v>-979</v>
      </c>
      <c r="BN1387">
        <f t="shared" si="1764"/>
        <v>0</v>
      </c>
      <c r="BO1387">
        <f t="shared" si="1722"/>
        <v>-978</v>
      </c>
      <c r="BP1387">
        <f t="shared" si="1765"/>
        <v>0</v>
      </c>
      <c r="BQ1387">
        <f t="shared" si="1723"/>
        <v>-977</v>
      </c>
      <c r="BR1387">
        <f t="shared" si="1766"/>
        <v>0</v>
      </c>
      <c r="BS1387">
        <f t="shared" si="1724"/>
        <v>-976</v>
      </c>
      <c r="BT1387">
        <f t="shared" si="1767"/>
        <v>0</v>
      </c>
      <c r="BU1387">
        <f t="shared" si="1725"/>
        <v>-975</v>
      </c>
      <c r="BV1387">
        <f t="shared" si="1768"/>
        <v>0</v>
      </c>
      <c r="BW1387">
        <f t="shared" si="1726"/>
        <v>-974</v>
      </c>
      <c r="BX1387">
        <f t="shared" si="1769"/>
        <v>0</v>
      </c>
      <c r="BY1387">
        <f t="shared" si="1727"/>
        <v>-973</v>
      </c>
      <c r="BZ1387">
        <f t="shared" si="1770"/>
        <v>0</v>
      </c>
      <c r="CA1387">
        <f t="shared" si="1728"/>
        <v>-972</v>
      </c>
      <c r="CB1387">
        <f t="shared" si="1771"/>
        <v>0</v>
      </c>
      <c r="CC1387">
        <f t="shared" si="1729"/>
        <v>-971</v>
      </c>
      <c r="CD1387">
        <f t="shared" si="1772"/>
        <v>0</v>
      </c>
      <c r="CE1387">
        <f t="shared" si="1730"/>
        <v>-970</v>
      </c>
      <c r="CF1387">
        <f t="shared" si="1773"/>
        <v>0</v>
      </c>
      <c r="CG1387">
        <f t="shared" si="1731"/>
        <v>-969</v>
      </c>
      <c r="CH1387">
        <f t="shared" si="1774"/>
        <v>0</v>
      </c>
      <c r="CI1387">
        <f t="shared" si="1732"/>
        <v>-968</v>
      </c>
      <c r="CJ1387">
        <f t="shared" si="1775"/>
        <v>0</v>
      </c>
      <c r="CK1387">
        <f t="shared" si="1733"/>
        <v>-967</v>
      </c>
      <c r="CL1387">
        <f t="shared" si="1776"/>
        <v>0</v>
      </c>
      <c r="CM1387">
        <f t="shared" si="1734"/>
        <v>-966</v>
      </c>
      <c r="CN1387">
        <f t="shared" si="1777"/>
        <v>0</v>
      </c>
      <c r="CO1387">
        <f t="shared" si="1735"/>
        <v>-965</v>
      </c>
      <c r="CP1387">
        <f t="shared" si="1778"/>
        <v>0</v>
      </c>
      <c r="CQ1387">
        <f t="shared" si="1736"/>
        <v>-964</v>
      </c>
      <c r="CR1387">
        <f t="shared" si="1779"/>
        <v>0</v>
      </c>
      <c r="CS1387">
        <f t="shared" si="1737"/>
        <v>-963</v>
      </c>
      <c r="CT1387">
        <f t="shared" si="1780"/>
        <v>0</v>
      </c>
      <c r="CU1387">
        <f t="shared" si="1738"/>
        <v>-962</v>
      </c>
      <c r="CV1387">
        <f t="shared" si="1781"/>
        <v>0</v>
      </c>
      <c r="CW1387">
        <f t="shared" si="1739"/>
        <v>-961</v>
      </c>
      <c r="CX1387">
        <f t="shared" si="1782"/>
        <v>0</v>
      </c>
    </row>
    <row r="1388" spans="1:102">
      <c r="A1388" s="193">
        <v>34362</v>
      </c>
      <c r="B1388" t="s">
        <v>950</v>
      </c>
      <c r="C1388" t="s">
        <v>951</v>
      </c>
      <c r="D1388" t="s">
        <v>1679</v>
      </c>
      <c r="E1388" t="s">
        <v>2448</v>
      </c>
      <c r="F1388" t="s">
        <v>2449</v>
      </c>
      <c r="G1388" t="s">
        <v>8</v>
      </c>
      <c r="H1388" t="s">
        <v>8</v>
      </c>
      <c r="I1388" t="s">
        <v>8</v>
      </c>
      <c r="J1388">
        <v>0</v>
      </c>
      <c r="K1388" t="s">
        <v>1847</v>
      </c>
      <c r="L1388">
        <v>34</v>
      </c>
      <c r="M1388" t="s">
        <v>2</v>
      </c>
      <c r="N1388" t="s">
        <v>954</v>
      </c>
      <c r="O1388">
        <v>47150</v>
      </c>
      <c r="P1388" t="s">
        <v>6</v>
      </c>
      <c r="Q1388">
        <v>91</v>
      </c>
      <c r="R1388" s="193">
        <v>34362</v>
      </c>
      <c r="S1388" s="193">
        <v>73050</v>
      </c>
      <c r="T1388">
        <v>100</v>
      </c>
      <c r="U1388" t="s">
        <v>955</v>
      </c>
      <c r="V1388" t="str">
        <f t="shared" si="1740"/>
        <v>1994</v>
      </c>
      <c r="W1388" s="211">
        <f t="shared" si="1783"/>
        <v>-1000</v>
      </c>
      <c r="X1388">
        <f t="shared" si="1741"/>
        <v>0</v>
      </c>
      <c r="Y1388">
        <f t="shared" si="1703"/>
        <v>-999</v>
      </c>
      <c r="Z1388">
        <f t="shared" si="1742"/>
        <v>0</v>
      </c>
      <c r="AA1388">
        <f t="shared" si="1704"/>
        <v>-998</v>
      </c>
      <c r="AB1388">
        <f t="shared" si="1743"/>
        <v>0</v>
      </c>
      <c r="AC1388">
        <f t="shared" si="1705"/>
        <v>-997</v>
      </c>
      <c r="AD1388">
        <f t="shared" si="1744"/>
        <v>0</v>
      </c>
      <c r="AE1388">
        <f t="shared" si="1745"/>
        <v>-996</v>
      </c>
      <c r="AF1388">
        <f t="shared" si="1746"/>
        <v>0</v>
      </c>
      <c r="AG1388">
        <f t="shared" si="1706"/>
        <v>-995</v>
      </c>
      <c r="AH1388">
        <f t="shared" si="1747"/>
        <v>0</v>
      </c>
      <c r="AI1388">
        <f t="shared" si="1707"/>
        <v>-994</v>
      </c>
      <c r="AJ1388">
        <f t="shared" si="1748"/>
        <v>0</v>
      </c>
      <c r="AK1388">
        <f t="shared" si="1708"/>
        <v>-993</v>
      </c>
      <c r="AL1388">
        <f t="shared" si="1749"/>
        <v>0</v>
      </c>
      <c r="AM1388">
        <f t="shared" si="1750"/>
        <v>-992</v>
      </c>
      <c r="AN1388">
        <f t="shared" si="1751"/>
        <v>0</v>
      </c>
      <c r="AO1388">
        <f t="shared" si="1709"/>
        <v>-991</v>
      </c>
      <c r="AP1388">
        <f t="shared" si="1752"/>
        <v>0</v>
      </c>
      <c r="AQ1388">
        <f t="shared" si="1710"/>
        <v>-990</v>
      </c>
      <c r="AR1388">
        <f t="shared" si="1753"/>
        <v>0</v>
      </c>
      <c r="AS1388">
        <f t="shared" si="1711"/>
        <v>-989</v>
      </c>
      <c r="AT1388">
        <f t="shared" si="1754"/>
        <v>0</v>
      </c>
      <c r="AU1388">
        <f t="shared" si="1712"/>
        <v>-988</v>
      </c>
      <c r="AV1388">
        <f t="shared" si="1755"/>
        <v>0</v>
      </c>
      <c r="AW1388">
        <f t="shared" si="1713"/>
        <v>-987</v>
      </c>
      <c r="AX1388">
        <f t="shared" si="1756"/>
        <v>0</v>
      </c>
      <c r="AY1388">
        <f t="shared" si="1714"/>
        <v>-986</v>
      </c>
      <c r="AZ1388">
        <f t="shared" si="1757"/>
        <v>0</v>
      </c>
      <c r="BA1388">
        <f t="shared" si="1715"/>
        <v>-985</v>
      </c>
      <c r="BB1388">
        <f t="shared" si="1758"/>
        <v>0</v>
      </c>
      <c r="BC1388">
        <f t="shared" si="1716"/>
        <v>-984</v>
      </c>
      <c r="BD1388">
        <f t="shared" si="1759"/>
        <v>0</v>
      </c>
      <c r="BE1388">
        <f t="shared" si="1717"/>
        <v>-983</v>
      </c>
      <c r="BF1388">
        <f t="shared" si="1760"/>
        <v>0</v>
      </c>
      <c r="BG1388">
        <f t="shared" si="1718"/>
        <v>-982</v>
      </c>
      <c r="BH1388">
        <f t="shared" si="1761"/>
        <v>0</v>
      </c>
      <c r="BI1388">
        <f t="shared" si="1719"/>
        <v>-981</v>
      </c>
      <c r="BJ1388">
        <f t="shared" si="1762"/>
        <v>0</v>
      </c>
      <c r="BK1388">
        <f t="shared" si="1720"/>
        <v>-980</v>
      </c>
      <c r="BL1388">
        <f t="shared" si="1763"/>
        <v>0</v>
      </c>
      <c r="BM1388">
        <f t="shared" si="1721"/>
        <v>-979</v>
      </c>
      <c r="BN1388">
        <f t="shared" si="1764"/>
        <v>0</v>
      </c>
      <c r="BO1388">
        <f t="shared" si="1722"/>
        <v>-978</v>
      </c>
      <c r="BP1388">
        <f t="shared" si="1765"/>
        <v>0</v>
      </c>
      <c r="BQ1388">
        <f t="shared" si="1723"/>
        <v>-977</v>
      </c>
      <c r="BR1388">
        <f t="shared" si="1766"/>
        <v>0</v>
      </c>
      <c r="BS1388">
        <f t="shared" si="1724"/>
        <v>-976</v>
      </c>
      <c r="BT1388">
        <f t="shared" si="1767"/>
        <v>0</v>
      </c>
      <c r="BU1388">
        <f t="shared" si="1725"/>
        <v>-975</v>
      </c>
      <c r="BV1388">
        <f t="shared" si="1768"/>
        <v>0</v>
      </c>
      <c r="BW1388">
        <f t="shared" si="1726"/>
        <v>-974</v>
      </c>
      <c r="BX1388">
        <f t="shared" si="1769"/>
        <v>0</v>
      </c>
      <c r="BY1388">
        <f t="shared" si="1727"/>
        <v>-973</v>
      </c>
      <c r="BZ1388">
        <f t="shared" si="1770"/>
        <v>0</v>
      </c>
      <c r="CA1388">
        <f t="shared" si="1728"/>
        <v>-972</v>
      </c>
      <c r="CB1388">
        <f t="shared" si="1771"/>
        <v>0</v>
      </c>
      <c r="CC1388">
        <f t="shared" si="1729"/>
        <v>-971</v>
      </c>
      <c r="CD1388">
        <f t="shared" si="1772"/>
        <v>0</v>
      </c>
      <c r="CE1388">
        <f t="shared" si="1730"/>
        <v>-970</v>
      </c>
      <c r="CF1388">
        <f t="shared" si="1773"/>
        <v>0</v>
      </c>
      <c r="CG1388">
        <f t="shared" si="1731"/>
        <v>-969</v>
      </c>
      <c r="CH1388">
        <f t="shared" si="1774"/>
        <v>0</v>
      </c>
      <c r="CI1388">
        <f t="shared" si="1732"/>
        <v>-968</v>
      </c>
      <c r="CJ1388">
        <f t="shared" si="1775"/>
        <v>0</v>
      </c>
      <c r="CK1388">
        <f t="shared" si="1733"/>
        <v>-967</v>
      </c>
      <c r="CL1388">
        <f t="shared" si="1776"/>
        <v>0</v>
      </c>
      <c r="CM1388">
        <f t="shared" si="1734"/>
        <v>-966</v>
      </c>
      <c r="CN1388">
        <f t="shared" si="1777"/>
        <v>0</v>
      </c>
      <c r="CO1388">
        <f t="shared" si="1735"/>
        <v>-965</v>
      </c>
      <c r="CP1388">
        <f t="shared" si="1778"/>
        <v>0</v>
      </c>
      <c r="CQ1388">
        <f t="shared" si="1736"/>
        <v>-964</v>
      </c>
      <c r="CR1388">
        <f t="shared" si="1779"/>
        <v>0</v>
      </c>
      <c r="CS1388">
        <f t="shared" si="1737"/>
        <v>-963</v>
      </c>
      <c r="CT1388">
        <f t="shared" si="1780"/>
        <v>0</v>
      </c>
      <c r="CU1388">
        <f t="shared" si="1738"/>
        <v>-962</v>
      </c>
      <c r="CV1388">
        <f t="shared" si="1781"/>
        <v>0</v>
      </c>
      <c r="CW1388">
        <f t="shared" si="1739"/>
        <v>-961</v>
      </c>
      <c r="CX1388">
        <f t="shared" si="1782"/>
        <v>0</v>
      </c>
    </row>
    <row r="1389" spans="1:102">
      <c r="A1389" s="193">
        <v>26240</v>
      </c>
      <c r="B1389" t="s">
        <v>950</v>
      </c>
      <c r="C1389" t="s">
        <v>951</v>
      </c>
      <c r="D1389" t="s">
        <v>1823</v>
      </c>
      <c r="E1389" t="s">
        <v>2450</v>
      </c>
      <c r="F1389" t="s">
        <v>2451</v>
      </c>
      <c r="G1389" t="s">
        <v>8</v>
      </c>
      <c r="H1389" t="s">
        <v>8</v>
      </c>
      <c r="I1389" t="s">
        <v>8</v>
      </c>
      <c r="J1389">
        <v>0</v>
      </c>
      <c r="K1389" t="s">
        <v>1847</v>
      </c>
      <c r="L1389">
        <v>21</v>
      </c>
      <c r="M1389" t="s">
        <v>1</v>
      </c>
      <c r="N1389" t="s">
        <v>954</v>
      </c>
      <c r="O1389">
        <v>47150</v>
      </c>
      <c r="P1389" t="s">
        <v>6</v>
      </c>
      <c r="Q1389">
        <v>91</v>
      </c>
      <c r="R1389" s="193">
        <v>26240</v>
      </c>
      <c r="S1389" s="193">
        <v>73050</v>
      </c>
      <c r="T1389">
        <v>175</v>
      </c>
      <c r="U1389" t="s">
        <v>958</v>
      </c>
      <c r="V1389" t="str">
        <f t="shared" si="1740"/>
        <v>1971</v>
      </c>
      <c r="W1389" s="211">
        <f t="shared" si="1783"/>
        <v>-1000</v>
      </c>
      <c r="X1389">
        <f t="shared" si="1741"/>
        <v>0</v>
      </c>
      <c r="Y1389">
        <f t="shared" si="1703"/>
        <v>-999</v>
      </c>
      <c r="Z1389">
        <f t="shared" si="1742"/>
        <v>0</v>
      </c>
      <c r="AA1389">
        <f t="shared" si="1704"/>
        <v>-998</v>
      </c>
      <c r="AB1389">
        <f t="shared" si="1743"/>
        <v>0</v>
      </c>
      <c r="AC1389">
        <f t="shared" si="1705"/>
        <v>-997</v>
      </c>
      <c r="AD1389">
        <f t="shared" si="1744"/>
        <v>0</v>
      </c>
      <c r="AE1389">
        <f t="shared" si="1745"/>
        <v>-996</v>
      </c>
      <c r="AF1389">
        <f t="shared" si="1746"/>
        <v>0</v>
      </c>
      <c r="AG1389">
        <f t="shared" si="1706"/>
        <v>-995</v>
      </c>
      <c r="AH1389">
        <f t="shared" si="1747"/>
        <v>0</v>
      </c>
      <c r="AI1389">
        <f t="shared" si="1707"/>
        <v>-994</v>
      </c>
      <c r="AJ1389">
        <f t="shared" si="1748"/>
        <v>0</v>
      </c>
      <c r="AK1389">
        <f t="shared" si="1708"/>
        <v>-993</v>
      </c>
      <c r="AL1389">
        <f t="shared" si="1749"/>
        <v>0</v>
      </c>
      <c r="AM1389">
        <f t="shared" si="1750"/>
        <v>-992</v>
      </c>
      <c r="AN1389">
        <f t="shared" si="1751"/>
        <v>0</v>
      </c>
      <c r="AO1389">
        <f t="shared" si="1709"/>
        <v>-991</v>
      </c>
      <c r="AP1389">
        <f t="shared" si="1752"/>
        <v>0</v>
      </c>
      <c r="AQ1389">
        <f t="shared" si="1710"/>
        <v>-990</v>
      </c>
      <c r="AR1389">
        <f t="shared" si="1753"/>
        <v>0</v>
      </c>
      <c r="AS1389">
        <f t="shared" si="1711"/>
        <v>-989</v>
      </c>
      <c r="AT1389">
        <f t="shared" si="1754"/>
        <v>0</v>
      </c>
      <c r="AU1389">
        <f t="shared" si="1712"/>
        <v>-988</v>
      </c>
      <c r="AV1389">
        <f t="shared" si="1755"/>
        <v>0</v>
      </c>
      <c r="AW1389">
        <f t="shared" si="1713"/>
        <v>-987</v>
      </c>
      <c r="AX1389">
        <f t="shared" si="1756"/>
        <v>0</v>
      </c>
      <c r="AY1389">
        <f t="shared" si="1714"/>
        <v>-986</v>
      </c>
      <c r="AZ1389">
        <f t="shared" si="1757"/>
        <v>0</v>
      </c>
      <c r="BA1389">
        <f t="shared" si="1715"/>
        <v>-985</v>
      </c>
      <c r="BB1389">
        <f t="shared" si="1758"/>
        <v>0</v>
      </c>
      <c r="BC1389">
        <f t="shared" si="1716"/>
        <v>-984</v>
      </c>
      <c r="BD1389">
        <f t="shared" si="1759"/>
        <v>0</v>
      </c>
      <c r="BE1389">
        <f t="shared" si="1717"/>
        <v>-983</v>
      </c>
      <c r="BF1389">
        <f t="shared" si="1760"/>
        <v>0</v>
      </c>
      <c r="BG1389">
        <f t="shared" si="1718"/>
        <v>-982</v>
      </c>
      <c r="BH1389">
        <f t="shared" si="1761"/>
        <v>0</v>
      </c>
      <c r="BI1389">
        <f t="shared" si="1719"/>
        <v>-981</v>
      </c>
      <c r="BJ1389">
        <f t="shared" si="1762"/>
        <v>0</v>
      </c>
      <c r="BK1389">
        <f t="shared" si="1720"/>
        <v>-980</v>
      </c>
      <c r="BL1389">
        <f t="shared" si="1763"/>
        <v>0</v>
      </c>
      <c r="BM1389">
        <f t="shared" si="1721"/>
        <v>-979</v>
      </c>
      <c r="BN1389">
        <f t="shared" si="1764"/>
        <v>0</v>
      </c>
      <c r="BO1389">
        <f t="shared" si="1722"/>
        <v>-978</v>
      </c>
      <c r="BP1389">
        <f t="shared" si="1765"/>
        <v>0</v>
      </c>
      <c r="BQ1389">
        <f t="shared" si="1723"/>
        <v>-977</v>
      </c>
      <c r="BR1389">
        <f t="shared" si="1766"/>
        <v>0</v>
      </c>
      <c r="BS1389">
        <f t="shared" si="1724"/>
        <v>-976</v>
      </c>
      <c r="BT1389">
        <f t="shared" si="1767"/>
        <v>0</v>
      </c>
      <c r="BU1389">
        <f t="shared" si="1725"/>
        <v>-975</v>
      </c>
      <c r="BV1389">
        <f t="shared" si="1768"/>
        <v>0</v>
      </c>
      <c r="BW1389">
        <f t="shared" si="1726"/>
        <v>-974</v>
      </c>
      <c r="BX1389">
        <f t="shared" si="1769"/>
        <v>0</v>
      </c>
      <c r="BY1389">
        <f t="shared" si="1727"/>
        <v>-973</v>
      </c>
      <c r="BZ1389">
        <f t="shared" si="1770"/>
        <v>0</v>
      </c>
      <c r="CA1389">
        <f t="shared" si="1728"/>
        <v>-972</v>
      </c>
      <c r="CB1389">
        <f t="shared" si="1771"/>
        <v>0</v>
      </c>
      <c r="CC1389">
        <f t="shared" si="1729"/>
        <v>-971</v>
      </c>
      <c r="CD1389">
        <f t="shared" si="1772"/>
        <v>0</v>
      </c>
      <c r="CE1389">
        <f t="shared" si="1730"/>
        <v>-970</v>
      </c>
      <c r="CF1389">
        <f t="shared" si="1773"/>
        <v>0</v>
      </c>
      <c r="CG1389">
        <f t="shared" si="1731"/>
        <v>-969</v>
      </c>
      <c r="CH1389">
        <f t="shared" si="1774"/>
        <v>0</v>
      </c>
      <c r="CI1389">
        <f t="shared" si="1732"/>
        <v>-968</v>
      </c>
      <c r="CJ1389">
        <f t="shared" si="1775"/>
        <v>0</v>
      </c>
      <c r="CK1389">
        <f t="shared" si="1733"/>
        <v>-967</v>
      </c>
      <c r="CL1389">
        <f t="shared" si="1776"/>
        <v>0</v>
      </c>
      <c r="CM1389">
        <f t="shared" si="1734"/>
        <v>-966</v>
      </c>
      <c r="CN1389">
        <f t="shared" si="1777"/>
        <v>0</v>
      </c>
      <c r="CO1389">
        <f t="shared" si="1735"/>
        <v>-965</v>
      </c>
      <c r="CP1389">
        <f t="shared" si="1778"/>
        <v>0</v>
      </c>
      <c r="CQ1389">
        <f t="shared" si="1736"/>
        <v>-964</v>
      </c>
      <c r="CR1389">
        <f t="shared" si="1779"/>
        <v>0</v>
      </c>
      <c r="CS1389">
        <f t="shared" si="1737"/>
        <v>-963</v>
      </c>
      <c r="CT1389">
        <f t="shared" si="1780"/>
        <v>0</v>
      </c>
      <c r="CU1389">
        <f t="shared" si="1738"/>
        <v>-962</v>
      </c>
      <c r="CV1389">
        <f t="shared" si="1781"/>
        <v>0</v>
      </c>
      <c r="CW1389">
        <f t="shared" si="1739"/>
        <v>-961</v>
      </c>
      <c r="CX1389">
        <f t="shared" si="1782"/>
        <v>0</v>
      </c>
    </row>
    <row r="1390" spans="1:102">
      <c r="A1390" s="193">
        <v>36466</v>
      </c>
      <c r="B1390" t="s">
        <v>950</v>
      </c>
      <c r="C1390" t="s">
        <v>951</v>
      </c>
      <c r="D1390" t="s">
        <v>1679</v>
      </c>
      <c r="E1390" t="s">
        <v>2452</v>
      </c>
      <c r="F1390" t="s">
        <v>2453</v>
      </c>
      <c r="G1390" t="s">
        <v>8</v>
      </c>
      <c r="H1390" t="s">
        <v>8</v>
      </c>
      <c r="I1390" t="s">
        <v>8</v>
      </c>
      <c r="J1390">
        <v>33</v>
      </c>
      <c r="K1390" t="s">
        <v>1855</v>
      </c>
      <c r="L1390">
        <v>39</v>
      </c>
      <c r="M1390" t="s">
        <v>36</v>
      </c>
      <c r="N1390" t="s">
        <v>954</v>
      </c>
      <c r="O1390">
        <v>47150</v>
      </c>
      <c r="P1390" t="s">
        <v>6</v>
      </c>
      <c r="Q1390">
        <v>91</v>
      </c>
      <c r="R1390" s="193">
        <v>36466</v>
      </c>
      <c r="S1390" s="193">
        <v>73050</v>
      </c>
      <c r="T1390">
        <v>200</v>
      </c>
      <c r="U1390" t="s">
        <v>955</v>
      </c>
      <c r="V1390" t="str">
        <f t="shared" si="1740"/>
        <v>1999</v>
      </c>
      <c r="W1390" s="211">
        <f t="shared" si="1783"/>
        <v>-1000</v>
      </c>
      <c r="X1390">
        <f t="shared" si="1741"/>
        <v>0</v>
      </c>
      <c r="Y1390">
        <f t="shared" si="1703"/>
        <v>-999</v>
      </c>
      <c r="Z1390">
        <f t="shared" si="1742"/>
        <v>0</v>
      </c>
      <c r="AA1390">
        <f t="shared" si="1704"/>
        <v>-998</v>
      </c>
      <c r="AB1390">
        <f t="shared" si="1743"/>
        <v>0</v>
      </c>
      <c r="AC1390">
        <f t="shared" si="1705"/>
        <v>-997</v>
      </c>
      <c r="AD1390">
        <f t="shared" si="1744"/>
        <v>0</v>
      </c>
      <c r="AE1390">
        <f t="shared" si="1745"/>
        <v>-996</v>
      </c>
      <c r="AF1390">
        <f t="shared" si="1746"/>
        <v>0</v>
      </c>
      <c r="AG1390">
        <f t="shared" si="1706"/>
        <v>-995</v>
      </c>
      <c r="AH1390">
        <f t="shared" si="1747"/>
        <v>0</v>
      </c>
      <c r="AI1390">
        <f t="shared" si="1707"/>
        <v>-994</v>
      </c>
      <c r="AJ1390">
        <f t="shared" si="1748"/>
        <v>0</v>
      </c>
      <c r="AK1390">
        <f t="shared" si="1708"/>
        <v>-993</v>
      </c>
      <c r="AL1390">
        <f t="shared" si="1749"/>
        <v>0</v>
      </c>
      <c r="AM1390">
        <f t="shared" si="1750"/>
        <v>-992</v>
      </c>
      <c r="AN1390">
        <f t="shared" si="1751"/>
        <v>0</v>
      </c>
      <c r="AO1390">
        <f t="shared" si="1709"/>
        <v>-991</v>
      </c>
      <c r="AP1390">
        <f t="shared" si="1752"/>
        <v>0</v>
      </c>
      <c r="AQ1390">
        <f t="shared" si="1710"/>
        <v>-990</v>
      </c>
      <c r="AR1390">
        <f t="shared" si="1753"/>
        <v>0</v>
      </c>
      <c r="AS1390">
        <f t="shared" si="1711"/>
        <v>-989</v>
      </c>
      <c r="AT1390">
        <f t="shared" si="1754"/>
        <v>0</v>
      </c>
      <c r="AU1390">
        <f t="shared" si="1712"/>
        <v>-988</v>
      </c>
      <c r="AV1390">
        <f t="shared" si="1755"/>
        <v>0</v>
      </c>
      <c r="AW1390">
        <f t="shared" si="1713"/>
        <v>-987</v>
      </c>
      <c r="AX1390">
        <f t="shared" si="1756"/>
        <v>0</v>
      </c>
      <c r="AY1390">
        <f t="shared" si="1714"/>
        <v>-986</v>
      </c>
      <c r="AZ1390">
        <f t="shared" si="1757"/>
        <v>0</v>
      </c>
      <c r="BA1390">
        <f t="shared" si="1715"/>
        <v>-985</v>
      </c>
      <c r="BB1390">
        <f t="shared" si="1758"/>
        <v>0</v>
      </c>
      <c r="BC1390">
        <f t="shared" si="1716"/>
        <v>-984</v>
      </c>
      <c r="BD1390">
        <f t="shared" si="1759"/>
        <v>0</v>
      </c>
      <c r="BE1390">
        <f t="shared" si="1717"/>
        <v>-983</v>
      </c>
      <c r="BF1390">
        <f t="shared" si="1760"/>
        <v>0</v>
      </c>
      <c r="BG1390">
        <f t="shared" si="1718"/>
        <v>-982</v>
      </c>
      <c r="BH1390">
        <f t="shared" si="1761"/>
        <v>0</v>
      </c>
      <c r="BI1390">
        <f t="shared" si="1719"/>
        <v>-981</v>
      </c>
      <c r="BJ1390">
        <f t="shared" si="1762"/>
        <v>0</v>
      </c>
      <c r="BK1390">
        <f t="shared" si="1720"/>
        <v>-980</v>
      </c>
      <c r="BL1390">
        <f t="shared" si="1763"/>
        <v>0</v>
      </c>
      <c r="BM1390">
        <f t="shared" si="1721"/>
        <v>-979</v>
      </c>
      <c r="BN1390">
        <f t="shared" si="1764"/>
        <v>0</v>
      </c>
      <c r="BO1390">
        <f t="shared" si="1722"/>
        <v>-978</v>
      </c>
      <c r="BP1390">
        <f t="shared" si="1765"/>
        <v>0</v>
      </c>
      <c r="BQ1390">
        <f t="shared" si="1723"/>
        <v>-977</v>
      </c>
      <c r="BR1390">
        <f t="shared" si="1766"/>
        <v>0</v>
      </c>
      <c r="BS1390">
        <f t="shared" si="1724"/>
        <v>-976</v>
      </c>
      <c r="BT1390">
        <f t="shared" si="1767"/>
        <v>0</v>
      </c>
      <c r="BU1390">
        <f t="shared" si="1725"/>
        <v>-975</v>
      </c>
      <c r="BV1390">
        <f t="shared" si="1768"/>
        <v>0</v>
      </c>
      <c r="BW1390">
        <f t="shared" si="1726"/>
        <v>-974</v>
      </c>
      <c r="BX1390">
        <f t="shared" si="1769"/>
        <v>0</v>
      </c>
      <c r="BY1390">
        <f t="shared" si="1727"/>
        <v>-973</v>
      </c>
      <c r="BZ1390">
        <f t="shared" si="1770"/>
        <v>0</v>
      </c>
      <c r="CA1390">
        <f t="shared" si="1728"/>
        <v>-972</v>
      </c>
      <c r="CB1390">
        <f t="shared" si="1771"/>
        <v>0</v>
      </c>
      <c r="CC1390">
        <f t="shared" si="1729"/>
        <v>-971</v>
      </c>
      <c r="CD1390">
        <f t="shared" si="1772"/>
        <v>0</v>
      </c>
      <c r="CE1390">
        <f t="shared" si="1730"/>
        <v>-970</v>
      </c>
      <c r="CF1390">
        <f t="shared" si="1773"/>
        <v>0</v>
      </c>
      <c r="CG1390">
        <f t="shared" si="1731"/>
        <v>-969</v>
      </c>
      <c r="CH1390">
        <f t="shared" si="1774"/>
        <v>0</v>
      </c>
      <c r="CI1390">
        <f t="shared" si="1732"/>
        <v>-968</v>
      </c>
      <c r="CJ1390">
        <f t="shared" si="1775"/>
        <v>0</v>
      </c>
      <c r="CK1390">
        <f t="shared" si="1733"/>
        <v>-967</v>
      </c>
      <c r="CL1390">
        <f t="shared" si="1776"/>
        <v>0</v>
      </c>
      <c r="CM1390">
        <f t="shared" si="1734"/>
        <v>-966</v>
      </c>
      <c r="CN1390">
        <f t="shared" si="1777"/>
        <v>0</v>
      </c>
      <c r="CO1390">
        <f t="shared" si="1735"/>
        <v>-965</v>
      </c>
      <c r="CP1390">
        <f t="shared" si="1778"/>
        <v>0</v>
      </c>
      <c r="CQ1390">
        <f t="shared" si="1736"/>
        <v>-964</v>
      </c>
      <c r="CR1390">
        <f t="shared" si="1779"/>
        <v>0</v>
      </c>
      <c r="CS1390">
        <f t="shared" si="1737"/>
        <v>-963</v>
      </c>
      <c r="CT1390">
        <f t="shared" si="1780"/>
        <v>0</v>
      </c>
      <c r="CU1390">
        <f t="shared" si="1738"/>
        <v>-962</v>
      </c>
      <c r="CV1390">
        <f t="shared" si="1781"/>
        <v>0</v>
      </c>
      <c r="CW1390">
        <f t="shared" si="1739"/>
        <v>-961</v>
      </c>
      <c r="CX1390">
        <f t="shared" si="1782"/>
        <v>0</v>
      </c>
    </row>
    <row r="1391" spans="1:102">
      <c r="A1391" s="193">
        <v>26240</v>
      </c>
      <c r="B1391" t="s">
        <v>950</v>
      </c>
      <c r="C1391" t="s">
        <v>951</v>
      </c>
      <c r="D1391" t="s">
        <v>1011</v>
      </c>
      <c r="E1391" t="s">
        <v>2454</v>
      </c>
      <c r="F1391" t="s">
        <v>2455</v>
      </c>
      <c r="G1391" t="s">
        <v>8</v>
      </c>
      <c r="H1391" t="s">
        <v>8</v>
      </c>
      <c r="I1391" t="s">
        <v>8</v>
      </c>
      <c r="J1391">
        <v>0</v>
      </c>
      <c r="K1391" t="s">
        <v>1847</v>
      </c>
      <c r="L1391">
        <v>21</v>
      </c>
      <c r="M1391" t="s">
        <v>1</v>
      </c>
      <c r="N1391" t="s">
        <v>954</v>
      </c>
      <c r="O1391">
        <v>47150</v>
      </c>
      <c r="P1391" t="s">
        <v>6</v>
      </c>
      <c r="Q1391">
        <v>91</v>
      </c>
      <c r="R1391" s="193">
        <v>26240</v>
      </c>
      <c r="S1391" s="193">
        <v>73050</v>
      </c>
      <c r="T1391">
        <v>175</v>
      </c>
      <c r="U1391" t="s">
        <v>958</v>
      </c>
      <c r="V1391" t="str">
        <f t="shared" si="1740"/>
        <v>1971</v>
      </c>
      <c r="W1391" s="211">
        <f t="shared" si="1783"/>
        <v>-1000</v>
      </c>
      <c r="X1391">
        <f t="shared" si="1741"/>
        <v>0</v>
      </c>
      <c r="Y1391">
        <f t="shared" si="1703"/>
        <v>-999</v>
      </c>
      <c r="Z1391">
        <f t="shared" si="1742"/>
        <v>0</v>
      </c>
      <c r="AA1391">
        <f t="shared" si="1704"/>
        <v>-998</v>
      </c>
      <c r="AB1391">
        <f t="shared" si="1743"/>
        <v>0</v>
      </c>
      <c r="AC1391">
        <f t="shared" si="1705"/>
        <v>-997</v>
      </c>
      <c r="AD1391">
        <f t="shared" si="1744"/>
        <v>0</v>
      </c>
      <c r="AE1391">
        <f t="shared" si="1745"/>
        <v>-996</v>
      </c>
      <c r="AF1391">
        <f t="shared" si="1746"/>
        <v>0</v>
      </c>
      <c r="AG1391">
        <f t="shared" si="1706"/>
        <v>-995</v>
      </c>
      <c r="AH1391">
        <f t="shared" si="1747"/>
        <v>0</v>
      </c>
      <c r="AI1391">
        <f t="shared" si="1707"/>
        <v>-994</v>
      </c>
      <c r="AJ1391">
        <f t="shared" si="1748"/>
        <v>0</v>
      </c>
      <c r="AK1391">
        <f t="shared" si="1708"/>
        <v>-993</v>
      </c>
      <c r="AL1391">
        <f t="shared" si="1749"/>
        <v>0</v>
      </c>
      <c r="AM1391">
        <f t="shared" si="1750"/>
        <v>-992</v>
      </c>
      <c r="AN1391">
        <f t="shared" si="1751"/>
        <v>0</v>
      </c>
      <c r="AO1391">
        <f t="shared" si="1709"/>
        <v>-991</v>
      </c>
      <c r="AP1391">
        <f t="shared" si="1752"/>
        <v>0</v>
      </c>
      <c r="AQ1391">
        <f t="shared" si="1710"/>
        <v>-990</v>
      </c>
      <c r="AR1391">
        <f t="shared" si="1753"/>
        <v>0</v>
      </c>
      <c r="AS1391">
        <f t="shared" si="1711"/>
        <v>-989</v>
      </c>
      <c r="AT1391">
        <f t="shared" si="1754"/>
        <v>0</v>
      </c>
      <c r="AU1391">
        <f t="shared" si="1712"/>
        <v>-988</v>
      </c>
      <c r="AV1391">
        <f t="shared" si="1755"/>
        <v>0</v>
      </c>
      <c r="AW1391">
        <f t="shared" si="1713"/>
        <v>-987</v>
      </c>
      <c r="AX1391">
        <f t="shared" si="1756"/>
        <v>0</v>
      </c>
      <c r="AY1391">
        <f t="shared" si="1714"/>
        <v>-986</v>
      </c>
      <c r="AZ1391">
        <f t="shared" si="1757"/>
        <v>0</v>
      </c>
      <c r="BA1391">
        <f t="shared" si="1715"/>
        <v>-985</v>
      </c>
      <c r="BB1391">
        <f t="shared" si="1758"/>
        <v>0</v>
      </c>
      <c r="BC1391">
        <f t="shared" si="1716"/>
        <v>-984</v>
      </c>
      <c r="BD1391">
        <f t="shared" si="1759"/>
        <v>0</v>
      </c>
      <c r="BE1391">
        <f t="shared" si="1717"/>
        <v>-983</v>
      </c>
      <c r="BF1391">
        <f t="shared" si="1760"/>
        <v>0</v>
      </c>
      <c r="BG1391">
        <f t="shared" si="1718"/>
        <v>-982</v>
      </c>
      <c r="BH1391">
        <f t="shared" si="1761"/>
        <v>0</v>
      </c>
      <c r="BI1391">
        <f t="shared" si="1719"/>
        <v>-981</v>
      </c>
      <c r="BJ1391">
        <f t="shared" si="1762"/>
        <v>0</v>
      </c>
      <c r="BK1391">
        <f t="shared" si="1720"/>
        <v>-980</v>
      </c>
      <c r="BL1391">
        <f t="shared" si="1763"/>
        <v>0</v>
      </c>
      <c r="BM1391">
        <f t="shared" si="1721"/>
        <v>-979</v>
      </c>
      <c r="BN1391">
        <f t="shared" si="1764"/>
        <v>0</v>
      </c>
      <c r="BO1391">
        <f t="shared" si="1722"/>
        <v>-978</v>
      </c>
      <c r="BP1391">
        <f t="shared" si="1765"/>
        <v>0</v>
      </c>
      <c r="BQ1391">
        <f t="shared" si="1723"/>
        <v>-977</v>
      </c>
      <c r="BR1391">
        <f t="shared" si="1766"/>
        <v>0</v>
      </c>
      <c r="BS1391">
        <f t="shared" si="1724"/>
        <v>-976</v>
      </c>
      <c r="BT1391">
        <f t="shared" si="1767"/>
        <v>0</v>
      </c>
      <c r="BU1391">
        <f t="shared" si="1725"/>
        <v>-975</v>
      </c>
      <c r="BV1391">
        <f t="shared" si="1768"/>
        <v>0</v>
      </c>
      <c r="BW1391">
        <f t="shared" si="1726"/>
        <v>-974</v>
      </c>
      <c r="BX1391">
        <f t="shared" si="1769"/>
        <v>0</v>
      </c>
      <c r="BY1391">
        <f t="shared" si="1727"/>
        <v>-973</v>
      </c>
      <c r="BZ1391">
        <f t="shared" si="1770"/>
        <v>0</v>
      </c>
      <c r="CA1391">
        <f t="shared" si="1728"/>
        <v>-972</v>
      </c>
      <c r="CB1391">
        <f t="shared" si="1771"/>
        <v>0</v>
      </c>
      <c r="CC1391">
        <f t="shared" si="1729"/>
        <v>-971</v>
      </c>
      <c r="CD1391">
        <f t="shared" si="1772"/>
        <v>0</v>
      </c>
      <c r="CE1391">
        <f t="shared" si="1730"/>
        <v>-970</v>
      </c>
      <c r="CF1391">
        <f t="shared" si="1773"/>
        <v>0</v>
      </c>
      <c r="CG1391">
        <f t="shared" si="1731"/>
        <v>-969</v>
      </c>
      <c r="CH1391">
        <f t="shared" si="1774"/>
        <v>0</v>
      </c>
      <c r="CI1391">
        <f t="shared" si="1732"/>
        <v>-968</v>
      </c>
      <c r="CJ1391">
        <f t="shared" si="1775"/>
        <v>0</v>
      </c>
      <c r="CK1391">
        <f t="shared" si="1733"/>
        <v>-967</v>
      </c>
      <c r="CL1391">
        <f t="shared" si="1776"/>
        <v>0</v>
      </c>
      <c r="CM1391">
        <f t="shared" si="1734"/>
        <v>-966</v>
      </c>
      <c r="CN1391">
        <f t="shared" si="1777"/>
        <v>0</v>
      </c>
      <c r="CO1391">
        <f t="shared" si="1735"/>
        <v>-965</v>
      </c>
      <c r="CP1391">
        <f t="shared" si="1778"/>
        <v>0</v>
      </c>
      <c r="CQ1391">
        <f t="shared" si="1736"/>
        <v>-964</v>
      </c>
      <c r="CR1391">
        <f t="shared" si="1779"/>
        <v>0</v>
      </c>
      <c r="CS1391">
        <f t="shared" si="1737"/>
        <v>-963</v>
      </c>
      <c r="CT1391">
        <f t="shared" si="1780"/>
        <v>0</v>
      </c>
      <c r="CU1391">
        <f t="shared" si="1738"/>
        <v>-962</v>
      </c>
      <c r="CV1391">
        <f t="shared" si="1781"/>
        <v>0</v>
      </c>
      <c r="CW1391">
        <f t="shared" si="1739"/>
        <v>-961</v>
      </c>
      <c r="CX1391">
        <f t="shared" si="1782"/>
        <v>0</v>
      </c>
    </row>
    <row r="1392" spans="1:102">
      <c r="A1392" s="193">
        <v>36466</v>
      </c>
      <c r="B1392" t="s">
        <v>950</v>
      </c>
      <c r="C1392" t="s">
        <v>951</v>
      </c>
      <c r="D1392" t="s">
        <v>1679</v>
      </c>
      <c r="E1392" t="s">
        <v>2456</v>
      </c>
      <c r="F1392" t="s">
        <v>2457</v>
      </c>
      <c r="G1392" t="s">
        <v>8</v>
      </c>
      <c r="H1392" t="s">
        <v>8</v>
      </c>
      <c r="I1392" t="s">
        <v>8</v>
      </c>
      <c r="J1392">
        <v>33</v>
      </c>
      <c r="K1392" t="s">
        <v>1855</v>
      </c>
      <c r="L1392">
        <v>39</v>
      </c>
      <c r="M1392" t="s">
        <v>36</v>
      </c>
      <c r="N1392" t="s">
        <v>954</v>
      </c>
      <c r="O1392">
        <v>47150</v>
      </c>
      <c r="P1392" t="s">
        <v>6</v>
      </c>
      <c r="Q1392">
        <v>91</v>
      </c>
      <c r="R1392" s="193">
        <v>36466</v>
      </c>
      <c r="S1392" s="193">
        <v>73050</v>
      </c>
      <c r="T1392">
        <v>200</v>
      </c>
      <c r="U1392" t="s">
        <v>955</v>
      </c>
      <c r="V1392" t="str">
        <f t="shared" si="1740"/>
        <v>1999</v>
      </c>
      <c r="W1392" s="211">
        <f t="shared" si="1783"/>
        <v>-1000</v>
      </c>
      <c r="X1392">
        <f t="shared" si="1741"/>
        <v>0</v>
      </c>
      <c r="Y1392">
        <f t="shared" si="1703"/>
        <v>-999</v>
      </c>
      <c r="Z1392">
        <f t="shared" si="1742"/>
        <v>0</v>
      </c>
      <c r="AA1392">
        <f t="shared" si="1704"/>
        <v>-998</v>
      </c>
      <c r="AB1392">
        <f t="shared" si="1743"/>
        <v>0</v>
      </c>
      <c r="AC1392">
        <f t="shared" si="1705"/>
        <v>-997</v>
      </c>
      <c r="AD1392">
        <f t="shared" si="1744"/>
        <v>0</v>
      </c>
      <c r="AE1392">
        <f t="shared" si="1745"/>
        <v>-996</v>
      </c>
      <c r="AF1392">
        <f t="shared" si="1746"/>
        <v>0</v>
      </c>
      <c r="AG1392">
        <f t="shared" si="1706"/>
        <v>-995</v>
      </c>
      <c r="AH1392">
        <f t="shared" si="1747"/>
        <v>0</v>
      </c>
      <c r="AI1392">
        <f t="shared" si="1707"/>
        <v>-994</v>
      </c>
      <c r="AJ1392">
        <f t="shared" si="1748"/>
        <v>0</v>
      </c>
      <c r="AK1392">
        <f t="shared" si="1708"/>
        <v>-993</v>
      </c>
      <c r="AL1392">
        <f t="shared" si="1749"/>
        <v>0</v>
      </c>
      <c r="AM1392">
        <f t="shared" si="1750"/>
        <v>-992</v>
      </c>
      <c r="AN1392">
        <f t="shared" si="1751"/>
        <v>0</v>
      </c>
      <c r="AO1392">
        <f t="shared" si="1709"/>
        <v>-991</v>
      </c>
      <c r="AP1392">
        <f t="shared" si="1752"/>
        <v>0</v>
      </c>
      <c r="AQ1392">
        <f t="shared" si="1710"/>
        <v>-990</v>
      </c>
      <c r="AR1392">
        <f t="shared" si="1753"/>
        <v>0</v>
      </c>
      <c r="AS1392">
        <f t="shared" si="1711"/>
        <v>-989</v>
      </c>
      <c r="AT1392">
        <f t="shared" si="1754"/>
        <v>0</v>
      </c>
      <c r="AU1392">
        <f t="shared" si="1712"/>
        <v>-988</v>
      </c>
      <c r="AV1392">
        <f t="shared" si="1755"/>
        <v>0</v>
      </c>
      <c r="AW1392">
        <f t="shared" si="1713"/>
        <v>-987</v>
      </c>
      <c r="AX1392">
        <f t="shared" si="1756"/>
        <v>0</v>
      </c>
      <c r="AY1392">
        <f t="shared" si="1714"/>
        <v>-986</v>
      </c>
      <c r="AZ1392">
        <f t="shared" si="1757"/>
        <v>0</v>
      </c>
      <c r="BA1392">
        <f t="shared" si="1715"/>
        <v>-985</v>
      </c>
      <c r="BB1392">
        <f t="shared" si="1758"/>
        <v>0</v>
      </c>
      <c r="BC1392">
        <f t="shared" si="1716"/>
        <v>-984</v>
      </c>
      <c r="BD1392">
        <f t="shared" si="1759"/>
        <v>0</v>
      </c>
      <c r="BE1392">
        <f t="shared" si="1717"/>
        <v>-983</v>
      </c>
      <c r="BF1392">
        <f t="shared" si="1760"/>
        <v>0</v>
      </c>
      <c r="BG1392">
        <f t="shared" si="1718"/>
        <v>-982</v>
      </c>
      <c r="BH1392">
        <f t="shared" si="1761"/>
        <v>0</v>
      </c>
      <c r="BI1392">
        <f t="shared" si="1719"/>
        <v>-981</v>
      </c>
      <c r="BJ1392">
        <f t="shared" si="1762"/>
        <v>0</v>
      </c>
      <c r="BK1392">
        <f t="shared" si="1720"/>
        <v>-980</v>
      </c>
      <c r="BL1392">
        <f t="shared" si="1763"/>
        <v>0</v>
      </c>
      <c r="BM1392">
        <f t="shared" si="1721"/>
        <v>-979</v>
      </c>
      <c r="BN1392">
        <f t="shared" si="1764"/>
        <v>0</v>
      </c>
      <c r="BO1392">
        <f t="shared" si="1722"/>
        <v>-978</v>
      </c>
      <c r="BP1392">
        <f t="shared" si="1765"/>
        <v>0</v>
      </c>
      <c r="BQ1392">
        <f t="shared" si="1723"/>
        <v>-977</v>
      </c>
      <c r="BR1392">
        <f t="shared" si="1766"/>
        <v>0</v>
      </c>
      <c r="BS1392">
        <f t="shared" si="1724"/>
        <v>-976</v>
      </c>
      <c r="BT1392">
        <f t="shared" si="1767"/>
        <v>0</v>
      </c>
      <c r="BU1392">
        <f t="shared" si="1725"/>
        <v>-975</v>
      </c>
      <c r="BV1392">
        <f t="shared" si="1768"/>
        <v>0</v>
      </c>
      <c r="BW1392">
        <f t="shared" si="1726"/>
        <v>-974</v>
      </c>
      <c r="BX1392">
        <f t="shared" si="1769"/>
        <v>0</v>
      </c>
      <c r="BY1392">
        <f t="shared" si="1727"/>
        <v>-973</v>
      </c>
      <c r="BZ1392">
        <f t="shared" si="1770"/>
        <v>0</v>
      </c>
      <c r="CA1392">
        <f t="shared" si="1728"/>
        <v>-972</v>
      </c>
      <c r="CB1392">
        <f t="shared" si="1771"/>
        <v>0</v>
      </c>
      <c r="CC1392">
        <f t="shared" si="1729"/>
        <v>-971</v>
      </c>
      <c r="CD1392">
        <f t="shared" si="1772"/>
        <v>0</v>
      </c>
      <c r="CE1392">
        <f t="shared" si="1730"/>
        <v>-970</v>
      </c>
      <c r="CF1392">
        <f t="shared" si="1773"/>
        <v>0</v>
      </c>
      <c r="CG1392">
        <f t="shared" si="1731"/>
        <v>-969</v>
      </c>
      <c r="CH1392">
        <f t="shared" si="1774"/>
        <v>0</v>
      </c>
      <c r="CI1392">
        <f t="shared" si="1732"/>
        <v>-968</v>
      </c>
      <c r="CJ1392">
        <f t="shared" si="1775"/>
        <v>0</v>
      </c>
      <c r="CK1392">
        <f t="shared" si="1733"/>
        <v>-967</v>
      </c>
      <c r="CL1392">
        <f t="shared" si="1776"/>
        <v>0</v>
      </c>
      <c r="CM1392">
        <f t="shared" si="1734"/>
        <v>-966</v>
      </c>
      <c r="CN1392">
        <f t="shared" si="1777"/>
        <v>0</v>
      </c>
      <c r="CO1392">
        <f t="shared" si="1735"/>
        <v>-965</v>
      </c>
      <c r="CP1392">
        <f t="shared" si="1778"/>
        <v>0</v>
      </c>
      <c r="CQ1392">
        <f t="shared" si="1736"/>
        <v>-964</v>
      </c>
      <c r="CR1392">
        <f t="shared" si="1779"/>
        <v>0</v>
      </c>
      <c r="CS1392">
        <f t="shared" si="1737"/>
        <v>-963</v>
      </c>
      <c r="CT1392">
        <f t="shared" si="1780"/>
        <v>0</v>
      </c>
      <c r="CU1392">
        <f t="shared" si="1738"/>
        <v>-962</v>
      </c>
      <c r="CV1392">
        <f t="shared" si="1781"/>
        <v>0</v>
      </c>
      <c r="CW1392">
        <f t="shared" si="1739"/>
        <v>-961</v>
      </c>
      <c r="CX1392">
        <f t="shared" si="1782"/>
        <v>0</v>
      </c>
    </row>
    <row r="1393" spans="1:102">
      <c r="A1393" s="193">
        <v>26247</v>
      </c>
      <c r="B1393" t="s">
        <v>950</v>
      </c>
      <c r="C1393" t="s">
        <v>951</v>
      </c>
      <c r="D1393" t="s">
        <v>961</v>
      </c>
      <c r="E1393" t="s">
        <v>2458</v>
      </c>
      <c r="F1393" t="s">
        <v>2459</v>
      </c>
      <c r="G1393" t="s">
        <v>8</v>
      </c>
      <c r="H1393" t="s">
        <v>8</v>
      </c>
      <c r="I1393" t="s">
        <v>8</v>
      </c>
      <c r="J1393">
        <v>0</v>
      </c>
      <c r="K1393" t="s">
        <v>1847</v>
      </c>
      <c r="L1393">
        <v>21</v>
      </c>
      <c r="M1393" t="s">
        <v>1</v>
      </c>
      <c r="N1393" t="s">
        <v>954</v>
      </c>
      <c r="O1393">
        <v>47150</v>
      </c>
      <c r="P1393" t="s">
        <v>6</v>
      </c>
      <c r="Q1393">
        <v>91</v>
      </c>
      <c r="R1393" s="193">
        <v>26247</v>
      </c>
      <c r="S1393" s="193">
        <v>73050</v>
      </c>
      <c r="T1393">
        <v>175</v>
      </c>
      <c r="U1393" t="s">
        <v>958</v>
      </c>
      <c r="V1393" t="str">
        <f t="shared" si="1740"/>
        <v>1971</v>
      </c>
      <c r="W1393" s="211">
        <f t="shared" si="1783"/>
        <v>-1000</v>
      </c>
      <c r="X1393">
        <f t="shared" si="1741"/>
        <v>0</v>
      </c>
      <c r="Y1393">
        <f t="shared" si="1703"/>
        <v>-999</v>
      </c>
      <c r="Z1393">
        <f t="shared" si="1742"/>
        <v>0</v>
      </c>
      <c r="AA1393">
        <f t="shared" si="1704"/>
        <v>-998</v>
      </c>
      <c r="AB1393">
        <f t="shared" si="1743"/>
        <v>0</v>
      </c>
      <c r="AC1393">
        <f t="shared" si="1705"/>
        <v>-997</v>
      </c>
      <c r="AD1393">
        <f t="shared" si="1744"/>
        <v>0</v>
      </c>
      <c r="AE1393">
        <f t="shared" si="1745"/>
        <v>-996</v>
      </c>
      <c r="AF1393">
        <f t="shared" si="1746"/>
        <v>0</v>
      </c>
      <c r="AG1393">
        <f t="shared" si="1706"/>
        <v>-995</v>
      </c>
      <c r="AH1393">
        <f t="shared" si="1747"/>
        <v>0</v>
      </c>
      <c r="AI1393">
        <f t="shared" si="1707"/>
        <v>-994</v>
      </c>
      <c r="AJ1393">
        <f t="shared" si="1748"/>
        <v>0</v>
      </c>
      <c r="AK1393">
        <f t="shared" si="1708"/>
        <v>-993</v>
      </c>
      <c r="AL1393">
        <f t="shared" si="1749"/>
        <v>0</v>
      </c>
      <c r="AM1393">
        <f t="shared" si="1750"/>
        <v>-992</v>
      </c>
      <c r="AN1393">
        <f t="shared" si="1751"/>
        <v>0</v>
      </c>
      <c r="AO1393">
        <f t="shared" si="1709"/>
        <v>-991</v>
      </c>
      <c r="AP1393">
        <f t="shared" si="1752"/>
        <v>0</v>
      </c>
      <c r="AQ1393">
        <f t="shared" si="1710"/>
        <v>-990</v>
      </c>
      <c r="AR1393">
        <f t="shared" si="1753"/>
        <v>0</v>
      </c>
      <c r="AS1393">
        <f t="shared" si="1711"/>
        <v>-989</v>
      </c>
      <c r="AT1393">
        <f t="shared" si="1754"/>
        <v>0</v>
      </c>
      <c r="AU1393">
        <f t="shared" si="1712"/>
        <v>-988</v>
      </c>
      <c r="AV1393">
        <f t="shared" si="1755"/>
        <v>0</v>
      </c>
      <c r="AW1393">
        <f t="shared" si="1713"/>
        <v>-987</v>
      </c>
      <c r="AX1393">
        <f t="shared" si="1756"/>
        <v>0</v>
      </c>
      <c r="AY1393">
        <f t="shared" si="1714"/>
        <v>-986</v>
      </c>
      <c r="AZ1393">
        <f t="shared" si="1757"/>
        <v>0</v>
      </c>
      <c r="BA1393">
        <f t="shared" si="1715"/>
        <v>-985</v>
      </c>
      <c r="BB1393">
        <f t="shared" si="1758"/>
        <v>0</v>
      </c>
      <c r="BC1393">
        <f t="shared" si="1716"/>
        <v>-984</v>
      </c>
      <c r="BD1393">
        <f t="shared" si="1759"/>
        <v>0</v>
      </c>
      <c r="BE1393">
        <f t="shared" si="1717"/>
        <v>-983</v>
      </c>
      <c r="BF1393">
        <f t="shared" si="1760"/>
        <v>0</v>
      </c>
      <c r="BG1393">
        <f t="shared" si="1718"/>
        <v>-982</v>
      </c>
      <c r="BH1393">
        <f t="shared" si="1761"/>
        <v>0</v>
      </c>
      <c r="BI1393">
        <f t="shared" si="1719"/>
        <v>-981</v>
      </c>
      <c r="BJ1393">
        <f t="shared" si="1762"/>
        <v>0</v>
      </c>
      <c r="BK1393">
        <f t="shared" si="1720"/>
        <v>-980</v>
      </c>
      <c r="BL1393">
        <f t="shared" si="1763"/>
        <v>0</v>
      </c>
      <c r="BM1393">
        <f t="shared" si="1721"/>
        <v>-979</v>
      </c>
      <c r="BN1393">
        <f t="shared" si="1764"/>
        <v>0</v>
      </c>
      <c r="BO1393">
        <f t="shared" si="1722"/>
        <v>-978</v>
      </c>
      <c r="BP1393">
        <f t="shared" si="1765"/>
        <v>0</v>
      </c>
      <c r="BQ1393">
        <f t="shared" si="1723"/>
        <v>-977</v>
      </c>
      <c r="BR1393">
        <f t="shared" si="1766"/>
        <v>0</v>
      </c>
      <c r="BS1393">
        <f t="shared" si="1724"/>
        <v>-976</v>
      </c>
      <c r="BT1393">
        <f t="shared" si="1767"/>
        <v>0</v>
      </c>
      <c r="BU1393">
        <f t="shared" si="1725"/>
        <v>-975</v>
      </c>
      <c r="BV1393">
        <f t="shared" si="1768"/>
        <v>0</v>
      </c>
      <c r="BW1393">
        <f t="shared" si="1726"/>
        <v>-974</v>
      </c>
      <c r="BX1393">
        <f t="shared" si="1769"/>
        <v>0</v>
      </c>
      <c r="BY1393">
        <f t="shared" si="1727"/>
        <v>-973</v>
      </c>
      <c r="BZ1393">
        <f t="shared" si="1770"/>
        <v>0</v>
      </c>
      <c r="CA1393">
        <f t="shared" si="1728"/>
        <v>-972</v>
      </c>
      <c r="CB1393">
        <f t="shared" si="1771"/>
        <v>0</v>
      </c>
      <c r="CC1393">
        <f t="shared" si="1729"/>
        <v>-971</v>
      </c>
      <c r="CD1393">
        <f t="shared" si="1772"/>
        <v>0</v>
      </c>
      <c r="CE1393">
        <f t="shared" si="1730"/>
        <v>-970</v>
      </c>
      <c r="CF1393">
        <f t="shared" si="1773"/>
        <v>0</v>
      </c>
      <c r="CG1393">
        <f t="shared" si="1731"/>
        <v>-969</v>
      </c>
      <c r="CH1393">
        <f t="shared" si="1774"/>
        <v>0</v>
      </c>
      <c r="CI1393">
        <f t="shared" si="1732"/>
        <v>-968</v>
      </c>
      <c r="CJ1393">
        <f t="shared" si="1775"/>
        <v>0</v>
      </c>
      <c r="CK1393">
        <f t="shared" si="1733"/>
        <v>-967</v>
      </c>
      <c r="CL1393">
        <f t="shared" si="1776"/>
        <v>0</v>
      </c>
      <c r="CM1393">
        <f t="shared" si="1734"/>
        <v>-966</v>
      </c>
      <c r="CN1393">
        <f t="shared" si="1777"/>
        <v>0</v>
      </c>
      <c r="CO1393">
        <f t="shared" si="1735"/>
        <v>-965</v>
      </c>
      <c r="CP1393">
        <f t="shared" si="1778"/>
        <v>0</v>
      </c>
      <c r="CQ1393">
        <f t="shared" si="1736"/>
        <v>-964</v>
      </c>
      <c r="CR1393">
        <f t="shared" si="1779"/>
        <v>0</v>
      </c>
      <c r="CS1393">
        <f t="shared" si="1737"/>
        <v>-963</v>
      </c>
      <c r="CT1393">
        <f t="shared" si="1780"/>
        <v>0</v>
      </c>
      <c r="CU1393">
        <f t="shared" si="1738"/>
        <v>-962</v>
      </c>
      <c r="CV1393">
        <f t="shared" si="1781"/>
        <v>0</v>
      </c>
      <c r="CW1393">
        <f t="shared" si="1739"/>
        <v>-961</v>
      </c>
      <c r="CX1393">
        <f t="shared" si="1782"/>
        <v>0</v>
      </c>
    </row>
    <row r="1394" spans="1:102">
      <c r="A1394" s="193">
        <v>36466</v>
      </c>
      <c r="B1394" t="s">
        <v>950</v>
      </c>
      <c r="C1394" t="s">
        <v>951</v>
      </c>
      <c r="D1394" t="s">
        <v>1679</v>
      </c>
      <c r="E1394" t="s">
        <v>2460</v>
      </c>
      <c r="F1394" t="s">
        <v>2461</v>
      </c>
      <c r="G1394" t="s">
        <v>8</v>
      </c>
      <c r="H1394" t="s">
        <v>8</v>
      </c>
      <c r="I1394" t="s">
        <v>8</v>
      </c>
      <c r="J1394">
        <v>33</v>
      </c>
      <c r="K1394" t="s">
        <v>1855</v>
      </c>
      <c r="L1394">
        <v>39</v>
      </c>
      <c r="M1394" t="s">
        <v>36</v>
      </c>
      <c r="N1394" t="s">
        <v>954</v>
      </c>
      <c r="O1394">
        <v>47150</v>
      </c>
      <c r="P1394" t="s">
        <v>6</v>
      </c>
      <c r="Q1394">
        <v>91</v>
      </c>
      <c r="R1394" s="193">
        <v>36466</v>
      </c>
      <c r="S1394" s="193">
        <v>73050</v>
      </c>
      <c r="T1394">
        <v>200</v>
      </c>
      <c r="U1394" t="s">
        <v>955</v>
      </c>
      <c r="V1394" t="str">
        <f t="shared" si="1740"/>
        <v>1999</v>
      </c>
      <c r="W1394" s="211">
        <f t="shared" si="1783"/>
        <v>-1000</v>
      </c>
      <c r="X1394">
        <f t="shared" si="1741"/>
        <v>0</v>
      </c>
      <c r="Y1394">
        <f t="shared" si="1703"/>
        <v>-999</v>
      </c>
      <c r="Z1394">
        <f t="shared" si="1742"/>
        <v>0</v>
      </c>
      <c r="AA1394">
        <f t="shared" si="1704"/>
        <v>-998</v>
      </c>
      <c r="AB1394">
        <f t="shared" si="1743"/>
        <v>0</v>
      </c>
      <c r="AC1394">
        <f t="shared" si="1705"/>
        <v>-997</v>
      </c>
      <c r="AD1394">
        <f t="shared" si="1744"/>
        <v>0</v>
      </c>
      <c r="AE1394">
        <f t="shared" si="1745"/>
        <v>-996</v>
      </c>
      <c r="AF1394">
        <f t="shared" si="1746"/>
        <v>0</v>
      </c>
      <c r="AG1394">
        <f t="shared" si="1706"/>
        <v>-995</v>
      </c>
      <c r="AH1394">
        <f t="shared" si="1747"/>
        <v>0</v>
      </c>
      <c r="AI1394">
        <f t="shared" si="1707"/>
        <v>-994</v>
      </c>
      <c r="AJ1394">
        <f t="shared" si="1748"/>
        <v>0</v>
      </c>
      <c r="AK1394">
        <f t="shared" si="1708"/>
        <v>-993</v>
      </c>
      <c r="AL1394">
        <f t="shared" si="1749"/>
        <v>0</v>
      </c>
      <c r="AM1394">
        <f t="shared" si="1750"/>
        <v>-992</v>
      </c>
      <c r="AN1394">
        <f t="shared" si="1751"/>
        <v>0</v>
      </c>
      <c r="AO1394">
        <f t="shared" si="1709"/>
        <v>-991</v>
      </c>
      <c r="AP1394">
        <f t="shared" si="1752"/>
        <v>0</v>
      </c>
      <c r="AQ1394">
        <f t="shared" si="1710"/>
        <v>-990</v>
      </c>
      <c r="AR1394">
        <f t="shared" si="1753"/>
        <v>0</v>
      </c>
      <c r="AS1394">
        <f t="shared" si="1711"/>
        <v>-989</v>
      </c>
      <c r="AT1394">
        <f t="shared" si="1754"/>
        <v>0</v>
      </c>
      <c r="AU1394">
        <f t="shared" si="1712"/>
        <v>-988</v>
      </c>
      <c r="AV1394">
        <f t="shared" si="1755"/>
        <v>0</v>
      </c>
      <c r="AW1394">
        <f t="shared" si="1713"/>
        <v>-987</v>
      </c>
      <c r="AX1394">
        <f t="shared" si="1756"/>
        <v>0</v>
      </c>
      <c r="AY1394">
        <f t="shared" si="1714"/>
        <v>-986</v>
      </c>
      <c r="AZ1394">
        <f t="shared" si="1757"/>
        <v>0</v>
      </c>
      <c r="BA1394">
        <f t="shared" si="1715"/>
        <v>-985</v>
      </c>
      <c r="BB1394">
        <f t="shared" si="1758"/>
        <v>0</v>
      </c>
      <c r="BC1394">
        <f t="shared" si="1716"/>
        <v>-984</v>
      </c>
      <c r="BD1394">
        <f t="shared" si="1759"/>
        <v>0</v>
      </c>
      <c r="BE1394">
        <f t="shared" si="1717"/>
        <v>-983</v>
      </c>
      <c r="BF1394">
        <f t="shared" si="1760"/>
        <v>0</v>
      </c>
      <c r="BG1394">
        <f t="shared" si="1718"/>
        <v>-982</v>
      </c>
      <c r="BH1394">
        <f t="shared" si="1761"/>
        <v>0</v>
      </c>
      <c r="BI1394">
        <f t="shared" si="1719"/>
        <v>-981</v>
      </c>
      <c r="BJ1394">
        <f t="shared" si="1762"/>
        <v>0</v>
      </c>
      <c r="BK1394">
        <f t="shared" si="1720"/>
        <v>-980</v>
      </c>
      <c r="BL1394">
        <f t="shared" si="1763"/>
        <v>0</v>
      </c>
      <c r="BM1394">
        <f t="shared" si="1721"/>
        <v>-979</v>
      </c>
      <c r="BN1394">
        <f t="shared" si="1764"/>
        <v>0</v>
      </c>
      <c r="BO1394">
        <f t="shared" si="1722"/>
        <v>-978</v>
      </c>
      <c r="BP1394">
        <f t="shared" si="1765"/>
        <v>0</v>
      </c>
      <c r="BQ1394">
        <f t="shared" si="1723"/>
        <v>-977</v>
      </c>
      <c r="BR1394">
        <f t="shared" si="1766"/>
        <v>0</v>
      </c>
      <c r="BS1394">
        <f t="shared" si="1724"/>
        <v>-976</v>
      </c>
      <c r="BT1394">
        <f t="shared" si="1767"/>
        <v>0</v>
      </c>
      <c r="BU1394">
        <f t="shared" si="1725"/>
        <v>-975</v>
      </c>
      <c r="BV1394">
        <f t="shared" si="1768"/>
        <v>0</v>
      </c>
      <c r="BW1394">
        <f t="shared" si="1726"/>
        <v>-974</v>
      </c>
      <c r="BX1394">
        <f t="shared" si="1769"/>
        <v>0</v>
      </c>
      <c r="BY1394">
        <f t="shared" si="1727"/>
        <v>-973</v>
      </c>
      <c r="BZ1394">
        <f t="shared" si="1770"/>
        <v>0</v>
      </c>
      <c r="CA1394">
        <f t="shared" si="1728"/>
        <v>-972</v>
      </c>
      <c r="CB1394">
        <f t="shared" si="1771"/>
        <v>0</v>
      </c>
      <c r="CC1394">
        <f t="shared" si="1729"/>
        <v>-971</v>
      </c>
      <c r="CD1394">
        <f t="shared" si="1772"/>
        <v>0</v>
      </c>
      <c r="CE1394">
        <f t="shared" si="1730"/>
        <v>-970</v>
      </c>
      <c r="CF1394">
        <f t="shared" si="1773"/>
        <v>0</v>
      </c>
      <c r="CG1394">
        <f t="shared" si="1731"/>
        <v>-969</v>
      </c>
      <c r="CH1394">
        <f t="shared" si="1774"/>
        <v>0</v>
      </c>
      <c r="CI1394">
        <f t="shared" si="1732"/>
        <v>-968</v>
      </c>
      <c r="CJ1394">
        <f t="shared" si="1775"/>
        <v>0</v>
      </c>
      <c r="CK1394">
        <f t="shared" si="1733"/>
        <v>-967</v>
      </c>
      <c r="CL1394">
        <f t="shared" si="1776"/>
        <v>0</v>
      </c>
      <c r="CM1394">
        <f t="shared" si="1734"/>
        <v>-966</v>
      </c>
      <c r="CN1394">
        <f t="shared" si="1777"/>
        <v>0</v>
      </c>
      <c r="CO1394">
        <f t="shared" si="1735"/>
        <v>-965</v>
      </c>
      <c r="CP1394">
        <f t="shared" si="1778"/>
        <v>0</v>
      </c>
      <c r="CQ1394">
        <f t="shared" si="1736"/>
        <v>-964</v>
      </c>
      <c r="CR1394">
        <f t="shared" si="1779"/>
        <v>0</v>
      </c>
      <c r="CS1394">
        <f t="shared" si="1737"/>
        <v>-963</v>
      </c>
      <c r="CT1394">
        <f t="shared" si="1780"/>
        <v>0</v>
      </c>
      <c r="CU1394">
        <f t="shared" si="1738"/>
        <v>-962</v>
      </c>
      <c r="CV1394">
        <f t="shared" si="1781"/>
        <v>0</v>
      </c>
      <c r="CW1394">
        <f t="shared" si="1739"/>
        <v>-961</v>
      </c>
      <c r="CX1394">
        <f t="shared" si="1782"/>
        <v>0</v>
      </c>
    </row>
    <row r="1395" spans="1:102">
      <c r="A1395" s="193">
        <v>36466</v>
      </c>
      <c r="B1395" t="s">
        <v>950</v>
      </c>
      <c r="C1395" t="s">
        <v>951</v>
      </c>
      <c r="D1395" t="s">
        <v>1679</v>
      </c>
      <c r="E1395" t="s">
        <v>2462</v>
      </c>
      <c r="F1395" t="s">
        <v>2463</v>
      </c>
      <c r="G1395" t="s">
        <v>8</v>
      </c>
      <c r="H1395" t="s">
        <v>8</v>
      </c>
      <c r="I1395" t="s">
        <v>8</v>
      </c>
      <c r="J1395">
        <v>33</v>
      </c>
      <c r="K1395" t="s">
        <v>1855</v>
      </c>
      <c r="L1395">
        <v>39</v>
      </c>
      <c r="M1395" t="s">
        <v>36</v>
      </c>
      <c r="N1395" t="s">
        <v>954</v>
      </c>
      <c r="O1395">
        <v>47150</v>
      </c>
      <c r="P1395" t="s">
        <v>6</v>
      </c>
      <c r="Q1395">
        <v>91</v>
      </c>
      <c r="R1395" s="193">
        <v>36466</v>
      </c>
      <c r="S1395" s="193">
        <v>73050</v>
      </c>
      <c r="T1395">
        <v>200</v>
      </c>
      <c r="U1395" t="s">
        <v>955</v>
      </c>
      <c r="V1395" t="str">
        <f t="shared" si="1740"/>
        <v>1999</v>
      </c>
      <c r="W1395" s="211">
        <f t="shared" si="1783"/>
        <v>-1000</v>
      </c>
      <c r="X1395">
        <f t="shared" si="1741"/>
        <v>0</v>
      </c>
      <c r="Y1395">
        <f t="shared" si="1703"/>
        <v>-999</v>
      </c>
      <c r="Z1395">
        <f t="shared" si="1742"/>
        <v>0</v>
      </c>
      <c r="AA1395">
        <f t="shared" si="1704"/>
        <v>-998</v>
      </c>
      <c r="AB1395">
        <f t="shared" si="1743"/>
        <v>0</v>
      </c>
      <c r="AC1395">
        <f t="shared" si="1705"/>
        <v>-997</v>
      </c>
      <c r="AD1395">
        <f t="shared" si="1744"/>
        <v>0</v>
      </c>
      <c r="AE1395">
        <f t="shared" si="1745"/>
        <v>-996</v>
      </c>
      <c r="AF1395">
        <f t="shared" si="1746"/>
        <v>0</v>
      </c>
      <c r="AG1395">
        <f t="shared" si="1706"/>
        <v>-995</v>
      </c>
      <c r="AH1395">
        <f t="shared" si="1747"/>
        <v>0</v>
      </c>
      <c r="AI1395">
        <f t="shared" si="1707"/>
        <v>-994</v>
      </c>
      <c r="AJ1395">
        <f t="shared" si="1748"/>
        <v>0</v>
      </c>
      <c r="AK1395">
        <f t="shared" si="1708"/>
        <v>-993</v>
      </c>
      <c r="AL1395">
        <f t="shared" si="1749"/>
        <v>0</v>
      </c>
      <c r="AM1395">
        <f t="shared" si="1750"/>
        <v>-992</v>
      </c>
      <c r="AN1395">
        <f t="shared" si="1751"/>
        <v>0</v>
      </c>
      <c r="AO1395">
        <f t="shared" si="1709"/>
        <v>-991</v>
      </c>
      <c r="AP1395">
        <f t="shared" si="1752"/>
        <v>0</v>
      </c>
      <c r="AQ1395">
        <f t="shared" si="1710"/>
        <v>-990</v>
      </c>
      <c r="AR1395">
        <f t="shared" si="1753"/>
        <v>0</v>
      </c>
      <c r="AS1395">
        <f t="shared" si="1711"/>
        <v>-989</v>
      </c>
      <c r="AT1395">
        <f t="shared" si="1754"/>
        <v>0</v>
      </c>
      <c r="AU1395">
        <f t="shared" si="1712"/>
        <v>-988</v>
      </c>
      <c r="AV1395">
        <f t="shared" si="1755"/>
        <v>0</v>
      </c>
      <c r="AW1395">
        <f t="shared" si="1713"/>
        <v>-987</v>
      </c>
      <c r="AX1395">
        <f t="shared" si="1756"/>
        <v>0</v>
      </c>
      <c r="AY1395">
        <f t="shared" si="1714"/>
        <v>-986</v>
      </c>
      <c r="AZ1395">
        <f t="shared" si="1757"/>
        <v>0</v>
      </c>
      <c r="BA1395">
        <f t="shared" si="1715"/>
        <v>-985</v>
      </c>
      <c r="BB1395">
        <f t="shared" si="1758"/>
        <v>0</v>
      </c>
      <c r="BC1395">
        <f t="shared" si="1716"/>
        <v>-984</v>
      </c>
      <c r="BD1395">
        <f t="shared" si="1759"/>
        <v>0</v>
      </c>
      <c r="BE1395">
        <f t="shared" si="1717"/>
        <v>-983</v>
      </c>
      <c r="BF1395">
        <f t="shared" si="1760"/>
        <v>0</v>
      </c>
      <c r="BG1395">
        <f t="shared" si="1718"/>
        <v>-982</v>
      </c>
      <c r="BH1395">
        <f t="shared" si="1761"/>
        <v>0</v>
      </c>
      <c r="BI1395">
        <f t="shared" si="1719"/>
        <v>-981</v>
      </c>
      <c r="BJ1395">
        <f t="shared" si="1762"/>
        <v>0</v>
      </c>
      <c r="BK1395">
        <f t="shared" si="1720"/>
        <v>-980</v>
      </c>
      <c r="BL1395">
        <f t="shared" si="1763"/>
        <v>0</v>
      </c>
      <c r="BM1395">
        <f t="shared" si="1721"/>
        <v>-979</v>
      </c>
      <c r="BN1395">
        <f t="shared" si="1764"/>
        <v>0</v>
      </c>
      <c r="BO1395">
        <f t="shared" si="1722"/>
        <v>-978</v>
      </c>
      <c r="BP1395">
        <f t="shared" si="1765"/>
        <v>0</v>
      </c>
      <c r="BQ1395">
        <f t="shared" si="1723"/>
        <v>-977</v>
      </c>
      <c r="BR1395">
        <f t="shared" si="1766"/>
        <v>0</v>
      </c>
      <c r="BS1395">
        <f t="shared" si="1724"/>
        <v>-976</v>
      </c>
      <c r="BT1395">
        <f t="shared" si="1767"/>
        <v>0</v>
      </c>
      <c r="BU1395">
        <f t="shared" si="1725"/>
        <v>-975</v>
      </c>
      <c r="BV1395">
        <f t="shared" si="1768"/>
        <v>0</v>
      </c>
      <c r="BW1395">
        <f t="shared" si="1726"/>
        <v>-974</v>
      </c>
      <c r="BX1395">
        <f t="shared" si="1769"/>
        <v>0</v>
      </c>
      <c r="BY1395">
        <f t="shared" si="1727"/>
        <v>-973</v>
      </c>
      <c r="BZ1395">
        <f t="shared" si="1770"/>
        <v>0</v>
      </c>
      <c r="CA1395">
        <f t="shared" si="1728"/>
        <v>-972</v>
      </c>
      <c r="CB1395">
        <f t="shared" si="1771"/>
        <v>0</v>
      </c>
      <c r="CC1395">
        <f t="shared" si="1729"/>
        <v>-971</v>
      </c>
      <c r="CD1395">
        <f t="shared" si="1772"/>
        <v>0</v>
      </c>
      <c r="CE1395">
        <f t="shared" si="1730"/>
        <v>-970</v>
      </c>
      <c r="CF1395">
        <f t="shared" si="1773"/>
        <v>0</v>
      </c>
      <c r="CG1395">
        <f t="shared" si="1731"/>
        <v>-969</v>
      </c>
      <c r="CH1395">
        <f t="shared" si="1774"/>
        <v>0</v>
      </c>
      <c r="CI1395">
        <f t="shared" si="1732"/>
        <v>-968</v>
      </c>
      <c r="CJ1395">
        <f t="shared" si="1775"/>
        <v>0</v>
      </c>
      <c r="CK1395">
        <f t="shared" si="1733"/>
        <v>-967</v>
      </c>
      <c r="CL1395">
        <f t="shared" si="1776"/>
        <v>0</v>
      </c>
      <c r="CM1395">
        <f t="shared" si="1734"/>
        <v>-966</v>
      </c>
      <c r="CN1395">
        <f t="shared" si="1777"/>
        <v>0</v>
      </c>
      <c r="CO1395">
        <f t="shared" si="1735"/>
        <v>-965</v>
      </c>
      <c r="CP1395">
        <f t="shared" si="1778"/>
        <v>0</v>
      </c>
      <c r="CQ1395">
        <f t="shared" si="1736"/>
        <v>-964</v>
      </c>
      <c r="CR1395">
        <f t="shared" si="1779"/>
        <v>0</v>
      </c>
      <c r="CS1395">
        <f t="shared" si="1737"/>
        <v>-963</v>
      </c>
      <c r="CT1395">
        <f t="shared" si="1780"/>
        <v>0</v>
      </c>
      <c r="CU1395">
        <f t="shared" si="1738"/>
        <v>-962</v>
      </c>
      <c r="CV1395">
        <f t="shared" si="1781"/>
        <v>0</v>
      </c>
      <c r="CW1395">
        <f t="shared" si="1739"/>
        <v>-961</v>
      </c>
      <c r="CX1395">
        <f t="shared" si="1782"/>
        <v>0</v>
      </c>
    </row>
    <row r="1396" spans="1:102">
      <c r="A1396" s="193">
        <v>36466</v>
      </c>
      <c r="B1396" t="s">
        <v>950</v>
      </c>
      <c r="C1396" t="s">
        <v>951</v>
      </c>
      <c r="D1396" t="s">
        <v>1679</v>
      </c>
      <c r="E1396" t="s">
        <v>2464</v>
      </c>
      <c r="F1396" t="s">
        <v>2465</v>
      </c>
      <c r="G1396" t="s">
        <v>8</v>
      </c>
      <c r="H1396" t="s">
        <v>8</v>
      </c>
      <c r="I1396" t="s">
        <v>8</v>
      </c>
      <c r="J1396">
        <v>33</v>
      </c>
      <c r="K1396" t="s">
        <v>1855</v>
      </c>
      <c r="L1396">
        <v>39</v>
      </c>
      <c r="M1396" t="s">
        <v>36</v>
      </c>
      <c r="N1396" t="s">
        <v>954</v>
      </c>
      <c r="O1396">
        <v>47150</v>
      </c>
      <c r="P1396" t="s">
        <v>6</v>
      </c>
      <c r="Q1396">
        <v>91</v>
      </c>
      <c r="R1396" s="193">
        <v>36466</v>
      </c>
      <c r="S1396" s="193">
        <v>73050</v>
      </c>
      <c r="T1396">
        <v>200</v>
      </c>
      <c r="U1396" t="s">
        <v>955</v>
      </c>
      <c r="V1396" t="str">
        <f t="shared" si="1740"/>
        <v>1999</v>
      </c>
      <c r="W1396" s="211">
        <f t="shared" si="1783"/>
        <v>-1000</v>
      </c>
      <c r="X1396">
        <f t="shared" si="1741"/>
        <v>0</v>
      </c>
      <c r="Y1396">
        <f t="shared" si="1703"/>
        <v>-999</v>
      </c>
      <c r="Z1396">
        <f t="shared" si="1742"/>
        <v>0</v>
      </c>
      <c r="AA1396">
        <f t="shared" si="1704"/>
        <v>-998</v>
      </c>
      <c r="AB1396">
        <f t="shared" si="1743"/>
        <v>0</v>
      </c>
      <c r="AC1396">
        <f t="shared" si="1705"/>
        <v>-997</v>
      </c>
      <c r="AD1396">
        <f t="shared" si="1744"/>
        <v>0</v>
      </c>
      <c r="AE1396">
        <f t="shared" si="1745"/>
        <v>-996</v>
      </c>
      <c r="AF1396">
        <f t="shared" si="1746"/>
        <v>0</v>
      </c>
      <c r="AG1396">
        <f t="shared" si="1706"/>
        <v>-995</v>
      </c>
      <c r="AH1396">
        <f t="shared" si="1747"/>
        <v>0</v>
      </c>
      <c r="AI1396">
        <f t="shared" si="1707"/>
        <v>-994</v>
      </c>
      <c r="AJ1396">
        <f t="shared" si="1748"/>
        <v>0</v>
      </c>
      <c r="AK1396">
        <f t="shared" si="1708"/>
        <v>-993</v>
      </c>
      <c r="AL1396">
        <f t="shared" si="1749"/>
        <v>0</v>
      </c>
      <c r="AM1396">
        <f t="shared" si="1750"/>
        <v>-992</v>
      </c>
      <c r="AN1396">
        <f t="shared" si="1751"/>
        <v>0</v>
      </c>
      <c r="AO1396">
        <f t="shared" si="1709"/>
        <v>-991</v>
      </c>
      <c r="AP1396">
        <f t="shared" si="1752"/>
        <v>0</v>
      </c>
      <c r="AQ1396">
        <f t="shared" si="1710"/>
        <v>-990</v>
      </c>
      <c r="AR1396">
        <f t="shared" si="1753"/>
        <v>0</v>
      </c>
      <c r="AS1396">
        <f t="shared" si="1711"/>
        <v>-989</v>
      </c>
      <c r="AT1396">
        <f t="shared" si="1754"/>
        <v>0</v>
      </c>
      <c r="AU1396">
        <f t="shared" si="1712"/>
        <v>-988</v>
      </c>
      <c r="AV1396">
        <f t="shared" si="1755"/>
        <v>0</v>
      </c>
      <c r="AW1396">
        <f t="shared" si="1713"/>
        <v>-987</v>
      </c>
      <c r="AX1396">
        <f t="shared" si="1756"/>
        <v>0</v>
      </c>
      <c r="AY1396">
        <f t="shared" si="1714"/>
        <v>-986</v>
      </c>
      <c r="AZ1396">
        <f t="shared" si="1757"/>
        <v>0</v>
      </c>
      <c r="BA1396">
        <f t="shared" si="1715"/>
        <v>-985</v>
      </c>
      <c r="BB1396">
        <f t="shared" si="1758"/>
        <v>0</v>
      </c>
      <c r="BC1396">
        <f t="shared" si="1716"/>
        <v>-984</v>
      </c>
      <c r="BD1396">
        <f t="shared" si="1759"/>
        <v>0</v>
      </c>
      <c r="BE1396">
        <f t="shared" si="1717"/>
        <v>-983</v>
      </c>
      <c r="BF1396">
        <f t="shared" si="1760"/>
        <v>0</v>
      </c>
      <c r="BG1396">
        <f t="shared" si="1718"/>
        <v>-982</v>
      </c>
      <c r="BH1396">
        <f t="shared" si="1761"/>
        <v>0</v>
      </c>
      <c r="BI1396">
        <f t="shared" si="1719"/>
        <v>-981</v>
      </c>
      <c r="BJ1396">
        <f t="shared" si="1762"/>
        <v>0</v>
      </c>
      <c r="BK1396">
        <f t="shared" si="1720"/>
        <v>-980</v>
      </c>
      <c r="BL1396">
        <f t="shared" si="1763"/>
        <v>0</v>
      </c>
      <c r="BM1396">
        <f t="shared" si="1721"/>
        <v>-979</v>
      </c>
      <c r="BN1396">
        <f t="shared" si="1764"/>
        <v>0</v>
      </c>
      <c r="BO1396">
        <f t="shared" si="1722"/>
        <v>-978</v>
      </c>
      <c r="BP1396">
        <f t="shared" si="1765"/>
        <v>0</v>
      </c>
      <c r="BQ1396">
        <f t="shared" si="1723"/>
        <v>-977</v>
      </c>
      <c r="BR1396">
        <f t="shared" si="1766"/>
        <v>0</v>
      </c>
      <c r="BS1396">
        <f t="shared" si="1724"/>
        <v>-976</v>
      </c>
      <c r="BT1396">
        <f t="shared" si="1767"/>
        <v>0</v>
      </c>
      <c r="BU1396">
        <f t="shared" si="1725"/>
        <v>-975</v>
      </c>
      <c r="BV1396">
        <f t="shared" si="1768"/>
        <v>0</v>
      </c>
      <c r="BW1396">
        <f t="shared" si="1726"/>
        <v>-974</v>
      </c>
      <c r="BX1396">
        <f t="shared" si="1769"/>
        <v>0</v>
      </c>
      <c r="BY1396">
        <f t="shared" si="1727"/>
        <v>-973</v>
      </c>
      <c r="BZ1396">
        <f t="shared" si="1770"/>
        <v>0</v>
      </c>
      <c r="CA1396">
        <f t="shared" si="1728"/>
        <v>-972</v>
      </c>
      <c r="CB1396">
        <f t="shared" si="1771"/>
        <v>0</v>
      </c>
      <c r="CC1396">
        <f t="shared" si="1729"/>
        <v>-971</v>
      </c>
      <c r="CD1396">
        <f t="shared" si="1772"/>
        <v>0</v>
      </c>
      <c r="CE1396">
        <f t="shared" si="1730"/>
        <v>-970</v>
      </c>
      <c r="CF1396">
        <f t="shared" si="1773"/>
        <v>0</v>
      </c>
      <c r="CG1396">
        <f t="shared" si="1731"/>
        <v>-969</v>
      </c>
      <c r="CH1396">
        <f t="shared" si="1774"/>
        <v>0</v>
      </c>
      <c r="CI1396">
        <f t="shared" si="1732"/>
        <v>-968</v>
      </c>
      <c r="CJ1396">
        <f t="shared" si="1775"/>
        <v>0</v>
      </c>
      <c r="CK1396">
        <f t="shared" si="1733"/>
        <v>-967</v>
      </c>
      <c r="CL1396">
        <f t="shared" si="1776"/>
        <v>0</v>
      </c>
      <c r="CM1396">
        <f t="shared" si="1734"/>
        <v>-966</v>
      </c>
      <c r="CN1396">
        <f t="shared" si="1777"/>
        <v>0</v>
      </c>
      <c r="CO1396">
        <f t="shared" si="1735"/>
        <v>-965</v>
      </c>
      <c r="CP1396">
        <f t="shared" si="1778"/>
        <v>0</v>
      </c>
      <c r="CQ1396">
        <f t="shared" si="1736"/>
        <v>-964</v>
      </c>
      <c r="CR1396">
        <f t="shared" si="1779"/>
        <v>0</v>
      </c>
      <c r="CS1396">
        <f t="shared" si="1737"/>
        <v>-963</v>
      </c>
      <c r="CT1396">
        <f t="shared" si="1780"/>
        <v>0</v>
      </c>
      <c r="CU1396">
        <f t="shared" si="1738"/>
        <v>-962</v>
      </c>
      <c r="CV1396">
        <f t="shared" si="1781"/>
        <v>0</v>
      </c>
      <c r="CW1396">
        <f t="shared" si="1739"/>
        <v>-961</v>
      </c>
      <c r="CX1396">
        <f t="shared" si="1782"/>
        <v>0</v>
      </c>
    </row>
    <row r="1397" spans="1:102">
      <c r="A1397" s="193">
        <v>40262</v>
      </c>
      <c r="B1397" t="s">
        <v>950</v>
      </c>
      <c r="C1397" t="s">
        <v>951</v>
      </c>
      <c r="D1397" t="s">
        <v>1679</v>
      </c>
      <c r="E1397" t="s">
        <v>2466</v>
      </c>
      <c r="F1397" t="s">
        <v>2467</v>
      </c>
      <c r="G1397" t="s">
        <v>8</v>
      </c>
      <c r="H1397" t="s">
        <v>8</v>
      </c>
      <c r="I1397" t="s">
        <v>8</v>
      </c>
      <c r="J1397">
        <v>33</v>
      </c>
      <c r="K1397" t="s">
        <v>1855</v>
      </c>
      <c r="L1397">
        <v>39</v>
      </c>
      <c r="M1397" t="s">
        <v>36</v>
      </c>
      <c r="N1397" t="s">
        <v>954</v>
      </c>
      <c r="O1397">
        <v>47150</v>
      </c>
      <c r="P1397" t="s">
        <v>6</v>
      </c>
      <c r="Q1397">
        <v>91</v>
      </c>
      <c r="R1397" s="193">
        <v>36466</v>
      </c>
      <c r="S1397" s="193">
        <v>73050</v>
      </c>
      <c r="T1397">
        <v>200</v>
      </c>
      <c r="U1397" t="s">
        <v>955</v>
      </c>
      <c r="V1397" t="str">
        <f t="shared" si="1740"/>
        <v>2010</v>
      </c>
      <c r="W1397" s="211">
        <f t="shared" si="1783"/>
        <v>-1000</v>
      </c>
      <c r="X1397">
        <f t="shared" si="1741"/>
        <v>0</v>
      </c>
      <c r="Y1397">
        <f t="shared" si="1703"/>
        <v>-999</v>
      </c>
      <c r="Z1397">
        <f t="shared" si="1742"/>
        <v>0</v>
      </c>
      <c r="AA1397">
        <f t="shared" si="1704"/>
        <v>-998</v>
      </c>
      <c r="AB1397">
        <f t="shared" si="1743"/>
        <v>0</v>
      </c>
      <c r="AC1397">
        <f t="shared" si="1705"/>
        <v>-997</v>
      </c>
      <c r="AD1397">
        <f t="shared" si="1744"/>
        <v>0</v>
      </c>
      <c r="AE1397">
        <f t="shared" si="1745"/>
        <v>-996</v>
      </c>
      <c r="AF1397">
        <f t="shared" si="1746"/>
        <v>0</v>
      </c>
      <c r="AG1397">
        <f t="shared" si="1706"/>
        <v>-995</v>
      </c>
      <c r="AH1397">
        <f t="shared" si="1747"/>
        <v>0</v>
      </c>
      <c r="AI1397">
        <f t="shared" si="1707"/>
        <v>-994</v>
      </c>
      <c r="AJ1397">
        <f t="shared" si="1748"/>
        <v>0</v>
      </c>
      <c r="AK1397">
        <f t="shared" si="1708"/>
        <v>-993</v>
      </c>
      <c r="AL1397">
        <f t="shared" si="1749"/>
        <v>0</v>
      </c>
      <c r="AM1397">
        <f t="shared" si="1750"/>
        <v>-992</v>
      </c>
      <c r="AN1397">
        <f t="shared" si="1751"/>
        <v>0</v>
      </c>
      <c r="AO1397">
        <f t="shared" si="1709"/>
        <v>-991</v>
      </c>
      <c r="AP1397">
        <f t="shared" si="1752"/>
        <v>0</v>
      </c>
      <c r="AQ1397">
        <f t="shared" si="1710"/>
        <v>-990</v>
      </c>
      <c r="AR1397">
        <f t="shared" si="1753"/>
        <v>0</v>
      </c>
      <c r="AS1397">
        <f t="shared" si="1711"/>
        <v>-989</v>
      </c>
      <c r="AT1397">
        <f t="shared" si="1754"/>
        <v>0</v>
      </c>
      <c r="AU1397">
        <f t="shared" si="1712"/>
        <v>-988</v>
      </c>
      <c r="AV1397">
        <f t="shared" si="1755"/>
        <v>0</v>
      </c>
      <c r="AW1397">
        <f t="shared" si="1713"/>
        <v>-987</v>
      </c>
      <c r="AX1397">
        <f t="shared" si="1756"/>
        <v>0</v>
      </c>
      <c r="AY1397">
        <f t="shared" si="1714"/>
        <v>-986</v>
      </c>
      <c r="AZ1397">
        <f t="shared" si="1757"/>
        <v>0</v>
      </c>
      <c r="BA1397">
        <f t="shared" si="1715"/>
        <v>-985</v>
      </c>
      <c r="BB1397">
        <f t="shared" si="1758"/>
        <v>0</v>
      </c>
      <c r="BC1397">
        <f t="shared" si="1716"/>
        <v>-984</v>
      </c>
      <c r="BD1397">
        <f t="shared" si="1759"/>
        <v>0</v>
      </c>
      <c r="BE1397">
        <f t="shared" si="1717"/>
        <v>-983</v>
      </c>
      <c r="BF1397">
        <f t="shared" si="1760"/>
        <v>0</v>
      </c>
      <c r="BG1397">
        <f t="shared" si="1718"/>
        <v>-982</v>
      </c>
      <c r="BH1397">
        <f t="shared" si="1761"/>
        <v>0</v>
      </c>
      <c r="BI1397">
        <f t="shared" si="1719"/>
        <v>-981</v>
      </c>
      <c r="BJ1397">
        <f t="shared" si="1762"/>
        <v>0</v>
      </c>
      <c r="BK1397">
        <f t="shared" si="1720"/>
        <v>-980</v>
      </c>
      <c r="BL1397">
        <f t="shared" si="1763"/>
        <v>0</v>
      </c>
      <c r="BM1397">
        <f t="shared" si="1721"/>
        <v>-979</v>
      </c>
      <c r="BN1397">
        <f t="shared" si="1764"/>
        <v>0</v>
      </c>
      <c r="BO1397">
        <f t="shared" si="1722"/>
        <v>-978</v>
      </c>
      <c r="BP1397">
        <f t="shared" si="1765"/>
        <v>0</v>
      </c>
      <c r="BQ1397">
        <f t="shared" si="1723"/>
        <v>-977</v>
      </c>
      <c r="BR1397">
        <f t="shared" si="1766"/>
        <v>0</v>
      </c>
      <c r="BS1397">
        <f t="shared" si="1724"/>
        <v>-976</v>
      </c>
      <c r="BT1397">
        <f t="shared" si="1767"/>
        <v>0</v>
      </c>
      <c r="BU1397">
        <f t="shared" si="1725"/>
        <v>-975</v>
      </c>
      <c r="BV1397">
        <f t="shared" si="1768"/>
        <v>0</v>
      </c>
      <c r="BW1397">
        <f t="shared" si="1726"/>
        <v>-974</v>
      </c>
      <c r="BX1397">
        <f t="shared" si="1769"/>
        <v>0</v>
      </c>
      <c r="BY1397">
        <f t="shared" si="1727"/>
        <v>-973</v>
      </c>
      <c r="BZ1397">
        <f t="shared" si="1770"/>
        <v>0</v>
      </c>
      <c r="CA1397">
        <f t="shared" si="1728"/>
        <v>-972</v>
      </c>
      <c r="CB1397">
        <f t="shared" si="1771"/>
        <v>0</v>
      </c>
      <c r="CC1397">
        <f t="shared" si="1729"/>
        <v>-971</v>
      </c>
      <c r="CD1397">
        <f t="shared" si="1772"/>
        <v>0</v>
      </c>
      <c r="CE1397">
        <f t="shared" si="1730"/>
        <v>-970</v>
      </c>
      <c r="CF1397">
        <f t="shared" si="1773"/>
        <v>0</v>
      </c>
      <c r="CG1397">
        <f t="shared" si="1731"/>
        <v>-969</v>
      </c>
      <c r="CH1397">
        <f t="shared" si="1774"/>
        <v>0</v>
      </c>
      <c r="CI1397">
        <f t="shared" si="1732"/>
        <v>-968</v>
      </c>
      <c r="CJ1397">
        <f t="shared" si="1775"/>
        <v>0</v>
      </c>
      <c r="CK1397">
        <f t="shared" si="1733"/>
        <v>-967</v>
      </c>
      <c r="CL1397">
        <f t="shared" si="1776"/>
        <v>0</v>
      </c>
      <c r="CM1397">
        <f t="shared" si="1734"/>
        <v>-966</v>
      </c>
      <c r="CN1397">
        <f t="shared" si="1777"/>
        <v>0</v>
      </c>
      <c r="CO1397">
        <f t="shared" si="1735"/>
        <v>-965</v>
      </c>
      <c r="CP1397">
        <f t="shared" si="1778"/>
        <v>0</v>
      </c>
      <c r="CQ1397">
        <f t="shared" si="1736"/>
        <v>-964</v>
      </c>
      <c r="CR1397">
        <f t="shared" si="1779"/>
        <v>0</v>
      </c>
      <c r="CS1397">
        <f t="shared" si="1737"/>
        <v>-963</v>
      </c>
      <c r="CT1397">
        <f t="shared" si="1780"/>
        <v>0</v>
      </c>
      <c r="CU1397">
        <f t="shared" si="1738"/>
        <v>-962</v>
      </c>
      <c r="CV1397">
        <f t="shared" si="1781"/>
        <v>0</v>
      </c>
      <c r="CW1397">
        <f t="shared" si="1739"/>
        <v>-961</v>
      </c>
      <c r="CX1397">
        <f t="shared" si="1782"/>
        <v>0</v>
      </c>
    </row>
    <row r="1398" spans="1:102">
      <c r="A1398" s="193">
        <v>41477</v>
      </c>
      <c r="B1398" t="s">
        <v>950</v>
      </c>
      <c r="C1398" t="s">
        <v>951</v>
      </c>
      <c r="D1398" t="s">
        <v>1679</v>
      </c>
      <c r="E1398" t="s">
        <v>2468</v>
      </c>
      <c r="F1398" t="s">
        <v>2469</v>
      </c>
      <c r="G1398" t="s">
        <v>8</v>
      </c>
      <c r="H1398" t="s">
        <v>8</v>
      </c>
      <c r="I1398" t="s">
        <v>8</v>
      </c>
      <c r="J1398">
        <v>33</v>
      </c>
      <c r="K1398" t="s">
        <v>1855</v>
      </c>
      <c r="L1398">
        <v>39</v>
      </c>
      <c r="M1398" t="s">
        <v>36</v>
      </c>
      <c r="N1398" t="s">
        <v>954</v>
      </c>
      <c r="O1398">
        <v>47150</v>
      </c>
      <c r="P1398" t="s">
        <v>6</v>
      </c>
      <c r="Q1398">
        <v>91</v>
      </c>
      <c r="R1398" s="193">
        <v>36466</v>
      </c>
      <c r="S1398" s="193">
        <v>73050</v>
      </c>
      <c r="T1398">
        <v>200</v>
      </c>
      <c r="U1398" t="s">
        <v>955</v>
      </c>
      <c r="V1398" t="str">
        <f t="shared" si="1740"/>
        <v>2013</v>
      </c>
      <c r="W1398" s="211">
        <f t="shared" si="1783"/>
        <v>-1000</v>
      </c>
      <c r="X1398">
        <f t="shared" si="1741"/>
        <v>0</v>
      </c>
      <c r="Y1398">
        <f t="shared" si="1703"/>
        <v>-999</v>
      </c>
      <c r="Z1398">
        <f t="shared" si="1742"/>
        <v>0</v>
      </c>
      <c r="AA1398">
        <f t="shared" si="1704"/>
        <v>-998</v>
      </c>
      <c r="AB1398">
        <f t="shared" si="1743"/>
        <v>0</v>
      </c>
      <c r="AC1398">
        <f t="shared" si="1705"/>
        <v>-997</v>
      </c>
      <c r="AD1398">
        <f t="shared" si="1744"/>
        <v>0</v>
      </c>
      <c r="AE1398">
        <f t="shared" si="1745"/>
        <v>-996</v>
      </c>
      <c r="AF1398">
        <f t="shared" si="1746"/>
        <v>0</v>
      </c>
      <c r="AG1398">
        <f t="shared" si="1706"/>
        <v>-995</v>
      </c>
      <c r="AH1398">
        <f t="shared" si="1747"/>
        <v>0</v>
      </c>
      <c r="AI1398">
        <f t="shared" si="1707"/>
        <v>-994</v>
      </c>
      <c r="AJ1398">
        <f t="shared" si="1748"/>
        <v>0</v>
      </c>
      <c r="AK1398">
        <f t="shared" si="1708"/>
        <v>-993</v>
      </c>
      <c r="AL1398">
        <f t="shared" si="1749"/>
        <v>0</v>
      </c>
      <c r="AM1398">
        <f t="shared" si="1750"/>
        <v>-992</v>
      </c>
      <c r="AN1398">
        <f t="shared" si="1751"/>
        <v>0</v>
      </c>
      <c r="AO1398">
        <f t="shared" si="1709"/>
        <v>-991</v>
      </c>
      <c r="AP1398">
        <f t="shared" si="1752"/>
        <v>0</v>
      </c>
      <c r="AQ1398">
        <f t="shared" si="1710"/>
        <v>-990</v>
      </c>
      <c r="AR1398">
        <f t="shared" si="1753"/>
        <v>0</v>
      </c>
      <c r="AS1398">
        <f t="shared" si="1711"/>
        <v>-989</v>
      </c>
      <c r="AT1398">
        <f t="shared" si="1754"/>
        <v>0</v>
      </c>
      <c r="AU1398">
        <f t="shared" si="1712"/>
        <v>-988</v>
      </c>
      <c r="AV1398">
        <f t="shared" si="1755"/>
        <v>0</v>
      </c>
      <c r="AW1398">
        <f t="shared" si="1713"/>
        <v>-987</v>
      </c>
      <c r="AX1398">
        <f t="shared" si="1756"/>
        <v>0</v>
      </c>
      <c r="AY1398">
        <f t="shared" si="1714"/>
        <v>-986</v>
      </c>
      <c r="AZ1398">
        <f t="shared" si="1757"/>
        <v>0</v>
      </c>
      <c r="BA1398">
        <f t="shared" si="1715"/>
        <v>-985</v>
      </c>
      <c r="BB1398">
        <f t="shared" si="1758"/>
        <v>0</v>
      </c>
      <c r="BC1398">
        <f t="shared" si="1716"/>
        <v>-984</v>
      </c>
      <c r="BD1398">
        <f t="shared" si="1759"/>
        <v>0</v>
      </c>
      <c r="BE1398">
        <f t="shared" si="1717"/>
        <v>-983</v>
      </c>
      <c r="BF1398">
        <f t="shared" si="1760"/>
        <v>0</v>
      </c>
      <c r="BG1398">
        <f t="shared" si="1718"/>
        <v>-982</v>
      </c>
      <c r="BH1398">
        <f t="shared" si="1761"/>
        <v>0</v>
      </c>
      <c r="BI1398">
        <f t="shared" si="1719"/>
        <v>-981</v>
      </c>
      <c r="BJ1398">
        <f t="shared" si="1762"/>
        <v>0</v>
      </c>
      <c r="BK1398">
        <f t="shared" si="1720"/>
        <v>-980</v>
      </c>
      <c r="BL1398">
        <f t="shared" si="1763"/>
        <v>0</v>
      </c>
      <c r="BM1398">
        <f t="shared" si="1721"/>
        <v>-979</v>
      </c>
      <c r="BN1398">
        <f t="shared" si="1764"/>
        <v>0</v>
      </c>
      <c r="BO1398">
        <f t="shared" si="1722"/>
        <v>-978</v>
      </c>
      <c r="BP1398">
        <f t="shared" si="1765"/>
        <v>0</v>
      </c>
      <c r="BQ1398">
        <f t="shared" si="1723"/>
        <v>-977</v>
      </c>
      <c r="BR1398">
        <f t="shared" si="1766"/>
        <v>0</v>
      </c>
      <c r="BS1398">
        <f t="shared" si="1724"/>
        <v>-976</v>
      </c>
      <c r="BT1398">
        <f t="shared" si="1767"/>
        <v>0</v>
      </c>
      <c r="BU1398">
        <f t="shared" si="1725"/>
        <v>-975</v>
      </c>
      <c r="BV1398">
        <f t="shared" si="1768"/>
        <v>0</v>
      </c>
      <c r="BW1398">
        <f t="shared" si="1726"/>
        <v>-974</v>
      </c>
      <c r="BX1398">
        <f t="shared" si="1769"/>
        <v>0</v>
      </c>
      <c r="BY1398">
        <f t="shared" si="1727"/>
        <v>-973</v>
      </c>
      <c r="BZ1398">
        <f t="shared" si="1770"/>
        <v>0</v>
      </c>
      <c r="CA1398">
        <f t="shared" si="1728"/>
        <v>-972</v>
      </c>
      <c r="CB1398">
        <f t="shared" si="1771"/>
        <v>0</v>
      </c>
      <c r="CC1398">
        <f t="shared" si="1729"/>
        <v>-971</v>
      </c>
      <c r="CD1398">
        <f t="shared" si="1772"/>
        <v>0</v>
      </c>
      <c r="CE1398">
        <f t="shared" si="1730"/>
        <v>-970</v>
      </c>
      <c r="CF1398">
        <f t="shared" si="1773"/>
        <v>0</v>
      </c>
      <c r="CG1398">
        <f t="shared" si="1731"/>
        <v>-969</v>
      </c>
      <c r="CH1398">
        <f t="shared" si="1774"/>
        <v>0</v>
      </c>
      <c r="CI1398">
        <f t="shared" si="1732"/>
        <v>-968</v>
      </c>
      <c r="CJ1398">
        <f t="shared" si="1775"/>
        <v>0</v>
      </c>
      <c r="CK1398">
        <f t="shared" si="1733"/>
        <v>-967</v>
      </c>
      <c r="CL1398">
        <f t="shared" si="1776"/>
        <v>0</v>
      </c>
      <c r="CM1398">
        <f t="shared" si="1734"/>
        <v>-966</v>
      </c>
      <c r="CN1398">
        <f t="shared" si="1777"/>
        <v>0</v>
      </c>
      <c r="CO1398">
        <f t="shared" si="1735"/>
        <v>-965</v>
      </c>
      <c r="CP1398">
        <f t="shared" si="1778"/>
        <v>0</v>
      </c>
      <c r="CQ1398">
        <f t="shared" si="1736"/>
        <v>-964</v>
      </c>
      <c r="CR1398">
        <f t="shared" si="1779"/>
        <v>0</v>
      </c>
      <c r="CS1398">
        <f t="shared" si="1737"/>
        <v>-963</v>
      </c>
      <c r="CT1398">
        <f t="shared" si="1780"/>
        <v>0</v>
      </c>
      <c r="CU1398">
        <f t="shared" si="1738"/>
        <v>-962</v>
      </c>
      <c r="CV1398">
        <f t="shared" si="1781"/>
        <v>0</v>
      </c>
      <c r="CW1398">
        <f t="shared" si="1739"/>
        <v>-961</v>
      </c>
      <c r="CX1398">
        <f t="shared" si="1782"/>
        <v>0</v>
      </c>
    </row>
    <row r="1399" spans="1:102">
      <c r="A1399" s="193">
        <v>32013</v>
      </c>
      <c r="B1399" t="s">
        <v>950</v>
      </c>
      <c r="C1399" t="s">
        <v>951</v>
      </c>
      <c r="D1399" t="s">
        <v>1679</v>
      </c>
      <c r="E1399" t="s">
        <v>2470</v>
      </c>
      <c r="F1399" t="s">
        <v>2471</v>
      </c>
      <c r="G1399" t="s">
        <v>8</v>
      </c>
      <c r="H1399" t="s">
        <v>8</v>
      </c>
      <c r="I1399" t="s">
        <v>8</v>
      </c>
      <c r="J1399">
        <v>33</v>
      </c>
      <c r="K1399" t="s">
        <v>1855</v>
      </c>
      <c r="L1399">
        <v>39</v>
      </c>
      <c r="M1399" t="s">
        <v>36</v>
      </c>
      <c r="N1399" t="s">
        <v>954</v>
      </c>
      <c r="O1399">
        <v>47150</v>
      </c>
      <c r="P1399" t="s">
        <v>6</v>
      </c>
      <c r="Q1399">
        <v>91</v>
      </c>
      <c r="R1399" s="193">
        <v>32013</v>
      </c>
      <c r="S1399" s="193">
        <v>73050</v>
      </c>
      <c r="T1399">
        <v>200</v>
      </c>
      <c r="U1399" t="s">
        <v>955</v>
      </c>
      <c r="V1399" t="str">
        <f t="shared" si="1740"/>
        <v>1987</v>
      </c>
      <c r="W1399" s="211">
        <f t="shared" si="1783"/>
        <v>-1000</v>
      </c>
      <c r="X1399">
        <f t="shared" si="1741"/>
        <v>0</v>
      </c>
      <c r="Y1399">
        <f t="shared" si="1703"/>
        <v>-999</v>
      </c>
      <c r="Z1399">
        <f t="shared" si="1742"/>
        <v>0</v>
      </c>
      <c r="AA1399">
        <f t="shared" si="1704"/>
        <v>-998</v>
      </c>
      <c r="AB1399">
        <f t="shared" si="1743"/>
        <v>0</v>
      </c>
      <c r="AC1399">
        <f t="shared" si="1705"/>
        <v>-997</v>
      </c>
      <c r="AD1399">
        <f t="shared" si="1744"/>
        <v>0</v>
      </c>
      <c r="AE1399">
        <f t="shared" si="1745"/>
        <v>-996</v>
      </c>
      <c r="AF1399">
        <f t="shared" si="1746"/>
        <v>0</v>
      </c>
      <c r="AG1399">
        <f t="shared" si="1706"/>
        <v>-995</v>
      </c>
      <c r="AH1399">
        <f t="shared" si="1747"/>
        <v>0</v>
      </c>
      <c r="AI1399">
        <f t="shared" si="1707"/>
        <v>-994</v>
      </c>
      <c r="AJ1399">
        <f t="shared" si="1748"/>
        <v>0</v>
      </c>
      <c r="AK1399">
        <f t="shared" si="1708"/>
        <v>-993</v>
      </c>
      <c r="AL1399">
        <f t="shared" si="1749"/>
        <v>0</v>
      </c>
      <c r="AM1399">
        <f t="shared" si="1750"/>
        <v>-992</v>
      </c>
      <c r="AN1399">
        <f t="shared" si="1751"/>
        <v>0</v>
      </c>
      <c r="AO1399">
        <f t="shared" si="1709"/>
        <v>-991</v>
      </c>
      <c r="AP1399">
        <f t="shared" si="1752"/>
        <v>0</v>
      </c>
      <c r="AQ1399">
        <f t="shared" si="1710"/>
        <v>-990</v>
      </c>
      <c r="AR1399">
        <f t="shared" si="1753"/>
        <v>0</v>
      </c>
      <c r="AS1399">
        <f t="shared" si="1711"/>
        <v>-989</v>
      </c>
      <c r="AT1399">
        <f t="shared" si="1754"/>
        <v>0</v>
      </c>
      <c r="AU1399">
        <f t="shared" si="1712"/>
        <v>-988</v>
      </c>
      <c r="AV1399">
        <f t="shared" si="1755"/>
        <v>0</v>
      </c>
      <c r="AW1399">
        <f t="shared" si="1713"/>
        <v>-987</v>
      </c>
      <c r="AX1399">
        <f t="shared" si="1756"/>
        <v>0</v>
      </c>
      <c r="AY1399">
        <f t="shared" si="1714"/>
        <v>-986</v>
      </c>
      <c r="AZ1399">
        <f t="shared" si="1757"/>
        <v>0</v>
      </c>
      <c r="BA1399">
        <f t="shared" si="1715"/>
        <v>-985</v>
      </c>
      <c r="BB1399">
        <f t="shared" si="1758"/>
        <v>0</v>
      </c>
      <c r="BC1399">
        <f t="shared" si="1716"/>
        <v>-984</v>
      </c>
      <c r="BD1399">
        <f t="shared" si="1759"/>
        <v>0</v>
      </c>
      <c r="BE1399">
        <f t="shared" si="1717"/>
        <v>-983</v>
      </c>
      <c r="BF1399">
        <f t="shared" si="1760"/>
        <v>0</v>
      </c>
      <c r="BG1399">
        <f t="shared" si="1718"/>
        <v>-982</v>
      </c>
      <c r="BH1399">
        <f t="shared" si="1761"/>
        <v>0</v>
      </c>
      <c r="BI1399">
        <f t="shared" si="1719"/>
        <v>-981</v>
      </c>
      <c r="BJ1399">
        <f t="shared" si="1762"/>
        <v>0</v>
      </c>
      <c r="BK1399">
        <f t="shared" si="1720"/>
        <v>-980</v>
      </c>
      <c r="BL1399">
        <f t="shared" si="1763"/>
        <v>0</v>
      </c>
      <c r="BM1399">
        <f t="shared" si="1721"/>
        <v>-979</v>
      </c>
      <c r="BN1399">
        <f t="shared" si="1764"/>
        <v>0</v>
      </c>
      <c r="BO1399">
        <f t="shared" si="1722"/>
        <v>-978</v>
      </c>
      <c r="BP1399">
        <f t="shared" si="1765"/>
        <v>0</v>
      </c>
      <c r="BQ1399">
        <f t="shared" si="1723"/>
        <v>-977</v>
      </c>
      <c r="BR1399">
        <f t="shared" si="1766"/>
        <v>0</v>
      </c>
      <c r="BS1399">
        <f t="shared" si="1724"/>
        <v>-976</v>
      </c>
      <c r="BT1399">
        <f t="shared" si="1767"/>
        <v>0</v>
      </c>
      <c r="BU1399">
        <f t="shared" si="1725"/>
        <v>-975</v>
      </c>
      <c r="BV1399">
        <f t="shared" si="1768"/>
        <v>0</v>
      </c>
      <c r="BW1399">
        <f t="shared" si="1726"/>
        <v>-974</v>
      </c>
      <c r="BX1399">
        <f t="shared" si="1769"/>
        <v>0</v>
      </c>
      <c r="BY1399">
        <f t="shared" si="1727"/>
        <v>-973</v>
      </c>
      <c r="BZ1399">
        <f t="shared" si="1770"/>
        <v>0</v>
      </c>
      <c r="CA1399">
        <f t="shared" si="1728"/>
        <v>-972</v>
      </c>
      <c r="CB1399">
        <f t="shared" si="1771"/>
        <v>0</v>
      </c>
      <c r="CC1399">
        <f t="shared" si="1729"/>
        <v>-971</v>
      </c>
      <c r="CD1399">
        <f t="shared" si="1772"/>
        <v>0</v>
      </c>
      <c r="CE1399">
        <f t="shared" si="1730"/>
        <v>-970</v>
      </c>
      <c r="CF1399">
        <f t="shared" si="1773"/>
        <v>0</v>
      </c>
      <c r="CG1399">
        <f t="shared" si="1731"/>
        <v>-969</v>
      </c>
      <c r="CH1399">
        <f t="shared" si="1774"/>
        <v>0</v>
      </c>
      <c r="CI1399">
        <f t="shared" si="1732"/>
        <v>-968</v>
      </c>
      <c r="CJ1399">
        <f t="shared" si="1775"/>
        <v>0</v>
      </c>
      <c r="CK1399">
        <f t="shared" si="1733"/>
        <v>-967</v>
      </c>
      <c r="CL1399">
        <f t="shared" si="1776"/>
        <v>0</v>
      </c>
      <c r="CM1399">
        <f t="shared" si="1734"/>
        <v>-966</v>
      </c>
      <c r="CN1399">
        <f t="shared" si="1777"/>
        <v>0</v>
      </c>
      <c r="CO1399">
        <f t="shared" si="1735"/>
        <v>-965</v>
      </c>
      <c r="CP1399">
        <f t="shared" si="1778"/>
        <v>0</v>
      </c>
      <c r="CQ1399">
        <f t="shared" si="1736"/>
        <v>-964</v>
      </c>
      <c r="CR1399">
        <f t="shared" si="1779"/>
        <v>0</v>
      </c>
      <c r="CS1399">
        <f t="shared" si="1737"/>
        <v>-963</v>
      </c>
      <c r="CT1399">
        <f t="shared" si="1780"/>
        <v>0</v>
      </c>
      <c r="CU1399">
        <f t="shared" si="1738"/>
        <v>-962</v>
      </c>
      <c r="CV1399">
        <f t="shared" si="1781"/>
        <v>0</v>
      </c>
      <c r="CW1399">
        <f t="shared" si="1739"/>
        <v>-961</v>
      </c>
      <c r="CX1399">
        <f t="shared" si="1782"/>
        <v>0</v>
      </c>
    </row>
    <row r="1400" spans="1:102">
      <c r="A1400" s="193">
        <v>26245</v>
      </c>
      <c r="B1400" t="s">
        <v>950</v>
      </c>
      <c r="C1400" t="s">
        <v>951</v>
      </c>
      <c r="D1400" t="s">
        <v>983</v>
      </c>
      <c r="E1400" t="s">
        <v>2472</v>
      </c>
      <c r="F1400" t="s">
        <v>2473</v>
      </c>
      <c r="G1400" t="s">
        <v>8</v>
      </c>
      <c r="H1400" t="s">
        <v>8</v>
      </c>
      <c r="I1400" t="s">
        <v>8</v>
      </c>
      <c r="J1400">
        <v>0</v>
      </c>
      <c r="K1400" t="s">
        <v>1847</v>
      </c>
      <c r="L1400">
        <v>34</v>
      </c>
      <c r="M1400" t="s">
        <v>2</v>
      </c>
      <c r="N1400" t="s">
        <v>954</v>
      </c>
      <c r="O1400">
        <v>47150</v>
      </c>
      <c r="P1400" t="s">
        <v>6</v>
      </c>
      <c r="Q1400">
        <v>91</v>
      </c>
      <c r="R1400" s="193">
        <v>26245</v>
      </c>
      <c r="S1400" s="193">
        <v>73050</v>
      </c>
      <c r="T1400">
        <v>100</v>
      </c>
      <c r="U1400" t="s">
        <v>955</v>
      </c>
      <c r="V1400" t="str">
        <f t="shared" si="1740"/>
        <v>1971</v>
      </c>
      <c r="W1400" s="211">
        <f t="shared" si="1783"/>
        <v>-1000</v>
      </c>
      <c r="X1400">
        <f t="shared" si="1741"/>
        <v>0</v>
      </c>
      <c r="Y1400">
        <f t="shared" si="1703"/>
        <v>-999</v>
      </c>
      <c r="Z1400">
        <f t="shared" si="1742"/>
        <v>0</v>
      </c>
      <c r="AA1400">
        <f t="shared" si="1704"/>
        <v>-998</v>
      </c>
      <c r="AB1400">
        <f t="shared" si="1743"/>
        <v>0</v>
      </c>
      <c r="AC1400">
        <f t="shared" si="1705"/>
        <v>-997</v>
      </c>
      <c r="AD1400">
        <f t="shared" si="1744"/>
        <v>0</v>
      </c>
      <c r="AE1400">
        <f t="shared" si="1745"/>
        <v>-996</v>
      </c>
      <c r="AF1400">
        <f t="shared" si="1746"/>
        <v>0</v>
      </c>
      <c r="AG1400">
        <f t="shared" si="1706"/>
        <v>-995</v>
      </c>
      <c r="AH1400">
        <f t="shared" si="1747"/>
        <v>0</v>
      </c>
      <c r="AI1400">
        <f t="shared" si="1707"/>
        <v>-994</v>
      </c>
      <c r="AJ1400">
        <f t="shared" si="1748"/>
        <v>0</v>
      </c>
      <c r="AK1400">
        <f t="shared" si="1708"/>
        <v>-993</v>
      </c>
      <c r="AL1400">
        <f t="shared" si="1749"/>
        <v>0</v>
      </c>
      <c r="AM1400">
        <f t="shared" si="1750"/>
        <v>-992</v>
      </c>
      <c r="AN1400">
        <f t="shared" si="1751"/>
        <v>0</v>
      </c>
      <c r="AO1400">
        <f t="shared" si="1709"/>
        <v>-991</v>
      </c>
      <c r="AP1400">
        <f t="shared" si="1752"/>
        <v>0</v>
      </c>
      <c r="AQ1400">
        <f t="shared" si="1710"/>
        <v>-990</v>
      </c>
      <c r="AR1400">
        <f t="shared" si="1753"/>
        <v>0</v>
      </c>
      <c r="AS1400">
        <f t="shared" si="1711"/>
        <v>-989</v>
      </c>
      <c r="AT1400">
        <f t="shared" si="1754"/>
        <v>0</v>
      </c>
      <c r="AU1400">
        <f t="shared" si="1712"/>
        <v>-988</v>
      </c>
      <c r="AV1400">
        <f t="shared" si="1755"/>
        <v>0</v>
      </c>
      <c r="AW1400">
        <f t="shared" si="1713"/>
        <v>-987</v>
      </c>
      <c r="AX1400">
        <f t="shared" si="1756"/>
        <v>0</v>
      </c>
      <c r="AY1400">
        <f t="shared" si="1714"/>
        <v>-986</v>
      </c>
      <c r="AZ1400">
        <f t="shared" si="1757"/>
        <v>0</v>
      </c>
      <c r="BA1400">
        <f t="shared" si="1715"/>
        <v>-985</v>
      </c>
      <c r="BB1400">
        <f t="shared" si="1758"/>
        <v>0</v>
      </c>
      <c r="BC1400">
        <f t="shared" si="1716"/>
        <v>-984</v>
      </c>
      <c r="BD1400">
        <f t="shared" si="1759"/>
        <v>0</v>
      </c>
      <c r="BE1400">
        <f t="shared" si="1717"/>
        <v>-983</v>
      </c>
      <c r="BF1400">
        <f t="shared" si="1760"/>
        <v>0</v>
      </c>
      <c r="BG1400">
        <f t="shared" si="1718"/>
        <v>-982</v>
      </c>
      <c r="BH1400">
        <f t="shared" si="1761"/>
        <v>0</v>
      </c>
      <c r="BI1400">
        <f t="shared" si="1719"/>
        <v>-981</v>
      </c>
      <c r="BJ1400">
        <f t="shared" si="1762"/>
        <v>0</v>
      </c>
      <c r="BK1400">
        <f t="shared" si="1720"/>
        <v>-980</v>
      </c>
      <c r="BL1400">
        <f t="shared" si="1763"/>
        <v>0</v>
      </c>
      <c r="BM1400">
        <f t="shared" si="1721"/>
        <v>-979</v>
      </c>
      <c r="BN1400">
        <f t="shared" si="1764"/>
        <v>0</v>
      </c>
      <c r="BO1400">
        <f t="shared" si="1722"/>
        <v>-978</v>
      </c>
      <c r="BP1400">
        <f t="shared" si="1765"/>
        <v>0</v>
      </c>
      <c r="BQ1400">
        <f t="shared" si="1723"/>
        <v>-977</v>
      </c>
      <c r="BR1400">
        <f t="shared" si="1766"/>
        <v>0</v>
      </c>
      <c r="BS1400">
        <f t="shared" si="1724"/>
        <v>-976</v>
      </c>
      <c r="BT1400">
        <f t="shared" si="1767"/>
        <v>0</v>
      </c>
      <c r="BU1400">
        <f t="shared" si="1725"/>
        <v>-975</v>
      </c>
      <c r="BV1400">
        <f t="shared" si="1768"/>
        <v>0</v>
      </c>
      <c r="BW1400">
        <f t="shared" si="1726"/>
        <v>-974</v>
      </c>
      <c r="BX1400">
        <f t="shared" si="1769"/>
        <v>0</v>
      </c>
      <c r="BY1400">
        <f t="shared" si="1727"/>
        <v>-973</v>
      </c>
      <c r="BZ1400">
        <f t="shared" si="1770"/>
        <v>0</v>
      </c>
      <c r="CA1400">
        <f t="shared" si="1728"/>
        <v>-972</v>
      </c>
      <c r="CB1400">
        <f t="shared" si="1771"/>
        <v>0</v>
      </c>
      <c r="CC1400">
        <f t="shared" si="1729"/>
        <v>-971</v>
      </c>
      <c r="CD1400">
        <f t="shared" si="1772"/>
        <v>0</v>
      </c>
      <c r="CE1400">
        <f t="shared" si="1730"/>
        <v>-970</v>
      </c>
      <c r="CF1400">
        <f t="shared" si="1773"/>
        <v>0</v>
      </c>
      <c r="CG1400">
        <f t="shared" si="1731"/>
        <v>-969</v>
      </c>
      <c r="CH1400">
        <f t="shared" si="1774"/>
        <v>0</v>
      </c>
      <c r="CI1400">
        <f t="shared" si="1732"/>
        <v>-968</v>
      </c>
      <c r="CJ1400">
        <f t="shared" si="1775"/>
        <v>0</v>
      </c>
      <c r="CK1400">
        <f t="shared" si="1733"/>
        <v>-967</v>
      </c>
      <c r="CL1400">
        <f t="shared" si="1776"/>
        <v>0</v>
      </c>
      <c r="CM1400">
        <f t="shared" si="1734"/>
        <v>-966</v>
      </c>
      <c r="CN1400">
        <f t="shared" si="1777"/>
        <v>0</v>
      </c>
      <c r="CO1400">
        <f t="shared" si="1735"/>
        <v>-965</v>
      </c>
      <c r="CP1400">
        <f t="shared" si="1778"/>
        <v>0</v>
      </c>
      <c r="CQ1400">
        <f t="shared" si="1736"/>
        <v>-964</v>
      </c>
      <c r="CR1400">
        <f t="shared" si="1779"/>
        <v>0</v>
      </c>
      <c r="CS1400">
        <f t="shared" si="1737"/>
        <v>-963</v>
      </c>
      <c r="CT1400">
        <f t="shared" si="1780"/>
        <v>0</v>
      </c>
      <c r="CU1400">
        <f t="shared" si="1738"/>
        <v>-962</v>
      </c>
      <c r="CV1400">
        <f t="shared" si="1781"/>
        <v>0</v>
      </c>
      <c r="CW1400">
        <f t="shared" si="1739"/>
        <v>-961</v>
      </c>
      <c r="CX1400">
        <f t="shared" si="1782"/>
        <v>0</v>
      </c>
    </row>
    <row r="1401" spans="1:102">
      <c r="A1401" s="193">
        <v>36466</v>
      </c>
      <c r="B1401" t="s">
        <v>950</v>
      </c>
      <c r="C1401" t="s">
        <v>951</v>
      </c>
      <c r="D1401" t="s">
        <v>1679</v>
      </c>
      <c r="E1401" t="s">
        <v>2474</v>
      </c>
      <c r="F1401" t="s">
        <v>2475</v>
      </c>
      <c r="G1401" t="s">
        <v>8</v>
      </c>
      <c r="H1401" t="s">
        <v>8</v>
      </c>
      <c r="I1401" t="s">
        <v>8</v>
      </c>
      <c r="J1401">
        <v>33</v>
      </c>
      <c r="K1401" t="s">
        <v>1855</v>
      </c>
      <c r="L1401">
        <v>39</v>
      </c>
      <c r="M1401" t="s">
        <v>36</v>
      </c>
      <c r="N1401" t="s">
        <v>954</v>
      </c>
      <c r="O1401">
        <v>47150</v>
      </c>
      <c r="P1401" t="s">
        <v>6</v>
      </c>
      <c r="Q1401">
        <v>91</v>
      </c>
      <c r="R1401" s="193">
        <v>36466</v>
      </c>
      <c r="S1401" s="193">
        <v>73050</v>
      </c>
      <c r="T1401">
        <v>200</v>
      </c>
      <c r="U1401" t="s">
        <v>955</v>
      </c>
      <c r="V1401" t="str">
        <f t="shared" si="1740"/>
        <v>1999</v>
      </c>
      <c r="W1401" s="211">
        <f t="shared" si="1783"/>
        <v>-1000</v>
      </c>
      <c r="X1401">
        <f t="shared" si="1741"/>
        <v>0</v>
      </c>
      <c r="Y1401">
        <f t="shared" si="1703"/>
        <v>-999</v>
      </c>
      <c r="Z1401">
        <f t="shared" si="1742"/>
        <v>0</v>
      </c>
      <c r="AA1401">
        <f t="shared" si="1704"/>
        <v>-998</v>
      </c>
      <c r="AB1401">
        <f t="shared" si="1743"/>
        <v>0</v>
      </c>
      <c r="AC1401">
        <f t="shared" si="1705"/>
        <v>-997</v>
      </c>
      <c r="AD1401">
        <f t="shared" si="1744"/>
        <v>0</v>
      </c>
      <c r="AE1401">
        <f t="shared" si="1745"/>
        <v>-996</v>
      </c>
      <c r="AF1401">
        <f t="shared" si="1746"/>
        <v>0</v>
      </c>
      <c r="AG1401">
        <f t="shared" si="1706"/>
        <v>-995</v>
      </c>
      <c r="AH1401">
        <f t="shared" si="1747"/>
        <v>0</v>
      </c>
      <c r="AI1401">
        <f t="shared" si="1707"/>
        <v>-994</v>
      </c>
      <c r="AJ1401">
        <f t="shared" si="1748"/>
        <v>0</v>
      </c>
      <c r="AK1401">
        <f t="shared" si="1708"/>
        <v>-993</v>
      </c>
      <c r="AL1401">
        <f t="shared" si="1749"/>
        <v>0</v>
      </c>
      <c r="AM1401">
        <f t="shared" si="1750"/>
        <v>-992</v>
      </c>
      <c r="AN1401">
        <f t="shared" si="1751"/>
        <v>0</v>
      </c>
      <c r="AO1401">
        <f t="shared" si="1709"/>
        <v>-991</v>
      </c>
      <c r="AP1401">
        <f t="shared" si="1752"/>
        <v>0</v>
      </c>
      <c r="AQ1401">
        <f t="shared" si="1710"/>
        <v>-990</v>
      </c>
      <c r="AR1401">
        <f t="shared" si="1753"/>
        <v>0</v>
      </c>
      <c r="AS1401">
        <f t="shared" si="1711"/>
        <v>-989</v>
      </c>
      <c r="AT1401">
        <f t="shared" si="1754"/>
        <v>0</v>
      </c>
      <c r="AU1401">
        <f t="shared" si="1712"/>
        <v>-988</v>
      </c>
      <c r="AV1401">
        <f t="shared" si="1755"/>
        <v>0</v>
      </c>
      <c r="AW1401">
        <f t="shared" si="1713"/>
        <v>-987</v>
      </c>
      <c r="AX1401">
        <f t="shared" si="1756"/>
        <v>0</v>
      </c>
      <c r="AY1401">
        <f t="shared" si="1714"/>
        <v>-986</v>
      </c>
      <c r="AZ1401">
        <f t="shared" si="1757"/>
        <v>0</v>
      </c>
      <c r="BA1401">
        <f t="shared" si="1715"/>
        <v>-985</v>
      </c>
      <c r="BB1401">
        <f t="shared" si="1758"/>
        <v>0</v>
      </c>
      <c r="BC1401">
        <f t="shared" si="1716"/>
        <v>-984</v>
      </c>
      <c r="BD1401">
        <f t="shared" si="1759"/>
        <v>0</v>
      </c>
      <c r="BE1401">
        <f t="shared" si="1717"/>
        <v>-983</v>
      </c>
      <c r="BF1401">
        <f t="shared" si="1760"/>
        <v>0</v>
      </c>
      <c r="BG1401">
        <f t="shared" si="1718"/>
        <v>-982</v>
      </c>
      <c r="BH1401">
        <f t="shared" si="1761"/>
        <v>0</v>
      </c>
      <c r="BI1401">
        <f t="shared" si="1719"/>
        <v>-981</v>
      </c>
      <c r="BJ1401">
        <f t="shared" si="1762"/>
        <v>0</v>
      </c>
      <c r="BK1401">
        <f t="shared" si="1720"/>
        <v>-980</v>
      </c>
      <c r="BL1401">
        <f t="shared" si="1763"/>
        <v>0</v>
      </c>
      <c r="BM1401">
        <f t="shared" si="1721"/>
        <v>-979</v>
      </c>
      <c r="BN1401">
        <f t="shared" si="1764"/>
        <v>0</v>
      </c>
      <c r="BO1401">
        <f t="shared" si="1722"/>
        <v>-978</v>
      </c>
      <c r="BP1401">
        <f t="shared" si="1765"/>
        <v>0</v>
      </c>
      <c r="BQ1401">
        <f t="shared" si="1723"/>
        <v>-977</v>
      </c>
      <c r="BR1401">
        <f t="shared" si="1766"/>
        <v>0</v>
      </c>
      <c r="BS1401">
        <f t="shared" si="1724"/>
        <v>-976</v>
      </c>
      <c r="BT1401">
        <f t="shared" si="1767"/>
        <v>0</v>
      </c>
      <c r="BU1401">
        <f t="shared" si="1725"/>
        <v>-975</v>
      </c>
      <c r="BV1401">
        <f t="shared" si="1768"/>
        <v>0</v>
      </c>
      <c r="BW1401">
        <f t="shared" si="1726"/>
        <v>-974</v>
      </c>
      <c r="BX1401">
        <f t="shared" si="1769"/>
        <v>0</v>
      </c>
      <c r="BY1401">
        <f t="shared" si="1727"/>
        <v>-973</v>
      </c>
      <c r="BZ1401">
        <f t="shared" si="1770"/>
        <v>0</v>
      </c>
      <c r="CA1401">
        <f t="shared" si="1728"/>
        <v>-972</v>
      </c>
      <c r="CB1401">
        <f t="shared" si="1771"/>
        <v>0</v>
      </c>
      <c r="CC1401">
        <f t="shared" si="1729"/>
        <v>-971</v>
      </c>
      <c r="CD1401">
        <f t="shared" si="1772"/>
        <v>0</v>
      </c>
      <c r="CE1401">
        <f t="shared" si="1730"/>
        <v>-970</v>
      </c>
      <c r="CF1401">
        <f t="shared" si="1773"/>
        <v>0</v>
      </c>
      <c r="CG1401">
        <f t="shared" si="1731"/>
        <v>-969</v>
      </c>
      <c r="CH1401">
        <f t="shared" si="1774"/>
        <v>0</v>
      </c>
      <c r="CI1401">
        <f t="shared" si="1732"/>
        <v>-968</v>
      </c>
      <c r="CJ1401">
        <f t="shared" si="1775"/>
        <v>0</v>
      </c>
      <c r="CK1401">
        <f t="shared" si="1733"/>
        <v>-967</v>
      </c>
      <c r="CL1401">
        <f t="shared" si="1776"/>
        <v>0</v>
      </c>
      <c r="CM1401">
        <f t="shared" si="1734"/>
        <v>-966</v>
      </c>
      <c r="CN1401">
        <f t="shared" si="1777"/>
        <v>0</v>
      </c>
      <c r="CO1401">
        <f t="shared" si="1735"/>
        <v>-965</v>
      </c>
      <c r="CP1401">
        <f t="shared" si="1778"/>
        <v>0</v>
      </c>
      <c r="CQ1401">
        <f t="shared" si="1736"/>
        <v>-964</v>
      </c>
      <c r="CR1401">
        <f t="shared" si="1779"/>
        <v>0</v>
      </c>
      <c r="CS1401">
        <f t="shared" si="1737"/>
        <v>-963</v>
      </c>
      <c r="CT1401">
        <f t="shared" si="1780"/>
        <v>0</v>
      </c>
      <c r="CU1401">
        <f t="shared" si="1738"/>
        <v>-962</v>
      </c>
      <c r="CV1401">
        <f t="shared" si="1781"/>
        <v>0</v>
      </c>
      <c r="CW1401">
        <f t="shared" si="1739"/>
        <v>-961</v>
      </c>
      <c r="CX1401">
        <f t="shared" si="1782"/>
        <v>0</v>
      </c>
    </row>
    <row r="1402" spans="1:102">
      <c r="A1402" s="193">
        <v>36466</v>
      </c>
      <c r="B1402" t="s">
        <v>950</v>
      </c>
      <c r="C1402" t="s">
        <v>951</v>
      </c>
      <c r="D1402" t="s">
        <v>1679</v>
      </c>
      <c r="E1402" t="s">
        <v>2476</v>
      </c>
      <c r="F1402" t="s">
        <v>2477</v>
      </c>
      <c r="G1402" t="s">
        <v>8</v>
      </c>
      <c r="H1402" t="s">
        <v>8</v>
      </c>
      <c r="I1402" t="s">
        <v>8</v>
      </c>
      <c r="J1402">
        <v>33</v>
      </c>
      <c r="K1402" t="s">
        <v>1855</v>
      </c>
      <c r="L1402">
        <v>39</v>
      </c>
      <c r="M1402" t="s">
        <v>36</v>
      </c>
      <c r="N1402" t="s">
        <v>954</v>
      </c>
      <c r="O1402">
        <v>47150</v>
      </c>
      <c r="P1402" t="s">
        <v>6</v>
      </c>
      <c r="Q1402">
        <v>91</v>
      </c>
      <c r="R1402" s="193">
        <v>36466</v>
      </c>
      <c r="S1402" s="193">
        <v>73050</v>
      </c>
      <c r="T1402">
        <v>200</v>
      </c>
      <c r="U1402" t="s">
        <v>955</v>
      </c>
      <c r="V1402" t="str">
        <f t="shared" si="1740"/>
        <v>1999</v>
      </c>
      <c r="W1402" s="211">
        <f t="shared" si="1783"/>
        <v>-1000</v>
      </c>
      <c r="X1402">
        <f t="shared" si="1741"/>
        <v>0</v>
      </c>
      <c r="Y1402">
        <f t="shared" si="1703"/>
        <v>-999</v>
      </c>
      <c r="Z1402">
        <f t="shared" si="1742"/>
        <v>0</v>
      </c>
      <c r="AA1402">
        <f t="shared" si="1704"/>
        <v>-998</v>
      </c>
      <c r="AB1402">
        <f t="shared" si="1743"/>
        <v>0</v>
      </c>
      <c r="AC1402">
        <f t="shared" si="1705"/>
        <v>-997</v>
      </c>
      <c r="AD1402">
        <f t="shared" si="1744"/>
        <v>0</v>
      </c>
      <c r="AE1402">
        <f t="shared" si="1745"/>
        <v>-996</v>
      </c>
      <c r="AF1402">
        <f t="shared" si="1746"/>
        <v>0</v>
      </c>
      <c r="AG1402">
        <f t="shared" si="1706"/>
        <v>-995</v>
      </c>
      <c r="AH1402">
        <f t="shared" si="1747"/>
        <v>0</v>
      </c>
      <c r="AI1402">
        <f t="shared" si="1707"/>
        <v>-994</v>
      </c>
      <c r="AJ1402">
        <f t="shared" si="1748"/>
        <v>0</v>
      </c>
      <c r="AK1402">
        <f t="shared" si="1708"/>
        <v>-993</v>
      </c>
      <c r="AL1402">
        <f t="shared" si="1749"/>
        <v>0</v>
      </c>
      <c r="AM1402">
        <f t="shared" si="1750"/>
        <v>-992</v>
      </c>
      <c r="AN1402">
        <f t="shared" si="1751"/>
        <v>0</v>
      </c>
      <c r="AO1402">
        <f t="shared" si="1709"/>
        <v>-991</v>
      </c>
      <c r="AP1402">
        <f t="shared" si="1752"/>
        <v>0</v>
      </c>
      <c r="AQ1402">
        <f t="shared" si="1710"/>
        <v>-990</v>
      </c>
      <c r="AR1402">
        <f t="shared" si="1753"/>
        <v>0</v>
      </c>
      <c r="AS1402">
        <f t="shared" si="1711"/>
        <v>-989</v>
      </c>
      <c r="AT1402">
        <f t="shared" si="1754"/>
        <v>0</v>
      </c>
      <c r="AU1402">
        <f t="shared" si="1712"/>
        <v>-988</v>
      </c>
      <c r="AV1402">
        <f t="shared" si="1755"/>
        <v>0</v>
      </c>
      <c r="AW1402">
        <f t="shared" si="1713"/>
        <v>-987</v>
      </c>
      <c r="AX1402">
        <f t="shared" si="1756"/>
        <v>0</v>
      </c>
      <c r="AY1402">
        <f t="shared" si="1714"/>
        <v>-986</v>
      </c>
      <c r="AZ1402">
        <f t="shared" si="1757"/>
        <v>0</v>
      </c>
      <c r="BA1402">
        <f t="shared" si="1715"/>
        <v>-985</v>
      </c>
      <c r="BB1402">
        <f t="shared" si="1758"/>
        <v>0</v>
      </c>
      <c r="BC1402">
        <f t="shared" si="1716"/>
        <v>-984</v>
      </c>
      <c r="BD1402">
        <f t="shared" si="1759"/>
        <v>0</v>
      </c>
      <c r="BE1402">
        <f t="shared" si="1717"/>
        <v>-983</v>
      </c>
      <c r="BF1402">
        <f t="shared" si="1760"/>
        <v>0</v>
      </c>
      <c r="BG1402">
        <f t="shared" si="1718"/>
        <v>-982</v>
      </c>
      <c r="BH1402">
        <f t="shared" si="1761"/>
        <v>0</v>
      </c>
      <c r="BI1402">
        <f t="shared" si="1719"/>
        <v>-981</v>
      </c>
      <c r="BJ1402">
        <f t="shared" si="1762"/>
        <v>0</v>
      </c>
      <c r="BK1402">
        <f t="shared" si="1720"/>
        <v>-980</v>
      </c>
      <c r="BL1402">
        <f t="shared" si="1763"/>
        <v>0</v>
      </c>
      <c r="BM1402">
        <f t="shared" si="1721"/>
        <v>-979</v>
      </c>
      <c r="BN1402">
        <f t="shared" si="1764"/>
        <v>0</v>
      </c>
      <c r="BO1402">
        <f t="shared" si="1722"/>
        <v>-978</v>
      </c>
      <c r="BP1402">
        <f t="shared" si="1765"/>
        <v>0</v>
      </c>
      <c r="BQ1402">
        <f t="shared" si="1723"/>
        <v>-977</v>
      </c>
      <c r="BR1402">
        <f t="shared" si="1766"/>
        <v>0</v>
      </c>
      <c r="BS1402">
        <f t="shared" si="1724"/>
        <v>-976</v>
      </c>
      <c r="BT1402">
        <f t="shared" si="1767"/>
        <v>0</v>
      </c>
      <c r="BU1402">
        <f t="shared" si="1725"/>
        <v>-975</v>
      </c>
      <c r="BV1402">
        <f t="shared" si="1768"/>
        <v>0</v>
      </c>
      <c r="BW1402">
        <f t="shared" si="1726"/>
        <v>-974</v>
      </c>
      <c r="BX1402">
        <f t="shared" si="1769"/>
        <v>0</v>
      </c>
      <c r="BY1402">
        <f t="shared" si="1727"/>
        <v>-973</v>
      </c>
      <c r="BZ1402">
        <f t="shared" si="1770"/>
        <v>0</v>
      </c>
      <c r="CA1402">
        <f t="shared" si="1728"/>
        <v>-972</v>
      </c>
      <c r="CB1402">
        <f t="shared" si="1771"/>
        <v>0</v>
      </c>
      <c r="CC1402">
        <f t="shared" si="1729"/>
        <v>-971</v>
      </c>
      <c r="CD1402">
        <f t="shared" si="1772"/>
        <v>0</v>
      </c>
      <c r="CE1402">
        <f t="shared" si="1730"/>
        <v>-970</v>
      </c>
      <c r="CF1402">
        <f t="shared" si="1773"/>
        <v>0</v>
      </c>
      <c r="CG1402">
        <f t="shared" si="1731"/>
        <v>-969</v>
      </c>
      <c r="CH1402">
        <f t="shared" si="1774"/>
        <v>0</v>
      </c>
      <c r="CI1402">
        <f t="shared" si="1732"/>
        <v>-968</v>
      </c>
      <c r="CJ1402">
        <f t="shared" si="1775"/>
        <v>0</v>
      </c>
      <c r="CK1402">
        <f t="shared" si="1733"/>
        <v>-967</v>
      </c>
      <c r="CL1402">
        <f t="shared" si="1776"/>
        <v>0</v>
      </c>
      <c r="CM1402">
        <f t="shared" si="1734"/>
        <v>-966</v>
      </c>
      <c r="CN1402">
        <f t="shared" si="1777"/>
        <v>0</v>
      </c>
      <c r="CO1402">
        <f t="shared" si="1735"/>
        <v>-965</v>
      </c>
      <c r="CP1402">
        <f t="shared" si="1778"/>
        <v>0</v>
      </c>
      <c r="CQ1402">
        <f t="shared" si="1736"/>
        <v>-964</v>
      </c>
      <c r="CR1402">
        <f t="shared" si="1779"/>
        <v>0</v>
      </c>
      <c r="CS1402">
        <f t="shared" si="1737"/>
        <v>-963</v>
      </c>
      <c r="CT1402">
        <f t="shared" si="1780"/>
        <v>0</v>
      </c>
      <c r="CU1402">
        <f t="shared" si="1738"/>
        <v>-962</v>
      </c>
      <c r="CV1402">
        <f t="shared" si="1781"/>
        <v>0</v>
      </c>
      <c r="CW1402">
        <f t="shared" si="1739"/>
        <v>-961</v>
      </c>
      <c r="CX1402">
        <f t="shared" si="1782"/>
        <v>0</v>
      </c>
    </row>
    <row r="1403" spans="1:102">
      <c r="A1403" s="193">
        <v>26247</v>
      </c>
      <c r="B1403" t="s">
        <v>950</v>
      </c>
      <c r="C1403" t="s">
        <v>951</v>
      </c>
      <c r="D1403" t="s">
        <v>961</v>
      </c>
      <c r="E1403" t="s">
        <v>2478</v>
      </c>
      <c r="F1403" t="s">
        <v>2479</v>
      </c>
      <c r="G1403" t="s">
        <v>8</v>
      </c>
      <c r="H1403" t="s">
        <v>8</v>
      </c>
      <c r="I1403" t="s">
        <v>8</v>
      </c>
      <c r="J1403">
        <v>0</v>
      </c>
      <c r="K1403" t="s">
        <v>1847</v>
      </c>
      <c r="L1403">
        <v>39</v>
      </c>
      <c r="M1403" t="s">
        <v>36</v>
      </c>
      <c r="N1403" t="s">
        <v>954</v>
      </c>
      <c r="O1403">
        <v>47150</v>
      </c>
      <c r="P1403" t="s">
        <v>6</v>
      </c>
      <c r="Q1403">
        <v>91</v>
      </c>
      <c r="R1403" s="193">
        <v>26247</v>
      </c>
      <c r="S1403" s="193">
        <v>73050</v>
      </c>
      <c r="T1403">
        <v>200</v>
      </c>
      <c r="U1403" t="s">
        <v>955</v>
      </c>
      <c r="V1403" t="str">
        <f t="shared" si="1740"/>
        <v>1971</v>
      </c>
      <c r="W1403" s="211">
        <f t="shared" si="1783"/>
        <v>-1000</v>
      </c>
      <c r="X1403">
        <f t="shared" si="1741"/>
        <v>0</v>
      </c>
      <c r="Y1403">
        <f t="shared" si="1703"/>
        <v>-999</v>
      </c>
      <c r="Z1403">
        <f t="shared" si="1742"/>
        <v>0</v>
      </c>
      <c r="AA1403">
        <f t="shared" si="1704"/>
        <v>-998</v>
      </c>
      <c r="AB1403">
        <f t="shared" si="1743"/>
        <v>0</v>
      </c>
      <c r="AC1403">
        <f t="shared" si="1705"/>
        <v>-997</v>
      </c>
      <c r="AD1403">
        <f t="shared" si="1744"/>
        <v>0</v>
      </c>
      <c r="AE1403">
        <f t="shared" si="1745"/>
        <v>-996</v>
      </c>
      <c r="AF1403">
        <f t="shared" si="1746"/>
        <v>0</v>
      </c>
      <c r="AG1403">
        <f t="shared" si="1706"/>
        <v>-995</v>
      </c>
      <c r="AH1403">
        <f t="shared" si="1747"/>
        <v>0</v>
      </c>
      <c r="AI1403">
        <f t="shared" si="1707"/>
        <v>-994</v>
      </c>
      <c r="AJ1403">
        <f t="shared" si="1748"/>
        <v>0</v>
      </c>
      <c r="AK1403">
        <f t="shared" si="1708"/>
        <v>-993</v>
      </c>
      <c r="AL1403">
        <f t="shared" si="1749"/>
        <v>0</v>
      </c>
      <c r="AM1403">
        <f t="shared" si="1750"/>
        <v>-992</v>
      </c>
      <c r="AN1403">
        <f t="shared" si="1751"/>
        <v>0</v>
      </c>
      <c r="AO1403">
        <f t="shared" si="1709"/>
        <v>-991</v>
      </c>
      <c r="AP1403">
        <f t="shared" si="1752"/>
        <v>0</v>
      </c>
      <c r="AQ1403">
        <f t="shared" si="1710"/>
        <v>-990</v>
      </c>
      <c r="AR1403">
        <f t="shared" si="1753"/>
        <v>0</v>
      </c>
      <c r="AS1403">
        <f t="shared" si="1711"/>
        <v>-989</v>
      </c>
      <c r="AT1403">
        <f t="shared" si="1754"/>
        <v>0</v>
      </c>
      <c r="AU1403">
        <f t="shared" si="1712"/>
        <v>-988</v>
      </c>
      <c r="AV1403">
        <f t="shared" si="1755"/>
        <v>0</v>
      </c>
      <c r="AW1403">
        <f t="shared" si="1713"/>
        <v>-987</v>
      </c>
      <c r="AX1403">
        <f t="shared" si="1756"/>
        <v>0</v>
      </c>
      <c r="AY1403">
        <f t="shared" si="1714"/>
        <v>-986</v>
      </c>
      <c r="AZ1403">
        <f t="shared" si="1757"/>
        <v>0</v>
      </c>
      <c r="BA1403">
        <f t="shared" si="1715"/>
        <v>-985</v>
      </c>
      <c r="BB1403">
        <f t="shared" si="1758"/>
        <v>0</v>
      </c>
      <c r="BC1403">
        <f t="shared" si="1716"/>
        <v>-984</v>
      </c>
      <c r="BD1403">
        <f t="shared" si="1759"/>
        <v>0</v>
      </c>
      <c r="BE1403">
        <f t="shared" si="1717"/>
        <v>-983</v>
      </c>
      <c r="BF1403">
        <f t="shared" si="1760"/>
        <v>0</v>
      </c>
      <c r="BG1403">
        <f t="shared" si="1718"/>
        <v>-982</v>
      </c>
      <c r="BH1403">
        <f t="shared" si="1761"/>
        <v>0</v>
      </c>
      <c r="BI1403">
        <f t="shared" si="1719"/>
        <v>-981</v>
      </c>
      <c r="BJ1403">
        <f t="shared" si="1762"/>
        <v>0</v>
      </c>
      <c r="BK1403">
        <f t="shared" si="1720"/>
        <v>-980</v>
      </c>
      <c r="BL1403">
        <f t="shared" si="1763"/>
        <v>0</v>
      </c>
      <c r="BM1403">
        <f t="shared" si="1721"/>
        <v>-979</v>
      </c>
      <c r="BN1403">
        <f t="shared" si="1764"/>
        <v>0</v>
      </c>
      <c r="BO1403">
        <f t="shared" si="1722"/>
        <v>-978</v>
      </c>
      <c r="BP1403">
        <f t="shared" si="1765"/>
        <v>0</v>
      </c>
      <c r="BQ1403">
        <f t="shared" si="1723"/>
        <v>-977</v>
      </c>
      <c r="BR1403">
        <f t="shared" si="1766"/>
        <v>0</v>
      </c>
      <c r="BS1403">
        <f t="shared" si="1724"/>
        <v>-976</v>
      </c>
      <c r="BT1403">
        <f t="shared" si="1767"/>
        <v>0</v>
      </c>
      <c r="BU1403">
        <f t="shared" si="1725"/>
        <v>-975</v>
      </c>
      <c r="BV1403">
        <f t="shared" si="1768"/>
        <v>0</v>
      </c>
      <c r="BW1403">
        <f t="shared" si="1726"/>
        <v>-974</v>
      </c>
      <c r="BX1403">
        <f t="shared" si="1769"/>
        <v>0</v>
      </c>
      <c r="BY1403">
        <f t="shared" si="1727"/>
        <v>-973</v>
      </c>
      <c r="BZ1403">
        <f t="shared" si="1770"/>
        <v>0</v>
      </c>
      <c r="CA1403">
        <f t="shared" si="1728"/>
        <v>-972</v>
      </c>
      <c r="CB1403">
        <f t="shared" si="1771"/>
        <v>0</v>
      </c>
      <c r="CC1403">
        <f t="shared" si="1729"/>
        <v>-971</v>
      </c>
      <c r="CD1403">
        <f t="shared" si="1772"/>
        <v>0</v>
      </c>
      <c r="CE1403">
        <f t="shared" si="1730"/>
        <v>-970</v>
      </c>
      <c r="CF1403">
        <f t="shared" si="1773"/>
        <v>0</v>
      </c>
      <c r="CG1403">
        <f t="shared" si="1731"/>
        <v>-969</v>
      </c>
      <c r="CH1403">
        <f t="shared" si="1774"/>
        <v>0</v>
      </c>
      <c r="CI1403">
        <f t="shared" si="1732"/>
        <v>-968</v>
      </c>
      <c r="CJ1403">
        <f t="shared" si="1775"/>
        <v>0</v>
      </c>
      <c r="CK1403">
        <f t="shared" si="1733"/>
        <v>-967</v>
      </c>
      <c r="CL1403">
        <f t="shared" si="1776"/>
        <v>0</v>
      </c>
      <c r="CM1403">
        <f t="shared" si="1734"/>
        <v>-966</v>
      </c>
      <c r="CN1403">
        <f t="shared" si="1777"/>
        <v>0</v>
      </c>
      <c r="CO1403">
        <f t="shared" si="1735"/>
        <v>-965</v>
      </c>
      <c r="CP1403">
        <f t="shared" si="1778"/>
        <v>0</v>
      </c>
      <c r="CQ1403">
        <f t="shared" si="1736"/>
        <v>-964</v>
      </c>
      <c r="CR1403">
        <f t="shared" si="1779"/>
        <v>0</v>
      </c>
      <c r="CS1403">
        <f t="shared" si="1737"/>
        <v>-963</v>
      </c>
      <c r="CT1403">
        <f t="shared" si="1780"/>
        <v>0</v>
      </c>
      <c r="CU1403">
        <f t="shared" si="1738"/>
        <v>-962</v>
      </c>
      <c r="CV1403">
        <f t="shared" si="1781"/>
        <v>0</v>
      </c>
      <c r="CW1403">
        <f t="shared" si="1739"/>
        <v>-961</v>
      </c>
      <c r="CX1403">
        <f t="shared" si="1782"/>
        <v>0</v>
      </c>
    </row>
    <row r="1404" spans="1:102">
      <c r="A1404" s="193">
        <v>26247</v>
      </c>
      <c r="B1404" t="s">
        <v>950</v>
      </c>
      <c r="C1404" t="s">
        <v>951</v>
      </c>
      <c r="D1404" t="s">
        <v>961</v>
      </c>
      <c r="E1404" t="s">
        <v>2480</v>
      </c>
      <c r="F1404" t="s">
        <v>2481</v>
      </c>
      <c r="G1404" t="s">
        <v>8</v>
      </c>
      <c r="H1404" t="s">
        <v>8</v>
      </c>
      <c r="I1404" t="s">
        <v>8</v>
      </c>
      <c r="J1404">
        <v>0</v>
      </c>
      <c r="K1404" t="s">
        <v>1847</v>
      </c>
      <c r="L1404">
        <v>21</v>
      </c>
      <c r="M1404" t="s">
        <v>1</v>
      </c>
      <c r="N1404" t="s">
        <v>954</v>
      </c>
      <c r="O1404">
        <v>47150</v>
      </c>
      <c r="P1404" t="s">
        <v>6</v>
      </c>
      <c r="Q1404">
        <v>91</v>
      </c>
      <c r="R1404" s="193">
        <v>26247</v>
      </c>
      <c r="S1404" s="193">
        <v>73050</v>
      </c>
      <c r="T1404">
        <v>175</v>
      </c>
      <c r="U1404" t="s">
        <v>958</v>
      </c>
      <c r="V1404" t="str">
        <f t="shared" si="1740"/>
        <v>1971</v>
      </c>
      <c r="W1404" s="211">
        <f t="shared" si="1783"/>
        <v>-1000</v>
      </c>
      <c r="X1404">
        <f t="shared" si="1741"/>
        <v>0</v>
      </c>
      <c r="Y1404">
        <f t="shared" si="1703"/>
        <v>-999</v>
      </c>
      <c r="Z1404">
        <f t="shared" si="1742"/>
        <v>0</v>
      </c>
      <c r="AA1404">
        <f t="shared" si="1704"/>
        <v>-998</v>
      </c>
      <c r="AB1404">
        <f t="shared" si="1743"/>
        <v>0</v>
      </c>
      <c r="AC1404">
        <f t="shared" si="1705"/>
        <v>-997</v>
      </c>
      <c r="AD1404">
        <f t="shared" si="1744"/>
        <v>0</v>
      </c>
      <c r="AE1404">
        <f t="shared" si="1745"/>
        <v>-996</v>
      </c>
      <c r="AF1404">
        <f t="shared" si="1746"/>
        <v>0</v>
      </c>
      <c r="AG1404">
        <f t="shared" si="1706"/>
        <v>-995</v>
      </c>
      <c r="AH1404">
        <f t="shared" si="1747"/>
        <v>0</v>
      </c>
      <c r="AI1404">
        <f t="shared" si="1707"/>
        <v>-994</v>
      </c>
      <c r="AJ1404">
        <f t="shared" si="1748"/>
        <v>0</v>
      </c>
      <c r="AK1404">
        <f t="shared" si="1708"/>
        <v>-993</v>
      </c>
      <c r="AL1404">
        <f t="shared" si="1749"/>
        <v>0</v>
      </c>
      <c r="AM1404">
        <f t="shared" si="1750"/>
        <v>-992</v>
      </c>
      <c r="AN1404">
        <f t="shared" si="1751"/>
        <v>0</v>
      </c>
      <c r="AO1404">
        <f t="shared" si="1709"/>
        <v>-991</v>
      </c>
      <c r="AP1404">
        <f t="shared" si="1752"/>
        <v>0</v>
      </c>
      <c r="AQ1404">
        <f t="shared" si="1710"/>
        <v>-990</v>
      </c>
      <c r="AR1404">
        <f t="shared" si="1753"/>
        <v>0</v>
      </c>
      <c r="AS1404">
        <f t="shared" si="1711"/>
        <v>-989</v>
      </c>
      <c r="AT1404">
        <f t="shared" si="1754"/>
        <v>0</v>
      </c>
      <c r="AU1404">
        <f t="shared" si="1712"/>
        <v>-988</v>
      </c>
      <c r="AV1404">
        <f t="shared" si="1755"/>
        <v>0</v>
      </c>
      <c r="AW1404">
        <f t="shared" si="1713"/>
        <v>-987</v>
      </c>
      <c r="AX1404">
        <f t="shared" si="1756"/>
        <v>0</v>
      </c>
      <c r="AY1404">
        <f t="shared" si="1714"/>
        <v>-986</v>
      </c>
      <c r="AZ1404">
        <f t="shared" si="1757"/>
        <v>0</v>
      </c>
      <c r="BA1404">
        <f t="shared" si="1715"/>
        <v>-985</v>
      </c>
      <c r="BB1404">
        <f t="shared" si="1758"/>
        <v>0</v>
      </c>
      <c r="BC1404">
        <f t="shared" si="1716"/>
        <v>-984</v>
      </c>
      <c r="BD1404">
        <f t="shared" si="1759"/>
        <v>0</v>
      </c>
      <c r="BE1404">
        <f t="shared" si="1717"/>
        <v>-983</v>
      </c>
      <c r="BF1404">
        <f t="shared" si="1760"/>
        <v>0</v>
      </c>
      <c r="BG1404">
        <f t="shared" si="1718"/>
        <v>-982</v>
      </c>
      <c r="BH1404">
        <f t="shared" si="1761"/>
        <v>0</v>
      </c>
      <c r="BI1404">
        <f t="shared" si="1719"/>
        <v>-981</v>
      </c>
      <c r="BJ1404">
        <f t="shared" si="1762"/>
        <v>0</v>
      </c>
      <c r="BK1404">
        <f t="shared" si="1720"/>
        <v>-980</v>
      </c>
      <c r="BL1404">
        <f t="shared" si="1763"/>
        <v>0</v>
      </c>
      <c r="BM1404">
        <f t="shared" si="1721"/>
        <v>-979</v>
      </c>
      <c r="BN1404">
        <f t="shared" si="1764"/>
        <v>0</v>
      </c>
      <c r="BO1404">
        <f t="shared" si="1722"/>
        <v>-978</v>
      </c>
      <c r="BP1404">
        <f t="shared" si="1765"/>
        <v>0</v>
      </c>
      <c r="BQ1404">
        <f t="shared" si="1723"/>
        <v>-977</v>
      </c>
      <c r="BR1404">
        <f t="shared" si="1766"/>
        <v>0</v>
      </c>
      <c r="BS1404">
        <f t="shared" si="1724"/>
        <v>-976</v>
      </c>
      <c r="BT1404">
        <f t="shared" si="1767"/>
        <v>0</v>
      </c>
      <c r="BU1404">
        <f t="shared" si="1725"/>
        <v>-975</v>
      </c>
      <c r="BV1404">
        <f t="shared" si="1768"/>
        <v>0</v>
      </c>
      <c r="BW1404">
        <f t="shared" si="1726"/>
        <v>-974</v>
      </c>
      <c r="BX1404">
        <f t="shared" si="1769"/>
        <v>0</v>
      </c>
      <c r="BY1404">
        <f t="shared" si="1727"/>
        <v>-973</v>
      </c>
      <c r="BZ1404">
        <f t="shared" si="1770"/>
        <v>0</v>
      </c>
      <c r="CA1404">
        <f t="shared" si="1728"/>
        <v>-972</v>
      </c>
      <c r="CB1404">
        <f t="shared" si="1771"/>
        <v>0</v>
      </c>
      <c r="CC1404">
        <f t="shared" si="1729"/>
        <v>-971</v>
      </c>
      <c r="CD1404">
        <f t="shared" si="1772"/>
        <v>0</v>
      </c>
      <c r="CE1404">
        <f t="shared" si="1730"/>
        <v>-970</v>
      </c>
      <c r="CF1404">
        <f t="shared" si="1773"/>
        <v>0</v>
      </c>
      <c r="CG1404">
        <f t="shared" si="1731"/>
        <v>-969</v>
      </c>
      <c r="CH1404">
        <f t="shared" si="1774"/>
        <v>0</v>
      </c>
      <c r="CI1404">
        <f t="shared" si="1732"/>
        <v>-968</v>
      </c>
      <c r="CJ1404">
        <f t="shared" si="1775"/>
        <v>0</v>
      </c>
      <c r="CK1404">
        <f t="shared" si="1733"/>
        <v>-967</v>
      </c>
      <c r="CL1404">
        <f t="shared" si="1776"/>
        <v>0</v>
      </c>
      <c r="CM1404">
        <f t="shared" si="1734"/>
        <v>-966</v>
      </c>
      <c r="CN1404">
        <f t="shared" si="1777"/>
        <v>0</v>
      </c>
      <c r="CO1404">
        <f t="shared" si="1735"/>
        <v>-965</v>
      </c>
      <c r="CP1404">
        <f t="shared" si="1778"/>
        <v>0</v>
      </c>
      <c r="CQ1404">
        <f t="shared" si="1736"/>
        <v>-964</v>
      </c>
      <c r="CR1404">
        <f t="shared" si="1779"/>
        <v>0</v>
      </c>
      <c r="CS1404">
        <f t="shared" si="1737"/>
        <v>-963</v>
      </c>
      <c r="CT1404">
        <f t="shared" si="1780"/>
        <v>0</v>
      </c>
      <c r="CU1404">
        <f t="shared" si="1738"/>
        <v>-962</v>
      </c>
      <c r="CV1404">
        <f t="shared" si="1781"/>
        <v>0</v>
      </c>
      <c r="CW1404">
        <f t="shared" si="1739"/>
        <v>-961</v>
      </c>
      <c r="CX1404">
        <f t="shared" si="1782"/>
        <v>0</v>
      </c>
    </row>
    <row r="1405" spans="1:102">
      <c r="A1405" s="193">
        <v>32905</v>
      </c>
      <c r="B1405" t="s">
        <v>950</v>
      </c>
      <c r="C1405" t="s">
        <v>951</v>
      </c>
      <c r="D1405" t="s">
        <v>1679</v>
      </c>
      <c r="E1405" t="s">
        <v>2482</v>
      </c>
      <c r="F1405" t="s">
        <v>2483</v>
      </c>
      <c r="G1405" t="s">
        <v>8</v>
      </c>
      <c r="H1405" t="s">
        <v>8</v>
      </c>
      <c r="I1405" t="s">
        <v>8</v>
      </c>
      <c r="J1405">
        <v>33</v>
      </c>
      <c r="K1405" t="s">
        <v>1855</v>
      </c>
      <c r="L1405">
        <v>39</v>
      </c>
      <c r="M1405" t="s">
        <v>36</v>
      </c>
      <c r="N1405" t="s">
        <v>954</v>
      </c>
      <c r="O1405">
        <v>47150</v>
      </c>
      <c r="P1405" t="s">
        <v>6</v>
      </c>
      <c r="Q1405">
        <v>91</v>
      </c>
      <c r="R1405" s="193">
        <v>32905</v>
      </c>
      <c r="S1405" s="193">
        <v>73050</v>
      </c>
      <c r="T1405">
        <v>200</v>
      </c>
      <c r="U1405" t="s">
        <v>955</v>
      </c>
      <c r="V1405" t="str">
        <f t="shared" si="1740"/>
        <v>1990</v>
      </c>
      <c r="W1405" s="211">
        <f t="shared" si="1783"/>
        <v>-1000</v>
      </c>
      <c r="X1405">
        <f t="shared" si="1741"/>
        <v>0</v>
      </c>
      <c r="Y1405">
        <f t="shared" si="1703"/>
        <v>-999</v>
      </c>
      <c r="Z1405">
        <f t="shared" si="1742"/>
        <v>0</v>
      </c>
      <c r="AA1405">
        <f t="shared" si="1704"/>
        <v>-998</v>
      </c>
      <c r="AB1405">
        <f t="shared" si="1743"/>
        <v>0</v>
      </c>
      <c r="AC1405">
        <f t="shared" si="1705"/>
        <v>-997</v>
      </c>
      <c r="AD1405">
        <f t="shared" si="1744"/>
        <v>0</v>
      </c>
      <c r="AE1405">
        <f t="shared" si="1745"/>
        <v>-996</v>
      </c>
      <c r="AF1405">
        <f t="shared" si="1746"/>
        <v>0</v>
      </c>
      <c r="AG1405">
        <f t="shared" si="1706"/>
        <v>-995</v>
      </c>
      <c r="AH1405">
        <f t="shared" si="1747"/>
        <v>0</v>
      </c>
      <c r="AI1405">
        <f t="shared" si="1707"/>
        <v>-994</v>
      </c>
      <c r="AJ1405">
        <f t="shared" si="1748"/>
        <v>0</v>
      </c>
      <c r="AK1405">
        <f t="shared" si="1708"/>
        <v>-993</v>
      </c>
      <c r="AL1405">
        <f t="shared" si="1749"/>
        <v>0</v>
      </c>
      <c r="AM1405">
        <f t="shared" si="1750"/>
        <v>-992</v>
      </c>
      <c r="AN1405">
        <f t="shared" si="1751"/>
        <v>0</v>
      </c>
      <c r="AO1405">
        <f t="shared" si="1709"/>
        <v>-991</v>
      </c>
      <c r="AP1405">
        <f t="shared" si="1752"/>
        <v>0</v>
      </c>
      <c r="AQ1405">
        <f t="shared" si="1710"/>
        <v>-990</v>
      </c>
      <c r="AR1405">
        <f t="shared" si="1753"/>
        <v>0</v>
      </c>
      <c r="AS1405">
        <f t="shared" si="1711"/>
        <v>-989</v>
      </c>
      <c r="AT1405">
        <f t="shared" si="1754"/>
        <v>0</v>
      </c>
      <c r="AU1405">
        <f t="shared" si="1712"/>
        <v>-988</v>
      </c>
      <c r="AV1405">
        <f t="shared" si="1755"/>
        <v>0</v>
      </c>
      <c r="AW1405">
        <f t="shared" si="1713"/>
        <v>-987</v>
      </c>
      <c r="AX1405">
        <f t="shared" si="1756"/>
        <v>0</v>
      </c>
      <c r="AY1405">
        <f t="shared" si="1714"/>
        <v>-986</v>
      </c>
      <c r="AZ1405">
        <f t="shared" si="1757"/>
        <v>0</v>
      </c>
      <c r="BA1405">
        <f t="shared" si="1715"/>
        <v>-985</v>
      </c>
      <c r="BB1405">
        <f t="shared" si="1758"/>
        <v>0</v>
      </c>
      <c r="BC1405">
        <f t="shared" si="1716"/>
        <v>-984</v>
      </c>
      <c r="BD1405">
        <f t="shared" si="1759"/>
        <v>0</v>
      </c>
      <c r="BE1405">
        <f t="shared" si="1717"/>
        <v>-983</v>
      </c>
      <c r="BF1405">
        <f t="shared" si="1760"/>
        <v>0</v>
      </c>
      <c r="BG1405">
        <f t="shared" si="1718"/>
        <v>-982</v>
      </c>
      <c r="BH1405">
        <f t="shared" si="1761"/>
        <v>0</v>
      </c>
      <c r="BI1405">
        <f t="shared" si="1719"/>
        <v>-981</v>
      </c>
      <c r="BJ1405">
        <f t="shared" si="1762"/>
        <v>0</v>
      </c>
      <c r="BK1405">
        <f t="shared" si="1720"/>
        <v>-980</v>
      </c>
      <c r="BL1405">
        <f t="shared" si="1763"/>
        <v>0</v>
      </c>
      <c r="BM1405">
        <f t="shared" si="1721"/>
        <v>-979</v>
      </c>
      <c r="BN1405">
        <f t="shared" si="1764"/>
        <v>0</v>
      </c>
      <c r="BO1405">
        <f t="shared" si="1722"/>
        <v>-978</v>
      </c>
      <c r="BP1405">
        <f t="shared" si="1765"/>
        <v>0</v>
      </c>
      <c r="BQ1405">
        <f t="shared" si="1723"/>
        <v>-977</v>
      </c>
      <c r="BR1405">
        <f t="shared" si="1766"/>
        <v>0</v>
      </c>
      <c r="BS1405">
        <f t="shared" si="1724"/>
        <v>-976</v>
      </c>
      <c r="BT1405">
        <f t="shared" si="1767"/>
        <v>0</v>
      </c>
      <c r="BU1405">
        <f t="shared" si="1725"/>
        <v>-975</v>
      </c>
      <c r="BV1405">
        <f t="shared" si="1768"/>
        <v>0</v>
      </c>
      <c r="BW1405">
        <f t="shared" si="1726"/>
        <v>-974</v>
      </c>
      <c r="BX1405">
        <f t="shared" si="1769"/>
        <v>0</v>
      </c>
      <c r="BY1405">
        <f t="shared" si="1727"/>
        <v>-973</v>
      </c>
      <c r="BZ1405">
        <f t="shared" si="1770"/>
        <v>0</v>
      </c>
      <c r="CA1405">
        <f t="shared" si="1728"/>
        <v>-972</v>
      </c>
      <c r="CB1405">
        <f t="shared" si="1771"/>
        <v>0</v>
      </c>
      <c r="CC1405">
        <f t="shared" si="1729"/>
        <v>-971</v>
      </c>
      <c r="CD1405">
        <f t="shared" si="1772"/>
        <v>0</v>
      </c>
      <c r="CE1405">
        <f t="shared" si="1730"/>
        <v>-970</v>
      </c>
      <c r="CF1405">
        <f t="shared" si="1773"/>
        <v>0</v>
      </c>
      <c r="CG1405">
        <f t="shared" si="1731"/>
        <v>-969</v>
      </c>
      <c r="CH1405">
        <f t="shared" si="1774"/>
        <v>0</v>
      </c>
      <c r="CI1405">
        <f t="shared" si="1732"/>
        <v>-968</v>
      </c>
      <c r="CJ1405">
        <f t="shared" si="1775"/>
        <v>0</v>
      </c>
      <c r="CK1405">
        <f t="shared" si="1733"/>
        <v>-967</v>
      </c>
      <c r="CL1405">
        <f t="shared" si="1776"/>
        <v>0</v>
      </c>
      <c r="CM1405">
        <f t="shared" si="1734"/>
        <v>-966</v>
      </c>
      <c r="CN1405">
        <f t="shared" si="1777"/>
        <v>0</v>
      </c>
      <c r="CO1405">
        <f t="shared" si="1735"/>
        <v>-965</v>
      </c>
      <c r="CP1405">
        <f t="shared" si="1778"/>
        <v>0</v>
      </c>
      <c r="CQ1405">
        <f t="shared" si="1736"/>
        <v>-964</v>
      </c>
      <c r="CR1405">
        <f t="shared" si="1779"/>
        <v>0</v>
      </c>
      <c r="CS1405">
        <f t="shared" si="1737"/>
        <v>-963</v>
      </c>
      <c r="CT1405">
        <f t="shared" si="1780"/>
        <v>0</v>
      </c>
      <c r="CU1405">
        <f t="shared" si="1738"/>
        <v>-962</v>
      </c>
      <c r="CV1405">
        <f t="shared" si="1781"/>
        <v>0</v>
      </c>
      <c r="CW1405">
        <f t="shared" si="1739"/>
        <v>-961</v>
      </c>
      <c r="CX1405">
        <f t="shared" si="1782"/>
        <v>0</v>
      </c>
    </row>
    <row r="1406" spans="1:102">
      <c r="A1406" s="193">
        <v>41495</v>
      </c>
      <c r="B1406" t="s">
        <v>950</v>
      </c>
      <c r="C1406" t="s">
        <v>951</v>
      </c>
      <c r="D1406" t="s">
        <v>1679</v>
      </c>
      <c r="E1406" t="s">
        <v>2484</v>
      </c>
      <c r="F1406" t="s">
        <v>2485</v>
      </c>
      <c r="G1406" t="s">
        <v>8</v>
      </c>
      <c r="H1406" t="s">
        <v>8</v>
      </c>
      <c r="I1406" t="s">
        <v>8</v>
      </c>
      <c r="J1406">
        <v>33</v>
      </c>
      <c r="K1406" t="s">
        <v>1855</v>
      </c>
      <c r="L1406">
        <v>39</v>
      </c>
      <c r="M1406" t="s">
        <v>36</v>
      </c>
      <c r="N1406" t="s">
        <v>954</v>
      </c>
      <c r="O1406">
        <v>47150</v>
      </c>
      <c r="P1406" t="s">
        <v>6</v>
      </c>
      <c r="Q1406">
        <v>91</v>
      </c>
      <c r="R1406" s="193">
        <v>36466</v>
      </c>
      <c r="S1406" s="193">
        <v>73050</v>
      </c>
      <c r="T1406">
        <v>200</v>
      </c>
      <c r="U1406" t="s">
        <v>955</v>
      </c>
      <c r="V1406" t="str">
        <f t="shared" si="1740"/>
        <v>2013</v>
      </c>
      <c r="W1406" s="211">
        <f t="shared" si="1783"/>
        <v>-1000</v>
      </c>
      <c r="X1406">
        <f t="shared" si="1741"/>
        <v>0</v>
      </c>
      <c r="Y1406">
        <f t="shared" si="1703"/>
        <v>-999</v>
      </c>
      <c r="Z1406">
        <f t="shared" si="1742"/>
        <v>0</v>
      </c>
      <c r="AA1406">
        <f t="shared" si="1704"/>
        <v>-998</v>
      </c>
      <c r="AB1406">
        <f t="shared" si="1743"/>
        <v>0</v>
      </c>
      <c r="AC1406">
        <f t="shared" si="1705"/>
        <v>-997</v>
      </c>
      <c r="AD1406">
        <f t="shared" si="1744"/>
        <v>0</v>
      </c>
      <c r="AE1406">
        <f t="shared" si="1745"/>
        <v>-996</v>
      </c>
      <c r="AF1406">
        <f t="shared" si="1746"/>
        <v>0</v>
      </c>
      <c r="AG1406">
        <f t="shared" si="1706"/>
        <v>-995</v>
      </c>
      <c r="AH1406">
        <f t="shared" si="1747"/>
        <v>0</v>
      </c>
      <c r="AI1406">
        <f t="shared" si="1707"/>
        <v>-994</v>
      </c>
      <c r="AJ1406">
        <f t="shared" si="1748"/>
        <v>0</v>
      </c>
      <c r="AK1406">
        <f t="shared" si="1708"/>
        <v>-993</v>
      </c>
      <c r="AL1406">
        <f t="shared" si="1749"/>
        <v>0</v>
      </c>
      <c r="AM1406">
        <f t="shared" si="1750"/>
        <v>-992</v>
      </c>
      <c r="AN1406">
        <f t="shared" si="1751"/>
        <v>0</v>
      </c>
      <c r="AO1406">
        <f t="shared" si="1709"/>
        <v>-991</v>
      </c>
      <c r="AP1406">
        <f t="shared" si="1752"/>
        <v>0</v>
      </c>
      <c r="AQ1406">
        <f t="shared" si="1710"/>
        <v>-990</v>
      </c>
      <c r="AR1406">
        <f t="shared" si="1753"/>
        <v>0</v>
      </c>
      <c r="AS1406">
        <f t="shared" si="1711"/>
        <v>-989</v>
      </c>
      <c r="AT1406">
        <f t="shared" si="1754"/>
        <v>0</v>
      </c>
      <c r="AU1406">
        <f t="shared" si="1712"/>
        <v>-988</v>
      </c>
      <c r="AV1406">
        <f t="shared" si="1755"/>
        <v>0</v>
      </c>
      <c r="AW1406">
        <f t="shared" si="1713"/>
        <v>-987</v>
      </c>
      <c r="AX1406">
        <f t="shared" si="1756"/>
        <v>0</v>
      </c>
      <c r="AY1406">
        <f t="shared" si="1714"/>
        <v>-986</v>
      </c>
      <c r="AZ1406">
        <f t="shared" si="1757"/>
        <v>0</v>
      </c>
      <c r="BA1406">
        <f t="shared" si="1715"/>
        <v>-985</v>
      </c>
      <c r="BB1406">
        <f t="shared" si="1758"/>
        <v>0</v>
      </c>
      <c r="BC1406">
        <f t="shared" si="1716"/>
        <v>-984</v>
      </c>
      <c r="BD1406">
        <f t="shared" si="1759"/>
        <v>0</v>
      </c>
      <c r="BE1406">
        <f t="shared" si="1717"/>
        <v>-983</v>
      </c>
      <c r="BF1406">
        <f t="shared" si="1760"/>
        <v>0</v>
      </c>
      <c r="BG1406">
        <f t="shared" si="1718"/>
        <v>-982</v>
      </c>
      <c r="BH1406">
        <f t="shared" si="1761"/>
        <v>0</v>
      </c>
      <c r="BI1406">
        <f t="shared" si="1719"/>
        <v>-981</v>
      </c>
      <c r="BJ1406">
        <f t="shared" si="1762"/>
        <v>0</v>
      </c>
      <c r="BK1406">
        <f t="shared" si="1720"/>
        <v>-980</v>
      </c>
      <c r="BL1406">
        <f t="shared" si="1763"/>
        <v>0</v>
      </c>
      <c r="BM1406">
        <f t="shared" si="1721"/>
        <v>-979</v>
      </c>
      <c r="BN1406">
        <f t="shared" si="1764"/>
        <v>0</v>
      </c>
      <c r="BO1406">
        <f t="shared" si="1722"/>
        <v>-978</v>
      </c>
      <c r="BP1406">
        <f t="shared" si="1765"/>
        <v>0</v>
      </c>
      <c r="BQ1406">
        <f t="shared" si="1723"/>
        <v>-977</v>
      </c>
      <c r="BR1406">
        <f t="shared" si="1766"/>
        <v>0</v>
      </c>
      <c r="BS1406">
        <f t="shared" si="1724"/>
        <v>-976</v>
      </c>
      <c r="BT1406">
        <f t="shared" si="1767"/>
        <v>0</v>
      </c>
      <c r="BU1406">
        <f t="shared" si="1725"/>
        <v>-975</v>
      </c>
      <c r="BV1406">
        <f t="shared" si="1768"/>
        <v>0</v>
      </c>
      <c r="BW1406">
        <f t="shared" si="1726"/>
        <v>-974</v>
      </c>
      <c r="BX1406">
        <f t="shared" si="1769"/>
        <v>0</v>
      </c>
      <c r="BY1406">
        <f t="shared" si="1727"/>
        <v>-973</v>
      </c>
      <c r="BZ1406">
        <f t="shared" si="1770"/>
        <v>0</v>
      </c>
      <c r="CA1406">
        <f t="shared" si="1728"/>
        <v>-972</v>
      </c>
      <c r="CB1406">
        <f t="shared" si="1771"/>
        <v>0</v>
      </c>
      <c r="CC1406">
        <f t="shared" si="1729"/>
        <v>-971</v>
      </c>
      <c r="CD1406">
        <f t="shared" si="1772"/>
        <v>0</v>
      </c>
      <c r="CE1406">
        <f t="shared" si="1730"/>
        <v>-970</v>
      </c>
      <c r="CF1406">
        <f t="shared" si="1773"/>
        <v>0</v>
      </c>
      <c r="CG1406">
        <f t="shared" si="1731"/>
        <v>-969</v>
      </c>
      <c r="CH1406">
        <f t="shared" si="1774"/>
        <v>0</v>
      </c>
      <c r="CI1406">
        <f t="shared" si="1732"/>
        <v>-968</v>
      </c>
      <c r="CJ1406">
        <f t="shared" si="1775"/>
        <v>0</v>
      </c>
      <c r="CK1406">
        <f t="shared" si="1733"/>
        <v>-967</v>
      </c>
      <c r="CL1406">
        <f t="shared" si="1776"/>
        <v>0</v>
      </c>
      <c r="CM1406">
        <f t="shared" si="1734"/>
        <v>-966</v>
      </c>
      <c r="CN1406">
        <f t="shared" si="1777"/>
        <v>0</v>
      </c>
      <c r="CO1406">
        <f t="shared" si="1735"/>
        <v>-965</v>
      </c>
      <c r="CP1406">
        <f t="shared" si="1778"/>
        <v>0</v>
      </c>
      <c r="CQ1406">
        <f t="shared" si="1736"/>
        <v>-964</v>
      </c>
      <c r="CR1406">
        <f t="shared" si="1779"/>
        <v>0</v>
      </c>
      <c r="CS1406">
        <f t="shared" si="1737"/>
        <v>-963</v>
      </c>
      <c r="CT1406">
        <f t="shared" si="1780"/>
        <v>0</v>
      </c>
      <c r="CU1406">
        <f t="shared" si="1738"/>
        <v>-962</v>
      </c>
      <c r="CV1406">
        <f t="shared" si="1781"/>
        <v>0</v>
      </c>
      <c r="CW1406">
        <f t="shared" si="1739"/>
        <v>-961</v>
      </c>
      <c r="CX1406">
        <f t="shared" si="1782"/>
        <v>0</v>
      </c>
    </row>
    <row r="1407" spans="1:102">
      <c r="A1407" s="193">
        <v>36466</v>
      </c>
      <c r="B1407" t="s">
        <v>950</v>
      </c>
      <c r="C1407" t="s">
        <v>951</v>
      </c>
      <c r="D1407" t="s">
        <v>1679</v>
      </c>
      <c r="E1407" t="s">
        <v>2486</v>
      </c>
      <c r="F1407" t="s">
        <v>2487</v>
      </c>
      <c r="G1407" t="s">
        <v>8</v>
      </c>
      <c r="H1407" t="s">
        <v>8</v>
      </c>
      <c r="I1407" t="s">
        <v>8</v>
      </c>
      <c r="J1407">
        <v>33</v>
      </c>
      <c r="K1407" t="s">
        <v>1855</v>
      </c>
      <c r="L1407">
        <v>39</v>
      </c>
      <c r="M1407" t="s">
        <v>36</v>
      </c>
      <c r="N1407" t="s">
        <v>954</v>
      </c>
      <c r="O1407">
        <v>47150</v>
      </c>
      <c r="P1407" t="s">
        <v>6</v>
      </c>
      <c r="Q1407">
        <v>91</v>
      </c>
      <c r="R1407" s="193">
        <v>36466</v>
      </c>
      <c r="S1407" s="193">
        <v>73050</v>
      </c>
      <c r="T1407">
        <v>200</v>
      </c>
      <c r="U1407" t="s">
        <v>955</v>
      </c>
      <c r="V1407" t="str">
        <f t="shared" si="1740"/>
        <v>1999</v>
      </c>
      <c r="W1407" s="211">
        <f t="shared" si="1783"/>
        <v>-1000</v>
      </c>
      <c r="X1407">
        <f t="shared" si="1741"/>
        <v>0</v>
      </c>
      <c r="Y1407">
        <f t="shared" si="1703"/>
        <v>-999</v>
      </c>
      <c r="Z1407">
        <f t="shared" si="1742"/>
        <v>0</v>
      </c>
      <c r="AA1407">
        <f t="shared" si="1704"/>
        <v>-998</v>
      </c>
      <c r="AB1407">
        <f t="shared" si="1743"/>
        <v>0</v>
      </c>
      <c r="AC1407">
        <f t="shared" si="1705"/>
        <v>-997</v>
      </c>
      <c r="AD1407">
        <f t="shared" si="1744"/>
        <v>0</v>
      </c>
      <c r="AE1407">
        <f t="shared" si="1745"/>
        <v>-996</v>
      </c>
      <c r="AF1407">
        <f t="shared" si="1746"/>
        <v>0</v>
      </c>
      <c r="AG1407">
        <f t="shared" si="1706"/>
        <v>-995</v>
      </c>
      <c r="AH1407">
        <f t="shared" si="1747"/>
        <v>0</v>
      </c>
      <c r="AI1407">
        <f t="shared" si="1707"/>
        <v>-994</v>
      </c>
      <c r="AJ1407">
        <f t="shared" si="1748"/>
        <v>0</v>
      </c>
      <c r="AK1407">
        <f t="shared" si="1708"/>
        <v>-993</v>
      </c>
      <c r="AL1407">
        <f t="shared" si="1749"/>
        <v>0</v>
      </c>
      <c r="AM1407">
        <f t="shared" si="1750"/>
        <v>-992</v>
      </c>
      <c r="AN1407">
        <f t="shared" si="1751"/>
        <v>0</v>
      </c>
      <c r="AO1407">
        <f t="shared" si="1709"/>
        <v>-991</v>
      </c>
      <c r="AP1407">
        <f t="shared" si="1752"/>
        <v>0</v>
      </c>
      <c r="AQ1407">
        <f t="shared" si="1710"/>
        <v>-990</v>
      </c>
      <c r="AR1407">
        <f t="shared" si="1753"/>
        <v>0</v>
      </c>
      <c r="AS1407">
        <f t="shared" si="1711"/>
        <v>-989</v>
      </c>
      <c r="AT1407">
        <f t="shared" si="1754"/>
        <v>0</v>
      </c>
      <c r="AU1407">
        <f t="shared" si="1712"/>
        <v>-988</v>
      </c>
      <c r="AV1407">
        <f t="shared" si="1755"/>
        <v>0</v>
      </c>
      <c r="AW1407">
        <f t="shared" si="1713"/>
        <v>-987</v>
      </c>
      <c r="AX1407">
        <f t="shared" si="1756"/>
        <v>0</v>
      </c>
      <c r="AY1407">
        <f t="shared" si="1714"/>
        <v>-986</v>
      </c>
      <c r="AZ1407">
        <f t="shared" si="1757"/>
        <v>0</v>
      </c>
      <c r="BA1407">
        <f t="shared" si="1715"/>
        <v>-985</v>
      </c>
      <c r="BB1407">
        <f t="shared" si="1758"/>
        <v>0</v>
      </c>
      <c r="BC1407">
        <f t="shared" si="1716"/>
        <v>-984</v>
      </c>
      <c r="BD1407">
        <f t="shared" si="1759"/>
        <v>0</v>
      </c>
      <c r="BE1407">
        <f t="shared" si="1717"/>
        <v>-983</v>
      </c>
      <c r="BF1407">
        <f t="shared" si="1760"/>
        <v>0</v>
      </c>
      <c r="BG1407">
        <f t="shared" si="1718"/>
        <v>-982</v>
      </c>
      <c r="BH1407">
        <f t="shared" si="1761"/>
        <v>0</v>
      </c>
      <c r="BI1407">
        <f t="shared" si="1719"/>
        <v>-981</v>
      </c>
      <c r="BJ1407">
        <f t="shared" si="1762"/>
        <v>0</v>
      </c>
      <c r="BK1407">
        <f t="shared" si="1720"/>
        <v>-980</v>
      </c>
      <c r="BL1407">
        <f t="shared" si="1763"/>
        <v>0</v>
      </c>
      <c r="BM1407">
        <f t="shared" si="1721"/>
        <v>-979</v>
      </c>
      <c r="BN1407">
        <f t="shared" si="1764"/>
        <v>0</v>
      </c>
      <c r="BO1407">
        <f t="shared" si="1722"/>
        <v>-978</v>
      </c>
      <c r="BP1407">
        <f t="shared" si="1765"/>
        <v>0</v>
      </c>
      <c r="BQ1407">
        <f t="shared" si="1723"/>
        <v>-977</v>
      </c>
      <c r="BR1407">
        <f t="shared" si="1766"/>
        <v>0</v>
      </c>
      <c r="BS1407">
        <f t="shared" si="1724"/>
        <v>-976</v>
      </c>
      <c r="BT1407">
        <f t="shared" si="1767"/>
        <v>0</v>
      </c>
      <c r="BU1407">
        <f t="shared" si="1725"/>
        <v>-975</v>
      </c>
      <c r="BV1407">
        <f t="shared" si="1768"/>
        <v>0</v>
      </c>
      <c r="BW1407">
        <f t="shared" si="1726"/>
        <v>-974</v>
      </c>
      <c r="BX1407">
        <f t="shared" si="1769"/>
        <v>0</v>
      </c>
      <c r="BY1407">
        <f t="shared" si="1727"/>
        <v>-973</v>
      </c>
      <c r="BZ1407">
        <f t="shared" si="1770"/>
        <v>0</v>
      </c>
      <c r="CA1407">
        <f t="shared" si="1728"/>
        <v>-972</v>
      </c>
      <c r="CB1407">
        <f t="shared" si="1771"/>
        <v>0</v>
      </c>
      <c r="CC1407">
        <f t="shared" si="1729"/>
        <v>-971</v>
      </c>
      <c r="CD1407">
        <f t="shared" si="1772"/>
        <v>0</v>
      </c>
      <c r="CE1407">
        <f t="shared" si="1730"/>
        <v>-970</v>
      </c>
      <c r="CF1407">
        <f t="shared" si="1773"/>
        <v>0</v>
      </c>
      <c r="CG1407">
        <f t="shared" si="1731"/>
        <v>-969</v>
      </c>
      <c r="CH1407">
        <f t="shared" si="1774"/>
        <v>0</v>
      </c>
      <c r="CI1407">
        <f t="shared" si="1732"/>
        <v>-968</v>
      </c>
      <c r="CJ1407">
        <f t="shared" si="1775"/>
        <v>0</v>
      </c>
      <c r="CK1407">
        <f t="shared" si="1733"/>
        <v>-967</v>
      </c>
      <c r="CL1407">
        <f t="shared" si="1776"/>
        <v>0</v>
      </c>
      <c r="CM1407">
        <f t="shared" si="1734"/>
        <v>-966</v>
      </c>
      <c r="CN1407">
        <f t="shared" si="1777"/>
        <v>0</v>
      </c>
      <c r="CO1407">
        <f t="shared" si="1735"/>
        <v>-965</v>
      </c>
      <c r="CP1407">
        <f t="shared" si="1778"/>
        <v>0</v>
      </c>
      <c r="CQ1407">
        <f t="shared" si="1736"/>
        <v>-964</v>
      </c>
      <c r="CR1407">
        <f t="shared" si="1779"/>
        <v>0</v>
      </c>
      <c r="CS1407">
        <f t="shared" si="1737"/>
        <v>-963</v>
      </c>
      <c r="CT1407">
        <f t="shared" si="1780"/>
        <v>0</v>
      </c>
      <c r="CU1407">
        <f t="shared" si="1738"/>
        <v>-962</v>
      </c>
      <c r="CV1407">
        <f t="shared" si="1781"/>
        <v>0</v>
      </c>
      <c r="CW1407">
        <f t="shared" si="1739"/>
        <v>-961</v>
      </c>
      <c r="CX1407">
        <f t="shared" si="1782"/>
        <v>0</v>
      </c>
    </row>
    <row r="1408" spans="1:102">
      <c r="A1408" s="193">
        <v>41438</v>
      </c>
      <c r="B1408" t="s">
        <v>950</v>
      </c>
      <c r="C1408" t="s">
        <v>951</v>
      </c>
      <c r="D1408" t="s">
        <v>1679</v>
      </c>
      <c r="E1408" t="s">
        <v>2488</v>
      </c>
      <c r="F1408" t="s">
        <v>2487</v>
      </c>
      <c r="G1408" t="s">
        <v>8</v>
      </c>
      <c r="H1408" t="s">
        <v>8</v>
      </c>
      <c r="I1408" t="s">
        <v>8</v>
      </c>
      <c r="J1408">
        <v>33</v>
      </c>
      <c r="K1408" t="s">
        <v>1855</v>
      </c>
      <c r="L1408">
        <v>39</v>
      </c>
      <c r="M1408" t="s">
        <v>36</v>
      </c>
      <c r="N1408" t="s">
        <v>954</v>
      </c>
      <c r="O1408">
        <v>47150</v>
      </c>
      <c r="P1408" t="s">
        <v>6</v>
      </c>
      <c r="Q1408">
        <v>91</v>
      </c>
      <c r="R1408" s="193">
        <v>41486</v>
      </c>
      <c r="S1408" s="193">
        <v>41437</v>
      </c>
      <c r="T1408">
        <v>200</v>
      </c>
      <c r="U1408" t="s">
        <v>955</v>
      </c>
      <c r="V1408" t="str">
        <f t="shared" si="1740"/>
        <v>2013</v>
      </c>
      <c r="W1408" s="211">
        <f t="shared" si="1783"/>
        <v>-1000</v>
      </c>
      <c r="X1408">
        <f t="shared" si="1741"/>
        <v>0</v>
      </c>
      <c r="Y1408">
        <f t="shared" si="1703"/>
        <v>-999</v>
      </c>
      <c r="Z1408">
        <f t="shared" si="1742"/>
        <v>0</v>
      </c>
      <c r="AA1408">
        <f t="shared" si="1704"/>
        <v>-998</v>
      </c>
      <c r="AB1408">
        <f t="shared" si="1743"/>
        <v>0</v>
      </c>
      <c r="AC1408">
        <f t="shared" si="1705"/>
        <v>-997</v>
      </c>
      <c r="AD1408">
        <f t="shared" si="1744"/>
        <v>0</v>
      </c>
      <c r="AE1408">
        <f t="shared" si="1745"/>
        <v>-996</v>
      </c>
      <c r="AF1408">
        <f t="shared" si="1746"/>
        <v>0</v>
      </c>
      <c r="AG1408">
        <f t="shared" si="1706"/>
        <v>-995</v>
      </c>
      <c r="AH1408">
        <f t="shared" si="1747"/>
        <v>0</v>
      </c>
      <c r="AI1408">
        <f t="shared" si="1707"/>
        <v>-994</v>
      </c>
      <c r="AJ1408">
        <f t="shared" si="1748"/>
        <v>0</v>
      </c>
      <c r="AK1408">
        <f t="shared" si="1708"/>
        <v>-993</v>
      </c>
      <c r="AL1408">
        <f t="shared" si="1749"/>
        <v>0</v>
      </c>
      <c r="AM1408">
        <f t="shared" si="1750"/>
        <v>-992</v>
      </c>
      <c r="AN1408">
        <f t="shared" si="1751"/>
        <v>0</v>
      </c>
      <c r="AO1408">
        <f t="shared" si="1709"/>
        <v>-991</v>
      </c>
      <c r="AP1408">
        <f t="shared" si="1752"/>
        <v>0</v>
      </c>
      <c r="AQ1408">
        <f t="shared" si="1710"/>
        <v>-990</v>
      </c>
      <c r="AR1408">
        <f t="shared" si="1753"/>
        <v>0</v>
      </c>
      <c r="AS1408">
        <f t="shared" si="1711"/>
        <v>-989</v>
      </c>
      <c r="AT1408">
        <f t="shared" si="1754"/>
        <v>0</v>
      </c>
      <c r="AU1408">
        <f t="shared" si="1712"/>
        <v>-988</v>
      </c>
      <c r="AV1408">
        <f t="shared" si="1755"/>
        <v>0</v>
      </c>
      <c r="AW1408">
        <f t="shared" si="1713"/>
        <v>-987</v>
      </c>
      <c r="AX1408">
        <f t="shared" si="1756"/>
        <v>0</v>
      </c>
      <c r="AY1408">
        <f t="shared" si="1714"/>
        <v>-986</v>
      </c>
      <c r="AZ1408">
        <f t="shared" si="1757"/>
        <v>0</v>
      </c>
      <c r="BA1408">
        <f t="shared" si="1715"/>
        <v>-985</v>
      </c>
      <c r="BB1408">
        <f t="shared" si="1758"/>
        <v>0</v>
      </c>
      <c r="BC1408">
        <f t="shared" si="1716"/>
        <v>-984</v>
      </c>
      <c r="BD1408">
        <f t="shared" si="1759"/>
        <v>0</v>
      </c>
      <c r="BE1408">
        <f t="shared" si="1717"/>
        <v>-983</v>
      </c>
      <c r="BF1408">
        <f t="shared" si="1760"/>
        <v>0</v>
      </c>
      <c r="BG1408">
        <f t="shared" si="1718"/>
        <v>-982</v>
      </c>
      <c r="BH1408">
        <f t="shared" si="1761"/>
        <v>0</v>
      </c>
      <c r="BI1408">
        <f t="shared" si="1719"/>
        <v>-981</v>
      </c>
      <c r="BJ1408">
        <f t="shared" si="1762"/>
        <v>0</v>
      </c>
      <c r="BK1408">
        <f t="shared" si="1720"/>
        <v>-980</v>
      </c>
      <c r="BL1408">
        <f t="shared" si="1763"/>
        <v>0</v>
      </c>
      <c r="BM1408">
        <f t="shared" si="1721"/>
        <v>-979</v>
      </c>
      <c r="BN1408">
        <f t="shared" si="1764"/>
        <v>0</v>
      </c>
      <c r="BO1408">
        <f t="shared" si="1722"/>
        <v>-978</v>
      </c>
      <c r="BP1408">
        <f t="shared" si="1765"/>
        <v>0</v>
      </c>
      <c r="BQ1408">
        <f t="shared" si="1723"/>
        <v>-977</v>
      </c>
      <c r="BR1408">
        <f t="shared" si="1766"/>
        <v>0</v>
      </c>
      <c r="BS1408">
        <f t="shared" si="1724"/>
        <v>-976</v>
      </c>
      <c r="BT1408">
        <f t="shared" si="1767"/>
        <v>0</v>
      </c>
      <c r="BU1408">
        <f t="shared" si="1725"/>
        <v>-975</v>
      </c>
      <c r="BV1408">
        <f t="shared" si="1768"/>
        <v>0</v>
      </c>
      <c r="BW1408">
        <f t="shared" si="1726"/>
        <v>-974</v>
      </c>
      <c r="BX1408">
        <f t="shared" si="1769"/>
        <v>0</v>
      </c>
      <c r="BY1408">
        <f t="shared" si="1727"/>
        <v>-973</v>
      </c>
      <c r="BZ1408">
        <f t="shared" si="1770"/>
        <v>0</v>
      </c>
      <c r="CA1408">
        <f t="shared" si="1728"/>
        <v>-972</v>
      </c>
      <c r="CB1408">
        <f t="shared" si="1771"/>
        <v>0</v>
      </c>
      <c r="CC1408">
        <f t="shared" si="1729"/>
        <v>-971</v>
      </c>
      <c r="CD1408">
        <f t="shared" si="1772"/>
        <v>0</v>
      </c>
      <c r="CE1408">
        <f t="shared" si="1730"/>
        <v>-970</v>
      </c>
      <c r="CF1408">
        <f t="shared" si="1773"/>
        <v>0</v>
      </c>
      <c r="CG1408">
        <f t="shared" si="1731"/>
        <v>-969</v>
      </c>
      <c r="CH1408">
        <f t="shared" si="1774"/>
        <v>0</v>
      </c>
      <c r="CI1408">
        <f t="shared" si="1732"/>
        <v>-968</v>
      </c>
      <c r="CJ1408">
        <f t="shared" si="1775"/>
        <v>0</v>
      </c>
      <c r="CK1408">
        <f t="shared" si="1733"/>
        <v>-967</v>
      </c>
      <c r="CL1408">
        <f t="shared" si="1776"/>
        <v>0</v>
      </c>
      <c r="CM1408">
        <f t="shared" si="1734"/>
        <v>-966</v>
      </c>
      <c r="CN1408">
        <f t="shared" si="1777"/>
        <v>0</v>
      </c>
      <c r="CO1408">
        <f t="shared" si="1735"/>
        <v>-965</v>
      </c>
      <c r="CP1408">
        <f t="shared" si="1778"/>
        <v>0</v>
      </c>
      <c r="CQ1408">
        <f t="shared" si="1736"/>
        <v>-964</v>
      </c>
      <c r="CR1408">
        <f t="shared" si="1779"/>
        <v>0</v>
      </c>
      <c r="CS1408">
        <f t="shared" si="1737"/>
        <v>-963</v>
      </c>
      <c r="CT1408">
        <f t="shared" si="1780"/>
        <v>0</v>
      </c>
      <c r="CU1408">
        <f t="shared" si="1738"/>
        <v>-962</v>
      </c>
      <c r="CV1408">
        <f t="shared" si="1781"/>
        <v>0</v>
      </c>
      <c r="CW1408">
        <f t="shared" si="1739"/>
        <v>-961</v>
      </c>
      <c r="CX1408">
        <f t="shared" si="1782"/>
        <v>0</v>
      </c>
    </row>
    <row r="1409" spans="1:102">
      <c r="A1409" s="193">
        <v>32013</v>
      </c>
      <c r="B1409" t="s">
        <v>950</v>
      </c>
      <c r="C1409" t="s">
        <v>951</v>
      </c>
      <c r="D1409" t="s">
        <v>1679</v>
      </c>
      <c r="E1409" t="s">
        <v>2489</v>
      </c>
      <c r="F1409" t="s">
        <v>2490</v>
      </c>
      <c r="G1409" t="s">
        <v>8</v>
      </c>
      <c r="H1409" t="s">
        <v>8</v>
      </c>
      <c r="I1409" t="s">
        <v>8</v>
      </c>
      <c r="J1409">
        <v>33</v>
      </c>
      <c r="K1409" t="s">
        <v>1855</v>
      </c>
      <c r="L1409">
        <v>39</v>
      </c>
      <c r="M1409" t="s">
        <v>36</v>
      </c>
      <c r="N1409" t="s">
        <v>954</v>
      </c>
      <c r="O1409">
        <v>47150</v>
      </c>
      <c r="P1409" t="s">
        <v>6</v>
      </c>
      <c r="Q1409">
        <v>91</v>
      </c>
      <c r="R1409" s="193">
        <v>32013</v>
      </c>
      <c r="S1409" s="193">
        <v>73050</v>
      </c>
      <c r="T1409">
        <v>200</v>
      </c>
      <c r="U1409" t="s">
        <v>955</v>
      </c>
      <c r="V1409" t="str">
        <f t="shared" si="1740"/>
        <v>1987</v>
      </c>
      <c r="W1409" s="211">
        <f t="shared" si="1783"/>
        <v>-1000</v>
      </c>
      <c r="X1409">
        <f t="shared" si="1741"/>
        <v>0</v>
      </c>
      <c r="Y1409">
        <f t="shared" si="1703"/>
        <v>-999</v>
      </c>
      <c r="Z1409">
        <f t="shared" si="1742"/>
        <v>0</v>
      </c>
      <c r="AA1409">
        <f t="shared" si="1704"/>
        <v>-998</v>
      </c>
      <c r="AB1409">
        <f t="shared" si="1743"/>
        <v>0</v>
      </c>
      <c r="AC1409">
        <f t="shared" si="1705"/>
        <v>-997</v>
      </c>
      <c r="AD1409">
        <f t="shared" si="1744"/>
        <v>0</v>
      </c>
      <c r="AE1409">
        <f t="shared" si="1745"/>
        <v>-996</v>
      </c>
      <c r="AF1409">
        <f t="shared" si="1746"/>
        <v>0</v>
      </c>
      <c r="AG1409">
        <f t="shared" si="1706"/>
        <v>-995</v>
      </c>
      <c r="AH1409">
        <f t="shared" si="1747"/>
        <v>0</v>
      </c>
      <c r="AI1409">
        <f t="shared" si="1707"/>
        <v>-994</v>
      </c>
      <c r="AJ1409">
        <f t="shared" si="1748"/>
        <v>0</v>
      </c>
      <c r="AK1409">
        <f t="shared" si="1708"/>
        <v>-993</v>
      </c>
      <c r="AL1409">
        <f t="shared" si="1749"/>
        <v>0</v>
      </c>
      <c r="AM1409">
        <f t="shared" si="1750"/>
        <v>-992</v>
      </c>
      <c r="AN1409">
        <f t="shared" si="1751"/>
        <v>0</v>
      </c>
      <c r="AO1409">
        <f t="shared" si="1709"/>
        <v>-991</v>
      </c>
      <c r="AP1409">
        <f t="shared" si="1752"/>
        <v>0</v>
      </c>
      <c r="AQ1409">
        <f t="shared" si="1710"/>
        <v>-990</v>
      </c>
      <c r="AR1409">
        <f t="shared" si="1753"/>
        <v>0</v>
      </c>
      <c r="AS1409">
        <f t="shared" si="1711"/>
        <v>-989</v>
      </c>
      <c r="AT1409">
        <f t="shared" si="1754"/>
        <v>0</v>
      </c>
      <c r="AU1409">
        <f t="shared" si="1712"/>
        <v>-988</v>
      </c>
      <c r="AV1409">
        <f t="shared" si="1755"/>
        <v>0</v>
      </c>
      <c r="AW1409">
        <f t="shared" si="1713"/>
        <v>-987</v>
      </c>
      <c r="AX1409">
        <f t="shared" si="1756"/>
        <v>0</v>
      </c>
      <c r="AY1409">
        <f t="shared" si="1714"/>
        <v>-986</v>
      </c>
      <c r="AZ1409">
        <f t="shared" si="1757"/>
        <v>0</v>
      </c>
      <c r="BA1409">
        <f t="shared" si="1715"/>
        <v>-985</v>
      </c>
      <c r="BB1409">
        <f t="shared" si="1758"/>
        <v>0</v>
      </c>
      <c r="BC1409">
        <f t="shared" si="1716"/>
        <v>-984</v>
      </c>
      <c r="BD1409">
        <f t="shared" si="1759"/>
        <v>0</v>
      </c>
      <c r="BE1409">
        <f t="shared" si="1717"/>
        <v>-983</v>
      </c>
      <c r="BF1409">
        <f t="shared" si="1760"/>
        <v>0</v>
      </c>
      <c r="BG1409">
        <f t="shared" si="1718"/>
        <v>-982</v>
      </c>
      <c r="BH1409">
        <f t="shared" si="1761"/>
        <v>0</v>
      </c>
      <c r="BI1409">
        <f t="shared" si="1719"/>
        <v>-981</v>
      </c>
      <c r="BJ1409">
        <f t="shared" si="1762"/>
        <v>0</v>
      </c>
      <c r="BK1409">
        <f t="shared" si="1720"/>
        <v>-980</v>
      </c>
      <c r="BL1409">
        <f t="shared" si="1763"/>
        <v>0</v>
      </c>
      <c r="BM1409">
        <f t="shared" si="1721"/>
        <v>-979</v>
      </c>
      <c r="BN1409">
        <f t="shared" si="1764"/>
        <v>0</v>
      </c>
      <c r="BO1409">
        <f t="shared" si="1722"/>
        <v>-978</v>
      </c>
      <c r="BP1409">
        <f t="shared" si="1765"/>
        <v>0</v>
      </c>
      <c r="BQ1409">
        <f t="shared" si="1723"/>
        <v>-977</v>
      </c>
      <c r="BR1409">
        <f t="shared" si="1766"/>
        <v>0</v>
      </c>
      <c r="BS1409">
        <f t="shared" si="1724"/>
        <v>-976</v>
      </c>
      <c r="BT1409">
        <f t="shared" si="1767"/>
        <v>0</v>
      </c>
      <c r="BU1409">
        <f t="shared" si="1725"/>
        <v>-975</v>
      </c>
      <c r="BV1409">
        <f t="shared" si="1768"/>
        <v>0</v>
      </c>
      <c r="BW1409">
        <f t="shared" si="1726"/>
        <v>-974</v>
      </c>
      <c r="BX1409">
        <f t="shared" si="1769"/>
        <v>0</v>
      </c>
      <c r="BY1409">
        <f t="shared" si="1727"/>
        <v>-973</v>
      </c>
      <c r="BZ1409">
        <f t="shared" si="1770"/>
        <v>0</v>
      </c>
      <c r="CA1409">
        <f t="shared" si="1728"/>
        <v>-972</v>
      </c>
      <c r="CB1409">
        <f t="shared" si="1771"/>
        <v>0</v>
      </c>
      <c r="CC1409">
        <f t="shared" si="1729"/>
        <v>-971</v>
      </c>
      <c r="CD1409">
        <f t="shared" si="1772"/>
        <v>0</v>
      </c>
      <c r="CE1409">
        <f t="shared" si="1730"/>
        <v>-970</v>
      </c>
      <c r="CF1409">
        <f t="shared" si="1773"/>
        <v>0</v>
      </c>
      <c r="CG1409">
        <f t="shared" si="1731"/>
        <v>-969</v>
      </c>
      <c r="CH1409">
        <f t="shared" si="1774"/>
        <v>0</v>
      </c>
      <c r="CI1409">
        <f t="shared" si="1732"/>
        <v>-968</v>
      </c>
      <c r="CJ1409">
        <f t="shared" si="1775"/>
        <v>0</v>
      </c>
      <c r="CK1409">
        <f t="shared" si="1733"/>
        <v>-967</v>
      </c>
      <c r="CL1409">
        <f t="shared" si="1776"/>
        <v>0</v>
      </c>
      <c r="CM1409">
        <f t="shared" si="1734"/>
        <v>-966</v>
      </c>
      <c r="CN1409">
        <f t="shared" si="1777"/>
        <v>0</v>
      </c>
      <c r="CO1409">
        <f t="shared" si="1735"/>
        <v>-965</v>
      </c>
      <c r="CP1409">
        <f t="shared" si="1778"/>
        <v>0</v>
      </c>
      <c r="CQ1409">
        <f t="shared" si="1736"/>
        <v>-964</v>
      </c>
      <c r="CR1409">
        <f t="shared" si="1779"/>
        <v>0</v>
      </c>
      <c r="CS1409">
        <f t="shared" si="1737"/>
        <v>-963</v>
      </c>
      <c r="CT1409">
        <f t="shared" si="1780"/>
        <v>0</v>
      </c>
      <c r="CU1409">
        <f t="shared" si="1738"/>
        <v>-962</v>
      </c>
      <c r="CV1409">
        <f t="shared" si="1781"/>
        <v>0</v>
      </c>
      <c r="CW1409">
        <f t="shared" si="1739"/>
        <v>-961</v>
      </c>
      <c r="CX1409">
        <f t="shared" si="1782"/>
        <v>0</v>
      </c>
    </row>
    <row r="1410" spans="1:102">
      <c r="A1410" s="193">
        <v>40904</v>
      </c>
      <c r="B1410" t="s">
        <v>950</v>
      </c>
      <c r="C1410" t="s">
        <v>951</v>
      </c>
      <c r="D1410" t="s">
        <v>1679</v>
      </c>
      <c r="E1410" t="s">
        <v>2491</v>
      </c>
      <c r="F1410" t="s">
        <v>2492</v>
      </c>
      <c r="G1410" t="s">
        <v>8</v>
      </c>
      <c r="H1410" t="s">
        <v>8</v>
      </c>
      <c r="I1410" t="s">
        <v>8</v>
      </c>
      <c r="J1410">
        <v>38</v>
      </c>
      <c r="K1410" t="s">
        <v>2493</v>
      </c>
      <c r="L1410">
        <v>39</v>
      </c>
      <c r="M1410" t="s">
        <v>36</v>
      </c>
      <c r="N1410" t="s">
        <v>954</v>
      </c>
      <c r="O1410">
        <v>47150</v>
      </c>
      <c r="P1410" t="s">
        <v>6</v>
      </c>
      <c r="Q1410">
        <v>91</v>
      </c>
      <c r="R1410" s="193">
        <v>33003</v>
      </c>
      <c r="S1410" s="193">
        <v>73050</v>
      </c>
      <c r="T1410">
        <v>200</v>
      </c>
      <c r="U1410" t="s">
        <v>955</v>
      </c>
      <c r="V1410" t="str">
        <f t="shared" si="1740"/>
        <v>2011</v>
      </c>
      <c r="W1410" s="211">
        <f t="shared" si="1783"/>
        <v>-1000</v>
      </c>
      <c r="X1410">
        <f t="shared" si="1741"/>
        <v>0</v>
      </c>
      <c r="Y1410">
        <f t="shared" si="1703"/>
        <v>-999</v>
      </c>
      <c r="Z1410">
        <f t="shared" si="1742"/>
        <v>0</v>
      </c>
      <c r="AA1410">
        <f t="shared" si="1704"/>
        <v>-998</v>
      </c>
      <c r="AB1410">
        <f t="shared" si="1743"/>
        <v>0</v>
      </c>
      <c r="AC1410">
        <f t="shared" si="1705"/>
        <v>-997</v>
      </c>
      <c r="AD1410">
        <f t="shared" si="1744"/>
        <v>0</v>
      </c>
      <c r="AE1410">
        <f t="shared" si="1745"/>
        <v>-996</v>
      </c>
      <c r="AF1410">
        <f t="shared" si="1746"/>
        <v>0</v>
      </c>
      <c r="AG1410">
        <f t="shared" si="1706"/>
        <v>-995</v>
      </c>
      <c r="AH1410">
        <f t="shared" si="1747"/>
        <v>0</v>
      </c>
      <c r="AI1410">
        <f t="shared" si="1707"/>
        <v>-994</v>
      </c>
      <c r="AJ1410">
        <f t="shared" si="1748"/>
        <v>0</v>
      </c>
      <c r="AK1410">
        <f t="shared" si="1708"/>
        <v>-993</v>
      </c>
      <c r="AL1410">
        <f t="shared" si="1749"/>
        <v>0</v>
      </c>
      <c r="AM1410">
        <f t="shared" si="1750"/>
        <v>-992</v>
      </c>
      <c r="AN1410">
        <f t="shared" si="1751"/>
        <v>0</v>
      </c>
      <c r="AO1410">
        <f t="shared" si="1709"/>
        <v>-991</v>
      </c>
      <c r="AP1410">
        <f t="shared" si="1752"/>
        <v>0</v>
      </c>
      <c r="AQ1410">
        <f t="shared" si="1710"/>
        <v>-990</v>
      </c>
      <c r="AR1410">
        <f t="shared" si="1753"/>
        <v>0</v>
      </c>
      <c r="AS1410">
        <f t="shared" si="1711"/>
        <v>-989</v>
      </c>
      <c r="AT1410">
        <f t="shared" si="1754"/>
        <v>0</v>
      </c>
      <c r="AU1410">
        <f t="shared" si="1712"/>
        <v>-988</v>
      </c>
      <c r="AV1410">
        <f t="shared" si="1755"/>
        <v>0</v>
      </c>
      <c r="AW1410">
        <f t="shared" si="1713"/>
        <v>-987</v>
      </c>
      <c r="AX1410">
        <f t="shared" si="1756"/>
        <v>0</v>
      </c>
      <c r="AY1410">
        <f t="shared" si="1714"/>
        <v>-986</v>
      </c>
      <c r="AZ1410">
        <f t="shared" si="1757"/>
        <v>0</v>
      </c>
      <c r="BA1410">
        <f t="shared" si="1715"/>
        <v>-985</v>
      </c>
      <c r="BB1410">
        <f t="shared" si="1758"/>
        <v>0</v>
      </c>
      <c r="BC1410">
        <f t="shared" si="1716"/>
        <v>-984</v>
      </c>
      <c r="BD1410">
        <f t="shared" si="1759"/>
        <v>0</v>
      </c>
      <c r="BE1410">
        <f t="shared" si="1717"/>
        <v>-983</v>
      </c>
      <c r="BF1410">
        <f t="shared" si="1760"/>
        <v>0</v>
      </c>
      <c r="BG1410">
        <f t="shared" si="1718"/>
        <v>-982</v>
      </c>
      <c r="BH1410">
        <f t="shared" si="1761"/>
        <v>0</v>
      </c>
      <c r="BI1410">
        <f t="shared" si="1719"/>
        <v>-981</v>
      </c>
      <c r="BJ1410">
        <f t="shared" si="1762"/>
        <v>0</v>
      </c>
      <c r="BK1410">
        <f t="shared" si="1720"/>
        <v>-980</v>
      </c>
      <c r="BL1410">
        <f t="shared" si="1763"/>
        <v>0</v>
      </c>
      <c r="BM1410">
        <f t="shared" si="1721"/>
        <v>-979</v>
      </c>
      <c r="BN1410">
        <f t="shared" si="1764"/>
        <v>0</v>
      </c>
      <c r="BO1410">
        <f t="shared" si="1722"/>
        <v>-978</v>
      </c>
      <c r="BP1410">
        <f t="shared" si="1765"/>
        <v>0</v>
      </c>
      <c r="BQ1410">
        <f t="shared" si="1723"/>
        <v>-977</v>
      </c>
      <c r="BR1410">
        <f t="shared" si="1766"/>
        <v>0</v>
      </c>
      <c r="BS1410">
        <f t="shared" si="1724"/>
        <v>-976</v>
      </c>
      <c r="BT1410">
        <f t="shared" si="1767"/>
        <v>0</v>
      </c>
      <c r="BU1410">
        <f t="shared" si="1725"/>
        <v>-975</v>
      </c>
      <c r="BV1410">
        <f t="shared" si="1768"/>
        <v>0</v>
      </c>
      <c r="BW1410">
        <f t="shared" si="1726"/>
        <v>-974</v>
      </c>
      <c r="BX1410">
        <f t="shared" si="1769"/>
        <v>0</v>
      </c>
      <c r="BY1410">
        <f t="shared" si="1727"/>
        <v>-973</v>
      </c>
      <c r="BZ1410">
        <f t="shared" si="1770"/>
        <v>0</v>
      </c>
      <c r="CA1410">
        <f t="shared" si="1728"/>
        <v>-972</v>
      </c>
      <c r="CB1410">
        <f t="shared" si="1771"/>
        <v>0</v>
      </c>
      <c r="CC1410">
        <f t="shared" si="1729"/>
        <v>-971</v>
      </c>
      <c r="CD1410">
        <f t="shared" si="1772"/>
        <v>0</v>
      </c>
      <c r="CE1410">
        <f t="shared" si="1730"/>
        <v>-970</v>
      </c>
      <c r="CF1410">
        <f t="shared" si="1773"/>
        <v>0</v>
      </c>
      <c r="CG1410">
        <f t="shared" si="1731"/>
        <v>-969</v>
      </c>
      <c r="CH1410">
        <f t="shared" si="1774"/>
        <v>0</v>
      </c>
      <c r="CI1410">
        <f t="shared" si="1732"/>
        <v>-968</v>
      </c>
      <c r="CJ1410">
        <f t="shared" si="1775"/>
        <v>0</v>
      </c>
      <c r="CK1410">
        <f t="shared" si="1733"/>
        <v>-967</v>
      </c>
      <c r="CL1410">
        <f t="shared" si="1776"/>
        <v>0</v>
      </c>
      <c r="CM1410">
        <f t="shared" si="1734"/>
        <v>-966</v>
      </c>
      <c r="CN1410">
        <f t="shared" si="1777"/>
        <v>0</v>
      </c>
      <c r="CO1410">
        <f t="shared" si="1735"/>
        <v>-965</v>
      </c>
      <c r="CP1410">
        <f t="shared" si="1778"/>
        <v>0</v>
      </c>
      <c r="CQ1410">
        <f t="shared" si="1736"/>
        <v>-964</v>
      </c>
      <c r="CR1410">
        <f t="shared" si="1779"/>
        <v>0</v>
      </c>
      <c r="CS1410">
        <f t="shared" si="1737"/>
        <v>-963</v>
      </c>
      <c r="CT1410">
        <f t="shared" si="1780"/>
        <v>0</v>
      </c>
      <c r="CU1410">
        <f t="shared" si="1738"/>
        <v>-962</v>
      </c>
      <c r="CV1410">
        <f t="shared" si="1781"/>
        <v>0</v>
      </c>
      <c r="CW1410">
        <f t="shared" si="1739"/>
        <v>-961</v>
      </c>
      <c r="CX1410">
        <f t="shared" si="1782"/>
        <v>0</v>
      </c>
    </row>
    <row r="1411" spans="1:102">
      <c r="A1411" s="193">
        <v>26245</v>
      </c>
      <c r="B1411" t="s">
        <v>950</v>
      </c>
      <c r="C1411" t="s">
        <v>951</v>
      </c>
      <c r="D1411" t="s">
        <v>1011</v>
      </c>
      <c r="E1411" t="s">
        <v>2494</v>
      </c>
      <c r="F1411" t="s">
        <v>2495</v>
      </c>
      <c r="G1411" t="s">
        <v>8</v>
      </c>
      <c r="H1411" t="s">
        <v>8</v>
      </c>
      <c r="I1411" t="s">
        <v>8</v>
      </c>
      <c r="J1411">
        <v>0</v>
      </c>
      <c r="K1411" t="s">
        <v>1847</v>
      </c>
      <c r="L1411">
        <v>21</v>
      </c>
      <c r="M1411" t="s">
        <v>1</v>
      </c>
      <c r="N1411" t="s">
        <v>954</v>
      </c>
      <c r="O1411">
        <v>47150</v>
      </c>
      <c r="P1411" t="s">
        <v>6</v>
      </c>
      <c r="Q1411">
        <v>91</v>
      </c>
      <c r="R1411" s="193">
        <v>26245</v>
      </c>
      <c r="S1411" s="193">
        <v>73050</v>
      </c>
      <c r="T1411">
        <v>175</v>
      </c>
      <c r="U1411" t="s">
        <v>958</v>
      </c>
      <c r="V1411" t="str">
        <f t="shared" si="1740"/>
        <v>1971</v>
      </c>
      <c r="W1411" s="211">
        <f t="shared" si="1783"/>
        <v>-1000</v>
      </c>
      <c r="X1411">
        <f t="shared" si="1741"/>
        <v>0</v>
      </c>
      <c r="Y1411">
        <f t="shared" si="1703"/>
        <v>-999</v>
      </c>
      <c r="Z1411">
        <f t="shared" si="1742"/>
        <v>0</v>
      </c>
      <c r="AA1411">
        <f t="shared" si="1704"/>
        <v>-998</v>
      </c>
      <c r="AB1411">
        <f t="shared" si="1743"/>
        <v>0</v>
      </c>
      <c r="AC1411">
        <f t="shared" si="1705"/>
        <v>-997</v>
      </c>
      <c r="AD1411">
        <f t="shared" si="1744"/>
        <v>0</v>
      </c>
      <c r="AE1411">
        <f t="shared" si="1745"/>
        <v>-996</v>
      </c>
      <c r="AF1411">
        <f t="shared" si="1746"/>
        <v>0</v>
      </c>
      <c r="AG1411">
        <f t="shared" si="1706"/>
        <v>-995</v>
      </c>
      <c r="AH1411">
        <f t="shared" si="1747"/>
        <v>0</v>
      </c>
      <c r="AI1411">
        <f t="shared" si="1707"/>
        <v>-994</v>
      </c>
      <c r="AJ1411">
        <f t="shared" si="1748"/>
        <v>0</v>
      </c>
      <c r="AK1411">
        <f t="shared" si="1708"/>
        <v>-993</v>
      </c>
      <c r="AL1411">
        <f t="shared" si="1749"/>
        <v>0</v>
      </c>
      <c r="AM1411">
        <f t="shared" si="1750"/>
        <v>-992</v>
      </c>
      <c r="AN1411">
        <f t="shared" si="1751"/>
        <v>0</v>
      </c>
      <c r="AO1411">
        <f t="shared" si="1709"/>
        <v>-991</v>
      </c>
      <c r="AP1411">
        <f t="shared" si="1752"/>
        <v>0</v>
      </c>
      <c r="AQ1411">
        <f t="shared" si="1710"/>
        <v>-990</v>
      </c>
      <c r="AR1411">
        <f t="shared" si="1753"/>
        <v>0</v>
      </c>
      <c r="AS1411">
        <f t="shared" si="1711"/>
        <v>-989</v>
      </c>
      <c r="AT1411">
        <f t="shared" si="1754"/>
        <v>0</v>
      </c>
      <c r="AU1411">
        <f t="shared" si="1712"/>
        <v>-988</v>
      </c>
      <c r="AV1411">
        <f t="shared" si="1755"/>
        <v>0</v>
      </c>
      <c r="AW1411">
        <f t="shared" si="1713"/>
        <v>-987</v>
      </c>
      <c r="AX1411">
        <f t="shared" si="1756"/>
        <v>0</v>
      </c>
      <c r="AY1411">
        <f t="shared" si="1714"/>
        <v>-986</v>
      </c>
      <c r="AZ1411">
        <f t="shared" si="1757"/>
        <v>0</v>
      </c>
      <c r="BA1411">
        <f t="shared" si="1715"/>
        <v>-985</v>
      </c>
      <c r="BB1411">
        <f t="shared" si="1758"/>
        <v>0</v>
      </c>
      <c r="BC1411">
        <f t="shared" si="1716"/>
        <v>-984</v>
      </c>
      <c r="BD1411">
        <f t="shared" si="1759"/>
        <v>0</v>
      </c>
      <c r="BE1411">
        <f t="shared" si="1717"/>
        <v>-983</v>
      </c>
      <c r="BF1411">
        <f t="shared" si="1760"/>
        <v>0</v>
      </c>
      <c r="BG1411">
        <f t="shared" si="1718"/>
        <v>-982</v>
      </c>
      <c r="BH1411">
        <f t="shared" si="1761"/>
        <v>0</v>
      </c>
      <c r="BI1411">
        <f t="shared" si="1719"/>
        <v>-981</v>
      </c>
      <c r="BJ1411">
        <f t="shared" si="1762"/>
        <v>0</v>
      </c>
      <c r="BK1411">
        <f t="shared" si="1720"/>
        <v>-980</v>
      </c>
      <c r="BL1411">
        <f t="shared" si="1763"/>
        <v>0</v>
      </c>
      <c r="BM1411">
        <f t="shared" si="1721"/>
        <v>-979</v>
      </c>
      <c r="BN1411">
        <f t="shared" si="1764"/>
        <v>0</v>
      </c>
      <c r="BO1411">
        <f t="shared" si="1722"/>
        <v>-978</v>
      </c>
      <c r="BP1411">
        <f t="shared" si="1765"/>
        <v>0</v>
      </c>
      <c r="BQ1411">
        <f t="shared" si="1723"/>
        <v>-977</v>
      </c>
      <c r="BR1411">
        <f t="shared" si="1766"/>
        <v>0</v>
      </c>
      <c r="BS1411">
        <f t="shared" si="1724"/>
        <v>-976</v>
      </c>
      <c r="BT1411">
        <f t="shared" si="1767"/>
        <v>0</v>
      </c>
      <c r="BU1411">
        <f t="shared" si="1725"/>
        <v>-975</v>
      </c>
      <c r="BV1411">
        <f t="shared" si="1768"/>
        <v>0</v>
      </c>
      <c r="BW1411">
        <f t="shared" si="1726"/>
        <v>-974</v>
      </c>
      <c r="BX1411">
        <f t="shared" si="1769"/>
        <v>0</v>
      </c>
      <c r="BY1411">
        <f t="shared" si="1727"/>
        <v>-973</v>
      </c>
      <c r="BZ1411">
        <f t="shared" si="1770"/>
        <v>0</v>
      </c>
      <c r="CA1411">
        <f t="shared" si="1728"/>
        <v>-972</v>
      </c>
      <c r="CB1411">
        <f t="shared" si="1771"/>
        <v>0</v>
      </c>
      <c r="CC1411">
        <f t="shared" si="1729"/>
        <v>-971</v>
      </c>
      <c r="CD1411">
        <f t="shared" si="1772"/>
        <v>0</v>
      </c>
      <c r="CE1411">
        <f t="shared" si="1730"/>
        <v>-970</v>
      </c>
      <c r="CF1411">
        <f t="shared" si="1773"/>
        <v>0</v>
      </c>
      <c r="CG1411">
        <f t="shared" si="1731"/>
        <v>-969</v>
      </c>
      <c r="CH1411">
        <f t="shared" si="1774"/>
        <v>0</v>
      </c>
      <c r="CI1411">
        <f t="shared" si="1732"/>
        <v>-968</v>
      </c>
      <c r="CJ1411">
        <f t="shared" si="1775"/>
        <v>0</v>
      </c>
      <c r="CK1411">
        <f t="shared" si="1733"/>
        <v>-967</v>
      </c>
      <c r="CL1411">
        <f t="shared" si="1776"/>
        <v>0</v>
      </c>
      <c r="CM1411">
        <f t="shared" si="1734"/>
        <v>-966</v>
      </c>
      <c r="CN1411">
        <f t="shared" si="1777"/>
        <v>0</v>
      </c>
      <c r="CO1411">
        <f t="shared" si="1735"/>
        <v>-965</v>
      </c>
      <c r="CP1411">
        <f t="shared" si="1778"/>
        <v>0</v>
      </c>
      <c r="CQ1411">
        <f t="shared" si="1736"/>
        <v>-964</v>
      </c>
      <c r="CR1411">
        <f t="shared" si="1779"/>
        <v>0</v>
      </c>
      <c r="CS1411">
        <f t="shared" si="1737"/>
        <v>-963</v>
      </c>
      <c r="CT1411">
        <f t="shared" si="1780"/>
        <v>0</v>
      </c>
      <c r="CU1411">
        <f t="shared" si="1738"/>
        <v>-962</v>
      </c>
      <c r="CV1411">
        <f t="shared" si="1781"/>
        <v>0</v>
      </c>
      <c r="CW1411">
        <f t="shared" si="1739"/>
        <v>-961</v>
      </c>
      <c r="CX1411">
        <f t="shared" si="1782"/>
        <v>0</v>
      </c>
    </row>
    <row r="1412" spans="1:102">
      <c r="A1412" s="193">
        <v>34639</v>
      </c>
      <c r="B1412" t="s">
        <v>950</v>
      </c>
      <c r="C1412" t="s">
        <v>951</v>
      </c>
      <c r="D1412" t="s">
        <v>1011</v>
      </c>
      <c r="E1412" t="s">
        <v>2496</v>
      </c>
      <c r="F1412" t="s">
        <v>2497</v>
      </c>
      <c r="G1412" t="s">
        <v>8</v>
      </c>
      <c r="H1412" t="s">
        <v>8</v>
      </c>
      <c r="I1412" t="s">
        <v>8</v>
      </c>
      <c r="J1412">
        <v>0</v>
      </c>
      <c r="K1412" t="s">
        <v>1847</v>
      </c>
      <c r="L1412">
        <v>34</v>
      </c>
      <c r="M1412" t="s">
        <v>2</v>
      </c>
      <c r="N1412" t="s">
        <v>954</v>
      </c>
      <c r="O1412">
        <v>47150</v>
      </c>
      <c r="P1412" t="s">
        <v>6</v>
      </c>
      <c r="Q1412">
        <v>91</v>
      </c>
      <c r="R1412" s="193">
        <v>34639</v>
      </c>
      <c r="S1412" s="193">
        <v>73050</v>
      </c>
      <c r="T1412">
        <v>100</v>
      </c>
      <c r="U1412" t="s">
        <v>955</v>
      </c>
      <c r="V1412" t="str">
        <f t="shared" si="1740"/>
        <v>1994</v>
      </c>
      <c r="W1412" s="211">
        <f t="shared" si="1783"/>
        <v>-1000</v>
      </c>
      <c r="X1412">
        <f t="shared" si="1741"/>
        <v>0</v>
      </c>
      <c r="Y1412">
        <f t="shared" ref="Y1412:Y1475" si="1784">W1412+1</f>
        <v>-999</v>
      </c>
      <c r="Z1412">
        <f t="shared" si="1742"/>
        <v>0</v>
      </c>
      <c r="AA1412">
        <f t="shared" ref="AA1412:AA1475" si="1785">Y1412+1</f>
        <v>-998</v>
      </c>
      <c r="AB1412">
        <f t="shared" si="1743"/>
        <v>0</v>
      </c>
      <c r="AC1412">
        <f t="shared" ref="AC1412:AC1475" si="1786">AA1412+1</f>
        <v>-997</v>
      </c>
      <c r="AD1412">
        <f t="shared" si="1744"/>
        <v>0</v>
      </c>
      <c r="AE1412">
        <f t="shared" si="1745"/>
        <v>-996</v>
      </c>
      <c r="AF1412">
        <f t="shared" si="1746"/>
        <v>0</v>
      </c>
      <c r="AG1412">
        <f t="shared" ref="AG1412:AG1475" si="1787">AE1412+1</f>
        <v>-995</v>
      </c>
      <c r="AH1412">
        <f t="shared" si="1747"/>
        <v>0</v>
      </c>
      <c r="AI1412">
        <f t="shared" ref="AI1412:AI1475" si="1788">AG1412+1</f>
        <v>-994</v>
      </c>
      <c r="AJ1412">
        <f t="shared" si="1748"/>
        <v>0</v>
      </c>
      <c r="AK1412">
        <f t="shared" ref="AK1412:AK1475" si="1789">AI1412+1</f>
        <v>-993</v>
      </c>
      <c r="AL1412">
        <f t="shared" si="1749"/>
        <v>0</v>
      </c>
      <c r="AM1412">
        <f t="shared" si="1750"/>
        <v>-992</v>
      </c>
      <c r="AN1412">
        <f t="shared" si="1751"/>
        <v>0</v>
      </c>
      <c r="AO1412">
        <f t="shared" ref="AO1412:AO1475" si="1790">AM1412+1</f>
        <v>-991</v>
      </c>
      <c r="AP1412">
        <f t="shared" si="1752"/>
        <v>0</v>
      </c>
      <c r="AQ1412">
        <f t="shared" ref="AQ1412:AQ1475" si="1791">AO1412+1</f>
        <v>-990</v>
      </c>
      <c r="AR1412">
        <f t="shared" si="1753"/>
        <v>0</v>
      </c>
      <c r="AS1412">
        <f t="shared" ref="AS1412:AS1475" si="1792">AQ1412+1</f>
        <v>-989</v>
      </c>
      <c r="AT1412">
        <f t="shared" si="1754"/>
        <v>0</v>
      </c>
      <c r="AU1412">
        <f t="shared" ref="AU1412:AU1475" si="1793">AS1412+1</f>
        <v>-988</v>
      </c>
      <c r="AV1412">
        <f t="shared" si="1755"/>
        <v>0</v>
      </c>
      <c r="AW1412">
        <f t="shared" ref="AW1412:AW1475" si="1794">AU1412+1</f>
        <v>-987</v>
      </c>
      <c r="AX1412">
        <f t="shared" si="1756"/>
        <v>0</v>
      </c>
      <c r="AY1412">
        <f t="shared" ref="AY1412:AY1475" si="1795">AW1412+1</f>
        <v>-986</v>
      </c>
      <c r="AZ1412">
        <f t="shared" si="1757"/>
        <v>0</v>
      </c>
      <c r="BA1412">
        <f t="shared" ref="BA1412:BA1475" si="1796">AY1412+1</f>
        <v>-985</v>
      </c>
      <c r="BB1412">
        <f t="shared" si="1758"/>
        <v>0</v>
      </c>
      <c r="BC1412">
        <f t="shared" ref="BC1412:BC1475" si="1797">BA1412+1</f>
        <v>-984</v>
      </c>
      <c r="BD1412">
        <f t="shared" si="1759"/>
        <v>0</v>
      </c>
      <c r="BE1412">
        <f t="shared" ref="BE1412:BE1475" si="1798">BC1412+1</f>
        <v>-983</v>
      </c>
      <c r="BF1412">
        <f t="shared" si="1760"/>
        <v>0</v>
      </c>
      <c r="BG1412">
        <f t="shared" ref="BG1412:BG1475" si="1799">BE1412+1</f>
        <v>-982</v>
      </c>
      <c r="BH1412">
        <f t="shared" si="1761"/>
        <v>0</v>
      </c>
      <c r="BI1412">
        <f t="shared" ref="BI1412:BI1475" si="1800">BG1412+1</f>
        <v>-981</v>
      </c>
      <c r="BJ1412">
        <f t="shared" si="1762"/>
        <v>0</v>
      </c>
      <c r="BK1412">
        <f t="shared" ref="BK1412:BK1475" si="1801">BI1412+1</f>
        <v>-980</v>
      </c>
      <c r="BL1412">
        <f t="shared" si="1763"/>
        <v>0</v>
      </c>
      <c r="BM1412">
        <f t="shared" ref="BM1412:BM1475" si="1802">BK1412+1</f>
        <v>-979</v>
      </c>
      <c r="BN1412">
        <f t="shared" si="1764"/>
        <v>0</v>
      </c>
      <c r="BO1412">
        <f t="shared" ref="BO1412:BO1475" si="1803">BM1412+1</f>
        <v>-978</v>
      </c>
      <c r="BP1412">
        <f t="shared" si="1765"/>
        <v>0</v>
      </c>
      <c r="BQ1412">
        <f t="shared" ref="BQ1412:BQ1475" si="1804">BO1412+1</f>
        <v>-977</v>
      </c>
      <c r="BR1412">
        <f t="shared" si="1766"/>
        <v>0</v>
      </c>
      <c r="BS1412">
        <f t="shared" ref="BS1412:BS1475" si="1805">BQ1412+1</f>
        <v>-976</v>
      </c>
      <c r="BT1412">
        <f t="shared" si="1767"/>
        <v>0</v>
      </c>
      <c r="BU1412">
        <f t="shared" ref="BU1412:BU1475" si="1806">BS1412+1</f>
        <v>-975</v>
      </c>
      <c r="BV1412">
        <f t="shared" si="1768"/>
        <v>0</v>
      </c>
      <c r="BW1412">
        <f t="shared" ref="BW1412:BW1475" si="1807">BU1412+1</f>
        <v>-974</v>
      </c>
      <c r="BX1412">
        <f t="shared" si="1769"/>
        <v>0</v>
      </c>
      <c r="BY1412">
        <f t="shared" ref="BY1412:BY1475" si="1808">BW1412+1</f>
        <v>-973</v>
      </c>
      <c r="BZ1412">
        <f t="shared" si="1770"/>
        <v>0</v>
      </c>
      <c r="CA1412">
        <f t="shared" ref="CA1412:CA1475" si="1809">BY1412+1</f>
        <v>-972</v>
      </c>
      <c r="CB1412">
        <f t="shared" si="1771"/>
        <v>0</v>
      </c>
      <c r="CC1412">
        <f t="shared" ref="CC1412:CC1475" si="1810">CA1412+1</f>
        <v>-971</v>
      </c>
      <c r="CD1412">
        <f t="shared" si="1772"/>
        <v>0</v>
      </c>
      <c r="CE1412">
        <f t="shared" ref="CE1412:CE1475" si="1811">CC1412+1</f>
        <v>-970</v>
      </c>
      <c r="CF1412">
        <f t="shared" si="1773"/>
        <v>0</v>
      </c>
      <c r="CG1412">
        <f t="shared" ref="CG1412:CG1475" si="1812">CE1412+1</f>
        <v>-969</v>
      </c>
      <c r="CH1412">
        <f t="shared" si="1774"/>
        <v>0</v>
      </c>
      <c r="CI1412">
        <f t="shared" ref="CI1412:CI1475" si="1813">CG1412+1</f>
        <v>-968</v>
      </c>
      <c r="CJ1412">
        <f t="shared" si="1775"/>
        <v>0</v>
      </c>
      <c r="CK1412">
        <f t="shared" ref="CK1412:CK1475" si="1814">CI1412+1</f>
        <v>-967</v>
      </c>
      <c r="CL1412">
        <f t="shared" si="1776"/>
        <v>0</v>
      </c>
      <c r="CM1412">
        <f t="shared" ref="CM1412:CM1475" si="1815">CK1412+1</f>
        <v>-966</v>
      </c>
      <c r="CN1412">
        <f t="shared" si="1777"/>
        <v>0</v>
      </c>
      <c r="CO1412">
        <f t="shared" ref="CO1412:CO1475" si="1816">CM1412+1</f>
        <v>-965</v>
      </c>
      <c r="CP1412">
        <f t="shared" si="1778"/>
        <v>0</v>
      </c>
      <c r="CQ1412">
        <f t="shared" ref="CQ1412:CQ1475" si="1817">CO1412+1</f>
        <v>-964</v>
      </c>
      <c r="CR1412">
        <f t="shared" si="1779"/>
        <v>0</v>
      </c>
      <c r="CS1412">
        <f t="shared" ref="CS1412:CS1475" si="1818">CQ1412+1</f>
        <v>-963</v>
      </c>
      <c r="CT1412">
        <f t="shared" si="1780"/>
        <v>0</v>
      </c>
      <c r="CU1412">
        <f t="shared" ref="CU1412:CU1475" si="1819">CS1412+1</f>
        <v>-962</v>
      </c>
      <c r="CV1412">
        <f t="shared" si="1781"/>
        <v>0</v>
      </c>
      <c r="CW1412">
        <f t="shared" ref="CW1412:CW1475" si="1820">CU1412+1</f>
        <v>-961</v>
      </c>
      <c r="CX1412">
        <f t="shared" si="1782"/>
        <v>0</v>
      </c>
    </row>
    <row r="1413" spans="1:102">
      <c r="A1413" s="193">
        <v>34639</v>
      </c>
      <c r="B1413" t="s">
        <v>950</v>
      </c>
      <c r="C1413" t="s">
        <v>951</v>
      </c>
      <c r="D1413" t="s">
        <v>1011</v>
      </c>
      <c r="E1413" t="s">
        <v>2498</v>
      </c>
      <c r="F1413" t="s">
        <v>2499</v>
      </c>
      <c r="G1413" t="s">
        <v>8</v>
      </c>
      <c r="H1413" t="s">
        <v>8</v>
      </c>
      <c r="I1413" t="s">
        <v>8</v>
      </c>
      <c r="J1413">
        <v>0</v>
      </c>
      <c r="K1413" t="s">
        <v>1847</v>
      </c>
      <c r="L1413">
        <v>34</v>
      </c>
      <c r="M1413" t="s">
        <v>2</v>
      </c>
      <c r="N1413" t="s">
        <v>954</v>
      </c>
      <c r="O1413">
        <v>47150</v>
      </c>
      <c r="P1413" t="s">
        <v>6</v>
      </c>
      <c r="Q1413">
        <v>91</v>
      </c>
      <c r="R1413" s="193">
        <v>34639</v>
      </c>
      <c r="S1413" s="193">
        <v>73050</v>
      </c>
      <c r="T1413">
        <v>100</v>
      </c>
      <c r="U1413" t="s">
        <v>955</v>
      </c>
      <c r="V1413" t="str">
        <f t="shared" si="1740"/>
        <v>1994</v>
      </c>
      <c r="W1413" s="211">
        <f t="shared" si="1783"/>
        <v>-1000</v>
      </c>
      <c r="X1413">
        <f t="shared" si="1741"/>
        <v>0</v>
      </c>
      <c r="Y1413">
        <f t="shared" si="1784"/>
        <v>-999</v>
      </c>
      <c r="Z1413">
        <f t="shared" si="1742"/>
        <v>0</v>
      </c>
      <c r="AA1413">
        <f t="shared" si="1785"/>
        <v>-998</v>
      </c>
      <c r="AB1413">
        <f t="shared" si="1743"/>
        <v>0</v>
      </c>
      <c r="AC1413">
        <f t="shared" si="1786"/>
        <v>-997</v>
      </c>
      <c r="AD1413">
        <f t="shared" si="1744"/>
        <v>0</v>
      </c>
      <c r="AE1413">
        <f t="shared" si="1745"/>
        <v>-996</v>
      </c>
      <c r="AF1413">
        <f t="shared" si="1746"/>
        <v>0</v>
      </c>
      <c r="AG1413">
        <f t="shared" si="1787"/>
        <v>-995</v>
      </c>
      <c r="AH1413">
        <f t="shared" si="1747"/>
        <v>0</v>
      </c>
      <c r="AI1413">
        <f t="shared" si="1788"/>
        <v>-994</v>
      </c>
      <c r="AJ1413">
        <f t="shared" si="1748"/>
        <v>0</v>
      </c>
      <c r="AK1413">
        <f t="shared" si="1789"/>
        <v>-993</v>
      </c>
      <c r="AL1413">
        <f t="shared" si="1749"/>
        <v>0</v>
      </c>
      <c r="AM1413">
        <f t="shared" si="1750"/>
        <v>-992</v>
      </c>
      <c r="AN1413">
        <f t="shared" si="1751"/>
        <v>0</v>
      </c>
      <c r="AO1413">
        <f t="shared" si="1790"/>
        <v>-991</v>
      </c>
      <c r="AP1413">
        <f t="shared" si="1752"/>
        <v>0</v>
      </c>
      <c r="AQ1413">
        <f t="shared" si="1791"/>
        <v>-990</v>
      </c>
      <c r="AR1413">
        <f t="shared" si="1753"/>
        <v>0</v>
      </c>
      <c r="AS1413">
        <f t="shared" si="1792"/>
        <v>-989</v>
      </c>
      <c r="AT1413">
        <f t="shared" si="1754"/>
        <v>0</v>
      </c>
      <c r="AU1413">
        <f t="shared" si="1793"/>
        <v>-988</v>
      </c>
      <c r="AV1413">
        <f t="shared" si="1755"/>
        <v>0</v>
      </c>
      <c r="AW1413">
        <f t="shared" si="1794"/>
        <v>-987</v>
      </c>
      <c r="AX1413">
        <f t="shared" si="1756"/>
        <v>0</v>
      </c>
      <c r="AY1413">
        <f t="shared" si="1795"/>
        <v>-986</v>
      </c>
      <c r="AZ1413">
        <f t="shared" si="1757"/>
        <v>0</v>
      </c>
      <c r="BA1413">
        <f t="shared" si="1796"/>
        <v>-985</v>
      </c>
      <c r="BB1413">
        <f t="shared" si="1758"/>
        <v>0</v>
      </c>
      <c r="BC1413">
        <f t="shared" si="1797"/>
        <v>-984</v>
      </c>
      <c r="BD1413">
        <f t="shared" si="1759"/>
        <v>0</v>
      </c>
      <c r="BE1413">
        <f t="shared" si="1798"/>
        <v>-983</v>
      </c>
      <c r="BF1413">
        <f t="shared" si="1760"/>
        <v>0</v>
      </c>
      <c r="BG1413">
        <f t="shared" si="1799"/>
        <v>-982</v>
      </c>
      <c r="BH1413">
        <f t="shared" si="1761"/>
        <v>0</v>
      </c>
      <c r="BI1413">
        <f t="shared" si="1800"/>
        <v>-981</v>
      </c>
      <c r="BJ1413">
        <f t="shared" si="1762"/>
        <v>0</v>
      </c>
      <c r="BK1413">
        <f t="shared" si="1801"/>
        <v>-980</v>
      </c>
      <c r="BL1413">
        <f t="shared" si="1763"/>
        <v>0</v>
      </c>
      <c r="BM1413">
        <f t="shared" si="1802"/>
        <v>-979</v>
      </c>
      <c r="BN1413">
        <f t="shared" si="1764"/>
        <v>0</v>
      </c>
      <c r="BO1413">
        <f t="shared" si="1803"/>
        <v>-978</v>
      </c>
      <c r="BP1413">
        <f t="shared" si="1765"/>
        <v>0</v>
      </c>
      <c r="BQ1413">
        <f t="shared" si="1804"/>
        <v>-977</v>
      </c>
      <c r="BR1413">
        <f t="shared" si="1766"/>
        <v>0</v>
      </c>
      <c r="BS1413">
        <f t="shared" si="1805"/>
        <v>-976</v>
      </c>
      <c r="BT1413">
        <f t="shared" si="1767"/>
        <v>0</v>
      </c>
      <c r="BU1413">
        <f t="shared" si="1806"/>
        <v>-975</v>
      </c>
      <c r="BV1413">
        <f t="shared" si="1768"/>
        <v>0</v>
      </c>
      <c r="BW1413">
        <f t="shared" si="1807"/>
        <v>-974</v>
      </c>
      <c r="BX1413">
        <f t="shared" si="1769"/>
        <v>0</v>
      </c>
      <c r="BY1413">
        <f t="shared" si="1808"/>
        <v>-973</v>
      </c>
      <c r="BZ1413">
        <f t="shared" si="1770"/>
        <v>0</v>
      </c>
      <c r="CA1413">
        <f t="shared" si="1809"/>
        <v>-972</v>
      </c>
      <c r="CB1413">
        <f t="shared" si="1771"/>
        <v>0</v>
      </c>
      <c r="CC1413">
        <f t="shared" si="1810"/>
        <v>-971</v>
      </c>
      <c r="CD1413">
        <f t="shared" si="1772"/>
        <v>0</v>
      </c>
      <c r="CE1413">
        <f t="shared" si="1811"/>
        <v>-970</v>
      </c>
      <c r="CF1413">
        <f t="shared" si="1773"/>
        <v>0</v>
      </c>
      <c r="CG1413">
        <f t="shared" si="1812"/>
        <v>-969</v>
      </c>
      <c r="CH1413">
        <f t="shared" si="1774"/>
        <v>0</v>
      </c>
      <c r="CI1413">
        <f t="shared" si="1813"/>
        <v>-968</v>
      </c>
      <c r="CJ1413">
        <f t="shared" si="1775"/>
        <v>0</v>
      </c>
      <c r="CK1413">
        <f t="shared" si="1814"/>
        <v>-967</v>
      </c>
      <c r="CL1413">
        <f t="shared" si="1776"/>
        <v>0</v>
      </c>
      <c r="CM1413">
        <f t="shared" si="1815"/>
        <v>-966</v>
      </c>
      <c r="CN1413">
        <f t="shared" si="1777"/>
        <v>0</v>
      </c>
      <c r="CO1413">
        <f t="shared" si="1816"/>
        <v>-965</v>
      </c>
      <c r="CP1413">
        <f t="shared" si="1778"/>
        <v>0</v>
      </c>
      <c r="CQ1413">
        <f t="shared" si="1817"/>
        <v>-964</v>
      </c>
      <c r="CR1413">
        <f t="shared" si="1779"/>
        <v>0</v>
      </c>
      <c r="CS1413">
        <f t="shared" si="1818"/>
        <v>-963</v>
      </c>
      <c r="CT1413">
        <f t="shared" si="1780"/>
        <v>0</v>
      </c>
      <c r="CU1413">
        <f t="shared" si="1819"/>
        <v>-962</v>
      </c>
      <c r="CV1413">
        <f t="shared" si="1781"/>
        <v>0</v>
      </c>
      <c r="CW1413">
        <f t="shared" si="1820"/>
        <v>-961</v>
      </c>
      <c r="CX1413">
        <f t="shared" si="1782"/>
        <v>0</v>
      </c>
    </row>
    <row r="1414" spans="1:102">
      <c r="A1414" s="193">
        <v>32525</v>
      </c>
      <c r="B1414" t="s">
        <v>950</v>
      </c>
      <c r="C1414" t="s">
        <v>951</v>
      </c>
      <c r="D1414" t="s">
        <v>1011</v>
      </c>
      <c r="E1414" t="s">
        <v>2500</v>
      </c>
      <c r="F1414" t="s">
        <v>2501</v>
      </c>
      <c r="G1414" t="s">
        <v>8</v>
      </c>
      <c r="H1414" t="s">
        <v>8</v>
      </c>
      <c r="I1414" t="s">
        <v>8</v>
      </c>
      <c r="J1414">
        <v>0</v>
      </c>
      <c r="K1414" t="s">
        <v>1847</v>
      </c>
      <c r="L1414">
        <v>34</v>
      </c>
      <c r="M1414" t="s">
        <v>2</v>
      </c>
      <c r="N1414" t="s">
        <v>954</v>
      </c>
      <c r="O1414">
        <v>47150</v>
      </c>
      <c r="P1414" t="s">
        <v>6</v>
      </c>
      <c r="Q1414">
        <v>91</v>
      </c>
      <c r="R1414" s="193">
        <v>32525</v>
      </c>
      <c r="S1414" s="193">
        <v>73050</v>
      </c>
      <c r="T1414">
        <v>100</v>
      </c>
      <c r="U1414" t="s">
        <v>955</v>
      </c>
      <c r="V1414" t="str">
        <f t="shared" ref="V1414:V1477" si="1821">TEXT(A1414,"yyyy")</f>
        <v>1989</v>
      </c>
      <c r="W1414" s="211">
        <f t="shared" si="1783"/>
        <v>-1000</v>
      </c>
      <c r="X1414">
        <f t="shared" ref="X1414:X1477" si="1822">IF(W1414&gt;=AN$1,1,0)</f>
        <v>0</v>
      </c>
      <c r="Y1414">
        <f t="shared" si="1784"/>
        <v>-999</v>
      </c>
      <c r="Z1414">
        <f t="shared" ref="Z1414:Z1477" si="1823">IF(Y1414&gt;=AN$1,1,0)</f>
        <v>0</v>
      </c>
      <c r="AA1414">
        <f t="shared" si="1785"/>
        <v>-998</v>
      </c>
      <c r="AB1414">
        <f t="shared" ref="AB1414:AB1477" si="1824">IF(AA1414&gt;=AN$1,1,0)</f>
        <v>0</v>
      </c>
      <c r="AC1414">
        <f t="shared" si="1786"/>
        <v>-997</v>
      </c>
      <c r="AD1414">
        <f t="shared" ref="AD1414:AD1477" si="1825">IF(AC1414&gt;=AN$1,1,0)</f>
        <v>0</v>
      </c>
      <c r="AE1414">
        <f t="shared" ref="AE1414:AE1477" si="1826">AC1414+1</f>
        <v>-996</v>
      </c>
      <c r="AF1414">
        <f t="shared" ref="AF1414:AF1477" si="1827">IF(AE1414&gt;=AN$1,1,0)</f>
        <v>0</v>
      </c>
      <c r="AG1414">
        <f t="shared" si="1787"/>
        <v>-995</v>
      </c>
      <c r="AH1414">
        <f t="shared" ref="AH1414:AH1477" si="1828">IF(AG1414&gt;=AN$1,1,0)</f>
        <v>0</v>
      </c>
      <c r="AI1414">
        <f t="shared" si="1788"/>
        <v>-994</v>
      </c>
      <c r="AJ1414">
        <f t="shared" ref="AJ1414:AJ1477" si="1829">IF(AI1414&gt;=AN$1,1,0)</f>
        <v>0</v>
      </c>
      <c r="AK1414">
        <f t="shared" si="1789"/>
        <v>-993</v>
      </c>
      <c r="AL1414">
        <f t="shared" ref="AL1414:AL1477" si="1830">IF(AK1414&gt;=AN$1,1,0)</f>
        <v>0</v>
      </c>
      <c r="AM1414">
        <f t="shared" ref="AM1414:AM1476" si="1831">AK1414+1</f>
        <v>-992</v>
      </c>
      <c r="AN1414">
        <f t="shared" ref="AN1414:AN1477" si="1832">IF(AM1414&gt;=AN$1,1,0)</f>
        <v>0</v>
      </c>
      <c r="AO1414">
        <f t="shared" si="1790"/>
        <v>-991</v>
      </c>
      <c r="AP1414">
        <f t="shared" ref="AP1414:AP1477" si="1833">IF(AO1414&gt;=AN$1,1,0)</f>
        <v>0</v>
      </c>
      <c r="AQ1414">
        <f t="shared" si="1791"/>
        <v>-990</v>
      </c>
      <c r="AR1414">
        <f t="shared" ref="AR1414:AR1477" si="1834">IF(AQ1414&gt;=AN$1,1,0)</f>
        <v>0</v>
      </c>
      <c r="AS1414">
        <f t="shared" si="1792"/>
        <v>-989</v>
      </c>
      <c r="AT1414">
        <f t="shared" ref="AT1414:AT1477" si="1835">IF(AS1414&gt;=AN$1,1,0)</f>
        <v>0</v>
      </c>
      <c r="AU1414">
        <f t="shared" si="1793"/>
        <v>-988</v>
      </c>
      <c r="AV1414">
        <f t="shared" ref="AV1414:AV1477" si="1836">IF(AU1414&gt;=AN$1,1,0)</f>
        <v>0</v>
      </c>
      <c r="AW1414">
        <f t="shared" si="1794"/>
        <v>-987</v>
      </c>
      <c r="AX1414">
        <f t="shared" ref="AX1414:AX1477" si="1837">IF(AW1414&gt;=AN$1,1,0)</f>
        <v>0</v>
      </c>
      <c r="AY1414">
        <f t="shared" si="1795"/>
        <v>-986</v>
      </c>
      <c r="AZ1414">
        <f t="shared" ref="AZ1414:AZ1477" si="1838">IF(AY1414&gt;=AN$1,1,0)</f>
        <v>0</v>
      </c>
      <c r="BA1414">
        <f t="shared" si="1796"/>
        <v>-985</v>
      </c>
      <c r="BB1414">
        <f t="shared" ref="BB1414:BB1477" si="1839">IF(BA1414&gt;=AN$1,1,0)</f>
        <v>0</v>
      </c>
      <c r="BC1414">
        <f t="shared" si="1797"/>
        <v>-984</v>
      </c>
      <c r="BD1414">
        <f t="shared" ref="BD1414:BD1477" si="1840">IF(BC1414&gt;=AN$1,1,0)</f>
        <v>0</v>
      </c>
      <c r="BE1414">
        <f t="shared" si="1798"/>
        <v>-983</v>
      </c>
      <c r="BF1414">
        <f t="shared" ref="BF1414:BF1477" si="1841">IF(BE1414&gt;=AN$1,1,0)</f>
        <v>0</v>
      </c>
      <c r="BG1414">
        <f t="shared" si="1799"/>
        <v>-982</v>
      </c>
      <c r="BH1414">
        <f t="shared" ref="BH1414:BH1477" si="1842">IF(BG1414&gt;=AN$1,1,0)</f>
        <v>0</v>
      </c>
      <c r="BI1414">
        <f t="shared" si="1800"/>
        <v>-981</v>
      </c>
      <c r="BJ1414">
        <f t="shared" ref="BJ1414:BJ1477" si="1843">IF(BI1414&gt;=AN$1,1,0)</f>
        <v>0</v>
      </c>
      <c r="BK1414">
        <f t="shared" si="1801"/>
        <v>-980</v>
      </c>
      <c r="BL1414">
        <f t="shared" ref="BL1414:BL1477" si="1844">IF(BK1414&gt;=AN$1,1,0)</f>
        <v>0</v>
      </c>
      <c r="BM1414">
        <f t="shared" si="1802"/>
        <v>-979</v>
      </c>
      <c r="BN1414">
        <f t="shared" ref="BN1414:BN1477" si="1845">IF(BM1414&gt;=AN$1,1,0)</f>
        <v>0</v>
      </c>
      <c r="BO1414">
        <f t="shared" si="1803"/>
        <v>-978</v>
      </c>
      <c r="BP1414">
        <f t="shared" ref="BP1414:BP1477" si="1846">IF(BO1414&gt;=AN$1,1,0)</f>
        <v>0</v>
      </c>
      <c r="BQ1414">
        <f t="shared" si="1804"/>
        <v>-977</v>
      </c>
      <c r="BR1414">
        <f t="shared" ref="BR1414:BR1477" si="1847">IF(BQ1414&gt;=AN$1,1,0)</f>
        <v>0</v>
      </c>
      <c r="BS1414">
        <f t="shared" si="1805"/>
        <v>-976</v>
      </c>
      <c r="BT1414">
        <f t="shared" ref="BT1414:BT1477" si="1848">IF(BS1414&gt;=AN$1,1,0)</f>
        <v>0</v>
      </c>
      <c r="BU1414">
        <f t="shared" si="1806"/>
        <v>-975</v>
      </c>
      <c r="BV1414">
        <f t="shared" ref="BV1414:BV1477" si="1849">IF(BU1414&gt;=AN$1,1,0)</f>
        <v>0</v>
      </c>
      <c r="BW1414">
        <f t="shared" si="1807"/>
        <v>-974</v>
      </c>
      <c r="BX1414">
        <f t="shared" ref="BX1414:BX1477" si="1850">IF(BW1414&gt;=AN$1,1,0)</f>
        <v>0</v>
      </c>
      <c r="BY1414">
        <f t="shared" si="1808"/>
        <v>-973</v>
      </c>
      <c r="BZ1414">
        <f t="shared" ref="BZ1414:BZ1477" si="1851">IF(BY1414&gt;=AN$1,1,0)</f>
        <v>0</v>
      </c>
      <c r="CA1414">
        <f t="shared" si="1809"/>
        <v>-972</v>
      </c>
      <c r="CB1414">
        <f t="shared" ref="CB1414:CB1477" si="1852">IF(CA1414&gt;=AN$1,1,0)</f>
        <v>0</v>
      </c>
      <c r="CC1414">
        <f t="shared" si="1810"/>
        <v>-971</v>
      </c>
      <c r="CD1414">
        <f t="shared" ref="CD1414:CD1477" si="1853">IF(CC1414&gt;=AN$1,1,0)</f>
        <v>0</v>
      </c>
      <c r="CE1414">
        <f t="shared" si="1811"/>
        <v>-970</v>
      </c>
      <c r="CF1414">
        <f t="shared" ref="CF1414:CF1477" si="1854">IF(CE1414&gt;=AN$1,1,0)</f>
        <v>0</v>
      </c>
      <c r="CG1414">
        <f t="shared" si="1812"/>
        <v>-969</v>
      </c>
      <c r="CH1414">
        <f t="shared" ref="CH1414:CH1477" si="1855">IF(CG1414&gt;=AN$1,1,0)</f>
        <v>0</v>
      </c>
      <c r="CI1414">
        <f t="shared" si="1813"/>
        <v>-968</v>
      </c>
      <c r="CJ1414">
        <f t="shared" ref="CJ1414:CJ1477" si="1856">IF(CI1414&gt;=AN$1,1,0)</f>
        <v>0</v>
      </c>
      <c r="CK1414">
        <f t="shared" si="1814"/>
        <v>-967</v>
      </c>
      <c r="CL1414">
        <f t="shared" ref="CL1414:CL1477" si="1857">IF(CK1414&gt;=AN$1,1,0)</f>
        <v>0</v>
      </c>
      <c r="CM1414">
        <f t="shared" si="1815"/>
        <v>-966</v>
      </c>
      <c r="CN1414">
        <f t="shared" ref="CN1414:CN1477" si="1858">IF(CM1414&gt;=AN$1,1,0)</f>
        <v>0</v>
      </c>
      <c r="CO1414">
        <f t="shared" si="1816"/>
        <v>-965</v>
      </c>
      <c r="CP1414">
        <f t="shared" ref="CP1414:CP1477" si="1859">IF(CO1414&gt;=AN$1,1,0)</f>
        <v>0</v>
      </c>
      <c r="CQ1414">
        <f t="shared" si="1817"/>
        <v>-964</v>
      </c>
      <c r="CR1414">
        <f t="shared" ref="CR1414:CR1477" si="1860">IF(CQ1414&gt;=AN$1,1,0)</f>
        <v>0</v>
      </c>
      <c r="CS1414">
        <f t="shared" si="1818"/>
        <v>-963</v>
      </c>
      <c r="CT1414">
        <f t="shared" ref="CT1414:CT1477" si="1861">IF(CS1414&gt;=AN$1,1,0)</f>
        <v>0</v>
      </c>
      <c r="CU1414">
        <f t="shared" si="1819"/>
        <v>-962</v>
      </c>
      <c r="CV1414">
        <f t="shared" ref="CV1414:CV1477" si="1862">IF(CU1414&gt;=AN$1,1,0)</f>
        <v>0</v>
      </c>
      <c r="CW1414">
        <f t="shared" si="1820"/>
        <v>-961</v>
      </c>
      <c r="CX1414">
        <f t="shared" ref="CX1414:CX1477" si="1863">IF(CW1414&gt;=AN$1,1,0)</f>
        <v>0</v>
      </c>
    </row>
    <row r="1415" spans="1:102">
      <c r="A1415" s="193">
        <v>32525</v>
      </c>
      <c r="B1415" t="s">
        <v>950</v>
      </c>
      <c r="C1415" t="s">
        <v>951</v>
      </c>
      <c r="D1415" t="s">
        <v>1011</v>
      </c>
      <c r="E1415" t="s">
        <v>2502</v>
      </c>
      <c r="F1415" t="s">
        <v>2503</v>
      </c>
      <c r="G1415" t="s">
        <v>8</v>
      </c>
      <c r="H1415" t="s">
        <v>8</v>
      </c>
      <c r="I1415" t="s">
        <v>8</v>
      </c>
      <c r="J1415">
        <v>0</v>
      </c>
      <c r="K1415" t="s">
        <v>1847</v>
      </c>
      <c r="L1415">
        <v>34</v>
      </c>
      <c r="M1415" t="s">
        <v>2</v>
      </c>
      <c r="N1415" t="s">
        <v>954</v>
      </c>
      <c r="O1415">
        <v>47150</v>
      </c>
      <c r="P1415" t="s">
        <v>6</v>
      </c>
      <c r="Q1415">
        <v>91</v>
      </c>
      <c r="R1415" s="193">
        <v>32525</v>
      </c>
      <c r="S1415" s="193">
        <v>73050</v>
      </c>
      <c r="T1415">
        <v>100</v>
      </c>
      <c r="U1415" t="s">
        <v>955</v>
      </c>
      <c r="V1415" t="str">
        <f t="shared" si="1821"/>
        <v>1989</v>
      </c>
      <c r="W1415" s="211">
        <f t="shared" si="1783"/>
        <v>-1000</v>
      </c>
      <c r="X1415">
        <f t="shared" si="1822"/>
        <v>0</v>
      </c>
      <c r="Y1415">
        <f t="shared" si="1784"/>
        <v>-999</v>
      </c>
      <c r="Z1415">
        <f t="shared" si="1823"/>
        <v>0</v>
      </c>
      <c r="AA1415">
        <f t="shared" si="1785"/>
        <v>-998</v>
      </c>
      <c r="AB1415">
        <f t="shared" si="1824"/>
        <v>0</v>
      </c>
      <c r="AC1415">
        <f t="shared" si="1786"/>
        <v>-997</v>
      </c>
      <c r="AD1415">
        <f t="shared" si="1825"/>
        <v>0</v>
      </c>
      <c r="AE1415">
        <f t="shared" si="1826"/>
        <v>-996</v>
      </c>
      <c r="AF1415">
        <f t="shared" si="1827"/>
        <v>0</v>
      </c>
      <c r="AG1415">
        <f t="shared" si="1787"/>
        <v>-995</v>
      </c>
      <c r="AH1415">
        <f t="shared" si="1828"/>
        <v>0</v>
      </c>
      <c r="AI1415">
        <f t="shared" si="1788"/>
        <v>-994</v>
      </c>
      <c r="AJ1415">
        <f t="shared" si="1829"/>
        <v>0</v>
      </c>
      <c r="AK1415">
        <f t="shared" si="1789"/>
        <v>-993</v>
      </c>
      <c r="AL1415">
        <f t="shared" si="1830"/>
        <v>0</v>
      </c>
      <c r="AM1415">
        <f t="shared" si="1831"/>
        <v>-992</v>
      </c>
      <c r="AN1415">
        <f t="shared" si="1832"/>
        <v>0</v>
      </c>
      <c r="AO1415">
        <f t="shared" si="1790"/>
        <v>-991</v>
      </c>
      <c r="AP1415">
        <f t="shared" si="1833"/>
        <v>0</v>
      </c>
      <c r="AQ1415">
        <f t="shared" si="1791"/>
        <v>-990</v>
      </c>
      <c r="AR1415">
        <f t="shared" si="1834"/>
        <v>0</v>
      </c>
      <c r="AS1415">
        <f t="shared" si="1792"/>
        <v>-989</v>
      </c>
      <c r="AT1415">
        <f t="shared" si="1835"/>
        <v>0</v>
      </c>
      <c r="AU1415">
        <f t="shared" si="1793"/>
        <v>-988</v>
      </c>
      <c r="AV1415">
        <f t="shared" si="1836"/>
        <v>0</v>
      </c>
      <c r="AW1415">
        <f t="shared" si="1794"/>
        <v>-987</v>
      </c>
      <c r="AX1415">
        <f t="shared" si="1837"/>
        <v>0</v>
      </c>
      <c r="AY1415">
        <f t="shared" si="1795"/>
        <v>-986</v>
      </c>
      <c r="AZ1415">
        <f t="shared" si="1838"/>
        <v>0</v>
      </c>
      <c r="BA1415">
        <f t="shared" si="1796"/>
        <v>-985</v>
      </c>
      <c r="BB1415">
        <f t="shared" si="1839"/>
        <v>0</v>
      </c>
      <c r="BC1415">
        <f t="shared" si="1797"/>
        <v>-984</v>
      </c>
      <c r="BD1415">
        <f t="shared" si="1840"/>
        <v>0</v>
      </c>
      <c r="BE1415">
        <f t="shared" si="1798"/>
        <v>-983</v>
      </c>
      <c r="BF1415">
        <f t="shared" si="1841"/>
        <v>0</v>
      </c>
      <c r="BG1415">
        <f t="shared" si="1799"/>
        <v>-982</v>
      </c>
      <c r="BH1415">
        <f t="shared" si="1842"/>
        <v>0</v>
      </c>
      <c r="BI1415">
        <f t="shared" si="1800"/>
        <v>-981</v>
      </c>
      <c r="BJ1415">
        <f t="shared" si="1843"/>
        <v>0</v>
      </c>
      <c r="BK1415">
        <f t="shared" si="1801"/>
        <v>-980</v>
      </c>
      <c r="BL1415">
        <f t="shared" si="1844"/>
        <v>0</v>
      </c>
      <c r="BM1415">
        <f t="shared" si="1802"/>
        <v>-979</v>
      </c>
      <c r="BN1415">
        <f t="shared" si="1845"/>
        <v>0</v>
      </c>
      <c r="BO1415">
        <f t="shared" si="1803"/>
        <v>-978</v>
      </c>
      <c r="BP1415">
        <f t="shared" si="1846"/>
        <v>0</v>
      </c>
      <c r="BQ1415">
        <f t="shared" si="1804"/>
        <v>-977</v>
      </c>
      <c r="BR1415">
        <f t="shared" si="1847"/>
        <v>0</v>
      </c>
      <c r="BS1415">
        <f t="shared" si="1805"/>
        <v>-976</v>
      </c>
      <c r="BT1415">
        <f t="shared" si="1848"/>
        <v>0</v>
      </c>
      <c r="BU1415">
        <f t="shared" si="1806"/>
        <v>-975</v>
      </c>
      <c r="BV1415">
        <f t="shared" si="1849"/>
        <v>0</v>
      </c>
      <c r="BW1415">
        <f t="shared" si="1807"/>
        <v>-974</v>
      </c>
      <c r="BX1415">
        <f t="shared" si="1850"/>
        <v>0</v>
      </c>
      <c r="BY1415">
        <f t="shared" si="1808"/>
        <v>-973</v>
      </c>
      <c r="BZ1415">
        <f t="shared" si="1851"/>
        <v>0</v>
      </c>
      <c r="CA1415">
        <f t="shared" si="1809"/>
        <v>-972</v>
      </c>
      <c r="CB1415">
        <f t="shared" si="1852"/>
        <v>0</v>
      </c>
      <c r="CC1415">
        <f t="shared" si="1810"/>
        <v>-971</v>
      </c>
      <c r="CD1415">
        <f t="shared" si="1853"/>
        <v>0</v>
      </c>
      <c r="CE1415">
        <f t="shared" si="1811"/>
        <v>-970</v>
      </c>
      <c r="CF1415">
        <f t="shared" si="1854"/>
        <v>0</v>
      </c>
      <c r="CG1415">
        <f t="shared" si="1812"/>
        <v>-969</v>
      </c>
      <c r="CH1415">
        <f t="shared" si="1855"/>
        <v>0</v>
      </c>
      <c r="CI1415">
        <f t="shared" si="1813"/>
        <v>-968</v>
      </c>
      <c r="CJ1415">
        <f t="shared" si="1856"/>
        <v>0</v>
      </c>
      <c r="CK1415">
        <f t="shared" si="1814"/>
        <v>-967</v>
      </c>
      <c r="CL1415">
        <f t="shared" si="1857"/>
        <v>0</v>
      </c>
      <c r="CM1415">
        <f t="shared" si="1815"/>
        <v>-966</v>
      </c>
      <c r="CN1415">
        <f t="shared" si="1858"/>
        <v>0</v>
      </c>
      <c r="CO1415">
        <f t="shared" si="1816"/>
        <v>-965</v>
      </c>
      <c r="CP1415">
        <f t="shared" si="1859"/>
        <v>0</v>
      </c>
      <c r="CQ1415">
        <f t="shared" si="1817"/>
        <v>-964</v>
      </c>
      <c r="CR1415">
        <f t="shared" si="1860"/>
        <v>0</v>
      </c>
      <c r="CS1415">
        <f t="shared" si="1818"/>
        <v>-963</v>
      </c>
      <c r="CT1415">
        <f t="shared" si="1861"/>
        <v>0</v>
      </c>
      <c r="CU1415">
        <f t="shared" si="1819"/>
        <v>-962</v>
      </c>
      <c r="CV1415">
        <f t="shared" si="1862"/>
        <v>0</v>
      </c>
      <c r="CW1415">
        <f t="shared" si="1820"/>
        <v>-961</v>
      </c>
      <c r="CX1415">
        <f t="shared" si="1863"/>
        <v>0</v>
      </c>
    </row>
    <row r="1416" spans="1:102">
      <c r="A1416" s="193">
        <v>26242</v>
      </c>
      <c r="B1416" t="s">
        <v>950</v>
      </c>
      <c r="C1416" t="s">
        <v>951</v>
      </c>
      <c r="D1416" t="s">
        <v>1011</v>
      </c>
      <c r="E1416" t="s">
        <v>2504</v>
      </c>
      <c r="F1416" t="s">
        <v>1878</v>
      </c>
      <c r="G1416" t="s">
        <v>8</v>
      </c>
      <c r="H1416" t="s">
        <v>8</v>
      </c>
      <c r="I1416" t="s">
        <v>8</v>
      </c>
      <c r="J1416">
        <v>0</v>
      </c>
      <c r="K1416" t="s">
        <v>1847</v>
      </c>
      <c r="L1416">
        <v>34</v>
      </c>
      <c r="M1416" t="s">
        <v>2</v>
      </c>
      <c r="N1416" t="s">
        <v>954</v>
      </c>
      <c r="O1416">
        <v>47150</v>
      </c>
      <c r="P1416" t="s">
        <v>6</v>
      </c>
      <c r="Q1416">
        <v>91</v>
      </c>
      <c r="R1416" s="193">
        <v>40317</v>
      </c>
      <c r="S1416" s="193">
        <v>40317</v>
      </c>
      <c r="T1416">
        <v>100</v>
      </c>
      <c r="U1416" t="s">
        <v>955</v>
      </c>
      <c r="V1416" t="str">
        <f t="shared" si="1821"/>
        <v>1971</v>
      </c>
      <c r="W1416" s="211">
        <f t="shared" ref="W1416:W1479" si="1864">IF(W$1=I1416,W$4-V1416,-1000)</f>
        <v>-1000</v>
      </c>
      <c r="X1416">
        <f t="shared" si="1822"/>
        <v>0</v>
      </c>
      <c r="Y1416">
        <f t="shared" si="1784"/>
        <v>-999</v>
      </c>
      <c r="Z1416">
        <f t="shared" si="1823"/>
        <v>0</v>
      </c>
      <c r="AA1416">
        <f t="shared" si="1785"/>
        <v>-998</v>
      </c>
      <c r="AB1416">
        <f t="shared" si="1824"/>
        <v>0</v>
      </c>
      <c r="AC1416">
        <f t="shared" si="1786"/>
        <v>-997</v>
      </c>
      <c r="AD1416">
        <f t="shared" si="1825"/>
        <v>0</v>
      </c>
      <c r="AE1416">
        <f t="shared" si="1826"/>
        <v>-996</v>
      </c>
      <c r="AF1416">
        <f t="shared" si="1827"/>
        <v>0</v>
      </c>
      <c r="AG1416">
        <f t="shared" si="1787"/>
        <v>-995</v>
      </c>
      <c r="AH1416">
        <f t="shared" si="1828"/>
        <v>0</v>
      </c>
      <c r="AI1416">
        <f t="shared" si="1788"/>
        <v>-994</v>
      </c>
      <c r="AJ1416">
        <f t="shared" si="1829"/>
        <v>0</v>
      </c>
      <c r="AK1416">
        <f t="shared" si="1789"/>
        <v>-993</v>
      </c>
      <c r="AL1416">
        <f t="shared" si="1830"/>
        <v>0</v>
      </c>
      <c r="AM1416">
        <f t="shared" si="1831"/>
        <v>-992</v>
      </c>
      <c r="AN1416">
        <f t="shared" si="1832"/>
        <v>0</v>
      </c>
      <c r="AO1416">
        <f t="shared" si="1790"/>
        <v>-991</v>
      </c>
      <c r="AP1416">
        <f t="shared" si="1833"/>
        <v>0</v>
      </c>
      <c r="AQ1416">
        <f t="shared" si="1791"/>
        <v>-990</v>
      </c>
      <c r="AR1416">
        <f t="shared" si="1834"/>
        <v>0</v>
      </c>
      <c r="AS1416">
        <f t="shared" si="1792"/>
        <v>-989</v>
      </c>
      <c r="AT1416">
        <f t="shared" si="1835"/>
        <v>0</v>
      </c>
      <c r="AU1416">
        <f t="shared" si="1793"/>
        <v>-988</v>
      </c>
      <c r="AV1416">
        <f t="shared" si="1836"/>
        <v>0</v>
      </c>
      <c r="AW1416">
        <f t="shared" si="1794"/>
        <v>-987</v>
      </c>
      <c r="AX1416">
        <f t="shared" si="1837"/>
        <v>0</v>
      </c>
      <c r="AY1416">
        <f t="shared" si="1795"/>
        <v>-986</v>
      </c>
      <c r="AZ1416">
        <f t="shared" si="1838"/>
        <v>0</v>
      </c>
      <c r="BA1416">
        <f t="shared" si="1796"/>
        <v>-985</v>
      </c>
      <c r="BB1416">
        <f t="shared" si="1839"/>
        <v>0</v>
      </c>
      <c r="BC1416">
        <f t="shared" si="1797"/>
        <v>-984</v>
      </c>
      <c r="BD1416">
        <f t="shared" si="1840"/>
        <v>0</v>
      </c>
      <c r="BE1416">
        <f t="shared" si="1798"/>
        <v>-983</v>
      </c>
      <c r="BF1416">
        <f t="shared" si="1841"/>
        <v>0</v>
      </c>
      <c r="BG1416">
        <f t="shared" si="1799"/>
        <v>-982</v>
      </c>
      <c r="BH1416">
        <f t="shared" si="1842"/>
        <v>0</v>
      </c>
      <c r="BI1416">
        <f t="shared" si="1800"/>
        <v>-981</v>
      </c>
      <c r="BJ1416">
        <f t="shared" si="1843"/>
        <v>0</v>
      </c>
      <c r="BK1416">
        <f t="shared" si="1801"/>
        <v>-980</v>
      </c>
      <c r="BL1416">
        <f t="shared" si="1844"/>
        <v>0</v>
      </c>
      <c r="BM1416">
        <f t="shared" si="1802"/>
        <v>-979</v>
      </c>
      <c r="BN1416">
        <f t="shared" si="1845"/>
        <v>0</v>
      </c>
      <c r="BO1416">
        <f t="shared" si="1803"/>
        <v>-978</v>
      </c>
      <c r="BP1416">
        <f t="shared" si="1846"/>
        <v>0</v>
      </c>
      <c r="BQ1416">
        <f t="shared" si="1804"/>
        <v>-977</v>
      </c>
      <c r="BR1416">
        <f t="shared" si="1847"/>
        <v>0</v>
      </c>
      <c r="BS1416">
        <f t="shared" si="1805"/>
        <v>-976</v>
      </c>
      <c r="BT1416">
        <f t="shared" si="1848"/>
        <v>0</v>
      </c>
      <c r="BU1416">
        <f t="shared" si="1806"/>
        <v>-975</v>
      </c>
      <c r="BV1416">
        <f t="shared" si="1849"/>
        <v>0</v>
      </c>
      <c r="BW1416">
        <f t="shared" si="1807"/>
        <v>-974</v>
      </c>
      <c r="BX1416">
        <f t="shared" si="1850"/>
        <v>0</v>
      </c>
      <c r="BY1416">
        <f t="shared" si="1808"/>
        <v>-973</v>
      </c>
      <c r="BZ1416">
        <f t="shared" si="1851"/>
        <v>0</v>
      </c>
      <c r="CA1416">
        <f t="shared" si="1809"/>
        <v>-972</v>
      </c>
      <c r="CB1416">
        <f t="shared" si="1852"/>
        <v>0</v>
      </c>
      <c r="CC1416">
        <f t="shared" si="1810"/>
        <v>-971</v>
      </c>
      <c r="CD1416">
        <f t="shared" si="1853"/>
        <v>0</v>
      </c>
      <c r="CE1416">
        <f t="shared" si="1811"/>
        <v>-970</v>
      </c>
      <c r="CF1416">
        <f t="shared" si="1854"/>
        <v>0</v>
      </c>
      <c r="CG1416">
        <f t="shared" si="1812"/>
        <v>-969</v>
      </c>
      <c r="CH1416">
        <f t="shared" si="1855"/>
        <v>0</v>
      </c>
      <c r="CI1416">
        <f t="shared" si="1813"/>
        <v>-968</v>
      </c>
      <c r="CJ1416">
        <f t="shared" si="1856"/>
        <v>0</v>
      </c>
      <c r="CK1416">
        <f t="shared" si="1814"/>
        <v>-967</v>
      </c>
      <c r="CL1416">
        <f t="shared" si="1857"/>
        <v>0</v>
      </c>
      <c r="CM1416">
        <f t="shared" si="1815"/>
        <v>-966</v>
      </c>
      <c r="CN1416">
        <f t="shared" si="1858"/>
        <v>0</v>
      </c>
      <c r="CO1416">
        <f t="shared" si="1816"/>
        <v>-965</v>
      </c>
      <c r="CP1416">
        <f t="shared" si="1859"/>
        <v>0</v>
      </c>
      <c r="CQ1416">
        <f t="shared" si="1817"/>
        <v>-964</v>
      </c>
      <c r="CR1416">
        <f t="shared" si="1860"/>
        <v>0</v>
      </c>
      <c r="CS1416">
        <f t="shared" si="1818"/>
        <v>-963</v>
      </c>
      <c r="CT1416">
        <f t="shared" si="1861"/>
        <v>0</v>
      </c>
      <c r="CU1416">
        <f t="shared" si="1819"/>
        <v>-962</v>
      </c>
      <c r="CV1416">
        <f t="shared" si="1862"/>
        <v>0</v>
      </c>
      <c r="CW1416">
        <f t="shared" si="1820"/>
        <v>-961</v>
      </c>
      <c r="CX1416">
        <f t="shared" si="1863"/>
        <v>0</v>
      </c>
    </row>
    <row r="1417" spans="1:102">
      <c r="A1417" s="193">
        <v>26242</v>
      </c>
      <c r="B1417" t="s">
        <v>950</v>
      </c>
      <c r="C1417" t="s">
        <v>951</v>
      </c>
      <c r="D1417" t="s">
        <v>1011</v>
      </c>
      <c r="E1417" t="s">
        <v>2505</v>
      </c>
      <c r="F1417" t="s">
        <v>2506</v>
      </c>
      <c r="G1417" t="s">
        <v>8</v>
      </c>
      <c r="H1417" t="s">
        <v>8</v>
      </c>
      <c r="I1417" t="s">
        <v>8</v>
      </c>
      <c r="J1417">
        <v>0</v>
      </c>
      <c r="K1417" t="s">
        <v>1847</v>
      </c>
      <c r="L1417">
        <v>21</v>
      </c>
      <c r="M1417" t="s">
        <v>1</v>
      </c>
      <c r="N1417" t="s">
        <v>954</v>
      </c>
      <c r="O1417">
        <v>47150</v>
      </c>
      <c r="P1417" t="s">
        <v>6</v>
      </c>
      <c r="Q1417">
        <v>91</v>
      </c>
      <c r="R1417" s="193">
        <v>26242</v>
      </c>
      <c r="S1417" s="193">
        <v>73050</v>
      </c>
      <c r="T1417">
        <v>175</v>
      </c>
      <c r="U1417" t="s">
        <v>958</v>
      </c>
      <c r="V1417" t="str">
        <f t="shared" si="1821"/>
        <v>1971</v>
      </c>
      <c r="W1417" s="211">
        <f t="shared" si="1864"/>
        <v>-1000</v>
      </c>
      <c r="X1417">
        <f t="shared" si="1822"/>
        <v>0</v>
      </c>
      <c r="Y1417">
        <f t="shared" si="1784"/>
        <v>-999</v>
      </c>
      <c r="Z1417">
        <f t="shared" si="1823"/>
        <v>0</v>
      </c>
      <c r="AA1417">
        <f t="shared" si="1785"/>
        <v>-998</v>
      </c>
      <c r="AB1417">
        <f t="shared" si="1824"/>
        <v>0</v>
      </c>
      <c r="AC1417">
        <f t="shared" si="1786"/>
        <v>-997</v>
      </c>
      <c r="AD1417">
        <f t="shared" si="1825"/>
        <v>0</v>
      </c>
      <c r="AE1417">
        <f t="shared" si="1826"/>
        <v>-996</v>
      </c>
      <c r="AF1417">
        <f t="shared" si="1827"/>
        <v>0</v>
      </c>
      <c r="AG1417">
        <f t="shared" si="1787"/>
        <v>-995</v>
      </c>
      <c r="AH1417">
        <f t="shared" si="1828"/>
        <v>0</v>
      </c>
      <c r="AI1417">
        <f t="shared" si="1788"/>
        <v>-994</v>
      </c>
      <c r="AJ1417">
        <f t="shared" si="1829"/>
        <v>0</v>
      </c>
      <c r="AK1417">
        <f t="shared" si="1789"/>
        <v>-993</v>
      </c>
      <c r="AL1417">
        <f t="shared" si="1830"/>
        <v>0</v>
      </c>
      <c r="AM1417">
        <f t="shared" si="1831"/>
        <v>-992</v>
      </c>
      <c r="AN1417">
        <f t="shared" si="1832"/>
        <v>0</v>
      </c>
      <c r="AO1417">
        <f t="shared" si="1790"/>
        <v>-991</v>
      </c>
      <c r="AP1417">
        <f t="shared" si="1833"/>
        <v>0</v>
      </c>
      <c r="AQ1417">
        <f t="shared" si="1791"/>
        <v>-990</v>
      </c>
      <c r="AR1417">
        <f t="shared" si="1834"/>
        <v>0</v>
      </c>
      <c r="AS1417">
        <f t="shared" si="1792"/>
        <v>-989</v>
      </c>
      <c r="AT1417">
        <f t="shared" si="1835"/>
        <v>0</v>
      </c>
      <c r="AU1417">
        <f t="shared" si="1793"/>
        <v>-988</v>
      </c>
      <c r="AV1417">
        <f t="shared" si="1836"/>
        <v>0</v>
      </c>
      <c r="AW1417">
        <f t="shared" si="1794"/>
        <v>-987</v>
      </c>
      <c r="AX1417">
        <f t="shared" si="1837"/>
        <v>0</v>
      </c>
      <c r="AY1417">
        <f t="shared" si="1795"/>
        <v>-986</v>
      </c>
      <c r="AZ1417">
        <f t="shared" si="1838"/>
        <v>0</v>
      </c>
      <c r="BA1417">
        <f t="shared" si="1796"/>
        <v>-985</v>
      </c>
      <c r="BB1417">
        <f t="shared" si="1839"/>
        <v>0</v>
      </c>
      <c r="BC1417">
        <f t="shared" si="1797"/>
        <v>-984</v>
      </c>
      <c r="BD1417">
        <f t="shared" si="1840"/>
        <v>0</v>
      </c>
      <c r="BE1417">
        <f t="shared" si="1798"/>
        <v>-983</v>
      </c>
      <c r="BF1417">
        <f t="shared" si="1841"/>
        <v>0</v>
      </c>
      <c r="BG1417">
        <f t="shared" si="1799"/>
        <v>-982</v>
      </c>
      <c r="BH1417">
        <f t="shared" si="1842"/>
        <v>0</v>
      </c>
      <c r="BI1417">
        <f t="shared" si="1800"/>
        <v>-981</v>
      </c>
      <c r="BJ1417">
        <f t="shared" si="1843"/>
        <v>0</v>
      </c>
      <c r="BK1417">
        <f t="shared" si="1801"/>
        <v>-980</v>
      </c>
      <c r="BL1417">
        <f t="shared" si="1844"/>
        <v>0</v>
      </c>
      <c r="BM1417">
        <f t="shared" si="1802"/>
        <v>-979</v>
      </c>
      <c r="BN1417">
        <f t="shared" si="1845"/>
        <v>0</v>
      </c>
      <c r="BO1417">
        <f t="shared" si="1803"/>
        <v>-978</v>
      </c>
      <c r="BP1417">
        <f t="shared" si="1846"/>
        <v>0</v>
      </c>
      <c r="BQ1417">
        <f t="shared" si="1804"/>
        <v>-977</v>
      </c>
      <c r="BR1417">
        <f t="shared" si="1847"/>
        <v>0</v>
      </c>
      <c r="BS1417">
        <f t="shared" si="1805"/>
        <v>-976</v>
      </c>
      <c r="BT1417">
        <f t="shared" si="1848"/>
        <v>0</v>
      </c>
      <c r="BU1417">
        <f t="shared" si="1806"/>
        <v>-975</v>
      </c>
      <c r="BV1417">
        <f t="shared" si="1849"/>
        <v>0</v>
      </c>
      <c r="BW1417">
        <f t="shared" si="1807"/>
        <v>-974</v>
      </c>
      <c r="BX1417">
        <f t="shared" si="1850"/>
        <v>0</v>
      </c>
      <c r="BY1417">
        <f t="shared" si="1808"/>
        <v>-973</v>
      </c>
      <c r="BZ1417">
        <f t="shared" si="1851"/>
        <v>0</v>
      </c>
      <c r="CA1417">
        <f t="shared" si="1809"/>
        <v>-972</v>
      </c>
      <c r="CB1417">
        <f t="shared" si="1852"/>
        <v>0</v>
      </c>
      <c r="CC1417">
        <f t="shared" si="1810"/>
        <v>-971</v>
      </c>
      <c r="CD1417">
        <f t="shared" si="1853"/>
        <v>0</v>
      </c>
      <c r="CE1417">
        <f t="shared" si="1811"/>
        <v>-970</v>
      </c>
      <c r="CF1417">
        <f t="shared" si="1854"/>
        <v>0</v>
      </c>
      <c r="CG1417">
        <f t="shared" si="1812"/>
        <v>-969</v>
      </c>
      <c r="CH1417">
        <f t="shared" si="1855"/>
        <v>0</v>
      </c>
      <c r="CI1417">
        <f t="shared" si="1813"/>
        <v>-968</v>
      </c>
      <c r="CJ1417">
        <f t="shared" si="1856"/>
        <v>0</v>
      </c>
      <c r="CK1417">
        <f t="shared" si="1814"/>
        <v>-967</v>
      </c>
      <c r="CL1417">
        <f t="shared" si="1857"/>
        <v>0</v>
      </c>
      <c r="CM1417">
        <f t="shared" si="1815"/>
        <v>-966</v>
      </c>
      <c r="CN1417">
        <f t="shared" si="1858"/>
        <v>0</v>
      </c>
      <c r="CO1417">
        <f t="shared" si="1816"/>
        <v>-965</v>
      </c>
      <c r="CP1417">
        <f t="shared" si="1859"/>
        <v>0</v>
      </c>
      <c r="CQ1417">
        <f t="shared" si="1817"/>
        <v>-964</v>
      </c>
      <c r="CR1417">
        <f t="shared" si="1860"/>
        <v>0</v>
      </c>
      <c r="CS1417">
        <f t="shared" si="1818"/>
        <v>-963</v>
      </c>
      <c r="CT1417">
        <f t="shared" si="1861"/>
        <v>0</v>
      </c>
      <c r="CU1417">
        <f t="shared" si="1819"/>
        <v>-962</v>
      </c>
      <c r="CV1417">
        <f t="shared" si="1862"/>
        <v>0</v>
      </c>
      <c r="CW1417">
        <f t="shared" si="1820"/>
        <v>-961</v>
      </c>
      <c r="CX1417">
        <f t="shared" si="1863"/>
        <v>0</v>
      </c>
    </row>
    <row r="1418" spans="1:102">
      <c r="A1418" s="193">
        <v>34639</v>
      </c>
      <c r="B1418" t="s">
        <v>950</v>
      </c>
      <c r="C1418" t="s">
        <v>951</v>
      </c>
      <c r="D1418" t="s">
        <v>1011</v>
      </c>
      <c r="E1418" t="s">
        <v>2507</v>
      </c>
      <c r="F1418" t="s">
        <v>2508</v>
      </c>
      <c r="G1418" t="s">
        <v>8</v>
      </c>
      <c r="H1418" t="s">
        <v>8</v>
      </c>
      <c r="I1418" t="s">
        <v>8</v>
      </c>
      <c r="J1418">
        <v>0</v>
      </c>
      <c r="K1418" t="s">
        <v>1847</v>
      </c>
      <c r="L1418">
        <v>34</v>
      </c>
      <c r="M1418" t="s">
        <v>2</v>
      </c>
      <c r="N1418" t="s">
        <v>954</v>
      </c>
      <c r="O1418">
        <v>47150</v>
      </c>
      <c r="P1418" t="s">
        <v>6</v>
      </c>
      <c r="Q1418">
        <v>91</v>
      </c>
      <c r="R1418" s="193">
        <v>34639</v>
      </c>
      <c r="S1418" s="193">
        <v>73050</v>
      </c>
      <c r="T1418">
        <v>100</v>
      </c>
      <c r="U1418" t="s">
        <v>955</v>
      </c>
      <c r="V1418" t="str">
        <f t="shared" si="1821"/>
        <v>1994</v>
      </c>
      <c r="W1418" s="211">
        <f t="shared" si="1864"/>
        <v>-1000</v>
      </c>
      <c r="X1418">
        <f t="shared" si="1822"/>
        <v>0</v>
      </c>
      <c r="Y1418">
        <f t="shared" si="1784"/>
        <v>-999</v>
      </c>
      <c r="Z1418">
        <f t="shared" si="1823"/>
        <v>0</v>
      </c>
      <c r="AA1418">
        <f t="shared" si="1785"/>
        <v>-998</v>
      </c>
      <c r="AB1418">
        <f t="shared" si="1824"/>
        <v>0</v>
      </c>
      <c r="AC1418">
        <f t="shared" si="1786"/>
        <v>-997</v>
      </c>
      <c r="AD1418">
        <f t="shared" si="1825"/>
        <v>0</v>
      </c>
      <c r="AE1418">
        <f t="shared" si="1826"/>
        <v>-996</v>
      </c>
      <c r="AF1418">
        <f t="shared" si="1827"/>
        <v>0</v>
      </c>
      <c r="AG1418">
        <f t="shared" si="1787"/>
        <v>-995</v>
      </c>
      <c r="AH1418">
        <f t="shared" si="1828"/>
        <v>0</v>
      </c>
      <c r="AI1418">
        <f t="shared" si="1788"/>
        <v>-994</v>
      </c>
      <c r="AJ1418">
        <f t="shared" si="1829"/>
        <v>0</v>
      </c>
      <c r="AK1418">
        <f t="shared" si="1789"/>
        <v>-993</v>
      </c>
      <c r="AL1418">
        <f t="shared" si="1830"/>
        <v>0</v>
      </c>
      <c r="AM1418">
        <f t="shared" si="1831"/>
        <v>-992</v>
      </c>
      <c r="AN1418">
        <f t="shared" si="1832"/>
        <v>0</v>
      </c>
      <c r="AO1418">
        <f t="shared" si="1790"/>
        <v>-991</v>
      </c>
      <c r="AP1418">
        <f t="shared" si="1833"/>
        <v>0</v>
      </c>
      <c r="AQ1418">
        <f t="shared" si="1791"/>
        <v>-990</v>
      </c>
      <c r="AR1418">
        <f t="shared" si="1834"/>
        <v>0</v>
      </c>
      <c r="AS1418">
        <f t="shared" si="1792"/>
        <v>-989</v>
      </c>
      <c r="AT1418">
        <f t="shared" si="1835"/>
        <v>0</v>
      </c>
      <c r="AU1418">
        <f t="shared" si="1793"/>
        <v>-988</v>
      </c>
      <c r="AV1418">
        <f t="shared" si="1836"/>
        <v>0</v>
      </c>
      <c r="AW1418">
        <f t="shared" si="1794"/>
        <v>-987</v>
      </c>
      <c r="AX1418">
        <f t="shared" si="1837"/>
        <v>0</v>
      </c>
      <c r="AY1418">
        <f t="shared" si="1795"/>
        <v>-986</v>
      </c>
      <c r="AZ1418">
        <f t="shared" si="1838"/>
        <v>0</v>
      </c>
      <c r="BA1418">
        <f t="shared" si="1796"/>
        <v>-985</v>
      </c>
      <c r="BB1418">
        <f t="shared" si="1839"/>
        <v>0</v>
      </c>
      <c r="BC1418">
        <f t="shared" si="1797"/>
        <v>-984</v>
      </c>
      <c r="BD1418">
        <f t="shared" si="1840"/>
        <v>0</v>
      </c>
      <c r="BE1418">
        <f t="shared" si="1798"/>
        <v>-983</v>
      </c>
      <c r="BF1418">
        <f t="shared" si="1841"/>
        <v>0</v>
      </c>
      <c r="BG1418">
        <f t="shared" si="1799"/>
        <v>-982</v>
      </c>
      <c r="BH1418">
        <f t="shared" si="1842"/>
        <v>0</v>
      </c>
      <c r="BI1418">
        <f t="shared" si="1800"/>
        <v>-981</v>
      </c>
      <c r="BJ1418">
        <f t="shared" si="1843"/>
        <v>0</v>
      </c>
      <c r="BK1418">
        <f t="shared" si="1801"/>
        <v>-980</v>
      </c>
      <c r="BL1418">
        <f t="shared" si="1844"/>
        <v>0</v>
      </c>
      <c r="BM1418">
        <f t="shared" si="1802"/>
        <v>-979</v>
      </c>
      <c r="BN1418">
        <f t="shared" si="1845"/>
        <v>0</v>
      </c>
      <c r="BO1418">
        <f t="shared" si="1803"/>
        <v>-978</v>
      </c>
      <c r="BP1418">
        <f t="shared" si="1846"/>
        <v>0</v>
      </c>
      <c r="BQ1418">
        <f t="shared" si="1804"/>
        <v>-977</v>
      </c>
      <c r="BR1418">
        <f t="shared" si="1847"/>
        <v>0</v>
      </c>
      <c r="BS1418">
        <f t="shared" si="1805"/>
        <v>-976</v>
      </c>
      <c r="BT1418">
        <f t="shared" si="1848"/>
        <v>0</v>
      </c>
      <c r="BU1418">
        <f t="shared" si="1806"/>
        <v>-975</v>
      </c>
      <c r="BV1418">
        <f t="shared" si="1849"/>
        <v>0</v>
      </c>
      <c r="BW1418">
        <f t="shared" si="1807"/>
        <v>-974</v>
      </c>
      <c r="BX1418">
        <f t="shared" si="1850"/>
        <v>0</v>
      </c>
      <c r="BY1418">
        <f t="shared" si="1808"/>
        <v>-973</v>
      </c>
      <c r="BZ1418">
        <f t="shared" si="1851"/>
        <v>0</v>
      </c>
      <c r="CA1418">
        <f t="shared" si="1809"/>
        <v>-972</v>
      </c>
      <c r="CB1418">
        <f t="shared" si="1852"/>
        <v>0</v>
      </c>
      <c r="CC1418">
        <f t="shared" si="1810"/>
        <v>-971</v>
      </c>
      <c r="CD1418">
        <f t="shared" si="1853"/>
        <v>0</v>
      </c>
      <c r="CE1418">
        <f t="shared" si="1811"/>
        <v>-970</v>
      </c>
      <c r="CF1418">
        <f t="shared" si="1854"/>
        <v>0</v>
      </c>
      <c r="CG1418">
        <f t="shared" si="1812"/>
        <v>-969</v>
      </c>
      <c r="CH1418">
        <f t="shared" si="1855"/>
        <v>0</v>
      </c>
      <c r="CI1418">
        <f t="shared" si="1813"/>
        <v>-968</v>
      </c>
      <c r="CJ1418">
        <f t="shared" si="1856"/>
        <v>0</v>
      </c>
      <c r="CK1418">
        <f t="shared" si="1814"/>
        <v>-967</v>
      </c>
      <c r="CL1418">
        <f t="shared" si="1857"/>
        <v>0</v>
      </c>
      <c r="CM1418">
        <f t="shared" si="1815"/>
        <v>-966</v>
      </c>
      <c r="CN1418">
        <f t="shared" si="1858"/>
        <v>0</v>
      </c>
      <c r="CO1418">
        <f t="shared" si="1816"/>
        <v>-965</v>
      </c>
      <c r="CP1418">
        <f t="shared" si="1859"/>
        <v>0</v>
      </c>
      <c r="CQ1418">
        <f t="shared" si="1817"/>
        <v>-964</v>
      </c>
      <c r="CR1418">
        <f t="shared" si="1860"/>
        <v>0</v>
      </c>
      <c r="CS1418">
        <f t="shared" si="1818"/>
        <v>-963</v>
      </c>
      <c r="CT1418">
        <f t="shared" si="1861"/>
        <v>0</v>
      </c>
      <c r="CU1418">
        <f t="shared" si="1819"/>
        <v>-962</v>
      </c>
      <c r="CV1418">
        <f t="shared" si="1862"/>
        <v>0</v>
      </c>
      <c r="CW1418">
        <f t="shared" si="1820"/>
        <v>-961</v>
      </c>
      <c r="CX1418">
        <f t="shared" si="1863"/>
        <v>0</v>
      </c>
    </row>
    <row r="1419" spans="1:102">
      <c r="A1419" s="193">
        <v>26247</v>
      </c>
      <c r="B1419" t="s">
        <v>950</v>
      </c>
      <c r="C1419" t="s">
        <v>951</v>
      </c>
      <c r="D1419" t="s">
        <v>961</v>
      </c>
      <c r="E1419" t="s">
        <v>2509</v>
      </c>
      <c r="F1419" t="s">
        <v>2510</v>
      </c>
      <c r="G1419" t="s">
        <v>8</v>
      </c>
      <c r="H1419" t="s">
        <v>8</v>
      </c>
      <c r="I1419" t="s">
        <v>8</v>
      </c>
      <c r="J1419">
        <v>0</v>
      </c>
      <c r="K1419" t="s">
        <v>1847</v>
      </c>
      <c r="L1419">
        <v>21</v>
      </c>
      <c r="M1419" t="s">
        <v>1</v>
      </c>
      <c r="N1419" t="s">
        <v>954</v>
      </c>
      <c r="O1419">
        <v>47150</v>
      </c>
      <c r="P1419" t="s">
        <v>6</v>
      </c>
      <c r="Q1419">
        <v>91</v>
      </c>
      <c r="R1419" s="193">
        <v>26247</v>
      </c>
      <c r="S1419" s="193">
        <v>73050</v>
      </c>
      <c r="T1419">
        <v>175</v>
      </c>
      <c r="U1419" t="s">
        <v>958</v>
      </c>
      <c r="V1419" t="str">
        <f t="shared" si="1821"/>
        <v>1971</v>
      </c>
      <c r="W1419" s="211">
        <f t="shared" si="1864"/>
        <v>-1000</v>
      </c>
      <c r="X1419">
        <f t="shared" si="1822"/>
        <v>0</v>
      </c>
      <c r="Y1419">
        <f t="shared" si="1784"/>
        <v>-999</v>
      </c>
      <c r="Z1419">
        <f t="shared" si="1823"/>
        <v>0</v>
      </c>
      <c r="AA1419">
        <f t="shared" si="1785"/>
        <v>-998</v>
      </c>
      <c r="AB1419">
        <f t="shared" si="1824"/>
        <v>0</v>
      </c>
      <c r="AC1419">
        <f t="shared" si="1786"/>
        <v>-997</v>
      </c>
      <c r="AD1419">
        <f t="shared" si="1825"/>
        <v>0</v>
      </c>
      <c r="AE1419">
        <f t="shared" si="1826"/>
        <v>-996</v>
      </c>
      <c r="AF1419">
        <f t="shared" si="1827"/>
        <v>0</v>
      </c>
      <c r="AG1419">
        <f t="shared" si="1787"/>
        <v>-995</v>
      </c>
      <c r="AH1419">
        <f t="shared" si="1828"/>
        <v>0</v>
      </c>
      <c r="AI1419">
        <f t="shared" si="1788"/>
        <v>-994</v>
      </c>
      <c r="AJ1419">
        <f t="shared" si="1829"/>
        <v>0</v>
      </c>
      <c r="AK1419">
        <f t="shared" si="1789"/>
        <v>-993</v>
      </c>
      <c r="AL1419">
        <f t="shared" si="1830"/>
        <v>0</v>
      </c>
      <c r="AM1419">
        <f t="shared" si="1831"/>
        <v>-992</v>
      </c>
      <c r="AN1419">
        <f t="shared" si="1832"/>
        <v>0</v>
      </c>
      <c r="AO1419">
        <f t="shared" si="1790"/>
        <v>-991</v>
      </c>
      <c r="AP1419">
        <f t="shared" si="1833"/>
        <v>0</v>
      </c>
      <c r="AQ1419">
        <f t="shared" si="1791"/>
        <v>-990</v>
      </c>
      <c r="AR1419">
        <f t="shared" si="1834"/>
        <v>0</v>
      </c>
      <c r="AS1419">
        <f t="shared" si="1792"/>
        <v>-989</v>
      </c>
      <c r="AT1419">
        <f t="shared" si="1835"/>
        <v>0</v>
      </c>
      <c r="AU1419">
        <f t="shared" si="1793"/>
        <v>-988</v>
      </c>
      <c r="AV1419">
        <f t="shared" si="1836"/>
        <v>0</v>
      </c>
      <c r="AW1419">
        <f t="shared" si="1794"/>
        <v>-987</v>
      </c>
      <c r="AX1419">
        <f t="shared" si="1837"/>
        <v>0</v>
      </c>
      <c r="AY1419">
        <f t="shared" si="1795"/>
        <v>-986</v>
      </c>
      <c r="AZ1419">
        <f t="shared" si="1838"/>
        <v>0</v>
      </c>
      <c r="BA1419">
        <f t="shared" si="1796"/>
        <v>-985</v>
      </c>
      <c r="BB1419">
        <f t="shared" si="1839"/>
        <v>0</v>
      </c>
      <c r="BC1419">
        <f t="shared" si="1797"/>
        <v>-984</v>
      </c>
      <c r="BD1419">
        <f t="shared" si="1840"/>
        <v>0</v>
      </c>
      <c r="BE1419">
        <f t="shared" si="1798"/>
        <v>-983</v>
      </c>
      <c r="BF1419">
        <f t="shared" si="1841"/>
        <v>0</v>
      </c>
      <c r="BG1419">
        <f t="shared" si="1799"/>
        <v>-982</v>
      </c>
      <c r="BH1419">
        <f t="shared" si="1842"/>
        <v>0</v>
      </c>
      <c r="BI1419">
        <f t="shared" si="1800"/>
        <v>-981</v>
      </c>
      <c r="BJ1419">
        <f t="shared" si="1843"/>
        <v>0</v>
      </c>
      <c r="BK1419">
        <f t="shared" si="1801"/>
        <v>-980</v>
      </c>
      <c r="BL1419">
        <f t="shared" si="1844"/>
        <v>0</v>
      </c>
      <c r="BM1419">
        <f t="shared" si="1802"/>
        <v>-979</v>
      </c>
      <c r="BN1419">
        <f t="shared" si="1845"/>
        <v>0</v>
      </c>
      <c r="BO1419">
        <f t="shared" si="1803"/>
        <v>-978</v>
      </c>
      <c r="BP1419">
        <f t="shared" si="1846"/>
        <v>0</v>
      </c>
      <c r="BQ1419">
        <f t="shared" si="1804"/>
        <v>-977</v>
      </c>
      <c r="BR1419">
        <f t="shared" si="1847"/>
        <v>0</v>
      </c>
      <c r="BS1419">
        <f t="shared" si="1805"/>
        <v>-976</v>
      </c>
      <c r="BT1419">
        <f t="shared" si="1848"/>
        <v>0</v>
      </c>
      <c r="BU1419">
        <f t="shared" si="1806"/>
        <v>-975</v>
      </c>
      <c r="BV1419">
        <f t="shared" si="1849"/>
        <v>0</v>
      </c>
      <c r="BW1419">
        <f t="shared" si="1807"/>
        <v>-974</v>
      </c>
      <c r="BX1419">
        <f t="shared" si="1850"/>
        <v>0</v>
      </c>
      <c r="BY1419">
        <f t="shared" si="1808"/>
        <v>-973</v>
      </c>
      <c r="BZ1419">
        <f t="shared" si="1851"/>
        <v>0</v>
      </c>
      <c r="CA1419">
        <f t="shared" si="1809"/>
        <v>-972</v>
      </c>
      <c r="CB1419">
        <f t="shared" si="1852"/>
        <v>0</v>
      </c>
      <c r="CC1419">
        <f t="shared" si="1810"/>
        <v>-971</v>
      </c>
      <c r="CD1419">
        <f t="shared" si="1853"/>
        <v>0</v>
      </c>
      <c r="CE1419">
        <f t="shared" si="1811"/>
        <v>-970</v>
      </c>
      <c r="CF1419">
        <f t="shared" si="1854"/>
        <v>0</v>
      </c>
      <c r="CG1419">
        <f t="shared" si="1812"/>
        <v>-969</v>
      </c>
      <c r="CH1419">
        <f t="shared" si="1855"/>
        <v>0</v>
      </c>
      <c r="CI1419">
        <f t="shared" si="1813"/>
        <v>-968</v>
      </c>
      <c r="CJ1419">
        <f t="shared" si="1856"/>
        <v>0</v>
      </c>
      <c r="CK1419">
        <f t="shared" si="1814"/>
        <v>-967</v>
      </c>
      <c r="CL1419">
        <f t="shared" si="1857"/>
        <v>0</v>
      </c>
      <c r="CM1419">
        <f t="shared" si="1815"/>
        <v>-966</v>
      </c>
      <c r="CN1419">
        <f t="shared" si="1858"/>
        <v>0</v>
      </c>
      <c r="CO1419">
        <f t="shared" si="1816"/>
        <v>-965</v>
      </c>
      <c r="CP1419">
        <f t="shared" si="1859"/>
        <v>0</v>
      </c>
      <c r="CQ1419">
        <f t="shared" si="1817"/>
        <v>-964</v>
      </c>
      <c r="CR1419">
        <f t="shared" si="1860"/>
        <v>0</v>
      </c>
      <c r="CS1419">
        <f t="shared" si="1818"/>
        <v>-963</v>
      </c>
      <c r="CT1419">
        <f t="shared" si="1861"/>
        <v>0</v>
      </c>
      <c r="CU1419">
        <f t="shared" si="1819"/>
        <v>-962</v>
      </c>
      <c r="CV1419">
        <f t="shared" si="1862"/>
        <v>0</v>
      </c>
      <c r="CW1419">
        <f t="shared" si="1820"/>
        <v>-961</v>
      </c>
      <c r="CX1419">
        <f t="shared" si="1863"/>
        <v>0</v>
      </c>
    </row>
    <row r="1420" spans="1:102">
      <c r="A1420" s="193">
        <v>26245</v>
      </c>
      <c r="B1420" t="s">
        <v>950</v>
      </c>
      <c r="C1420" t="s">
        <v>951</v>
      </c>
      <c r="D1420" t="s">
        <v>983</v>
      </c>
      <c r="E1420" t="s">
        <v>2511</v>
      </c>
      <c r="F1420" t="s">
        <v>2512</v>
      </c>
      <c r="G1420" t="s">
        <v>8</v>
      </c>
      <c r="H1420" t="s">
        <v>8</v>
      </c>
      <c r="I1420" t="s">
        <v>8</v>
      </c>
      <c r="J1420">
        <v>0</v>
      </c>
      <c r="K1420" t="s">
        <v>1847</v>
      </c>
      <c r="L1420">
        <v>21</v>
      </c>
      <c r="M1420" t="s">
        <v>1</v>
      </c>
      <c r="N1420" t="s">
        <v>954</v>
      </c>
      <c r="O1420">
        <v>47150</v>
      </c>
      <c r="P1420" t="s">
        <v>6</v>
      </c>
      <c r="Q1420">
        <v>91</v>
      </c>
      <c r="R1420" s="193">
        <v>26245</v>
      </c>
      <c r="S1420" s="193">
        <v>73050</v>
      </c>
      <c r="T1420">
        <v>175</v>
      </c>
      <c r="U1420" t="s">
        <v>958</v>
      </c>
      <c r="V1420" t="str">
        <f t="shared" si="1821"/>
        <v>1971</v>
      </c>
      <c r="W1420" s="211">
        <f t="shared" si="1864"/>
        <v>-1000</v>
      </c>
      <c r="X1420">
        <f t="shared" si="1822"/>
        <v>0</v>
      </c>
      <c r="Y1420">
        <f t="shared" si="1784"/>
        <v>-999</v>
      </c>
      <c r="Z1420">
        <f t="shared" si="1823"/>
        <v>0</v>
      </c>
      <c r="AA1420">
        <f t="shared" si="1785"/>
        <v>-998</v>
      </c>
      <c r="AB1420">
        <f t="shared" si="1824"/>
        <v>0</v>
      </c>
      <c r="AC1420">
        <f t="shared" si="1786"/>
        <v>-997</v>
      </c>
      <c r="AD1420">
        <f t="shared" si="1825"/>
        <v>0</v>
      </c>
      <c r="AE1420">
        <f t="shared" si="1826"/>
        <v>-996</v>
      </c>
      <c r="AF1420">
        <f t="shared" si="1827"/>
        <v>0</v>
      </c>
      <c r="AG1420">
        <f t="shared" si="1787"/>
        <v>-995</v>
      </c>
      <c r="AH1420">
        <f t="shared" si="1828"/>
        <v>0</v>
      </c>
      <c r="AI1420">
        <f t="shared" si="1788"/>
        <v>-994</v>
      </c>
      <c r="AJ1420">
        <f t="shared" si="1829"/>
        <v>0</v>
      </c>
      <c r="AK1420">
        <f t="shared" si="1789"/>
        <v>-993</v>
      </c>
      <c r="AL1420">
        <f t="shared" si="1830"/>
        <v>0</v>
      </c>
      <c r="AM1420">
        <f t="shared" si="1831"/>
        <v>-992</v>
      </c>
      <c r="AN1420">
        <f t="shared" si="1832"/>
        <v>0</v>
      </c>
      <c r="AO1420">
        <f t="shared" si="1790"/>
        <v>-991</v>
      </c>
      <c r="AP1420">
        <f t="shared" si="1833"/>
        <v>0</v>
      </c>
      <c r="AQ1420">
        <f t="shared" si="1791"/>
        <v>-990</v>
      </c>
      <c r="AR1420">
        <f t="shared" si="1834"/>
        <v>0</v>
      </c>
      <c r="AS1420">
        <f t="shared" si="1792"/>
        <v>-989</v>
      </c>
      <c r="AT1420">
        <f t="shared" si="1835"/>
        <v>0</v>
      </c>
      <c r="AU1420">
        <f t="shared" si="1793"/>
        <v>-988</v>
      </c>
      <c r="AV1420">
        <f t="shared" si="1836"/>
        <v>0</v>
      </c>
      <c r="AW1420">
        <f t="shared" si="1794"/>
        <v>-987</v>
      </c>
      <c r="AX1420">
        <f t="shared" si="1837"/>
        <v>0</v>
      </c>
      <c r="AY1420">
        <f t="shared" si="1795"/>
        <v>-986</v>
      </c>
      <c r="AZ1420">
        <f t="shared" si="1838"/>
        <v>0</v>
      </c>
      <c r="BA1420">
        <f t="shared" si="1796"/>
        <v>-985</v>
      </c>
      <c r="BB1420">
        <f t="shared" si="1839"/>
        <v>0</v>
      </c>
      <c r="BC1420">
        <f t="shared" si="1797"/>
        <v>-984</v>
      </c>
      <c r="BD1420">
        <f t="shared" si="1840"/>
        <v>0</v>
      </c>
      <c r="BE1420">
        <f t="shared" si="1798"/>
        <v>-983</v>
      </c>
      <c r="BF1420">
        <f t="shared" si="1841"/>
        <v>0</v>
      </c>
      <c r="BG1420">
        <f t="shared" si="1799"/>
        <v>-982</v>
      </c>
      <c r="BH1420">
        <f t="shared" si="1842"/>
        <v>0</v>
      </c>
      <c r="BI1420">
        <f t="shared" si="1800"/>
        <v>-981</v>
      </c>
      <c r="BJ1420">
        <f t="shared" si="1843"/>
        <v>0</v>
      </c>
      <c r="BK1420">
        <f t="shared" si="1801"/>
        <v>-980</v>
      </c>
      <c r="BL1420">
        <f t="shared" si="1844"/>
        <v>0</v>
      </c>
      <c r="BM1420">
        <f t="shared" si="1802"/>
        <v>-979</v>
      </c>
      <c r="BN1420">
        <f t="shared" si="1845"/>
        <v>0</v>
      </c>
      <c r="BO1420">
        <f t="shared" si="1803"/>
        <v>-978</v>
      </c>
      <c r="BP1420">
        <f t="shared" si="1846"/>
        <v>0</v>
      </c>
      <c r="BQ1420">
        <f t="shared" si="1804"/>
        <v>-977</v>
      </c>
      <c r="BR1420">
        <f t="shared" si="1847"/>
        <v>0</v>
      </c>
      <c r="BS1420">
        <f t="shared" si="1805"/>
        <v>-976</v>
      </c>
      <c r="BT1420">
        <f t="shared" si="1848"/>
        <v>0</v>
      </c>
      <c r="BU1420">
        <f t="shared" si="1806"/>
        <v>-975</v>
      </c>
      <c r="BV1420">
        <f t="shared" si="1849"/>
        <v>0</v>
      </c>
      <c r="BW1420">
        <f t="shared" si="1807"/>
        <v>-974</v>
      </c>
      <c r="BX1420">
        <f t="shared" si="1850"/>
        <v>0</v>
      </c>
      <c r="BY1420">
        <f t="shared" si="1808"/>
        <v>-973</v>
      </c>
      <c r="BZ1420">
        <f t="shared" si="1851"/>
        <v>0</v>
      </c>
      <c r="CA1420">
        <f t="shared" si="1809"/>
        <v>-972</v>
      </c>
      <c r="CB1420">
        <f t="shared" si="1852"/>
        <v>0</v>
      </c>
      <c r="CC1420">
        <f t="shared" si="1810"/>
        <v>-971</v>
      </c>
      <c r="CD1420">
        <f t="shared" si="1853"/>
        <v>0</v>
      </c>
      <c r="CE1420">
        <f t="shared" si="1811"/>
        <v>-970</v>
      </c>
      <c r="CF1420">
        <f t="shared" si="1854"/>
        <v>0</v>
      </c>
      <c r="CG1420">
        <f t="shared" si="1812"/>
        <v>-969</v>
      </c>
      <c r="CH1420">
        <f t="shared" si="1855"/>
        <v>0</v>
      </c>
      <c r="CI1420">
        <f t="shared" si="1813"/>
        <v>-968</v>
      </c>
      <c r="CJ1420">
        <f t="shared" si="1856"/>
        <v>0</v>
      </c>
      <c r="CK1420">
        <f t="shared" si="1814"/>
        <v>-967</v>
      </c>
      <c r="CL1420">
        <f t="shared" si="1857"/>
        <v>0</v>
      </c>
      <c r="CM1420">
        <f t="shared" si="1815"/>
        <v>-966</v>
      </c>
      <c r="CN1420">
        <f t="shared" si="1858"/>
        <v>0</v>
      </c>
      <c r="CO1420">
        <f t="shared" si="1816"/>
        <v>-965</v>
      </c>
      <c r="CP1420">
        <f t="shared" si="1859"/>
        <v>0</v>
      </c>
      <c r="CQ1420">
        <f t="shared" si="1817"/>
        <v>-964</v>
      </c>
      <c r="CR1420">
        <f t="shared" si="1860"/>
        <v>0</v>
      </c>
      <c r="CS1420">
        <f t="shared" si="1818"/>
        <v>-963</v>
      </c>
      <c r="CT1420">
        <f t="shared" si="1861"/>
        <v>0</v>
      </c>
      <c r="CU1420">
        <f t="shared" si="1819"/>
        <v>-962</v>
      </c>
      <c r="CV1420">
        <f t="shared" si="1862"/>
        <v>0</v>
      </c>
      <c r="CW1420">
        <f t="shared" si="1820"/>
        <v>-961</v>
      </c>
      <c r="CX1420">
        <f t="shared" si="1863"/>
        <v>0</v>
      </c>
    </row>
    <row r="1421" spans="1:102">
      <c r="A1421" s="193">
        <v>33946</v>
      </c>
      <c r="B1421" t="s">
        <v>950</v>
      </c>
      <c r="C1421" t="s">
        <v>951</v>
      </c>
      <c r="D1421" t="s">
        <v>961</v>
      </c>
      <c r="E1421" t="s">
        <v>2513</v>
      </c>
      <c r="F1421" t="s">
        <v>2514</v>
      </c>
      <c r="G1421" t="s">
        <v>8</v>
      </c>
      <c r="H1421" t="s">
        <v>8</v>
      </c>
      <c r="I1421" t="s">
        <v>8</v>
      </c>
      <c r="J1421">
        <v>0</v>
      </c>
      <c r="K1421" t="s">
        <v>1847</v>
      </c>
      <c r="L1421">
        <v>34</v>
      </c>
      <c r="M1421" t="s">
        <v>2</v>
      </c>
      <c r="N1421" t="s">
        <v>954</v>
      </c>
      <c r="O1421">
        <v>47150</v>
      </c>
      <c r="P1421" t="s">
        <v>6</v>
      </c>
      <c r="Q1421">
        <v>91</v>
      </c>
      <c r="R1421" s="193">
        <v>33946</v>
      </c>
      <c r="S1421" s="193">
        <v>73050</v>
      </c>
      <c r="T1421">
        <v>100</v>
      </c>
      <c r="U1421" t="s">
        <v>955</v>
      </c>
      <c r="V1421" t="str">
        <f t="shared" si="1821"/>
        <v>1992</v>
      </c>
      <c r="W1421" s="211">
        <f t="shared" si="1864"/>
        <v>-1000</v>
      </c>
      <c r="X1421">
        <f t="shared" si="1822"/>
        <v>0</v>
      </c>
      <c r="Y1421">
        <f t="shared" si="1784"/>
        <v>-999</v>
      </c>
      <c r="Z1421">
        <f t="shared" si="1823"/>
        <v>0</v>
      </c>
      <c r="AA1421">
        <f t="shared" si="1785"/>
        <v>-998</v>
      </c>
      <c r="AB1421">
        <f t="shared" si="1824"/>
        <v>0</v>
      </c>
      <c r="AC1421">
        <f t="shared" si="1786"/>
        <v>-997</v>
      </c>
      <c r="AD1421">
        <f t="shared" si="1825"/>
        <v>0</v>
      </c>
      <c r="AE1421">
        <f t="shared" si="1826"/>
        <v>-996</v>
      </c>
      <c r="AF1421">
        <f t="shared" si="1827"/>
        <v>0</v>
      </c>
      <c r="AG1421">
        <f t="shared" si="1787"/>
        <v>-995</v>
      </c>
      <c r="AH1421">
        <f t="shared" si="1828"/>
        <v>0</v>
      </c>
      <c r="AI1421">
        <f t="shared" si="1788"/>
        <v>-994</v>
      </c>
      <c r="AJ1421">
        <f t="shared" si="1829"/>
        <v>0</v>
      </c>
      <c r="AK1421">
        <f t="shared" si="1789"/>
        <v>-993</v>
      </c>
      <c r="AL1421">
        <f t="shared" si="1830"/>
        <v>0</v>
      </c>
      <c r="AM1421">
        <f t="shared" si="1831"/>
        <v>-992</v>
      </c>
      <c r="AN1421">
        <f t="shared" si="1832"/>
        <v>0</v>
      </c>
      <c r="AO1421">
        <f t="shared" si="1790"/>
        <v>-991</v>
      </c>
      <c r="AP1421">
        <f t="shared" si="1833"/>
        <v>0</v>
      </c>
      <c r="AQ1421">
        <f t="shared" si="1791"/>
        <v>-990</v>
      </c>
      <c r="AR1421">
        <f t="shared" si="1834"/>
        <v>0</v>
      </c>
      <c r="AS1421">
        <f t="shared" si="1792"/>
        <v>-989</v>
      </c>
      <c r="AT1421">
        <f t="shared" si="1835"/>
        <v>0</v>
      </c>
      <c r="AU1421">
        <f t="shared" si="1793"/>
        <v>-988</v>
      </c>
      <c r="AV1421">
        <f t="shared" si="1836"/>
        <v>0</v>
      </c>
      <c r="AW1421">
        <f t="shared" si="1794"/>
        <v>-987</v>
      </c>
      <c r="AX1421">
        <f t="shared" si="1837"/>
        <v>0</v>
      </c>
      <c r="AY1421">
        <f t="shared" si="1795"/>
        <v>-986</v>
      </c>
      <c r="AZ1421">
        <f t="shared" si="1838"/>
        <v>0</v>
      </c>
      <c r="BA1421">
        <f t="shared" si="1796"/>
        <v>-985</v>
      </c>
      <c r="BB1421">
        <f t="shared" si="1839"/>
        <v>0</v>
      </c>
      <c r="BC1421">
        <f t="shared" si="1797"/>
        <v>-984</v>
      </c>
      <c r="BD1421">
        <f t="shared" si="1840"/>
        <v>0</v>
      </c>
      <c r="BE1421">
        <f t="shared" si="1798"/>
        <v>-983</v>
      </c>
      <c r="BF1421">
        <f t="shared" si="1841"/>
        <v>0</v>
      </c>
      <c r="BG1421">
        <f t="shared" si="1799"/>
        <v>-982</v>
      </c>
      <c r="BH1421">
        <f t="shared" si="1842"/>
        <v>0</v>
      </c>
      <c r="BI1421">
        <f t="shared" si="1800"/>
        <v>-981</v>
      </c>
      <c r="BJ1421">
        <f t="shared" si="1843"/>
        <v>0</v>
      </c>
      <c r="BK1421">
        <f t="shared" si="1801"/>
        <v>-980</v>
      </c>
      <c r="BL1421">
        <f t="shared" si="1844"/>
        <v>0</v>
      </c>
      <c r="BM1421">
        <f t="shared" si="1802"/>
        <v>-979</v>
      </c>
      <c r="BN1421">
        <f t="shared" si="1845"/>
        <v>0</v>
      </c>
      <c r="BO1421">
        <f t="shared" si="1803"/>
        <v>-978</v>
      </c>
      <c r="BP1421">
        <f t="shared" si="1846"/>
        <v>0</v>
      </c>
      <c r="BQ1421">
        <f t="shared" si="1804"/>
        <v>-977</v>
      </c>
      <c r="BR1421">
        <f t="shared" si="1847"/>
        <v>0</v>
      </c>
      <c r="BS1421">
        <f t="shared" si="1805"/>
        <v>-976</v>
      </c>
      <c r="BT1421">
        <f t="shared" si="1848"/>
        <v>0</v>
      </c>
      <c r="BU1421">
        <f t="shared" si="1806"/>
        <v>-975</v>
      </c>
      <c r="BV1421">
        <f t="shared" si="1849"/>
        <v>0</v>
      </c>
      <c r="BW1421">
        <f t="shared" si="1807"/>
        <v>-974</v>
      </c>
      <c r="BX1421">
        <f t="shared" si="1850"/>
        <v>0</v>
      </c>
      <c r="BY1421">
        <f t="shared" si="1808"/>
        <v>-973</v>
      </c>
      <c r="BZ1421">
        <f t="shared" si="1851"/>
        <v>0</v>
      </c>
      <c r="CA1421">
        <f t="shared" si="1809"/>
        <v>-972</v>
      </c>
      <c r="CB1421">
        <f t="shared" si="1852"/>
        <v>0</v>
      </c>
      <c r="CC1421">
        <f t="shared" si="1810"/>
        <v>-971</v>
      </c>
      <c r="CD1421">
        <f t="shared" si="1853"/>
        <v>0</v>
      </c>
      <c r="CE1421">
        <f t="shared" si="1811"/>
        <v>-970</v>
      </c>
      <c r="CF1421">
        <f t="shared" si="1854"/>
        <v>0</v>
      </c>
      <c r="CG1421">
        <f t="shared" si="1812"/>
        <v>-969</v>
      </c>
      <c r="CH1421">
        <f t="shared" si="1855"/>
        <v>0</v>
      </c>
      <c r="CI1421">
        <f t="shared" si="1813"/>
        <v>-968</v>
      </c>
      <c r="CJ1421">
        <f t="shared" si="1856"/>
        <v>0</v>
      </c>
      <c r="CK1421">
        <f t="shared" si="1814"/>
        <v>-967</v>
      </c>
      <c r="CL1421">
        <f t="shared" si="1857"/>
        <v>0</v>
      </c>
      <c r="CM1421">
        <f t="shared" si="1815"/>
        <v>-966</v>
      </c>
      <c r="CN1421">
        <f t="shared" si="1858"/>
        <v>0</v>
      </c>
      <c r="CO1421">
        <f t="shared" si="1816"/>
        <v>-965</v>
      </c>
      <c r="CP1421">
        <f t="shared" si="1859"/>
        <v>0</v>
      </c>
      <c r="CQ1421">
        <f t="shared" si="1817"/>
        <v>-964</v>
      </c>
      <c r="CR1421">
        <f t="shared" si="1860"/>
        <v>0</v>
      </c>
      <c r="CS1421">
        <f t="shared" si="1818"/>
        <v>-963</v>
      </c>
      <c r="CT1421">
        <f t="shared" si="1861"/>
        <v>0</v>
      </c>
      <c r="CU1421">
        <f t="shared" si="1819"/>
        <v>-962</v>
      </c>
      <c r="CV1421">
        <f t="shared" si="1862"/>
        <v>0</v>
      </c>
      <c r="CW1421">
        <f t="shared" si="1820"/>
        <v>-961</v>
      </c>
      <c r="CX1421">
        <f t="shared" si="1863"/>
        <v>0</v>
      </c>
    </row>
    <row r="1422" spans="1:102">
      <c r="A1422" s="193">
        <v>34639</v>
      </c>
      <c r="B1422" t="s">
        <v>950</v>
      </c>
      <c r="C1422" t="s">
        <v>951</v>
      </c>
      <c r="D1422" t="s">
        <v>1011</v>
      </c>
      <c r="E1422" t="s">
        <v>2515</v>
      </c>
      <c r="F1422" t="s">
        <v>2516</v>
      </c>
      <c r="G1422" t="s">
        <v>8</v>
      </c>
      <c r="H1422" t="s">
        <v>8</v>
      </c>
      <c r="I1422" t="s">
        <v>8</v>
      </c>
      <c r="J1422">
        <v>0</v>
      </c>
      <c r="K1422" t="s">
        <v>1847</v>
      </c>
      <c r="L1422">
        <v>34</v>
      </c>
      <c r="M1422" t="s">
        <v>2</v>
      </c>
      <c r="N1422" t="s">
        <v>954</v>
      </c>
      <c r="O1422">
        <v>47150</v>
      </c>
      <c r="P1422" t="s">
        <v>6</v>
      </c>
      <c r="Q1422">
        <v>91</v>
      </c>
      <c r="R1422" s="193">
        <v>34639</v>
      </c>
      <c r="S1422" s="193">
        <v>73050</v>
      </c>
      <c r="T1422">
        <v>100</v>
      </c>
      <c r="U1422" t="s">
        <v>955</v>
      </c>
      <c r="V1422" t="str">
        <f t="shared" si="1821"/>
        <v>1994</v>
      </c>
      <c r="W1422" s="211">
        <f t="shared" si="1864"/>
        <v>-1000</v>
      </c>
      <c r="X1422">
        <f t="shared" si="1822"/>
        <v>0</v>
      </c>
      <c r="Y1422">
        <f t="shared" si="1784"/>
        <v>-999</v>
      </c>
      <c r="Z1422">
        <f t="shared" si="1823"/>
        <v>0</v>
      </c>
      <c r="AA1422">
        <f t="shared" si="1785"/>
        <v>-998</v>
      </c>
      <c r="AB1422">
        <f t="shared" si="1824"/>
        <v>0</v>
      </c>
      <c r="AC1422">
        <f t="shared" si="1786"/>
        <v>-997</v>
      </c>
      <c r="AD1422">
        <f t="shared" si="1825"/>
        <v>0</v>
      </c>
      <c r="AE1422">
        <f t="shared" si="1826"/>
        <v>-996</v>
      </c>
      <c r="AF1422">
        <f t="shared" si="1827"/>
        <v>0</v>
      </c>
      <c r="AG1422">
        <f t="shared" si="1787"/>
        <v>-995</v>
      </c>
      <c r="AH1422">
        <f t="shared" si="1828"/>
        <v>0</v>
      </c>
      <c r="AI1422">
        <f t="shared" si="1788"/>
        <v>-994</v>
      </c>
      <c r="AJ1422">
        <f t="shared" si="1829"/>
        <v>0</v>
      </c>
      <c r="AK1422">
        <f t="shared" si="1789"/>
        <v>-993</v>
      </c>
      <c r="AL1422">
        <f t="shared" si="1830"/>
        <v>0</v>
      </c>
      <c r="AM1422">
        <f t="shared" si="1831"/>
        <v>-992</v>
      </c>
      <c r="AN1422">
        <f t="shared" si="1832"/>
        <v>0</v>
      </c>
      <c r="AO1422">
        <f t="shared" si="1790"/>
        <v>-991</v>
      </c>
      <c r="AP1422">
        <f t="shared" si="1833"/>
        <v>0</v>
      </c>
      <c r="AQ1422">
        <f t="shared" si="1791"/>
        <v>-990</v>
      </c>
      <c r="AR1422">
        <f t="shared" si="1834"/>
        <v>0</v>
      </c>
      <c r="AS1422">
        <f t="shared" si="1792"/>
        <v>-989</v>
      </c>
      <c r="AT1422">
        <f t="shared" si="1835"/>
        <v>0</v>
      </c>
      <c r="AU1422">
        <f t="shared" si="1793"/>
        <v>-988</v>
      </c>
      <c r="AV1422">
        <f t="shared" si="1836"/>
        <v>0</v>
      </c>
      <c r="AW1422">
        <f t="shared" si="1794"/>
        <v>-987</v>
      </c>
      <c r="AX1422">
        <f t="shared" si="1837"/>
        <v>0</v>
      </c>
      <c r="AY1422">
        <f t="shared" si="1795"/>
        <v>-986</v>
      </c>
      <c r="AZ1422">
        <f t="shared" si="1838"/>
        <v>0</v>
      </c>
      <c r="BA1422">
        <f t="shared" si="1796"/>
        <v>-985</v>
      </c>
      <c r="BB1422">
        <f t="shared" si="1839"/>
        <v>0</v>
      </c>
      <c r="BC1422">
        <f t="shared" si="1797"/>
        <v>-984</v>
      </c>
      <c r="BD1422">
        <f t="shared" si="1840"/>
        <v>0</v>
      </c>
      <c r="BE1422">
        <f t="shared" si="1798"/>
        <v>-983</v>
      </c>
      <c r="BF1422">
        <f t="shared" si="1841"/>
        <v>0</v>
      </c>
      <c r="BG1422">
        <f t="shared" si="1799"/>
        <v>-982</v>
      </c>
      <c r="BH1422">
        <f t="shared" si="1842"/>
        <v>0</v>
      </c>
      <c r="BI1422">
        <f t="shared" si="1800"/>
        <v>-981</v>
      </c>
      <c r="BJ1422">
        <f t="shared" si="1843"/>
        <v>0</v>
      </c>
      <c r="BK1422">
        <f t="shared" si="1801"/>
        <v>-980</v>
      </c>
      <c r="BL1422">
        <f t="shared" si="1844"/>
        <v>0</v>
      </c>
      <c r="BM1422">
        <f t="shared" si="1802"/>
        <v>-979</v>
      </c>
      <c r="BN1422">
        <f t="shared" si="1845"/>
        <v>0</v>
      </c>
      <c r="BO1422">
        <f t="shared" si="1803"/>
        <v>-978</v>
      </c>
      <c r="BP1422">
        <f t="shared" si="1846"/>
        <v>0</v>
      </c>
      <c r="BQ1422">
        <f t="shared" si="1804"/>
        <v>-977</v>
      </c>
      <c r="BR1422">
        <f t="shared" si="1847"/>
        <v>0</v>
      </c>
      <c r="BS1422">
        <f t="shared" si="1805"/>
        <v>-976</v>
      </c>
      <c r="BT1422">
        <f t="shared" si="1848"/>
        <v>0</v>
      </c>
      <c r="BU1422">
        <f t="shared" si="1806"/>
        <v>-975</v>
      </c>
      <c r="BV1422">
        <f t="shared" si="1849"/>
        <v>0</v>
      </c>
      <c r="BW1422">
        <f t="shared" si="1807"/>
        <v>-974</v>
      </c>
      <c r="BX1422">
        <f t="shared" si="1850"/>
        <v>0</v>
      </c>
      <c r="BY1422">
        <f t="shared" si="1808"/>
        <v>-973</v>
      </c>
      <c r="BZ1422">
        <f t="shared" si="1851"/>
        <v>0</v>
      </c>
      <c r="CA1422">
        <f t="shared" si="1809"/>
        <v>-972</v>
      </c>
      <c r="CB1422">
        <f t="shared" si="1852"/>
        <v>0</v>
      </c>
      <c r="CC1422">
        <f t="shared" si="1810"/>
        <v>-971</v>
      </c>
      <c r="CD1422">
        <f t="shared" si="1853"/>
        <v>0</v>
      </c>
      <c r="CE1422">
        <f t="shared" si="1811"/>
        <v>-970</v>
      </c>
      <c r="CF1422">
        <f t="shared" si="1854"/>
        <v>0</v>
      </c>
      <c r="CG1422">
        <f t="shared" si="1812"/>
        <v>-969</v>
      </c>
      <c r="CH1422">
        <f t="shared" si="1855"/>
        <v>0</v>
      </c>
      <c r="CI1422">
        <f t="shared" si="1813"/>
        <v>-968</v>
      </c>
      <c r="CJ1422">
        <f t="shared" si="1856"/>
        <v>0</v>
      </c>
      <c r="CK1422">
        <f t="shared" si="1814"/>
        <v>-967</v>
      </c>
      <c r="CL1422">
        <f t="shared" si="1857"/>
        <v>0</v>
      </c>
      <c r="CM1422">
        <f t="shared" si="1815"/>
        <v>-966</v>
      </c>
      <c r="CN1422">
        <f t="shared" si="1858"/>
        <v>0</v>
      </c>
      <c r="CO1422">
        <f t="shared" si="1816"/>
        <v>-965</v>
      </c>
      <c r="CP1422">
        <f t="shared" si="1859"/>
        <v>0</v>
      </c>
      <c r="CQ1422">
        <f t="shared" si="1817"/>
        <v>-964</v>
      </c>
      <c r="CR1422">
        <f t="shared" si="1860"/>
        <v>0</v>
      </c>
      <c r="CS1422">
        <f t="shared" si="1818"/>
        <v>-963</v>
      </c>
      <c r="CT1422">
        <f t="shared" si="1861"/>
        <v>0</v>
      </c>
      <c r="CU1422">
        <f t="shared" si="1819"/>
        <v>-962</v>
      </c>
      <c r="CV1422">
        <f t="shared" si="1862"/>
        <v>0</v>
      </c>
      <c r="CW1422">
        <f t="shared" si="1820"/>
        <v>-961</v>
      </c>
      <c r="CX1422">
        <f t="shared" si="1863"/>
        <v>0</v>
      </c>
    </row>
    <row r="1423" spans="1:102">
      <c r="A1423" s="193">
        <v>23671</v>
      </c>
      <c r="B1423" t="s">
        <v>950</v>
      </c>
      <c r="C1423" t="s">
        <v>951</v>
      </c>
      <c r="D1423" t="s">
        <v>1011</v>
      </c>
      <c r="E1423" t="s">
        <v>2517</v>
      </c>
      <c r="F1423" t="s">
        <v>2518</v>
      </c>
      <c r="G1423" t="s">
        <v>8</v>
      </c>
      <c r="H1423" t="s">
        <v>8</v>
      </c>
      <c r="I1423" t="s">
        <v>8</v>
      </c>
      <c r="J1423">
        <v>0</v>
      </c>
      <c r="K1423" t="s">
        <v>1847</v>
      </c>
      <c r="L1423">
        <v>21</v>
      </c>
      <c r="M1423" t="s">
        <v>1</v>
      </c>
      <c r="N1423" t="s">
        <v>954</v>
      </c>
      <c r="O1423">
        <v>47150</v>
      </c>
      <c r="P1423" t="s">
        <v>6</v>
      </c>
      <c r="Q1423">
        <v>91</v>
      </c>
      <c r="R1423" s="193">
        <v>23671</v>
      </c>
      <c r="S1423" s="193">
        <v>73050</v>
      </c>
      <c r="T1423">
        <v>175</v>
      </c>
      <c r="U1423" t="s">
        <v>958</v>
      </c>
      <c r="V1423" t="str">
        <f t="shared" si="1821"/>
        <v>1964</v>
      </c>
      <c r="W1423" s="211">
        <f t="shared" si="1864"/>
        <v>-1000</v>
      </c>
      <c r="X1423">
        <f t="shared" si="1822"/>
        <v>0</v>
      </c>
      <c r="Y1423">
        <f t="shared" si="1784"/>
        <v>-999</v>
      </c>
      <c r="Z1423">
        <f t="shared" si="1823"/>
        <v>0</v>
      </c>
      <c r="AA1423">
        <f t="shared" si="1785"/>
        <v>-998</v>
      </c>
      <c r="AB1423">
        <f t="shared" si="1824"/>
        <v>0</v>
      </c>
      <c r="AC1423">
        <f t="shared" si="1786"/>
        <v>-997</v>
      </c>
      <c r="AD1423">
        <f t="shared" si="1825"/>
        <v>0</v>
      </c>
      <c r="AE1423">
        <f t="shared" si="1826"/>
        <v>-996</v>
      </c>
      <c r="AF1423">
        <f t="shared" si="1827"/>
        <v>0</v>
      </c>
      <c r="AG1423">
        <f t="shared" si="1787"/>
        <v>-995</v>
      </c>
      <c r="AH1423">
        <f t="shared" si="1828"/>
        <v>0</v>
      </c>
      <c r="AI1423">
        <f t="shared" si="1788"/>
        <v>-994</v>
      </c>
      <c r="AJ1423">
        <f t="shared" si="1829"/>
        <v>0</v>
      </c>
      <c r="AK1423">
        <f t="shared" si="1789"/>
        <v>-993</v>
      </c>
      <c r="AL1423">
        <f t="shared" si="1830"/>
        <v>0</v>
      </c>
      <c r="AM1423">
        <f t="shared" si="1831"/>
        <v>-992</v>
      </c>
      <c r="AN1423">
        <f t="shared" si="1832"/>
        <v>0</v>
      </c>
      <c r="AO1423">
        <f t="shared" si="1790"/>
        <v>-991</v>
      </c>
      <c r="AP1423">
        <f t="shared" si="1833"/>
        <v>0</v>
      </c>
      <c r="AQ1423">
        <f t="shared" si="1791"/>
        <v>-990</v>
      </c>
      <c r="AR1423">
        <f t="shared" si="1834"/>
        <v>0</v>
      </c>
      <c r="AS1423">
        <f t="shared" si="1792"/>
        <v>-989</v>
      </c>
      <c r="AT1423">
        <f t="shared" si="1835"/>
        <v>0</v>
      </c>
      <c r="AU1423">
        <f t="shared" si="1793"/>
        <v>-988</v>
      </c>
      <c r="AV1423">
        <f t="shared" si="1836"/>
        <v>0</v>
      </c>
      <c r="AW1423">
        <f t="shared" si="1794"/>
        <v>-987</v>
      </c>
      <c r="AX1423">
        <f t="shared" si="1837"/>
        <v>0</v>
      </c>
      <c r="AY1423">
        <f t="shared" si="1795"/>
        <v>-986</v>
      </c>
      <c r="AZ1423">
        <f t="shared" si="1838"/>
        <v>0</v>
      </c>
      <c r="BA1423">
        <f t="shared" si="1796"/>
        <v>-985</v>
      </c>
      <c r="BB1423">
        <f t="shared" si="1839"/>
        <v>0</v>
      </c>
      <c r="BC1423">
        <f t="shared" si="1797"/>
        <v>-984</v>
      </c>
      <c r="BD1423">
        <f t="shared" si="1840"/>
        <v>0</v>
      </c>
      <c r="BE1423">
        <f t="shared" si="1798"/>
        <v>-983</v>
      </c>
      <c r="BF1423">
        <f t="shared" si="1841"/>
        <v>0</v>
      </c>
      <c r="BG1423">
        <f t="shared" si="1799"/>
        <v>-982</v>
      </c>
      <c r="BH1423">
        <f t="shared" si="1842"/>
        <v>0</v>
      </c>
      <c r="BI1423">
        <f t="shared" si="1800"/>
        <v>-981</v>
      </c>
      <c r="BJ1423">
        <f t="shared" si="1843"/>
        <v>0</v>
      </c>
      <c r="BK1423">
        <f t="shared" si="1801"/>
        <v>-980</v>
      </c>
      <c r="BL1423">
        <f t="shared" si="1844"/>
        <v>0</v>
      </c>
      <c r="BM1423">
        <f t="shared" si="1802"/>
        <v>-979</v>
      </c>
      <c r="BN1423">
        <f t="shared" si="1845"/>
        <v>0</v>
      </c>
      <c r="BO1423">
        <f t="shared" si="1803"/>
        <v>-978</v>
      </c>
      <c r="BP1423">
        <f t="shared" si="1846"/>
        <v>0</v>
      </c>
      <c r="BQ1423">
        <f t="shared" si="1804"/>
        <v>-977</v>
      </c>
      <c r="BR1423">
        <f t="shared" si="1847"/>
        <v>0</v>
      </c>
      <c r="BS1423">
        <f t="shared" si="1805"/>
        <v>-976</v>
      </c>
      <c r="BT1423">
        <f t="shared" si="1848"/>
        <v>0</v>
      </c>
      <c r="BU1423">
        <f t="shared" si="1806"/>
        <v>-975</v>
      </c>
      <c r="BV1423">
        <f t="shared" si="1849"/>
        <v>0</v>
      </c>
      <c r="BW1423">
        <f t="shared" si="1807"/>
        <v>-974</v>
      </c>
      <c r="BX1423">
        <f t="shared" si="1850"/>
        <v>0</v>
      </c>
      <c r="BY1423">
        <f t="shared" si="1808"/>
        <v>-973</v>
      </c>
      <c r="BZ1423">
        <f t="shared" si="1851"/>
        <v>0</v>
      </c>
      <c r="CA1423">
        <f t="shared" si="1809"/>
        <v>-972</v>
      </c>
      <c r="CB1423">
        <f t="shared" si="1852"/>
        <v>0</v>
      </c>
      <c r="CC1423">
        <f t="shared" si="1810"/>
        <v>-971</v>
      </c>
      <c r="CD1423">
        <f t="shared" si="1853"/>
        <v>0</v>
      </c>
      <c r="CE1423">
        <f t="shared" si="1811"/>
        <v>-970</v>
      </c>
      <c r="CF1423">
        <f t="shared" si="1854"/>
        <v>0</v>
      </c>
      <c r="CG1423">
        <f t="shared" si="1812"/>
        <v>-969</v>
      </c>
      <c r="CH1423">
        <f t="shared" si="1855"/>
        <v>0</v>
      </c>
      <c r="CI1423">
        <f t="shared" si="1813"/>
        <v>-968</v>
      </c>
      <c r="CJ1423">
        <f t="shared" si="1856"/>
        <v>0</v>
      </c>
      <c r="CK1423">
        <f t="shared" si="1814"/>
        <v>-967</v>
      </c>
      <c r="CL1423">
        <f t="shared" si="1857"/>
        <v>0</v>
      </c>
      <c r="CM1423">
        <f t="shared" si="1815"/>
        <v>-966</v>
      </c>
      <c r="CN1423">
        <f t="shared" si="1858"/>
        <v>0</v>
      </c>
      <c r="CO1423">
        <f t="shared" si="1816"/>
        <v>-965</v>
      </c>
      <c r="CP1423">
        <f t="shared" si="1859"/>
        <v>0</v>
      </c>
      <c r="CQ1423">
        <f t="shared" si="1817"/>
        <v>-964</v>
      </c>
      <c r="CR1423">
        <f t="shared" si="1860"/>
        <v>0</v>
      </c>
      <c r="CS1423">
        <f t="shared" si="1818"/>
        <v>-963</v>
      </c>
      <c r="CT1423">
        <f t="shared" si="1861"/>
        <v>0</v>
      </c>
      <c r="CU1423">
        <f t="shared" si="1819"/>
        <v>-962</v>
      </c>
      <c r="CV1423">
        <f t="shared" si="1862"/>
        <v>0</v>
      </c>
      <c r="CW1423">
        <f t="shared" si="1820"/>
        <v>-961</v>
      </c>
      <c r="CX1423">
        <f t="shared" si="1863"/>
        <v>0</v>
      </c>
    </row>
    <row r="1424" spans="1:102">
      <c r="A1424" s="193">
        <v>34639</v>
      </c>
      <c r="B1424" t="s">
        <v>950</v>
      </c>
      <c r="C1424" t="s">
        <v>951</v>
      </c>
      <c r="D1424" t="s">
        <v>1011</v>
      </c>
      <c r="E1424" t="s">
        <v>2519</v>
      </c>
      <c r="F1424" t="s">
        <v>2520</v>
      </c>
      <c r="G1424" t="s">
        <v>8</v>
      </c>
      <c r="H1424" t="s">
        <v>8</v>
      </c>
      <c r="I1424" t="s">
        <v>8</v>
      </c>
      <c r="J1424">
        <v>0</v>
      </c>
      <c r="K1424" t="s">
        <v>1847</v>
      </c>
      <c r="L1424">
        <v>34</v>
      </c>
      <c r="M1424" t="s">
        <v>2</v>
      </c>
      <c r="N1424" t="s">
        <v>954</v>
      </c>
      <c r="O1424">
        <v>47150</v>
      </c>
      <c r="P1424" t="s">
        <v>6</v>
      </c>
      <c r="Q1424">
        <v>91</v>
      </c>
      <c r="R1424" s="193">
        <v>34639</v>
      </c>
      <c r="S1424" s="193">
        <v>73050</v>
      </c>
      <c r="T1424">
        <v>100</v>
      </c>
      <c r="U1424" t="s">
        <v>955</v>
      </c>
      <c r="V1424" t="str">
        <f t="shared" si="1821"/>
        <v>1994</v>
      </c>
      <c r="W1424" s="211">
        <f t="shared" si="1864"/>
        <v>-1000</v>
      </c>
      <c r="X1424">
        <f t="shared" si="1822"/>
        <v>0</v>
      </c>
      <c r="Y1424">
        <f t="shared" si="1784"/>
        <v>-999</v>
      </c>
      <c r="Z1424">
        <f t="shared" si="1823"/>
        <v>0</v>
      </c>
      <c r="AA1424">
        <f t="shared" si="1785"/>
        <v>-998</v>
      </c>
      <c r="AB1424">
        <f t="shared" si="1824"/>
        <v>0</v>
      </c>
      <c r="AC1424">
        <f t="shared" si="1786"/>
        <v>-997</v>
      </c>
      <c r="AD1424">
        <f t="shared" si="1825"/>
        <v>0</v>
      </c>
      <c r="AE1424">
        <f t="shared" si="1826"/>
        <v>-996</v>
      </c>
      <c r="AF1424">
        <f t="shared" si="1827"/>
        <v>0</v>
      </c>
      <c r="AG1424">
        <f t="shared" si="1787"/>
        <v>-995</v>
      </c>
      <c r="AH1424">
        <f t="shared" si="1828"/>
        <v>0</v>
      </c>
      <c r="AI1424">
        <f t="shared" si="1788"/>
        <v>-994</v>
      </c>
      <c r="AJ1424">
        <f t="shared" si="1829"/>
        <v>0</v>
      </c>
      <c r="AK1424">
        <f t="shared" si="1789"/>
        <v>-993</v>
      </c>
      <c r="AL1424">
        <f t="shared" si="1830"/>
        <v>0</v>
      </c>
      <c r="AM1424">
        <f t="shared" si="1831"/>
        <v>-992</v>
      </c>
      <c r="AN1424">
        <f t="shared" si="1832"/>
        <v>0</v>
      </c>
      <c r="AO1424">
        <f t="shared" si="1790"/>
        <v>-991</v>
      </c>
      <c r="AP1424">
        <f t="shared" si="1833"/>
        <v>0</v>
      </c>
      <c r="AQ1424">
        <f t="shared" si="1791"/>
        <v>-990</v>
      </c>
      <c r="AR1424">
        <f t="shared" si="1834"/>
        <v>0</v>
      </c>
      <c r="AS1424">
        <f t="shared" si="1792"/>
        <v>-989</v>
      </c>
      <c r="AT1424">
        <f t="shared" si="1835"/>
        <v>0</v>
      </c>
      <c r="AU1424">
        <f t="shared" si="1793"/>
        <v>-988</v>
      </c>
      <c r="AV1424">
        <f t="shared" si="1836"/>
        <v>0</v>
      </c>
      <c r="AW1424">
        <f t="shared" si="1794"/>
        <v>-987</v>
      </c>
      <c r="AX1424">
        <f t="shared" si="1837"/>
        <v>0</v>
      </c>
      <c r="AY1424">
        <f t="shared" si="1795"/>
        <v>-986</v>
      </c>
      <c r="AZ1424">
        <f t="shared" si="1838"/>
        <v>0</v>
      </c>
      <c r="BA1424">
        <f t="shared" si="1796"/>
        <v>-985</v>
      </c>
      <c r="BB1424">
        <f t="shared" si="1839"/>
        <v>0</v>
      </c>
      <c r="BC1424">
        <f t="shared" si="1797"/>
        <v>-984</v>
      </c>
      <c r="BD1424">
        <f t="shared" si="1840"/>
        <v>0</v>
      </c>
      <c r="BE1424">
        <f t="shared" si="1798"/>
        <v>-983</v>
      </c>
      <c r="BF1424">
        <f t="shared" si="1841"/>
        <v>0</v>
      </c>
      <c r="BG1424">
        <f t="shared" si="1799"/>
        <v>-982</v>
      </c>
      <c r="BH1424">
        <f t="shared" si="1842"/>
        <v>0</v>
      </c>
      <c r="BI1424">
        <f t="shared" si="1800"/>
        <v>-981</v>
      </c>
      <c r="BJ1424">
        <f t="shared" si="1843"/>
        <v>0</v>
      </c>
      <c r="BK1424">
        <f t="shared" si="1801"/>
        <v>-980</v>
      </c>
      <c r="BL1424">
        <f t="shared" si="1844"/>
        <v>0</v>
      </c>
      <c r="BM1424">
        <f t="shared" si="1802"/>
        <v>-979</v>
      </c>
      <c r="BN1424">
        <f t="shared" si="1845"/>
        <v>0</v>
      </c>
      <c r="BO1424">
        <f t="shared" si="1803"/>
        <v>-978</v>
      </c>
      <c r="BP1424">
        <f t="shared" si="1846"/>
        <v>0</v>
      </c>
      <c r="BQ1424">
        <f t="shared" si="1804"/>
        <v>-977</v>
      </c>
      <c r="BR1424">
        <f t="shared" si="1847"/>
        <v>0</v>
      </c>
      <c r="BS1424">
        <f t="shared" si="1805"/>
        <v>-976</v>
      </c>
      <c r="BT1424">
        <f t="shared" si="1848"/>
        <v>0</v>
      </c>
      <c r="BU1424">
        <f t="shared" si="1806"/>
        <v>-975</v>
      </c>
      <c r="BV1424">
        <f t="shared" si="1849"/>
        <v>0</v>
      </c>
      <c r="BW1424">
        <f t="shared" si="1807"/>
        <v>-974</v>
      </c>
      <c r="BX1424">
        <f t="shared" si="1850"/>
        <v>0</v>
      </c>
      <c r="BY1424">
        <f t="shared" si="1808"/>
        <v>-973</v>
      </c>
      <c r="BZ1424">
        <f t="shared" si="1851"/>
        <v>0</v>
      </c>
      <c r="CA1424">
        <f t="shared" si="1809"/>
        <v>-972</v>
      </c>
      <c r="CB1424">
        <f t="shared" si="1852"/>
        <v>0</v>
      </c>
      <c r="CC1424">
        <f t="shared" si="1810"/>
        <v>-971</v>
      </c>
      <c r="CD1424">
        <f t="shared" si="1853"/>
        <v>0</v>
      </c>
      <c r="CE1424">
        <f t="shared" si="1811"/>
        <v>-970</v>
      </c>
      <c r="CF1424">
        <f t="shared" si="1854"/>
        <v>0</v>
      </c>
      <c r="CG1424">
        <f t="shared" si="1812"/>
        <v>-969</v>
      </c>
      <c r="CH1424">
        <f t="shared" si="1855"/>
        <v>0</v>
      </c>
      <c r="CI1424">
        <f t="shared" si="1813"/>
        <v>-968</v>
      </c>
      <c r="CJ1424">
        <f t="shared" si="1856"/>
        <v>0</v>
      </c>
      <c r="CK1424">
        <f t="shared" si="1814"/>
        <v>-967</v>
      </c>
      <c r="CL1424">
        <f t="shared" si="1857"/>
        <v>0</v>
      </c>
      <c r="CM1424">
        <f t="shared" si="1815"/>
        <v>-966</v>
      </c>
      <c r="CN1424">
        <f t="shared" si="1858"/>
        <v>0</v>
      </c>
      <c r="CO1424">
        <f t="shared" si="1816"/>
        <v>-965</v>
      </c>
      <c r="CP1424">
        <f t="shared" si="1859"/>
        <v>0</v>
      </c>
      <c r="CQ1424">
        <f t="shared" si="1817"/>
        <v>-964</v>
      </c>
      <c r="CR1424">
        <f t="shared" si="1860"/>
        <v>0</v>
      </c>
      <c r="CS1424">
        <f t="shared" si="1818"/>
        <v>-963</v>
      </c>
      <c r="CT1424">
        <f t="shared" si="1861"/>
        <v>0</v>
      </c>
      <c r="CU1424">
        <f t="shared" si="1819"/>
        <v>-962</v>
      </c>
      <c r="CV1424">
        <f t="shared" si="1862"/>
        <v>0</v>
      </c>
      <c r="CW1424">
        <f t="shared" si="1820"/>
        <v>-961</v>
      </c>
      <c r="CX1424">
        <f t="shared" si="1863"/>
        <v>0</v>
      </c>
    </row>
    <row r="1425" spans="1:102">
      <c r="A1425" s="193">
        <v>26245</v>
      </c>
      <c r="B1425" t="s">
        <v>950</v>
      </c>
      <c r="C1425" t="s">
        <v>951</v>
      </c>
      <c r="D1425" t="s">
        <v>983</v>
      </c>
      <c r="E1425" t="s">
        <v>2521</v>
      </c>
      <c r="F1425" t="s">
        <v>2522</v>
      </c>
      <c r="G1425" t="s">
        <v>8</v>
      </c>
      <c r="H1425" t="s">
        <v>8</v>
      </c>
      <c r="I1425" t="s">
        <v>8</v>
      </c>
      <c r="J1425">
        <v>0</v>
      </c>
      <c r="K1425" t="s">
        <v>1847</v>
      </c>
      <c r="L1425">
        <v>21</v>
      </c>
      <c r="M1425" t="s">
        <v>1</v>
      </c>
      <c r="N1425" t="s">
        <v>954</v>
      </c>
      <c r="O1425">
        <v>47150</v>
      </c>
      <c r="P1425" t="s">
        <v>6</v>
      </c>
      <c r="Q1425">
        <v>91</v>
      </c>
      <c r="R1425" s="193">
        <v>26245</v>
      </c>
      <c r="S1425" s="193">
        <v>73050</v>
      </c>
      <c r="T1425">
        <v>175</v>
      </c>
      <c r="U1425" t="s">
        <v>958</v>
      </c>
      <c r="V1425" t="str">
        <f t="shared" si="1821"/>
        <v>1971</v>
      </c>
      <c r="W1425" s="211">
        <f t="shared" si="1864"/>
        <v>-1000</v>
      </c>
      <c r="X1425">
        <f t="shared" si="1822"/>
        <v>0</v>
      </c>
      <c r="Y1425">
        <f t="shared" si="1784"/>
        <v>-999</v>
      </c>
      <c r="Z1425">
        <f t="shared" si="1823"/>
        <v>0</v>
      </c>
      <c r="AA1425">
        <f t="shared" si="1785"/>
        <v>-998</v>
      </c>
      <c r="AB1425">
        <f t="shared" si="1824"/>
        <v>0</v>
      </c>
      <c r="AC1425">
        <f t="shared" si="1786"/>
        <v>-997</v>
      </c>
      <c r="AD1425">
        <f t="shared" si="1825"/>
        <v>0</v>
      </c>
      <c r="AE1425">
        <f t="shared" si="1826"/>
        <v>-996</v>
      </c>
      <c r="AF1425">
        <f t="shared" si="1827"/>
        <v>0</v>
      </c>
      <c r="AG1425">
        <f t="shared" si="1787"/>
        <v>-995</v>
      </c>
      <c r="AH1425">
        <f t="shared" si="1828"/>
        <v>0</v>
      </c>
      <c r="AI1425">
        <f t="shared" si="1788"/>
        <v>-994</v>
      </c>
      <c r="AJ1425">
        <f t="shared" si="1829"/>
        <v>0</v>
      </c>
      <c r="AK1425">
        <f t="shared" si="1789"/>
        <v>-993</v>
      </c>
      <c r="AL1425">
        <f t="shared" si="1830"/>
        <v>0</v>
      </c>
      <c r="AM1425">
        <f t="shared" si="1831"/>
        <v>-992</v>
      </c>
      <c r="AN1425">
        <f t="shared" si="1832"/>
        <v>0</v>
      </c>
      <c r="AO1425">
        <f t="shared" si="1790"/>
        <v>-991</v>
      </c>
      <c r="AP1425">
        <f t="shared" si="1833"/>
        <v>0</v>
      </c>
      <c r="AQ1425">
        <f t="shared" si="1791"/>
        <v>-990</v>
      </c>
      <c r="AR1425">
        <f t="shared" si="1834"/>
        <v>0</v>
      </c>
      <c r="AS1425">
        <f t="shared" si="1792"/>
        <v>-989</v>
      </c>
      <c r="AT1425">
        <f t="shared" si="1835"/>
        <v>0</v>
      </c>
      <c r="AU1425">
        <f t="shared" si="1793"/>
        <v>-988</v>
      </c>
      <c r="AV1425">
        <f t="shared" si="1836"/>
        <v>0</v>
      </c>
      <c r="AW1425">
        <f t="shared" si="1794"/>
        <v>-987</v>
      </c>
      <c r="AX1425">
        <f t="shared" si="1837"/>
        <v>0</v>
      </c>
      <c r="AY1425">
        <f t="shared" si="1795"/>
        <v>-986</v>
      </c>
      <c r="AZ1425">
        <f t="shared" si="1838"/>
        <v>0</v>
      </c>
      <c r="BA1425">
        <f t="shared" si="1796"/>
        <v>-985</v>
      </c>
      <c r="BB1425">
        <f t="shared" si="1839"/>
        <v>0</v>
      </c>
      <c r="BC1425">
        <f t="shared" si="1797"/>
        <v>-984</v>
      </c>
      <c r="BD1425">
        <f t="shared" si="1840"/>
        <v>0</v>
      </c>
      <c r="BE1425">
        <f t="shared" si="1798"/>
        <v>-983</v>
      </c>
      <c r="BF1425">
        <f t="shared" si="1841"/>
        <v>0</v>
      </c>
      <c r="BG1425">
        <f t="shared" si="1799"/>
        <v>-982</v>
      </c>
      <c r="BH1425">
        <f t="shared" si="1842"/>
        <v>0</v>
      </c>
      <c r="BI1425">
        <f t="shared" si="1800"/>
        <v>-981</v>
      </c>
      <c r="BJ1425">
        <f t="shared" si="1843"/>
        <v>0</v>
      </c>
      <c r="BK1425">
        <f t="shared" si="1801"/>
        <v>-980</v>
      </c>
      <c r="BL1425">
        <f t="shared" si="1844"/>
        <v>0</v>
      </c>
      <c r="BM1425">
        <f t="shared" si="1802"/>
        <v>-979</v>
      </c>
      <c r="BN1425">
        <f t="shared" si="1845"/>
        <v>0</v>
      </c>
      <c r="BO1425">
        <f t="shared" si="1803"/>
        <v>-978</v>
      </c>
      <c r="BP1425">
        <f t="shared" si="1846"/>
        <v>0</v>
      </c>
      <c r="BQ1425">
        <f t="shared" si="1804"/>
        <v>-977</v>
      </c>
      <c r="BR1425">
        <f t="shared" si="1847"/>
        <v>0</v>
      </c>
      <c r="BS1425">
        <f t="shared" si="1805"/>
        <v>-976</v>
      </c>
      <c r="BT1425">
        <f t="shared" si="1848"/>
        <v>0</v>
      </c>
      <c r="BU1425">
        <f t="shared" si="1806"/>
        <v>-975</v>
      </c>
      <c r="BV1425">
        <f t="shared" si="1849"/>
        <v>0</v>
      </c>
      <c r="BW1425">
        <f t="shared" si="1807"/>
        <v>-974</v>
      </c>
      <c r="BX1425">
        <f t="shared" si="1850"/>
        <v>0</v>
      </c>
      <c r="BY1425">
        <f t="shared" si="1808"/>
        <v>-973</v>
      </c>
      <c r="BZ1425">
        <f t="shared" si="1851"/>
        <v>0</v>
      </c>
      <c r="CA1425">
        <f t="shared" si="1809"/>
        <v>-972</v>
      </c>
      <c r="CB1425">
        <f t="shared" si="1852"/>
        <v>0</v>
      </c>
      <c r="CC1425">
        <f t="shared" si="1810"/>
        <v>-971</v>
      </c>
      <c r="CD1425">
        <f t="shared" si="1853"/>
        <v>0</v>
      </c>
      <c r="CE1425">
        <f t="shared" si="1811"/>
        <v>-970</v>
      </c>
      <c r="CF1425">
        <f t="shared" si="1854"/>
        <v>0</v>
      </c>
      <c r="CG1425">
        <f t="shared" si="1812"/>
        <v>-969</v>
      </c>
      <c r="CH1425">
        <f t="shared" si="1855"/>
        <v>0</v>
      </c>
      <c r="CI1425">
        <f t="shared" si="1813"/>
        <v>-968</v>
      </c>
      <c r="CJ1425">
        <f t="shared" si="1856"/>
        <v>0</v>
      </c>
      <c r="CK1425">
        <f t="shared" si="1814"/>
        <v>-967</v>
      </c>
      <c r="CL1425">
        <f t="shared" si="1857"/>
        <v>0</v>
      </c>
      <c r="CM1425">
        <f t="shared" si="1815"/>
        <v>-966</v>
      </c>
      <c r="CN1425">
        <f t="shared" si="1858"/>
        <v>0</v>
      </c>
      <c r="CO1425">
        <f t="shared" si="1816"/>
        <v>-965</v>
      </c>
      <c r="CP1425">
        <f t="shared" si="1859"/>
        <v>0</v>
      </c>
      <c r="CQ1425">
        <f t="shared" si="1817"/>
        <v>-964</v>
      </c>
      <c r="CR1425">
        <f t="shared" si="1860"/>
        <v>0</v>
      </c>
      <c r="CS1425">
        <f t="shared" si="1818"/>
        <v>-963</v>
      </c>
      <c r="CT1425">
        <f t="shared" si="1861"/>
        <v>0</v>
      </c>
      <c r="CU1425">
        <f t="shared" si="1819"/>
        <v>-962</v>
      </c>
      <c r="CV1425">
        <f t="shared" si="1862"/>
        <v>0</v>
      </c>
      <c r="CW1425">
        <f t="shared" si="1820"/>
        <v>-961</v>
      </c>
      <c r="CX1425">
        <f t="shared" si="1863"/>
        <v>0</v>
      </c>
    </row>
    <row r="1426" spans="1:102">
      <c r="A1426" s="193">
        <v>26242</v>
      </c>
      <c r="B1426" t="s">
        <v>950</v>
      </c>
      <c r="C1426" t="s">
        <v>951</v>
      </c>
      <c r="D1426" t="s">
        <v>1679</v>
      </c>
      <c r="E1426" t="s">
        <v>2523</v>
      </c>
      <c r="F1426" t="s">
        <v>2524</v>
      </c>
      <c r="G1426" t="s">
        <v>8</v>
      </c>
      <c r="H1426" t="s">
        <v>8</v>
      </c>
      <c r="I1426" t="s">
        <v>8</v>
      </c>
      <c r="J1426">
        <v>0</v>
      </c>
      <c r="K1426" t="s">
        <v>1847</v>
      </c>
      <c r="L1426">
        <v>21</v>
      </c>
      <c r="M1426" t="s">
        <v>1</v>
      </c>
      <c r="N1426" t="s">
        <v>954</v>
      </c>
      <c r="O1426">
        <v>47150</v>
      </c>
      <c r="P1426" t="s">
        <v>6</v>
      </c>
      <c r="Q1426">
        <v>91</v>
      </c>
      <c r="R1426" s="193">
        <v>26242</v>
      </c>
      <c r="S1426" s="193">
        <v>73050</v>
      </c>
      <c r="T1426">
        <v>175</v>
      </c>
      <c r="U1426" t="s">
        <v>958</v>
      </c>
      <c r="V1426" t="str">
        <f t="shared" si="1821"/>
        <v>1971</v>
      </c>
      <c r="W1426" s="211">
        <f t="shared" si="1864"/>
        <v>-1000</v>
      </c>
      <c r="X1426">
        <f t="shared" si="1822"/>
        <v>0</v>
      </c>
      <c r="Y1426">
        <f t="shared" si="1784"/>
        <v>-999</v>
      </c>
      <c r="Z1426">
        <f t="shared" si="1823"/>
        <v>0</v>
      </c>
      <c r="AA1426">
        <f t="shared" si="1785"/>
        <v>-998</v>
      </c>
      <c r="AB1426">
        <f t="shared" si="1824"/>
        <v>0</v>
      </c>
      <c r="AC1426">
        <f t="shared" si="1786"/>
        <v>-997</v>
      </c>
      <c r="AD1426">
        <f t="shared" si="1825"/>
        <v>0</v>
      </c>
      <c r="AE1426">
        <f t="shared" si="1826"/>
        <v>-996</v>
      </c>
      <c r="AF1426">
        <f t="shared" si="1827"/>
        <v>0</v>
      </c>
      <c r="AG1426">
        <f t="shared" si="1787"/>
        <v>-995</v>
      </c>
      <c r="AH1426">
        <f t="shared" si="1828"/>
        <v>0</v>
      </c>
      <c r="AI1426">
        <f t="shared" si="1788"/>
        <v>-994</v>
      </c>
      <c r="AJ1426">
        <f t="shared" si="1829"/>
        <v>0</v>
      </c>
      <c r="AK1426">
        <f t="shared" si="1789"/>
        <v>-993</v>
      </c>
      <c r="AL1426">
        <f t="shared" si="1830"/>
        <v>0</v>
      </c>
      <c r="AM1426">
        <f t="shared" si="1831"/>
        <v>-992</v>
      </c>
      <c r="AN1426">
        <f t="shared" si="1832"/>
        <v>0</v>
      </c>
      <c r="AO1426">
        <f t="shared" si="1790"/>
        <v>-991</v>
      </c>
      <c r="AP1426">
        <f t="shared" si="1833"/>
        <v>0</v>
      </c>
      <c r="AQ1426">
        <f t="shared" si="1791"/>
        <v>-990</v>
      </c>
      <c r="AR1426">
        <f t="shared" si="1834"/>
        <v>0</v>
      </c>
      <c r="AS1426">
        <f t="shared" si="1792"/>
        <v>-989</v>
      </c>
      <c r="AT1426">
        <f t="shared" si="1835"/>
        <v>0</v>
      </c>
      <c r="AU1426">
        <f t="shared" si="1793"/>
        <v>-988</v>
      </c>
      <c r="AV1426">
        <f t="shared" si="1836"/>
        <v>0</v>
      </c>
      <c r="AW1426">
        <f t="shared" si="1794"/>
        <v>-987</v>
      </c>
      <c r="AX1426">
        <f t="shared" si="1837"/>
        <v>0</v>
      </c>
      <c r="AY1426">
        <f t="shared" si="1795"/>
        <v>-986</v>
      </c>
      <c r="AZ1426">
        <f t="shared" si="1838"/>
        <v>0</v>
      </c>
      <c r="BA1426">
        <f t="shared" si="1796"/>
        <v>-985</v>
      </c>
      <c r="BB1426">
        <f t="shared" si="1839"/>
        <v>0</v>
      </c>
      <c r="BC1426">
        <f t="shared" si="1797"/>
        <v>-984</v>
      </c>
      <c r="BD1426">
        <f t="shared" si="1840"/>
        <v>0</v>
      </c>
      <c r="BE1426">
        <f t="shared" si="1798"/>
        <v>-983</v>
      </c>
      <c r="BF1426">
        <f t="shared" si="1841"/>
        <v>0</v>
      </c>
      <c r="BG1426">
        <f t="shared" si="1799"/>
        <v>-982</v>
      </c>
      <c r="BH1426">
        <f t="shared" si="1842"/>
        <v>0</v>
      </c>
      <c r="BI1426">
        <f t="shared" si="1800"/>
        <v>-981</v>
      </c>
      <c r="BJ1426">
        <f t="shared" si="1843"/>
        <v>0</v>
      </c>
      <c r="BK1426">
        <f t="shared" si="1801"/>
        <v>-980</v>
      </c>
      <c r="BL1426">
        <f t="shared" si="1844"/>
        <v>0</v>
      </c>
      <c r="BM1426">
        <f t="shared" si="1802"/>
        <v>-979</v>
      </c>
      <c r="BN1426">
        <f t="shared" si="1845"/>
        <v>0</v>
      </c>
      <c r="BO1426">
        <f t="shared" si="1803"/>
        <v>-978</v>
      </c>
      <c r="BP1426">
        <f t="shared" si="1846"/>
        <v>0</v>
      </c>
      <c r="BQ1426">
        <f t="shared" si="1804"/>
        <v>-977</v>
      </c>
      <c r="BR1426">
        <f t="shared" si="1847"/>
        <v>0</v>
      </c>
      <c r="BS1426">
        <f t="shared" si="1805"/>
        <v>-976</v>
      </c>
      <c r="BT1426">
        <f t="shared" si="1848"/>
        <v>0</v>
      </c>
      <c r="BU1426">
        <f t="shared" si="1806"/>
        <v>-975</v>
      </c>
      <c r="BV1426">
        <f t="shared" si="1849"/>
        <v>0</v>
      </c>
      <c r="BW1426">
        <f t="shared" si="1807"/>
        <v>-974</v>
      </c>
      <c r="BX1426">
        <f t="shared" si="1850"/>
        <v>0</v>
      </c>
      <c r="BY1426">
        <f t="shared" si="1808"/>
        <v>-973</v>
      </c>
      <c r="BZ1426">
        <f t="shared" si="1851"/>
        <v>0</v>
      </c>
      <c r="CA1426">
        <f t="shared" si="1809"/>
        <v>-972</v>
      </c>
      <c r="CB1426">
        <f t="shared" si="1852"/>
        <v>0</v>
      </c>
      <c r="CC1426">
        <f t="shared" si="1810"/>
        <v>-971</v>
      </c>
      <c r="CD1426">
        <f t="shared" si="1853"/>
        <v>0</v>
      </c>
      <c r="CE1426">
        <f t="shared" si="1811"/>
        <v>-970</v>
      </c>
      <c r="CF1426">
        <f t="shared" si="1854"/>
        <v>0</v>
      </c>
      <c r="CG1426">
        <f t="shared" si="1812"/>
        <v>-969</v>
      </c>
      <c r="CH1426">
        <f t="shared" si="1855"/>
        <v>0</v>
      </c>
      <c r="CI1426">
        <f t="shared" si="1813"/>
        <v>-968</v>
      </c>
      <c r="CJ1426">
        <f t="shared" si="1856"/>
        <v>0</v>
      </c>
      <c r="CK1426">
        <f t="shared" si="1814"/>
        <v>-967</v>
      </c>
      <c r="CL1426">
        <f t="shared" si="1857"/>
        <v>0</v>
      </c>
      <c r="CM1426">
        <f t="shared" si="1815"/>
        <v>-966</v>
      </c>
      <c r="CN1426">
        <f t="shared" si="1858"/>
        <v>0</v>
      </c>
      <c r="CO1426">
        <f t="shared" si="1816"/>
        <v>-965</v>
      </c>
      <c r="CP1426">
        <f t="shared" si="1859"/>
        <v>0</v>
      </c>
      <c r="CQ1426">
        <f t="shared" si="1817"/>
        <v>-964</v>
      </c>
      <c r="CR1426">
        <f t="shared" si="1860"/>
        <v>0</v>
      </c>
      <c r="CS1426">
        <f t="shared" si="1818"/>
        <v>-963</v>
      </c>
      <c r="CT1426">
        <f t="shared" si="1861"/>
        <v>0</v>
      </c>
      <c r="CU1426">
        <f t="shared" si="1819"/>
        <v>-962</v>
      </c>
      <c r="CV1426">
        <f t="shared" si="1862"/>
        <v>0</v>
      </c>
      <c r="CW1426">
        <f t="shared" si="1820"/>
        <v>-961</v>
      </c>
      <c r="CX1426">
        <f t="shared" si="1863"/>
        <v>0</v>
      </c>
    </row>
    <row r="1427" spans="1:102">
      <c r="A1427" s="193">
        <v>23671</v>
      </c>
      <c r="B1427" t="s">
        <v>950</v>
      </c>
      <c r="C1427" t="s">
        <v>951</v>
      </c>
      <c r="D1427" t="s">
        <v>1679</v>
      </c>
      <c r="E1427" t="s">
        <v>2525</v>
      </c>
      <c r="F1427" t="s">
        <v>2526</v>
      </c>
      <c r="G1427" t="s">
        <v>8</v>
      </c>
      <c r="H1427" t="s">
        <v>8</v>
      </c>
      <c r="I1427" t="s">
        <v>8</v>
      </c>
      <c r="J1427">
        <v>0</v>
      </c>
      <c r="K1427" t="s">
        <v>1847</v>
      </c>
      <c r="L1427">
        <v>39</v>
      </c>
      <c r="M1427" t="s">
        <v>36</v>
      </c>
      <c r="N1427" t="s">
        <v>954</v>
      </c>
      <c r="O1427">
        <v>47150</v>
      </c>
      <c r="P1427" t="s">
        <v>6</v>
      </c>
      <c r="Q1427">
        <v>91</v>
      </c>
      <c r="R1427" s="193">
        <v>23671</v>
      </c>
      <c r="S1427" s="193">
        <v>73050</v>
      </c>
      <c r="T1427">
        <v>200</v>
      </c>
      <c r="U1427" t="s">
        <v>955</v>
      </c>
      <c r="V1427" t="str">
        <f t="shared" si="1821"/>
        <v>1964</v>
      </c>
      <c r="W1427" s="211">
        <f t="shared" si="1864"/>
        <v>-1000</v>
      </c>
      <c r="X1427">
        <f t="shared" si="1822"/>
        <v>0</v>
      </c>
      <c r="Y1427">
        <f t="shared" si="1784"/>
        <v>-999</v>
      </c>
      <c r="Z1427">
        <f t="shared" si="1823"/>
        <v>0</v>
      </c>
      <c r="AA1427">
        <f t="shared" si="1785"/>
        <v>-998</v>
      </c>
      <c r="AB1427">
        <f t="shared" si="1824"/>
        <v>0</v>
      </c>
      <c r="AC1427">
        <f t="shared" si="1786"/>
        <v>-997</v>
      </c>
      <c r="AD1427">
        <f t="shared" si="1825"/>
        <v>0</v>
      </c>
      <c r="AE1427">
        <f t="shared" si="1826"/>
        <v>-996</v>
      </c>
      <c r="AF1427">
        <f t="shared" si="1827"/>
        <v>0</v>
      </c>
      <c r="AG1427">
        <f t="shared" si="1787"/>
        <v>-995</v>
      </c>
      <c r="AH1427">
        <f t="shared" si="1828"/>
        <v>0</v>
      </c>
      <c r="AI1427">
        <f t="shared" si="1788"/>
        <v>-994</v>
      </c>
      <c r="AJ1427">
        <f t="shared" si="1829"/>
        <v>0</v>
      </c>
      <c r="AK1427">
        <f t="shared" si="1789"/>
        <v>-993</v>
      </c>
      <c r="AL1427">
        <f t="shared" si="1830"/>
        <v>0</v>
      </c>
      <c r="AM1427">
        <f t="shared" si="1831"/>
        <v>-992</v>
      </c>
      <c r="AN1427">
        <f t="shared" si="1832"/>
        <v>0</v>
      </c>
      <c r="AO1427">
        <f t="shared" si="1790"/>
        <v>-991</v>
      </c>
      <c r="AP1427">
        <f t="shared" si="1833"/>
        <v>0</v>
      </c>
      <c r="AQ1427">
        <f t="shared" si="1791"/>
        <v>-990</v>
      </c>
      <c r="AR1427">
        <f t="shared" si="1834"/>
        <v>0</v>
      </c>
      <c r="AS1427">
        <f t="shared" si="1792"/>
        <v>-989</v>
      </c>
      <c r="AT1427">
        <f t="shared" si="1835"/>
        <v>0</v>
      </c>
      <c r="AU1427">
        <f t="shared" si="1793"/>
        <v>-988</v>
      </c>
      <c r="AV1427">
        <f t="shared" si="1836"/>
        <v>0</v>
      </c>
      <c r="AW1427">
        <f t="shared" si="1794"/>
        <v>-987</v>
      </c>
      <c r="AX1427">
        <f t="shared" si="1837"/>
        <v>0</v>
      </c>
      <c r="AY1427">
        <f t="shared" si="1795"/>
        <v>-986</v>
      </c>
      <c r="AZ1427">
        <f t="shared" si="1838"/>
        <v>0</v>
      </c>
      <c r="BA1427">
        <f t="shared" si="1796"/>
        <v>-985</v>
      </c>
      <c r="BB1427">
        <f t="shared" si="1839"/>
        <v>0</v>
      </c>
      <c r="BC1427">
        <f t="shared" si="1797"/>
        <v>-984</v>
      </c>
      <c r="BD1427">
        <f t="shared" si="1840"/>
        <v>0</v>
      </c>
      <c r="BE1427">
        <f t="shared" si="1798"/>
        <v>-983</v>
      </c>
      <c r="BF1427">
        <f t="shared" si="1841"/>
        <v>0</v>
      </c>
      <c r="BG1427">
        <f t="shared" si="1799"/>
        <v>-982</v>
      </c>
      <c r="BH1427">
        <f t="shared" si="1842"/>
        <v>0</v>
      </c>
      <c r="BI1427">
        <f t="shared" si="1800"/>
        <v>-981</v>
      </c>
      <c r="BJ1427">
        <f t="shared" si="1843"/>
        <v>0</v>
      </c>
      <c r="BK1427">
        <f t="shared" si="1801"/>
        <v>-980</v>
      </c>
      <c r="BL1427">
        <f t="shared" si="1844"/>
        <v>0</v>
      </c>
      <c r="BM1427">
        <f t="shared" si="1802"/>
        <v>-979</v>
      </c>
      <c r="BN1427">
        <f t="shared" si="1845"/>
        <v>0</v>
      </c>
      <c r="BO1427">
        <f t="shared" si="1803"/>
        <v>-978</v>
      </c>
      <c r="BP1427">
        <f t="shared" si="1846"/>
        <v>0</v>
      </c>
      <c r="BQ1427">
        <f t="shared" si="1804"/>
        <v>-977</v>
      </c>
      <c r="BR1427">
        <f t="shared" si="1847"/>
        <v>0</v>
      </c>
      <c r="BS1427">
        <f t="shared" si="1805"/>
        <v>-976</v>
      </c>
      <c r="BT1427">
        <f t="shared" si="1848"/>
        <v>0</v>
      </c>
      <c r="BU1427">
        <f t="shared" si="1806"/>
        <v>-975</v>
      </c>
      <c r="BV1427">
        <f t="shared" si="1849"/>
        <v>0</v>
      </c>
      <c r="BW1427">
        <f t="shared" si="1807"/>
        <v>-974</v>
      </c>
      <c r="BX1427">
        <f t="shared" si="1850"/>
        <v>0</v>
      </c>
      <c r="BY1427">
        <f t="shared" si="1808"/>
        <v>-973</v>
      </c>
      <c r="BZ1427">
        <f t="shared" si="1851"/>
        <v>0</v>
      </c>
      <c r="CA1427">
        <f t="shared" si="1809"/>
        <v>-972</v>
      </c>
      <c r="CB1427">
        <f t="shared" si="1852"/>
        <v>0</v>
      </c>
      <c r="CC1427">
        <f t="shared" si="1810"/>
        <v>-971</v>
      </c>
      <c r="CD1427">
        <f t="shared" si="1853"/>
        <v>0</v>
      </c>
      <c r="CE1427">
        <f t="shared" si="1811"/>
        <v>-970</v>
      </c>
      <c r="CF1427">
        <f t="shared" si="1854"/>
        <v>0</v>
      </c>
      <c r="CG1427">
        <f t="shared" si="1812"/>
        <v>-969</v>
      </c>
      <c r="CH1427">
        <f t="shared" si="1855"/>
        <v>0</v>
      </c>
      <c r="CI1427">
        <f t="shared" si="1813"/>
        <v>-968</v>
      </c>
      <c r="CJ1427">
        <f t="shared" si="1856"/>
        <v>0</v>
      </c>
      <c r="CK1427">
        <f t="shared" si="1814"/>
        <v>-967</v>
      </c>
      <c r="CL1427">
        <f t="shared" si="1857"/>
        <v>0</v>
      </c>
      <c r="CM1427">
        <f t="shared" si="1815"/>
        <v>-966</v>
      </c>
      <c r="CN1427">
        <f t="shared" si="1858"/>
        <v>0</v>
      </c>
      <c r="CO1427">
        <f t="shared" si="1816"/>
        <v>-965</v>
      </c>
      <c r="CP1427">
        <f t="shared" si="1859"/>
        <v>0</v>
      </c>
      <c r="CQ1427">
        <f t="shared" si="1817"/>
        <v>-964</v>
      </c>
      <c r="CR1427">
        <f t="shared" si="1860"/>
        <v>0</v>
      </c>
      <c r="CS1427">
        <f t="shared" si="1818"/>
        <v>-963</v>
      </c>
      <c r="CT1427">
        <f t="shared" si="1861"/>
        <v>0</v>
      </c>
      <c r="CU1427">
        <f t="shared" si="1819"/>
        <v>-962</v>
      </c>
      <c r="CV1427">
        <f t="shared" si="1862"/>
        <v>0</v>
      </c>
      <c r="CW1427">
        <f t="shared" si="1820"/>
        <v>-961</v>
      </c>
      <c r="CX1427">
        <f t="shared" si="1863"/>
        <v>0</v>
      </c>
    </row>
    <row r="1428" spans="1:102">
      <c r="A1428" s="193">
        <v>40822</v>
      </c>
      <c r="B1428" t="s">
        <v>950</v>
      </c>
      <c r="C1428" t="s">
        <v>951</v>
      </c>
      <c r="D1428" t="s">
        <v>1679</v>
      </c>
      <c r="E1428" t="s">
        <v>2527</v>
      </c>
      <c r="F1428" t="s">
        <v>2528</v>
      </c>
      <c r="G1428" t="s">
        <v>8</v>
      </c>
      <c r="H1428" t="s">
        <v>8</v>
      </c>
      <c r="I1428" t="s">
        <v>8</v>
      </c>
      <c r="J1428">
        <v>0</v>
      </c>
      <c r="K1428" t="s">
        <v>1847</v>
      </c>
      <c r="L1428">
        <v>34</v>
      </c>
      <c r="M1428" t="s">
        <v>2</v>
      </c>
      <c r="N1428" t="s">
        <v>954</v>
      </c>
      <c r="O1428">
        <v>47150</v>
      </c>
      <c r="P1428" t="s">
        <v>6</v>
      </c>
      <c r="Q1428">
        <v>91</v>
      </c>
      <c r="R1428" s="193">
        <v>40822</v>
      </c>
      <c r="S1428" s="193">
        <v>40822</v>
      </c>
      <c r="T1428">
        <v>100</v>
      </c>
      <c r="U1428" t="s">
        <v>955</v>
      </c>
      <c r="V1428" t="str">
        <f t="shared" si="1821"/>
        <v>2011</v>
      </c>
      <c r="W1428" s="211">
        <f t="shared" si="1864"/>
        <v>-1000</v>
      </c>
      <c r="X1428">
        <f t="shared" si="1822"/>
        <v>0</v>
      </c>
      <c r="Y1428">
        <f t="shared" si="1784"/>
        <v>-999</v>
      </c>
      <c r="Z1428">
        <f t="shared" si="1823"/>
        <v>0</v>
      </c>
      <c r="AA1428">
        <f t="shared" si="1785"/>
        <v>-998</v>
      </c>
      <c r="AB1428">
        <f t="shared" si="1824"/>
        <v>0</v>
      </c>
      <c r="AC1428">
        <f t="shared" si="1786"/>
        <v>-997</v>
      </c>
      <c r="AD1428">
        <f t="shared" si="1825"/>
        <v>0</v>
      </c>
      <c r="AE1428">
        <f t="shared" si="1826"/>
        <v>-996</v>
      </c>
      <c r="AF1428">
        <f t="shared" si="1827"/>
        <v>0</v>
      </c>
      <c r="AG1428">
        <f t="shared" si="1787"/>
        <v>-995</v>
      </c>
      <c r="AH1428">
        <f t="shared" si="1828"/>
        <v>0</v>
      </c>
      <c r="AI1428">
        <f t="shared" si="1788"/>
        <v>-994</v>
      </c>
      <c r="AJ1428">
        <f t="shared" si="1829"/>
        <v>0</v>
      </c>
      <c r="AK1428">
        <f t="shared" si="1789"/>
        <v>-993</v>
      </c>
      <c r="AL1428">
        <f t="shared" si="1830"/>
        <v>0</v>
      </c>
      <c r="AM1428">
        <f t="shared" si="1831"/>
        <v>-992</v>
      </c>
      <c r="AN1428">
        <f t="shared" si="1832"/>
        <v>0</v>
      </c>
      <c r="AO1428">
        <f t="shared" si="1790"/>
        <v>-991</v>
      </c>
      <c r="AP1428">
        <f t="shared" si="1833"/>
        <v>0</v>
      </c>
      <c r="AQ1428">
        <f t="shared" si="1791"/>
        <v>-990</v>
      </c>
      <c r="AR1428">
        <f t="shared" si="1834"/>
        <v>0</v>
      </c>
      <c r="AS1428">
        <f t="shared" si="1792"/>
        <v>-989</v>
      </c>
      <c r="AT1428">
        <f t="shared" si="1835"/>
        <v>0</v>
      </c>
      <c r="AU1428">
        <f t="shared" si="1793"/>
        <v>-988</v>
      </c>
      <c r="AV1428">
        <f t="shared" si="1836"/>
        <v>0</v>
      </c>
      <c r="AW1428">
        <f t="shared" si="1794"/>
        <v>-987</v>
      </c>
      <c r="AX1428">
        <f t="shared" si="1837"/>
        <v>0</v>
      </c>
      <c r="AY1428">
        <f t="shared" si="1795"/>
        <v>-986</v>
      </c>
      <c r="AZ1428">
        <f t="shared" si="1838"/>
        <v>0</v>
      </c>
      <c r="BA1428">
        <f t="shared" si="1796"/>
        <v>-985</v>
      </c>
      <c r="BB1428">
        <f t="shared" si="1839"/>
        <v>0</v>
      </c>
      <c r="BC1428">
        <f t="shared" si="1797"/>
        <v>-984</v>
      </c>
      <c r="BD1428">
        <f t="shared" si="1840"/>
        <v>0</v>
      </c>
      <c r="BE1428">
        <f t="shared" si="1798"/>
        <v>-983</v>
      </c>
      <c r="BF1428">
        <f t="shared" si="1841"/>
        <v>0</v>
      </c>
      <c r="BG1428">
        <f t="shared" si="1799"/>
        <v>-982</v>
      </c>
      <c r="BH1428">
        <f t="shared" si="1842"/>
        <v>0</v>
      </c>
      <c r="BI1428">
        <f t="shared" si="1800"/>
        <v>-981</v>
      </c>
      <c r="BJ1428">
        <f t="shared" si="1843"/>
        <v>0</v>
      </c>
      <c r="BK1428">
        <f t="shared" si="1801"/>
        <v>-980</v>
      </c>
      <c r="BL1428">
        <f t="shared" si="1844"/>
        <v>0</v>
      </c>
      <c r="BM1428">
        <f t="shared" si="1802"/>
        <v>-979</v>
      </c>
      <c r="BN1428">
        <f t="shared" si="1845"/>
        <v>0</v>
      </c>
      <c r="BO1428">
        <f t="shared" si="1803"/>
        <v>-978</v>
      </c>
      <c r="BP1428">
        <f t="shared" si="1846"/>
        <v>0</v>
      </c>
      <c r="BQ1428">
        <f t="shared" si="1804"/>
        <v>-977</v>
      </c>
      <c r="BR1428">
        <f t="shared" si="1847"/>
        <v>0</v>
      </c>
      <c r="BS1428">
        <f t="shared" si="1805"/>
        <v>-976</v>
      </c>
      <c r="BT1428">
        <f t="shared" si="1848"/>
        <v>0</v>
      </c>
      <c r="BU1428">
        <f t="shared" si="1806"/>
        <v>-975</v>
      </c>
      <c r="BV1428">
        <f t="shared" si="1849"/>
        <v>0</v>
      </c>
      <c r="BW1428">
        <f t="shared" si="1807"/>
        <v>-974</v>
      </c>
      <c r="BX1428">
        <f t="shared" si="1850"/>
        <v>0</v>
      </c>
      <c r="BY1428">
        <f t="shared" si="1808"/>
        <v>-973</v>
      </c>
      <c r="BZ1428">
        <f t="shared" si="1851"/>
        <v>0</v>
      </c>
      <c r="CA1428">
        <f t="shared" si="1809"/>
        <v>-972</v>
      </c>
      <c r="CB1428">
        <f t="shared" si="1852"/>
        <v>0</v>
      </c>
      <c r="CC1428">
        <f t="shared" si="1810"/>
        <v>-971</v>
      </c>
      <c r="CD1428">
        <f t="shared" si="1853"/>
        <v>0</v>
      </c>
      <c r="CE1428">
        <f t="shared" si="1811"/>
        <v>-970</v>
      </c>
      <c r="CF1428">
        <f t="shared" si="1854"/>
        <v>0</v>
      </c>
      <c r="CG1428">
        <f t="shared" si="1812"/>
        <v>-969</v>
      </c>
      <c r="CH1428">
        <f t="shared" si="1855"/>
        <v>0</v>
      </c>
      <c r="CI1428">
        <f t="shared" si="1813"/>
        <v>-968</v>
      </c>
      <c r="CJ1428">
        <f t="shared" si="1856"/>
        <v>0</v>
      </c>
      <c r="CK1428">
        <f t="shared" si="1814"/>
        <v>-967</v>
      </c>
      <c r="CL1428">
        <f t="shared" si="1857"/>
        <v>0</v>
      </c>
      <c r="CM1428">
        <f t="shared" si="1815"/>
        <v>-966</v>
      </c>
      <c r="CN1428">
        <f t="shared" si="1858"/>
        <v>0</v>
      </c>
      <c r="CO1428">
        <f t="shared" si="1816"/>
        <v>-965</v>
      </c>
      <c r="CP1428">
        <f t="shared" si="1859"/>
        <v>0</v>
      </c>
      <c r="CQ1428">
        <f t="shared" si="1817"/>
        <v>-964</v>
      </c>
      <c r="CR1428">
        <f t="shared" si="1860"/>
        <v>0</v>
      </c>
      <c r="CS1428">
        <f t="shared" si="1818"/>
        <v>-963</v>
      </c>
      <c r="CT1428">
        <f t="shared" si="1861"/>
        <v>0</v>
      </c>
      <c r="CU1428">
        <f t="shared" si="1819"/>
        <v>-962</v>
      </c>
      <c r="CV1428">
        <f t="shared" si="1862"/>
        <v>0</v>
      </c>
      <c r="CW1428">
        <f t="shared" si="1820"/>
        <v>-961</v>
      </c>
      <c r="CX1428">
        <f t="shared" si="1863"/>
        <v>0</v>
      </c>
    </row>
    <row r="1429" spans="1:102">
      <c r="A1429" s="193">
        <v>26253</v>
      </c>
      <c r="B1429" t="s">
        <v>950</v>
      </c>
      <c r="C1429" t="s">
        <v>951</v>
      </c>
      <c r="D1429" t="s">
        <v>1679</v>
      </c>
      <c r="E1429" t="s">
        <v>2529</v>
      </c>
      <c r="F1429" t="s">
        <v>2530</v>
      </c>
      <c r="G1429" t="s">
        <v>8</v>
      </c>
      <c r="H1429" t="s">
        <v>8</v>
      </c>
      <c r="I1429" t="s">
        <v>8</v>
      </c>
      <c r="J1429">
        <v>0</v>
      </c>
      <c r="K1429" t="s">
        <v>1847</v>
      </c>
      <c r="L1429">
        <v>21</v>
      </c>
      <c r="M1429" t="s">
        <v>1</v>
      </c>
      <c r="N1429" t="s">
        <v>954</v>
      </c>
      <c r="O1429">
        <v>47150</v>
      </c>
      <c r="P1429" t="s">
        <v>6</v>
      </c>
      <c r="Q1429">
        <v>91</v>
      </c>
      <c r="R1429" s="193">
        <v>26253</v>
      </c>
      <c r="S1429" s="193">
        <v>73050</v>
      </c>
      <c r="T1429">
        <v>175</v>
      </c>
      <c r="U1429" t="s">
        <v>958</v>
      </c>
      <c r="V1429" t="str">
        <f t="shared" si="1821"/>
        <v>1971</v>
      </c>
      <c r="W1429" s="211">
        <f t="shared" si="1864"/>
        <v>-1000</v>
      </c>
      <c r="X1429">
        <f t="shared" si="1822"/>
        <v>0</v>
      </c>
      <c r="Y1429">
        <f t="shared" si="1784"/>
        <v>-999</v>
      </c>
      <c r="Z1429">
        <f t="shared" si="1823"/>
        <v>0</v>
      </c>
      <c r="AA1429">
        <f t="shared" si="1785"/>
        <v>-998</v>
      </c>
      <c r="AB1429">
        <f t="shared" si="1824"/>
        <v>0</v>
      </c>
      <c r="AC1429">
        <f t="shared" si="1786"/>
        <v>-997</v>
      </c>
      <c r="AD1429">
        <f t="shared" si="1825"/>
        <v>0</v>
      </c>
      <c r="AE1429">
        <f t="shared" si="1826"/>
        <v>-996</v>
      </c>
      <c r="AF1429">
        <f t="shared" si="1827"/>
        <v>0</v>
      </c>
      <c r="AG1429">
        <f t="shared" si="1787"/>
        <v>-995</v>
      </c>
      <c r="AH1429">
        <f t="shared" si="1828"/>
        <v>0</v>
      </c>
      <c r="AI1429">
        <f t="shared" si="1788"/>
        <v>-994</v>
      </c>
      <c r="AJ1429">
        <f t="shared" si="1829"/>
        <v>0</v>
      </c>
      <c r="AK1429">
        <f t="shared" si="1789"/>
        <v>-993</v>
      </c>
      <c r="AL1429">
        <f t="shared" si="1830"/>
        <v>0</v>
      </c>
      <c r="AM1429">
        <f t="shared" si="1831"/>
        <v>-992</v>
      </c>
      <c r="AN1429">
        <f t="shared" si="1832"/>
        <v>0</v>
      </c>
      <c r="AO1429">
        <f t="shared" si="1790"/>
        <v>-991</v>
      </c>
      <c r="AP1429">
        <f t="shared" si="1833"/>
        <v>0</v>
      </c>
      <c r="AQ1429">
        <f t="shared" si="1791"/>
        <v>-990</v>
      </c>
      <c r="AR1429">
        <f t="shared" si="1834"/>
        <v>0</v>
      </c>
      <c r="AS1429">
        <f t="shared" si="1792"/>
        <v>-989</v>
      </c>
      <c r="AT1429">
        <f t="shared" si="1835"/>
        <v>0</v>
      </c>
      <c r="AU1429">
        <f t="shared" si="1793"/>
        <v>-988</v>
      </c>
      <c r="AV1429">
        <f t="shared" si="1836"/>
        <v>0</v>
      </c>
      <c r="AW1429">
        <f t="shared" si="1794"/>
        <v>-987</v>
      </c>
      <c r="AX1429">
        <f t="shared" si="1837"/>
        <v>0</v>
      </c>
      <c r="AY1429">
        <f t="shared" si="1795"/>
        <v>-986</v>
      </c>
      <c r="AZ1429">
        <f t="shared" si="1838"/>
        <v>0</v>
      </c>
      <c r="BA1429">
        <f t="shared" si="1796"/>
        <v>-985</v>
      </c>
      <c r="BB1429">
        <f t="shared" si="1839"/>
        <v>0</v>
      </c>
      <c r="BC1429">
        <f t="shared" si="1797"/>
        <v>-984</v>
      </c>
      <c r="BD1429">
        <f t="shared" si="1840"/>
        <v>0</v>
      </c>
      <c r="BE1429">
        <f t="shared" si="1798"/>
        <v>-983</v>
      </c>
      <c r="BF1429">
        <f t="shared" si="1841"/>
        <v>0</v>
      </c>
      <c r="BG1429">
        <f t="shared" si="1799"/>
        <v>-982</v>
      </c>
      <c r="BH1429">
        <f t="shared" si="1842"/>
        <v>0</v>
      </c>
      <c r="BI1429">
        <f t="shared" si="1800"/>
        <v>-981</v>
      </c>
      <c r="BJ1429">
        <f t="shared" si="1843"/>
        <v>0</v>
      </c>
      <c r="BK1429">
        <f t="shared" si="1801"/>
        <v>-980</v>
      </c>
      <c r="BL1429">
        <f t="shared" si="1844"/>
        <v>0</v>
      </c>
      <c r="BM1429">
        <f t="shared" si="1802"/>
        <v>-979</v>
      </c>
      <c r="BN1429">
        <f t="shared" si="1845"/>
        <v>0</v>
      </c>
      <c r="BO1429">
        <f t="shared" si="1803"/>
        <v>-978</v>
      </c>
      <c r="BP1429">
        <f t="shared" si="1846"/>
        <v>0</v>
      </c>
      <c r="BQ1429">
        <f t="shared" si="1804"/>
        <v>-977</v>
      </c>
      <c r="BR1429">
        <f t="shared" si="1847"/>
        <v>0</v>
      </c>
      <c r="BS1429">
        <f t="shared" si="1805"/>
        <v>-976</v>
      </c>
      <c r="BT1429">
        <f t="shared" si="1848"/>
        <v>0</v>
      </c>
      <c r="BU1429">
        <f t="shared" si="1806"/>
        <v>-975</v>
      </c>
      <c r="BV1429">
        <f t="shared" si="1849"/>
        <v>0</v>
      </c>
      <c r="BW1429">
        <f t="shared" si="1807"/>
        <v>-974</v>
      </c>
      <c r="BX1429">
        <f t="shared" si="1850"/>
        <v>0</v>
      </c>
      <c r="BY1429">
        <f t="shared" si="1808"/>
        <v>-973</v>
      </c>
      <c r="BZ1429">
        <f t="shared" si="1851"/>
        <v>0</v>
      </c>
      <c r="CA1429">
        <f t="shared" si="1809"/>
        <v>-972</v>
      </c>
      <c r="CB1429">
        <f t="shared" si="1852"/>
        <v>0</v>
      </c>
      <c r="CC1429">
        <f t="shared" si="1810"/>
        <v>-971</v>
      </c>
      <c r="CD1429">
        <f t="shared" si="1853"/>
        <v>0</v>
      </c>
      <c r="CE1429">
        <f t="shared" si="1811"/>
        <v>-970</v>
      </c>
      <c r="CF1429">
        <f t="shared" si="1854"/>
        <v>0</v>
      </c>
      <c r="CG1429">
        <f t="shared" si="1812"/>
        <v>-969</v>
      </c>
      <c r="CH1429">
        <f t="shared" si="1855"/>
        <v>0</v>
      </c>
      <c r="CI1429">
        <f t="shared" si="1813"/>
        <v>-968</v>
      </c>
      <c r="CJ1429">
        <f t="shared" si="1856"/>
        <v>0</v>
      </c>
      <c r="CK1429">
        <f t="shared" si="1814"/>
        <v>-967</v>
      </c>
      <c r="CL1429">
        <f t="shared" si="1857"/>
        <v>0</v>
      </c>
      <c r="CM1429">
        <f t="shared" si="1815"/>
        <v>-966</v>
      </c>
      <c r="CN1429">
        <f t="shared" si="1858"/>
        <v>0</v>
      </c>
      <c r="CO1429">
        <f t="shared" si="1816"/>
        <v>-965</v>
      </c>
      <c r="CP1429">
        <f t="shared" si="1859"/>
        <v>0</v>
      </c>
      <c r="CQ1429">
        <f t="shared" si="1817"/>
        <v>-964</v>
      </c>
      <c r="CR1429">
        <f t="shared" si="1860"/>
        <v>0</v>
      </c>
      <c r="CS1429">
        <f t="shared" si="1818"/>
        <v>-963</v>
      </c>
      <c r="CT1429">
        <f t="shared" si="1861"/>
        <v>0</v>
      </c>
      <c r="CU1429">
        <f t="shared" si="1819"/>
        <v>-962</v>
      </c>
      <c r="CV1429">
        <f t="shared" si="1862"/>
        <v>0</v>
      </c>
      <c r="CW1429">
        <f t="shared" si="1820"/>
        <v>-961</v>
      </c>
      <c r="CX1429">
        <f t="shared" si="1863"/>
        <v>0</v>
      </c>
    </row>
    <row r="1430" spans="1:102">
      <c r="A1430" s="193">
        <v>34652</v>
      </c>
      <c r="B1430" t="s">
        <v>950</v>
      </c>
      <c r="C1430" t="s">
        <v>951</v>
      </c>
      <c r="D1430" t="s">
        <v>965</v>
      </c>
      <c r="E1430" t="s">
        <v>2531</v>
      </c>
      <c r="F1430" t="s">
        <v>2532</v>
      </c>
      <c r="G1430" t="s">
        <v>8</v>
      </c>
      <c r="H1430" t="s">
        <v>8</v>
      </c>
      <c r="I1430" t="s">
        <v>8</v>
      </c>
      <c r="J1430">
        <v>0</v>
      </c>
      <c r="K1430" t="s">
        <v>1847</v>
      </c>
      <c r="L1430">
        <v>34</v>
      </c>
      <c r="M1430" t="s">
        <v>2</v>
      </c>
      <c r="N1430" t="s">
        <v>954</v>
      </c>
      <c r="O1430">
        <v>47150</v>
      </c>
      <c r="P1430" t="s">
        <v>6</v>
      </c>
      <c r="Q1430">
        <v>91</v>
      </c>
      <c r="R1430" s="193">
        <v>34652</v>
      </c>
      <c r="S1430" s="193">
        <v>73050</v>
      </c>
      <c r="T1430">
        <v>100</v>
      </c>
      <c r="U1430" t="s">
        <v>955</v>
      </c>
      <c r="V1430" t="str">
        <f t="shared" si="1821"/>
        <v>1994</v>
      </c>
      <c r="W1430" s="211">
        <f t="shared" si="1864"/>
        <v>-1000</v>
      </c>
      <c r="X1430">
        <f t="shared" si="1822"/>
        <v>0</v>
      </c>
      <c r="Y1430">
        <f t="shared" si="1784"/>
        <v>-999</v>
      </c>
      <c r="Z1430">
        <f t="shared" si="1823"/>
        <v>0</v>
      </c>
      <c r="AA1430">
        <f t="shared" si="1785"/>
        <v>-998</v>
      </c>
      <c r="AB1430">
        <f t="shared" si="1824"/>
        <v>0</v>
      </c>
      <c r="AC1430">
        <f t="shared" si="1786"/>
        <v>-997</v>
      </c>
      <c r="AD1430">
        <f t="shared" si="1825"/>
        <v>0</v>
      </c>
      <c r="AE1430">
        <f t="shared" si="1826"/>
        <v>-996</v>
      </c>
      <c r="AF1430">
        <f t="shared" si="1827"/>
        <v>0</v>
      </c>
      <c r="AG1430">
        <f t="shared" si="1787"/>
        <v>-995</v>
      </c>
      <c r="AH1430">
        <f t="shared" si="1828"/>
        <v>0</v>
      </c>
      <c r="AI1430">
        <f t="shared" si="1788"/>
        <v>-994</v>
      </c>
      <c r="AJ1430">
        <f t="shared" si="1829"/>
        <v>0</v>
      </c>
      <c r="AK1430">
        <f t="shared" si="1789"/>
        <v>-993</v>
      </c>
      <c r="AL1430">
        <f t="shared" si="1830"/>
        <v>0</v>
      </c>
      <c r="AM1430">
        <f t="shared" si="1831"/>
        <v>-992</v>
      </c>
      <c r="AN1430">
        <f t="shared" si="1832"/>
        <v>0</v>
      </c>
      <c r="AO1430">
        <f t="shared" si="1790"/>
        <v>-991</v>
      </c>
      <c r="AP1430">
        <f t="shared" si="1833"/>
        <v>0</v>
      </c>
      <c r="AQ1430">
        <f t="shared" si="1791"/>
        <v>-990</v>
      </c>
      <c r="AR1430">
        <f t="shared" si="1834"/>
        <v>0</v>
      </c>
      <c r="AS1430">
        <f t="shared" si="1792"/>
        <v>-989</v>
      </c>
      <c r="AT1430">
        <f t="shared" si="1835"/>
        <v>0</v>
      </c>
      <c r="AU1430">
        <f t="shared" si="1793"/>
        <v>-988</v>
      </c>
      <c r="AV1430">
        <f t="shared" si="1836"/>
        <v>0</v>
      </c>
      <c r="AW1430">
        <f t="shared" si="1794"/>
        <v>-987</v>
      </c>
      <c r="AX1430">
        <f t="shared" si="1837"/>
        <v>0</v>
      </c>
      <c r="AY1430">
        <f t="shared" si="1795"/>
        <v>-986</v>
      </c>
      <c r="AZ1430">
        <f t="shared" si="1838"/>
        <v>0</v>
      </c>
      <c r="BA1430">
        <f t="shared" si="1796"/>
        <v>-985</v>
      </c>
      <c r="BB1430">
        <f t="shared" si="1839"/>
        <v>0</v>
      </c>
      <c r="BC1430">
        <f t="shared" si="1797"/>
        <v>-984</v>
      </c>
      <c r="BD1430">
        <f t="shared" si="1840"/>
        <v>0</v>
      </c>
      <c r="BE1430">
        <f t="shared" si="1798"/>
        <v>-983</v>
      </c>
      <c r="BF1430">
        <f t="shared" si="1841"/>
        <v>0</v>
      </c>
      <c r="BG1430">
        <f t="shared" si="1799"/>
        <v>-982</v>
      </c>
      <c r="BH1430">
        <f t="shared" si="1842"/>
        <v>0</v>
      </c>
      <c r="BI1430">
        <f t="shared" si="1800"/>
        <v>-981</v>
      </c>
      <c r="BJ1430">
        <f t="shared" si="1843"/>
        <v>0</v>
      </c>
      <c r="BK1430">
        <f t="shared" si="1801"/>
        <v>-980</v>
      </c>
      <c r="BL1430">
        <f t="shared" si="1844"/>
        <v>0</v>
      </c>
      <c r="BM1430">
        <f t="shared" si="1802"/>
        <v>-979</v>
      </c>
      <c r="BN1430">
        <f t="shared" si="1845"/>
        <v>0</v>
      </c>
      <c r="BO1430">
        <f t="shared" si="1803"/>
        <v>-978</v>
      </c>
      <c r="BP1430">
        <f t="shared" si="1846"/>
        <v>0</v>
      </c>
      <c r="BQ1430">
        <f t="shared" si="1804"/>
        <v>-977</v>
      </c>
      <c r="BR1430">
        <f t="shared" si="1847"/>
        <v>0</v>
      </c>
      <c r="BS1430">
        <f t="shared" si="1805"/>
        <v>-976</v>
      </c>
      <c r="BT1430">
        <f t="shared" si="1848"/>
        <v>0</v>
      </c>
      <c r="BU1430">
        <f t="shared" si="1806"/>
        <v>-975</v>
      </c>
      <c r="BV1430">
        <f t="shared" si="1849"/>
        <v>0</v>
      </c>
      <c r="BW1430">
        <f t="shared" si="1807"/>
        <v>-974</v>
      </c>
      <c r="BX1430">
        <f t="shared" si="1850"/>
        <v>0</v>
      </c>
      <c r="BY1430">
        <f t="shared" si="1808"/>
        <v>-973</v>
      </c>
      <c r="BZ1430">
        <f t="shared" si="1851"/>
        <v>0</v>
      </c>
      <c r="CA1430">
        <f t="shared" si="1809"/>
        <v>-972</v>
      </c>
      <c r="CB1430">
        <f t="shared" si="1852"/>
        <v>0</v>
      </c>
      <c r="CC1430">
        <f t="shared" si="1810"/>
        <v>-971</v>
      </c>
      <c r="CD1430">
        <f t="shared" si="1853"/>
        <v>0</v>
      </c>
      <c r="CE1430">
        <f t="shared" si="1811"/>
        <v>-970</v>
      </c>
      <c r="CF1430">
        <f t="shared" si="1854"/>
        <v>0</v>
      </c>
      <c r="CG1430">
        <f t="shared" si="1812"/>
        <v>-969</v>
      </c>
      <c r="CH1430">
        <f t="shared" si="1855"/>
        <v>0</v>
      </c>
      <c r="CI1430">
        <f t="shared" si="1813"/>
        <v>-968</v>
      </c>
      <c r="CJ1430">
        <f t="shared" si="1856"/>
        <v>0</v>
      </c>
      <c r="CK1430">
        <f t="shared" si="1814"/>
        <v>-967</v>
      </c>
      <c r="CL1430">
        <f t="shared" si="1857"/>
        <v>0</v>
      </c>
      <c r="CM1430">
        <f t="shared" si="1815"/>
        <v>-966</v>
      </c>
      <c r="CN1430">
        <f t="shared" si="1858"/>
        <v>0</v>
      </c>
      <c r="CO1430">
        <f t="shared" si="1816"/>
        <v>-965</v>
      </c>
      <c r="CP1430">
        <f t="shared" si="1859"/>
        <v>0</v>
      </c>
      <c r="CQ1430">
        <f t="shared" si="1817"/>
        <v>-964</v>
      </c>
      <c r="CR1430">
        <f t="shared" si="1860"/>
        <v>0</v>
      </c>
      <c r="CS1430">
        <f t="shared" si="1818"/>
        <v>-963</v>
      </c>
      <c r="CT1430">
        <f t="shared" si="1861"/>
        <v>0</v>
      </c>
      <c r="CU1430">
        <f t="shared" si="1819"/>
        <v>-962</v>
      </c>
      <c r="CV1430">
        <f t="shared" si="1862"/>
        <v>0</v>
      </c>
      <c r="CW1430">
        <f t="shared" si="1820"/>
        <v>-961</v>
      </c>
      <c r="CX1430">
        <f t="shared" si="1863"/>
        <v>0</v>
      </c>
    </row>
    <row r="1431" spans="1:102">
      <c r="A1431" s="193">
        <v>34652</v>
      </c>
      <c r="B1431" t="s">
        <v>950</v>
      </c>
      <c r="C1431" t="s">
        <v>951</v>
      </c>
      <c r="D1431" t="s">
        <v>965</v>
      </c>
      <c r="E1431" t="s">
        <v>2533</v>
      </c>
      <c r="F1431" t="s">
        <v>2534</v>
      </c>
      <c r="G1431" t="s">
        <v>8</v>
      </c>
      <c r="H1431" t="s">
        <v>8</v>
      </c>
      <c r="I1431" t="s">
        <v>8</v>
      </c>
      <c r="J1431">
        <v>0</v>
      </c>
      <c r="K1431" t="s">
        <v>1847</v>
      </c>
      <c r="L1431">
        <v>34</v>
      </c>
      <c r="M1431" t="s">
        <v>2</v>
      </c>
      <c r="N1431" t="s">
        <v>954</v>
      </c>
      <c r="O1431">
        <v>47150</v>
      </c>
      <c r="P1431" t="s">
        <v>6</v>
      </c>
      <c r="Q1431">
        <v>91</v>
      </c>
      <c r="R1431" s="193">
        <v>34652</v>
      </c>
      <c r="S1431" s="193">
        <v>73050</v>
      </c>
      <c r="T1431">
        <v>100</v>
      </c>
      <c r="U1431" t="s">
        <v>955</v>
      </c>
      <c r="V1431" t="str">
        <f t="shared" si="1821"/>
        <v>1994</v>
      </c>
      <c r="W1431" s="211">
        <f t="shared" si="1864"/>
        <v>-1000</v>
      </c>
      <c r="X1431">
        <f t="shared" si="1822"/>
        <v>0</v>
      </c>
      <c r="Y1431">
        <f t="shared" si="1784"/>
        <v>-999</v>
      </c>
      <c r="Z1431">
        <f t="shared" si="1823"/>
        <v>0</v>
      </c>
      <c r="AA1431">
        <f t="shared" si="1785"/>
        <v>-998</v>
      </c>
      <c r="AB1431">
        <f t="shared" si="1824"/>
        <v>0</v>
      </c>
      <c r="AC1431">
        <f t="shared" si="1786"/>
        <v>-997</v>
      </c>
      <c r="AD1431">
        <f t="shared" si="1825"/>
        <v>0</v>
      </c>
      <c r="AE1431">
        <f t="shared" si="1826"/>
        <v>-996</v>
      </c>
      <c r="AF1431">
        <f t="shared" si="1827"/>
        <v>0</v>
      </c>
      <c r="AG1431">
        <f t="shared" si="1787"/>
        <v>-995</v>
      </c>
      <c r="AH1431">
        <f t="shared" si="1828"/>
        <v>0</v>
      </c>
      <c r="AI1431">
        <f t="shared" si="1788"/>
        <v>-994</v>
      </c>
      <c r="AJ1431">
        <f t="shared" si="1829"/>
        <v>0</v>
      </c>
      <c r="AK1431">
        <f t="shared" si="1789"/>
        <v>-993</v>
      </c>
      <c r="AL1431">
        <f t="shared" si="1830"/>
        <v>0</v>
      </c>
      <c r="AM1431">
        <f t="shared" si="1831"/>
        <v>-992</v>
      </c>
      <c r="AN1431">
        <f t="shared" si="1832"/>
        <v>0</v>
      </c>
      <c r="AO1431">
        <f t="shared" si="1790"/>
        <v>-991</v>
      </c>
      <c r="AP1431">
        <f t="shared" si="1833"/>
        <v>0</v>
      </c>
      <c r="AQ1431">
        <f t="shared" si="1791"/>
        <v>-990</v>
      </c>
      <c r="AR1431">
        <f t="shared" si="1834"/>
        <v>0</v>
      </c>
      <c r="AS1431">
        <f t="shared" si="1792"/>
        <v>-989</v>
      </c>
      <c r="AT1431">
        <f t="shared" si="1835"/>
        <v>0</v>
      </c>
      <c r="AU1431">
        <f t="shared" si="1793"/>
        <v>-988</v>
      </c>
      <c r="AV1431">
        <f t="shared" si="1836"/>
        <v>0</v>
      </c>
      <c r="AW1431">
        <f t="shared" si="1794"/>
        <v>-987</v>
      </c>
      <c r="AX1431">
        <f t="shared" si="1837"/>
        <v>0</v>
      </c>
      <c r="AY1431">
        <f t="shared" si="1795"/>
        <v>-986</v>
      </c>
      <c r="AZ1431">
        <f t="shared" si="1838"/>
        <v>0</v>
      </c>
      <c r="BA1431">
        <f t="shared" si="1796"/>
        <v>-985</v>
      </c>
      <c r="BB1431">
        <f t="shared" si="1839"/>
        <v>0</v>
      </c>
      <c r="BC1431">
        <f t="shared" si="1797"/>
        <v>-984</v>
      </c>
      <c r="BD1431">
        <f t="shared" si="1840"/>
        <v>0</v>
      </c>
      <c r="BE1431">
        <f t="shared" si="1798"/>
        <v>-983</v>
      </c>
      <c r="BF1431">
        <f t="shared" si="1841"/>
        <v>0</v>
      </c>
      <c r="BG1431">
        <f t="shared" si="1799"/>
        <v>-982</v>
      </c>
      <c r="BH1431">
        <f t="shared" si="1842"/>
        <v>0</v>
      </c>
      <c r="BI1431">
        <f t="shared" si="1800"/>
        <v>-981</v>
      </c>
      <c r="BJ1431">
        <f t="shared" si="1843"/>
        <v>0</v>
      </c>
      <c r="BK1431">
        <f t="shared" si="1801"/>
        <v>-980</v>
      </c>
      <c r="BL1431">
        <f t="shared" si="1844"/>
        <v>0</v>
      </c>
      <c r="BM1431">
        <f t="shared" si="1802"/>
        <v>-979</v>
      </c>
      <c r="BN1431">
        <f t="shared" si="1845"/>
        <v>0</v>
      </c>
      <c r="BO1431">
        <f t="shared" si="1803"/>
        <v>-978</v>
      </c>
      <c r="BP1431">
        <f t="shared" si="1846"/>
        <v>0</v>
      </c>
      <c r="BQ1431">
        <f t="shared" si="1804"/>
        <v>-977</v>
      </c>
      <c r="BR1431">
        <f t="shared" si="1847"/>
        <v>0</v>
      </c>
      <c r="BS1431">
        <f t="shared" si="1805"/>
        <v>-976</v>
      </c>
      <c r="BT1431">
        <f t="shared" si="1848"/>
        <v>0</v>
      </c>
      <c r="BU1431">
        <f t="shared" si="1806"/>
        <v>-975</v>
      </c>
      <c r="BV1431">
        <f t="shared" si="1849"/>
        <v>0</v>
      </c>
      <c r="BW1431">
        <f t="shared" si="1807"/>
        <v>-974</v>
      </c>
      <c r="BX1431">
        <f t="shared" si="1850"/>
        <v>0</v>
      </c>
      <c r="BY1431">
        <f t="shared" si="1808"/>
        <v>-973</v>
      </c>
      <c r="BZ1431">
        <f t="shared" si="1851"/>
        <v>0</v>
      </c>
      <c r="CA1431">
        <f t="shared" si="1809"/>
        <v>-972</v>
      </c>
      <c r="CB1431">
        <f t="shared" si="1852"/>
        <v>0</v>
      </c>
      <c r="CC1431">
        <f t="shared" si="1810"/>
        <v>-971</v>
      </c>
      <c r="CD1431">
        <f t="shared" si="1853"/>
        <v>0</v>
      </c>
      <c r="CE1431">
        <f t="shared" si="1811"/>
        <v>-970</v>
      </c>
      <c r="CF1431">
        <f t="shared" si="1854"/>
        <v>0</v>
      </c>
      <c r="CG1431">
        <f t="shared" si="1812"/>
        <v>-969</v>
      </c>
      <c r="CH1431">
        <f t="shared" si="1855"/>
        <v>0</v>
      </c>
      <c r="CI1431">
        <f t="shared" si="1813"/>
        <v>-968</v>
      </c>
      <c r="CJ1431">
        <f t="shared" si="1856"/>
        <v>0</v>
      </c>
      <c r="CK1431">
        <f t="shared" si="1814"/>
        <v>-967</v>
      </c>
      <c r="CL1431">
        <f t="shared" si="1857"/>
        <v>0</v>
      </c>
      <c r="CM1431">
        <f t="shared" si="1815"/>
        <v>-966</v>
      </c>
      <c r="CN1431">
        <f t="shared" si="1858"/>
        <v>0</v>
      </c>
      <c r="CO1431">
        <f t="shared" si="1816"/>
        <v>-965</v>
      </c>
      <c r="CP1431">
        <f t="shared" si="1859"/>
        <v>0</v>
      </c>
      <c r="CQ1431">
        <f t="shared" si="1817"/>
        <v>-964</v>
      </c>
      <c r="CR1431">
        <f t="shared" si="1860"/>
        <v>0</v>
      </c>
      <c r="CS1431">
        <f t="shared" si="1818"/>
        <v>-963</v>
      </c>
      <c r="CT1431">
        <f t="shared" si="1861"/>
        <v>0</v>
      </c>
      <c r="CU1431">
        <f t="shared" si="1819"/>
        <v>-962</v>
      </c>
      <c r="CV1431">
        <f t="shared" si="1862"/>
        <v>0</v>
      </c>
      <c r="CW1431">
        <f t="shared" si="1820"/>
        <v>-961</v>
      </c>
      <c r="CX1431">
        <f t="shared" si="1863"/>
        <v>0</v>
      </c>
    </row>
    <row r="1432" spans="1:102">
      <c r="A1432" s="193">
        <v>34639</v>
      </c>
      <c r="B1432" t="s">
        <v>950</v>
      </c>
      <c r="C1432" t="s">
        <v>951</v>
      </c>
      <c r="D1432" t="s">
        <v>1011</v>
      </c>
      <c r="E1432" t="s">
        <v>2535</v>
      </c>
      <c r="F1432" t="s">
        <v>2536</v>
      </c>
      <c r="G1432" t="s">
        <v>8</v>
      </c>
      <c r="H1432" t="s">
        <v>8</v>
      </c>
      <c r="I1432" t="s">
        <v>8</v>
      </c>
      <c r="J1432">
        <v>0</v>
      </c>
      <c r="K1432" t="s">
        <v>1847</v>
      </c>
      <c r="L1432">
        <v>34</v>
      </c>
      <c r="M1432" t="s">
        <v>2</v>
      </c>
      <c r="N1432" t="s">
        <v>954</v>
      </c>
      <c r="O1432">
        <v>47150</v>
      </c>
      <c r="P1432" t="s">
        <v>6</v>
      </c>
      <c r="Q1432">
        <v>91</v>
      </c>
      <c r="R1432" s="193">
        <v>34639</v>
      </c>
      <c r="S1432" s="193">
        <v>73050</v>
      </c>
      <c r="T1432">
        <v>100</v>
      </c>
      <c r="U1432" t="s">
        <v>955</v>
      </c>
      <c r="V1432" t="str">
        <f t="shared" si="1821"/>
        <v>1994</v>
      </c>
      <c r="W1432" s="211">
        <f t="shared" si="1864"/>
        <v>-1000</v>
      </c>
      <c r="X1432">
        <f t="shared" si="1822"/>
        <v>0</v>
      </c>
      <c r="Y1432">
        <f t="shared" si="1784"/>
        <v>-999</v>
      </c>
      <c r="Z1432">
        <f t="shared" si="1823"/>
        <v>0</v>
      </c>
      <c r="AA1432">
        <f t="shared" si="1785"/>
        <v>-998</v>
      </c>
      <c r="AB1432">
        <f t="shared" si="1824"/>
        <v>0</v>
      </c>
      <c r="AC1432">
        <f t="shared" si="1786"/>
        <v>-997</v>
      </c>
      <c r="AD1432">
        <f t="shared" si="1825"/>
        <v>0</v>
      </c>
      <c r="AE1432">
        <f t="shared" si="1826"/>
        <v>-996</v>
      </c>
      <c r="AF1432">
        <f t="shared" si="1827"/>
        <v>0</v>
      </c>
      <c r="AG1432">
        <f t="shared" si="1787"/>
        <v>-995</v>
      </c>
      <c r="AH1432">
        <f t="shared" si="1828"/>
        <v>0</v>
      </c>
      <c r="AI1432">
        <f t="shared" si="1788"/>
        <v>-994</v>
      </c>
      <c r="AJ1432">
        <f t="shared" si="1829"/>
        <v>0</v>
      </c>
      <c r="AK1432">
        <f t="shared" si="1789"/>
        <v>-993</v>
      </c>
      <c r="AL1432">
        <f t="shared" si="1830"/>
        <v>0</v>
      </c>
      <c r="AM1432">
        <f t="shared" si="1831"/>
        <v>-992</v>
      </c>
      <c r="AN1432">
        <f t="shared" si="1832"/>
        <v>0</v>
      </c>
      <c r="AO1432">
        <f t="shared" si="1790"/>
        <v>-991</v>
      </c>
      <c r="AP1432">
        <f t="shared" si="1833"/>
        <v>0</v>
      </c>
      <c r="AQ1432">
        <f t="shared" si="1791"/>
        <v>-990</v>
      </c>
      <c r="AR1432">
        <f t="shared" si="1834"/>
        <v>0</v>
      </c>
      <c r="AS1432">
        <f t="shared" si="1792"/>
        <v>-989</v>
      </c>
      <c r="AT1432">
        <f t="shared" si="1835"/>
        <v>0</v>
      </c>
      <c r="AU1432">
        <f t="shared" si="1793"/>
        <v>-988</v>
      </c>
      <c r="AV1432">
        <f t="shared" si="1836"/>
        <v>0</v>
      </c>
      <c r="AW1432">
        <f t="shared" si="1794"/>
        <v>-987</v>
      </c>
      <c r="AX1432">
        <f t="shared" si="1837"/>
        <v>0</v>
      </c>
      <c r="AY1432">
        <f t="shared" si="1795"/>
        <v>-986</v>
      </c>
      <c r="AZ1432">
        <f t="shared" si="1838"/>
        <v>0</v>
      </c>
      <c r="BA1432">
        <f t="shared" si="1796"/>
        <v>-985</v>
      </c>
      <c r="BB1432">
        <f t="shared" si="1839"/>
        <v>0</v>
      </c>
      <c r="BC1432">
        <f t="shared" si="1797"/>
        <v>-984</v>
      </c>
      <c r="BD1432">
        <f t="shared" si="1840"/>
        <v>0</v>
      </c>
      <c r="BE1432">
        <f t="shared" si="1798"/>
        <v>-983</v>
      </c>
      <c r="BF1432">
        <f t="shared" si="1841"/>
        <v>0</v>
      </c>
      <c r="BG1432">
        <f t="shared" si="1799"/>
        <v>-982</v>
      </c>
      <c r="BH1432">
        <f t="shared" si="1842"/>
        <v>0</v>
      </c>
      <c r="BI1432">
        <f t="shared" si="1800"/>
        <v>-981</v>
      </c>
      <c r="BJ1432">
        <f t="shared" si="1843"/>
        <v>0</v>
      </c>
      <c r="BK1432">
        <f t="shared" si="1801"/>
        <v>-980</v>
      </c>
      <c r="BL1432">
        <f t="shared" si="1844"/>
        <v>0</v>
      </c>
      <c r="BM1432">
        <f t="shared" si="1802"/>
        <v>-979</v>
      </c>
      <c r="BN1432">
        <f t="shared" si="1845"/>
        <v>0</v>
      </c>
      <c r="BO1432">
        <f t="shared" si="1803"/>
        <v>-978</v>
      </c>
      <c r="BP1432">
        <f t="shared" si="1846"/>
        <v>0</v>
      </c>
      <c r="BQ1432">
        <f t="shared" si="1804"/>
        <v>-977</v>
      </c>
      <c r="BR1432">
        <f t="shared" si="1847"/>
        <v>0</v>
      </c>
      <c r="BS1432">
        <f t="shared" si="1805"/>
        <v>-976</v>
      </c>
      <c r="BT1432">
        <f t="shared" si="1848"/>
        <v>0</v>
      </c>
      <c r="BU1432">
        <f t="shared" si="1806"/>
        <v>-975</v>
      </c>
      <c r="BV1432">
        <f t="shared" si="1849"/>
        <v>0</v>
      </c>
      <c r="BW1432">
        <f t="shared" si="1807"/>
        <v>-974</v>
      </c>
      <c r="BX1432">
        <f t="shared" si="1850"/>
        <v>0</v>
      </c>
      <c r="BY1432">
        <f t="shared" si="1808"/>
        <v>-973</v>
      </c>
      <c r="BZ1432">
        <f t="shared" si="1851"/>
        <v>0</v>
      </c>
      <c r="CA1432">
        <f t="shared" si="1809"/>
        <v>-972</v>
      </c>
      <c r="CB1432">
        <f t="shared" si="1852"/>
        <v>0</v>
      </c>
      <c r="CC1432">
        <f t="shared" si="1810"/>
        <v>-971</v>
      </c>
      <c r="CD1432">
        <f t="shared" si="1853"/>
        <v>0</v>
      </c>
      <c r="CE1432">
        <f t="shared" si="1811"/>
        <v>-970</v>
      </c>
      <c r="CF1432">
        <f t="shared" si="1854"/>
        <v>0</v>
      </c>
      <c r="CG1432">
        <f t="shared" si="1812"/>
        <v>-969</v>
      </c>
      <c r="CH1432">
        <f t="shared" si="1855"/>
        <v>0</v>
      </c>
      <c r="CI1432">
        <f t="shared" si="1813"/>
        <v>-968</v>
      </c>
      <c r="CJ1432">
        <f t="shared" si="1856"/>
        <v>0</v>
      </c>
      <c r="CK1432">
        <f t="shared" si="1814"/>
        <v>-967</v>
      </c>
      <c r="CL1432">
        <f t="shared" si="1857"/>
        <v>0</v>
      </c>
      <c r="CM1432">
        <f t="shared" si="1815"/>
        <v>-966</v>
      </c>
      <c r="CN1432">
        <f t="shared" si="1858"/>
        <v>0</v>
      </c>
      <c r="CO1432">
        <f t="shared" si="1816"/>
        <v>-965</v>
      </c>
      <c r="CP1432">
        <f t="shared" si="1859"/>
        <v>0</v>
      </c>
      <c r="CQ1432">
        <f t="shared" si="1817"/>
        <v>-964</v>
      </c>
      <c r="CR1432">
        <f t="shared" si="1860"/>
        <v>0</v>
      </c>
      <c r="CS1432">
        <f t="shared" si="1818"/>
        <v>-963</v>
      </c>
      <c r="CT1432">
        <f t="shared" si="1861"/>
        <v>0</v>
      </c>
      <c r="CU1432">
        <f t="shared" si="1819"/>
        <v>-962</v>
      </c>
      <c r="CV1432">
        <f t="shared" si="1862"/>
        <v>0</v>
      </c>
      <c r="CW1432">
        <f t="shared" si="1820"/>
        <v>-961</v>
      </c>
      <c r="CX1432">
        <f t="shared" si="1863"/>
        <v>0</v>
      </c>
    </row>
    <row r="1433" spans="1:102">
      <c r="A1433" s="193">
        <v>34548</v>
      </c>
      <c r="B1433" t="s">
        <v>950</v>
      </c>
      <c r="C1433" t="s">
        <v>951</v>
      </c>
      <c r="D1433" t="s">
        <v>1011</v>
      </c>
      <c r="E1433" t="s">
        <v>2537</v>
      </c>
      <c r="F1433" t="s">
        <v>2538</v>
      </c>
      <c r="G1433" t="s">
        <v>8</v>
      </c>
      <c r="H1433" t="s">
        <v>8</v>
      </c>
      <c r="I1433" t="s">
        <v>8</v>
      </c>
      <c r="J1433">
        <v>0</v>
      </c>
      <c r="K1433" t="s">
        <v>1847</v>
      </c>
      <c r="L1433">
        <v>34</v>
      </c>
      <c r="M1433" t="s">
        <v>2</v>
      </c>
      <c r="N1433" t="s">
        <v>954</v>
      </c>
      <c r="O1433">
        <v>47150</v>
      </c>
      <c r="P1433" t="s">
        <v>6</v>
      </c>
      <c r="Q1433">
        <v>91</v>
      </c>
      <c r="R1433" s="193">
        <v>34548</v>
      </c>
      <c r="S1433" s="193">
        <v>73050</v>
      </c>
      <c r="T1433">
        <v>100</v>
      </c>
      <c r="U1433" t="s">
        <v>955</v>
      </c>
      <c r="V1433" t="str">
        <f t="shared" si="1821"/>
        <v>1994</v>
      </c>
      <c r="W1433" s="211">
        <f t="shared" si="1864"/>
        <v>-1000</v>
      </c>
      <c r="X1433">
        <f t="shared" si="1822"/>
        <v>0</v>
      </c>
      <c r="Y1433">
        <f t="shared" si="1784"/>
        <v>-999</v>
      </c>
      <c r="Z1433">
        <f t="shared" si="1823"/>
        <v>0</v>
      </c>
      <c r="AA1433">
        <f t="shared" si="1785"/>
        <v>-998</v>
      </c>
      <c r="AB1433">
        <f t="shared" si="1824"/>
        <v>0</v>
      </c>
      <c r="AC1433">
        <f t="shared" si="1786"/>
        <v>-997</v>
      </c>
      <c r="AD1433">
        <f t="shared" si="1825"/>
        <v>0</v>
      </c>
      <c r="AE1433">
        <f t="shared" si="1826"/>
        <v>-996</v>
      </c>
      <c r="AF1433">
        <f t="shared" si="1827"/>
        <v>0</v>
      </c>
      <c r="AG1433">
        <f t="shared" si="1787"/>
        <v>-995</v>
      </c>
      <c r="AH1433">
        <f t="shared" si="1828"/>
        <v>0</v>
      </c>
      <c r="AI1433">
        <f t="shared" si="1788"/>
        <v>-994</v>
      </c>
      <c r="AJ1433">
        <f t="shared" si="1829"/>
        <v>0</v>
      </c>
      <c r="AK1433">
        <f t="shared" si="1789"/>
        <v>-993</v>
      </c>
      <c r="AL1433">
        <f t="shared" si="1830"/>
        <v>0</v>
      </c>
      <c r="AM1433">
        <f t="shared" si="1831"/>
        <v>-992</v>
      </c>
      <c r="AN1433">
        <f t="shared" si="1832"/>
        <v>0</v>
      </c>
      <c r="AO1433">
        <f t="shared" si="1790"/>
        <v>-991</v>
      </c>
      <c r="AP1433">
        <f t="shared" si="1833"/>
        <v>0</v>
      </c>
      <c r="AQ1433">
        <f t="shared" si="1791"/>
        <v>-990</v>
      </c>
      <c r="AR1433">
        <f t="shared" si="1834"/>
        <v>0</v>
      </c>
      <c r="AS1433">
        <f t="shared" si="1792"/>
        <v>-989</v>
      </c>
      <c r="AT1433">
        <f t="shared" si="1835"/>
        <v>0</v>
      </c>
      <c r="AU1433">
        <f t="shared" si="1793"/>
        <v>-988</v>
      </c>
      <c r="AV1433">
        <f t="shared" si="1836"/>
        <v>0</v>
      </c>
      <c r="AW1433">
        <f t="shared" si="1794"/>
        <v>-987</v>
      </c>
      <c r="AX1433">
        <f t="shared" si="1837"/>
        <v>0</v>
      </c>
      <c r="AY1433">
        <f t="shared" si="1795"/>
        <v>-986</v>
      </c>
      <c r="AZ1433">
        <f t="shared" si="1838"/>
        <v>0</v>
      </c>
      <c r="BA1433">
        <f t="shared" si="1796"/>
        <v>-985</v>
      </c>
      <c r="BB1433">
        <f t="shared" si="1839"/>
        <v>0</v>
      </c>
      <c r="BC1433">
        <f t="shared" si="1797"/>
        <v>-984</v>
      </c>
      <c r="BD1433">
        <f t="shared" si="1840"/>
        <v>0</v>
      </c>
      <c r="BE1433">
        <f t="shared" si="1798"/>
        <v>-983</v>
      </c>
      <c r="BF1433">
        <f t="shared" si="1841"/>
        <v>0</v>
      </c>
      <c r="BG1433">
        <f t="shared" si="1799"/>
        <v>-982</v>
      </c>
      <c r="BH1433">
        <f t="shared" si="1842"/>
        <v>0</v>
      </c>
      <c r="BI1433">
        <f t="shared" si="1800"/>
        <v>-981</v>
      </c>
      <c r="BJ1433">
        <f t="shared" si="1843"/>
        <v>0</v>
      </c>
      <c r="BK1433">
        <f t="shared" si="1801"/>
        <v>-980</v>
      </c>
      <c r="BL1433">
        <f t="shared" si="1844"/>
        <v>0</v>
      </c>
      <c r="BM1433">
        <f t="shared" si="1802"/>
        <v>-979</v>
      </c>
      <c r="BN1433">
        <f t="shared" si="1845"/>
        <v>0</v>
      </c>
      <c r="BO1433">
        <f t="shared" si="1803"/>
        <v>-978</v>
      </c>
      <c r="BP1433">
        <f t="shared" si="1846"/>
        <v>0</v>
      </c>
      <c r="BQ1433">
        <f t="shared" si="1804"/>
        <v>-977</v>
      </c>
      <c r="BR1433">
        <f t="shared" si="1847"/>
        <v>0</v>
      </c>
      <c r="BS1433">
        <f t="shared" si="1805"/>
        <v>-976</v>
      </c>
      <c r="BT1433">
        <f t="shared" si="1848"/>
        <v>0</v>
      </c>
      <c r="BU1433">
        <f t="shared" si="1806"/>
        <v>-975</v>
      </c>
      <c r="BV1433">
        <f t="shared" si="1849"/>
        <v>0</v>
      </c>
      <c r="BW1433">
        <f t="shared" si="1807"/>
        <v>-974</v>
      </c>
      <c r="BX1433">
        <f t="shared" si="1850"/>
        <v>0</v>
      </c>
      <c r="BY1433">
        <f t="shared" si="1808"/>
        <v>-973</v>
      </c>
      <c r="BZ1433">
        <f t="shared" si="1851"/>
        <v>0</v>
      </c>
      <c r="CA1433">
        <f t="shared" si="1809"/>
        <v>-972</v>
      </c>
      <c r="CB1433">
        <f t="shared" si="1852"/>
        <v>0</v>
      </c>
      <c r="CC1433">
        <f t="shared" si="1810"/>
        <v>-971</v>
      </c>
      <c r="CD1433">
        <f t="shared" si="1853"/>
        <v>0</v>
      </c>
      <c r="CE1433">
        <f t="shared" si="1811"/>
        <v>-970</v>
      </c>
      <c r="CF1433">
        <f t="shared" si="1854"/>
        <v>0</v>
      </c>
      <c r="CG1433">
        <f t="shared" si="1812"/>
        <v>-969</v>
      </c>
      <c r="CH1433">
        <f t="shared" si="1855"/>
        <v>0</v>
      </c>
      <c r="CI1433">
        <f t="shared" si="1813"/>
        <v>-968</v>
      </c>
      <c r="CJ1433">
        <f t="shared" si="1856"/>
        <v>0</v>
      </c>
      <c r="CK1433">
        <f t="shared" si="1814"/>
        <v>-967</v>
      </c>
      <c r="CL1433">
        <f t="shared" si="1857"/>
        <v>0</v>
      </c>
      <c r="CM1433">
        <f t="shared" si="1815"/>
        <v>-966</v>
      </c>
      <c r="CN1433">
        <f t="shared" si="1858"/>
        <v>0</v>
      </c>
      <c r="CO1433">
        <f t="shared" si="1816"/>
        <v>-965</v>
      </c>
      <c r="CP1433">
        <f t="shared" si="1859"/>
        <v>0</v>
      </c>
      <c r="CQ1433">
        <f t="shared" si="1817"/>
        <v>-964</v>
      </c>
      <c r="CR1433">
        <f t="shared" si="1860"/>
        <v>0</v>
      </c>
      <c r="CS1433">
        <f t="shared" si="1818"/>
        <v>-963</v>
      </c>
      <c r="CT1433">
        <f t="shared" si="1861"/>
        <v>0</v>
      </c>
      <c r="CU1433">
        <f t="shared" si="1819"/>
        <v>-962</v>
      </c>
      <c r="CV1433">
        <f t="shared" si="1862"/>
        <v>0</v>
      </c>
      <c r="CW1433">
        <f t="shared" si="1820"/>
        <v>-961</v>
      </c>
      <c r="CX1433">
        <f t="shared" si="1863"/>
        <v>0</v>
      </c>
    </row>
    <row r="1434" spans="1:102">
      <c r="A1434" s="193">
        <v>26245</v>
      </c>
      <c r="B1434" t="s">
        <v>950</v>
      </c>
      <c r="C1434" t="s">
        <v>951</v>
      </c>
      <c r="D1434" t="s">
        <v>983</v>
      </c>
      <c r="E1434" t="s">
        <v>2539</v>
      </c>
      <c r="F1434" t="s">
        <v>2540</v>
      </c>
      <c r="G1434" t="s">
        <v>8</v>
      </c>
      <c r="H1434" t="s">
        <v>8</v>
      </c>
      <c r="I1434" t="s">
        <v>8</v>
      </c>
      <c r="J1434">
        <v>0</v>
      </c>
      <c r="K1434" t="s">
        <v>1847</v>
      </c>
      <c r="L1434">
        <v>21</v>
      </c>
      <c r="M1434" t="s">
        <v>1</v>
      </c>
      <c r="N1434" t="s">
        <v>954</v>
      </c>
      <c r="O1434">
        <v>47150</v>
      </c>
      <c r="P1434" t="s">
        <v>6</v>
      </c>
      <c r="Q1434">
        <v>91</v>
      </c>
      <c r="R1434" s="193">
        <v>26245</v>
      </c>
      <c r="S1434" s="193">
        <v>73050</v>
      </c>
      <c r="T1434">
        <v>175</v>
      </c>
      <c r="U1434" t="s">
        <v>958</v>
      </c>
      <c r="V1434" t="str">
        <f t="shared" si="1821"/>
        <v>1971</v>
      </c>
      <c r="W1434" s="211">
        <f t="shared" si="1864"/>
        <v>-1000</v>
      </c>
      <c r="X1434">
        <f t="shared" si="1822"/>
        <v>0</v>
      </c>
      <c r="Y1434">
        <f t="shared" si="1784"/>
        <v>-999</v>
      </c>
      <c r="Z1434">
        <f t="shared" si="1823"/>
        <v>0</v>
      </c>
      <c r="AA1434">
        <f t="shared" si="1785"/>
        <v>-998</v>
      </c>
      <c r="AB1434">
        <f t="shared" si="1824"/>
        <v>0</v>
      </c>
      <c r="AC1434">
        <f t="shared" si="1786"/>
        <v>-997</v>
      </c>
      <c r="AD1434">
        <f t="shared" si="1825"/>
        <v>0</v>
      </c>
      <c r="AE1434">
        <f t="shared" si="1826"/>
        <v>-996</v>
      </c>
      <c r="AF1434">
        <f t="shared" si="1827"/>
        <v>0</v>
      </c>
      <c r="AG1434">
        <f t="shared" si="1787"/>
        <v>-995</v>
      </c>
      <c r="AH1434">
        <f t="shared" si="1828"/>
        <v>0</v>
      </c>
      <c r="AI1434">
        <f t="shared" si="1788"/>
        <v>-994</v>
      </c>
      <c r="AJ1434">
        <f t="shared" si="1829"/>
        <v>0</v>
      </c>
      <c r="AK1434">
        <f t="shared" si="1789"/>
        <v>-993</v>
      </c>
      <c r="AL1434">
        <f t="shared" si="1830"/>
        <v>0</v>
      </c>
      <c r="AM1434">
        <f t="shared" si="1831"/>
        <v>-992</v>
      </c>
      <c r="AN1434">
        <f t="shared" si="1832"/>
        <v>0</v>
      </c>
      <c r="AO1434">
        <f t="shared" si="1790"/>
        <v>-991</v>
      </c>
      <c r="AP1434">
        <f t="shared" si="1833"/>
        <v>0</v>
      </c>
      <c r="AQ1434">
        <f t="shared" si="1791"/>
        <v>-990</v>
      </c>
      <c r="AR1434">
        <f t="shared" si="1834"/>
        <v>0</v>
      </c>
      <c r="AS1434">
        <f t="shared" si="1792"/>
        <v>-989</v>
      </c>
      <c r="AT1434">
        <f t="shared" si="1835"/>
        <v>0</v>
      </c>
      <c r="AU1434">
        <f t="shared" si="1793"/>
        <v>-988</v>
      </c>
      <c r="AV1434">
        <f t="shared" si="1836"/>
        <v>0</v>
      </c>
      <c r="AW1434">
        <f t="shared" si="1794"/>
        <v>-987</v>
      </c>
      <c r="AX1434">
        <f t="shared" si="1837"/>
        <v>0</v>
      </c>
      <c r="AY1434">
        <f t="shared" si="1795"/>
        <v>-986</v>
      </c>
      <c r="AZ1434">
        <f t="shared" si="1838"/>
        <v>0</v>
      </c>
      <c r="BA1434">
        <f t="shared" si="1796"/>
        <v>-985</v>
      </c>
      <c r="BB1434">
        <f t="shared" si="1839"/>
        <v>0</v>
      </c>
      <c r="BC1434">
        <f t="shared" si="1797"/>
        <v>-984</v>
      </c>
      <c r="BD1434">
        <f t="shared" si="1840"/>
        <v>0</v>
      </c>
      <c r="BE1434">
        <f t="shared" si="1798"/>
        <v>-983</v>
      </c>
      <c r="BF1434">
        <f t="shared" si="1841"/>
        <v>0</v>
      </c>
      <c r="BG1434">
        <f t="shared" si="1799"/>
        <v>-982</v>
      </c>
      <c r="BH1434">
        <f t="shared" si="1842"/>
        <v>0</v>
      </c>
      <c r="BI1434">
        <f t="shared" si="1800"/>
        <v>-981</v>
      </c>
      <c r="BJ1434">
        <f t="shared" si="1843"/>
        <v>0</v>
      </c>
      <c r="BK1434">
        <f t="shared" si="1801"/>
        <v>-980</v>
      </c>
      <c r="BL1434">
        <f t="shared" si="1844"/>
        <v>0</v>
      </c>
      <c r="BM1434">
        <f t="shared" si="1802"/>
        <v>-979</v>
      </c>
      <c r="BN1434">
        <f t="shared" si="1845"/>
        <v>0</v>
      </c>
      <c r="BO1434">
        <f t="shared" si="1803"/>
        <v>-978</v>
      </c>
      <c r="BP1434">
        <f t="shared" si="1846"/>
        <v>0</v>
      </c>
      <c r="BQ1434">
        <f t="shared" si="1804"/>
        <v>-977</v>
      </c>
      <c r="BR1434">
        <f t="shared" si="1847"/>
        <v>0</v>
      </c>
      <c r="BS1434">
        <f t="shared" si="1805"/>
        <v>-976</v>
      </c>
      <c r="BT1434">
        <f t="shared" si="1848"/>
        <v>0</v>
      </c>
      <c r="BU1434">
        <f t="shared" si="1806"/>
        <v>-975</v>
      </c>
      <c r="BV1434">
        <f t="shared" si="1849"/>
        <v>0</v>
      </c>
      <c r="BW1434">
        <f t="shared" si="1807"/>
        <v>-974</v>
      </c>
      <c r="BX1434">
        <f t="shared" si="1850"/>
        <v>0</v>
      </c>
      <c r="BY1434">
        <f t="shared" si="1808"/>
        <v>-973</v>
      </c>
      <c r="BZ1434">
        <f t="shared" si="1851"/>
        <v>0</v>
      </c>
      <c r="CA1434">
        <f t="shared" si="1809"/>
        <v>-972</v>
      </c>
      <c r="CB1434">
        <f t="shared" si="1852"/>
        <v>0</v>
      </c>
      <c r="CC1434">
        <f t="shared" si="1810"/>
        <v>-971</v>
      </c>
      <c r="CD1434">
        <f t="shared" si="1853"/>
        <v>0</v>
      </c>
      <c r="CE1434">
        <f t="shared" si="1811"/>
        <v>-970</v>
      </c>
      <c r="CF1434">
        <f t="shared" si="1854"/>
        <v>0</v>
      </c>
      <c r="CG1434">
        <f t="shared" si="1812"/>
        <v>-969</v>
      </c>
      <c r="CH1434">
        <f t="shared" si="1855"/>
        <v>0</v>
      </c>
      <c r="CI1434">
        <f t="shared" si="1813"/>
        <v>-968</v>
      </c>
      <c r="CJ1434">
        <f t="shared" si="1856"/>
        <v>0</v>
      </c>
      <c r="CK1434">
        <f t="shared" si="1814"/>
        <v>-967</v>
      </c>
      <c r="CL1434">
        <f t="shared" si="1857"/>
        <v>0</v>
      </c>
      <c r="CM1434">
        <f t="shared" si="1815"/>
        <v>-966</v>
      </c>
      <c r="CN1434">
        <f t="shared" si="1858"/>
        <v>0</v>
      </c>
      <c r="CO1434">
        <f t="shared" si="1816"/>
        <v>-965</v>
      </c>
      <c r="CP1434">
        <f t="shared" si="1859"/>
        <v>0</v>
      </c>
      <c r="CQ1434">
        <f t="shared" si="1817"/>
        <v>-964</v>
      </c>
      <c r="CR1434">
        <f t="shared" si="1860"/>
        <v>0</v>
      </c>
      <c r="CS1434">
        <f t="shared" si="1818"/>
        <v>-963</v>
      </c>
      <c r="CT1434">
        <f t="shared" si="1861"/>
        <v>0</v>
      </c>
      <c r="CU1434">
        <f t="shared" si="1819"/>
        <v>-962</v>
      </c>
      <c r="CV1434">
        <f t="shared" si="1862"/>
        <v>0</v>
      </c>
      <c r="CW1434">
        <f t="shared" si="1820"/>
        <v>-961</v>
      </c>
      <c r="CX1434">
        <f t="shared" si="1863"/>
        <v>0</v>
      </c>
    </row>
    <row r="1435" spans="1:102">
      <c r="A1435" s="193">
        <v>33317</v>
      </c>
      <c r="B1435" t="s">
        <v>950</v>
      </c>
      <c r="C1435" t="s">
        <v>951</v>
      </c>
      <c r="D1435" t="s">
        <v>1011</v>
      </c>
      <c r="E1435" t="s">
        <v>2541</v>
      </c>
      <c r="F1435" t="s">
        <v>2542</v>
      </c>
      <c r="G1435" t="s">
        <v>8</v>
      </c>
      <c r="H1435" t="s">
        <v>8</v>
      </c>
      <c r="I1435" t="s">
        <v>8</v>
      </c>
      <c r="J1435">
        <v>0</v>
      </c>
      <c r="K1435" t="s">
        <v>1847</v>
      </c>
      <c r="L1435">
        <v>34</v>
      </c>
      <c r="M1435" t="s">
        <v>2</v>
      </c>
      <c r="N1435" t="s">
        <v>954</v>
      </c>
      <c r="O1435">
        <v>47150</v>
      </c>
      <c r="P1435" t="s">
        <v>6</v>
      </c>
      <c r="Q1435">
        <v>91</v>
      </c>
      <c r="R1435" s="193">
        <v>33317</v>
      </c>
      <c r="S1435" s="193">
        <v>73050</v>
      </c>
      <c r="T1435">
        <v>100</v>
      </c>
      <c r="U1435" t="s">
        <v>955</v>
      </c>
      <c r="V1435" t="str">
        <f t="shared" si="1821"/>
        <v>1991</v>
      </c>
      <c r="W1435" s="211">
        <f t="shared" si="1864"/>
        <v>-1000</v>
      </c>
      <c r="X1435">
        <f t="shared" si="1822"/>
        <v>0</v>
      </c>
      <c r="Y1435">
        <f t="shared" si="1784"/>
        <v>-999</v>
      </c>
      <c r="Z1435">
        <f t="shared" si="1823"/>
        <v>0</v>
      </c>
      <c r="AA1435">
        <f t="shared" si="1785"/>
        <v>-998</v>
      </c>
      <c r="AB1435">
        <f t="shared" si="1824"/>
        <v>0</v>
      </c>
      <c r="AC1435">
        <f t="shared" si="1786"/>
        <v>-997</v>
      </c>
      <c r="AD1435">
        <f t="shared" si="1825"/>
        <v>0</v>
      </c>
      <c r="AE1435">
        <f t="shared" si="1826"/>
        <v>-996</v>
      </c>
      <c r="AF1435">
        <f t="shared" si="1827"/>
        <v>0</v>
      </c>
      <c r="AG1435">
        <f t="shared" si="1787"/>
        <v>-995</v>
      </c>
      <c r="AH1435">
        <f t="shared" si="1828"/>
        <v>0</v>
      </c>
      <c r="AI1435">
        <f t="shared" si="1788"/>
        <v>-994</v>
      </c>
      <c r="AJ1435">
        <f t="shared" si="1829"/>
        <v>0</v>
      </c>
      <c r="AK1435">
        <f t="shared" si="1789"/>
        <v>-993</v>
      </c>
      <c r="AL1435">
        <f t="shared" si="1830"/>
        <v>0</v>
      </c>
      <c r="AM1435">
        <f t="shared" si="1831"/>
        <v>-992</v>
      </c>
      <c r="AN1435">
        <f t="shared" si="1832"/>
        <v>0</v>
      </c>
      <c r="AO1435">
        <f t="shared" si="1790"/>
        <v>-991</v>
      </c>
      <c r="AP1435">
        <f t="shared" si="1833"/>
        <v>0</v>
      </c>
      <c r="AQ1435">
        <f t="shared" si="1791"/>
        <v>-990</v>
      </c>
      <c r="AR1435">
        <f t="shared" si="1834"/>
        <v>0</v>
      </c>
      <c r="AS1435">
        <f t="shared" si="1792"/>
        <v>-989</v>
      </c>
      <c r="AT1435">
        <f t="shared" si="1835"/>
        <v>0</v>
      </c>
      <c r="AU1435">
        <f t="shared" si="1793"/>
        <v>-988</v>
      </c>
      <c r="AV1435">
        <f t="shared" si="1836"/>
        <v>0</v>
      </c>
      <c r="AW1435">
        <f t="shared" si="1794"/>
        <v>-987</v>
      </c>
      <c r="AX1435">
        <f t="shared" si="1837"/>
        <v>0</v>
      </c>
      <c r="AY1435">
        <f t="shared" si="1795"/>
        <v>-986</v>
      </c>
      <c r="AZ1435">
        <f t="shared" si="1838"/>
        <v>0</v>
      </c>
      <c r="BA1435">
        <f t="shared" si="1796"/>
        <v>-985</v>
      </c>
      <c r="BB1435">
        <f t="shared" si="1839"/>
        <v>0</v>
      </c>
      <c r="BC1435">
        <f t="shared" si="1797"/>
        <v>-984</v>
      </c>
      <c r="BD1435">
        <f t="shared" si="1840"/>
        <v>0</v>
      </c>
      <c r="BE1435">
        <f t="shared" si="1798"/>
        <v>-983</v>
      </c>
      <c r="BF1435">
        <f t="shared" si="1841"/>
        <v>0</v>
      </c>
      <c r="BG1435">
        <f t="shared" si="1799"/>
        <v>-982</v>
      </c>
      <c r="BH1435">
        <f t="shared" si="1842"/>
        <v>0</v>
      </c>
      <c r="BI1435">
        <f t="shared" si="1800"/>
        <v>-981</v>
      </c>
      <c r="BJ1435">
        <f t="shared" si="1843"/>
        <v>0</v>
      </c>
      <c r="BK1435">
        <f t="shared" si="1801"/>
        <v>-980</v>
      </c>
      <c r="BL1435">
        <f t="shared" si="1844"/>
        <v>0</v>
      </c>
      <c r="BM1435">
        <f t="shared" si="1802"/>
        <v>-979</v>
      </c>
      <c r="BN1435">
        <f t="shared" si="1845"/>
        <v>0</v>
      </c>
      <c r="BO1435">
        <f t="shared" si="1803"/>
        <v>-978</v>
      </c>
      <c r="BP1435">
        <f t="shared" si="1846"/>
        <v>0</v>
      </c>
      <c r="BQ1435">
        <f t="shared" si="1804"/>
        <v>-977</v>
      </c>
      <c r="BR1435">
        <f t="shared" si="1847"/>
        <v>0</v>
      </c>
      <c r="BS1435">
        <f t="shared" si="1805"/>
        <v>-976</v>
      </c>
      <c r="BT1435">
        <f t="shared" si="1848"/>
        <v>0</v>
      </c>
      <c r="BU1435">
        <f t="shared" si="1806"/>
        <v>-975</v>
      </c>
      <c r="BV1435">
        <f t="shared" si="1849"/>
        <v>0</v>
      </c>
      <c r="BW1435">
        <f t="shared" si="1807"/>
        <v>-974</v>
      </c>
      <c r="BX1435">
        <f t="shared" si="1850"/>
        <v>0</v>
      </c>
      <c r="BY1435">
        <f t="shared" si="1808"/>
        <v>-973</v>
      </c>
      <c r="BZ1435">
        <f t="shared" si="1851"/>
        <v>0</v>
      </c>
      <c r="CA1435">
        <f t="shared" si="1809"/>
        <v>-972</v>
      </c>
      <c r="CB1435">
        <f t="shared" si="1852"/>
        <v>0</v>
      </c>
      <c r="CC1435">
        <f t="shared" si="1810"/>
        <v>-971</v>
      </c>
      <c r="CD1435">
        <f t="shared" si="1853"/>
        <v>0</v>
      </c>
      <c r="CE1435">
        <f t="shared" si="1811"/>
        <v>-970</v>
      </c>
      <c r="CF1435">
        <f t="shared" si="1854"/>
        <v>0</v>
      </c>
      <c r="CG1435">
        <f t="shared" si="1812"/>
        <v>-969</v>
      </c>
      <c r="CH1435">
        <f t="shared" si="1855"/>
        <v>0</v>
      </c>
      <c r="CI1435">
        <f t="shared" si="1813"/>
        <v>-968</v>
      </c>
      <c r="CJ1435">
        <f t="shared" si="1856"/>
        <v>0</v>
      </c>
      <c r="CK1435">
        <f t="shared" si="1814"/>
        <v>-967</v>
      </c>
      <c r="CL1435">
        <f t="shared" si="1857"/>
        <v>0</v>
      </c>
      <c r="CM1435">
        <f t="shared" si="1815"/>
        <v>-966</v>
      </c>
      <c r="CN1435">
        <f t="shared" si="1858"/>
        <v>0</v>
      </c>
      <c r="CO1435">
        <f t="shared" si="1816"/>
        <v>-965</v>
      </c>
      <c r="CP1435">
        <f t="shared" si="1859"/>
        <v>0</v>
      </c>
      <c r="CQ1435">
        <f t="shared" si="1817"/>
        <v>-964</v>
      </c>
      <c r="CR1435">
        <f t="shared" si="1860"/>
        <v>0</v>
      </c>
      <c r="CS1435">
        <f t="shared" si="1818"/>
        <v>-963</v>
      </c>
      <c r="CT1435">
        <f t="shared" si="1861"/>
        <v>0</v>
      </c>
      <c r="CU1435">
        <f t="shared" si="1819"/>
        <v>-962</v>
      </c>
      <c r="CV1435">
        <f t="shared" si="1862"/>
        <v>0</v>
      </c>
      <c r="CW1435">
        <f t="shared" si="1820"/>
        <v>-961</v>
      </c>
      <c r="CX1435">
        <f t="shared" si="1863"/>
        <v>0</v>
      </c>
    </row>
    <row r="1436" spans="1:102">
      <c r="A1436" s="193">
        <v>41413</v>
      </c>
      <c r="B1436" t="s">
        <v>950</v>
      </c>
      <c r="C1436" t="s">
        <v>951</v>
      </c>
      <c r="D1436" t="s">
        <v>1011</v>
      </c>
      <c r="E1436" t="s">
        <v>2543</v>
      </c>
      <c r="F1436" t="s">
        <v>2405</v>
      </c>
      <c r="G1436" t="s">
        <v>8</v>
      </c>
      <c r="H1436" t="s">
        <v>8</v>
      </c>
      <c r="I1436" t="s">
        <v>8</v>
      </c>
      <c r="J1436">
        <v>0</v>
      </c>
      <c r="K1436" t="s">
        <v>1847</v>
      </c>
      <c r="L1436">
        <v>34</v>
      </c>
      <c r="M1436" t="s">
        <v>2</v>
      </c>
      <c r="N1436" t="s">
        <v>954</v>
      </c>
      <c r="O1436">
        <v>47150</v>
      </c>
      <c r="P1436" t="s">
        <v>6</v>
      </c>
      <c r="Q1436">
        <v>91</v>
      </c>
      <c r="R1436" s="193">
        <v>34639</v>
      </c>
      <c r="S1436" s="193">
        <v>73050</v>
      </c>
      <c r="T1436">
        <v>100</v>
      </c>
      <c r="U1436" t="s">
        <v>955</v>
      </c>
      <c r="V1436" t="str">
        <f t="shared" si="1821"/>
        <v>2013</v>
      </c>
      <c r="W1436" s="211">
        <f t="shared" si="1864"/>
        <v>-1000</v>
      </c>
      <c r="X1436">
        <f t="shared" si="1822"/>
        <v>0</v>
      </c>
      <c r="Y1436">
        <f t="shared" si="1784"/>
        <v>-999</v>
      </c>
      <c r="Z1436">
        <f t="shared" si="1823"/>
        <v>0</v>
      </c>
      <c r="AA1436">
        <f t="shared" si="1785"/>
        <v>-998</v>
      </c>
      <c r="AB1436">
        <f t="shared" si="1824"/>
        <v>0</v>
      </c>
      <c r="AC1436">
        <f t="shared" si="1786"/>
        <v>-997</v>
      </c>
      <c r="AD1436">
        <f t="shared" si="1825"/>
        <v>0</v>
      </c>
      <c r="AE1436">
        <f t="shared" si="1826"/>
        <v>-996</v>
      </c>
      <c r="AF1436">
        <f t="shared" si="1827"/>
        <v>0</v>
      </c>
      <c r="AG1436">
        <f t="shared" si="1787"/>
        <v>-995</v>
      </c>
      <c r="AH1436">
        <f t="shared" si="1828"/>
        <v>0</v>
      </c>
      <c r="AI1436">
        <f t="shared" si="1788"/>
        <v>-994</v>
      </c>
      <c r="AJ1436">
        <f t="shared" si="1829"/>
        <v>0</v>
      </c>
      <c r="AK1436">
        <f t="shared" si="1789"/>
        <v>-993</v>
      </c>
      <c r="AL1436">
        <f t="shared" si="1830"/>
        <v>0</v>
      </c>
      <c r="AM1436">
        <f t="shared" si="1831"/>
        <v>-992</v>
      </c>
      <c r="AN1436">
        <f t="shared" si="1832"/>
        <v>0</v>
      </c>
      <c r="AO1436">
        <f t="shared" si="1790"/>
        <v>-991</v>
      </c>
      <c r="AP1436">
        <f t="shared" si="1833"/>
        <v>0</v>
      </c>
      <c r="AQ1436">
        <f t="shared" si="1791"/>
        <v>-990</v>
      </c>
      <c r="AR1436">
        <f t="shared" si="1834"/>
        <v>0</v>
      </c>
      <c r="AS1436">
        <f t="shared" si="1792"/>
        <v>-989</v>
      </c>
      <c r="AT1436">
        <f t="shared" si="1835"/>
        <v>0</v>
      </c>
      <c r="AU1436">
        <f t="shared" si="1793"/>
        <v>-988</v>
      </c>
      <c r="AV1436">
        <f t="shared" si="1836"/>
        <v>0</v>
      </c>
      <c r="AW1436">
        <f t="shared" si="1794"/>
        <v>-987</v>
      </c>
      <c r="AX1436">
        <f t="shared" si="1837"/>
        <v>0</v>
      </c>
      <c r="AY1436">
        <f t="shared" si="1795"/>
        <v>-986</v>
      </c>
      <c r="AZ1436">
        <f t="shared" si="1838"/>
        <v>0</v>
      </c>
      <c r="BA1436">
        <f t="shared" si="1796"/>
        <v>-985</v>
      </c>
      <c r="BB1436">
        <f t="shared" si="1839"/>
        <v>0</v>
      </c>
      <c r="BC1436">
        <f t="shared" si="1797"/>
        <v>-984</v>
      </c>
      <c r="BD1436">
        <f t="shared" si="1840"/>
        <v>0</v>
      </c>
      <c r="BE1436">
        <f t="shared" si="1798"/>
        <v>-983</v>
      </c>
      <c r="BF1436">
        <f t="shared" si="1841"/>
        <v>0</v>
      </c>
      <c r="BG1436">
        <f t="shared" si="1799"/>
        <v>-982</v>
      </c>
      <c r="BH1436">
        <f t="shared" si="1842"/>
        <v>0</v>
      </c>
      <c r="BI1436">
        <f t="shared" si="1800"/>
        <v>-981</v>
      </c>
      <c r="BJ1436">
        <f t="shared" si="1843"/>
        <v>0</v>
      </c>
      <c r="BK1436">
        <f t="shared" si="1801"/>
        <v>-980</v>
      </c>
      <c r="BL1436">
        <f t="shared" si="1844"/>
        <v>0</v>
      </c>
      <c r="BM1436">
        <f t="shared" si="1802"/>
        <v>-979</v>
      </c>
      <c r="BN1436">
        <f t="shared" si="1845"/>
        <v>0</v>
      </c>
      <c r="BO1436">
        <f t="shared" si="1803"/>
        <v>-978</v>
      </c>
      <c r="BP1436">
        <f t="shared" si="1846"/>
        <v>0</v>
      </c>
      <c r="BQ1436">
        <f t="shared" si="1804"/>
        <v>-977</v>
      </c>
      <c r="BR1436">
        <f t="shared" si="1847"/>
        <v>0</v>
      </c>
      <c r="BS1436">
        <f t="shared" si="1805"/>
        <v>-976</v>
      </c>
      <c r="BT1436">
        <f t="shared" si="1848"/>
        <v>0</v>
      </c>
      <c r="BU1436">
        <f t="shared" si="1806"/>
        <v>-975</v>
      </c>
      <c r="BV1436">
        <f t="shared" si="1849"/>
        <v>0</v>
      </c>
      <c r="BW1436">
        <f t="shared" si="1807"/>
        <v>-974</v>
      </c>
      <c r="BX1436">
        <f t="shared" si="1850"/>
        <v>0</v>
      </c>
      <c r="BY1436">
        <f t="shared" si="1808"/>
        <v>-973</v>
      </c>
      <c r="BZ1436">
        <f t="shared" si="1851"/>
        <v>0</v>
      </c>
      <c r="CA1436">
        <f t="shared" si="1809"/>
        <v>-972</v>
      </c>
      <c r="CB1436">
        <f t="shared" si="1852"/>
        <v>0</v>
      </c>
      <c r="CC1436">
        <f t="shared" si="1810"/>
        <v>-971</v>
      </c>
      <c r="CD1436">
        <f t="shared" si="1853"/>
        <v>0</v>
      </c>
      <c r="CE1436">
        <f t="shared" si="1811"/>
        <v>-970</v>
      </c>
      <c r="CF1436">
        <f t="shared" si="1854"/>
        <v>0</v>
      </c>
      <c r="CG1436">
        <f t="shared" si="1812"/>
        <v>-969</v>
      </c>
      <c r="CH1436">
        <f t="shared" si="1855"/>
        <v>0</v>
      </c>
      <c r="CI1436">
        <f t="shared" si="1813"/>
        <v>-968</v>
      </c>
      <c r="CJ1436">
        <f t="shared" si="1856"/>
        <v>0</v>
      </c>
      <c r="CK1436">
        <f t="shared" si="1814"/>
        <v>-967</v>
      </c>
      <c r="CL1436">
        <f t="shared" si="1857"/>
        <v>0</v>
      </c>
      <c r="CM1436">
        <f t="shared" si="1815"/>
        <v>-966</v>
      </c>
      <c r="CN1436">
        <f t="shared" si="1858"/>
        <v>0</v>
      </c>
      <c r="CO1436">
        <f t="shared" si="1816"/>
        <v>-965</v>
      </c>
      <c r="CP1436">
        <f t="shared" si="1859"/>
        <v>0</v>
      </c>
      <c r="CQ1436">
        <f t="shared" si="1817"/>
        <v>-964</v>
      </c>
      <c r="CR1436">
        <f t="shared" si="1860"/>
        <v>0</v>
      </c>
      <c r="CS1436">
        <f t="shared" si="1818"/>
        <v>-963</v>
      </c>
      <c r="CT1436">
        <f t="shared" si="1861"/>
        <v>0</v>
      </c>
      <c r="CU1436">
        <f t="shared" si="1819"/>
        <v>-962</v>
      </c>
      <c r="CV1436">
        <f t="shared" si="1862"/>
        <v>0</v>
      </c>
      <c r="CW1436">
        <f t="shared" si="1820"/>
        <v>-961</v>
      </c>
      <c r="CX1436">
        <f t="shared" si="1863"/>
        <v>0</v>
      </c>
    </row>
    <row r="1437" spans="1:102">
      <c r="A1437" s="193">
        <v>26252</v>
      </c>
      <c r="B1437" t="s">
        <v>950</v>
      </c>
      <c r="C1437" t="s">
        <v>951</v>
      </c>
      <c r="D1437" t="s">
        <v>961</v>
      </c>
      <c r="E1437" t="s">
        <v>2544</v>
      </c>
      <c r="F1437" t="s">
        <v>2545</v>
      </c>
      <c r="G1437" t="s">
        <v>8</v>
      </c>
      <c r="H1437" t="s">
        <v>8</v>
      </c>
      <c r="I1437" t="s">
        <v>8</v>
      </c>
      <c r="J1437">
        <v>0</v>
      </c>
      <c r="K1437" t="s">
        <v>1847</v>
      </c>
      <c r="L1437">
        <v>21</v>
      </c>
      <c r="M1437" t="s">
        <v>1</v>
      </c>
      <c r="N1437" t="s">
        <v>954</v>
      </c>
      <c r="O1437">
        <v>47150</v>
      </c>
      <c r="P1437" t="s">
        <v>6</v>
      </c>
      <c r="Q1437">
        <v>91</v>
      </c>
      <c r="R1437" s="193">
        <v>26252</v>
      </c>
      <c r="S1437" s="193">
        <v>73050</v>
      </c>
      <c r="T1437">
        <v>175</v>
      </c>
      <c r="U1437" t="s">
        <v>958</v>
      </c>
      <c r="V1437" t="str">
        <f t="shared" si="1821"/>
        <v>1971</v>
      </c>
      <c r="W1437" s="211">
        <f t="shared" si="1864"/>
        <v>-1000</v>
      </c>
      <c r="X1437">
        <f t="shared" si="1822"/>
        <v>0</v>
      </c>
      <c r="Y1437">
        <f t="shared" si="1784"/>
        <v>-999</v>
      </c>
      <c r="Z1437">
        <f t="shared" si="1823"/>
        <v>0</v>
      </c>
      <c r="AA1437">
        <f t="shared" si="1785"/>
        <v>-998</v>
      </c>
      <c r="AB1437">
        <f t="shared" si="1824"/>
        <v>0</v>
      </c>
      <c r="AC1437">
        <f t="shared" si="1786"/>
        <v>-997</v>
      </c>
      <c r="AD1437">
        <f t="shared" si="1825"/>
        <v>0</v>
      </c>
      <c r="AE1437">
        <f t="shared" si="1826"/>
        <v>-996</v>
      </c>
      <c r="AF1437">
        <f t="shared" si="1827"/>
        <v>0</v>
      </c>
      <c r="AG1437">
        <f t="shared" si="1787"/>
        <v>-995</v>
      </c>
      <c r="AH1437">
        <f t="shared" si="1828"/>
        <v>0</v>
      </c>
      <c r="AI1437">
        <f t="shared" si="1788"/>
        <v>-994</v>
      </c>
      <c r="AJ1437">
        <f t="shared" si="1829"/>
        <v>0</v>
      </c>
      <c r="AK1437">
        <f t="shared" si="1789"/>
        <v>-993</v>
      </c>
      <c r="AL1437">
        <f t="shared" si="1830"/>
        <v>0</v>
      </c>
      <c r="AM1437">
        <f t="shared" si="1831"/>
        <v>-992</v>
      </c>
      <c r="AN1437">
        <f t="shared" si="1832"/>
        <v>0</v>
      </c>
      <c r="AO1437">
        <f t="shared" si="1790"/>
        <v>-991</v>
      </c>
      <c r="AP1437">
        <f t="shared" si="1833"/>
        <v>0</v>
      </c>
      <c r="AQ1437">
        <f t="shared" si="1791"/>
        <v>-990</v>
      </c>
      <c r="AR1437">
        <f t="shared" si="1834"/>
        <v>0</v>
      </c>
      <c r="AS1437">
        <f t="shared" si="1792"/>
        <v>-989</v>
      </c>
      <c r="AT1437">
        <f t="shared" si="1835"/>
        <v>0</v>
      </c>
      <c r="AU1437">
        <f t="shared" si="1793"/>
        <v>-988</v>
      </c>
      <c r="AV1437">
        <f t="shared" si="1836"/>
        <v>0</v>
      </c>
      <c r="AW1437">
        <f t="shared" si="1794"/>
        <v>-987</v>
      </c>
      <c r="AX1437">
        <f t="shared" si="1837"/>
        <v>0</v>
      </c>
      <c r="AY1437">
        <f t="shared" si="1795"/>
        <v>-986</v>
      </c>
      <c r="AZ1437">
        <f t="shared" si="1838"/>
        <v>0</v>
      </c>
      <c r="BA1437">
        <f t="shared" si="1796"/>
        <v>-985</v>
      </c>
      <c r="BB1437">
        <f t="shared" si="1839"/>
        <v>0</v>
      </c>
      <c r="BC1437">
        <f t="shared" si="1797"/>
        <v>-984</v>
      </c>
      <c r="BD1437">
        <f t="shared" si="1840"/>
        <v>0</v>
      </c>
      <c r="BE1437">
        <f t="shared" si="1798"/>
        <v>-983</v>
      </c>
      <c r="BF1437">
        <f t="shared" si="1841"/>
        <v>0</v>
      </c>
      <c r="BG1437">
        <f t="shared" si="1799"/>
        <v>-982</v>
      </c>
      <c r="BH1437">
        <f t="shared" si="1842"/>
        <v>0</v>
      </c>
      <c r="BI1437">
        <f t="shared" si="1800"/>
        <v>-981</v>
      </c>
      <c r="BJ1437">
        <f t="shared" si="1843"/>
        <v>0</v>
      </c>
      <c r="BK1437">
        <f t="shared" si="1801"/>
        <v>-980</v>
      </c>
      <c r="BL1437">
        <f t="shared" si="1844"/>
        <v>0</v>
      </c>
      <c r="BM1437">
        <f t="shared" si="1802"/>
        <v>-979</v>
      </c>
      <c r="BN1437">
        <f t="shared" si="1845"/>
        <v>0</v>
      </c>
      <c r="BO1437">
        <f t="shared" si="1803"/>
        <v>-978</v>
      </c>
      <c r="BP1437">
        <f t="shared" si="1846"/>
        <v>0</v>
      </c>
      <c r="BQ1437">
        <f t="shared" si="1804"/>
        <v>-977</v>
      </c>
      <c r="BR1437">
        <f t="shared" si="1847"/>
        <v>0</v>
      </c>
      <c r="BS1437">
        <f t="shared" si="1805"/>
        <v>-976</v>
      </c>
      <c r="BT1437">
        <f t="shared" si="1848"/>
        <v>0</v>
      </c>
      <c r="BU1437">
        <f t="shared" si="1806"/>
        <v>-975</v>
      </c>
      <c r="BV1437">
        <f t="shared" si="1849"/>
        <v>0</v>
      </c>
      <c r="BW1437">
        <f t="shared" si="1807"/>
        <v>-974</v>
      </c>
      <c r="BX1437">
        <f t="shared" si="1850"/>
        <v>0</v>
      </c>
      <c r="BY1437">
        <f t="shared" si="1808"/>
        <v>-973</v>
      </c>
      <c r="BZ1437">
        <f t="shared" si="1851"/>
        <v>0</v>
      </c>
      <c r="CA1437">
        <f t="shared" si="1809"/>
        <v>-972</v>
      </c>
      <c r="CB1437">
        <f t="shared" si="1852"/>
        <v>0</v>
      </c>
      <c r="CC1437">
        <f t="shared" si="1810"/>
        <v>-971</v>
      </c>
      <c r="CD1437">
        <f t="shared" si="1853"/>
        <v>0</v>
      </c>
      <c r="CE1437">
        <f t="shared" si="1811"/>
        <v>-970</v>
      </c>
      <c r="CF1437">
        <f t="shared" si="1854"/>
        <v>0</v>
      </c>
      <c r="CG1437">
        <f t="shared" si="1812"/>
        <v>-969</v>
      </c>
      <c r="CH1437">
        <f t="shared" si="1855"/>
        <v>0</v>
      </c>
      <c r="CI1437">
        <f t="shared" si="1813"/>
        <v>-968</v>
      </c>
      <c r="CJ1437">
        <f t="shared" si="1856"/>
        <v>0</v>
      </c>
      <c r="CK1437">
        <f t="shared" si="1814"/>
        <v>-967</v>
      </c>
      <c r="CL1437">
        <f t="shared" si="1857"/>
        <v>0</v>
      </c>
      <c r="CM1437">
        <f t="shared" si="1815"/>
        <v>-966</v>
      </c>
      <c r="CN1437">
        <f t="shared" si="1858"/>
        <v>0</v>
      </c>
      <c r="CO1437">
        <f t="shared" si="1816"/>
        <v>-965</v>
      </c>
      <c r="CP1437">
        <f t="shared" si="1859"/>
        <v>0</v>
      </c>
      <c r="CQ1437">
        <f t="shared" si="1817"/>
        <v>-964</v>
      </c>
      <c r="CR1437">
        <f t="shared" si="1860"/>
        <v>0</v>
      </c>
      <c r="CS1437">
        <f t="shared" si="1818"/>
        <v>-963</v>
      </c>
      <c r="CT1437">
        <f t="shared" si="1861"/>
        <v>0</v>
      </c>
      <c r="CU1437">
        <f t="shared" si="1819"/>
        <v>-962</v>
      </c>
      <c r="CV1437">
        <f t="shared" si="1862"/>
        <v>0</v>
      </c>
      <c r="CW1437">
        <f t="shared" si="1820"/>
        <v>-961</v>
      </c>
      <c r="CX1437">
        <f t="shared" si="1863"/>
        <v>0</v>
      </c>
    </row>
    <row r="1438" spans="1:102">
      <c r="A1438" s="193">
        <v>26246</v>
      </c>
      <c r="B1438" t="s">
        <v>950</v>
      </c>
      <c r="C1438" t="s">
        <v>951</v>
      </c>
      <c r="D1438" t="s">
        <v>1679</v>
      </c>
      <c r="E1438" t="s">
        <v>2546</v>
      </c>
      <c r="F1438" t="s">
        <v>2547</v>
      </c>
      <c r="G1438" t="s">
        <v>8</v>
      </c>
      <c r="H1438" t="s">
        <v>8</v>
      </c>
      <c r="I1438" t="s">
        <v>8</v>
      </c>
      <c r="J1438">
        <v>0</v>
      </c>
      <c r="K1438" t="s">
        <v>1847</v>
      </c>
      <c r="L1438">
        <v>21</v>
      </c>
      <c r="M1438" t="s">
        <v>1</v>
      </c>
      <c r="N1438" t="s">
        <v>954</v>
      </c>
      <c r="O1438">
        <v>47150</v>
      </c>
      <c r="P1438" t="s">
        <v>6</v>
      </c>
      <c r="Q1438">
        <v>91</v>
      </c>
      <c r="R1438" s="193">
        <v>26246</v>
      </c>
      <c r="S1438" s="193">
        <v>73050</v>
      </c>
      <c r="T1438">
        <v>175</v>
      </c>
      <c r="U1438" t="s">
        <v>958</v>
      </c>
      <c r="V1438" t="str">
        <f t="shared" si="1821"/>
        <v>1971</v>
      </c>
      <c r="W1438" s="211">
        <f t="shared" si="1864"/>
        <v>-1000</v>
      </c>
      <c r="X1438">
        <f t="shared" si="1822"/>
        <v>0</v>
      </c>
      <c r="Y1438">
        <f t="shared" si="1784"/>
        <v>-999</v>
      </c>
      <c r="Z1438">
        <f t="shared" si="1823"/>
        <v>0</v>
      </c>
      <c r="AA1438">
        <f t="shared" si="1785"/>
        <v>-998</v>
      </c>
      <c r="AB1438">
        <f t="shared" si="1824"/>
        <v>0</v>
      </c>
      <c r="AC1438">
        <f t="shared" si="1786"/>
        <v>-997</v>
      </c>
      <c r="AD1438">
        <f t="shared" si="1825"/>
        <v>0</v>
      </c>
      <c r="AE1438">
        <f t="shared" si="1826"/>
        <v>-996</v>
      </c>
      <c r="AF1438">
        <f t="shared" si="1827"/>
        <v>0</v>
      </c>
      <c r="AG1438">
        <f t="shared" si="1787"/>
        <v>-995</v>
      </c>
      <c r="AH1438">
        <f t="shared" si="1828"/>
        <v>0</v>
      </c>
      <c r="AI1438">
        <f t="shared" si="1788"/>
        <v>-994</v>
      </c>
      <c r="AJ1438">
        <f t="shared" si="1829"/>
        <v>0</v>
      </c>
      <c r="AK1438">
        <f t="shared" si="1789"/>
        <v>-993</v>
      </c>
      <c r="AL1438">
        <f t="shared" si="1830"/>
        <v>0</v>
      </c>
      <c r="AM1438">
        <f t="shared" si="1831"/>
        <v>-992</v>
      </c>
      <c r="AN1438">
        <f t="shared" si="1832"/>
        <v>0</v>
      </c>
      <c r="AO1438">
        <f t="shared" si="1790"/>
        <v>-991</v>
      </c>
      <c r="AP1438">
        <f t="shared" si="1833"/>
        <v>0</v>
      </c>
      <c r="AQ1438">
        <f t="shared" si="1791"/>
        <v>-990</v>
      </c>
      <c r="AR1438">
        <f t="shared" si="1834"/>
        <v>0</v>
      </c>
      <c r="AS1438">
        <f t="shared" si="1792"/>
        <v>-989</v>
      </c>
      <c r="AT1438">
        <f t="shared" si="1835"/>
        <v>0</v>
      </c>
      <c r="AU1438">
        <f t="shared" si="1793"/>
        <v>-988</v>
      </c>
      <c r="AV1438">
        <f t="shared" si="1836"/>
        <v>0</v>
      </c>
      <c r="AW1438">
        <f t="shared" si="1794"/>
        <v>-987</v>
      </c>
      <c r="AX1438">
        <f t="shared" si="1837"/>
        <v>0</v>
      </c>
      <c r="AY1438">
        <f t="shared" si="1795"/>
        <v>-986</v>
      </c>
      <c r="AZ1438">
        <f t="shared" si="1838"/>
        <v>0</v>
      </c>
      <c r="BA1438">
        <f t="shared" si="1796"/>
        <v>-985</v>
      </c>
      <c r="BB1438">
        <f t="shared" si="1839"/>
        <v>0</v>
      </c>
      <c r="BC1438">
        <f t="shared" si="1797"/>
        <v>-984</v>
      </c>
      <c r="BD1438">
        <f t="shared" si="1840"/>
        <v>0</v>
      </c>
      <c r="BE1438">
        <f t="shared" si="1798"/>
        <v>-983</v>
      </c>
      <c r="BF1438">
        <f t="shared" si="1841"/>
        <v>0</v>
      </c>
      <c r="BG1438">
        <f t="shared" si="1799"/>
        <v>-982</v>
      </c>
      <c r="BH1438">
        <f t="shared" si="1842"/>
        <v>0</v>
      </c>
      <c r="BI1438">
        <f t="shared" si="1800"/>
        <v>-981</v>
      </c>
      <c r="BJ1438">
        <f t="shared" si="1843"/>
        <v>0</v>
      </c>
      <c r="BK1438">
        <f t="shared" si="1801"/>
        <v>-980</v>
      </c>
      <c r="BL1438">
        <f t="shared" si="1844"/>
        <v>0</v>
      </c>
      <c r="BM1438">
        <f t="shared" si="1802"/>
        <v>-979</v>
      </c>
      <c r="BN1438">
        <f t="shared" si="1845"/>
        <v>0</v>
      </c>
      <c r="BO1438">
        <f t="shared" si="1803"/>
        <v>-978</v>
      </c>
      <c r="BP1438">
        <f t="shared" si="1846"/>
        <v>0</v>
      </c>
      <c r="BQ1438">
        <f t="shared" si="1804"/>
        <v>-977</v>
      </c>
      <c r="BR1438">
        <f t="shared" si="1847"/>
        <v>0</v>
      </c>
      <c r="BS1438">
        <f t="shared" si="1805"/>
        <v>-976</v>
      </c>
      <c r="BT1438">
        <f t="shared" si="1848"/>
        <v>0</v>
      </c>
      <c r="BU1438">
        <f t="shared" si="1806"/>
        <v>-975</v>
      </c>
      <c r="BV1438">
        <f t="shared" si="1849"/>
        <v>0</v>
      </c>
      <c r="BW1438">
        <f t="shared" si="1807"/>
        <v>-974</v>
      </c>
      <c r="BX1438">
        <f t="shared" si="1850"/>
        <v>0</v>
      </c>
      <c r="BY1438">
        <f t="shared" si="1808"/>
        <v>-973</v>
      </c>
      <c r="BZ1438">
        <f t="shared" si="1851"/>
        <v>0</v>
      </c>
      <c r="CA1438">
        <f t="shared" si="1809"/>
        <v>-972</v>
      </c>
      <c r="CB1438">
        <f t="shared" si="1852"/>
        <v>0</v>
      </c>
      <c r="CC1438">
        <f t="shared" si="1810"/>
        <v>-971</v>
      </c>
      <c r="CD1438">
        <f t="shared" si="1853"/>
        <v>0</v>
      </c>
      <c r="CE1438">
        <f t="shared" si="1811"/>
        <v>-970</v>
      </c>
      <c r="CF1438">
        <f t="shared" si="1854"/>
        <v>0</v>
      </c>
      <c r="CG1438">
        <f t="shared" si="1812"/>
        <v>-969</v>
      </c>
      <c r="CH1438">
        <f t="shared" si="1855"/>
        <v>0</v>
      </c>
      <c r="CI1438">
        <f t="shared" si="1813"/>
        <v>-968</v>
      </c>
      <c r="CJ1438">
        <f t="shared" si="1856"/>
        <v>0</v>
      </c>
      <c r="CK1438">
        <f t="shared" si="1814"/>
        <v>-967</v>
      </c>
      <c r="CL1438">
        <f t="shared" si="1857"/>
        <v>0</v>
      </c>
      <c r="CM1438">
        <f t="shared" si="1815"/>
        <v>-966</v>
      </c>
      <c r="CN1438">
        <f t="shared" si="1858"/>
        <v>0</v>
      </c>
      <c r="CO1438">
        <f t="shared" si="1816"/>
        <v>-965</v>
      </c>
      <c r="CP1438">
        <f t="shared" si="1859"/>
        <v>0</v>
      </c>
      <c r="CQ1438">
        <f t="shared" si="1817"/>
        <v>-964</v>
      </c>
      <c r="CR1438">
        <f t="shared" si="1860"/>
        <v>0</v>
      </c>
      <c r="CS1438">
        <f t="shared" si="1818"/>
        <v>-963</v>
      </c>
      <c r="CT1438">
        <f t="shared" si="1861"/>
        <v>0</v>
      </c>
      <c r="CU1438">
        <f t="shared" si="1819"/>
        <v>-962</v>
      </c>
      <c r="CV1438">
        <f t="shared" si="1862"/>
        <v>0</v>
      </c>
      <c r="CW1438">
        <f t="shared" si="1820"/>
        <v>-961</v>
      </c>
      <c r="CX1438">
        <f t="shared" si="1863"/>
        <v>0</v>
      </c>
    </row>
    <row r="1439" spans="1:102">
      <c r="A1439" s="193">
        <v>26241</v>
      </c>
      <c r="B1439" t="s">
        <v>950</v>
      </c>
      <c r="C1439" t="s">
        <v>951</v>
      </c>
      <c r="D1439" t="s">
        <v>1011</v>
      </c>
      <c r="E1439" t="s">
        <v>2548</v>
      </c>
      <c r="F1439" t="s">
        <v>2549</v>
      </c>
      <c r="G1439" t="s">
        <v>8</v>
      </c>
      <c r="H1439" t="s">
        <v>8</v>
      </c>
      <c r="I1439" t="s">
        <v>8</v>
      </c>
      <c r="J1439">
        <v>0</v>
      </c>
      <c r="K1439" t="s">
        <v>1847</v>
      </c>
      <c r="L1439">
        <v>21</v>
      </c>
      <c r="M1439" t="s">
        <v>1</v>
      </c>
      <c r="N1439" t="s">
        <v>954</v>
      </c>
      <c r="O1439">
        <v>47150</v>
      </c>
      <c r="P1439" t="s">
        <v>6</v>
      </c>
      <c r="Q1439">
        <v>91</v>
      </c>
      <c r="R1439" s="193">
        <v>26241</v>
      </c>
      <c r="S1439" s="193">
        <v>73050</v>
      </c>
      <c r="T1439">
        <v>175</v>
      </c>
      <c r="U1439" t="s">
        <v>958</v>
      </c>
      <c r="V1439" t="str">
        <f t="shared" si="1821"/>
        <v>1971</v>
      </c>
      <c r="W1439" s="211">
        <f t="shared" si="1864"/>
        <v>-1000</v>
      </c>
      <c r="X1439">
        <f t="shared" si="1822"/>
        <v>0</v>
      </c>
      <c r="Y1439">
        <f t="shared" si="1784"/>
        <v>-999</v>
      </c>
      <c r="Z1439">
        <f t="shared" si="1823"/>
        <v>0</v>
      </c>
      <c r="AA1439">
        <f t="shared" si="1785"/>
        <v>-998</v>
      </c>
      <c r="AB1439">
        <f t="shared" si="1824"/>
        <v>0</v>
      </c>
      <c r="AC1439">
        <f t="shared" si="1786"/>
        <v>-997</v>
      </c>
      <c r="AD1439">
        <f t="shared" si="1825"/>
        <v>0</v>
      </c>
      <c r="AE1439">
        <f t="shared" si="1826"/>
        <v>-996</v>
      </c>
      <c r="AF1439">
        <f t="shared" si="1827"/>
        <v>0</v>
      </c>
      <c r="AG1439">
        <f t="shared" si="1787"/>
        <v>-995</v>
      </c>
      <c r="AH1439">
        <f t="shared" si="1828"/>
        <v>0</v>
      </c>
      <c r="AI1439">
        <f t="shared" si="1788"/>
        <v>-994</v>
      </c>
      <c r="AJ1439">
        <f t="shared" si="1829"/>
        <v>0</v>
      </c>
      <c r="AK1439">
        <f t="shared" si="1789"/>
        <v>-993</v>
      </c>
      <c r="AL1439">
        <f t="shared" si="1830"/>
        <v>0</v>
      </c>
      <c r="AM1439">
        <f t="shared" si="1831"/>
        <v>-992</v>
      </c>
      <c r="AN1439">
        <f t="shared" si="1832"/>
        <v>0</v>
      </c>
      <c r="AO1439">
        <f t="shared" si="1790"/>
        <v>-991</v>
      </c>
      <c r="AP1439">
        <f t="shared" si="1833"/>
        <v>0</v>
      </c>
      <c r="AQ1439">
        <f t="shared" si="1791"/>
        <v>-990</v>
      </c>
      <c r="AR1439">
        <f t="shared" si="1834"/>
        <v>0</v>
      </c>
      <c r="AS1439">
        <f t="shared" si="1792"/>
        <v>-989</v>
      </c>
      <c r="AT1439">
        <f t="shared" si="1835"/>
        <v>0</v>
      </c>
      <c r="AU1439">
        <f t="shared" si="1793"/>
        <v>-988</v>
      </c>
      <c r="AV1439">
        <f t="shared" si="1836"/>
        <v>0</v>
      </c>
      <c r="AW1439">
        <f t="shared" si="1794"/>
        <v>-987</v>
      </c>
      <c r="AX1439">
        <f t="shared" si="1837"/>
        <v>0</v>
      </c>
      <c r="AY1439">
        <f t="shared" si="1795"/>
        <v>-986</v>
      </c>
      <c r="AZ1439">
        <f t="shared" si="1838"/>
        <v>0</v>
      </c>
      <c r="BA1439">
        <f t="shared" si="1796"/>
        <v>-985</v>
      </c>
      <c r="BB1439">
        <f t="shared" si="1839"/>
        <v>0</v>
      </c>
      <c r="BC1439">
        <f t="shared" si="1797"/>
        <v>-984</v>
      </c>
      <c r="BD1439">
        <f t="shared" si="1840"/>
        <v>0</v>
      </c>
      <c r="BE1439">
        <f t="shared" si="1798"/>
        <v>-983</v>
      </c>
      <c r="BF1439">
        <f t="shared" si="1841"/>
        <v>0</v>
      </c>
      <c r="BG1439">
        <f t="shared" si="1799"/>
        <v>-982</v>
      </c>
      <c r="BH1439">
        <f t="shared" si="1842"/>
        <v>0</v>
      </c>
      <c r="BI1439">
        <f t="shared" si="1800"/>
        <v>-981</v>
      </c>
      <c r="BJ1439">
        <f t="shared" si="1843"/>
        <v>0</v>
      </c>
      <c r="BK1439">
        <f t="shared" si="1801"/>
        <v>-980</v>
      </c>
      <c r="BL1439">
        <f t="shared" si="1844"/>
        <v>0</v>
      </c>
      <c r="BM1439">
        <f t="shared" si="1802"/>
        <v>-979</v>
      </c>
      <c r="BN1439">
        <f t="shared" si="1845"/>
        <v>0</v>
      </c>
      <c r="BO1439">
        <f t="shared" si="1803"/>
        <v>-978</v>
      </c>
      <c r="BP1439">
        <f t="shared" si="1846"/>
        <v>0</v>
      </c>
      <c r="BQ1439">
        <f t="shared" si="1804"/>
        <v>-977</v>
      </c>
      <c r="BR1439">
        <f t="shared" si="1847"/>
        <v>0</v>
      </c>
      <c r="BS1439">
        <f t="shared" si="1805"/>
        <v>-976</v>
      </c>
      <c r="BT1439">
        <f t="shared" si="1848"/>
        <v>0</v>
      </c>
      <c r="BU1439">
        <f t="shared" si="1806"/>
        <v>-975</v>
      </c>
      <c r="BV1439">
        <f t="shared" si="1849"/>
        <v>0</v>
      </c>
      <c r="BW1439">
        <f t="shared" si="1807"/>
        <v>-974</v>
      </c>
      <c r="BX1439">
        <f t="shared" si="1850"/>
        <v>0</v>
      </c>
      <c r="BY1439">
        <f t="shared" si="1808"/>
        <v>-973</v>
      </c>
      <c r="BZ1439">
        <f t="shared" si="1851"/>
        <v>0</v>
      </c>
      <c r="CA1439">
        <f t="shared" si="1809"/>
        <v>-972</v>
      </c>
      <c r="CB1439">
        <f t="shared" si="1852"/>
        <v>0</v>
      </c>
      <c r="CC1439">
        <f t="shared" si="1810"/>
        <v>-971</v>
      </c>
      <c r="CD1439">
        <f t="shared" si="1853"/>
        <v>0</v>
      </c>
      <c r="CE1439">
        <f t="shared" si="1811"/>
        <v>-970</v>
      </c>
      <c r="CF1439">
        <f t="shared" si="1854"/>
        <v>0</v>
      </c>
      <c r="CG1439">
        <f t="shared" si="1812"/>
        <v>-969</v>
      </c>
      <c r="CH1439">
        <f t="shared" si="1855"/>
        <v>0</v>
      </c>
      <c r="CI1439">
        <f t="shared" si="1813"/>
        <v>-968</v>
      </c>
      <c r="CJ1439">
        <f t="shared" si="1856"/>
        <v>0</v>
      </c>
      <c r="CK1439">
        <f t="shared" si="1814"/>
        <v>-967</v>
      </c>
      <c r="CL1439">
        <f t="shared" si="1857"/>
        <v>0</v>
      </c>
      <c r="CM1439">
        <f t="shared" si="1815"/>
        <v>-966</v>
      </c>
      <c r="CN1439">
        <f t="shared" si="1858"/>
        <v>0</v>
      </c>
      <c r="CO1439">
        <f t="shared" si="1816"/>
        <v>-965</v>
      </c>
      <c r="CP1439">
        <f t="shared" si="1859"/>
        <v>0</v>
      </c>
      <c r="CQ1439">
        <f t="shared" si="1817"/>
        <v>-964</v>
      </c>
      <c r="CR1439">
        <f t="shared" si="1860"/>
        <v>0</v>
      </c>
      <c r="CS1439">
        <f t="shared" si="1818"/>
        <v>-963</v>
      </c>
      <c r="CT1439">
        <f t="shared" si="1861"/>
        <v>0</v>
      </c>
      <c r="CU1439">
        <f t="shared" si="1819"/>
        <v>-962</v>
      </c>
      <c r="CV1439">
        <f t="shared" si="1862"/>
        <v>0</v>
      </c>
      <c r="CW1439">
        <f t="shared" si="1820"/>
        <v>-961</v>
      </c>
      <c r="CX1439">
        <f t="shared" si="1863"/>
        <v>0</v>
      </c>
    </row>
    <row r="1440" spans="1:102">
      <c r="A1440" s="193">
        <v>23671</v>
      </c>
      <c r="B1440" t="s">
        <v>950</v>
      </c>
      <c r="C1440" t="s">
        <v>951</v>
      </c>
      <c r="D1440" t="s">
        <v>1679</v>
      </c>
      <c r="E1440" t="s">
        <v>2550</v>
      </c>
      <c r="F1440" t="s">
        <v>2551</v>
      </c>
      <c r="G1440" t="s">
        <v>8</v>
      </c>
      <c r="H1440" t="s">
        <v>8</v>
      </c>
      <c r="I1440" t="s">
        <v>8</v>
      </c>
      <c r="J1440">
        <v>0</v>
      </c>
      <c r="K1440" t="s">
        <v>1847</v>
      </c>
      <c r="L1440">
        <v>39</v>
      </c>
      <c r="M1440" t="s">
        <v>36</v>
      </c>
      <c r="N1440" t="s">
        <v>954</v>
      </c>
      <c r="O1440">
        <v>47150</v>
      </c>
      <c r="P1440" t="s">
        <v>6</v>
      </c>
      <c r="Q1440">
        <v>91</v>
      </c>
      <c r="R1440" s="193">
        <v>23671</v>
      </c>
      <c r="S1440" s="193">
        <v>73050</v>
      </c>
      <c r="T1440">
        <v>200</v>
      </c>
      <c r="U1440" t="s">
        <v>955</v>
      </c>
      <c r="V1440" t="str">
        <f t="shared" si="1821"/>
        <v>1964</v>
      </c>
      <c r="W1440" s="211">
        <f t="shared" si="1864"/>
        <v>-1000</v>
      </c>
      <c r="X1440">
        <f t="shared" si="1822"/>
        <v>0</v>
      </c>
      <c r="Y1440">
        <f t="shared" si="1784"/>
        <v>-999</v>
      </c>
      <c r="Z1440">
        <f t="shared" si="1823"/>
        <v>0</v>
      </c>
      <c r="AA1440">
        <f t="shared" si="1785"/>
        <v>-998</v>
      </c>
      <c r="AB1440">
        <f t="shared" si="1824"/>
        <v>0</v>
      </c>
      <c r="AC1440">
        <f t="shared" si="1786"/>
        <v>-997</v>
      </c>
      <c r="AD1440">
        <f t="shared" si="1825"/>
        <v>0</v>
      </c>
      <c r="AE1440">
        <f t="shared" si="1826"/>
        <v>-996</v>
      </c>
      <c r="AF1440">
        <f t="shared" si="1827"/>
        <v>0</v>
      </c>
      <c r="AG1440">
        <f t="shared" si="1787"/>
        <v>-995</v>
      </c>
      <c r="AH1440">
        <f t="shared" si="1828"/>
        <v>0</v>
      </c>
      <c r="AI1440">
        <f t="shared" si="1788"/>
        <v>-994</v>
      </c>
      <c r="AJ1440">
        <f t="shared" si="1829"/>
        <v>0</v>
      </c>
      <c r="AK1440">
        <f t="shared" si="1789"/>
        <v>-993</v>
      </c>
      <c r="AL1440">
        <f t="shared" si="1830"/>
        <v>0</v>
      </c>
      <c r="AM1440">
        <f t="shared" si="1831"/>
        <v>-992</v>
      </c>
      <c r="AN1440">
        <f t="shared" si="1832"/>
        <v>0</v>
      </c>
      <c r="AO1440">
        <f t="shared" si="1790"/>
        <v>-991</v>
      </c>
      <c r="AP1440">
        <f t="shared" si="1833"/>
        <v>0</v>
      </c>
      <c r="AQ1440">
        <f t="shared" si="1791"/>
        <v>-990</v>
      </c>
      <c r="AR1440">
        <f t="shared" si="1834"/>
        <v>0</v>
      </c>
      <c r="AS1440">
        <f t="shared" si="1792"/>
        <v>-989</v>
      </c>
      <c r="AT1440">
        <f t="shared" si="1835"/>
        <v>0</v>
      </c>
      <c r="AU1440">
        <f t="shared" si="1793"/>
        <v>-988</v>
      </c>
      <c r="AV1440">
        <f t="shared" si="1836"/>
        <v>0</v>
      </c>
      <c r="AW1440">
        <f t="shared" si="1794"/>
        <v>-987</v>
      </c>
      <c r="AX1440">
        <f t="shared" si="1837"/>
        <v>0</v>
      </c>
      <c r="AY1440">
        <f t="shared" si="1795"/>
        <v>-986</v>
      </c>
      <c r="AZ1440">
        <f t="shared" si="1838"/>
        <v>0</v>
      </c>
      <c r="BA1440">
        <f t="shared" si="1796"/>
        <v>-985</v>
      </c>
      <c r="BB1440">
        <f t="shared" si="1839"/>
        <v>0</v>
      </c>
      <c r="BC1440">
        <f t="shared" si="1797"/>
        <v>-984</v>
      </c>
      <c r="BD1440">
        <f t="shared" si="1840"/>
        <v>0</v>
      </c>
      <c r="BE1440">
        <f t="shared" si="1798"/>
        <v>-983</v>
      </c>
      <c r="BF1440">
        <f t="shared" si="1841"/>
        <v>0</v>
      </c>
      <c r="BG1440">
        <f t="shared" si="1799"/>
        <v>-982</v>
      </c>
      <c r="BH1440">
        <f t="shared" si="1842"/>
        <v>0</v>
      </c>
      <c r="BI1440">
        <f t="shared" si="1800"/>
        <v>-981</v>
      </c>
      <c r="BJ1440">
        <f t="shared" si="1843"/>
        <v>0</v>
      </c>
      <c r="BK1440">
        <f t="shared" si="1801"/>
        <v>-980</v>
      </c>
      <c r="BL1440">
        <f t="shared" si="1844"/>
        <v>0</v>
      </c>
      <c r="BM1440">
        <f t="shared" si="1802"/>
        <v>-979</v>
      </c>
      <c r="BN1440">
        <f t="shared" si="1845"/>
        <v>0</v>
      </c>
      <c r="BO1440">
        <f t="shared" si="1803"/>
        <v>-978</v>
      </c>
      <c r="BP1440">
        <f t="shared" si="1846"/>
        <v>0</v>
      </c>
      <c r="BQ1440">
        <f t="shared" si="1804"/>
        <v>-977</v>
      </c>
      <c r="BR1440">
        <f t="shared" si="1847"/>
        <v>0</v>
      </c>
      <c r="BS1440">
        <f t="shared" si="1805"/>
        <v>-976</v>
      </c>
      <c r="BT1440">
        <f t="shared" si="1848"/>
        <v>0</v>
      </c>
      <c r="BU1440">
        <f t="shared" si="1806"/>
        <v>-975</v>
      </c>
      <c r="BV1440">
        <f t="shared" si="1849"/>
        <v>0</v>
      </c>
      <c r="BW1440">
        <f t="shared" si="1807"/>
        <v>-974</v>
      </c>
      <c r="BX1440">
        <f t="shared" si="1850"/>
        <v>0</v>
      </c>
      <c r="BY1440">
        <f t="shared" si="1808"/>
        <v>-973</v>
      </c>
      <c r="BZ1440">
        <f t="shared" si="1851"/>
        <v>0</v>
      </c>
      <c r="CA1440">
        <f t="shared" si="1809"/>
        <v>-972</v>
      </c>
      <c r="CB1440">
        <f t="shared" si="1852"/>
        <v>0</v>
      </c>
      <c r="CC1440">
        <f t="shared" si="1810"/>
        <v>-971</v>
      </c>
      <c r="CD1440">
        <f t="shared" si="1853"/>
        <v>0</v>
      </c>
      <c r="CE1440">
        <f t="shared" si="1811"/>
        <v>-970</v>
      </c>
      <c r="CF1440">
        <f t="shared" si="1854"/>
        <v>0</v>
      </c>
      <c r="CG1440">
        <f t="shared" si="1812"/>
        <v>-969</v>
      </c>
      <c r="CH1440">
        <f t="shared" si="1855"/>
        <v>0</v>
      </c>
      <c r="CI1440">
        <f t="shared" si="1813"/>
        <v>-968</v>
      </c>
      <c r="CJ1440">
        <f t="shared" si="1856"/>
        <v>0</v>
      </c>
      <c r="CK1440">
        <f t="shared" si="1814"/>
        <v>-967</v>
      </c>
      <c r="CL1440">
        <f t="shared" si="1857"/>
        <v>0</v>
      </c>
      <c r="CM1440">
        <f t="shared" si="1815"/>
        <v>-966</v>
      </c>
      <c r="CN1440">
        <f t="shared" si="1858"/>
        <v>0</v>
      </c>
      <c r="CO1440">
        <f t="shared" si="1816"/>
        <v>-965</v>
      </c>
      <c r="CP1440">
        <f t="shared" si="1859"/>
        <v>0</v>
      </c>
      <c r="CQ1440">
        <f t="shared" si="1817"/>
        <v>-964</v>
      </c>
      <c r="CR1440">
        <f t="shared" si="1860"/>
        <v>0</v>
      </c>
      <c r="CS1440">
        <f t="shared" si="1818"/>
        <v>-963</v>
      </c>
      <c r="CT1440">
        <f t="shared" si="1861"/>
        <v>0</v>
      </c>
      <c r="CU1440">
        <f t="shared" si="1819"/>
        <v>-962</v>
      </c>
      <c r="CV1440">
        <f t="shared" si="1862"/>
        <v>0</v>
      </c>
      <c r="CW1440">
        <f t="shared" si="1820"/>
        <v>-961</v>
      </c>
      <c r="CX1440">
        <f t="shared" si="1863"/>
        <v>0</v>
      </c>
    </row>
    <row r="1441" spans="1:102">
      <c r="A1441" s="193">
        <v>41242</v>
      </c>
      <c r="B1441" t="s">
        <v>950</v>
      </c>
      <c r="C1441" t="s">
        <v>951</v>
      </c>
      <c r="D1441" t="s">
        <v>961</v>
      </c>
      <c r="E1441" t="s">
        <v>2552</v>
      </c>
      <c r="F1441" t="s">
        <v>2553</v>
      </c>
      <c r="G1441" t="s">
        <v>8</v>
      </c>
      <c r="H1441" t="s">
        <v>8</v>
      </c>
      <c r="I1441" t="s">
        <v>8</v>
      </c>
      <c r="J1441">
        <v>0</v>
      </c>
      <c r="K1441" t="s">
        <v>1847</v>
      </c>
      <c r="L1441">
        <v>21</v>
      </c>
      <c r="M1441" t="s">
        <v>1</v>
      </c>
      <c r="N1441" t="s">
        <v>954</v>
      </c>
      <c r="O1441">
        <v>47150</v>
      </c>
      <c r="P1441" t="s">
        <v>6</v>
      </c>
      <c r="Q1441">
        <v>91</v>
      </c>
      <c r="R1441" s="193">
        <v>26247</v>
      </c>
      <c r="S1441" s="193">
        <v>73050</v>
      </c>
      <c r="T1441">
        <v>100</v>
      </c>
      <c r="U1441" t="s">
        <v>955</v>
      </c>
      <c r="V1441" t="str">
        <f t="shared" si="1821"/>
        <v>2012</v>
      </c>
      <c r="W1441" s="211">
        <f t="shared" si="1864"/>
        <v>-1000</v>
      </c>
      <c r="X1441">
        <f t="shared" si="1822"/>
        <v>0</v>
      </c>
      <c r="Y1441">
        <f t="shared" si="1784"/>
        <v>-999</v>
      </c>
      <c r="Z1441">
        <f t="shared" si="1823"/>
        <v>0</v>
      </c>
      <c r="AA1441">
        <f t="shared" si="1785"/>
        <v>-998</v>
      </c>
      <c r="AB1441">
        <f t="shared" si="1824"/>
        <v>0</v>
      </c>
      <c r="AC1441">
        <f t="shared" si="1786"/>
        <v>-997</v>
      </c>
      <c r="AD1441">
        <f t="shared" si="1825"/>
        <v>0</v>
      </c>
      <c r="AE1441">
        <f t="shared" si="1826"/>
        <v>-996</v>
      </c>
      <c r="AF1441">
        <f t="shared" si="1827"/>
        <v>0</v>
      </c>
      <c r="AG1441">
        <f t="shared" si="1787"/>
        <v>-995</v>
      </c>
      <c r="AH1441">
        <f t="shared" si="1828"/>
        <v>0</v>
      </c>
      <c r="AI1441">
        <f t="shared" si="1788"/>
        <v>-994</v>
      </c>
      <c r="AJ1441">
        <f t="shared" si="1829"/>
        <v>0</v>
      </c>
      <c r="AK1441">
        <f t="shared" si="1789"/>
        <v>-993</v>
      </c>
      <c r="AL1441">
        <f t="shared" si="1830"/>
        <v>0</v>
      </c>
      <c r="AM1441">
        <f t="shared" si="1831"/>
        <v>-992</v>
      </c>
      <c r="AN1441">
        <f t="shared" si="1832"/>
        <v>0</v>
      </c>
      <c r="AO1441">
        <f t="shared" si="1790"/>
        <v>-991</v>
      </c>
      <c r="AP1441">
        <f t="shared" si="1833"/>
        <v>0</v>
      </c>
      <c r="AQ1441">
        <f t="shared" si="1791"/>
        <v>-990</v>
      </c>
      <c r="AR1441">
        <f t="shared" si="1834"/>
        <v>0</v>
      </c>
      <c r="AS1441">
        <f t="shared" si="1792"/>
        <v>-989</v>
      </c>
      <c r="AT1441">
        <f t="shared" si="1835"/>
        <v>0</v>
      </c>
      <c r="AU1441">
        <f t="shared" si="1793"/>
        <v>-988</v>
      </c>
      <c r="AV1441">
        <f t="shared" si="1836"/>
        <v>0</v>
      </c>
      <c r="AW1441">
        <f t="shared" si="1794"/>
        <v>-987</v>
      </c>
      <c r="AX1441">
        <f t="shared" si="1837"/>
        <v>0</v>
      </c>
      <c r="AY1441">
        <f t="shared" si="1795"/>
        <v>-986</v>
      </c>
      <c r="AZ1441">
        <f t="shared" si="1838"/>
        <v>0</v>
      </c>
      <c r="BA1441">
        <f t="shared" si="1796"/>
        <v>-985</v>
      </c>
      <c r="BB1441">
        <f t="shared" si="1839"/>
        <v>0</v>
      </c>
      <c r="BC1441">
        <f t="shared" si="1797"/>
        <v>-984</v>
      </c>
      <c r="BD1441">
        <f t="shared" si="1840"/>
        <v>0</v>
      </c>
      <c r="BE1441">
        <f t="shared" si="1798"/>
        <v>-983</v>
      </c>
      <c r="BF1441">
        <f t="shared" si="1841"/>
        <v>0</v>
      </c>
      <c r="BG1441">
        <f t="shared" si="1799"/>
        <v>-982</v>
      </c>
      <c r="BH1441">
        <f t="shared" si="1842"/>
        <v>0</v>
      </c>
      <c r="BI1441">
        <f t="shared" si="1800"/>
        <v>-981</v>
      </c>
      <c r="BJ1441">
        <f t="shared" si="1843"/>
        <v>0</v>
      </c>
      <c r="BK1441">
        <f t="shared" si="1801"/>
        <v>-980</v>
      </c>
      <c r="BL1441">
        <f t="shared" si="1844"/>
        <v>0</v>
      </c>
      <c r="BM1441">
        <f t="shared" si="1802"/>
        <v>-979</v>
      </c>
      <c r="BN1441">
        <f t="shared" si="1845"/>
        <v>0</v>
      </c>
      <c r="BO1441">
        <f t="shared" si="1803"/>
        <v>-978</v>
      </c>
      <c r="BP1441">
        <f t="shared" si="1846"/>
        <v>0</v>
      </c>
      <c r="BQ1441">
        <f t="shared" si="1804"/>
        <v>-977</v>
      </c>
      <c r="BR1441">
        <f t="shared" si="1847"/>
        <v>0</v>
      </c>
      <c r="BS1441">
        <f t="shared" si="1805"/>
        <v>-976</v>
      </c>
      <c r="BT1441">
        <f t="shared" si="1848"/>
        <v>0</v>
      </c>
      <c r="BU1441">
        <f t="shared" si="1806"/>
        <v>-975</v>
      </c>
      <c r="BV1441">
        <f t="shared" si="1849"/>
        <v>0</v>
      </c>
      <c r="BW1441">
        <f t="shared" si="1807"/>
        <v>-974</v>
      </c>
      <c r="BX1441">
        <f t="shared" si="1850"/>
        <v>0</v>
      </c>
      <c r="BY1441">
        <f t="shared" si="1808"/>
        <v>-973</v>
      </c>
      <c r="BZ1441">
        <f t="shared" si="1851"/>
        <v>0</v>
      </c>
      <c r="CA1441">
        <f t="shared" si="1809"/>
        <v>-972</v>
      </c>
      <c r="CB1441">
        <f t="shared" si="1852"/>
        <v>0</v>
      </c>
      <c r="CC1441">
        <f t="shared" si="1810"/>
        <v>-971</v>
      </c>
      <c r="CD1441">
        <f t="shared" si="1853"/>
        <v>0</v>
      </c>
      <c r="CE1441">
        <f t="shared" si="1811"/>
        <v>-970</v>
      </c>
      <c r="CF1441">
        <f t="shared" si="1854"/>
        <v>0</v>
      </c>
      <c r="CG1441">
        <f t="shared" si="1812"/>
        <v>-969</v>
      </c>
      <c r="CH1441">
        <f t="shared" si="1855"/>
        <v>0</v>
      </c>
      <c r="CI1441">
        <f t="shared" si="1813"/>
        <v>-968</v>
      </c>
      <c r="CJ1441">
        <f t="shared" si="1856"/>
        <v>0</v>
      </c>
      <c r="CK1441">
        <f t="shared" si="1814"/>
        <v>-967</v>
      </c>
      <c r="CL1441">
        <f t="shared" si="1857"/>
        <v>0</v>
      </c>
      <c r="CM1441">
        <f t="shared" si="1815"/>
        <v>-966</v>
      </c>
      <c r="CN1441">
        <f t="shared" si="1858"/>
        <v>0</v>
      </c>
      <c r="CO1441">
        <f t="shared" si="1816"/>
        <v>-965</v>
      </c>
      <c r="CP1441">
        <f t="shared" si="1859"/>
        <v>0</v>
      </c>
      <c r="CQ1441">
        <f t="shared" si="1817"/>
        <v>-964</v>
      </c>
      <c r="CR1441">
        <f t="shared" si="1860"/>
        <v>0</v>
      </c>
      <c r="CS1441">
        <f t="shared" si="1818"/>
        <v>-963</v>
      </c>
      <c r="CT1441">
        <f t="shared" si="1861"/>
        <v>0</v>
      </c>
      <c r="CU1441">
        <f t="shared" si="1819"/>
        <v>-962</v>
      </c>
      <c r="CV1441">
        <f t="shared" si="1862"/>
        <v>0</v>
      </c>
      <c r="CW1441">
        <f t="shared" si="1820"/>
        <v>-961</v>
      </c>
      <c r="CX1441">
        <f t="shared" si="1863"/>
        <v>0</v>
      </c>
    </row>
    <row r="1442" spans="1:102">
      <c r="A1442" s="193">
        <v>26240</v>
      </c>
      <c r="B1442" t="s">
        <v>950</v>
      </c>
      <c r="C1442" t="s">
        <v>951</v>
      </c>
      <c r="D1442" t="s">
        <v>1823</v>
      </c>
      <c r="E1442" t="s">
        <v>2554</v>
      </c>
      <c r="F1442" t="s">
        <v>2555</v>
      </c>
      <c r="G1442" t="s">
        <v>8</v>
      </c>
      <c r="H1442" t="s">
        <v>8</v>
      </c>
      <c r="I1442" t="s">
        <v>8</v>
      </c>
      <c r="J1442">
        <v>0</v>
      </c>
      <c r="K1442" t="s">
        <v>1847</v>
      </c>
      <c r="L1442">
        <v>21</v>
      </c>
      <c r="M1442" t="s">
        <v>1</v>
      </c>
      <c r="N1442" t="s">
        <v>954</v>
      </c>
      <c r="O1442">
        <v>47150</v>
      </c>
      <c r="P1442" t="s">
        <v>6</v>
      </c>
      <c r="Q1442">
        <v>91</v>
      </c>
      <c r="R1442" s="193">
        <v>26240</v>
      </c>
      <c r="S1442" s="193">
        <v>73050</v>
      </c>
      <c r="T1442">
        <v>175</v>
      </c>
      <c r="U1442" t="s">
        <v>958</v>
      </c>
      <c r="V1442" t="str">
        <f t="shared" si="1821"/>
        <v>1971</v>
      </c>
      <c r="W1442" s="211">
        <f t="shared" si="1864"/>
        <v>-1000</v>
      </c>
      <c r="X1442">
        <f t="shared" si="1822"/>
        <v>0</v>
      </c>
      <c r="Y1442">
        <f t="shared" si="1784"/>
        <v>-999</v>
      </c>
      <c r="Z1442">
        <f t="shared" si="1823"/>
        <v>0</v>
      </c>
      <c r="AA1442">
        <f t="shared" si="1785"/>
        <v>-998</v>
      </c>
      <c r="AB1442">
        <f t="shared" si="1824"/>
        <v>0</v>
      </c>
      <c r="AC1442">
        <f t="shared" si="1786"/>
        <v>-997</v>
      </c>
      <c r="AD1442">
        <f t="shared" si="1825"/>
        <v>0</v>
      </c>
      <c r="AE1442">
        <f t="shared" si="1826"/>
        <v>-996</v>
      </c>
      <c r="AF1442">
        <f t="shared" si="1827"/>
        <v>0</v>
      </c>
      <c r="AG1442">
        <f t="shared" si="1787"/>
        <v>-995</v>
      </c>
      <c r="AH1442">
        <f t="shared" si="1828"/>
        <v>0</v>
      </c>
      <c r="AI1442">
        <f t="shared" si="1788"/>
        <v>-994</v>
      </c>
      <c r="AJ1442">
        <f t="shared" si="1829"/>
        <v>0</v>
      </c>
      <c r="AK1442">
        <f t="shared" si="1789"/>
        <v>-993</v>
      </c>
      <c r="AL1442">
        <f t="shared" si="1830"/>
        <v>0</v>
      </c>
      <c r="AM1442">
        <f t="shared" si="1831"/>
        <v>-992</v>
      </c>
      <c r="AN1442">
        <f t="shared" si="1832"/>
        <v>0</v>
      </c>
      <c r="AO1442">
        <f t="shared" si="1790"/>
        <v>-991</v>
      </c>
      <c r="AP1442">
        <f t="shared" si="1833"/>
        <v>0</v>
      </c>
      <c r="AQ1442">
        <f t="shared" si="1791"/>
        <v>-990</v>
      </c>
      <c r="AR1442">
        <f t="shared" si="1834"/>
        <v>0</v>
      </c>
      <c r="AS1442">
        <f t="shared" si="1792"/>
        <v>-989</v>
      </c>
      <c r="AT1442">
        <f t="shared" si="1835"/>
        <v>0</v>
      </c>
      <c r="AU1442">
        <f t="shared" si="1793"/>
        <v>-988</v>
      </c>
      <c r="AV1442">
        <f t="shared" si="1836"/>
        <v>0</v>
      </c>
      <c r="AW1442">
        <f t="shared" si="1794"/>
        <v>-987</v>
      </c>
      <c r="AX1442">
        <f t="shared" si="1837"/>
        <v>0</v>
      </c>
      <c r="AY1442">
        <f t="shared" si="1795"/>
        <v>-986</v>
      </c>
      <c r="AZ1442">
        <f t="shared" si="1838"/>
        <v>0</v>
      </c>
      <c r="BA1442">
        <f t="shared" si="1796"/>
        <v>-985</v>
      </c>
      <c r="BB1442">
        <f t="shared" si="1839"/>
        <v>0</v>
      </c>
      <c r="BC1442">
        <f t="shared" si="1797"/>
        <v>-984</v>
      </c>
      <c r="BD1442">
        <f t="shared" si="1840"/>
        <v>0</v>
      </c>
      <c r="BE1442">
        <f t="shared" si="1798"/>
        <v>-983</v>
      </c>
      <c r="BF1442">
        <f t="shared" si="1841"/>
        <v>0</v>
      </c>
      <c r="BG1442">
        <f t="shared" si="1799"/>
        <v>-982</v>
      </c>
      <c r="BH1442">
        <f t="shared" si="1842"/>
        <v>0</v>
      </c>
      <c r="BI1442">
        <f t="shared" si="1800"/>
        <v>-981</v>
      </c>
      <c r="BJ1442">
        <f t="shared" si="1843"/>
        <v>0</v>
      </c>
      <c r="BK1442">
        <f t="shared" si="1801"/>
        <v>-980</v>
      </c>
      <c r="BL1442">
        <f t="shared" si="1844"/>
        <v>0</v>
      </c>
      <c r="BM1442">
        <f t="shared" si="1802"/>
        <v>-979</v>
      </c>
      <c r="BN1442">
        <f t="shared" si="1845"/>
        <v>0</v>
      </c>
      <c r="BO1442">
        <f t="shared" si="1803"/>
        <v>-978</v>
      </c>
      <c r="BP1442">
        <f t="shared" si="1846"/>
        <v>0</v>
      </c>
      <c r="BQ1442">
        <f t="shared" si="1804"/>
        <v>-977</v>
      </c>
      <c r="BR1442">
        <f t="shared" si="1847"/>
        <v>0</v>
      </c>
      <c r="BS1442">
        <f t="shared" si="1805"/>
        <v>-976</v>
      </c>
      <c r="BT1442">
        <f t="shared" si="1848"/>
        <v>0</v>
      </c>
      <c r="BU1442">
        <f t="shared" si="1806"/>
        <v>-975</v>
      </c>
      <c r="BV1442">
        <f t="shared" si="1849"/>
        <v>0</v>
      </c>
      <c r="BW1442">
        <f t="shared" si="1807"/>
        <v>-974</v>
      </c>
      <c r="BX1442">
        <f t="shared" si="1850"/>
        <v>0</v>
      </c>
      <c r="BY1442">
        <f t="shared" si="1808"/>
        <v>-973</v>
      </c>
      <c r="BZ1442">
        <f t="shared" si="1851"/>
        <v>0</v>
      </c>
      <c r="CA1442">
        <f t="shared" si="1809"/>
        <v>-972</v>
      </c>
      <c r="CB1442">
        <f t="shared" si="1852"/>
        <v>0</v>
      </c>
      <c r="CC1442">
        <f t="shared" si="1810"/>
        <v>-971</v>
      </c>
      <c r="CD1442">
        <f t="shared" si="1853"/>
        <v>0</v>
      </c>
      <c r="CE1442">
        <f t="shared" si="1811"/>
        <v>-970</v>
      </c>
      <c r="CF1442">
        <f t="shared" si="1854"/>
        <v>0</v>
      </c>
      <c r="CG1442">
        <f t="shared" si="1812"/>
        <v>-969</v>
      </c>
      <c r="CH1442">
        <f t="shared" si="1855"/>
        <v>0</v>
      </c>
      <c r="CI1442">
        <f t="shared" si="1813"/>
        <v>-968</v>
      </c>
      <c r="CJ1442">
        <f t="shared" si="1856"/>
        <v>0</v>
      </c>
      <c r="CK1442">
        <f t="shared" si="1814"/>
        <v>-967</v>
      </c>
      <c r="CL1442">
        <f t="shared" si="1857"/>
        <v>0</v>
      </c>
      <c r="CM1442">
        <f t="shared" si="1815"/>
        <v>-966</v>
      </c>
      <c r="CN1442">
        <f t="shared" si="1858"/>
        <v>0</v>
      </c>
      <c r="CO1442">
        <f t="shared" si="1816"/>
        <v>-965</v>
      </c>
      <c r="CP1442">
        <f t="shared" si="1859"/>
        <v>0</v>
      </c>
      <c r="CQ1442">
        <f t="shared" si="1817"/>
        <v>-964</v>
      </c>
      <c r="CR1442">
        <f t="shared" si="1860"/>
        <v>0</v>
      </c>
      <c r="CS1442">
        <f t="shared" si="1818"/>
        <v>-963</v>
      </c>
      <c r="CT1442">
        <f t="shared" si="1861"/>
        <v>0</v>
      </c>
      <c r="CU1442">
        <f t="shared" si="1819"/>
        <v>-962</v>
      </c>
      <c r="CV1442">
        <f t="shared" si="1862"/>
        <v>0</v>
      </c>
      <c r="CW1442">
        <f t="shared" si="1820"/>
        <v>-961</v>
      </c>
      <c r="CX1442">
        <f t="shared" si="1863"/>
        <v>0</v>
      </c>
    </row>
    <row r="1443" spans="1:102">
      <c r="A1443" s="193">
        <v>34639</v>
      </c>
      <c r="B1443" t="s">
        <v>950</v>
      </c>
      <c r="C1443" t="s">
        <v>951</v>
      </c>
      <c r="D1443" t="s">
        <v>1011</v>
      </c>
      <c r="E1443" t="s">
        <v>2556</v>
      </c>
      <c r="F1443" t="s">
        <v>2557</v>
      </c>
      <c r="G1443" t="s">
        <v>8</v>
      </c>
      <c r="H1443" t="s">
        <v>8</v>
      </c>
      <c r="I1443" t="s">
        <v>8</v>
      </c>
      <c r="J1443">
        <v>0</v>
      </c>
      <c r="K1443" t="s">
        <v>1847</v>
      </c>
      <c r="L1443">
        <v>34</v>
      </c>
      <c r="M1443" t="s">
        <v>2</v>
      </c>
      <c r="N1443" t="s">
        <v>954</v>
      </c>
      <c r="O1443">
        <v>47150</v>
      </c>
      <c r="P1443" t="s">
        <v>6</v>
      </c>
      <c r="Q1443">
        <v>91</v>
      </c>
      <c r="R1443" s="193">
        <v>34639</v>
      </c>
      <c r="S1443" s="193">
        <v>73050</v>
      </c>
      <c r="T1443">
        <v>100</v>
      </c>
      <c r="U1443" t="s">
        <v>955</v>
      </c>
      <c r="V1443" t="str">
        <f t="shared" si="1821"/>
        <v>1994</v>
      </c>
      <c r="W1443" s="211">
        <f t="shared" si="1864"/>
        <v>-1000</v>
      </c>
      <c r="X1443">
        <f t="shared" si="1822"/>
        <v>0</v>
      </c>
      <c r="Y1443">
        <f t="shared" si="1784"/>
        <v>-999</v>
      </c>
      <c r="Z1443">
        <f t="shared" si="1823"/>
        <v>0</v>
      </c>
      <c r="AA1443">
        <f t="shared" si="1785"/>
        <v>-998</v>
      </c>
      <c r="AB1443">
        <f t="shared" si="1824"/>
        <v>0</v>
      </c>
      <c r="AC1443">
        <f t="shared" si="1786"/>
        <v>-997</v>
      </c>
      <c r="AD1443">
        <f t="shared" si="1825"/>
        <v>0</v>
      </c>
      <c r="AE1443">
        <f t="shared" si="1826"/>
        <v>-996</v>
      </c>
      <c r="AF1443">
        <f t="shared" si="1827"/>
        <v>0</v>
      </c>
      <c r="AG1443">
        <f t="shared" si="1787"/>
        <v>-995</v>
      </c>
      <c r="AH1443">
        <f t="shared" si="1828"/>
        <v>0</v>
      </c>
      <c r="AI1443">
        <f t="shared" si="1788"/>
        <v>-994</v>
      </c>
      <c r="AJ1443">
        <f t="shared" si="1829"/>
        <v>0</v>
      </c>
      <c r="AK1443">
        <f t="shared" si="1789"/>
        <v>-993</v>
      </c>
      <c r="AL1443">
        <f t="shared" si="1830"/>
        <v>0</v>
      </c>
      <c r="AM1443">
        <f t="shared" si="1831"/>
        <v>-992</v>
      </c>
      <c r="AN1443">
        <f t="shared" si="1832"/>
        <v>0</v>
      </c>
      <c r="AO1443">
        <f t="shared" si="1790"/>
        <v>-991</v>
      </c>
      <c r="AP1443">
        <f t="shared" si="1833"/>
        <v>0</v>
      </c>
      <c r="AQ1443">
        <f t="shared" si="1791"/>
        <v>-990</v>
      </c>
      <c r="AR1443">
        <f t="shared" si="1834"/>
        <v>0</v>
      </c>
      <c r="AS1443">
        <f t="shared" si="1792"/>
        <v>-989</v>
      </c>
      <c r="AT1443">
        <f t="shared" si="1835"/>
        <v>0</v>
      </c>
      <c r="AU1443">
        <f t="shared" si="1793"/>
        <v>-988</v>
      </c>
      <c r="AV1443">
        <f t="shared" si="1836"/>
        <v>0</v>
      </c>
      <c r="AW1443">
        <f t="shared" si="1794"/>
        <v>-987</v>
      </c>
      <c r="AX1443">
        <f t="shared" si="1837"/>
        <v>0</v>
      </c>
      <c r="AY1443">
        <f t="shared" si="1795"/>
        <v>-986</v>
      </c>
      <c r="AZ1443">
        <f t="shared" si="1838"/>
        <v>0</v>
      </c>
      <c r="BA1443">
        <f t="shared" si="1796"/>
        <v>-985</v>
      </c>
      <c r="BB1443">
        <f t="shared" si="1839"/>
        <v>0</v>
      </c>
      <c r="BC1443">
        <f t="shared" si="1797"/>
        <v>-984</v>
      </c>
      <c r="BD1443">
        <f t="shared" si="1840"/>
        <v>0</v>
      </c>
      <c r="BE1443">
        <f t="shared" si="1798"/>
        <v>-983</v>
      </c>
      <c r="BF1443">
        <f t="shared" si="1841"/>
        <v>0</v>
      </c>
      <c r="BG1443">
        <f t="shared" si="1799"/>
        <v>-982</v>
      </c>
      <c r="BH1443">
        <f t="shared" si="1842"/>
        <v>0</v>
      </c>
      <c r="BI1443">
        <f t="shared" si="1800"/>
        <v>-981</v>
      </c>
      <c r="BJ1443">
        <f t="shared" si="1843"/>
        <v>0</v>
      </c>
      <c r="BK1443">
        <f t="shared" si="1801"/>
        <v>-980</v>
      </c>
      <c r="BL1443">
        <f t="shared" si="1844"/>
        <v>0</v>
      </c>
      <c r="BM1443">
        <f t="shared" si="1802"/>
        <v>-979</v>
      </c>
      <c r="BN1443">
        <f t="shared" si="1845"/>
        <v>0</v>
      </c>
      <c r="BO1443">
        <f t="shared" si="1803"/>
        <v>-978</v>
      </c>
      <c r="BP1443">
        <f t="shared" si="1846"/>
        <v>0</v>
      </c>
      <c r="BQ1443">
        <f t="shared" si="1804"/>
        <v>-977</v>
      </c>
      <c r="BR1443">
        <f t="shared" si="1847"/>
        <v>0</v>
      </c>
      <c r="BS1443">
        <f t="shared" si="1805"/>
        <v>-976</v>
      </c>
      <c r="BT1443">
        <f t="shared" si="1848"/>
        <v>0</v>
      </c>
      <c r="BU1443">
        <f t="shared" si="1806"/>
        <v>-975</v>
      </c>
      <c r="BV1443">
        <f t="shared" si="1849"/>
        <v>0</v>
      </c>
      <c r="BW1443">
        <f t="shared" si="1807"/>
        <v>-974</v>
      </c>
      <c r="BX1443">
        <f t="shared" si="1850"/>
        <v>0</v>
      </c>
      <c r="BY1443">
        <f t="shared" si="1808"/>
        <v>-973</v>
      </c>
      <c r="BZ1443">
        <f t="shared" si="1851"/>
        <v>0</v>
      </c>
      <c r="CA1443">
        <f t="shared" si="1809"/>
        <v>-972</v>
      </c>
      <c r="CB1443">
        <f t="shared" si="1852"/>
        <v>0</v>
      </c>
      <c r="CC1443">
        <f t="shared" si="1810"/>
        <v>-971</v>
      </c>
      <c r="CD1443">
        <f t="shared" si="1853"/>
        <v>0</v>
      </c>
      <c r="CE1443">
        <f t="shared" si="1811"/>
        <v>-970</v>
      </c>
      <c r="CF1443">
        <f t="shared" si="1854"/>
        <v>0</v>
      </c>
      <c r="CG1443">
        <f t="shared" si="1812"/>
        <v>-969</v>
      </c>
      <c r="CH1443">
        <f t="shared" si="1855"/>
        <v>0</v>
      </c>
      <c r="CI1443">
        <f t="shared" si="1813"/>
        <v>-968</v>
      </c>
      <c r="CJ1443">
        <f t="shared" si="1856"/>
        <v>0</v>
      </c>
      <c r="CK1443">
        <f t="shared" si="1814"/>
        <v>-967</v>
      </c>
      <c r="CL1443">
        <f t="shared" si="1857"/>
        <v>0</v>
      </c>
      <c r="CM1443">
        <f t="shared" si="1815"/>
        <v>-966</v>
      </c>
      <c r="CN1443">
        <f t="shared" si="1858"/>
        <v>0</v>
      </c>
      <c r="CO1443">
        <f t="shared" si="1816"/>
        <v>-965</v>
      </c>
      <c r="CP1443">
        <f t="shared" si="1859"/>
        <v>0</v>
      </c>
      <c r="CQ1443">
        <f t="shared" si="1817"/>
        <v>-964</v>
      </c>
      <c r="CR1443">
        <f t="shared" si="1860"/>
        <v>0</v>
      </c>
      <c r="CS1443">
        <f t="shared" si="1818"/>
        <v>-963</v>
      </c>
      <c r="CT1443">
        <f t="shared" si="1861"/>
        <v>0</v>
      </c>
      <c r="CU1443">
        <f t="shared" si="1819"/>
        <v>-962</v>
      </c>
      <c r="CV1443">
        <f t="shared" si="1862"/>
        <v>0</v>
      </c>
      <c r="CW1443">
        <f t="shared" si="1820"/>
        <v>-961</v>
      </c>
      <c r="CX1443">
        <f t="shared" si="1863"/>
        <v>0</v>
      </c>
    </row>
    <row r="1444" spans="1:102">
      <c r="A1444" s="193">
        <v>34639</v>
      </c>
      <c r="B1444" t="s">
        <v>950</v>
      </c>
      <c r="C1444" t="s">
        <v>951</v>
      </c>
      <c r="D1444" t="s">
        <v>1011</v>
      </c>
      <c r="E1444" t="s">
        <v>2558</v>
      </c>
      <c r="F1444" t="s">
        <v>2559</v>
      </c>
      <c r="G1444" t="s">
        <v>8</v>
      </c>
      <c r="H1444" t="s">
        <v>8</v>
      </c>
      <c r="I1444" t="s">
        <v>8</v>
      </c>
      <c r="J1444">
        <v>0</v>
      </c>
      <c r="K1444" t="s">
        <v>1847</v>
      </c>
      <c r="L1444">
        <v>34</v>
      </c>
      <c r="M1444" t="s">
        <v>2</v>
      </c>
      <c r="N1444" t="s">
        <v>954</v>
      </c>
      <c r="O1444">
        <v>47150</v>
      </c>
      <c r="P1444" t="s">
        <v>6</v>
      </c>
      <c r="Q1444">
        <v>91</v>
      </c>
      <c r="R1444" s="193">
        <v>34639</v>
      </c>
      <c r="S1444" s="193">
        <v>73050</v>
      </c>
      <c r="T1444">
        <v>100</v>
      </c>
      <c r="U1444" t="s">
        <v>955</v>
      </c>
      <c r="V1444" t="str">
        <f t="shared" si="1821"/>
        <v>1994</v>
      </c>
      <c r="W1444" s="211">
        <f t="shared" si="1864"/>
        <v>-1000</v>
      </c>
      <c r="X1444">
        <f t="shared" si="1822"/>
        <v>0</v>
      </c>
      <c r="Y1444">
        <f t="shared" si="1784"/>
        <v>-999</v>
      </c>
      <c r="Z1444">
        <f t="shared" si="1823"/>
        <v>0</v>
      </c>
      <c r="AA1444">
        <f t="shared" si="1785"/>
        <v>-998</v>
      </c>
      <c r="AB1444">
        <f t="shared" si="1824"/>
        <v>0</v>
      </c>
      <c r="AC1444">
        <f t="shared" si="1786"/>
        <v>-997</v>
      </c>
      <c r="AD1444">
        <f t="shared" si="1825"/>
        <v>0</v>
      </c>
      <c r="AE1444">
        <f t="shared" si="1826"/>
        <v>-996</v>
      </c>
      <c r="AF1444">
        <f t="shared" si="1827"/>
        <v>0</v>
      </c>
      <c r="AG1444">
        <f t="shared" si="1787"/>
        <v>-995</v>
      </c>
      <c r="AH1444">
        <f t="shared" si="1828"/>
        <v>0</v>
      </c>
      <c r="AI1444">
        <f t="shared" si="1788"/>
        <v>-994</v>
      </c>
      <c r="AJ1444">
        <f t="shared" si="1829"/>
        <v>0</v>
      </c>
      <c r="AK1444">
        <f t="shared" si="1789"/>
        <v>-993</v>
      </c>
      <c r="AL1444">
        <f t="shared" si="1830"/>
        <v>0</v>
      </c>
      <c r="AM1444">
        <f t="shared" si="1831"/>
        <v>-992</v>
      </c>
      <c r="AN1444">
        <f t="shared" si="1832"/>
        <v>0</v>
      </c>
      <c r="AO1444">
        <f t="shared" si="1790"/>
        <v>-991</v>
      </c>
      <c r="AP1444">
        <f t="shared" si="1833"/>
        <v>0</v>
      </c>
      <c r="AQ1444">
        <f t="shared" si="1791"/>
        <v>-990</v>
      </c>
      <c r="AR1444">
        <f t="shared" si="1834"/>
        <v>0</v>
      </c>
      <c r="AS1444">
        <f t="shared" si="1792"/>
        <v>-989</v>
      </c>
      <c r="AT1444">
        <f t="shared" si="1835"/>
        <v>0</v>
      </c>
      <c r="AU1444">
        <f t="shared" si="1793"/>
        <v>-988</v>
      </c>
      <c r="AV1444">
        <f t="shared" si="1836"/>
        <v>0</v>
      </c>
      <c r="AW1444">
        <f t="shared" si="1794"/>
        <v>-987</v>
      </c>
      <c r="AX1444">
        <f t="shared" si="1837"/>
        <v>0</v>
      </c>
      <c r="AY1444">
        <f t="shared" si="1795"/>
        <v>-986</v>
      </c>
      <c r="AZ1444">
        <f t="shared" si="1838"/>
        <v>0</v>
      </c>
      <c r="BA1444">
        <f t="shared" si="1796"/>
        <v>-985</v>
      </c>
      <c r="BB1444">
        <f t="shared" si="1839"/>
        <v>0</v>
      </c>
      <c r="BC1444">
        <f t="shared" si="1797"/>
        <v>-984</v>
      </c>
      <c r="BD1444">
        <f t="shared" si="1840"/>
        <v>0</v>
      </c>
      <c r="BE1444">
        <f t="shared" si="1798"/>
        <v>-983</v>
      </c>
      <c r="BF1444">
        <f t="shared" si="1841"/>
        <v>0</v>
      </c>
      <c r="BG1444">
        <f t="shared" si="1799"/>
        <v>-982</v>
      </c>
      <c r="BH1444">
        <f t="shared" si="1842"/>
        <v>0</v>
      </c>
      <c r="BI1444">
        <f t="shared" si="1800"/>
        <v>-981</v>
      </c>
      <c r="BJ1444">
        <f t="shared" si="1843"/>
        <v>0</v>
      </c>
      <c r="BK1444">
        <f t="shared" si="1801"/>
        <v>-980</v>
      </c>
      <c r="BL1444">
        <f t="shared" si="1844"/>
        <v>0</v>
      </c>
      <c r="BM1444">
        <f t="shared" si="1802"/>
        <v>-979</v>
      </c>
      <c r="BN1444">
        <f t="shared" si="1845"/>
        <v>0</v>
      </c>
      <c r="BO1444">
        <f t="shared" si="1803"/>
        <v>-978</v>
      </c>
      <c r="BP1444">
        <f t="shared" si="1846"/>
        <v>0</v>
      </c>
      <c r="BQ1444">
        <f t="shared" si="1804"/>
        <v>-977</v>
      </c>
      <c r="BR1444">
        <f t="shared" si="1847"/>
        <v>0</v>
      </c>
      <c r="BS1444">
        <f t="shared" si="1805"/>
        <v>-976</v>
      </c>
      <c r="BT1444">
        <f t="shared" si="1848"/>
        <v>0</v>
      </c>
      <c r="BU1444">
        <f t="shared" si="1806"/>
        <v>-975</v>
      </c>
      <c r="BV1444">
        <f t="shared" si="1849"/>
        <v>0</v>
      </c>
      <c r="BW1444">
        <f t="shared" si="1807"/>
        <v>-974</v>
      </c>
      <c r="BX1444">
        <f t="shared" si="1850"/>
        <v>0</v>
      </c>
      <c r="BY1444">
        <f t="shared" si="1808"/>
        <v>-973</v>
      </c>
      <c r="BZ1444">
        <f t="shared" si="1851"/>
        <v>0</v>
      </c>
      <c r="CA1444">
        <f t="shared" si="1809"/>
        <v>-972</v>
      </c>
      <c r="CB1444">
        <f t="shared" si="1852"/>
        <v>0</v>
      </c>
      <c r="CC1444">
        <f t="shared" si="1810"/>
        <v>-971</v>
      </c>
      <c r="CD1444">
        <f t="shared" si="1853"/>
        <v>0</v>
      </c>
      <c r="CE1444">
        <f t="shared" si="1811"/>
        <v>-970</v>
      </c>
      <c r="CF1444">
        <f t="shared" si="1854"/>
        <v>0</v>
      </c>
      <c r="CG1444">
        <f t="shared" si="1812"/>
        <v>-969</v>
      </c>
      <c r="CH1444">
        <f t="shared" si="1855"/>
        <v>0</v>
      </c>
      <c r="CI1444">
        <f t="shared" si="1813"/>
        <v>-968</v>
      </c>
      <c r="CJ1444">
        <f t="shared" si="1856"/>
        <v>0</v>
      </c>
      <c r="CK1444">
        <f t="shared" si="1814"/>
        <v>-967</v>
      </c>
      <c r="CL1444">
        <f t="shared" si="1857"/>
        <v>0</v>
      </c>
      <c r="CM1444">
        <f t="shared" si="1815"/>
        <v>-966</v>
      </c>
      <c r="CN1444">
        <f t="shared" si="1858"/>
        <v>0</v>
      </c>
      <c r="CO1444">
        <f t="shared" si="1816"/>
        <v>-965</v>
      </c>
      <c r="CP1444">
        <f t="shared" si="1859"/>
        <v>0</v>
      </c>
      <c r="CQ1444">
        <f t="shared" si="1817"/>
        <v>-964</v>
      </c>
      <c r="CR1444">
        <f t="shared" si="1860"/>
        <v>0</v>
      </c>
      <c r="CS1444">
        <f t="shared" si="1818"/>
        <v>-963</v>
      </c>
      <c r="CT1444">
        <f t="shared" si="1861"/>
        <v>0</v>
      </c>
      <c r="CU1444">
        <f t="shared" si="1819"/>
        <v>-962</v>
      </c>
      <c r="CV1444">
        <f t="shared" si="1862"/>
        <v>0</v>
      </c>
      <c r="CW1444">
        <f t="shared" si="1820"/>
        <v>-961</v>
      </c>
      <c r="CX1444">
        <f t="shared" si="1863"/>
        <v>0</v>
      </c>
    </row>
    <row r="1445" spans="1:102">
      <c r="A1445" s="193">
        <v>32409</v>
      </c>
      <c r="B1445" t="s">
        <v>950</v>
      </c>
      <c r="C1445" t="s">
        <v>951</v>
      </c>
      <c r="D1445" t="s">
        <v>1011</v>
      </c>
      <c r="E1445" t="s">
        <v>2560</v>
      </c>
      <c r="F1445" t="s">
        <v>2561</v>
      </c>
      <c r="G1445" t="s">
        <v>8</v>
      </c>
      <c r="H1445" t="s">
        <v>8</v>
      </c>
      <c r="I1445" t="s">
        <v>8</v>
      </c>
      <c r="J1445">
        <v>0</v>
      </c>
      <c r="K1445" t="s">
        <v>1847</v>
      </c>
      <c r="L1445">
        <v>34</v>
      </c>
      <c r="M1445" t="s">
        <v>2</v>
      </c>
      <c r="N1445" t="s">
        <v>954</v>
      </c>
      <c r="O1445">
        <v>47150</v>
      </c>
      <c r="P1445" t="s">
        <v>6</v>
      </c>
      <c r="Q1445">
        <v>91</v>
      </c>
      <c r="R1445" s="193">
        <v>32409</v>
      </c>
      <c r="S1445" s="193">
        <v>73050</v>
      </c>
      <c r="T1445">
        <v>100</v>
      </c>
      <c r="U1445" t="s">
        <v>955</v>
      </c>
      <c r="V1445" t="str">
        <f t="shared" si="1821"/>
        <v>1988</v>
      </c>
      <c r="W1445" s="211">
        <f t="shared" si="1864"/>
        <v>-1000</v>
      </c>
      <c r="X1445">
        <f t="shared" si="1822"/>
        <v>0</v>
      </c>
      <c r="Y1445">
        <f t="shared" si="1784"/>
        <v>-999</v>
      </c>
      <c r="Z1445">
        <f t="shared" si="1823"/>
        <v>0</v>
      </c>
      <c r="AA1445">
        <f t="shared" si="1785"/>
        <v>-998</v>
      </c>
      <c r="AB1445">
        <f t="shared" si="1824"/>
        <v>0</v>
      </c>
      <c r="AC1445">
        <f t="shared" si="1786"/>
        <v>-997</v>
      </c>
      <c r="AD1445">
        <f t="shared" si="1825"/>
        <v>0</v>
      </c>
      <c r="AE1445">
        <f t="shared" si="1826"/>
        <v>-996</v>
      </c>
      <c r="AF1445">
        <f t="shared" si="1827"/>
        <v>0</v>
      </c>
      <c r="AG1445">
        <f t="shared" si="1787"/>
        <v>-995</v>
      </c>
      <c r="AH1445">
        <f t="shared" si="1828"/>
        <v>0</v>
      </c>
      <c r="AI1445">
        <f t="shared" si="1788"/>
        <v>-994</v>
      </c>
      <c r="AJ1445">
        <f t="shared" si="1829"/>
        <v>0</v>
      </c>
      <c r="AK1445">
        <f t="shared" si="1789"/>
        <v>-993</v>
      </c>
      <c r="AL1445">
        <f t="shared" si="1830"/>
        <v>0</v>
      </c>
      <c r="AM1445">
        <f t="shared" si="1831"/>
        <v>-992</v>
      </c>
      <c r="AN1445">
        <f t="shared" si="1832"/>
        <v>0</v>
      </c>
      <c r="AO1445">
        <f t="shared" si="1790"/>
        <v>-991</v>
      </c>
      <c r="AP1445">
        <f t="shared" si="1833"/>
        <v>0</v>
      </c>
      <c r="AQ1445">
        <f t="shared" si="1791"/>
        <v>-990</v>
      </c>
      <c r="AR1445">
        <f t="shared" si="1834"/>
        <v>0</v>
      </c>
      <c r="AS1445">
        <f t="shared" si="1792"/>
        <v>-989</v>
      </c>
      <c r="AT1445">
        <f t="shared" si="1835"/>
        <v>0</v>
      </c>
      <c r="AU1445">
        <f t="shared" si="1793"/>
        <v>-988</v>
      </c>
      <c r="AV1445">
        <f t="shared" si="1836"/>
        <v>0</v>
      </c>
      <c r="AW1445">
        <f t="shared" si="1794"/>
        <v>-987</v>
      </c>
      <c r="AX1445">
        <f t="shared" si="1837"/>
        <v>0</v>
      </c>
      <c r="AY1445">
        <f t="shared" si="1795"/>
        <v>-986</v>
      </c>
      <c r="AZ1445">
        <f t="shared" si="1838"/>
        <v>0</v>
      </c>
      <c r="BA1445">
        <f t="shared" si="1796"/>
        <v>-985</v>
      </c>
      <c r="BB1445">
        <f t="shared" si="1839"/>
        <v>0</v>
      </c>
      <c r="BC1445">
        <f t="shared" si="1797"/>
        <v>-984</v>
      </c>
      <c r="BD1445">
        <f t="shared" si="1840"/>
        <v>0</v>
      </c>
      <c r="BE1445">
        <f t="shared" si="1798"/>
        <v>-983</v>
      </c>
      <c r="BF1445">
        <f t="shared" si="1841"/>
        <v>0</v>
      </c>
      <c r="BG1445">
        <f t="shared" si="1799"/>
        <v>-982</v>
      </c>
      <c r="BH1445">
        <f t="shared" si="1842"/>
        <v>0</v>
      </c>
      <c r="BI1445">
        <f t="shared" si="1800"/>
        <v>-981</v>
      </c>
      <c r="BJ1445">
        <f t="shared" si="1843"/>
        <v>0</v>
      </c>
      <c r="BK1445">
        <f t="shared" si="1801"/>
        <v>-980</v>
      </c>
      <c r="BL1445">
        <f t="shared" si="1844"/>
        <v>0</v>
      </c>
      <c r="BM1445">
        <f t="shared" si="1802"/>
        <v>-979</v>
      </c>
      <c r="BN1445">
        <f t="shared" si="1845"/>
        <v>0</v>
      </c>
      <c r="BO1445">
        <f t="shared" si="1803"/>
        <v>-978</v>
      </c>
      <c r="BP1445">
        <f t="shared" si="1846"/>
        <v>0</v>
      </c>
      <c r="BQ1445">
        <f t="shared" si="1804"/>
        <v>-977</v>
      </c>
      <c r="BR1445">
        <f t="shared" si="1847"/>
        <v>0</v>
      </c>
      <c r="BS1445">
        <f t="shared" si="1805"/>
        <v>-976</v>
      </c>
      <c r="BT1445">
        <f t="shared" si="1848"/>
        <v>0</v>
      </c>
      <c r="BU1445">
        <f t="shared" si="1806"/>
        <v>-975</v>
      </c>
      <c r="BV1445">
        <f t="shared" si="1849"/>
        <v>0</v>
      </c>
      <c r="BW1445">
        <f t="shared" si="1807"/>
        <v>-974</v>
      </c>
      <c r="BX1445">
        <f t="shared" si="1850"/>
        <v>0</v>
      </c>
      <c r="BY1445">
        <f t="shared" si="1808"/>
        <v>-973</v>
      </c>
      <c r="BZ1445">
        <f t="shared" si="1851"/>
        <v>0</v>
      </c>
      <c r="CA1445">
        <f t="shared" si="1809"/>
        <v>-972</v>
      </c>
      <c r="CB1445">
        <f t="shared" si="1852"/>
        <v>0</v>
      </c>
      <c r="CC1445">
        <f t="shared" si="1810"/>
        <v>-971</v>
      </c>
      <c r="CD1445">
        <f t="shared" si="1853"/>
        <v>0</v>
      </c>
      <c r="CE1445">
        <f t="shared" si="1811"/>
        <v>-970</v>
      </c>
      <c r="CF1445">
        <f t="shared" si="1854"/>
        <v>0</v>
      </c>
      <c r="CG1445">
        <f t="shared" si="1812"/>
        <v>-969</v>
      </c>
      <c r="CH1445">
        <f t="shared" si="1855"/>
        <v>0</v>
      </c>
      <c r="CI1445">
        <f t="shared" si="1813"/>
        <v>-968</v>
      </c>
      <c r="CJ1445">
        <f t="shared" si="1856"/>
        <v>0</v>
      </c>
      <c r="CK1445">
        <f t="shared" si="1814"/>
        <v>-967</v>
      </c>
      <c r="CL1445">
        <f t="shared" si="1857"/>
        <v>0</v>
      </c>
      <c r="CM1445">
        <f t="shared" si="1815"/>
        <v>-966</v>
      </c>
      <c r="CN1445">
        <f t="shared" si="1858"/>
        <v>0</v>
      </c>
      <c r="CO1445">
        <f t="shared" si="1816"/>
        <v>-965</v>
      </c>
      <c r="CP1445">
        <f t="shared" si="1859"/>
        <v>0</v>
      </c>
      <c r="CQ1445">
        <f t="shared" si="1817"/>
        <v>-964</v>
      </c>
      <c r="CR1445">
        <f t="shared" si="1860"/>
        <v>0</v>
      </c>
      <c r="CS1445">
        <f t="shared" si="1818"/>
        <v>-963</v>
      </c>
      <c r="CT1445">
        <f t="shared" si="1861"/>
        <v>0</v>
      </c>
      <c r="CU1445">
        <f t="shared" si="1819"/>
        <v>-962</v>
      </c>
      <c r="CV1445">
        <f t="shared" si="1862"/>
        <v>0</v>
      </c>
      <c r="CW1445">
        <f t="shared" si="1820"/>
        <v>-961</v>
      </c>
      <c r="CX1445">
        <f t="shared" si="1863"/>
        <v>0</v>
      </c>
    </row>
    <row r="1446" spans="1:102">
      <c r="A1446" s="193">
        <v>36427</v>
      </c>
      <c r="B1446" t="s">
        <v>950</v>
      </c>
      <c r="C1446" t="s">
        <v>951</v>
      </c>
      <c r="D1446" t="s">
        <v>961</v>
      </c>
      <c r="E1446" t="s">
        <v>2562</v>
      </c>
      <c r="F1446" t="s">
        <v>2563</v>
      </c>
      <c r="G1446" t="s">
        <v>8</v>
      </c>
      <c r="H1446" t="s">
        <v>8</v>
      </c>
      <c r="I1446" t="s">
        <v>8</v>
      </c>
      <c r="J1446">
        <v>0</v>
      </c>
      <c r="K1446" t="s">
        <v>1847</v>
      </c>
      <c r="L1446">
        <v>34</v>
      </c>
      <c r="M1446" t="s">
        <v>2</v>
      </c>
      <c r="N1446" t="s">
        <v>954</v>
      </c>
      <c r="O1446">
        <v>47150</v>
      </c>
      <c r="P1446" t="s">
        <v>6</v>
      </c>
      <c r="Q1446">
        <v>91</v>
      </c>
      <c r="R1446" s="193">
        <v>36427</v>
      </c>
      <c r="S1446" s="193">
        <v>36427</v>
      </c>
      <c r="T1446">
        <v>100</v>
      </c>
      <c r="U1446" t="s">
        <v>955</v>
      </c>
      <c r="V1446" t="str">
        <f t="shared" si="1821"/>
        <v>1999</v>
      </c>
      <c r="W1446" s="211">
        <f t="shared" si="1864"/>
        <v>-1000</v>
      </c>
      <c r="X1446">
        <f t="shared" si="1822"/>
        <v>0</v>
      </c>
      <c r="Y1446">
        <f t="shared" si="1784"/>
        <v>-999</v>
      </c>
      <c r="Z1446">
        <f t="shared" si="1823"/>
        <v>0</v>
      </c>
      <c r="AA1446">
        <f t="shared" si="1785"/>
        <v>-998</v>
      </c>
      <c r="AB1446">
        <f t="shared" si="1824"/>
        <v>0</v>
      </c>
      <c r="AC1446">
        <f t="shared" si="1786"/>
        <v>-997</v>
      </c>
      <c r="AD1446">
        <f t="shared" si="1825"/>
        <v>0</v>
      </c>
      <c r="AE1446">
        <f t="shared" si="1826"/>
        <v>-996</v>
      </c>
      <c r="AF1446">
        <f t="shared" si="1827"/>
        <v>0</v>
      </c>
      <c r="AG1446">
        <f t="shared" si="1787"/>
        <v>-995</v>
      </c>
      <c r="AH1446">
        <f t="shared" si="1828"/>
        <v>0</v>
      </c>
      <c r="AI1446">
        <f t="shared" si="1788"/>
        <v>-994</v>
      </c>
      <c r="AJ1446">
        <f t="shared" si="1829"/>
        <v>0</v>
      </c>
      <c r="AK1446">
        <f t="shared" si="1789"/>
        <v>-993</v>
      </c>
      <c r="AL1446">
        <f t="shared" si="1830"/>
        <v>0</v>
      </c>
      <c r="AM1446">
        <f t="shared" si="1831"/>
        <v>-992</v>
      </c>
      <c r="AN1446">
        <f t="shared" si="1832"/>
        <v>0</v>
      </c>
      <c r="AO1446">
        <f t="shared" si="1790"/>
        <v>-991</v>
      </c>
      <c r="AP1446">
        <f t="shared" si="1833"/>
        <v>0</v>
      </c>
      <c r="AQ1446">
        <f t="shared" si="1791"/>
        <v>-990</v>
      </c>
      <c r="AR1446">
        <f t="shared" si="1834"/>
        <v>0</v>
      </c>
      <c r="AS1446">
        <f t="shared" si="1792"/>
        <v>-989</v>
      </c>
      <c r="AT1446">
        <f t="shared" si="1835"/>
        <v>0</v>
      </c>
      <c r="AU1446">
        <f t="shared" si="1793"/>
        <v>-988</v>
      </c>
      <c r="AV1446">
        <f t="shared" si="1836"/>
        <v>0</v>
      </c>
      <c r="AW1446">
        <f t="shared" si="1794"/>
        <v>-987</v>
      </c>
      <c r="AX1446">
        <f t="shared" si="1837"/>
        <v>0</v>
      </c>
      <c r="AY1446">
        <f t="shared" si="1795"/>
        <v>-986</v>
      </c>
      <c r="AZ1446">
        <f t="shared" si="1838"/>
        <v>0</v>
      </c>
      <c r="BA1446">
        <f t="shared" si="1796"/>
        <v>-985</v>
      </c>
      <c r="BB1446">
        <f t="shared" si="1839"/>
        <v>0</v>
      </c>
      <c r="BC1446">
        <f t="shared" si="1797"/>
        <v>-984</v>
      </c>
      <c r="BD1446">
        <f t="shared" si="1840"/>
        <v>0</v>
      </c>
      <c r="BE1446">
        <f t="shared" si="1798"/>
        <v>-983</v>
      </c>
      <c r="BF1446">
        <f t="shared" si="1841"/>
        <v>0</v>
      </c>
      <c r="BG1446">
        <f t="shared" si="1799"/>
        <v>-982</v>
      </c>
      <c r="BH1446">
        <f t="shared" si="1842"/>
        <v>0</v>
      </c>
      <c r="BI1446">
        <f t="shared" si="1800"/>
        <v>-981</v>
      </c>
      <c r="BJ1446">
        <f t="shared" si="1843"/>
        <v>0</v>
      </c>
      <c r="BK1446">
        <f t="shared" si="1801"/>
        <v>-980</v>
      </c>
      <c r="BL1446">
        <f t="shared" si="1844"/>
        <v>0</v>
      </c>
      <c r="BM1446">
        <f t="shared" si="1802"/>
        <v>-979</v>
      </c>
      <c r="BN1446">
        <f t="shared" si="1845"/>
        <v>0</v>
      </c>
      <c r="BO1446">
        <f t="shared" si="1803"/>
        <v>-978</v>
      </c>
      <c r="BP1446">
        <f t="shared" si="1846"/>
        <v>0</v>
      </c>
      <c r="BQ1446">
        <f t="shared" si="1804"/>
        <v>-977</v>
      </c>
      <c r="BR1446">
        <f t="shared" si="1847"/>
        <v>0</v>
      </c>
      <c r="BS1446">
        <f t="shared" si="1805"/>
        <v>-976</v>
      </c>
      <c r="BT1446">
        <f t="shared" si="1848"/>
        <v>0</v>
      </c>
      <c r="BU1446">
        <f t="shared" si="1806"/>
        <v>-975</v>
      </c>
      <c r="BV1446">
        <f t="shared" si="1849"/>
        <v>0</v>
      </c>
      <c r="BW1446">
        <f t="shared" si="1807"/>
        <v>-974</v>
      </c>
      <c r="BX1446">
        <f t="shared" si="1850"/>
        <v>0</v>
      </c>
      <c r="BY1446">
        <f t="shared" si="1808"/>
        <v>-973</v>
      </c>
      <c r="BZ1446">
        <f t="shared" si="1851"/>
        <v>0</v>
      </c>
      <c r="CA1446">
        <f t="shared" si="1809"/>
        <v>-972</v>
      </c>
      <c r="CB1446">
        <f t="shared" si="1852"/>
        <v>0</v>
      </c>
      <c r="CC1446">
        <f t="shared" si="1810"/>
        <v>-971</v>
      </c>
      <c r="CD1446">
        <f t="shared" si="1853"/>
        <v>0</v>
      </c>
      <c r="CE1446">
        <f t="shared" si="1811"/>
        <v>-970</v>
      </c>
      <c r="CF1446">
        <f t="shared" si="1854"/>
        <v>0</v>
      </c>
      <c r="CG1446">
        <f t="shared" si="1812"/>
        <v>-969</v>
      </c>
      <c r="CH1446">
        <f t="shared" si="1855"/>
        <v>0</v>
      </c>
      <c r="CI1446">
        <f t="shared" si="1813"/>
        <v>-968</v>
      </c>
      <c r="CJ1446">
        <f t="shared" si="1856"/>
        <v>0</v>
      </c>
      <c r="CK1446">
        <f t="shared" si="1814"/>
        <v>-967</v>
      </c>
      <c r="CL1446">
        <f t="shared" si="1857"/>
        <v>0</v>
      </c>
      <c r="CM1446">
        <f t="shared" si="1815"/>
        <v>-966</v>
      </c>
      <c r="CN1446">
        <f t="shared" si="1858"/>
        <v>0</v>
      </c>
      <c r="CO1446">
        <f t="shared" si="1816"/>
        <v>-965</v>
      </c>
      <c r="CP1446">
        <f t="shared" si="1859"/>
        <v>0</v>
      </c>
      <c r="CQ1446">
        <f t="shared" si="1817"/>
        <v>-964</v>
      </c>
      <c r="CR1446">
        <f t="shared" si="1860"/>
        <v>0</v>
      </c>
      <c r="CS1446">
        <f t="shared" si="1818"/>
        <v>-963</v>
      </c>
      <c r="CT1446">
        <f t="shared" si="1861"/>
        <v>0</v>
      </c>
      <c r="CU1446">
        <f t="shared" si="1819"/>
        <v>-962</v>
      </c>
      <c r="CV1446">
        <f t="shared" si="1862"/>
        <v>0</v>
      </c>
      <c r="CW1446">
        <f t="shared" si="1820"/>
        <v>-961</v>
      </c>
      <c r="CX1446">
        <f t="shared" si="1863"/>
        <v>0</v>
      </c>
    </row>
    <row r="1447" spans="1:102">
      <c r="A1447" s="193">
        <v>26347</v>
      </c>
      <c r="B1447" t="s">
        <v>950</v>
      </c>
      <c r="C1447" t="s">
        <v>951</v>
      </c>
      <c r="D1447" t="s">
        <v>1679</v>
      </c>
      <c r="E1447" t="s">
        <v>2564</v>
      </c>
      <c r="F1447" t="s">
        <v>2565</v>
      </c>
      <c r="G1447" t="s">
        <v>8</v>
      </c>
      <c r="H1447" t="s">
        <v>8</v>
      </c>
      <c r="I1447" t="s">
        <v>8</v>
      </c>
      <c r="J1447">
        <v>0</v>
      </c>
      <c r="K1447" t="s">
        <v>1847</v>
      </c>
      <c r="L1447">
        <v>21</v>
      </c>
      <c r="M1447" t="s">
        <v>1</v>
      </c>
      <c r="N1447" t="s">
        <v>954</v>
      </c>
      <c r="O1447">
        <v>47150</v>
      </c>
      <c r="P1447" t="s">
        <v>6</v>
      </c>
      <c r="Q1447">
        <v>91</v>
      </c>
      <c r="R1447" s="193">
        <v>26347</v>
      </c>
      <c r="S1447" s="193">
        <v>73050</v>
      </c>
      <c r="T1447">
        <v>175</v>
      </c>
      <c r="U1447" t="s">
        <v>958</v>
      </c>
      <c r="V1447" t="str">
        <f t="shared" si="1821"/>
        <v>1972</v>
      </c>
      <c r="W1447" s="211">
        <f t="shared" si="1864"/>
        <v>-1000</v>
      </c>
      <c r="X1447">
        <f t="shared" si="1822"/>
        <v>0</v>
      </c>
      <c r="Y1447">
        <f t="shared" si="1784"/>
        <v>-999</v>
      </c>
      <c r="Z1447">
        <f t="shared" si="1823"/>
        <v>0</v>
      </c>
      <c r="AA1447">
        <f t="shared" si="1785"/>
        <v>-998</v>
      </c>
      <c r="AB1447">
        <f t="shared" si="1824"/>
        <v>0</v>
      </c>
      <c r="AC1447">
        <f t="shared" si="1786"/>
        <v>-997</v>
      </c>
      <c r="AD1447">
        <f t="shared" si="1825"/>
        <v>0</v>
      </c>
      <c r="AE1447">
        <f t="shared" si="1826"/>
        <v>-996</v>
      </c>
      <c r="AF1447">
        <f t="shared" si="1827"/>
        <v>0</v>
      </c>
      <c r="AG1447">
        <f t="shared" si="1787"/>
        <v>-995</v>
      </c>
      <c r="AH1447">
        <f t="shared" si="1828"/>
        <v>0</v>
      </c>
      <c r="AI1447">
        <f t="shared" si="1788"/>
        <v>-994</v>
      </c>
      <c r="AJ1447">
        <f t="shared" si="1829"/>
        <v>0</v>
      </c>
      <c r="AK1447">
        <f t="shared" si="1789"/>
        <v>-993</v>
      </c>
      <c r="AL1447">
        <f t="shared" si="1830"/>
        <v>0</v>
      </c>
      <c r="AM1447">
        <f t="shared" si="1831"/>
        <v>-992</v>
      </c>
      <c r="AN1447">
        <f t="shared" si="1832"/>
        <v>0</v>
      </c>
      <c r="AO1447">
        <f t="shared" si="1790"/>
        <v>-991</v>
      </c>
      <c r="AP1447">
        <f t="shared" si="1833"/>
        <v>0</v>
      </c>
      <c r="AQ1447">
        <f t="shared" si="1791"/>
        <v>-990</v>
      </c>
      <c r="AR1447">
        <f t="shared" si="1834"/>
        <v>0</v>
      </c>
      <c r="AS1447">
        <f t="shared" si="1792"/>
        <v>-989</v>
      </c>
      <c r="AT1447">
        <f t="shared" si="1835"/>
        <v>0</v>
      </c>
      <c r="AU1447">
        <f t="shared" si="1793"/>
        <v>-988</v>
      </c>
      <c r="AV1447">
        <f t="shared" si="1836"/>
        <v>0</v>
      </c>
      <c r="AW1447">
        <f t="shared" si="1794"/>
        <v>-987</v>
      </c>
      <c r="AX1447">
        <f t="shared" si="1837"/>
        <v>0</v>
      </c>
      <c r="AY1447">
        <f t="shared" si="1795"/>
        <v>-986</v>
      </c>
      <c r="AZ1447">
        <f t="shared" si="1838"/>
        <v>0</v>
      </c>
      <c r="BA1447">
        <f t="shared" si="1796"/>
        <v>-985</v>
      </c>
      <c r="BB1447">
        <f t="shared" si="1839"/>
        <v>0</v>
      </c>
      <c r="BC1447">
        <f t="shared" si="1797"/>
        <v>-984</v>
      </c>
      <c r="BD1447">
        <f t="shared" si="1840"/>
        <v>0</v>
      </c>
      <c r="BE1447">
        <f t="shared" si="1798"/>
        <v>-983</v>
      </c>
      <c r="BF1447">
        <f t="shared" si="1841"/>
        <v>0</v>
      </c>
      <c r="BG1447">
        <f t="shared" si="1799"/>
        <v>-982</v>
      </c>
      <c r="BH1447">
        <f t="shared" si="1842"/>
        <v>0</v>
      </c>
      <c r="BI1447">
        <f t="shared" si="1800"/>
        <v>-981</v>
      </c>
      <c r="BJ1447">
        <f t="shared" si="1843"/>
        <v>0</v>
      </c>
      <c r="BK1447">
        <f t="shared" si="1801"/>
        <v>-980</v>
      </c>
      <c r="BL1447">
        <f t="shared" si="1844"/>
        <v>0</v>
      </c>
      <c r="BM1447">
        <f t="shared" si="1802"/>
        <v>-979</v>
      </c>
      <c r="BN1447">
        <f t="shared" si="1845"/>
        <v>0</v>
      </c>
      <c r="BO1447">
        <f t="shared" si="1803"/>
        <v>-978</v>
      </c>
      <c r="BP1447">
        <f t="shared" si="1846"/>
        <v>0</v>
      </c>
      <c r="BQ1447">
        <f t="shared" si="1804"/>
        <v>-977</v>
      </c>
      <c r="BR1447">
        <f t="shared" si="1847"/>
        <v>0</v>
      </c>
      <c r="BS1447">
        <f t="shared" si="1805"/>
        <v>-976</v>
      </c>
      <c r="BT1447">
        <f t="shared" si="1848"/>
        <v>0</v>
      </c>
      <c r="BU1447">
        <f t="shared" si="1806"/>
        <v>-975</v>
      </c>
      <c r="BV1447">
        <f t="shared" si="1849"/>
        <v>0</v>
      </c>
      <c r="BW1447">
        <f t="shared" si="1807"/>
        <v>-974</v>
      </c>
      <c r="BX1447">
        <f t="shared" si="1850"/>
        <v>0</v>
      </c>
      <c r="BY1447">
        <f t="shared" si="1808"/>
        <v>-973</v>
      </c>
      <c r="BZ1447">
        <f t="shared" si="1851"/>
        <v>0</v>
      </c>
      <c r="CA1447">
        <f t="shared" si="1809"/>
        <v>-972</v>
      </c>
      <c r="CB1447">
        <f t="shared" si="1852"/>
        <v>0</v>
      </c>
      <c r="CC1447">
        <f t="shared" si="1810"/>
        <v>-971</v>
      </c>
      <c r="CD1447">
        <f t="shared" si="1853"/>
        <v>0</v>
      </c>
      <c r="CE1447">
        <f t="shared" si="1811"/>
        <v>-970</v>
      </c>
      <c r="CF1447">
        <f t="shared" si="1854"/>
        <v>0</v>
      </c>
      <c r="CG1447">
        <f t="shared" si="1812"/>
        <v>-969</v>
      </c>
      <c r="CH1447">
        <f t="shared" si="1855"/>
        <v>0</v>
      </c>
      <c r="CI1447">
        <f t="shared" si="1813"/>
        <v>-968</v>
      </c>
      <c r="CJ1447">
        <f t="shared" si="1856"/>
        <v>0</v>
      </c>
      <c r="CK1447">
        <f t="shared" si="1814"/>
        <v>-967</v>
      </c>
      <c r="CL1447">
        <f t="shared" si="1857"/>
        <v>0</v>
      </c>
      <c r="CM1447">
        <f t="shared" si="1815"/>
        <v>-966</v>
      </c>
      <c r="CN1447">
        <f t="shared" si="1858"/>
        <v>0</v>
      </c>
      <c r="CO1447">
        <f t="shared" si="1816"/>
        <v>-965</v>
      </c>
      <c r="CP1447">
        <f t="shared" si="1859"/>
        <v>0</v>
      </c>
      <c r="CQ1447">
        <f t="shared" si="1817"/>
        <v>-964</v>
      </c>
      <c r="CR1447">
        <f t="shared" si="1860"/>
        <v>0</v>
      </c>
      <c r="CS1447">
        <f t="shared" si="1818"/>
        <v>-963</v>
      </c>
      <c r="CT1447">
        <f t="shared" si="1861"/>
        <v>0</v>
      </c>
      <c r="CU1447">
        <f t="shared" si="1819"/>
        <v>-962</v>
      </c>
      <c r="CV1447">
        <f t="shared" si="1862"/>
        <v>0</v>
      </c>
      <c r="CW1447">
        <f t="shared" si="1820"/>
        <v>-961</v>
      </c>
      <c r="CX1447">
        <f t="shared" si="1863"/>
        <v>0</v>
      </c>
    </row>
    <row r="1448" spans="1:102">
      <c r="A1448" s="193">
        <v>39147</v>
      </c>
      <c r="B1448" t="s">
        <v>950</v>
      </c>
      <c r="C1448" t="s">
        <v>951</v>
      </c>
      <c r="D1448" t="s">
        <v>1679</v>
      </c>
      <c r="E1448" t="s">
        <v>2566</v>
      </c>
      <c r="G1448" t="s">
        <v>8</v>
      </c>
      <c r="H1448" t="s">
        <v>8</v>
      </c>
      <c r="I1448" t="s">
        <v>8</v>
      </c>
      <c r="J1448">
        <v>0</v>
      </c>
      <c r="K1448" t="s">
        <v>1847</v>
      </c>
      <c r="L1448">
        <v>39</v>
      </c>
      <c r="M1448" t="s">
        <v>36</v>
      </c>
      <c r="N1448" t="s">
        <v>954</v>
      </c>
      <c r="O1448">
        <v>47150</v>
      </c>
      <c r="P1448" t="s">
        <v>6</v>
      </c>
      <c r="Q1448">
        <v>91</v>
      </c>
      <c r="R1448" s="193">
        <v>39147</v>
      </c>
      <c r="S1448" t="s">
        <v>1381</v>
      </c>
      <c r="T1448">
        <v>200</v>
      </c>
      <c r="U1448" t="s">
        <v>955</v>
      </c>
      <c r="V1448" t="str">
        <f t="shared" si="1821"/>
        <v>2007</v>
      </c>
      <c r="W1448" s="211">
        <f t="shared" si="1864"/>
        <v>-1000</v>
      </c>
      <c r="X1448">
        <f t="shared" si="1822"/>
        <v>0</v>
      </c>
      <c r="Y1448">
        <f t="shared" si="1784"/>
        <v>-999</v>
      </c>
      <c r="Z1448">
        <f t="shared" si="1823"/>
        <v>0</v>
      </c>
      <c r="AA1448">
        <f t="shared" si="1785"/>
        <v>-998</v>
      </c>
      <c r="AB1448">
        <f t="shared" si="1824"/>
        <v>0</v>
      </c>
      <c r="AC1448">
        <f t="shared" si="1786"/>
        <v>-997</v>
      </c>
      <c r="AD1448">
        <f t="shared" si="1825"/>
        <v>0</v>
      </c>
      <c r="AE1448">
        <f t="shared" si="1826"/>
        <v>-996</v>
      </c>
      <c r="AF1448">
        <f t="shared" si="1827"/>
        <v>0</v>
      </c>
      <c r="AG1448">
        <f t="shared" si="1787"/>
        <v>-995</v>
      </c>
      <c r="AH1448">
        <f t="shared" si="1828"/>
        <v>0</v>
      </c>
      <c r="AI1448">
        <f t="shared" si="1788"/>
        <v>-994</v>
      </c>
      <c r="AJ1448">
        <f t="shared" si="1829"/>
        <v>0</v>
      </c>
      <c r="AK1448">
        <f t="shared" si="1789"/>
        <v>-993</v>
      </c>
      <c r="AL1448">
        <f t="shared" si="1830"/>
        <v>0</v>
      </c>
      <c r="AM1448">
        <f t="shared" si="1831"/>
        <v>-992</v>
      </c>
      <c r="AN1448">
        <f t="shared" si="1832"/>
        <v>0</v>
      </c>
      <c r="AO1448">
        <f t="shared" si="1790"/>
        <v>-991</v>
      </c>
      <c r="AP1448">
        <f t="shared" si="1833"/>
        <v>0</v>
      </c>
      <c r="AQ1448">
        <f t="shared" si="1791"/>
        <v>-990</v>
      </c>
      <c r="AR1448">
        <f t="shared" si="1834"/>
        <v>0</v>
      </c>
      <c r="AS1448">
        <f t="shared" si="1792"/>
        <v>-989</v>
      </c>
      <c r="AT1448">
        <f t="shared" si="1835"/>
        <v>0</v>
      </c>
      <c r="AU1448">
        <f t="shared" si="1793"/>
        <v>-988</v>
      </c>
      <c r="AV1448">
        <f t="shared" si="1836"/>
        <v>0</v>
      </c>
      <c r="AW1448">
        <f t="shared" si="1794"/>
        <v>-987</v>
      </c>
      <c r="AX1448">
        <f t="shared" si="1837"/>
        <v>0</v>
      </c>
      <c r="AY1448">
        <f t="shared" si="1795"/>
        <v>-986</v>
      </c>
      <c r="AZ1448">
        <f t="shared" si="1838"/>
        <v>0</v>
      </c>
      <c r="BA1448">
        <f t="shared" si="1796"/>
        <v>-985</v>
      </c>
      <c r="BB1448">
        <f t="shared" si="1839"/>
        <v>0</v>
      </c>
      <c r="BC1448">
        <f t="shared" si="1797"/>
        <v>-984</v>
      </c>
      <c r="BD1448">
        <f t="shared" si="1840"/>
        <v>0</v>
      </c>
      <c r="BE1448">
        <f t="shared" si="1798"/>
        <v>-983</v>
      </c>
      <c r="BF1448">
        <f t="shared" si="1841"/>
        <v>0</v>
      </c>
      <c r="BG1448">
        <f t="shared" si="1799"/>
        <v>-982</v>
      </c>
      <c r="BH1448">
        <f t="shared" si="1842"/>
        <v>0</v>
      </c>
      <c r="BI1448">
        <f t="shared" si="1800"/>
        <v>-981</v>
      </c>
      <c r="BJ1448">
        <f t="shared" si="1843"/>
        <v>0</v>
      </c>
      <c r="BK1448">
        <f t="shared" si="1801"/>
        <v>-980</v>
      </c>
      <c r="BL1448">
        <f t="shared" si="1844"/>
        <v>0</v>
      </c>
      <c r="BM1448">
        <f t="shared" si="1802"/>
        <v>-979</v>
      </c>
      <c r="BN1448">
        <f t="shared" si="1845"/>
        <v>0</v>
      </c>
      <c r="BO1448">
        <f t="shared" si="1803"/>
        <v>-978</v>
      </c>
      <c r="BP1448">
        <f t="shared" si="1846"/>
        <v>0</v>
      </c>
      <c r="BQ1448">
        <f t="shared" si="1804"/>
        <v>-977</v>
      </c>
      <c r="BR1448">
        <f t="shared" si="1847"/>
        <v>0</v>
      </c>
      <c r="BS1448">
        <f t="shared" si="1805"/>
        <v>-976</v>
      </c>
      <c r="BT1448">
        <f t="shared" si="1848"/>
        <v>0</v>
      </c>
      <c r="BU1448">
        <f t="shared" si="1806"/>
        <v>-975</v>
      </c>
      <c r="BV1448">
        <f t="shared" si="1849"/>
        <v>0</v>
      </c>
      <c r="BW1448">
        <f t="shared" si="1807"/>
        <v>-974</v>
      </c>
      <c r="BX1448">
        <f t="shared" si="1850"/>
        <v>0</v>
      </c>
      <c r="BY1448">
        <f t="shared" si="1808"/>
        <v>-973</v>
      </c>
      <c r="BZ1448">
        <f t="shared" si="1851"/>
        <v>0</v>
      </c>
      <c r="CA1448">
        <f t="shared" si="1809"/>
        <v>-972</v>
      </c>
      <c r="CB1448">
        <f t="shared" si="1852"/>
        <v>0</v>
      </c>
      <c r="CC1448">
        <f t="shared" si="1810"/>
        <v>-971</v>
      </c>
      <c r="CD1448">
        <f t="shared" si="1853"/>
        <v>0</v>
      </c>
      <c r="CE1448">
        <f t="shared" si="1811"/>
        <v>-970</v>
      </c>
      <c r="CF1448">
        <f t="shared" si="1854"/>
        <v>0</v>
      </c>
      <c r="CG1448">
        <f t="shared" si="1812"/>
        <v>-969</v>
      </c>
      <c r="CH1448">
        <f t="shared" si="1855"/>
        <v>0</v>
      </c>
      <c r="CI1448">
        <f t="shared" si="1813"/>
        <v>-968</v>
      </c>
      <c r="CJ1448">
        <f t="shared" si="1856"/>
        <v>0</v>
      </c>
      <c r="CK1448">
        <f t="shared" si="1814"/>
        <v>-967</v>
      </c>
      <c r="CL1448">
        <f t="shared" si="1857"/>
        <v>0</v>
      </c>
      <c r="CM1448">
        <f t="shared" si="1815"/>
        <v>-966</v>
      </c>
      <c r="CN1448">
        <f t="shared" si="1858"/>
        <v>0</v>
      </c>
      <c r="CO1448">
        <f t="shared" si="1816"/>
        <v>-965</v>
      </c>
      <c r="CP1448">
        <f t="shared" si="1859"/>
        <v>0</v>
      </c>
      <c r="CQ1448">
        <f t="shared" si="1817"/>
        <v>-964</v>
      </c>
      <c r="CR1448">
        <f t="shared" si="1860"/>
        <v>0</v>
      </c>
      <c r="CS1448">
        <f t="shared" si="1818"/>
        <v>-963</v>
      </c>
      <c r="CT1448">
        <f t="shared" si="1861"/>
        <v>0</v>
      </c>
      <c r="CU1448">
        <f t="shared" si="1819"/>
        <v>-962</v>
      </c>
      <c r="CV1448">
        <f t="shared" si="1862"/>
        <v>0</v>
      </c>
      <c r="CW1448">
        <f t="shared" si="1820"/>
        <v>-961</v>
      </c>
      <c r="CX1448">
        <f t="shared" si="1863"/>
        <v>0</v>
      </c>
    </row>
    <row r="1449" spans="1:102">
      <c r="A1449" s="193">
        <v>34652</v>
      </c>
      <c r="B1449" t="s">
        <v>950</v>
      </c>
      <c r="C1449" t="s">
        <v>951</v>
      </c>
      <c r="D1449" t="s">
        <v>961</v>
      </c>
      <c r="E1449" t="s">
        <v>2567</v>
      </c>
      <c r="F1449" t="s">
        <v>2568</v>
      </c>
      <c r="G1449" t="s">
        <v>8</v>
      </c>
      <c r="H1449" t="s">
        <v>8</v>
      </c>
      <c r="I1449" t="s">
        <v>8</v>
      </c>
      <c r="J1449">
        <v>0</v>
      </c>
      <c r="K1449" t="s">
        <v>1847</v>
      </c>
      <c r="L1449">
        <v>34</v>
      </c>
      <c r="M1449" t="s">
        <v>2</v>
      </c>
      <c r="N1449" t="s">
        <v>954</v>
      </c>
      <c r="O1449">
        <v>47150</v>
      </c>
      <c r="P1449" t="s">
        <v>6</v>
      </c>
      <c r="Q1449">
        <v>91</v>
      </c>
      <c r="R1449" s="193">
        <v>34652</v>
      </c>
      <c r="S1449" s="193">
        <v>73050</v>
      </c>
      <c r="T1449">
        <v>100</v>
      </c>
      <c r="U1449" t="s">
        <v>955</v>
      </c>
      <c r="V1449" t="str">
        <f t="shared" si="1821"/>
        <v>1994</v>
      </c>
      <c r="W1449" s="211">
        <f t="shared" si="1864"/>
        <v>-1000</v>
      </c>
      <c r="X1449">
        <f t="shared" si="1822"/>
        <v>0</v>
      </c>
      <c r="Y1449">
        <f t="shared" si="1784"/>
        <v>-999</v>
      </c>
      <c r="Z1449">
        <f t="shared" si="1823"/>
        <v>0</v>
      </c>
      <c r="AA1449">
        <f t="shared" si="1785"/>
        <v>-998</v>
      </c>
      <c r="AB1449">
        <f t="shared" si="1824"/>
        <v>0</v>
      </c>
      <c r="AC1449">
        <f t="shared" si="1786"/>
        <v>-997</v>
      </c>
      <c r="AD1449">
        <f t="shared" si="1825"/>
        <v>0</v>
      </c>
      <c r="AE1449">
        <f t="shared" si="1826"/>
        <v>-996</v>
      </c>
      <c r="AF1449">
        <f t="shared" si="1827"/>
        <v>0</v>
      </c>
      <c r="AG1449">
        <f t="shared" si="1787"/>
        <v>-995</v>
      </c>
      <c r="AH1449">
        <f t="shared" si="1828"/>
        <v>0</v>
      </c>
      <c r="AI1449">
        <f t="shared" si="1788"/>
        <v>-994</v>
      </c>
      <c r="AJ1449">
        <f t="shared" si="1829"/>
        <v>0</v>
      </c>
      <c r="AK1449">
        <f t="shared" si="1789"/>
        <v>-993</v>
      </c>
      <c r="AL1449">
        <f t="shared" si="1830"/>
        <v>0</v>
      </c>
      <c r="AM1449">
        <f t="shared" si="1831"/>
        <v>-992</v>
      </c>
      <c r="AN1449">
        <f t="shared" si="1832"/>
        <v>0</v>
      </c>
      <c r="AO1449">
        <f t="shared" si="1790"/>
        <v>-991</v>
      </c>
      <c r="AP1449">
        <f t="shared" si="1833"/>
        <v>0</v>
      </c>
      <c r="AQ1449">
        <f t="shared" si="1791"/>
        <v>-990</v>
      </c>
      <c r="AR1449">
        <f t="shared" si="1834"/>
        <v>0</v>
      </c>
      <c r="AS1449">
        <f t="shared" si="1792"/>
        <v>-989</v>
      </c>
      <c r="AT1449">
        <f t="shared" si="1835"/>
        <v>0</v>
      </c>
      <c r="AU1449">
        <f t="shared" si="1793"/>
        <v>-988</v>
      </c>
      <c r="AV1449">
        <f t="shared" si="1836"/>
        <v>0</v>
      </c>
      <c r="AW1449">
        <f t="shared" si="1794"/>
        <v>-987</v>
      </c>
      <c r="AX1449">
        <f t="shared" si="1837"/>
        <v>0</v>
      </c>
      <c r="AY1449">
        <f t="shared" si="1795"/>
        <v>-986</v>
      </c>
      <c r="AZ1449">
        <f t="shared" si="1838"/>
        <v>0</v>
      </c>
      <c r="BA1449">
        <f t="shared" si="1796"/>
        <v>-985</v>
      </c>
      <c r="BB1449">
        <f t="shared" si="1839"/>
        <v>0</v>
      </c>
      <c r="BC1449">
        <f t="shared" si="1797"/>
        <v>-984</v>
      </c>
      <c r="BD1449">
        <f t="shared" si="1840"/>
        <v>0</v>
      </c>
      <c r="BE1449">
        <f t="shared" si="1798"/>
        <v>-983</v>
      </c>
      <c r="BF1449">
        <f t="shared" si="1841"/>
        <v>0</v>
      </c>
      <c r="BG1449">
        <f t="shared" si="1799"/>
        <v>-982</v>
      </c>
      <c r="BH1449">
        <f t="shared" si="1842"/>
        <v>0</v>
      </c>
      <c r="BI1449">
        <f t="shared" si="1800"/>
        <v>-981</v>
      </c>
      <c r="BJ1449">
        <f t="shared" si="1843"/>
        <v>0</v>
      </c>
      <c r="BK1449">
        <f t="shared" si="1801"/>
        <v>-980</v>
      </c>
      <c r="BL1449">
        <f t="shared" si="1844"/>
        <v>0</v>
      </c>
      <c r="BM1449">
        <f t="shared" si="1802"/>
        <v>-979</v>
      </c>
      <c r="BN1449">
        <f t="shared" si="1845"/>
        <v>0</v>
      </c>
      <c r="BO1449">
        <f t="shared" si="1803"/>
        <v>-978</v>
      </c>
      <c r="BP1449">
        <f t="shared" si="1846"/>
        <v>0</v>
      </c>
      <c r="BQ1449">
        <f t="shared" si="1804"/>
        <v>-977</v>
      </c>
      <c r="BR1449">
        <f t="shared" si="1847"/>
        <v>0</v>
      </c>
      <c r="BS1449">
        <f t="shared" si="1805"/>
        <v>-976</v>
      </c>
      <c r="BT1449">
        <f t="shared" si="1848"/>
        <v>0</v>
      </c>
      <c r="BU1449">
        <f t="shared" si="1806"/>
        <v>-975</v>
      </c>
      <c r="BV1449">
        <f t="shared" si="1849"/>
        <v>0</v>
      </c>
      <c r="BW1449">
        <f t="shared" si="1807"/>
        <v>-974</v>
      </c>
      <c r="BX1449">
        <f t="shared" si="1850"/>
        <v>0</v>
      </c>
      <c r="BY1449">
        <f t="shared" si="1808"/>
        <v>-973</v>
      </c>
      <c r="BZ1449">
        <f t="shared" si="1851"/>
        <v>0</v>
      </c>
      <c r="CA1449">
        <f t="shared" si="1809"/>
        <v>-972</v>
      </c>
      <c r="CB1449">
        <f t="shared" si="1852"/>
        <v>0</v>
      </c>
      <c r="CC1449">
        <f t="shared" si="1810"/>
        <v>-971</v>
      </c>
      <c r="CD1449">
        <f t="shared" si="1853"/>
        <v>0</v>
      </c>
      <c r="CE1449">
        <f t="shared" si="1811"/>
        <v>-970</v>
      </c>
      <c r="CF1449">
        <f t="shared" si="1854"/>
        <v>0</v>
      </c>
      <c r="CG1449">
        <f t="shared" si="1812"/>
        <v>-969</v>
      </c>
      <c r="CH1449">
        <f t="shared" si="1855"/>
        <v>0</v>
      </c>
      <c r="CI1449">
        <f t="shared" si="1813"/>
        <v>-968</v>
      </c>
      <c r="CJ1449">
        <f t="shared" si="1856"/>
        <v>0</v>
      </c>
      <c r="CK1449">
        <f t="shared" si="1814"/>
        <v>-967</v>
      </c>
      <c r="CL1449">
        <f t="shared" si="1857"/>
        <v>0</v>
      </c>
      <c r="CM1449">
        <f t="shared" si="1815"/>
        <v>-966</v>
      </c>
      <c r="CN1449">
        <f t="shared" si="1858"/>
        <v>0</v>
      </c>
      <c r="CO1449">
        <f t="shared" si="1816"/>
        <v>-965</v>
      </c>
      <c r="CP1449">
        <f t="shared" si="1859"/>
        <v>0</v>
      </c>
      <c r="CQ1449">
        <f t="shared" si="1817"/>
        <v>-964</v>
      </c>
      <c r="CR1449">
        <f t="shared" si="1860"/>
        <v>0</v>
      </c>
      <c r="CS1449">
        <f t="shared" si="1818"/>
        <v>-963</v>
      </c>
      <c r="CT1449">
        <f t="shared" si="1861"/>
        <v>0</v>
      </c>
      <c r="CU1449">
        <f t="shared" si="1819"/>
        <v>-962</v>
      </c>
      <c r="CV1449">
        <f t="shared" si="1862"/>
        <v>0</v>
      </c>
      <c r="CW1449">
        <f t="shared" si="1820"/>
        <v>-961</v>
      </c>
      <c r="CX1449">
        <f t="shared" si="1863"/>
        <v>0</v>
      </c>
    </row>
    <row r="1450" spans="1:102">
      <c r="A1450" s="193">
        <v>34652</v>
      </c>
      <c r="B1450" t="s">
        <v>950</v>
      </c>
      <c r="C1450" t="s">
        <v>951</v>
      </c>
      <c r="D1450" t="s">
        <v>961</v>
      </c>
      <c r="E1450" t="s">
        <v>2569</v>
      </c>
      <c r="F1450" t="s">
        <v>2570</v>
      </c>
      <c r="G1450" t="s">
        <v>8</v>
      </c>
      <c r="H1450" t="s">
        <v>8</v>
      </c>
      <c r="I1450" t="s">
        <v>8</v>
      </c>
      <c r="J1450">
        <v>0</v>
      </c>
      <c r="K1450" t="s">
        <v>1847</v>
      </c>
      <c r="L1450">
        <v>34</v>
      </c>
      <c r="M1450" t="s">
        <v>2</v>
      </c>
      <c r="N1450" t="s">
        <v>954</v>
      </c>
      <c r="O1450">
        <v>47150</v>
      </c>
      <c r="P1450" t="s">
        <v>6</v>
      </c>
      <c r="Q1450">
        <v>91</v>
      </c>
      <c r="R1450" s="193">
        <v>34652</v>
      </c>
      <c r="S1450" s="193">
        <v>73050</v>
      </c>
      <c r="T1450">
        <v>100</v>
      </c>
      <c r="U1450" t="s">
        <v>955</v>
      </c>
      <c r="V1450" t="str">
        <f t="shared" si="1821"/>
        <v>1994</v>
      </c>
      <c r="W1450" s="211">
        <f t="shared" si="1864"/>
        <v>-1000</v>
      </c>
      <c r="X1450">
        <f t="shared" si="1822"/>
        <v>0</v>
      </c>
      <c r="Y1450">
        <f t="shared" si="1784"/>
        <v>-999</v>
      </c>
      <c r="Z1450">
        <f t="shared" si="1823"/>
        <v>0</v>
      </c>
      <c r="AA1450">
        <f t="shared" si="1785"/>
        <v>-998</v>
      </c>
      <c r="AB1450">
        <f t="shared" si="1824"/>
        <v>0</v>
      </c>
      <c r="AC1450">
        <f t="shared" si="1786"/>
        <v>-997</v>
      </c>
      <c r="AD1450">
        <f t="shared" si="1825"/>
        <v>0</v>
      </c>
      <c r="AE1450">
        <f t="shared" si="1826"/>
        <v>-996</v>
      </c>
      <c r="AF1450">
        <f t="shared" si="1827"/>
        <v>0</v>
      </c>
      <c r="AG1450">
        <f t="shared" si="1787"/>
        <v>-995</v>
      </c>
      <c r="AH1450">
        <f t="shared" si="1828"/>
        <v>0</v>
      </c>
      <c r="AI1450">
        <f t="shared" si="1788"/>
        <v>-994</v>
      </c>
      <c r="AJ1450">
        <f t="shared" si="1829"/>
        <v>0</v>
      </c>
      <c r="AK1450">
        <f t="shared" si="1789"/>
        <v>-993</v>
      </c>
      <c r="AL1450">
        <f t="shared" si="1830"/>
        <v>0</v>
      </c>
      <c r="AM1450">
        <f t="shared" si="1831"/>
        <v>-992</v>
      </c>
      <c r="AN1450">
        <f t="shared" si="1832"/>
        <v>0</v>
      </c>
      <c r="AO1450">
        <f t="shared" si="1790"/>
        <v>-991</v>
      </c>
      <c r="AP1450">
        <f t="shared" si="1833"/>
        <v>0</v>
      </c>
      <c r="AQ1450">
        <f t="shared" si="1791"/>
        <v>-990</v>
      </c>
      <c r="AR1450">
        <f t="shared" si="1834"/>
        <v>0</v>
      </c>
      <c r="AS1450">
        <f t="shared" si="1792"/>
        <v>-989</v>
      </c>
      <c r="AT1450">
        <f t="shared" si="1835"/>
        <v>0</v>
      </c>
      <c r="AU1450">
        <f t="shared" si="1793"/>
        <v>-988</v>
      </c>
      <c r="AV1450">
        <f t="shared" si="1836"/>
        <v>0</v>
      </c>
      <c r="AW1450">
        <f t="shared" si="1794"/>
        <v>-987</v>
      </c>
      <c r="AX1450">
        <f t="shared" si="1837"/>
        <v>0</v>
      </c>
      <c r="AY1450">
        <f t="shared" si="1795"/>
        <v>-986</v>
      </c>
      <c r="AZ1450">
        <f t="shared" si="1838"/>
        <v>0</v>
      </c>
      <c r="BA1450">
        <f t="shared" si="1796"/>
        <v>-985</v>
      </c>
      <c r="BB1450">
        <f t="shared" si="1839"/>
        <v>0</v>
      </c>
      <c r="BC1450">
        <f t="shared" si="1797"/>
        <v>-984</v>
      </c>
      <c r="BD1450">
        <f t="shared" si="1840"/>
        <v>0</v>
      </c>
      <c r="BE1450">
        <f t="shared" si="1798"/>
        <v>-983</v>
      </c>
      <c r="BF1450">
        <f t="shared" si="1841"/>
        <v>0</v>
      </c>
      <c r="BG1450">
        <f t="shared" si="1799"/>
        <v>-982</v>
      </c>
      <c r="BH1450">
        <f t="shared" si="1842"/>
        <v>0</v>
      </c>
      <c r="BI1450">
        <f t="shared" si="1800"/>
        <v>-981</v>
      </c>
      <c r="BJ1450">
        <f t="shared" si="1843"/>
        <v>0</v>
      </c>
      <c r="BK1450">
        <f t="shared" si="1801"/>
        <v>-980</v>
      </c>
      <c r="BL1450">
        <f t="shared" si="1844"/>
        <v>0</v>
      </c>
      <c r="BM1450">
        <f t="shared" si="1802"/>
        <v>-979</v>
      </c>
      <c r="BN1450">
        <f t="shared" si="1845"/>
        <v>0</v>
      </c>
      <c r="BO1450">
        <f t="shared" si="1803"/>
        <v>-978</v>
      </c>
      <c r="BP1450">
        <f t="shared" si="1846"/>
        <v>0</v>
      </c>
      <c r="BQ1450">
        <f t="shared" si="1804"/>
        <v>-977</v>
      </c>
      <c r="BR1450">
        <f t="shared" si="1847"/>
        <v>0</v>
      </c>
      <c r="BS1450">
        <f t="shared" si="1805"/>
        <v>-976</v>
      </c>
      <c r="BT1450">
        <f t="shared" si="1848"/>
        <v>0</v>
      </c>
      <c r="BU1450">
        <f t="shared" si="1806"/>
        <v>-975</v>
      </c>
      <c r="BV1450">
        <f t="shared" si="1849"/>
        <v>0</v>
      </c>
      <c r="BW1450">
        <f t="shared" si="1807"/>
        <v>-974</v>
      </c>
      <c r="BX1450">
        <f t="shared" si="1850"/>
        <v>0</v>
      </c>
      <c r="BY1450">
        <f t="shared" si="1808"/>
        <v>-973</v>
      </c>
      <c r="BZ1450">
        <f t="shared" si="1851"/>
        <v>0</v>
      </c>
      <c r="CA1450">
        <f t="shared" si="1809"/>
        <v>-972</v>
      </c>
      <c r="CB1450">
        <f t="shared" si="1852"/>
        <v>0</v>
      </c>
      <c r="CC1450">
        <f t="shared" si="1810"/>
        <v>-971</v>
      </c>
      <c r="CD1450">
        <f t="shared" si="1853"/>
        <v>0</v>
      </c>
      <c r="CE1450">
        <f t="shared" si="1811"/>
        <v>-970</v>
      </c>
      <c r="CF1450">
        <f t="shared" si="1854"/>
        <v>0</v>
      </c>
      <c r="CG1450">
        <f t="shared" si="1812"/>
        <v>-969</v>
      </c>
      <c r="CH1450">
        <f t="shared" si="1855"/>
        <v>0</v>
      </c>
      <c r="CI1450">
        <f t="shared" si="1813"/>
        <v>-968</v>
      </c>
      <c r="CJ1450">
        <f t="shared" si="1856"/>
        <v>0</v>
      </c>
      <c r="CK1450">
        <f t="shared" si="1814"/>
        <v>-967</v>
      </c>
      <c r="CL1450">
        <f t="shared" si="1857"/>
        <v>0</v>
      </c>
      <c r="CM1450">
        <f t="shared" si="1815"/>
        <v>-966</v>
      </c>
      <c r="CN1450">
        <f t="shared" si="1858"/>
        <v>0</v>
      </c>
      <c r="CO1450">
        <f t="shared" si="1816"/>
        <v>-965</v>
      </c>
      <c r="CP1450">
        <f t="shared" si="1859"/>
        <v>0</v>
      </c>
      <c r="CQ1450">
        <f t="shared" si="1817"/>
        <v>-964</v>
      </c>
      <c r="CR1450">
        <f t="shared" si="1860"/>
        <v>0</v>
      </c>
      <c r="CS1450">
        <f t="shared" si="1818"/>
        <v>-963</v>
      </c>
      <c r="CT1450">
        <f t="shared" si="1861"/>
        <v>0</v>
      </c>
      <c r="CU1450">
        <f t="shared" si="1819"/>
        <v>-962</v>
      </c>
      <c r="CV1450">
        <f t="shared" si="1862"/>
        <v>0</v>
      </c>
      <c r="CW1450">
        <f t="shared" si="1820"/>
        <v>-961</v>
      </c>
      <c r="CX1450">
        <f t="shared" si="1863"/>
        <v>0</v>
      </c>
    </row>
    <row r="1451" spans="1:102">
      <c r="A1451" s="193">
        <v>26241</v>
      </c>
      <c r="B1451" t="s">
        <v>950</v>
      </c>
      <c r="C1451" t="s">
        <v>951</v>
      </c>
      <c r="D1451" t="s">
        <v>1823</v>
      </c>
      <c r="E1451" t="s">
        <v>2571</v>
      </c>
      <c r="F1451" t="s">
        <v>2572</v>
      </c>
      <c r="G1451" t="s">
        <v>8</v>
      </c>
      <c r="H1451" t="s">
        <v>8</v>
      </c>
      <c r="I1451" t="s">
        <v>8</v>
      </c>
      <c r="J1451">
        <v>0</v>
      </c>
      <c r="K1451" t="s">
        <v>1847</v>
      </c>
      <c r="L1451">
        <v>21</v>
      </c>
      <c r="M1451" t="s">
        <v>1</v>
      </c>
      <c r="N1451" t="s">
        <v>954</v>
      </c>
      <c r="O1451">
        <v>47150</v>
      </c>
      <c r="P1451" t="s">
        <v>6</v>
      </c>
      <c r="Q1451">
        <v>91</v>
      </c>
      <c r="R1451" s="193">
        <v>26241</v>
      </c>
      <c r="S1451" s="193">
        <v>73050</v>
      </c>
      <c r="T1451">
        <v>175</v>
      </c>
      <c r="U1451" t="s">
        <v>958</v>
      </c>
      <c r="V1451" t="str">
        <f t="shared" si="1821"/>
        <v>1971</v>
      </c>
      <c r="W1451" s="211">
        <f t="shared" si="1864"/>
        <v>-1000</v>
      </c>
      <c r="X1451">
        <f t="shared" si="1822"/>
        <v>0</v>
      </c>
      <c r="Y1451">
        <f t="shared" si="1784"/>
        <v>-999</v>
      </c>
      <c r="Z1451">
        <f t="shared" si="1823"/>
        <v>0</v>
      </c>
      <c r="AA1451">
        <f t="shared" si="1785"/>
        <v>-998</v>
      </c>
      <c r="AB1451">
        <f t="shared" si="1824"/>
        <v>0</v>
      </c>
      <c r="AC1451">
        <f t="shared" si="1786"/>
        <v>-997</v>
      </c>
      <c r="AD1451">
        <f t="shared" si="1825"/>
        <v>0</v>
      </c>
      <c r="AE1451">
        <f t="shared" si="1826"/>
        <v>-996</v>
      </c>
      <c r="AF1451">
        <f t="shared" si="1827"/>
        <v>0</v>
      </c>
      <c r="AG1451">
        <f t="shared" si="1787"/>
        <v>-995</v>
      </c>
      <c r="AH1451">
        <f t="shared" si="1828"/>
        <v>0</v>
      </c>
      <c r="AI1451">
        <f t="shared" si="1788"/>
        <v>-994</v>
      </c>
      <c r="AJ1451">
        <f t="shared" si="1829"/>
        <v>0</v>
      </c>
      <c r="AK1451">
        <f t="shared" si="1789"/>
        <v>-993</v>
      </c>
      <c r="AL1451">
        <f t="shared" si="1830"/>
        <v>0</v>
      </c>
      <c r="AM1451">
        <f t="shared" si="1831"/>
        <v>-992</v>
      </c>
      <c r="AN1451">
        <f t="shared" si="1832"/>
        <v>0</v>
      </c>
      <c r="AO1451">
        <f t="shared" si="1790"/>
        <v>-991</v>
      </c>
      <c r="AP1451">
        <f t="shared" si="1833"/>
        <v>0</v>
      </c>
      <c r="AQ1451">
        <f t="shared" si="1791"/>
        <v>-990</v>
      </c>
      <c r="AR1451">
        <f t="shared" si="1834"/>
        <v>0</v>
      </c>
      <c r="AS1451">
        <f t="shared" si="1792"/>
        <v>-989</v>
      </c>
      <c r="AT1451">
        <f t="shared" si="1835"/>
        <v>0</v>
      </c>
      <c r="AU1451">
        <f t="shared" si="1793"/>
        <v>-988</v>
      </c>
      <c r="AV1451">
        <f t="shared" si="1836"/>
        <v>0</v>
      </c>
      <c r="AW1451">
        <f t="shared" si="1794"/>
        <v>-987</v>
      </c>
      <c r="AX1451">
        <f t="shared" si="1837"/>
        <v>0</v>
      </c>
      <c r="AY1451">
        <f t="shared" si="1795"/>
        <v>-986</v>
      </c>
      <c r="AZ1451">
        <f t="shared" si="1838"/>
        <v>0</v>
      </c>
      <c r="BA1451">
        <f t="shared" si="1796"/>
        <v>-985</v>
      </c>
      <c r="BB1451">
        <f t="shared" si="1839"/>
        <v>0</v>
      </c>
      <c r="BC1451">
        <f t="shared" si="1797"/>
        <v>-984</v>
      </c>
      <c r="BD1451">
        <f t="shared" si="1840"/>
        <v>0</v>
      </c>
      <c r="BE1451">
        <f t="shared" si="1798"/>
        <v>-983</v>
      </c>
      <c r="BF1451">
        <f t="shared" si="1841"/>
        <v>0</v>
      </c>
      <c r="BG1451">
        <f t="shared" si="1799"/>
        <v>-982</v>
      </c>
      <c r="BH1451">
        <f t="shared" si="1842"/>
        <v>0</v>
      </c>
      <c r="BI1451">
        <f t="shared" si="1800"/>
        <v>-981</v>
      </c>
      <c r="BJ1451">
        <f t="shared" si="1843"/>
        <v>0</v>
      </c>
      <c r="BK1451">
        <f t="shared" si="1801"/>
        <v>-980</v>
      </c>
      <c r="BL1451">
        <f t="shared" si="1844"/>
        <v>0</v>
      </c>
      <c r="BM1451">
        <f t="shared" si="1802"/>
        <v>-979</v>
      </c>
      <c r="BN1451">
        <f t="shared" si="1845"/>
        <v>0</v>
      </c>
      <c r="BO1451">
        <f t="shared" si="1803"/>
        <v>-978</v>
      </c>
      <c r="BP1451">
        <f t="shared" si="1846"/>
        <v>0</v>
      </c>
      <c r="BQ1451">
        <f t="shared" si="1804"/>
        <v>-977</v>
      </c>
      <c r="BR1451">
        <f t="shared" si="1847"/>
        <v>0</v>
      </c>
      <c r="BS1451">
        <f t="shared" si="1805"/>
        <v>-976</v>
      </c>
      <c r="BT1451">
        <f t="shared" si="1848"/>
        <v>0</v>
      </c>
      <c r="BU1451">
        <f t="shared" si="1806"/>
        <v>-975</v>
      </c>
      <c r="BV1451">
        <f t="shared" si="1849"/>
        <v>0</v>
      </c>
      <c r="BW1451">
        <f t="shared" si="1807"/>
        <v>-974</v>
      </c>
      <c r="BX1451">
        <f t="shared" si="1850"/>
        <v>0</v>
      </c>
      <c r="BY1451">
        <f t="shared" si="1808"/>
        <v>-973</v>
      </c>
      <c r="BZ1451">
        <f t="shared" si="1851"/>
        <v>0</v>
      </c>
      <c r="CA1451">
        <f t="shared" si="1809"/>
        <v>-972</v>
      </c>
      <c r="CB1451">
        <f t="shared" si="1852"/>
        <v>0</v>
      </c>
      <c r="CC1451">
        <f t="shared" si="1810"/>
        <v>-971</v>
      </c>
      <c r="CD1451">
        <f t="shared" si="1853"/>
        <v>0</v>
      </c>
      <c r="CE1451">
        <f t="shared" si="1811"/>
        <v>-970</v>
      </c>
      <c r="CF1451">
        <f t="shared" si="1854"/>
        <v>0</v>
      </c>
      <c r="CG1451">
        <f t="shared" si="1812"/>
        <v>-969</v>
      </c>
      <c r="CH1451">
        <f t="shared" si="1855"/>
        <v>0</v>
      </c>
      <c r="CI1451">
        <f t="shared" si="1813"/>
        <v>-968</v>
      </c>
      <c r="CJ1451">
        <f t="shared" si="1856"/>
        <v>0</v>
      </c>
      <c r="CK1451">
        <f t="shared" si="1814"/>
        <v>-967</v>
      </c>
      <c r="CL1451">
        <f t="shared" si="1857"/>
        <v>0</v>
      </c>
      <c r="CM1451">
        <f t="shared" si="1815"/>
        <v>-966</v>
      </c>
      <c r="CN1451">
        <f t="shared" si="1858"/>
        <v>0</v>
      </c>
      <c r="CO1451">
        <f t="shared" si="1816"/>
        <v>-965</v>
      </c>
      <c r="CP1451">
        <f t="shared" si="1859"/>
        <v>0</v>
      </c>
      <c r="CQ1451">
        <f t="shared" si="1817"/>
        <v>-964</v>
      </c>
      <c r="CR1451">
        <f t="shared" si="1860"/>
        <v>0</v>
      </c>
      <c r="CS1451">
        <f t="shared" si="1818"/>
        <v>-963</v>
      </c>
      <c r="CT1451">
        <f t="shared" si="1861"/>
        <v>0</v>
      </c>
      <c r="CU1451">
        <f t="shared" si="1819"/>
        <v>-962</v>
      </c>
      <c r="CV1451">
        <f t="shared" si="1862"/>
        <v>0</v>
      </c>
      <c r="CW1451">
        <f t="shared" si="1820"/>
        <v>-961</v>
      </c>
      <c r="CX1451">
        <f t="shared" si="1863"/>
        <v>0</v>
      </c>
    </row>
    <row r="1452" spans="1:102">
      <c r="A1452" s="193">
        <v>26240</v>
      </c>
      <c r="B1452" t="s">
        <v>950</v>
      </c>
      <c r="C1452" t="s">
        <v>951</v>
      </c>
      <c r="D1452" t="s">
        <v>1011</v>
      </c>
      <c r="E1452" t="s">
        <v>2573</v>
      </c>
      <c r="F1452" t="s">
        <v>2574</v>
      </c>
      <c r="G1452" t="s">
        <v>8</v>
      </c>
      <c r="H1452" t="s">
        <v>8</v>
      </c>
      <c r="I1452" t="s">
        <v>8</v>
      </c>
      <c r="J1452">
        <v>0</v>
      </c>
      <c r="K1452" t="s">
        <v>1847</v>
      </c>
      <c r="L1452">
        <v>21</v>
      </c>
      <c r="M1452" t="s">
        <v>1</v>
      </c>
      <c r="N1452" t="s">
        <v>954</v>
      </c>
      <c r="O1452">
        <v>47150</v>
      </c>
      <c r="P1452" t="s">
        <v>6</v>
      </c>
      <c r="Q1452">
        <v>91</v>
      </c>
      <c r="R1452" s="193">
        <v>26240</v>
      </c>
      <c r="S1452" s="193">
        <v>73050</v>
      </c>
      <c r="T1452">
        <v>175</v>
      </c>
      <c r="U1452" t="s">
        <v>958</v>
      </c>
      <c r="V1452" t="str">
        <f t="shared" si="1821"/>
        <v>1971</v>
      </c>
      <c r="W1452" s="211">
        <f t="shared" si="1864"/>
        <v>-1000</v>
      </c>
      <c r="X1452">
        <f t="shared" si="1822"/>
        <v>0</v>
      </c>
      <c r="Y1452">
        <f t="shared" si="1784"/>
        <v>-999</v>
      </c>
      <c r="Z1452">
        <f t="shared" si="1823"/>
        <v>0</v>
      </c>
      <c r="AA1452">
        <f t="shared" si="1785"/>
        <v>-998</v>
      </c>
      <c r="AB1452">
        <f t="shared" si="1824"/>
        <v>0</v>
      </c>
      <c r="AC1452">
        <f t="shared" si="1786"/>
        <v>-997</v>
      </c>
      <c r="AD1452">
        <f t="shared" si="1825"/>
        <v>0</v>
      </c>
      <c r="AE1452">
        <f t="shared" si="1826"/>
        <v>-996</v>
      </c>
      <c r="AF1452">
        <f t="shared" si="1827"/>
        <v>0</v>
      </c>
      <c r="AG1452">
        <f t="shared" si="1787"/>
        <v>-995</v>
      </c>
      <c r="AH1452">
        <f t="shared" si="1828"/>
        <v>0</v>
      </c>
      <c r="AI1452">
        <f t="shared" si="1788"/>
        <v>-994</v>
      </c>
      <c r="AJ1452">
        <f t="shared" si="1829"/>
        <v>0</v>
      </c>
      <c r="AK1452">
        <f t="shared" si="1789"/>
        <v>-993</v>
      </c>
      <c r="AL1452">
        <f t="shared" si="1830"/>
        <v>0</v>
      </c>
      <c r="AM1452">
        <f t="shared" si="1831"/>
        <v>-992</v>
      </c>
      <c r="AN1452">
        <f t="shared" si="1832"/>
        <v>0</v>
      </c>
      <c r="AO1452">
        <f t="shared" si="1790"/>
        <v>-991</v>
      </c>
      <c r="AP1452">
        <f t="shared" si="1833"/>
        <v>0</v>
      </c>
      <c r="AQ1452">
        <f t="shared" si="1791"/>
        <v>-990</v>
      </c>
      <c r="AR1452">
        <f t="shared" si="1834"/>
        <v>0</v>
      </c>
      <c r="AS1452">
        <f t="shared" si="1792"/>
        <v>-989</v>
      </c>
      <c r="AT1452">
        <f t="shared" si="1835"/>
        <v>0</v>
      </c>
      <c r="AU1452">
        <f t="shared" si="1793"/>
        <v>-988</v>
      </c>
      <c r="AV1452">
        <f t="shared" si="1836"/>
        <v>0</v>
      </c>
      <c r="AW1452">
        <f t="shared" si="1794"/>
        <v>-987</v>
      </c>
      <c r="AX1452">
        <f t="shared" si="1837"/>
        <v>0</v>
      </c>
      <c r="AY1452">
        <f t="shared" si="1795"/>
        <v>-986</v>
      </c>
      <c r="AZ1452">
        <f t="shared" si="1838"/>
        <v>0</v>
      </c>
      <c r="BA1452">
        <f t="shared" si="1796"/>
        <v>-985</v>
      </c>
      <c r="BB1452">
        <f t="shared" si="1839"/>
        <v>0</v>
      </c>
      <c r="BC1452">
        <f t="shared" si="1797"/>
        <v>-984</v>
      </c>
      <c r="BD1452">
        <f t="shared" si="1840"/>
        <v>0</v>
      </c>
      <c r="BE1452">
        <f t="shared" si="1798"/>
        <v>-983</v>
      </c>
      <c r="BF1452">
        <f t="shared" si="1841"/>
        <v>0</v>
      </c>
      <c r="BG1452">
        <f t="shared" si="1799"/>
        <v>-982</v>
      </c>
      <c r="BH1452">
        <f t="shared" si="1842"/>
        <v>0</v>
      </c>
      <c r="BI1452">
        <f t="shared" si="1800"/>
        <v>-981</v>
      </c>
      <c r="BJ1452">
        <f t="shared" si="1843"/>
        <v>0</v>
      </c>
      <c r="BK1452">
        <f t="shared" si="1801"/>
        <v>-980</v>
      </c>
      <c r="BL1452">
        <f t="shared" si="1844"/>
        <v>0</v>
      </c>
      <c r="BM1452">
        <f t="shared" si="1802"/>
        <v>-979</v>
      </c>
      <c r="BN1452">
        <f t="shared" si="1845"/>
        <v>0</v>
      </c>
      <c r="BO1452">
        <f t="shared" si="1803"/>
        <v>-978</v>
      </c>
      <c r="BP1452">
        <f t="shared" si="1846"/>
        <v>0</v>
      </c>
      <c r="BQ1452">
        <f t="shared" si="1804"/>
        <v>-977</v>
      </c>
      <c r="BR1452">
        <f t="shared" si="1847"/>
        <v>0</v>
      </c>
      <c r="BS1452">
        <f t="shared" si="1805"/>
        <v>-976</v>
      </c>
      <c r="BT1452">
        <f t="shared" si="1848"/>
        <v>0</v>
      </c>
      <c r="BU1452">
        <f t="shared" si="1806"/>
        <v>-975</v>
      </c>
      <c r="BV1452">
        <f t="shared" si="1849"/>
        <v>0</v>
      </c>
      <c r="BW1452">
        <f t="shared" si="1807"/>
        <v>-974</v>
      </c>
      <c r="BX1452">
        <f t="shared" si="1850"/>
        <v>0</v>
      </c>
      <c r="BY1452">
        <f t="shared" si="1808"/>
        <v>-973</v>
      </c>
      <c r="BZ1452">
        <f t="shared" si="1851"/>
        <v>0</v>
      </c>
      <c r="CA1452">
        <f t="shared" si="1809"/>
        <v>-972</v>
      </c>
      <c r="CB1452">
        <f t="shared" si="1852"/>
        <v>0</v>
      </c>
      <c r="CC1452">
        <f t="shared" si="1810"/>
        <v>-971</v>
      </c>
      <c r="CD1452">
        <f t="shared" si="1853"/>
        <v>0</v>
      </c>
      <c r="CE1452">
        <f t="shared" si="1811"/>
        <v>-970</v>
      </c>
      <c r="CF1452">
        <f t="shared" si="1854"/>
        <v>0</v>
      </c>
      <c r="CG1452">
        <f t="shared" si="1812"/>
        <v>-969</v>
      </c>
      <c r="CH1452">
        <f t="shared" si="1855"/>
        <v>0</v>
      </c>
      <c r="CI1452">
        <f t="shared" si="1813"/>
        <v>-968</v>
      </c>
      <c r="CJ1452">
        <f t="shared" si="1856"/>
        <v>0</v>
      </c>
      <c r="CK1452">
        <f t="shared" si="1814"/>
        <v>-967</v>
      </c>
      <c r="CL1452">
        <f t="shared" si="1857"/>
        <v>0</v>
      </c>
      <c r="CM1452">
        <f t="shared" si="1815"/>
        <v>-966</v>
      </c>
      <c r="CN1452">
        <f t="shared" si="1858"/>
        <v>0</v>
      </c>
      <c r="CO1452">
        <f t="shared" si="1816"/>
        <v>-965</v>
      </c>
      <c r="CP1452">
        <f t="shared" si="1859"/>
        <v>0</v>
      </c>
      <c r="CQ1452">
        <f t="shared" si="1817"/>
        <v>-964</v>
      </c>
      <c r="CR1452">
        <f t="shared" si="1860"/>
        <v>0</v>
      </c>
      <c r="CS1452">
        <f t="shared" si="1818"/>
        <v>-963</v>
      </c>
      <c r="CT1452">
        <f t="shared" si="1861"/>
        <v>0</v>
      </c>
      <c r="CU1452">
        <f t="shared" si="1819"/>
        <v>-962</v>
      </c>
      <c r="CV1452">
        <f t="shared" si="1862"/>
        <v>0</v>
      </c>
      <c r="CW1452">
        <f t="shared" si="1820"/>
        <v>-961</v>
      </c>
      <c r="CX1452">
        <f t="shared" si="1863"/>
        <v>0</v>
      </c>
    </row>
    <row r="1453" spans="1:102">
      <c r="A1453" s="193">
        <v>34639</v>
      </c>
      <c r="B1453" t="s">
        <v>950</v>
      </c>
      <c r="C1453" t="s">
        <v>951</v>
      </c>
      <c r="D1453" t="s">
        <v>1011</v>
      </c>
      <c r="E1453" t="s">
        <v>2575</v>
      </c>
      <c r="F1453" t="s">
        <v>2576</v>
      </c>
      <c r="G1453" t="s">
        <v>8</v>
      </c>
      <c r="H1453" t="s">
        <v>8</v>
      </c>
      <c r="I1453" t="s">
        <v>8</v>
      </c>
      <c r="J1453">
        <v>0</v>
      </c>
      <c r="K1453" t="s">
        <v>1847</v>
      </c>
      <c r="L1453">
        <v>34</v>
      </c>
      <c r="M1453" t="s">
        <v>2</v>
      </c>
      <c r="N1453" t="s">
        <v>954</v>
      </c>
      <c r="O1453">
        <v>47150</v>
      </c>
      <c r="P1453" t="s">
        <v>6</v>
      </c>
      <c r="Q1453">
        <v>91</v>
      </c>
      <c r="R1453" s="193">
        <v>34639</v>
      </c>
      <c r="S1453" s="193">
        <v>73050</v>
      </c>
      <c r="T1453">
        <v>100</v>
      </c>
      <c r="U1453" t="s">
        <v>955</v>
      </c>
      <c r="V1453" t="str">
        <f t="shared" si="1821"/>
        <v>1994</v>
      </c>
      <c r="W1453" s="211">
        <f t="shared" si="1864"/>
        <v>-1000</v>
      </c>
      <c r="X1453">
        <f t="shared" si="1822"/>
        <v>0</v>
      </c>
      <c r="Y1453">
        <f t="shared" si="1784"/>
        <v>-999</v>
      </c>
      <c r="Z1453">
        <f t="shared" si="1823"/>
        <v>0</v>
      </c>
      <c r="AA1453">
        <f t="shared" si="1785"/>
        <v>-998</v>
      </c>
      <c r="AB1453">
        <f t="shared" si="1824"/>
        <v>0</v>
      </c>
      <c r="AC1453">
        <f t="shared" si="1786"/>
        <v>-997</v>
      </c>
      <c r="AD1453">
        <f t="shared" si="1825"/>
        <v>0</v>
      </c>
      <c r="AE1453">
        <f t="shared" si="1826"/>
        <v>-996</v>
      </c>
      <c r="AF1453">
        <f t="shared" si="1827"/>
        <v>0</v>
      </c>
      <c r="AG1453">
        <f t="shared" si="1787"/>
        <v>-995</v>
      </c>
      <c r="AH1453">
        <f t="shared" si="1828"/>
        <v>0</v>
      </c>
      <c r="AI1453">
        <f t="shared" si="1788"/>
        <v>-994</v>
      </c>
      <c r="AJ1453">
        <f t="shared" si="1829"/>
        <v>0</v>
      </c>
      <c r="AK1453">
        <f t="shared" si="1789"/>
        <v>-993</v>
      </c>
      <c r="AL1453">
        <f t="shared" si="1830"/>
        <v>0</v>
      </c>
      <c r="AM1453">
        <f t="shared" si="1831"/>
        <v>-992</v>
      </c>
      <c r="AN1453">
        <f t="shared" si="1832"/>
        <v>0</v>
      </c>
      <c r="AO1453">
        <f t="shared" si="1790"/>
        <v>-991</v>
      </c>
      <c r="AP1453">
        <f t="shared" si="1833"/>
        <v>0</v>
      </c>
      <c r="AQ1453">
        <f t="shared" si="1791"/>
        <v>-990</v>
      </c>
      <c r="AR1453">
        <f t="shared" si="1834"/>
        <v>0</v>
      </c>
      <c r="AS1453">
        <f t="shared" si="1792"/>
        <v>-989</v>
      </c>
      <c r="AT1453">
        <f t="shared" si="1835"/>
        <v>0</v>
      </c>
      <c r="AU1453">
        <f t="shared" si="1793"/>
        <v>-988</v>
      </c>
      <c r="AV1453">
        <f t="shared" si="1836"/>
        <v>0</v>
      </c>
      <c r="AW1453">
        <f t="shared" si="1794"/>
        <v>-987</v>
      </c>
      <c r="AX1453">
        <f t="shared" si="1837"/>
        <v>0</v>
      </c>
      <c r="AY1453">
        <f t="shared" si="1795"/>
        <v>-986</v>
      </c>
      <c r="AZ1453">
        <f t="shared" si="1838"/>
        <v>0</v>
      </c>
      <c r="BA1453">
        <f t="shared" si="1796"/>
        <v>-985</v>
      </c>
      <c r="BB1453">
        <f t="shared" si="1839"/>
        <v>0</v>
      </c>
      <c r="BC1453">
        <f t="shared" si="1797"/>
        <v>-984</v>
      </c>
      <c r="BD1453">
        <f t="shared" si="1840"/>
        <v>0</v>
      </c>
      <c r="BE1453">
        <f t="shared" si="1798"/>
        <v>-983</v>
      </c>
      <c r="BF1453">
        <f t="shared" si="1841"/>
        <v>0</v>
      </c>
      <c r="BG1453">
        <f t="shared" si="1799"/>
        <v>-982</v>
      </c>
      <c r="BH1453">
        <f t="shared" si="1842"/>
        <v>0</v>
      </c>
      <c r="BI1453">
        <f t="shared" si="1800"/>
        <v>-981</v>
      </c>
      <c r="BJ1453">
        <f t="shared" si="1843"/>
        <v>0</v>
      </c>
      <c r="BK1453">
        <f t="shared" si="1801"/>
        <v>-980</v>
      </c>
      <c r="BL1453">
        <f t="shared" si="1844"/>
        <v>0</v>
      </c>
      <c r="BM1453">
        <f t="shared" si="1802"/>
        <v>-979</v>
      </c>
      <c r="BN1453">
        <f t="shared" si="1845"/>
        <v>0</v>
      </c>
      <c r="BO1453">
        <f t="shared" si="1803"/>
        <v>-978</v>
      </c>
      <c r="BP1453">
        <f t="shared" si="1846"/>
        <v>0</v>
      </c>
      <c r="BQ1453">
        <f t="shared" si="1804"/>
        <v>-977</v>
      </c>
      <c r="BR1453">
        <f t="shared" si="1847"/>
        <v>0</v>
      </c>
      <c r="BS1453">
        <f t="shared" si="1805"/>
        <v>-976</v>
      </c>
      <c r="BT1453">
        <f t="shared" si="1848"/>
        <v>0</v>
      </c>
      <c r="BU1453">
        <f t="shared" si="1806"/>
        <v>-975</v>
      </c>
      <c r="BV1453">
        <f t="shared" si="1849"/>
        <v>0</v>
      </c>
      <c r="BW1453">
        <f t="shared" si="1807"/>
        <v>-974</v>
      </c>
      <c r="BX1453">
        <f t="shared" si="1850"/>
        <v>0</v>
      </c>
      <c r="BY1453">
        <f t="shared" si="1808"/>
        <v>-973</v>
      </c>
      <c r="BZ1453">
        <f t="shared" si="1851"/>
        <v>0</v>
      </c>
      <c r="CA1453">
        <f t="shared" si="1809"/>
        <v>-972</v>
      </c>
      <c r="CB1453">
        <f t="shared" si="1852"/>
        <v>0</v>
      </c>
      <c r="CC1453">
        <f t="shared" si="1810"/>
        <v>-971</v>
      </c>
      <c r="CD1453">
        <f t="shared" si="1853"/>
        <v>0</v>
      </c>
      <c r="CE1453">
        <f t="shared" si="1811"/>
        <v>-970</v>
      </c>
      <c r="CF1453">
        <f t="shared" si="1854"/>
        <v>0</v>
      </c>
      <c r="CG1453">
        <f t="shared" si="1812"/>
        <v>-969</v>
      </c>
      <c r="CH1453">
        <f t="shared" si="1855"/>
        <v>0</v>
      </c>
      <c r="CI1453">
        <f t="shared" si="1813"/>
        <v>-968</v>
      </c>
      <c r="CJ1453">
        <f t="shared" si="1856"/>
        <v>0</v>
      </c>
      <c r="CK1453">
        <f t="shared" si="1814"/>
        <v>-967</v>
      </c>
      <c r="CL1453">
        <f t="shared" si="1857"/>
        <v>0</v>
      </c>
      <c r="CM1453">
        <f t="shared" si="1815"/>
        <v>-966</v>
      </c>
      <c r="CN1453">
        <f t="shared" si="1858"/>
        <v>0</v>
      </c>
      <c r="CO1453">
        <f t="shared" si="1816"/>
        <v>-965</v>
      </c>
      <c r="CP1453">
        <f t="shared" si="1859"/>
        <v>0</v>
      </c>
      <c r="CQ1453">
        <f t="shared" si="1817"/>
        <v>-964</v>
      </c>
      <c r="CR1453">
        <f t="shared" si="1860"/>
        <v>0</v>
      </c>
      <c r="CS1453">
        <f t="shared" si="1818"/>
        <v>-963</v>
      </c>
      <c r="CT1453">
        <f t="shared" si="1861"/>
        <v>0</v>
      </c>
      <c r="CU1453">
        <f t="shared" si="1819"/>
        <v>-962</v>
      </c>
      <c r="CV1453">
        <f t="shared" si="1862"/>
        <v>0</v>
      </c>
      <c r="CW1453">
        <f t="shared" si="1820"/>
        <v>-961</v>
      </c>
      <c r="CX1453">
        <f t="shared" si="1863"/>
        <v>0</v>
      </c>
    </row>
    <row r="1454" spans="1:102">
      <c r="A1454" s="193">
        <v>34639</v>
      </c>
      <c r="B1454" t="s">
        <v>950</v>
      </c>
      <c r="C1454" t="s">
        <v>951</v>
      </c>
      <c r="D1454" t="s">
        <v>1302</v>
      </c>
      <c r="E1454" t="s">
        <v>2577</v>
      </c>
      <c r="F1454" t="s">
        <v>2578</v>
      </c>
      <c r="G1454" t="s">
        <v>8</v>
      </c>
      <c r="H1454" t="s">
        <v>8</v>
      </c>
      <c r="I1454" t="s">
        <v>8</v>
      </c>
      <c r="J1454">
        <v>0</v>
      </c>
      <c r="K1454" t="s">
        <v>1847</v>
      </c>
      <c r="L1454">
        <v>34</v>
      </c>
      <c r="M1454" t="s">
        <v>2</v>
      </c>
      <c r="N1454" t="s">
        <v>954</v>
      </c>
      <c r="O1454">
        <v>47150</v>
      </c>
      <c r="P1454" t="s">
        <v>6</v>
      </c>
      <c r="Q1454">
        <v>91</v>
      </c>
      <c r="R1454" s="193">
        <v>34639</v>
      </c>
      <c r="S1454" s="193">
        <v>73050</v>
      </c>
      <c r="T1454">
        <v>100</v>
      </c>
      <c r="U1454" t="s">
        <v>955</v>
      </c>
      <c r="V1454" t="str">
        <f t="shared" si="1821"/>
        <v>1994</v>
      </c>
      <c r="W1454" s="211">
        <f t="shared" si="1864"/>
        <v>-1000</v>
      </c>
      <c r="X1454">
        <f t="shared" si="1822"/>
        <v>0</v>
      </c>
      <c r="Y1454">
        <f t="shared" si="1784"/>
        <v>-999</v>
      </c>
      <c r="Z1454">
        <f t="shared" si="1823"/>
        <v>0</v>
      </c>
      <c r="AA1454">
        <f t="shared" si="1785"/>
        <v>-998</v>
      </c>
      <c r="AB1454">
        <f t="shared" si="1824"/>
        <v>0</v>
      </c>
      <c r="AC1454">
        <f t="shared" si="1786"/>
        <v>-997</v>
      </c>
      <c r="AD1454">
        <f t="shared" si="1825"/>
        <v>0</v>
      </c>
      <c r="AE1454">
        <f t="shared" si="1826"/>
        <v>-996</v>
      </c>
      <c r="AF1454">
        <f t="shared" si="1827"/>
        <v>0</v>
      </c>
      <c r="AG1454">
        <f t="shared" si="1787"/>
        <v>-995</v>
      </c>
      <c r="AH1454">
        <f t="shared" si="1828"/>
        <v>0</v>
      </c>
      <c r="AI1454">
        <f t="shared" si="1788"/>
        <v>-994</v>
      </c>
      <c r="AJ1454">
        <f t="shared" si="1829"/>
        <v>0</v>
      </c>
      <c r="AK1454">
        <f t="shared" si="1789"/>
        <v>-993</v>
      </c>
      <c r="AL1454">
        <f t="shared" si="1830"/>
        <v>0</v>
      </c>
      <c r="AM1454">
        <f t="shared" si="1831"/>
        <v>-992</v>
      </c>
      <c r="AN1454">
        <f t="shared" si="1832"/>
        <v>0</v>
      </c>
      <c r="AO1454">
        <f t="shared" si="1790"/>
        <v>-991</v>
      </c>
      <c r="AP1454">
        <f t="shared" si="1833"/>
        <v>0</v>
      </c>
      <c r="AQ1454">
        <f t="shared" si="1791"/>
        <v>-990</v>
      </c>
      <c r="AR1454">
        <f t="shared" si="1834"/>
        <v>0</v>
      </c>
      <c r="AS1454">
        <f t="shared" si="1792"/>
        <v>-989</v>
      </c>
      <c r="AT1454">
        <f t="shared" si="1835"/>
        <v>0</v>
      </c>
      <c r="AU1454">
        <f t="shared" si="1793"/>
        <v>-988</v>
      </c>
      <c r="AV1454">
        <f t="shared" si="1836"/>
        <v>0</v>
      </c>
      <c r="AW1454">
        <f t="shared" si="1794"/>
        <v>-987</v>
      </c>
      <c r="AX1454">
        <f t="shared" si="1837"/>
        <v>0</v>
      </c>
      <c r="AY1454">
        <f t="shared" si="1795"/>
        <v>-986</v>
      </c>
      <c r="AZ1454">
        <f t="shared" si="1838"/>
        <v>0</v>
      </c>
      <c r="BA1454">
        <f t="shared" si="1796"/>
        <v>-985</v>
      </c>
      <c r="BB1454">
        <f t="shared" si="1839"/>
        <v>0</v>
      </c>
      <c r="BC1454">
        <f t="shared" si="1797"/>
        <v>-984</v>
      </c>
      <c r="BD1454">
        <f t="shared" si="1840"/>
        <v>0</v>
      </c>
      <c r="BE1454">
        <f t="shared" si="1798"/>
        <v>-983</v>
      </c>
      <c r="BF1454">
        <f t="shared" si="1841"/>
        <v>0</v>
      </c>
      <c r="BG1454">
        <f t="shared" si="1799"/>
        <v>-982</v>
      </c>
      <c r="BH1454">
        <f t="shared" si="1842"/>
        <v>0</v>
      </c>
      <c r="BI1454">
        <f t="shared" si="1800"/>
        <v>-981</v>
      </c>
      <c r="BJ1454">
        <f t="shared" si="1843"/>
        <v>0</v>
      </c>
      <c r="BK1454">
        <f t="shared" si="1801"/>
        <v>-980</v>
      </c>
      <c r="BL1454">
        <f t="shared" si="1844"/>
        <v>0</v>
      </c>
      <c r="BM1454">
        <f t="shared" si="1802"/>
        <v>-979</v>
      </c>
      <c r="BN1454">
        <f t="shared" si="1845"/>
        <v>0</v>
      </c>
      <c r="BO1454">
        <f t="shared" si="1803"/>
        <v>-978</v>
      </c>
      <c r="BP1454">
        <f t="shared" si="1846"/>
        <v>0</v>
      </c>
      <c r="BQ1454">
        <f t="shared" si="1804"/>
        <v>-977</v>
      </c>
      <c r="BR1454">
        <f t="shared" si="1847"/>
        <v>0</v>
      </c>
      <c r="BS1454">
        <f t="shared" si="1805"/>
        <v>-976</v>
      </c>
      <c r="BT1454">
        <f t="shared" si="1848"/>
        <v>0</v>
      </c>
      <c r="BU1454">
        <f t="shared" si="1806"/>
        <v>-975</v>
      </c>
      <c r="BV1454">
        <f t="shared" si="1849"/>
        <v>0</v>
      </c>
      <c r="BW1454">
        <f t="shared" si="1807"/>
        <v>-974</v>
      </c>
      <c r="BX1454">
        <f t="shared" si="1850"/>
        <v>0</v>
      </c>
      <c r="BY1454">
        <f t="shared" si="1808"/>
        <v>-973</v>
      </c>
      <c r="BZ1454">
        <f t="shared" si="1851"/>
        <v>0</v>
      </c>
      <c r="CA1454">
        <f t="shared" si="1809"/>
        <v>-972</v>
      </c>
      <c r="CB1454">
        <f t="shared" si="1852"/>
        <v>0</v>
      </c>
      <c r="CC1454">
        <f t="shared" si="1810"/>
        <v>-971</v>
      </c>
      <c r="CD1454">
        <f t="shared" si="1853"/>
        <v>0</v>
      </c>
      <c r="CE1454">
        <f t="shared" si="1811"/>
        <v>-970</v>
      </c>
      <c r="CF1454">
        <f t="shared" si="1854"/>
        <v>0</v>
      </c>
      <c r="CG1454">
        <f t="shared" si="1812"/>
        <v>-969</v>
      </c>
      <c r="CH1454">
        <f t="shared" si="1855"/>
        <v>0</v>
      </c>
      <c r="CI1454">
        <f t="shared" si="1813"/>
        <v>-968</v>
      </c>
      <c r="CJ1454">
        <f t="shared" si="1856"/>
        <v>0</v>
      </c>
      <c r="CK1454">
        <f t="shared" si="1814"/>
        <v>-967</v>
      </c>
      <c r="CL1454">
        <f t="shared" si="1857"/>
        <v>0</v>
      </c>
      <c r="CM1454">
        <f t="shared" si="1815"/>
        <v>-966</v>
      </c>
      <c r="CN1454">
        <f t="shared" si="1858"/>
        <v>0</v>
      </c>
      <c r="CO1454">
        <f t="shared" si="1816"/>
        <v>-965</v>
      </c>
      <c r="CP1454">
        <f t="shared" si="1859"/>
        <v>0</v>
      </c>
      <c r="CQ1454">
        <f t="shared" si="1817"/>
        <v>-964</v>
      </c>
      <c r="CR1454">
        <f t="shared" si="1860"/>
        <v>0</v>
      </c>
      <c r="CS1454">
        <f t="shared" si="1818"/>
        <v>-963</v>
      </c>
      <c r="CT1454">
        <f t="shared" si="1861"/>
        <v>0</v>
      </c>
      <c r="CU1454">
        <f t="shared" si="1819"/>
        <v>-962</v>
      </c>
      <c r="CV1454">
        <f t="shared" si="1862"/>
        <v>0</v>
      </c>
      <c r="CW1454">
        <f t="shared" si="1820"/>
        <v>-961</v>
      </c>
      <c r="CX1454">
        <f t="shared" si="1863"/>
        <v>0</v>
      </c>
    </row>
    <row r="1455" spans="1:102">
      <c r="A1455" s="193">
        <v>34640</v>
      </c>
      <c r="B1455" t="s">
        <v>950</v>
      </c>
      <c r="C1455" t="s">
        <v>951</v>
      </c>
      <c r="D1455" t="s">
        <v>1040</v>
      </c>
      <c r="E1455" t="s">
        <v>2579</v>
      </c>
      <c r="F1455" t="s">
        <v>2580</v>
      </c>
      <c r="G1455" t="s">
        <v>8</v>
      </c>
      <c r="H1455" t="s">
        <v>8</v>
      </c>
      <c r="I1455" t="s">
        <v>8</v>
      </c>
      <c r="J1455">
        <v>0</v>
      </c>
      <c r="K1455" t="s">
        <v>1847</v>
      </c>
      <c r="L1455">
        <v>34</v>
      </c>
      <c r="M1455" t="s">
        <v>2</v>
      </c>
      <c r="N1455" t="s">
        <v>954</v>
      </c>
      <c r="O1455">
        <v>47150</v>
      </c>
      <c r="P1455" t="s">
        <v>6</v>
      </c>
      <c r="Q1455">
        <v>91</v>
      </c>
      <c r="R1455" s="193">
        <v>34640</v>
      </c>
      <c r="S1455" s="193">
        <v>73050</v>
      </c>
      <c r="T1455">
        <v>100</v>
      </c>
      <c r="U1455" t="s">
        <v>955</v>
      </c>
      <c r="V1455" t="str">
        <f t="shared" si="1821"/>
        <v>1994</v>
      </c>
      <c r="W1455" s="211">
        <f t="shared" si="1864"/>
        <v>-1000</v>
      </c>
      <c r="X1455">
        <f t="shared" si="1822"/>
        <v>0</v>
      </c>
      <c r="Y1455">
        <f t="shared" si="1784"/>
        <v>-999</v>
      </c>
      <c r="Z1455">
        <f t="shared" si="1823"/>
        <v>0</v>
      </c>
      <c r="AA1455">
        <f t="shared" si="1785"/>
        <v>-998</v>
      </c>
      <c r="AB1455">
        <f t="shared" si="1824"/>
        <v>0</v>
      </c>
      <c r="AC1455">
        <f t="shared" si="1786"/>
        <v>-997</v>
      </c>
      <c r="AD1455">
        <f t="shared" si="1825"/>
        <v>0</v>
      </c>
      <c r="AE1455">
        <f t="shared" si="1826"/>
        <v>-996</v>
      </c>
      <c r="AF1455">
        <f t="shared" si="1827"/>
        <v>0</v>
      </c>
      <c r="AG1455">
        <f t="shared" si="1787"/>
        <v>-995</v>
      </c>
      <c r="AH1455">
        <f t="shared" si="1828"/>
        <v>0</v>
      </c>
      <c r="AI1455">
        <f t="shared" si="1788"/>
        <v>-994</v>
      </c>
      <c r="AJ1455">
        <f t="shared" si="1829"/>
        <v>0</v>
      </c>
      <c r="AK1455">
        <f t="shared" si="1789"/>
        <v>-993</v>
      </c>
      <c r="AL1455">
        <f t="shared" si="1830"/>
        <v>0</v>
      </c>
      <c r="AM1455">
        <f t="shared" si="1831"/>
        <v>-992</v>
      </c>
      <c r="AN1455">
        <f t="shared" si="1832"/>
        <v>0</v>
      </c>
      <c r="AO1455">
        <f t="shared" si="1790"/>
        <v>-991</v>
      </c>
      <c r="AP1455">
        <f t="shared" si="1833"/>
        <v>0</v>
      </c>
      <c r="AQ1455">
        <f t="shared" si="1791"/>
        <v>-990</v>
      </c>
      <c r="AR1455">
        <f t="shared" si="1834"/>
        <v>0</v>
      </c>
      <c r="AS1455">
        <f t="shared" si="1792"/>
        <v>-989</v>
      </c>
      <c r="AT1455">
        <f t="shared" si="1835"/>
        <v>0</v>
      </c>
      <c r="AU1455">
        <f t="shared" si="1793"/>
        <v>-988</v>
      </c>
      <c r="AV1455">
        <f t="shared" si="1836"/>
        <v>0</v>
      </c>
      <c r="AW1455">
        <f t="shared" si="1794"/>
        <v>-987</v>
      </c>
      <c r="AX1455">
        <f t="shared" si="1837"/>
        <v>0</v>
      </c>
      <c r="AY1455">
        <f t="shared" si="1795"/>
        <v>-986</v>
      </c>
      <c r="AZ1455">
        <f t="shared" si="1838"/>
        <v>0</v>
      </c>
      <c r="BA1455">
        <f t="shared" si="1796"/>
        <v>-985</v>
      </c>
      <c r="BB1455">
        <f t="shared" si="1839"/>
        <v>0</v>
      </c>
      <c r="BC1455">
        <f t="shared" si="1797"/>
        <v>-984</v>
      </c>
      <c r="BD1455">
        <f t="shared" si="1840"/>
        <v>0</v>
      </c>
      <c r="BE1455">
        <f t="shared" si="1798"/>
        <v>-983</v>
      </c>
      <c r="BF1455">
        <f t="shared" si="1841"/>
        <v>0</v>
      </c>
      <c r="BG1455">
        <f t="shared" si="1799"/>
        <v>-982</v>
      </c>
      <c r="BH1455">
        <f t="shared" si="1842"/>
        <v>0</v>
      </c>
      <c r="BI1455">
        <f t="shared" si="1800"/>
        <v>-981</v>
      </c>
      <c r="BJ1455">
        <f t="shared" si="1843"/>
        <v>0</v>
      </c>
      <c r="BK1455">
        <f t="shared" si="1801"/>
        <v>-980</v>
      </c>
      <c r="BL1455">
        <f t="shared" si="1844"/>
        <v>0</v>
      </c>
      <c r="BM1455">
        <f t="shared" si="1802"/>
        <v>-979</v>
      </c>
      <c r="BN1455">
        <f t="shared" si="1845"/>
        <v>0</v>
      </c>
      <c r="BO1455">
        <f t="shared" si="1803"/>
        <v>-978</v>
      </c>
      <c r="BP1455">
        <f t="shared" si="1846"/>
        <v>0</v>
      </c>
      <c r="BQ1455">
        <f t="shared" si="1804"/>
        <v>-977</v>
      </c>
      <c r="BR1455">
        <f t="shared" si="1847"/>
        <v>0</v>
      </c>
      <c r="BS1455">
        <f t="shared" si="1805"/>
        <v>-976</v>
      </c>
      <c r="BT1455">
        <f t="shared" si="1848"/>
        <v>0</v>
      </c>
      <c r="BU1455">
        <f t="shared" si="1806"/>
        <v>-975</v>
      </c>
      <c r="BV1455">
        <f t="shared" si="1849"/>
        <v>0</v>
      </c>
      <c r="BW1455">
        <f t="shared" si="1807"/>
        <v>-974</v>
      </c>
      <c r="BX1455">
        <f t="shared" si="1850"/>
        <v>0</v>
      </c>
      <c r="BY1455">
        <f t="shared" si="1808"/>
        <v>-973</v>
      </c>
      <c r="BZ1455">
        <f t="shared" si="1851"/>
        <v>0</v>
      </c>
      <c r="CA1455">
        <f t="shared" si="1809"/>
        <v>-972</v>
      </c>
      <c r="CB1455">
        <f t="shared" si="1852"/>
        <v>0</v>
      </c>
      <c r="CC1455">
        <f t="shared" si="1810"/>
        <v>-971</v>
      </c>
      <c r="CD1455">
        <f t="shared" si="1853"/>
        <v>0</v>
      </c>
      <c r="CE1455">
        <f t="shared" si="1811"/>
        <v>-970</v>
      </c>
      <c r="CF1455">
        <f t="shared" si="1854"/>
        <v>0</v>
      </c>
      <c r="CG1455">
        <f t="shared" si="1812"/>
        <v>-969</v>
      </c>
      <c r="CH1455">
        <f t="shared" si="1855"/>
        <v>0</v>
      </c>
      <c r="CI1455">
        <f t="shared" si="1813"/>
        <v>-968</v>
      </c>
      <c r="CJ1455">
        <f t="shared" si="1856"/>
        <v>0</v>
      </c>
      <c r="CK1455">
        <f t="shared" si="1814"/>
        <v>-967</v>
      </c>
      <c r="CL1455">
        <f t="shared" si="1857"/>
        <v>0</v>
      </c>
      <c r="CM1455">
        <f t="shared" si="1815"/>
        <v>-966</v>
      </c>
      <c r="CN1455">
        <f t="shared" si="1858"/>
        <v>0</v>
      </c>
      <c r="CO1455">
        <f t="shared" si="1816"/>
        <v>-965</v>
      </c>
      <c r="CP1455">
        <f t="shared" si="1859"/>
        <v>0</v>
      </c>
      <c r="CQ1455">
        <f t="shared" si="1817"/>
        <v>-964</v>
      </c>
      <c r="CR1455">
        <f t="shared" si="1860"/>
        <v>0</v>
      </c>
      <c r="CS1455">
        <f t="shared" si="1818"/>
        <v>-963</v>
      </c>
      <c r="CT1455">
        <f t="shared" si="1861"/>
        <v>0</v>
      </c>
      <c r="CU1455">
        <f t="shared" si="1819"/>
        <v>-962</v>
      </c>
      <c r="CV1455">
        <f t="shared" si="1862"/>
        <v>0</v>
      </c>
      <c r="CW1455">
        <f t="shared" si="1820"/>
        <v>-961</v>
      </c>
      <c r="CX1455">
        <f t="shared" si="1863"/>
        <v>0</v>
      </c>
    </row>
    <row r="1456" spans="1:102">
      <c r="A1456" s="193">
        <v>34652</v>
      </c>
      <c r="B1456" t="s">
        <v>950</v>
      </c>
      <c r="C1456" t="s">
        <v>951</v>
      </c>
      <c r="D1456" t="s">
        <v>1823</v>
      </c>
      <c r="E1456" t="s">
        <v>2581</v>
      </c>
      <c r="F1456" t="s">
        <v>2582</v>
      </c>
      <c r="G1456" t="s">
        <v>8</v>
      </c>
      <c r="H1456" t="s">
        <v>8</v>
      </c>
      <c r="I1456" t="s">
        <v>8</v>
      </c>
      <c r="J1456">
        <v>0</v>
      </c>
      <c r="K1456" t="s">
        <v>1847</v>
      </c>
      <c r="L1456">
        <v>34</v>
      </c>
      <c r="M1456" t="s">
        <v>2</v>
      </c>
      <c r="N1456" t="s">
        <v>954</v>
      </c>
      <c r="O1456">
        <v>47150</v>
      </c>
      <c r="P1456" t="s">
        <v>6</v>
      </c>
      <c r="Q1456">
        <v>91</v>
      </c>
      <c r="R1456" s="193">
        <v>34652</v>
      </c>
      <c r="S1456" s="193">
        <v>73050</v>
      </c>
      <c r="T1456">
        <v>100</v>
      </c>
      <c r="U1456" t="s">
        <v>955</v>
      </c>
      <c r="V1456" t="str">
        <f t="shared" si="1821"/>
        <v>1994</v>
      </c>
      <c r="W1456" s="211">
        <f t="shared" si="1864"/>
        <v>-1000</v>
      </c>
      <c r="X1456">
        <f t="shared" si="1822"/>
        <v>0</v>
      </c>
      <c r="Y1456">
        <f t="shared" si="1784"/>
        <v>-999</v>
      </c>
      <c r="Z1456">
        <f t="shared" si="1823"/>
        <v>0</v>
      </c>
      <c r="AA1456">
        <f t="shared" si="1785"/>
        <v>-998</v>
      </c>
      <c r="AB1456">
        <f t="shared" si="1824"/>
        <v>0</v>
      </c>
      <c r="AC1456">
        <f t="shared" si="1786"/>
        <v>-997</v>
      </c>
      <c r="AD1456">
        <f t="shared" si="1825"/>
        <v>0</v>
      </c>
      <c r="AE1456">
        <f t="shared" si="1826"/>
        <v>-996</v>
      </c>
      <c r="AF1456">
        <f t="shared" si="1827"/>
        <v>0</v>
      </c>
      <c r="AG1456">
        <f t="shared" si="1787"/>
        <v>-995</v>
      </c>
      <c r="AH1456">
        <f t="shared" si="1828"/>
        <v>0</v>
      </c>
      <c r="AI1456">
        <f t="shared" si="1788"/>
        <v>-994</v>
      </c>
      <c r="AJ1456">
        <f t="shared" si="1829"/>
        <v>0</v>
      </c>
      <c r="AK1456">
        <f t="shared" si="1789"/>
        <v>-993</v>
      </c>
      <c r="AL1456">
        <f t="shared" si="1830"/>
        <v>0</v>
      </c>
      <c r="AM1456">
        <f t="shared" si="1831"/>
        <v>-992</v>
      </c>
      <c r="AN1456">
        <f t="shared" si="1832"/>
        <v>0</v>
      </c>
      <c r="AO1456">
        <f t="shared" si="1790"/>
        <v>-991</v>
      </c>
      <c r="AP1456">
        <f t="shared" si="1833"/>
        <v>0</v>
      </c>
      <c r="AQ1456">
        <f t="shared" si="1791"/>
        <v>-990</v>
      </c>
      <c r="AR1456">
        <f t="shared" si="1834"/>
        <v>0</v>
      </c>
      <c r="AS1456">
        <f t="shared" si="1792"/>
        <v>-989</v>
      </c>
      <c r="AT1456">
        <f t="shared" si="1835"/>
        <v>0</v>
      </c>
      <c r="AU1456">
        <f t="shared" si="1793"/>
        <v>-988</v>
      </c>
      <c r="AV1456">
        <f t="shared" si="1836"/>
        <v>0</v>
      </c>
      <c r="AW1456">
        <f t="shared" si="1794"/>
        <v>-987</v>
      </c>
      <c r="AX1456">
        <f t="shared" si="1837"/>
        <v>0</v>
      </c>
      <c r="AY1456">
        <f t="shared" si="1795"/>
        <v>-986</v>
      </c>
      <c r="AZ1456">
        <f t="shared" si="1838"/>
        <v>0</v>
      </c>
      <c r="BA1456">
        <f t="shared" si="1796"/>
        <v>-985</v>
      </c>
      <c r="BB1456">
        <f t="shared" si="1839"/>
        <v>0</v>
      </c>
      <c r="BC1456">
        <f t="shared" si="1797"/>
        <v>-984</v>
      </c>
      <c r="BD1456">
        <f t="shared" si="1840"/>
        <v>0</v>
      </c>
      <c r="BE1456">
        <f t="shared" si="1798"/>
        <v>-983</v>
      </c>
      <c r="BF1456">
        <f t="shared" si="1841"/>
        <v>0</v>
      </c>
      <c r="BG1456">
        <f t="shared" si="1799"/>
        <v>-982</v>
      </c>
      <c r="BH1456">
        <f t="shared" si="1842"/>
        <v>0</v>
      </c>
      <c r="BI1456">
        <f t="shared" si="1800"/>
        <v>-981</v>
      </c>
      <c r="BJ1456">
        <f t="shared" si="1843"/>
        <v>0</v>
      </c>
      <c r="BK1456">
        <f t="shared" si="1801"/>
        <v>-980</v>
      </c>
      <c r="BL1456">
        <f t="shared" si="1844"/>
        <v>0</v>
      </c>
      <c r="BM1456">
        <f t="shared" si="1802"/>
        <v>-979</v>
      </c>
      <c r="BN1456">
        <f t="shared" si="1845"/>
        <v>0</v>
      </c>
      <c r="BO1456">
        <f t="shared" si="1803"/>
        <v>-978</v>
      </c>
      <c r="BP1456">
        <f t="shared" si="1846"/>
        <v>0</v>
      </c>
      <c r="BQ1456">
        <f t="shared" si="1804"/>
        <v>-977</v>
      </c>
      <c r="BR1456">
        <f t="shared" si="1847"/>
        <v>0</v>
      </c>
      <c r="BS1456">
        <f t="shared" si="1805"/>
        <v>-976</v>
      </c>
      <c r="BT1456">
        <f t="shared" si="1848"/>
        <v>0</v>
      </c>
      <c r="BU1456">
        <f t="shared" si="1806"/>
        <v>-975</v>
      </c>
      <c r="BV1456">
        <f t="shared" si="1849"/>
        <v>0</v>
      </c>
      <c r="BW1456">
        <f t="shared" si="1807"/>
        <v>-974</v>
      </c>
      <c r="BX1456">
        <f t="shared" si="1850"/>
        <v>0</v>
      </c>
      <c r="BY1456">
        <f t="shared" si="1808"/>
        <v>-973</v>
      </c>
      <c r="BZ1456">
        <f t="shared" si="1851"/>
        <v>0</v>
      </c>
      <c r="CA1456">
        <f t="shared" si="1809"/>
        <v>-972</v>
      </c>
      <c r="CB1456">
        <f t="shared" si="1852"/>
        <v>0</v>
      </c>
      <c r="CC1456">
        <f t="shared" si="1810"/>
        <v>-971</v>
      </c>
      <c r="CD1456">
        <f t="shared" si="1853"/>
        <v>0</v>
      </c>
      <c r="CE1456">
        <f t="shared" si="1811"/>
        <v>-970</v>
      </c>
      <c r="CF1456">
        <f t="shared" si="1854"/>
        <v>0</v>
      </c>
      <c r="CG1456">
        <f t="shared" si="1812"/>
        <v>-969</v>
      </c>
      <c r="CH1456">
        <f t="shared" si="1855"/>
        <v>0</v>
      </c>
      <c r="CI1456">
        <f t="shared" si="1813"/>
        <v>-968</v>
      </c>
      <c r="CJ1456">
        <f t="shared" si="1856"/>
        <v>0</v>
      </c>
      <c r="CK1456">
        <f t="shared" si="1814"/>
        <v>-967</v>
      </c>
      <c r="CL1456">
        <f t="shared" si="1857"/>
        <v>0</v>
      </c>
      <c r="CM1456">
        <f t="shared" si="1815"/>
        <v>-966</v>
      </c>
      <c r="CN1456">
        <f t="shared" si="1858"/>
        <v>0</v>
      </c>
      <c r="CO1456">
        <f t="shared" si="1816"/>
        <v>-965</v>
      </c>
      <c r="CP1456">
        <f t="shared" si="1859"/>
        <v>0</v>
      </c>
      <c r="CQ1456">
        <f t="shared" si="1817"/>
        <v>-964</v>
      </c>
      <c r="CR1456">
        <f t="shared" si="1860"/>
        <v>0</v>
      </c>
      <c r="CS1456">
        <f t="shared" si="1818"/>
        <v>-963</v>
      </c>
      <c r="CT1456">
        <f t="shared" si="1861"/>
        <v>0</v>
      </c>
      <c r="CU1456">
        <f t="shared" si="1819"/>
        <v>-962</v>
      </c>
      <c r="CV1456">
        <f t="shared" si="1862"/>
        <v>0</v>
      </c>
      <c r="CW1456">
        <f t="shared" si="1820"/>
        <v>-961</v>
      </c>
      <c r="CX1456">
        <f t="shared" si="1863"/>
        <v>0</v>
      </c>
    </row>
    <row r="1457" spans="1:102">
      <c r="A1457" s="193">
        <v>26245</v>
      </c>
      <c r="B1457" t="s">
        <v>950</v>
      </c>
      <c r="C1457" t="s">
        <v>951</v>
      </c>
      <c r="D1457" t="s">
        <v>983</v>
      </c>
      <c r="E1457" t="s">
        <v>2583</v>
      </c>
      <c r="F1457" t="s">
        <v>2584</v>
      </c>
      <c r="G1457" t="s">
        <v>8</v>
      </c>
      <c r="H1457" t="s">
        <v>8</v>
      </c>
      <c r="I1457" t="s">
        <v>8</v>
      </c>
      <c r="J1457">
        <v>0</v>
      </c>
      <c r="K1457" t="s">
        <v>1847</v>
      </c>
      <c r="L1457">
        <v>21</v>
      </c>
      <c r="M1457" t="s">
        <v>1</v>
      </c>
      <c r="N1457" t="s">
        <v>954</v>
      </c>
      <c r="O1457">
        <v>47150</v>
      </c>
      <c r="P1457" t="s">
        <v>6</v>
      </c>
      <c r="Q1457">
        <v>91</v>
      </c>
      <c r="R1457" s="193">
        <v>26245</v>
      </c>
      <c r="S1457" s="193">
        <v>73050</v>
      </c>
      <c r="T1457">
        <v>175</v>
      </c>
      <c r="U1457" t="s">
        <v>958</v>
      </c>
      <c r="V1457" t="str">
        <f t="shared" si="1821"/>
        <v>1971</v>
      </c>
      <c r="W1457" s="211">
        <f t="shared" si="1864"/>
        <v>-1000</v>
      </c>
      <c r="X1457">
        <f t="shared" si="1822"/>
        <v>0</v>
      </c>
      <c r="Y1457">
        <f t="shared" si="1784"/>
        <v>-999</v>
      </c>
      <c r="Z1457">
        <f t="shared" si="1823"/>
        <v>0</v>
      </c>
      <c r="AA1457">
        <f t="shared" si="1785"/>
        <v>-998</v>
      </c>
      <c r="AB1457">
        <f t="shared" si="1824"/>
        <v>0</v>
      </c>
      <c r="AC1457">
        <f t="shared" si="1786"/>
        <v>-997</v>
      </c>
      <c r="AD1457">
        <f t="shared" si="1825"/>
        <v>0</v>
      </c>
      <c r="AE1457">
        <f t="shared" si="1826"/>
        <v>-996</v>
      </c>
      <c r="AF1457">
        <f t="shared" si="1827"/>
        <v>0</v>
      </c>
      <c r="AG1457">
        <f t="shared" si="1787"/>
        <v>-995</v>
      </c>
      <c r="AH1457">
        <f t="shared" si="1828"/>
        <v>0</v>
      </c>
      <c r="AI1457">
        <f t="shared" si="1788"/>
        <v>-994</v>
      </c>
      <c r="AJ1457">
        <f t="shared" si="1829"/>
        <v>0</v>
      </c>
      <c r="AK1457">
        <f t="shared" si="1789"/>
        <v>-993</v>
      </c>
      <c r="AL1457">
        <f t="shared" si="1830"/>
        <v>0</v>
      </c>
      <c r="AM1457">
        <f t="shared" si="1831"/>
        <v>-992</v>
      </c>
      <c r="AN1457">
        <f t="shared" si="1832"/>
        <v>0</v>
      </c>
      <c r="AO1457">
        <f t="shared" si="1790"/>
        <v>-991</v>
      </c>
      <c r="AP1457">
        <f t="shared" si="1833"/>
        <v>0</v>
      </c>
      <c r="AQ1457">
        <f t="shared" si="1791"/>
        <v>-990</v>
      </c>
      <c r="AR1457">
        <f t="shared" si="1834"/>
        <v>0</v>
      </c>
      <c r="AS1457">
        <f t="shared" si="1792"/>
        <v>-989</v>
      </c>
      <c r="AT1457">
        <f t="shared" si="1835"/>
        <v>0</v>
      </c>
      <c r="AU1457">
        <f t="shared" si="1793"/>
        <v>-988</v>
      </c>
      <c r="AV1457">
        <f t="shared" si="1836"/>
        <v>0</v>
      </c>
      <c r="AW1457">
        <f t="shared" si="1794"/>
        <v>-987</v>
      </c>
      <c r="AX1457">
        <f t="shared" si="1837"/>
        <v>0</v>
      </c>
      <c r="AY1457">
        <f t="shared" si="1795"/>
        <v>-986</v>
      </c>
      <c r="AZ1457">
        <f t="shared" si="1838"/>
        <v>0</v>
      </c>
      <c r="BA1457">
        <f t="shared" si="1796"/>
        <v>-985</v>
      </c>
      <c r="BB1457">
        <f t="shared" si="1839"/>
        <v>0</v>
      </c>
      <c r="BC1457">
        <f t="shared" si="1797"/>
        <v>-984</v>
      </c>
      <c r="BD1457">
        <f t="shared" si="1840"/>
        <v>0</v>
      </c>
      <c r="BE1457">
        <f t="shared" si="1798"/>
        <v>-983</v>
      </c>
      <c r="BF1457">
        <f t="shared" si="1841"/>
        <v>0</v>
      </c>
      <c r="BG1457">
        <f t="shared" si="1799"/>
        <v>-982</v>
      </c>
      <c r="BH1457">
        <f t="shared" si="1842"/>
        <v>0</v>
      </c>
      <c r="BI1457">
        <f t="shared" si="1800"/>
        <v>-981</v>
      </c>
      <c r="BJ1457">
        <f t="shared" si="1843"/>
        <v>0</v>
      </c>
      <c r="BK1457">
        <f t="shared" si="1801"/>
        <v>-980</v>
      </c>
      <c r="BL1457">
        <f t="shared" si="1844"/>
        <v>0</v>
      </c>
      <c r="BM1457">
        <f t="shared" si="1802"/>
        <v>-979</v>
      </c>
      <c r="BN1457">
        <f t="shared" si="1845"/>
        <v>0</v>
      </c>
      <c r="BO1457">
        <f t="shared" si="1803"/>
        <v>-978</v>
      </c>
      <c r="BP1457">
        <f t="shared" si="1846"/>
        <v>0</v>
      </c>
      <c r="BQ1457">
        <f t="shared" si="1804"/>
        <v>-977</v>
      </c>
      <c r="BR1457">
        <f t="shared" si="1847"/>
        <v>0</v>
      </c>
      <c r="BS1457">
        <f t="shared" si="1805"/>
        <v>-976</v>
      </c>
      <c r="BT1457">
        <f t="shared" si="1848"/>
        <v>0</v>
      </c>
      <c r="BU1457">
        <f t="shared" si="1806"/>
        <v>-975</v>
      </c>
      <c r="BV1457">
        <f t="shared" si="1849"/>
        <v>0</v>
      </c>
      <c r="BW1457">
        <f t="shared" si="1807"/>
        <v>-974</v>
      </c>
      <c r="BX1457">
        <f t="shared" si="1850"/>
        <v>0</v>
      </c>
      <c r="BY1457">
        <f t="shared" si="1808"/>
        <v>-973</v>
      </c>
      <c r="BZ1457">
        <f t="shared" si="1851"/>
        <v>0</v>
      </c>
      <c r="CA1457">
        <f t="shared" si="1809"/>
        <v>-972</v>
      </c>
      <c r="CB1457">
        <f t="shared" si="1852"/>
        <v>0</v>
      </c>
      <c r="CC1457">
        <f t="shared" si="1810"/>
        <v>-971</v>
      </c>
      <c r="CD1457">
        <f t="shared" si="1853"/>
        <v>0</v>
      </c>
      <c r="CE1457">
        <f t="shared" si="1811"/>
        <v>-970</v>
      </c>
      <c r="CF1457">
        <f t="shared" si="1854"/>
        <v>0</v>
      </c>
      <c r="CG1457">
        <f t="shared" si="1812"/>
        <v>-969</v>
      </c>
      <c r="CH1457">
        <f t="shared" si="1855"/>
        <v>0</v>
      </c>
      <c r="CI1457">
        <f t="shared" si="1813"/>
        <v>-968</v>
      </c>
      <c r="CJ1457">
        <f t="shared" si="1856"/>
        <v>0</v>
      </c>
      <c r="CK1457">
        <f t="shared" si="1814"/>
        <v>-967</v>
      </c>
      <c r="CL1457">
        <f t="shared" si="1857"/>
        <v>0</v>
      </c>
      <c r="CM1457">
        <f t="shared" si="1815"/>
        <v>-966</v>
      </c>
      <c r="CN1457">
        <f t="shared" si="1858"/>
        <v>0</v>
      </c>
      <c r="CO1457">
        <f t="shared" si="1816"/>
        <v>-965</v>
      </c>
      <c r="CP1457">
        <f t="shared" si="1859"/>
        <v>0</v>
      </c>
      <c r="CQ1457">
        <f t="shared" si="1817"/>
        <v>-964</v>
      </c>
      <c r="CR1457">
        <f t="shared" si="1860"/>
        <v>0</v>
      </c>
      <c r="CS1457">
        <f t="shared" si="1818"/>
        <v>-963</v>
      </c>
      <c r="CT1457">
        <f t="shared" si="1861"/>
        <v>0</v>
      </c>
      <c r="CU1457">
        <f t="shared" si="1819"/>
        <v>-962</v>
      </c>
      <c r="CV1457">
        <f t="shared" si="1862"/>
        <v>0</v>
      </c>
      <c r="CW1457">
        <f t="shared" si="1820"/>
        <v>-961</v>
      </c>
      <c r="CX1457">
        <f t="shared" si="1863"/>
        <v>0</v>
      </c>
    </row>
    <row r="1458" spans="1:102">
      <c r="A1458" s="193">
        <v>26247</v>
      </c>
      <c r="B1458" t="s">
        <v>950</v>
      </c>
      <c r="C1458" t="s">
        <v>951</v>
      </c>
      <c r="D1458" t="s">
        <v>1679</v>
      </c>
      <c r="E1458" t="s">
        <v>2585</v>
      </c>
      <c r="F1458" t="s">
        <v>2586</v>
      </c>
      <c r="G1458" t="s">
        <v>8</v>
      </c>
      <c r="H1458" t="s">
        <v>8</v>
      </c>
      <c r="I1458" t="s">
        <v>8</v>
      </c>
      <c r="J1458">
        <v>0</v>
      </c>
      <c r="K1458" t="s">
        <v>1847</v>
      </c>
      <c r="L1458">
        <v>34</v>
      </c>
      <c r="M1458" t="s">
        <v>2</v>
      </c>
      <c r="N1458" t="s">
        <v>954</v>
      </c>
      <c r="O1458">
        <v>47150</v>
      </c>
      <c r="P1458" t="s">
        <v>6</v>
      </c>
      <c r="Q1458">
        <v>91</v>
      </c>
      <c r="R1458" s="193">
        <v>26247</v>
      </c>
      <c r="S1458" s="193">
        <v>73050</v>
      </c>
      <c r="T1458">
        <v>100</v>
      </c>
      <c r="U1458" t="s">
        <v>955</v>
      </c>
      <c r="V1458" t="str">
        <f t="shared" si="1821"/>
        <v>1971</v>
      </c>
      <c r="W1458" s="211">
        <f t="shared" si="1864"/>
        <v>-1000</v>
      </c>
      <c r="X1458">
        <f t="shared" si="1822"/>
        <v>0</v>
      </c>
      <c r="Y1458">
        <f t="shared" si="1784"/>
        <v>-999</v>
      </c>
      <c r="Z1458">
        <f t="shared" si="1823"/>
        <v>0</v>
      </c>
      <c r="AA1458">
        <f t="shared" si="1785"/>
        <v>-998</v>
      </c>
      <c r="AB1458">
        <f t="shared" si="1824"/>
        <v>0</v>
      </c>
      <c r="AC1458">
        <f t="shared" si="1786"/>
        <v>-997</v>
      </c>
      <c r="AD1458">
        <f t="shared" si="1825"/>
        <v>0</v>
      </c>
      <c r="AE1458">
        <f t="shared" si="1826"/>
        <v>-996</v>
      </c>
      <c r="AF1458">
        <f t="shared" si="1827"/>
        <v>0</v>
      </c>
      <c r="AG1458">
        <f t="shared" si="1787"/>
        <v>-995</v>
      </c>
      <c r="AH1458">
        <f t="shared" si="1828"/>
        <v>0</v>
      </c>
      <c r="AI1458">
        <f t="shared" si="1788"/>
        <v>-994</v>
      </c>
      <c r="AJ1458">
        <f t="shared" si="1829"/>
        <v>0</v>
      </c>
      <c r="AK1458">
        <f t="shared" si="1789"/>
        <v>-993</v>
      </c>
      <c r="AL1458">
        <f t="shared" si="1830"/>
        <v>0</v>
      </c>
      <c r="AM1458">
        <f t="shared" si="1831"/>
        <v>-992</v>
      </c>
      <c r="AN1458">
        <f t="shared" si="1832"/>
        <v>0</v>
      </c>
      <c r="AO1458">
        <f t="shared" si="1790"/>
        <v>-991</v>
      </c>
      <c r="AP1458">
        <f t="shared" si="1833"/>
        <v>0</v>
      </c>
      <c r="AQ1458">
        <f t="shared" si="1791"/>
        <v>-990</v>
      </c>
      <c r="AR1458">
        <f t="shared" si="1834"/>
        <v>0</v>
      </c>
      <c r="AS1458">
        <f t="shared" si="1792"/>
        <v>-989</v>
      </c>
      <c r="AT1458">
        <f t="shared" si="1835"/>
        <v>0</v>
      </c>
      <c r="AU1458">
        <f t="shared" si="1793"/>
        <v>-988</v>
      </c>
      <c r="AV1458">
        <f t="shared" si="1836"/>
        <v>0</v>
      </c>
      <c r="AW1458">
        <f t="shared" si="1794"/>
        <v>-987</v>
      </c>
      <c r="AX1458">
        <f t="shared" si="1837"/>
        <v>0</v>
      </c>
      <c r="AY1458">
        <f t="shared" si="1795"/>
        <v>-986</v>
      </c>
      <c r="AZ1458">
        <f t="shared" si="1838"/>
        <v>0</v>
      </c>
      <c r="BA1458">
        <f t="shared" si="1796"/>
        <v>-985</v>
      </c>
      <c r="BB1458">
        <f t="shared" si="1839"/>
        <v>0</v>
      </c>
      <c r="BC1458">
        <f t="shared" si="1797"/>
        <v>-984</v>
      </c>
      <c r="BD1458">
        <f t="shared" si="1840"/>
        <v>0</v>
      </c>
      <c r="BE1458">
        <f t="shared" si="1798"/>
        <v>-983</v>
      </c>
      <c r="BF1458">
        <f t="shared" si="1841"/>
        <v>0</v>
      </c>
      <c r="BG1458">
        <f t="shared" si="1799"/>
        <v>-982</v>
      </c>
      <c r="BH1458">
        <f t="shared" si="1842"/>
        <v>0</v>
      </c>
      <c r="BI1458">
        <f t="shared" si="1800"/>
        <v>-981</v>
      </c>
      <c r="BJ1458">
        <f t="shared" si="1843"/>
        <v>0</v>
      </c>
      <c r="BK1458">
        <f t="shared" si="1801"/>
        <v>-980</v>
      </c>
      <c r="BL1458">
        <f t="shared" si="1844"/>
        <v>0</v>
      </c>
      <c r="BM1458">
        <f t="shared" si="1802"/>
        <v>-979</v>
      </c>
      <c r="BN1458">
        <f t="shared" si="1845"/>
        <v>0</v>
      </c>
      <c r="BO1458">
        <f t="shared" si="1803"/>
        <v>-978</v>
      </c>
      <c r="BP1458">
        <f t="shared" si="1846"/>
        <v>0</v>
      </c>
      <c r="BQ1458">
        <f t="shared" si="1804"/>
        <v>-977</v>
      </c>
      <c r="BR1458">
        <f t="shared" si="1847"/>
        <v>0</v>
      </c>
      <c r="BS1458">
        <f t="shared" si="1805"/>
        <v>-976</v>
      </c>
      <c r="BT1458">
        <f t="shared" si="1848"/>
        <v>0</v>
      </c>
      <c r="BU1458">
        <f t="shared" si="1806"/>
        <v>-975</v>
      </c>
      <c r="BV1458">
        <f t="shared" si="1849"/>
        <v>0</v>
      </c>
      <c r="BW1458">
        <f t="shared" si="1807"/>
        <v>-974</v>
      </c>
      <c r="BX1458">
        <f t="shared" si="1850"/>
        <v>0</v>
      </c>
      <c r="BY1458">
        <f t="shared" si="1808"/>
        <v>-973</v>
      </c>
      <c r="BZ1458">
        <f t="shared" si="1851"/>
        <v>0</v>
      </c>
      <c r="CA1458">
        <f t="shared" si="1809"/>
        <v>-972</v>
      </c>
      <c r="CB1458">
        <f t="shared" si="1852"/>
        <v>0</v>
      </c>
      <c r="CC1458">
        <f t="shared" si="1810"/>
        <v>-971</v>
      </c>
      <c r="CD1458">
        <f t="shared" si="1853"/>
        <v>0</v>
      </c>
      <c r="CE1458">
        <f t="shared" si="1811"/>
        <v>-970</v>
      </c>
      <c r="CF1458">
        <f t="shared" si="1854"/>
        <v>0</v>
      </c>
      <c r="CG1458">
        <f t="shared" si="1812"/>
        <v>-969</v>
      </c>
      <c r="CH1458">
        <f t="shared" si="1855"/>
        <v>0</v>
      </c>
      <c r="CI1458">
        <f t="shared" si="1813"/>
        <v>-968</v>
      </c>
      <c r="CJ1458">
        <f t="shared" si="1856"/>
        <v>0</v>
      </c>
      <c r="CK1458">
        <f t="shared" si="1814"/>
        <v>-967</v>
      </c>
      <c r="CL1458">
        <f t="shared" si="1857"/>
        <v>0</v>
      </c>
      <c r="CM1458">
        <f t="shared" si="1815"/>
        <v>-966</v>
      </c>
      <c r="CN1458">
        <f t="shared" si="1858"/>
        <v>0</v>
      </c>
      <c r="CO1458">
        <f t="shared" si="1816"/>
        <v>-965</v>
      </c>
      <c r="CP1458">
        <f t="shared" si="1859"/>
        <v>0</v>
      </c>
      <c r="CQ1458">
        <f t="shared" si="1817"/>
        <v>-964</v>
      </c>
      <c r="CR1458">
        <f t="shared" si="1860"/>
        <v>0</v>
      </c>
      <c r="CS1458">
        <f t="shared" si="1818"/>
        <v>-963</v>
      </c>
      <c r="CT1458">
        <f t="shared" si="1861"/>
        <v>0</v>
      </c>
      <c r="CU1458">
        <f t="shared" si="1819"/>
        <v>-962</v>
      </c>
      <c r="CV1458">
        <f t="shared" si="1862"/>
        <v>0</v>
      </c>
      <c r="CW1458">
        <f t="shared" si="1820"/>
        <v>-961</v>
      </c>
      <c r="CX1458">
        <f t="shared" si="1863"/>
        <v>0</v>
      </c>
    </row>
    <row r="1459" spans="1:102">
      <c r="A1459" s="193">
        <v>36887</v>
      </c>
      <c r="B1459" t="s">
        <v>950</v>
      </c>
      <c r="C1459" t="s">
        <v>951</v>
      </c>
      <c r="D1459" t="s">
        <v>1011</v>
      </c>
      <c r="E1459" t="s">
        <v>2587</v>
      </c>
      <c r="F1459" t="s">
        <v>2588</v>
      </c>
      <c r="G1459" t="s">
        <v>8</v>
      </c>
      <c r="H1459" t="s">
        <v>8</v>
      </c>
      <c r="I1459" t="s">
        <v>8</v>
      </c>
      <c r="J1459">
        <v>0</v>
      </c>
      <c r="K1459" t="s">
        <v>1847</v>
      </c>
      <c r="L1459">
        <v>34</v>
      </c>
      <c r="M1459" t="s">
        <v>2</v>
      </c>
      <c r="N1459" t="s">
        <v>954</v>
      </c>
      <c r="O1459">
        <v>47150</v>
      </c>
      <c r="P1459" t="s">
        <v>6</v>
      </c>
      <c r="Q1459">
        <v>91</v>
      </c>
      <c r="R1459" s="193">
        <v>36887</v>
      </c>
      <c r="S1459" t="s">
        <v>1381</v>
      </c>
      <c r="T1459">
        <v>100</v>
      </c>
      <c r="U1459" t="s">
        <v>955</v>
      </c>
      <c r="V1459" t="str">
        <f t="shared" si="1821"/>
        <v>2000</v>
      </c>
      <c r="W1459" s="211">
        <f t="shared" si="1864"/>
        <v>-1000</v>
      </c>
      <c r="X1459">
        <f t="shared" si="1822"/>
        <v>0</v>
      </c>
      <c r="Y1459">
        <f t="shared" si="1784"/>
        <v>-999</v>
      </c>
      <c r="Z1459">
        <f t="shared" si="1823"/>
        <v>0</v>
      </c>
      <c r="AA1459">
        <f t="shared" si="1785"/>
        <v>-998</v>
      </c>
      <c r="AB1459">
        <f t="shared" si="1824"/>
        <v>0</v>
      </c>
      <c r="AC1459">
        <f t="shared" si="1786"/>
        <v>-997</v>
      </c>
      <c r="AD1459">
        <f t="shared" si="1825"/>
        <v>0</v>
      </c>
      <c r="AE1459">
        <f t="shared" si="1826"/>
        <v>-996</v>
      </c>
      <c r="AF1459">
        <f t="shared" si="1827"/>
        <v>0</v>
      </c>
      <c r="AG1459">
        <f t="shared" si="1787"/>
        <v>-995</v>
      </c>
      <c r="AH1459">
        <f t="shared" si="1828"/>
        <v>0</v>
      </c>
      <c r="AI1459">
        <f t="shared" si="1788"/>
        <v>-994</v>
      </c>
      <c r="AJ1459">
        <f t="shared" si="1829"/>
        <v>0</v>
      </c>
      <c r="AK1459">
        <f t="shared" si="1789"/>
        <v>-993</v>
      </c>
      <c r="AL1459">
        <f t="shared" si="1830"/>
        <v>0</v>
      </c>
      <c r="AM1459">
        <f t="shared" si="1831"/>
        <v>-992</v>
      </c>
      <c r="AN1459">
        <f t="shared" si="1832"/>
        <v>0</v>
      </c>
      <c r="AO1459">
        <f t="shared" si="1790"/>
        <v>-991</v>
      </c>
      <c r="AP1459">
        <f t="shared" si="1833"/>
        <v>0</v>
      </c>
      <c r="AQ1459">
        <f t="shared" si="1791"/>
        <v>-990</v>
      </c>
      <c r="AR1459">
        <f t="shared" si="1834"/>
        <v>0</v>
      </c>
      <c r="AS1459">
        <f t="shared" si="1792"/>
        <v>-989</v>
      </c>
      <c r="AT1459">
        <f t="shared" si="1835"/>
        <v>0</v>
      </c>
      <c r="AU1459">
        <f t="shared" si="1793"/>
        <v>-988</v>
      </c>
      <c r="AV1459">
        <f t="shared" si="1836"/>
        <v>0</v>
      </c>
      <c r="AW1459">
        <f t="shared" si="1794"/>
        <v>-987</v>
      </c>
      <c r="AX1459">
        <f t="shared" si="1837"/>
        <v>0</v>
      </c>
      <c r="AY1459">
        <f t="shared" si="1795"/>
        <v>-986</v>
      </c>
      <c r="AZ1459">
        <f t="shared" si="1838"/>
        <v>0</v>
      </c>
      <c r="BA1459">
        <f t="shared" si="1796"/>
        <v>-985</v>
      </c>
      <c r="BB1459">
        <f t="shared" si="1839"/>
        <v>0</v>
      </c>
      <c r="BC1459">
        <f t="shared" si="1797"/>
        <v>-984</v>
      </c>
      <c r="BD1459">
        <f t="shared" si="1840"/>
        <v>0</v>
      </c>
      <c r="BE1459">
        <f t="shared" si="1798"/>
        <v>-983</v>
      </c>
      <c r="BF1459">
        <f t="shared" si="1841"/>
        <v>0</v>
      </c>
      <c r="BG1459">
        <f t="shared" si="1799"/>
        <v>-982</v>
      </c>
      <c r="BH1459">
        <f t="shared" si="1842"/>
        <v>0</v>
      </c>
      <c r="BI1459">
        <f t="shared" si="1800"/>
        <v>-981</v>
      </c>
      <c r="BJ1459">
        <f t="shared" si="1843"/>
        <v>0</v>
      </c>
      <c r="BK1459">
        <f t="shared" si="1801"/>
        <v>-980</v>
      </c>
      <c r="BL1459">
        <f t="shared" si="1844"/>
        <v>0</v>
      </c>
      <c r="BM1459">
        <f t="shared" si="1802"/>
        <v>-979</v>
      </c>
      <c r="BN1459">
        <f t="shared" si="1845"/>
        <v>0</v>
      </c>
      <c r="BO1459">
        <f t="shared" si="1803"/>
        <v>-978</v>
      </c>
      <c r="BP1459">
        <f t="shared" si="1846"/>
        <v>0</v>
      </c>
      <c r="BQ1459">
        <f t="shared" si="1804"/>
        <v>-977</v>
      </c>
      <c r="BR1459">
        <f t="shared" si="1847"/>
        <v>0</v>
      </c>
      <c r="BS1459">
        <f t="shared" si="1805"/>
        <v>-976</v>
      </c>
      <c r="BT1459">
        <f t="shared" si="1848"/>
        <v>0</v>
      </c>
      <c r="BU1459">
        <f t="shared" si="1806"/>
        <v>-975</v>
      </c>
      <c r="BV1459">
        <f t="shared" si="1849"/>
        <v>0</v>
      </c>
      <c r="BW1459">
        <f t="shared" si="1807"/>
        <v>-974</v>
      </c>
      <c r="BX1459">
        <f t="shared" si="1850"/>
        <v>0</v>
      </c>
      <c r="BY1459">
        <f t="shared" si="1808"/>
        <v>-973</v>
      </c>
      <c r="BZ1459">
        <f t="shared" si="1851"/>
        <v>0</v>
      </c>
      <c r="CA1459">
        <f t="shared" si="1809"/>
        <v>-972</v>
      </c>
      <c r="CB1459">
        <f t="shared" si="1852"/>
        <v>0</v>
      </c>
      <c r="CC1459">
        <f t="shared" si="1810"/>
        <v>-971</v>
      </c>
      <c r="CD1459">
        <f t="shared" si="1853"/>
        <v>0</v>
      </c>
      <c r="CE1459">
        <f t="shared" si="1811"/>
        <v>-970</v>
      </c>
      <c r="CF1459">
        <f t="shared" si="1854"/>
        <v>0</v>
      </c>
      <c r="CG1459">
        <f t="shared" si="1812"/>
        <v>-969</v>
      </c>
      <c r="CH1459">
        <f t="shared" si="1855"/>
        <v>0</v>
      </c>
      <c r="CI1459">
        <f t="shared" si="1813"/>
        <v>-968</v>
      </c>
      <c r="CJ1459">
        <f t="shared" si="1856"/>
        <v>0</v>
      </c>
      <c r="CK1459">
        <f t="shared" si="1814"/>
        <v>-967</v>
      </c>
      <c r="CL1459">
        <f t="shared" si="1857"/>
        <v>0</v>
      </c>
      <c r="CM1459">
        <f t="shared" si="1815"/>
        <v>-966</v>
      </c>
      <c r="CN1459">
        <f t="shared" si="1858"/>
        <v>0</v>
      </c>
      <c r="CO1459">
        <f t="shared" si="1816"/>
        <v>-965</v>
      </c>
      <c r="CP1459">
        <f t="shared" si="1859"/>
        <v>0</v>
      </c>
      <c r="CQ1459">
        <f t="shared" si="1817"/>
        <v>-964</v>
      </c>
      <c r="CR1459">
        <f t="shared" si="1860"/>
        <v>0</v>
      </c>
      <c r="CS1459">
        <f t="shared" si="1818"/>
        <v>-963</v>
      </c>
      <c r="CT1459">
        <f t="shared" si="1861"/>
        <v>0</v>
      </c>
      <c r="CU1459">
        <f t="shared" si="1819"/>
        <v>-962</v>
      </c>
      <c r="CV1459">
        <f t="shared" si="1862"/>
        <v>0</v>
      </c>
      <c r="CW1459">
        <f t="shared" si="1820"/>
        <v>-961</v>
      </c>
      <c r="CX1459">
        <f t="shared" si="1863"/>
        <v>0</v>
      </c>
    </row>
    <row r="1460" spans="1:102">
      <c r="A1460" s="193">
        <v>26266</v>
      </c>
      <c r="B1460" t="s">
        <v>950</v>
      </c>
      <c r="C1460" t="s">
        <v>951</v>
      </c>
      <c r="D1460" t="s">
        <v>1679</v>
      </c>
      <c r="E1460" t="s">
        <v>2589</v>
      </c>
      <c r="F1460" t="s">
        <v>2590</v>
      </c>
      <c r="G1460" t="s">
        <v>8</v>
      </c>
      <c r="H1460" t="s">
        <v>8</v>
      </c>
      <c r="I1460" t="s">
        <v>8</v>
      </c>
      <c r="J1460">
        <v>0</v>
      </c>
      <c r="K1460" t="s">
        <v>1847</v>
      </c>
      <c r="L1460">
        <v>21</v>
      </c>
      <c r="M1460" t="s">
        <v>1</v>
      </c>
      <c r="N1460" t="s">
        <v>954</v>
      </c>
      <c r="O1460">
        <v>47150</v>
      </c>
      <c r="P1460" t="s">
        <v>6</v>
      </c>
      <c r="Q1460">
        <v>91</v>
      </c>
      <c r="R1460" s="193">
        <v>26266</v>
      </c>
      <c r="S1460" s="193">
        <v>73050</v>
      </c>
      <c r="T1460">
        <v>175</v>
      </c>
      <c r="U1460" t="s">
        <v>958</v>
      </c>
      <c r="V1460" t="str">
        <f t="shared" si="1821"/>
        <v>1971</v>
      </c>
      <c r="W1460" s="211">
        <f t="shared" si="1864"/>
        <v>-1000</v>
      </c>
      <c r="X1460">
        <f t="shared" si="1822"/>
        <v>0</v>
      </c>
      <c r="Y1460">
        <f t="shared" si="1784"/>
        <v>-999</v>
      </c>
      <c r="Z1460">
        <f t="shared" si="1823"/>
        <v>0</v>
      </c>
      <c r="AA1460">
        <f t="shared" si="1785"/>
        <v>-998</v>
      </c>
      <c r="AB1460">
        <f t="shared" si="1824"/>
        <v>0</v>
      </c>
      <c r="AC1460">
        <f t="shared" si="1786"/>
        <v>-997</v>
      </c>
      <c r="AD1460">
        <f t="shared" si="1825"/>
        <v>0</v>
      </c>
      <c r="AE1460">
        <f t="shared" si="1826"/>
        <v>-996</v>
      </c>
      <c r="AF1460">
        <f t="shared" si="1827"/>
        <v>0</v>
      </c>
      <c r="AG1460">
        <f t="shared" si="1787"/>
        <v>-995</v>
      </c>
      <c r="AH1460">
        <f t="shared" si="1828"/>
        <v>0</v>
      </c>
      <c r="AI1460">
        <f t="shared" si="1788"/>
        <v>-994</v>
      </c>
      <c r="AJ1460">
        <f t="shared" si="1829"/>
        <v>0</v>
      </c>
      <c r="AK1460">
        <f t="shared" si="1789"/>
        <v>-993</v>
      </c>
      <c r="AL1460">
        <f t="shared" si="1830"/>
        <v>0</v>
      </c>
      <c r="AM1460">
        <f t="shared" si="1831"/>
        <v>-992</v>
      </c>
      <c r="AN1460">
        <f t="shared" si="1832"/>
        <v>0</v>
      </c>
      <c r="AO1460">
        <f t="shared" si="1790"/>
        <v>-991</v>
      </c>
      <c r="AP1460">
        <f t="shared" si="1833"/>
        <v>0</v>
      </c>
      <c r="AQ1460">
        <f t="shared" si="1791"/>
        <v>-990</v>
      </c>
      <c r="AR1460">
        <f t="shared" si="1834"/>
        <v>0</v>
      </c>
      <c r="AS1460">
        <f t="shared" si="1792"/>
        <v>-989</v>
      </c>
      <c r="AT1460">
        <f t="shared" si="1835"/>
        <v>0</v>
      </c>
      <c r="AU1460">
        <f t="shared" si="1793"/>
        <v>-988</v>
      </c>
      <c r="AV1460">
        <f t="shared" si="1836"/>
        <v>0</v>
      </c>
      <c r="AW1460">
        <f t="shared" si="1794"/>
        <v>-987</v>
      </c>
      <c r="AX1460">
        <f t="shared" si="1837"/>
        <v>0</v>
      </c>
      <c r="AY1460">
        <f t="shared" si="1795"/>
        <v>-986</v>
      </c>
      <c r="AZ1460">
        <f t="shared" si="1838"/>
        <v>0</v>
      </c>
      <c r="BA1460">
        <f t="shared" si="1796"/>
        <v>-985</v>
      </c>
      <c r="BB1460">
        <f t="shared" si="1839"/>
        <v>0</v>
      </c>
      <c r="BC1460">
        <f t="shared" si="1797"/>
        <v>-984</v>
      </c>
      <c r="BD1460">
        <f t="shared" si="1840"/>
        <v>0</v>
      </c>
      <c r="BE1460">
        <f t="shared" si="1798"/>
        <v>-983</v>
      </c>
      <c r="BF1460">
        <f t="shared" si="1841"/>
        <v>0</v>
      </c>
      <c r="BG1460">
        <f t="shared" si="1799"/>
        <v>-982</v>
      </c>
      <c r="BH1460">
        <f t="shared" si="1842"/>
        <v>0</v>
      </c>
      <c r="BI1460">
        <f t="shared" si="1800"/>
        <v>-981</v>
      </c>
      <c r="BJ1460">
        <f t="shared" si="1843"/>
        <v>0</v>
      </c>
      <c r="BK1460">
        <f t="shared" si="1801"/>
        <v>-980</v>
      </c>
      <c r="BL1460">
        <f t="shared" si="1844"/>
        <v>0</v>
      </c>
      <c r="BM1460">
        <f t="shared" si="1802"/>
        <v>-979</v>
      </c>
      <c r="BN1460">
        <f t="shared" si="1845"/>
        <v>0</v>
      </c>
      <c r="BO1460">
        <f t="shared" si="1803"/>
        <v>-978</v>
      </c>
      <c r="BP1460">
        <f t="shared" si="1846"/>
        <v>0</v>
      </c>
      <c r="BQ1460">
        <f t="shared" si="1804"/>
        <v>-977</v>
      </c>
      <c r="BR1460">
        <f t="shared" si="1847"/>
        <v>0</v>
      </c>
      <c r="BS1460">
        <f t="shared" si="1805"/>
        <v>-976</v>
      </c>
      <c r="BT1460">
        <f t="shared" si="1848"/>
        <v>0</v>
      </c>
      <c r="BU1460">
        <f t="shared" si="1806"/>
        <v>-975</v>
      </c>
      <c r="BV1460">
        <f t="shared" si="1849"/>
        <v>0</v>
      </c>
      <c r="BW1460">
        <f t="shared" si="1807"/>
        <v>-974</v>
      </c>
      <c r="BX1460">
        <f t="shared" si="1850"/>
        <v>0</v>
      </c>
      <c r="BY1460">
        <f t="shared" si="1808"/>
        <v>-973</v>
      </c>
      <c r="BZ1460">
        <f t="shared" si="1851"/>
        <v>0</v>
      </c>
      <c r="CA1460">
        <f t="shared" si="1809"/>
        <v>-972</v>
      </c>
      <c r="CB1460">
        <f t="shared" si="1852"/>
        <v>0</v>
      </c>
      <c r="CC1460">
        <f t="shared" si="1810"/>
        <v>-971</v>
      </c>
      <c r="CD1460">
        <f t="shared" si="1853"/>
        <v>0</v>
      </c>
      <c r="CE1460">
        <f t="shared" si="1811"/>
        <v>-970</v>
      </c>
      <c r="CF1460">
        <f t="shared" si="1854"/>
        <v>0</v>
      </c>
      <c r="CG1460">
        <f t="shared" si="1812"/>
        <v>-969</v>
      </c>
      <c r="CH1460">
        <f t="shared" si="1855"/>
        <v>0</v>
      </c>
      <c r="CI1460">
        <f t="shared" si="1813"/>
        <v>-968</v>
      </c>
      <c r="CJ1460">
        <f t="shared" si="1856"/>
        <v>0</v>
      </c>
      <c r="CK1460">
        <f t="shared" si="1814"/>
        <v>-967</v>
      </c>
      <c r="CL1460">
        <f t="shared" si="1857"/>
        <v>0</v>
      </c>
      <c r="CM1460">
        <f t="shared" si="1815"/>
        <v>-966</v>
      </c>
      <c r="CN1460">
        <f t="shared" si="1858"/>
        <v>0</v>
      </c>
      <c r="CO1460">
        <f t="shared" si="1816"/>
        <v>-965</v>
      </c>
      <c r="CP1460">
        <f t="shared" si="1859"/>
        <v>0</v>
      </c>
      <c r="CQ1460">
        <f t="shared" si="1817"/>
        <v>-964</v>
      </c>
      <c r="CR1460">
        <f t="shared" si="1860"/>
        <v>0</v>
      </c>
      <c r="CS1460">
        <f t="shared" si="1818"/>
        <v>-963</v>
      </c>
      <c r="CT1460">
        <f t="shared" si="1861"/>
        <v>0</v>
      </c>
      <c r="CU1460">
        <f t="shared" si="1819"/>
        <v>-962</v>
      </c>
      <c r="CV1460">
        <f t="shared" si="1862"/>
        <v>0</v>
      </c>
      <c r="CW1460">
        <f t="shared" si="1820"/>
        <v>-961</v>
      </c>
      <c r="CX1460">
        <f t="shared" si="1863"/>
        <v>0</v>
      </c>
    </row>
    <row r="1461" spans="1:102">
      <c r="A1461" s="193">
        <v>34652</v>
      </c>
      <c r="B1461" t="s">
        <v>950</v>
      </c>
      <c r="C1461" t="s">
        <v>951</v>
      </c>
      <c r="D1461" t="s">
        <v>965</v>
      </c>
      <c r="E1461" t="s">
        <v>2591</v>
      </c>
      <c r="F1461" t="s">
        <v>2592</v>
      </c>
      <c r="G1461" t="s">
        <v>8</v>
      </c>
      <c r="H1461" t="s">
        <v>8</v>
      </c>
      <c r="I1461" t="s">
        <v>8</v>
      </c>
      <c r="J1461">
        <v>0</v>
      </c>
      <c r="K1461" t="s">
        <v>1847</v>
      </c>
      <c r="L1461">
        <v>34</v>
      </c>
      <c r="M1461" t="s">
        <v>2</v>
      </c>
      <c r="N1461" t="s">
        <v>954</v>
      </c>
      <c r="O1461">
        <v>47150</v>
      </c>
      <c r="P1461" t="s">
        <v>6</v>
      </c>
      <c r="Q1461">
        <v>91</v>
      </c>
      <c r="R1461" s="193">
        <v>34652</v>
      </c>
      <c r="S1461" s="193">
        <v>73050</v>
      </c>
      <c r="T1461">
        <v>100</v>
      </c>
      <c r="U1461" t="s">
        <v>955</v>
      </c>
      <c r="V1461" t="str">
        <f t="shared" si="1821"/>
        <v>1994</v>
      </c>
      <c r="W1461" s="211">
        <f t="shared" si="1864"/>
        <v>-1000</v>
      </c>
      <c r="X1461">
        <f t="shared" si="1822"/>
        <v>0</v>
      </c>
      <c r="Y1461">
        <f t="shared" si="1784"/>
        <v>-999</v>
      </c>
      <c r="Z1461">
        <f t="shared" si="1823"/>
        <v>0</v>
      </c>
      <c r="AA1461">
        <f t="shared" si="1785"/>
        <v>-998</v>
      </c>
      <c r="AB1461">
        <f t="shared" si="1824"/>
        <v>0</v>
      </c>
      <c r="AC1461">
        <f t="shared" si="1786"/>
        <v>-997</v>
      </c>
      <c r="AD1461">
        <f t="shared" si="1825"/>
        <v>0</v>
      </c>
      <c r="AE1461">
        <f t="shared" si="1826"/>
        <v>-996</v>
      </c>
      <c r="AF1461">
        <f t="shared" si="1827"/>
        <v>0</v>
      </c>
      <c r="AG1461">
        <f t="shared" si="1787"/>
        <v>-995</v>
      </c>
      <c r="AH1461">
        <f t="shared" si="1828"/>
        <v>0</v>
      </c>
      <c r="AI1461">
        <f t="shared" si="1788"/>
        <v>-994</v>
      </c>
      <c r="AJ1461">
        <f t="shared" si="1829"/>
        <v>0</v>
      </c>
      <c r="AK1461">
        <f t="shared" si="1789"/>
        <v>-993</v>
      </c>
      <c r="AL1461">
        <f t="shared" si="1830"/>
        <v>0</v>
      </c>
      <c r="AM1461">
        <f t="shared" si="1831"/>
        <v>-992</v>
      </c>
      <c r="AN1461">
        <f t="shared" si="1832"/>
        <v>0</v>
      </c>
      <c r="AO1461">
        <f t="shared" si="1790"/>
        <v>-991</v>
      </c>
      <c r="AP1461">
        <f t="shared" si="1833"/>
        <v>0</v>
      </c>
      <c r="AQ1461">
        <f t="shared" si="1791"/>
        <v>-990</v>
      </c>
      <c r="AR1461">
        <f t="shared" si="1834"/>
        <v>0</v>
      </c>
      <c r="AS1461">
        <f t="shared" si="1792"/>
        <v>-989</v>
      </c>
      <c r="AT1461">
        <f t="shared" si="1835"/>
        <v>0</v>
      </c>
      <c r="AU1461">
        <f t="shared" si="1793"/>
        <v>-988</v>
      </c>
      <c r="AV1461">
        <f t="shared" si="1836"/>
        <v>0</v>
      </c>
      <c r="AW1461">
        <f t="shared" si="1794"/>
        <v>-987</v>
      </c>
      <c r="AX1461">
        <f t="shared" si="1837"/>
        <v>0</v>
      </c>
      <c r="AY1461">
        <f t="shared" si="1795"/>
        <v>-986</v>
      </c>
      <c r="AZ1461">
        <f t="shared" si="1838"/>
        <v>0</v>
      </c>
      <c r="BA1461">
        <f t="shared" si="1796"/>
        <v>-985</v>
      </c>
      <c r="BB1461">
        <f t="shared" si="1839"/>
        <v>0</v>
      </c>
      <c r="BC1461">
        <f t="shared" si="1797"/>
        <v>-984</v>
      </c>
      <c r="BD1461">
        <f t="shared" si="1840"/>
        <v>0</v>
      </c>
      <c r="BE1461">
        <f t="shared" si="1798"/>
        <v>-983</v>
      </c>
      <c r="BF1461">
        <f t="shared" si="1841"/>
        <v>0</v>
      </c>
      <c r="BG1461">
        <f t="shared" si="1799"/>
        <v>-982</v>
      </c>
      <c r="BH1461">
        <f t="shared" si="1842"/>
        <v>0</v>
      </c>
      <c r="BI1461">
        <f t="shared" si="1800"/>
        <v>-981</v>
      </c>
      <c r="BJ1461">
        <f t="shared" si="1843"/>
        <v>0</v>
      </c>
      <c r="BK1461">
        <f t="shared" si="1801"/>
        <v>-980</v>
      </c>
      <c r="BL1461">
        <f t="shared" si="1844"/>
        <v>0</v>
      </c>
      <c r="BM1461">
        <f t="shared" si="1802"/>
        <v>-979</v>
      </c>
      <c r="BN1461">
        <f t="shared" si="1845"/>
        <v>0</v>
      </c>
      <c r="BO1461">
        <f t="shared" si="1803"/>
        <v>-978</v>
      </c>
      <c r="BP1461">
        <f t="shared" si="1846"/>
        <v>0</v>
      </c>
      <c r="BQ1461">
        <f t="shared" si="1804"/>
        <v>-977</v>
      </c>
      <c r="BR1461">
        <f t="shared" si="1847"/>
        <v>0</v>
      </c>
      <c r="BS1461">
        <f t="shared" si="1805"/>
        <v>-976</v>
      </c>
      <c r="BT1461">
        <f t="shared" si="1848"/>
        <v>0</v>
      </c>
      <c r="BU1461">
        <f t="shared" si="1806"/>
        <v>-975</v>
      </c>
      <c r="BV1461">
        <f t="shared" si="1849"/>
        <v>0</v>
      </c>
      <c r="BW1461">
        <f t="shared" si="1807"/>
        <v>-974</v>
      </c>
      <c r="BX1461">
        <f t="shared" si="1850"/>
        <v>0</v>
      </c>
      <c r="BY1461">
        <f t="shared" si="1808"/>
        <v>-973</v>
      </c>
      <c r="BZ1461">
        <f t="shared" si="1851"/>
        <v>0</v>
      </c>
      <c r="CA1461">
        <f t="shared" si="1809"/>
        <v>-972</v>
      </c>
      <c r="CB1461">
        <f t="shared" si="1852"/>
        <v>0</v>
      </c>
      <c r="CC1461">
        <f t="shared" si="1810"/>
        <v>-971</v>
      </c>
      <c r="CD1461">
        <f t="shared" si="1853"/>
        <v>0</v>
      </c>
      <c r="CE1461">
        <f t="shared" si="1811"/>
        <v>-970</v>
      </c>
      <c r="CF1461">
        <f t="shared" si="1854"/>
        <v>0</v>
      </c>
      <c r="CG1461">
        <f t="shared" si="1812"/>
        <v>-969</v>
      </c>
      <c r="CH1461">
        <f t="shared" si="1855"/>
        <v>0</v>
      </c>
      <c r="CI1461">
        <f t="shared" si="1813"/>
        <v>-968</v>
      </c>
      <c r="CJ1461">
        <f t="shared" si="1856"/>
        <v>0</v>
      </c>
      <c r="CK1461">
        <f t="shared" si="1814"/>
        <v>-967</v>
      </c>
      <c r="CL1461">
        <f t="shared" si="1857"/>
        <v>0</v>
      </c>
      <c r="CM1461">
        <f t="shared" si="1815"/>
        <v>-966</v>
      </c>
      <c r="CN1461">
        <f t="shared" si="1858"/>
        <v>0</v>
      </c>
      <c r="CO1461">
        <f t="shared" si="1816"/>
        <v>-965</v>
      </c>
      <c r="CP1461">
        <f t="shared" si="1859"/>
        <v>0</v>
      </c>
      <c r="CQ1461">
        <f t="shared" si="1817"/>
        <v>-964</v>
      </c>
      <c r="CR1461">
        <f t="shared" si="1860"/>
        <v>0</v>
      </c>
      <c r="CS1461">
        <f t="shared" si="1818"/>
        <v>-963</v>
      </c>
      <c r="CT1461">
        <f t="shared" si="1861"/>
        <v>0</v>
      </c>
      <c r="CU1461">
        <f t="shared" si="1819"/>
        <v>-962</v>
      </c>
      <c r="CV1461">
        <f t="shared" si="1862"/>
        <v>0</v>
      </c>
      <c r="CW1461">
        <f t="shared" si="1820"/>
        <v>-961</v>
      </c>
      <c r="CX1461">
        <f t="shared" si="1863"/>
        <v>0</v>
      </c>
    </row>
    <row r="1462" spans="1:102">
      <c r="A1462" s="193">
        <v>34652</v>
      </c>
      <c r="B1462" t="s">
        <v>950</v>
      </c>
      <c r="C1462" t="s">
        <v>951</v>
      </c>
      <c r="D1462" t="s">
        <v>965</v>
      </c>
      <c r="E1462" t="s">
        <v>2593</v>
      </c>
      <c r="F1462" t="s">
        <v>2594</v>
      </c>
      <c r="G1462" t="s">
        <v>8</v>
      </c>
      <c r="H1462" t="s">
        <v>8</v>
      </c>
      <c r="I1462" t="s">
        <v>8</v>
      </c>
      <c r="J1462">
        <v>0</v>
      </c>
      <c r="K1462" t="s">
        <v>1847</v>
      </c>
      <c r="L1462">
        <v>34</v>
      </c>
      <c r="M1462" t="s">
        <v>2</v>
      </c>
      <c r="N1462" t="s">
        <v>954</v>
      </c>
      <c r="O1462">
        <v>47150</v>
      </c>
      <c r="P1462" t="s">
        <v>6</v>
      </c>
      <c r="Q1462">
        <v>91</v>
      </c>
      <c r="R1462" s="193">
        <v>34652</v>
      </c>
      <c r="S1462" s="193">
        <v>73050</v>
      </c>
      <c r="T1462">
        <v>100</v>
      </c>
      <c r="U1462" t="s">
        <v>955</v>
      </c>
      <c r="V1462" t="str">
        <f t="shared" si="1821"/>
        <v>1994</v>
      </c>
      <c r="W1462" s="211">
        <f t="shared" si="1864"/>
        <v>-1000</v>
      </c>
      <c r="X1462">
        <f t="shared" si="1822"/>
        <v>0</v>
      </c>
      <c r="Y1462">
        <f t="shared" si="1784"/>
        <v>-999</v>
      </c>
      <c r="Z1462">
        <f t="shared" si="1823"/>
        <v>0</v>
      </c>
      <c r="AA1462">
        <f t="shared" si="1785"/>
        <v>-998</v>
      </c>
      <c r="AB1462">
        <f t="shared" si="1824"/>
        <v>0</v>
      </c>
      <c r="AC1462">
        <f t="shared" si="1786"/>
        <v>-997</v>
      </c>
      <c r="AD1462">
        <f t="shared" si="1825"/>
        <v>0</v>
      </c>
      <c r="AE1462">
        <f t="shared" si="1826"/>
        <v>-996</v>
      </c>
      <c r="AF1462">
        <f t="shared" si="1827"/>
        <v>0</v>
      </c>
      <c r="AG1462">
        <f t="shared" si="1787"/>
        <v>-995</v>
      </c>
      <c r="AH1462">
        <f t="shared" si="1828"/>
        <v>0</v>
      </c>
      <c r="AI1462">
        <f t="shared" si="1788"/>
        <v>-994</v>
      </c>
      <c r="AJ1462">
        <f t="shared" si="1829"/>
        <v>0</v>
      </c>
      <c r="AK1462">
        <f t="shared" si="1789"/>
        <v>-993</v>
      </c>
      <c r="AL1462">
        <f t="shared" si="1830"/>
        <v>0</v>
      </c>
      <c r="AM1462">
        <f t="shared" si="1831"/>
        <v>-992</v>
      </c>
      <c r="AN1462">
        <f t="shared" si="1832"/>
        <v>0</v>
      </c>
      <c r="AO1462">
        <f t="shared" si="1790"/>
        <v>-991</v>
      </c>
      <c r="AP1462">
        <f t="shared" si="1833"/>
        <v>0</v>
      </c>
      <c r="AQ1462">
        <f t="shared" si="1791"/>
        <v>-990</v>
      </c>
      <c r="AR1462">
        <f t="shared" si="1834"/>
        <v>0</v>
      </c>
      <c r="AS1462">
        <f t="shared" si="1792"/>
        <v>-989</v>
      </c>
      <c r="AT1462">
        <f t="shared" si="1835"/>
        <v>0</v>
      </c>
      <c r="AU1462">
        <f t="shared" si="1793"/>
        <v>-988</v>
      </c>
      <c r="AV1462">
        <f t="shared" si="1836"/>
        <v>0</v>
      </c>
      <c r="AW1462">
        <f t="shared" si="1794"/>
        <v>-987</v>
      </c>
      <c r="AX1462">
        <f t="shared" si="1837"/>
        <v>0</v>
      </c>
      <c r="AY1462">
        <f t="shared" si="1795"/>
        <v>-986</v>
      </c>
      <c r="AZ1462">
        <f t="shared" si="1838"/>
        <v>0</v>
      </c>
      <c r="BA1462">
        <f t="shared" si="1796"/>
        <v>-985</v>
      </c>
      <c r="BB1462">
        <f t="shared" si="1839"/>
        <v>0</v>
      </c>
      <c r="BC1462">
        <f t="shared" si="1797"/>
        <v>-984</v>
      </c>
      <c r="BD1462">
        <f t="shared" si="1840"/>
        <v>0</v>
      </c>
      <c r="BE1462">
        <f t="shared" si="1798"/>
        <v>-983</v>
      </c>
      <c r="BF1462">
        <f t="shared" si="1841"/>
        <v>0</v>
      </c>
      <c r="BG1462">
        <f t="shared" si="1799"/>
        <v>-982</v>
      </c>
      <c r="BH1462">
        <f t="shared" si="1842"/>
        <v>0</v>
      </c>
      <c r="BI1462">
        <f t="shared" si="1800"/>
        <v>-981</v>
      </c>
      <c r="BJ1462">
        <f t="shared" si="1843"/>
        <v>0</v>
      </c>
      <c r="BK1462">
        <f t="shared" si="1801"/>
        <v>-980</v>
      </c>
      <c r="BL1462">
        <f t="shared" si="1844"/>
        <v>0</v>
      </c>
      <c r="BM1462">
        <f t="shared" si="1802"/>
        <v>-979</v>
      </c>
      <c r="BN1462">
        <f t="shared" si="1845"/>
        <v>0</v>
      </c>
      <c r="BO1462">
        <f t="shared" si="1803"/>
        <v>-978</v>
      </c>
      <c r="BP1462">
        <f t="shared" si="1846"/>
        <v>0</v>
      </c>
      <c r="BQ1462">
        <f t="shared" si="1804"/>
        <v>-977</v>
      </c>
      <c r="BR1462">
        <f t="shared" si="1847"/>
        <v>0</v>
      </c>
      <c r="BS1462">
        <f t="shared" si="1805"/>
        <v>-976</v>
      </c>
      <c r="BT1462">
        <f t="shared" si="1848"/>
        <v>0</v>
      </c>
      <c r="BU1462">
        <f t="shared" si="1806"/>
        <v>-975</v>
      </c>
      <c r="BV1462">
        <f t="shared" si="1849"/>
        <v>0</v>
      </c>
      <c r="BW1462">
        <f t="shared" si="1807"/>
        <v>-974</v>
      </c>
      <c r="BX1462">
        <f t="shared" si="1850"/>
        <v>0</v>
      </c>
      <c r="BY1462">
        <f t="shared" si="1808"/>
        <v>-973</v>
      </c>
      <c r="BZ1462">
        <f t="shared" si="1851"/>
        <v>0</v>
      </c>
      <c r="CA1462">
        <f t="shared" si="1809"/>
        <v>-972</v>
      </c>
      <c r="CB1462">
        <f t="shared" si="1852"/>
        <v>0</v>
      </c>
      <c r="CC1462">
        <f t="shared" si="1810"/>
        <v>-971</v>
      </c>
      <c r="CD1462">
        <f t="shared" si="1853"/>
        <v>0</v>
      </c>
      <c r="CE1462">
        <f t="shared" si="1811"/>
        <v>-970</v>
      </c>
      <c r="CF1462">
        <f t="shared" si="1854"/>
        <v>0</v>
      </c>
      <c r="CG1462">
        <f t="shared" si="1812"/>
        <v>-969</v>
      </c>
      <c r="CH1462">
        <f t="shared" si="1855"/>
        <v>0</v>
      </c>
      <c r="CI1462">
        <f t="shared" si="1813"/>
        <v>-968</v>
      </c>
      <c r="CJ1462">
        <f t="shared" si="1856"/>
        <v>0</v>
      </c>
      <c r="CK1462">
        <f t="shared" si="1814"/>
        <v>-967</v>
      </c>
      <c r="CL1462">
        <f t="shared" si="1857"/>
        <v>0</v>
      </c>
      <c r="CM1462">
        <f t="shared" si="1815"/>
        <v>-966</v>
      </c>
      <c r="CN1462">
        <f t="shared" si="1858"/>
        <v>0</v>
      </c>
      <c r="CO1462">
        <f t="shared" si="1816"/>
        <v>-965</v>
      </c>
      <c r="CP1462">
        <f t="shared" si="1859"/>
        <v>0</v>
      </c>
      <c r="CQ1462">
        <f t="shared" si="1817"/>
        <v>-964</v>
      </c>
      <c r="CR1462">
        <f t="shared" si="1860"/>
        <v>0</v>
      </c>
      <c r="CS1462">
        <f t="shared" si="1818"/>
        <v>-963</v>
      </c>
      <c r="CT1462">
        <f t="shared" si="1861"/>
        <v>0</v>
      </c>
      <c r="CU1462">
        <f t="shared" si="1819"/>
        <v>-962</v>
      </c>
      <c r="CV1462">
        <f t="shared" si="1862"/>
        <v>0</v>
      </c>
      <c r="CW1462">
        <f t="shared" si="1820"/>
        <v>-961</v>
      </c>
      <c r="CX1462">
        <f t="shared" si="1863"/>
        <v>0</v>
      </c>
    </row>
    <row r="1463" spans="1:102">
      <c r="A1463" s="193">
        <v>25223</v>
      </c>
      <c r="B1463" t="s">
        <v>950</v>
      </c>
      <c r="C1463" t="s">
        <v>951</v>
      </c>
      <c r="D1463" t="s">
        <v>1823</v>
      </c>
      <c r="E1463" t="s">
        <v>2595</v>
      </c>
      <c r="F1463" t="s">
        <v>2596</v>
      </c>
      <c r="G1463" t="s">
        <v>8</v>
      </c>
      <c r="H1463" t="s">
        <v>8</v>
      </c>
      <c r="I1463" t="s">
        <v>8</v>
      </c>
      <c r="J1463">
        <v>0</v>
      </c>
      <c r="K1463" t="s">
        <v>1847</v>
      </c>
      <c r="L1463">
        <v>21</v>
      </c>
      <c r="M1463" t="s">
        <v>1</v>
      </c>
      <c r="N1463" t="s">
        <v>954</v>
      </c>
      <c r="O1463">
        <v>47150</v>
      </c>
      <c r="P1463" t="s">
        <v>6</v>
      </c>
      <c r="Q1463">
        <v>91</v>
      </c>
      <c r="R1463" s="193">
        <v>25223</v>
      </c>
      <c r="S1463" s="193">
        <v>73050</v>
      </c>
      <c r="T1463">
        <v>175</v>
      </c>
      <c r="U1463" t="s">
        <v>958</v>
      </c>
      <c r="V1463" t="str">
        <f t="shared" si="1821"/>
        <v>1969</v>
      </c>
      <c r="W1463" s="211">
        <f t="shared" si="1864"/>
        <v>-1000</v>
      </c>
      <c r="X1463">
        <f t="shared" si="1822"/>
        <v>0</v>
      </c>
      <c r="Y1463">
        <f t="shared" si="1784"/>
        <v>-999</v>
      </c>
      <c r="Z1463">
        <f t="shared" si="1823"/>
        <v>0</v>
      </c>
      <c r="AA1463">
        <f t="shared" si="1785"/>
        <v>-998</v>
      </c>
      <c r="AB1463">
        <f t="shared" si="1824"/>
        <v>0</v>
      </c>
      <c r="AC1463">
        <f t="shared" si="1786"/>
        <v>-997</v>
      </c>
      <c r="AD1463">
        <f t="shared" si="1825"/>
        <v>0</v>
      </c>
      <c r="AE1463">
        <f t="shared" si="1826"/>
        <v>-996</v>
      </c>
      <c r="AF1463">
        <f t="shared" si="1827"/>
        <v>0</v>
      </c>
      <c r="AG1463">
        <f t="shared" si="1787"/>
        <v>-995</v>
      </c>
      <c r="AH1463">
        <f t="shared" si="1828"/>
        <v>0</v>
      </c>
      <c r="AI1463">
        <f t="shared" si="1788"/>
        <v>-994</v>
      </c>
      <c r="AJ1463">
        <f t="shared" si="1829"/>
        <v>0</v>
      </c>
      <c r="AK1463">
        <f t="shared" si="1789"/>
        <v>-993</v>
      </c>
      <c r="AL1463">
        <f t="shared" si="1830"/>
        <v>0</v>
      </c>
      <c r="AM1463">
        <f t="shared" si="1831"/>
        <v>-992</v>
      </c>
      <c r="AN1463">
        <f t="shared" si="1832"/>
        <v>0</v>
      </c>
      <c r="AO1463">
        <f t="shared" si="1790"/>
        <v>-991</v>
      </c>
      <c r="AP1463">
        <f t="shared" si="1833"/>
        <v>0</v>
      </c>
      <c r="AQ1463">
        <f t="shared" si="1791"/>
        <v>-990</v>
      </c>
      <c r="AR1463">
        <f t="shared" si="1834"/>
        <v>0</v>
      </c>
      <c r="AS1463">
        <f t="shared" si="1792"/>
        <v>-989</v>
      </c>
      <c r="AT1463">
        <f t="shared" si="1835"/>
        <v>0</v>
      </c>
      <c r="AU1463">
        <f t="shared" si="1793"/>
        <v>-988</v>
      </c>
      <c r="AV1463">
        <f t="shared" si="1836"/>
        <v>0</v>
      </c>
      <c r="AW1463">
        <f t="shared" si="1794"/>
        <v>-987</v>
      </c>
      <c r="AX1463">
        <f t="shared" si="1837"/>
        <v>0</v>
      </c>
      <c r="AY1463">
        <f t="shared" si="1795"/>
        <v>-986</v>
      </c>
      <c r="AZ1463">
        <f t="shared" si="1838"/>
        <v>0</v>
      </c>
      <c r="BA1463">
        <f t="shared" si="1796"/>
        <v>-985</v>
      </c>
      <c r="BB1463">
        <f t="shared" si="1839"/>
        <v>0</v>
      </c>
      <c r="BC1463">
        <f t="shared" si="1797"/>
        <v>-984</v>
      </c>
      <c r="BD1463">
        <f t="shared" si="1840"/>
        <v>0</v>
      </c>
      <c r="BE1463">
        <f t="shared" si="1798"/>
        <v>-983</v>
      </c>
      <c r="BF1463">
        <f t="shared" si="1841"/>
        <v>0</v>
      </c>
      <c r="BG1463">
        <f t="shared" si="1799"/>
        <v>-982</v>
      </c>
      <c r="BH1463">
        <f t="shared" si="1842"/>
        <v>0</v>
      </c>
      <c r="BI1463">
        <f t="shared" si="1800"/>
        <v>-981</v>
      </c>
      <c r="BJ1463">
        <f t="shared" si="1843"/>
        <v>0</v>
      </c>
      <c r="BK1463">
        <f t="shared" si="1801"/>
        <v>-980</v>
      </c>
      <c r="BL1463">
        <f t="shared" si="1844"/>
        <v>0</v>
      </c>
      <c r="BM1463">
        <f t="shared" si="1802"/>
        <v>-979</v>
      </c>
      <c r="BN1463">
        <f t="shared" si="1845"/>
        <v>0</v>
      </c>
      <c r="BO1463">
        <f t="shared" si="1803"/>
        <v>-978</v>
      </c>
      <c r="BP1463">
        <f t="shared" si="1846"/>
        <v>0</v>
      </c>
      <c r="BQ1463">
        <f t="shared" si="1804"/>
        <v>-977</v>
      </c>
      <c r="BR1463">
        <f t="shared" si="1847"/>
        <v>0</v>
      </c>
      <c r="BS1463">
        <f t="shared" si="1805"/>
        <v>-976</v>
      </c>
      <c r="BT1463">
        <f t="shared" si="1848"/>
        <v>0</v>
      </c>
      <c r="BU1463">
        <f t="shared" si="1806"/>
        <v>-975</v>
      </c>
      <c r="BV1463">
        <f t="shared" si="1849"/>
        <v>0</v>
      </c>
      <c r="BW1463">
        <f t="shared" si="1807"/>
        <v>-974</v>
      </c>
      <c r="BX1463">
        <f t="shared" si="1850"/>
        <v>0</v>
      </c>
      <c r="BY1463">
        <f t="shared" si="1808"/>
        <v>-973</v>
      </c>
      <c r="BZ1463">
        <f t="shared" si="1851"/>
        <v>0</v>
      </c>
      <c r="CA1463">
        <f t="shared" si="1809"/>
        <v>-972</v>
      </c>
      <c r="CB1463">
        <f t="shared" si="1852"/>
        <v>0</v>
      </c>
      <c r="CC1463">
        <f t="shared" si="1810"/>
        <v>-971</v>
      </c>
      <c r="CD1463">
        <f t="shared" si="1853"/>
        <v>0</v>
      </c>
      <c r="CE1463">
        <f t="shared" si="1811"/>
        <v>-970</v>
      </c>
      <c r="CF1463">
        <f t="shared" si="1854"/>
        <v>0</v>
      </c>
      <c r="CG1463">
        <f t="shared" si="1812"/>
        <v>-969</v>
      </c>
      <c r="CH1463">
        <f t="shared" si="1855"/>
        <v>0</v>
      </c>
      <c r="CI1463">
        <f t="shared" si="1813"/>
        <v>-968</v>
      </c>
      <c r="CJ1463">
        <f t="shared" si="1856"/>
        <v>0</v>
      </c>
      <c r="CK1463">
        <f t="shared" si="1814"/>
        <v>-967</v>
      </c>
      <c r="CL1463">
        <f t="shared" si="1857"/>
        <v>0</v>
      </c>
      <c r="CM1463">
        <f t="shared" si="1815"/>
        <v>-966</v>
      </c>
      <c r="CN1463">
        <f t="shared" si="1858"/>
        <v>0</v>
      </c>
      <c r="CO1463">
        <f t="shared" si="1816"/>
        <v>-965</v>
      </c>
      <c r="CP1463">
        <f t="shared" si="1859"/>
        <v>0</v>
      </c>
      <c r="CQ1463">
        <f t="shared" si="1817"/>
        <v>-964</v>
      </c>
      <c r="CR1463">
        <f t="shared" si="1860"/>
        <v>0</v>
      </c>
      <c r="CS1463">
        <f t="shared" si="1818"/>
        <v>-963</v>
      </c>
      <c r="CT1463">
        <f t="shared" si="1861"/>
        <v>0</v>
      </c>
      <c r="CU1463">
        <f t="shared" si="1819"/>
        <v>-962</v>
      </c>
      <c r="CV1463">
        <f t="shared" si="1862"/>
        <v>0</v>
      </c>
      <c r="CW1463">
        <f t="shared" si="1820"/>
        <v>-961</v>
      </c>
      <c r="CX1463">
        <f t="shared" si="1863"/>
        <v>0</v>
      </c>
    </row>
    <row r="1464" spans="1:102">
      <c r="A1464" s="193">
        <v>40616</v>
      </c>
      <c r="B1464" t="s">
        <v>950</v>
      </c>
      <c r="C1464" t="s">
        <v>951</v>
      </c>
      <c r="D1464" t="s">
        <v>1011</v>
      </c>
      <c r="E1464" t="s">
        <v>2597</v>
      </c>
      <c r="G1464" t="s">
        <v>8</v>
      </c>
      <c r="H1464" t="s">
        <v>8</v>
      </c>
      <c r="I1464" t="s">
        <v>8</v>
      </c>
      <c r="J1464">
        <v>0</v>
      </c>
      <c r="K1464" t="s">
        <v>1847</v>
      </c>
      <c r="L1464">
        <v>34</v>
      </c>
      <c r="M1464" t="s">
        <v>2</v>
      </c>
      <c r="N1464" t="s">
        <v>954</v>
      </c>
      <c r="O1464">
        <v>47150</v>
      </c>
      <c r="P1464" t="s">
        <v>6</v>
      </c>
      <c r="Q1464">
        <v>91</v>
      </c>
      <c r="R1464" s="193">
        <v>40613</v>
      </c>
      <c r="S1464" s="193">
        <v>73050</v>
      </c>
      <c r="T1464">
        <v>100</v>
      </c>
      <c r="U1464" t="s">
        <v>955</v>
      </c>
      <c r="V1464" t="str">
        <f t="shared" si="1821"/>
        <v>2011</v>
      </c>
      <c r="W1464" s="211">
        <f t="shared" si="1864"/>
        <v>-1000</v>
      </c>
      <c r="X1464">
        <f t="shared" si="1822"/>
        <v>0</v>
      </c>
      <c r="Y1464">
        <f t="shared" si="1784"/>
        <v>-999</v>
      </c>
      <c r="Z1464">
        <f t="shared" si="1823"/>
        <v>0</v>
      </c>
      <c r="AA1464">
        <f t="shared" si="1785"/>
        <v>-998</v>
      </c>
      <c r="AB1464">
        <f t="shared" si="1824"/>
        <v>0</v>
      </c>
      <c r="AC1464">
        <f t="shared" si="1786"/>
        <v>-997</v>
      </c>
      <c r="AD1464">
        <f t="shared" si="1825"/>
        <v>0</v>
      </c>
      <c r="AE1464">
        <f t="shared" si="1826"/>
        <v>-996</v>
      </c>
      <c r="AF1464">
        <f t="shared" si="1827"/>
        <v>0</v>
      </c>
      <c r="AG1464">
        <f t="shared" si="1787"/>
        <v>-995</v>
      </c>
      <c r="AH1464">
        <f t="shared" si="1828"/>
        <v>0</v>
      </c>
      <c r="AI1464">
        <f t="shared" si="1788"/>
        <v>-994</v>
      </c>
      <c r="AJ1464">
        <f t="shared" si="1829"/>
        <v>0</v>
      </c>
      <c r="AK1464">
        <f t="shared" si="1789"/>
        <v>-993</v>
      </c>
      <c r="AL1464">
        <f t="shared" si="1830"/>
        <v>0</v>
      </c>
      <c r="AM1464">
        <f t="shared" si="1831"/>
        <v>-992</v>
      </c>
      <c r="AN1464">
        <f t="shared" si="1832"/>
        <v>0</v>
      </c>
      <c r="AO1464">
        <f t="shared" si="1790"/>
        <v>-991</v>
      </c>
      <c r="AP1464">
        <f t="shared" si="1833"/>
        <v>0</v>
      </c>
      <c r="AQ1464">
        <f t="shared" si="1791"/>
        <v>-990</v>
      </c>
      <c r="AR1464">
        <f t="shared" si="1834"/>
        <v>0</v>
      </c>
      <c r="AS1464">
        <f t="shared" si="1792"/>
        <v>-989</v>
      </c>
      <c r="AT1464">
        <f t="shared" si="1835"/>
        <v>0</v>
      </c>
      <c r="AU1464">
        <f t="shared" si="1793"/>
        <v>-988</v>
      </c>
      <c r="AV1464">
        <f t="shared" si="1836"/>
        <v>0</v>
      </c>
      <c r="AW1464">
        <f t="shared" si="1794"/>
        <v>-987</v>
      </c>
      <c r="AX1464">
        <f t="shared" si="1837"/>
        <v>0</v>
      </c>
      <c r="AY1464">
        <f t="shared" si="1795"/>
        <v>-986</v>
      </c>
      <c r="AZ1464">
        <f t="shared" si="1838"/>
        <v>0</v>
      </c>
      <c r="BA1464">
        <f t="shared" si="1796"/>
        <v>-985</v>
      </c>
      <c r="BB1464">
        <f t="shared" si="1839"/>
        <v>0</v>
      </c>
      <c r="BC1464">
        <f t="shared" si="1797"/>
        <v>-984</v>
      </c>
      <c r="BD1464">
        <f t="shared" si="1840"/>
        <v>0</v>
      </c>
      <c r="BE1464">
        <f t="shared" si="1798"/>
        <v>-983</v>
      </c>
      <c r="BF1464">
        <f t="shared" si="1841"/>
        <v>0</v>
      </c>
      <c r="BG1464">
        <f t="shared" si="1799"/>
        <v>-982</v>
      </c>
      <c r="BH1464">
        <f t="shared" si="1842"/>
        <v>0</v>
      </c>
      <c r="BI1464">
        <f t="shared" si="1800"/>
        <v>-981</v>
      </c>
      <c r="BJ1464">
        <f t="shared" si="1843"/>
        <v>0</v>
      </c>
      <c r="BK1464">
        <f t="shared" si="1801"/>
        <v>-980</v>
      </c>
      <c r="BL1464">
        <f t="shared" si="1844"/>
        <v>0</v>
      </c>
      <c r="BM1464">
        <f t="shared" si="1802"/>
        <v>-979</v>
      </c>
      <c r="BN1464">
        <f t="shared" si="1845"/>
        <v>0</v>
      </c>
      <c r="BO1464">
        <f t="shared" si="1803"/>
        <v>-978</v>
      </c>
      <c r="BP1464">
        <f t="shared" si="1846"/>
        <v>0</v>
      </c>
      <c r="BQ1464">
        <f t="shared" si="1804"/>
        <v>-977</v>
      </c>
      <c r="BR1464">
        <f t="shared" si="1847"/>
        <v>0</v>
      </c>
      <c r="BS1464">
        <f t="shared" si="1805"/>
        <v>-976</v>
      </c>
      <c r="BT1464">
        <f t="shared" si="1848"/>
        <v>0</v>
      </c>
      <c r="BU1464">
        <f t="shared" si="1806"/>
        <v>-975</v>
      </c>
      <c r="BV1464">
        <f t="shared" si="1849"/>
        <v>0</v>
      </c>
      <c r="BW1464">
        <f t="shared" si="1807"/>
        <v>-974</v>
      </c>
      <c r="BX1464">
        <f t="shared" si="1850"/>
        <v>0</v>
      </c>
      <c r="BY1464">
        <f t="shared" si="1808"/>
        <v>-973</v>
      </c>
      <c r="BZ1464">
        <f t="shared" si="1851"/>
        <v>0</v>
      </c>
      <c r="CA1464">
        <f t="shared" si="1809"/>
        <v>-972</v>
      </c>
      <c r="CB1464">
        <f t="shared" si="1852"/>
        <v>0</v>
      </c>
      <c r="CC1464">
        <f t="shared" si="1810"/>
        <v>-971</v>
      </c>
      <c r="CD1464">
        <f t="shared" si="1853"/>
        <v>0</v>
      </c>
      <c r="CE1464">
        <f t="shared" si="1811"/>
        <v>-970</v>
      </c>
      <c r="CF1464">
        <f t="shared" si="1854"/>
        <v>0</v>
      </c>
      <c r="CG1464">
        <f t="shared" si="1812"/>
        <v>-969</v>
      </c>
      <c r="CH1464">
        <f t="shared" si="1855"/>
        <v>0</v>
      </c>
      <c r="CI1464">
        <f t="shared" si="1813"/>
        <v>-968</v>
      </c>
      <c r="CJ1464">
        <f t="shared" si="1856"/>
        <v>0</v>
      </c>
      <c r="CK1464">
        <f t="shared" si="1814"/>
        <v>-967</v>
      </c>
      <c r="CL1464">
        <f t="shared" si="1857"/>
        <v>0</v>
      </c>
      <c r="CM1464">
        <f t="shared" si="1815"/>
        <v>-966</v>
      </c>
      <c r="CN1464">
        <f t="shared" si="1858"/>
        <v>0</v>
      </c>
      <c r="CO1464">
        <f t="shared" si="1816"/>
        <v>-965</v>
      </c>
      <c r="CP1464">
        <f t="shared" si="1859"/>
        <v>0</v>
      </c>
      <c r="CQ1464">
        <f t="shared" si="1817"/>
        <v>-964</v>
      </c>
      <c r="CR1464">
        <f t="shared" si="1860"/>
        <v>0</v>
      </c>
      <c r="CS1464">
        <f t="shared" si="1818"/>
        <v>-963</v>
      </c>
      <c r="CT1464">
        <f t="shared" si="1861"/>
        <v>0</v>
      </c>
      <c r="CU1464">
        <f t="shared" si="1819"/>
        <v>-962</v>
      </c>
      <c r="CV1464">
        <f t="shared" si="1862"/>
        <v>0</v>
      </c>
      <c r="CW1464">
        <f t="shared" si="1820"/>
        <v>-961</v>
      </c>
      <c r="CX1464">
        <f t="shared" si="1863"/>
        <v>0</v>
      </c>
    </row>
    <row r="1465" spans="1:102">
      <c r="A1465" s="193">
        <v>41522</v>
      </c>
      <c r="B1465" t="s">
        <v>950</v>
      </c>
      <c r="C1465" t="s">
        <v>951</v>
      </c>
      <c r="D1465" t="s">
        <v>986</v>
      </c>
      <c r="E1465" t="s">
        <v>2598</v>
      </c>
      <c r="F1465" t="s">
        <v>2599</v>
      </c>
      <c r="G1465" t="s">
        <v>8</v>
      </c>
      <c r="H1465" t="s">
        <v>8</v>
      </c>
      <c r="I1465" t="s">
        <v>8</v>
      </c>
      <c r="J1465">
        <v>0</v>
      </c>
      <c r="K1465" t="s">
        <v>1847</v>
      </c>
      <c r="L1465">
        <v>34</v>
      </c>
      <c r="M1465" t="s">
        <v>2</v>
      </c>
      <c r="N1465" t="s">
        <v>954</v>
      </c>
      <c r="O1465">
        <v>47150</v>
      </c>
      <c r="P1465" t="s">
        <v>6</v>
      </c>
      <c r="Q1465">
        <v>91</v>
      </c>
      <c r="R1465" s="193">
        <v>34640</v>
      </c>
      <c r="S1465" s="193">
        <v>73050</v>
      </c>
      <c r="T1465">
        <v>100</v>
      </c>
      <c r="U1465" t="s">
        <v>955</v>
      </c>
      <c r="V1465" t="str">
        <f t="shared" si="1821"/>
        <v>2013</v>
      </c>
      <c r="W1465" s="211">
        <f t="shared" si="1864"/>
        <v>-1000</v>
      </c>
      <c r="X1465">
        <f t="shared" si="1822"/>
        <v>0</v>
      </c>
      <c r="Y1465">
        <f t="shared" si="1784"/>
        <v>-999</v>
      </c>
      <c r="Z1465">
        <f t="shared" si="1823"/>
        <v>0</v>
      </c>
      <c r="AA1465">
        <f t="shared" si="1785"/>
        <v>-998</v>
      </c>
      <c r="AB1465">
        <f t="shared" si="1824"/>
        <v>0</v>
      </c>
      <c r="AC1465">
        <f t="shared" si="1786"/>
        <v>-997</v>
      </c>
      <c r="AD1465">
        <f t="shared" si="1825"/>
        <v>0</v>
      </c>
      <c r="AE1465">
        <f t="shared" si="1826"/>
        <v>-996</v>
      </c>
      <c r="AF1465">
        <f t="shared" si="1827"/>
        <v>0</v>
      </c>
      <c r="AG1465">
        <f t="shared" si="1787"/>
        <v>-995</v>
      </c>
      <c r="AH1465">
        <f t="shared" si="1828"/>
        <v>0</v>
      </c>
      <c r="AI1465">
        <f t="shared" si="1788"/>
        <v>-994</v>
      </c>
      <c r="AJ1465">
        <f t="shared" si="1829"/>
        <v>0</v>
      </c>
      <c r="AK1465">
        <f t="shared" si="1789"/>
        <v>-993</v>
      </c>
      <c r="AL1465">
        <f t="shared" si="1830"/>
        <v>0</v>
      </c>
      <c r="AM1465">
        <f t="shared" si="1831"/>
        <v>-992</v>
      </c>
      <c r="AN1465">
        <f t="shared" si="1832"/>
        <v>0</v>
      </c>
      <c r="AO1465">
        <f t="shared" si="1790"/>
        <v>-991</v>
      </c>
      <c r="AP1465">
        <f t="shared" si="1833"/>
        <v>0</v>
      </c>
      <c r="AQ1465">
        <f t="shared" si="1791"/>
        <v>-990</v>
      </c>
      <c r="AR1465">
        <f t="shared" si="1834"/>
        <v>0</v>
      </c>
      <c r="AS1465">
        <f t="shared" si="1792"/>
        <v>-989</v>
      </c>
      <c r="AT1465">
        <f t="shared" si="1835"/>
        <v>0</v>
      </c>
      <c r="AU1465">
        <f t="shared" si="1793"/>
        <v>-988</v>
      </c>
      <c r="AV1465">
        <f t="shared" si="1836"/>
        <v>0</v>
      </c>
      <c r="AW1465">
        <f t="shared" si="1794"/>
        <v>-987</v>
      </c>
      <c r="AX1465">
        <f t="shared" si="1837"/>
        <v>0</v>
      </c>
      <c r="AY1465">
        <f t="shared" si="1795"/>
        <v>-986</v>
      </c>
      <c r="AZ1465">
        <f t="shared" si="1838"/>
        <v>0</v>
      </c>
      <c r="BA1465">
        <f t="shared" si="1796"/>
        <v>-985</v>
      </c>
      <c r="BB1465">
        <f t="shared" si="1839"/>
        <v>0</v>
      </c>
      <c r="BC1465">
        <f t="shared" si="1797"/>
        <v>-984</v>
      </c>
      <c r="BD1465">
        <f t="shared" si="1840"/>
        <v>0</v>
      </c>
      <c r="BE1465">
        <f t="shared" si="1798"/>
        <v>-983</v>
      </c>
      <c r="BF1465">
        <f t="shared" si="1841"/>
        <v>0</v>
      </c>
      <c r="BG1465">
        <f t="shared" si="1799"/>
        <v>-982</v>
      </c>
      <c r="BH1465">
        <f t="shared" si="1842"/>
        <v>0</v>
      </c>
      <c r="BI1465">
        <f t="shared" si="1800"/>
        <v>-981</v>
      </c>
      <c r="BJ1465">
        <f t="shared" si="1843"/>
        <v>0</v>
      </c>
      <c r="BK1465">
        <f t="shared" si="1801"/>
        <v>-980</v>
      </c>
      <c r="BL1465">
        <f t="shared" si="1844"/>
        <v>0</v>
      </c>
      <c r="BM1465">
        <f t="shared" si="1802"/>
        <v>-979</v>
      </c>
      <c r="BN1465">
        <f t="shared" si="1845"/>
        <v>0</v>
      </c>
      <c r="BO1465">
        <f t="shared" si="1803"/>
        <v>-978</v>
      </c>
      <c r="BP1465">
        <f t="shared" si="1846"/>
        <v>0</v>
      </c>
      <c r="BQ1465">
        <f t="shared" si="1804"/>
        <v>-977</v>
      </c>
      <c r="BR1465">
        <f t="shared" si="1847"/>
        <v>0</v>
      </c>
      <c r="BS1465">
        <f t="shared" si="1805"/>
        <v>-976</v>
      </c>
      <c r="BT1465">
        <f t="shared" si="1848"/>
        <v>0</v>
      </c>
      <c r="BU1465">
        <f t="shared" si="1806"/>
        <v>-975</v>
      </c>
      <c r="BV1465">
        <f t="shared" si="1849"/>
        <v>0</v>
      </c>
      <c r="BW1465">
        <f t="shared" si="1807"/>
        <v>-974</v>
      </c>
      <c r="BX1465">
        <f t="shared" si="1850"/>
        <v>0</v>
      </c>
      <c r="BY1465">
        <f t="shared" si="1808"/>
        <v>-973</v>
      </c>
      <c r="BZ1465">
        <f t="shared" si="1851"/>
        <v>0</v>
      </c>
      <c r="CA1465">
        <f t="shared" si="1809"/>
        <v>-972</v>
      </c>
      <c r="CB1465">
        <f t="shared" si="1852"/>
        <v>0</v>
      </c>
      <c r="CC1465">
        <f t="shared" si="1810"/>
        <v>-971</v>
      </c>
      <c r="CD1465">
        <f t="shared" si="1853"/>
        <v>0</v>
      </c>
      <c r="CE1465">
        <f t="shared" si="1811"/>
        <v>-970</v>
      </c>
      <c r="CF1465">
        <f t="shared" si="1854"/>
        <v>0</v>
      </c>
      <c r="CG1465">
        <f t="shared" si="1812"/>
        <v>-969</v>
      </c>
      <c r="CH1465">
        <f t="shared" si="1855"/>
        <v>0</v>
      </c>
      <c r="CI1465">
        <f t="shared" si="1813"/>
        <v>-968</v>
      </c>
      <c r="CJ1465">
        <f t="shared" si="1856"/>
        <v>0</v>
      </c>
      <c r="CK1465">
        <f t="shared" si="1814"/>
        <v>-967</v>
      </c>
      <c r="CL1465">
        <f t="shared" si="1857"/>
        <v>0</v>
      </c>
      <c r="CM1465">
        <f t="shared" si="1815"/>
        <v>-966</v>
      </c>
      <c r="CN1465">
        <f t="shared" si="1858"/>
        <v>0</v>
      </c>
      <c r="CO1465">
        <f t="shared" si="1816"/>
        <v>-965</v>
      </c>
      <c r="CP1465">
        <f t="shared" si="1859"/>
        <v>0</v>
      </c>
      <c r="CQ1465">
        <f t="shared" si="1817"/>
        <v>-964</v>
      </c>
      <c r="CR1465">
        <f t="shared" si="1860"/>
        <v>0</v>
      </c>
      <c r="CS1465">
        <f t="shared" si="1818"/>
        <v>-963</v>
      </c>
      <c r="CT1465">
        <f t="shared" si="1861"/>
        <v>0</v>
      </c>
      <c r="CU1465">
        <f t="shared" si="1819"/>
        <v>-962</v>
      </c>
      <c r="CV1465">
        <f t="shared" si="1862"/>
        <v>0</v>
      </c>
      <c r="CW1465">
        <f t="shared" si="1820"/>
        <v>-961</v>
      </c>
      <c r="CX1465">
        <f t="shared" si="1863"/>
        <v>0</v>
      </c>
    </row>
    <row r="1466" spans="1:102">
      <c r="A1466" s="193">
        <v>34652</v>
      </c>
      <c r="B1466" t="s">
        <v>950</v>
      </c>
      <c r="C1466" t="s">
        <v>951</v>
      </c>
      <c r="D1466" t="s">
        <v>965</v>
      </c>
      <c r="E1466" t="s">
        <v>2600</v>
      </c>
      <c r="F1466" t="s">
        <v>2601</v>
      </c>
      <c r="G1466" t="s">
        <v>8</v>
      </c>
      <c r="H1466" t="s">
        <v>8</v>
      </c>
      <c r="I1466" t="s">
        <v>8</v>
      </c>
      <c r="J1466">
        <v>0</v>
      </c>
      <c r="K1466" t="s">
        <v>1847</v>
      </c>
      <c r="L1466">
        <v>34</v>
      </c>
      <c r="M1466" t="s">
        <v>2</v>
      </c>
      <c r="N1466" t="s">
        <v>954</v>
      </c>
      <c r="O1466">
        <v>47150</v>
      </c>
      <c r="P1466" t="s">
        <v>6</v>
      </c>
      <c r="Q1466">
        <v>91</v>
      </c>
      <c r="R1466" s="193">
        <v>34652</v>
      </c>
      <c r="S1466" s="193">
        <v>73050</v>
      </c>
      <c r="T1466">
        <v>100</v>
      </c>
      <c r="U1466" t="s">
        <v>955</v>
      </c>
      <c r="V1466" t="str">
        <f t="shared" si="1821"/>
        <v>1994</v>
      </c>
      <c r="W1466" s="211">
        <f t="shared" si="1864"/>
        <v>-1000</v>
      </c>
      <c r="X1466">
        <f t="shared" si="1822"/>
        <v>0</v>
      </c>
      <c r="Y1466">
        <f t="shared" si="1784"/>
        <v>-999</v>
      </c>
      <c r="Z1466">
        <f t="shared" si="1823"/>
        <v>0</v>
      </c>
      <c r="AA1466">
        <f t="shared" si="1785"/>
        <v>-998</v>
      </c>
      <c r="AB1466">
        <f t="shared" si="1824"/>
        <v>0</v>
      </c>
      <c r="AC1466">
        <f t="shared" si="1786"/>
        <v>-997</v>
      </c>
      <c r="AD1466">
        <f t="shared" si="1825"/>
        <v>0</v>
      </c>
      <c r="AE1466">
        <f t="shared" si="1826"/>
        <v>-996</v>
      </c>
      <c r="AF1466">
        <f t="shared" si="1827"/>
        <v>0</v>
      </c>
      <c r="AG1466">
        <f t="shared" si="1787"/>
        <v>-995</v>
      </c>
      <c r="AH1466">
        <f t="shared" si="1828"/>
        <v>0</v>
      </c>
      <c r="AI1466">
        <f t="shared" si="1788"/>
        <v>-994</v>
      </c>
      <c r="AJ1466">
        <f t="shared" si="1829"/>
        <v>0</v>
      </c>
      <c r="AK1466">
        <f t="shared" si="1789"/>
        <v>-993</v>
      </c>
      <c r="AL1466">
        <f t="shared" si="1830"/>
        <v>0</v>
      </c>
      <c r="AM1466">
        <f t="shared" si="1831"/>
        <v>-992</v>
      </c>
      <c r="AN1466">
        <f t="shared" si="1832"/>
        <v>0</v>
      </c>
      <c r="AO1466">
        <f t="shared" si="1790"/>
        <v>-991</v>
      </c>
      <c r="AP1466">
        <f t="shared" si="1833"/>
        <v>0</v>
      </c>
      <c r="AQ1466">
        <f t="shared" si="1791"/>
        <v>-990</v>
      </c>
      <c r="AR1466">
        <f t="shared" si="1834"/>
        <v>0</v>
      </c>
      <c r="AS1466">
        <f t="shared" si="1792"/>
        <v>-989</v>
      </c>
      <c r="AT1466">
        <f t="shared" si="1835"/>
        <v>0</v>
      </c>
      <c r="AU1466">
        <f t="shared" si="1793"/>
        <v>-988</v>
      </c>
      <c r="AV1466">
        <f t="shared" si="1836"/>
        <v>0</v>
      </c>
      <c r="AW1466">
        <f t="shared" si="1794"/>
        <v>-987</v>
      </c>
      <c r="AX1466">
        <f t="shared" si="1837"/>
        <v>0</v>
      </c>
      <c r="AY1466">
        <f t="shared" si="1795"/>
        <v>-986</v>
      </c>
      <c r="AZ1466">
        <f t="shared" si="1838"/>
        <v>0</v>
      </c>
      <c r="BA1466">
        <f t="shared" si="1796"/>
        <v>-985</v>
      </c>
      <c r="BB1466">
        <f t="shared" si="1839"/>
        <v>0</v>
      </c>
      <c r="BC1466">
        <f t="shared" si="1797"/>
        <v>-984</v>
      </c>
      <c r="BD1466">
        <f t="shared" si="1840"/>
        <v>0</v>
      </c>
      <c r="BE1466">
        <f t="shared" si="1798"/>
        <v>-983</v>
      </c>
      <c r="BF1466">
        <f t="shared" si="1841"/>
        <v>0</v>
      </c>
      <c r="BG1466">
        <f t="shared" si="1799"/>
        <v>-982</v>
      </c>
      <c r="BH1466">
        <f t="shared" si="1842"/>
        <v>0</v>
      </c>
      <c r="BI1466">
        <f t="shared" si="1800"/>
        <v>-981</v>
      </c>
      <c r="BJ1466">
        <f t="shared" si="1843"/>
        <v>0</v>
      </c>
      <c r="BK1466">
        <f t="shared" si="1801"/>
        <v>-980</v>
      </c>
      <c r="BL1466">
        <f t="shared" si="1844"/>
        <v>0</v>
      </c>
      <c r="BM1466">
        <f t="shared" si="1802"/>
        <v>-979</v>
      </c>
      <c r="BN1466">
        <f t="shared" si="1845"/>
        <v>0</v>
      </c>
      <c r="BO1466">
        <f t="shared" si="1803"/>
        <v>-978</v>
      </c>
      <c r="BP1466">
        <f t="shared" si="1846"/>
        <v>0</v>
      </c>
      <c r="BQ1466">
        <f t="shared" si="1804"/>
        <v>-977</v>
      </c>
      <c r="BR1466">
        <f t="shared" si="1847"/>
        <v>0</v>
      </c>
      <c r="BS1466">
        <f t="shared" si="1805"/>
        <v>-976</v>
      </c>
      <c r="BT1466">
        <f t="shared" si="1848"/>
        <v>0</v>
      </c>
      <c r="BU1466">
        <f t="shared" si="1806"/>
        <v>-975</v>
      </c>
      <c r="BV1466">
        <f t="shared" si="1849"/>
        <v>0</v>
      </c>
      <c r="BW1466">
        <f t="shared" si="1807"/>
        <v>-974</v>
      </c>
      <c r="BX1466">
        <f t="shared" si="1850"/>
        <v>0</v>
      </c>
      <c r="BY1466">
        <f t="shared" si="1808"/>
        <v>-973</v>
      </c>
      <c r="BZ1466">
        <f t="shared" si="1851"/>
        <v>0</v>
      </c>
      <c r="CA1466">
        <f t="shared" si="1809"/>
        <v>-972</v>
      </c>
      <c r="CB1466">
        <f t="shared" si="1852"/>
        <v>0</v>
      </c>
      <c r="CC1466">
        <f t="shared" si="1810"/>
        <v>-971</v>
      </c>
      <c r="CD1466">
        <f t="shared" si="1853"/>
        <v>0</v>
      </c>
      <c r="CE1466">
        <f t="shared" si="1811"/>
        <v>-970</v>
      </c>
      <c r="CF1466">
        <f t="shared" si="1854"/>
        <v>0</v>
      </c>
      <c r="CG1466">
        <f t="shared" si="1812"/>
        <v>-969</v>
      </c>
      <c r="CH1466">
        <f t="shared" si="1855"/>
        <v>0</v>
      </c>
      <c r="CI1466">
        <f t="shared" si="1813"/>
        <v>-968</v>
      </c>
      <c r="CJ1466">
        <f t="shared" si="1856"/>
        <v>0</v>
      </c>
      <c r="CK1466">
        <f t="shared" si="1814"/>
        <v>-967</v>
      </c>
      <c r="CL1466">
        <f t="shared" si="1857"/>
        <v>0</v>
      </c>
      <c r="CM1466">
        <f t="shared" si="1815"/>
        <v>-966</v>
      </c>
      <c r="CN1466">
        <f t="shared" si="1858"/>
        <v>0</v>
      </c>
      <c r="CO1466">
        <f t="shared" si="1816"/>
        <v>-965</v>
      </c>
      <c r="CP1466">
        <f t="shared" si="1859"/>
        <v>0</v>
      </c>
      <c r="CQ1466">
        <f t="shared" si="1817"/>
        <v>-964</v>
      </c>
      <c r="CR1466">
        <f t="shared" si="1860"/>
        <v>0</v>
      </c>
      <c r="CS1466">
        <f t="shared" si="1818"/>
        <v>-963</v>
      </c>
      <c r="CT1466">
        <f t="shared" si="1861"/>
        <v>0</v>
      </c>
      <c r="CU1466">
        <f t="shared" si="1819"/>
        <v>-962</v>
      </c>
      <c r="CV1466">
        <f t="shared" si="1862"/>
        <v>0</v>
      </c>
      <c r="CW1466">
        <f t="shared" si="1820"/>
        <v>-961</v>
      </c>
      <c r="CX1466">
        <f t="shared" si="1863"/>
        <v>0</v>
      </c>
    </row>
    <row r="1467" spans="1:102">
      <c r="A1467" s="193">
        <v>34652</v>
      </c>
      <c r="B1467" t="s">
        <v>950</v>
      </c>
      <c r="C1467" t="s">
        <v>951</v>
      </c>
      <c r="D1467" t="s">
        <v>965</v>
      </c>
      <c r="E1467" t="s">
        <v>2602</v>
      </c>
      <c r="F1467" t="s">
        <v>2603</v>
      </c>
      <c r="G1467" t="s">
        <v>8</v>
      </c>
      <c r="H1467" t="s">
        <v>8</v>
      </c>
      <c r="I1467" t="s">
        <v>8</v>
      </c>
      <c r="J1467">
        <v>0</v>
      </c>
      <c r="K1467" t="s">
        <v>1847</v>
      </c>
      <c r="L1467">
        <v>34</v>
      </c>
      <c r="M1467" t="s">
        <v>2</v>
      </c>
      <c r="N1467" t="s">
        <v>954</v>
      </c>
      <c r="O1467">
        <v>47150</v>
      </c>
      <c r="P1467" t="s">
        <v>6</v>
      </c>
      <c r="Q1467">
        <v>91</v>
      </c>
      <c r="R1467" s="193">
        <v>34652</v>
      </c>
      <c r="S1467" s="193">
        <v>73050</v>
      </c>
      <c r="T1467">
        <v>100</v>
      </c>
      <c r="U1467" t="s">
        <v>955</v>
      </c>
      <c r="V1467" t="str">
        <f t="shared" si="1821"/>
        <v>1994</v>
      </c>
      <c r="W1467" s="211">
        <f t="shared" si="1864"/>
        <v>-1000</v>
      </c>
      <c r="X1467">
        <f t="shared" si="1822"/>
        <v>0</v>
      </c>
      <c r="Y1467">
        <f t="shared" si="1784"/>
        <v>-999</v>
      </c>
      <c r="Z1467">
        <f t="shared" si="1823"/>
        <v>0</v>
      </c>
      <c r="AA1467">
        <f t="shared" si="1785"/>
        <v>-998</v>
      </c>
      <c r="AB1467">
        <f t="shared" si="1824"/>
        <v>0</v>
      </c>
      <c r="AC1467">
        <f t="shared" si="1786"/>
        <v>-997</v>
      </c>
      <c r="AD1467">
        <f t="shared" si="1825"/>
        <v>0</v>
      </c>
      <c r="AE1467">
        <f t="shared" si="1826"/>
        <v>-996</v>
      </c>
      <c r="AF1467">
        <f t="shared" si="1827"/>
        <v>0</v>
      </c>
      <c r="AG1467">
        <f t="shared" si="1787"/>
        <v>-995</v>
      </c>
      <c r="AH1467">
        <f t="shared" si="1828"/>
        <v>0</v>
      </c>
      <c r="AI1467">
        <f t="shared" si="1788"/>
        <v>-994</v>
      </c>
      <c r="AJ1467">
        <f t="shared" si="1829"/>
        <v>0</v>
      </c>
      <c r="AK1467">
        <f t="shared" si="1789"/>
        <v>-993</v>
      </c>
      <c r="AL1467">
        <f t="shared" si="1830"/>
        <v>0</v>
      </c>
      <c r="AM1467">
        <f t="shared" si="1831"/>
        <v>-992</v>
      </c>
      <c r="AN1467">
        <f t="shared" si="1832"/>
        <v>0</v>
      </c>
      <c r="AO1467">
        <f t="shared" si="1790"/>
        <v>-991</v>
      </c>
      <c r="AP1467">
        <f t="shared" si="1833"/>
        <v>0</v>
      </c>
      <c r="AQ1467">
        <f t="shared" si="1791"/>
        <v>-990</v>
      </c>
      <c r="AR1467">
        <f t="shared" si="1834"/>
        <v>0</v>
      </c>
      <c r="AS1467">
        <f t="shared" si="1792"/>
        <v>-989</v>
      </c>
      <c r="AT1467">
        <f t="shared" si="1835"/>
        <v>0</v>
      </c>
      <c r="AU1467">
        <f t="shared" si="1793"/>
        <v>-988</v>
      </c>
      <c r="AV1467">
        <f t="shared" si="1836"/>
        <v>0</v>
      </c>
      <c r="AW1467">
        <f t="shared" si="1794"/>
        <v>-987</v>
      </c>
      <c r="AX1467">
        <f t="shared" si="1837"/>
        <v>0</v>
      </c>
      <c r="AY1467">
        <f t="shared" si="1795"/>
        <v>-986</v>
      </c>
      <c r="AZ1467">
        <f t="shared" si="1838"/>
        <v>0</v>
      </c>
      <c r="BA1467">
        <f t="shared" si="1796"/>
        <v>-985</v>
      </c>
      <c r="BB1467">
        <f t="shared" si="1839"/>
        <v>0</v>
      </c>
      <c r="BC1467">
        <f t="shared" si="1797"/>
        <v>-984</v>
      </c>
      <c r="BD1467">
        <f t="shared" si="1840"/>
        <v>0</v>
      </c>
      <c r="BE1467">
        <f t="shared" si="1798"/>
        <v>-983</v>
      </c>
      <c r="BF1467">
        <f t="shared" si="1841"/>
        <v>0</v>
      </c>
      <c r="BG1467">
        <f t="shared" si="1799"/>
        <v>-982</v>
      </c>
      <c r="BH1467">
        <f t="shared" si="1842"/>
        <v>0</v>
      </c>
      <c r="BI1467">
        <f t="shared" si="1800"/>
        <v>-981</v>
      </c>
      <c r="BJ1467">
        <f t="shared" si="1843"/>
        <v>0</v>
      </c>
      <c r="BK1467">
        <f t="shared" si="1801"/>
        <v>-980</v>
      </c>
      <c r="BL1467">
        <f t="shared" si="1844"/>
        <v>0</v>
      </c>
      <c r="BM1467">
        <f t="shared" si="1802"/>
        <v>-979</v>
      </c>
      <c r="BN1467">
        <f t="shared" si="1845"/>
        <v>0</v>
      </c>
      <c r="BO1467">
        <f t="shared" si="1803"/>
        <v>-978</v>
      </c>
      <c r="BP1467">
        <f t="shared" si="1846"/>
        <v>0</v>
      </c>
      <c r="BQ1467">
        <f t="shared" si="1804"/>
        <v>-977</v>
      </c>
      <c r="BR1467">
        <f t="shared" si="1847"/>
        <v>0</v>
      </c>
      <c r="BS1467">
        <f t="shared" si="1805"/>
        <v>-976</v>
      </c>
      <c r="BT1467">
        <f t="shared" si="1848"/>
        <v>0</v>
      </c>
      <c r="BU1467">
        <f t="shared" si="1806"/>
        <v>-975</v>
      </c>
      <c r="BV1467">
        <f t="shared" si="1849"/>
        <v>0</v>
      </c>
      <c r="BW1467">
        <f t="shared" si="1807"/>
        <v>-974</v>
      </c>
      <c r="BX1467">
        <f t="shared" si="1850"/>
        <v>0</v>
      </c>
      <c r="BY1467">
        <f t="shared" si="1808"/>
        <v>-973</v>
      </c>
      <c r="BZ1467">
        <f t="shared" si="1851"/>
        <v>0</v>
      </c>
      <c r="CA1467">
        <f t="shared" si="1809"/>
        <v>-972</v>
      </c>
      <c r="CB1467">
        <f t="shared" si="1852"/>
        <v>0</v>
      </c>
      <c r="CC1467">
        <f t="shared" si="1810"/>
        <v>-971</v>
      </c>
      <c r="CD1467">
        <f t="shared" si="1853"/>
        <v>0</v>
      </c>
      <c r="CE1467">
        <f t="shared" si="1811"/>
        <v>-970</v>
      </c>
      <c r="CF1467">
        <f t="shared" si="1854"/>
        <v>0</v>
      </c>
      <c r="CG1467">
        <f t="shared" si="1812"/>
        <v>-969</v>
      </c>
      <c r="CH1467">
        <f t="shared" si="1855"/>
        <v>0</v>
      </c>
      <c r="CI1467">
        <f t="shared" si="1813"/>
        <v>-968</v>
      </c>
      <c r="CJ1467">
        <f t="shared" si="1856"/>
        <v>0</v>
      </c>
      <c r="CK1467">
        <f t="shared" si="1814"/>
        <v>-967</v>
      </c>
      <c r="CL1467">
        <f t="shared" si="1857"/>
        <v>0</v>
      </c>
      <c r="CM1467">
        <f t="shared" si="1815"/>
        <v>-966</v>
      </c>
      <c r="CN1467">
        <f t="shared" si="1858"/>
        <v>0</v>
      </c>
      <c r="CO1467">
        <f t="shared" si="1816"/>
        <v>-965</v>
      </c>
      <c r="CP1467">
        <f t="shared" si="1859"/>
        <v>0</v>
      </c>
      <c r="CQ1467">
        <f t="shared" si="1817"/>
        <v>-964</v>
      </c>
      <c r="CR1467">
        <f t="shared" si="1860"/>
        <v>0</v>
      </c>
      <c r="CS1467">
        <f t="shared" si="1818"/>
        <v>-963</v>
      </c>
      <c r="CT1467">
        <f t="shared" si="1861"/>
        <v>0</v>
      </c>
      <c r="CU1467">
        <f t="shared" si="1819"/>
        <v>-962</v>
      </c>
      <c r="CV1467">
        <f t="shared" si="1862"/>
        <v>0</v>
      </c>
      <c r="CW1467">
        <f t="shared" si="1820"/>
        <v>-961</v>
      </c>
      <c r="CX1467">
        <f t="shared" si="1863"/>
        <v>0</v>
      </c>
    </row>
    <row r="1468" spans="1:102">
      <c r="A1468" s="193">
        <v>33340</v>
      </c>
      <c r="B1468" t="s">
        <v>950</v>
      </c>
      <c r="C1468" t="s">
        <v>951</v>
      </c>
      <c r="D1468" t="s">
        <v>983</v>
      </c>
      <c r="E1468" t="s">
        <v>2604</v>
      </c>
      <c r="F1468" t="s">
        <v>2605</v>
      </c>
      <c r="G1468" t="s">
        <v>8</v>
      </c>
      <c r="H1468" t="s">
        <v>8</v>
      </c>
      <c r="I1468" t="s">
        <v>8</v>
      </c>
      <c r="J1468">
        <v>0</v>
      </c>
      <c r="K1468" t="s">
        <v>1847</v>
      </c>
      <c r="L1468">
        <v>34</v>
      </c>
      <c r="M1468" t="s">
        <v>2</v>
      </c>
      <c r="N1468" t="s">
        <v>954</v>
      </c>
      <c r="O1468">
        <v>47150</v>
      </c>
      <c r="P1468" t="s">
        <v>6</v>
      </c>
      <c r="Q1468">
        <v>91</v>
      </c>
      <c r="R1468" s="193">
        <v>33340</v>
      </c>
      <c r="S1468" s="193">
        <v>73050</v>
      </c>
      <c r="T1468">
        <v>100</v>
      </c>
      <c r="U1468" t="s">
        <v>955</v>
      </c>
      <c r="V1468" t="str">
        <f t="shared" si="1821"/>
        <v>1991</v>
      </c>
      <c r="W1468" s="211">
        <f t="shared" si="1864"/>
        <v>-1000</v>
      </c>
      <c r="X1468">
        <f t="shared" si="1822"/>
        <v>0</v>
      </c>
      <c r="Y1468">
        <f t="shared" si="1784"/>
        <v>-999</v>
      </c>
      <c r="Z1468">
        <f t="shared" si="1823"/>
        <v>0</v>
      </c>
      <c r="AA1468">
        <f t="shared" si="1785"/>
        <v>-998</v>
      </c>
      <c r="AB1468">
        <f t="shared" si="1824"/>
        <v>0</v>
      </c>
      <c r="AC1468">
        <f t="shared" si="1786"/>
        <v>-997</v>
      </c>
      <c r="AD1468">
        <f t="shared" si="1825"/>
        <v>0</v>
      </c>
      <c r="AE1468">
        <f t="shared" si="1826"/>
        <v>-996</v>
      </c>
      <c r="AF1468">
        <f t="shared" si="1827"/>
        <v>0</v>
      </c>
      <c r="AG1468">
        <f t="shared" si="1787"/>
        <v>-995</v>
      </c>
      <c r="AH1468">
        <f t="shared" si="1828"/>
        <v>0</v>
      </c>
      <c r="AI1468">
        <f t="shared" si="1788"/>
        <v>-994</v>
      </c>
      <c r="AJ1468">
        <f t="shared" si="1829"/>
        <v>0</v>
      </c>
      <c r="AK1468">
        <f t="shared" si="1789"/>
        <v>-993</v>
      </c>
      <c r="AL1468">
        <f t="shared" si="1830"/>
        <v>0</v>
      </c>
      <c r="AM1468">
        <f t="shared" si="1831"/>
        <v>-992</v>
      </c>
      <c r="AN1468">
        <f t="shared" si="1832"/>
        <v>0</v>
      </c>
      <c r="AO1468">
        <f t="shared" si="1790"/>
        <v>-991</v>
      </c>
      <c r="AP1468">
        <f t="shared" si="1833"/>
        <v>0</v>
      </c>
      <c r="AQ1468">
        <f t="shared" si="1791"/>
        <v>-990</v>
      </c>
      <c r="AR1468">
        <f t="shared" si="1834"/>
        <v>0</v>
      </c>
      <c r="AS1468">
        <f t="shared" si="1792"/>
        <v>-989</v>
      </c>
      <c r="AT1468">
        <f t="shared" si="1835"/>
        <v>0</v>
      </c>
      <c r="AU1468">
        <f t="shared" si="1793"/>
        <v>-988</v>
      </c>
      <c r="AV1468">
        <f t="shared" si="1836"/>
        <v>0</v>
      </c>
      <c r="AW1468">
        <f t="shared" si="1794"/>
        <v>-987</v>
      </c>
      <c r="AX1468">
        <f t="shared" si="1837"/>
        <v>0</v>
      </c>
      <c r="AY1468">
        <f t="shared" si="1795"/>
        <v>-986</v>
      </c>
      <c r="AZ1468">
        <f t="shared" si="1838"/>
        <v>0</v>
      </c>
      <c r="BA1468">
        <f t="shared" si="1796"/>
        <v>-985</v>
      </c>
      <c r="BB1468">
        <f t="shared" si="1839"/>
        <v>0</v>
      </c>
      <c r="BC1468">
        <f t="shared" si="1797"/>
        <v>-984</v>
      </c>
      <c r="BD1468">
        <f t="shared" si="1840"/>
        <v>0</v>
      </c>
      <c r="BE1468">
        <f t="shared" si="1798"/>
        <v>-983</v>
      </c>
      <c r="BF1468">
        <f t="shared" si="1841"/>
        <v>0</v>
      </c>
      <c r="BG1468">
        <f t="shared" si="1799"/>
        <v>-982</v>
      </c>
      <c r="BH1468">
        <f t="shared" si="1842"/>
        <v>0</v>
      </c>
      <c r="BI1468">
        <f t="shared" si="1800"/>
        <v>-981</v>
      </c>
      <c r="BJ1468">
        <f t="shared" si="1843"/>
        <v>0</v>
      </c>
      <c r="BK1468">
        <f t="shared" si="1801"/>
        <v>-980</v>
      </c>
      <c r="BL1468">
        <f t="shared" si="1844"/>
        <v>0</v>
      </c>
      <c r="BM1468">
        <f t="shared" si="1802"/>
        <v>-979</v>
      </c>
      <c r="BN1468">
        <f t="shared" si="1845"/>
        <v>0</v>
      </c>
      <c r="BO1468">
        <f t="shared" si="1803"/>
        <v>-978</v>
      </c>
      <c r="BP1468">
        <f t="shared" si="1846"/>
        <v>0</v>
      </c>
      <c r="BQ1468">
        <f t="shared" si="1804"/>
        <v>-977</v>
      </c>
      <c r="BR1468">
        <f t="shared" si="1847"/>
        <v>0</v>
      </c>
      <c r="BS1468">
        <f t="shared" si="1805"/>
        <v>-976</v>
      </c>
      <c r="BT1468">
        <f t="shared" si="1848"/>
        <v>0</v>
      </c>
      <c r="BU1468">
        <f t="shared" si="1806"/>
        <v>-975</v>
      </c>
      <c r="BV1468">
        <f t="shared" si="1849"/>
        <v>0</v>
      </c>
      <c r="BW1468">
        <f t="shared" si="1807"/>
        <v>-974</v>
      </c>
      <c r="BX1468">
        <f t="shared" si="1850"/>
        <v>0</v>
      </c>
      <c r="BY1468">
        <f t="shared" si="1808"/>
        <v>-973</v>
      </c>
      <c r="BZ1468">
        <f t="shared" si="1851"/>
        <v>0</v>
      </c>
      <c r="CA1468">
        <f t="shared" si="1809"/>
        <v>-972</v>
      </c>
      <c r="CB1468">
        <f t="shared" si="1852"/>
        <v>0</v>
      </c>
      <c r="CC1468">
        <f t="shared" si="1810"/>
        <v>-971</v>
      </c>
      <c r="CD1468">
        <f t="shared" si="1853"/>
        <v>0</v>
      </c>
      <c r="CE1468">
        <f t="shared" si="1811"/>
        <v>-970</v>
      </c>
      <c r="CF1468">
        <f t="shared" si="1854"/>
        <v>0</v>
      </c>
      <c r="CG1468">
        <f t="shared" si="1812"/>
        <v>-969</v>
      </c>
      <c r="CH1468">
        <f t="shared" si="1855"/>
        <v>0</v>
      </c>
      <c r="CI1468">
        <f t="shared" si="1813"/>
        <v>-968</v>
      </c>
      <c r="CJ1468">
        <f t="shared" si="1856"/>
        <v>0</v>
      </c>
      <c r="CK1468">
        <f t="shared" si="1814"/>
        <v>-967</v>
      </c>
      <c r="CL1468">
        <f t="shared" si="1857"/>
        <v>0</v>
      </c>
      <c r="CM1468">
        <f t="shared" si="1815"/>
        <v>-966</v>
      </c>
      <c r="CN1468">
        <f t="shared" si="1858"/>
        <v>0</v>
      </c>
      <c r="CO1468">
        <f t="shared" si="1816"/>
        <v>-965</v>
      </c>
      <c r="CP1468">
        <f t="shared" si="1859"/>
        <v>0</v>
      </c>
      <c r="CQ1468">
        <f t="shared" si="1817"/>
        <v>-964</v>
      </c>
      <c r="CR1468">
        <f t="shared" si="1860"/>
        <v>0</v>
      </c>
      <c r="CS1468">
        <f t="shared" si="1818"/>
        <v>-963</v>
      </c>
      <c r="CT1468">
        <f t="shared" si="1861"/>
        <v>0</v>
      </c>
      <c r="CU1468">
        <f t="shared" si="1819"/>
        <v>-962</v>
      </c>
      <c r="CV1468">
        <f t="shared" si="1862"/>
        <v>0</v>
      </c>
      <c r="CW1468">
        <f t="shared" si="1820"/>
        <v>-961</v>
      </c>
      <c r="CX1468">
        <f t="shared" si="1863"/>
        <v>0</v>
      </c>
    </row>
    <row r="1469" spans="1:102">
      <c r="A1469" s="193">
        <v>41427</v>
      </c>
      <c r="B1469" t="s">
        <v>950</v>
      </c>
      <c r="C1469" t="s">
        <v>951</v>
      </c>
      <c r="D1469" t="s">
        <v>1011</v>
      </c>
      <c r="E1469" t="s">
        <v>2606</v>
      </c>
      <c r="F1469" t="s">
        <v>2607</v>
      </c>
      <c r="G1469" t="s">
        <v>8</v>
      </c>
      <c r="H1469" t="s">
        <v>8</v>
      </c>
      <c r="I1469" t="s">
        <v>8</v>
      </c>
      <c r="J1469">
        <v>0</v>
      </c>
      <c r="K1469" t="s">
        <v>1847</v>
      </c>
      <c r="L1469">
        <v>21</v>
      </c>
      <c r="M1469" t="s">
        <v>1</v>
      </c>
      <c r="N1469" t="s">
        <v>954</v>
      </c>
      <c r="O1469">
        <v>47150</v>
      </c>
      <c r="P1469" t="s">
        <v>6</v>
      </c>
      <c r="Q1469">
        <v>91</v>
      </c>
      <c r="R1469" s="193">
        <v>26245</v>
      </c>
      <c r="S1469" s="193">
        <v>73050</v>
      </c>
      <c r="T1469">
        <v>175</v>
      </c>
      <c r="U1469" t="s">
        <v>958</v>
      </c>
      <c r="V1469" t="str">
        <f t="shared" si="1821"/>
        <v>2013</v>
      </c>
      <c r="W1469" s="211">
        <f t="shared" si="1864"/>
        <v>-1000</v>
      </c>
      <c r="X1469">
        <f t="shared" si="1822"/>
        <v>0</v>
      </c>
      <c r="Y1469">
        <f t="shared" si="1784"/>
        <v>-999</v>
      </c>
      <c r="Z1469">
        <f t="shared" si="1823"/>
        <v>0</v>
      </c>
      <c r="AA1469">
        <f t="shared" si="1785"/>
        <v>-998</v>
      </c>
      <c r="AB1469">
        <f t="shared" si="1824"/>
        <v>0</v>
      </c>
      <c r="AC1469">
        <f t="shared" si="1786"/>
        <v>-997</v>
      </c>
      <c r="AD1469">
        <f t="shared" si="1825"/>
        <v>0</v>
      </c>
      <c r="AE1469">
        <f t="shared" si="1826"/>
        <v>-996</v>
      </c>
      <c r="AF1469">
        <f t="shared" si="1827"/>
        <v>0</v>
      </c>
      <c r="AG1469">
        <f t="shared" si="1787"/>
        <v>-995</v>
      </c>
      <c r="AH1469">
        <f t="shared" si="1828"/>
        <v>0</v>
      </c>
      <c r="AI1469">
        <f t="shared" si="1788"/>
        <v>-994</v>
      </c>
      <c r="AJ1469">
        <f t="shared" si="1829"/>
        <v>0</v>
      </c>
      <c r="AK1469">
        <f t="shared" si="1789"/>
        <v>-993</v>
      </c>
      <c r="AL1469">
        <f t="shared" si="1830"/>
        <v>0</v>
      </c>
      <c r="AM1469">
        <f t="shared" si="1831"/>
        <v>-992</v>
      </c>
      <c r="AN1469">
        <f t="shared" si="1832"/>
        <v>0</v>
      </c>
      <c r="AO1469">
        <f t="shared" si="1790"/>
        <v>-991</v>
      </c>
      <c r="AP1469">
        <f t="shared" si="1833"/>
        <v>0</v>
      </c>
      <c r="AQ1469">
        <f t="shared" si="1791"/>
        <v>-990</v>
      </c>
      <c r="AR1469">
        <f t="shared" si="1834"/>
        <v>0</v>
      </c>
      <c r="AS1469">
        <f t="shared" si="1792"/>
        <v>-989</v>
      </c>
      <c r="AT1469">
        <f t="shared" si="1835"/>
        <v>0</v>
      </c>
      <c r="AU1469">
        <f t="shared" si="1793"/>
        <v>-988</v>
      </c>
      <c r="AV1469">
        <f t="shared" si="1836"/>
        <v>0</v>
      </c>
      <c r="AW1469">
        <f t="shared" si="1794"/>
        <v>-987</v>
      </c>
      <c r="AX1469">
        <f t="shared" si="1837"/>
        <v>0</v>
      </c>
      <c r="AY1469">
        <f t="shared" si="1795"/>
        <v>-986</v>
      </c>
      <c r="AZ1469">
        <f t="shared" si="1838"/>
        <v>0</v>
      </c>
      <c r="BA1469">
        <f t="shared" si="1796"/>
        <v>-985</v>
      </c>
      <c r="BB1469">
        <f t="shared" si="1839"/>
        <v>0</v>
      </c>
      <c r="BC1469">
        <f t="shared" si="1797"/>
        <v>-984</v>
      </c>
      <c r="BD1469">
        <f t="shared" si="1840"/>
        <v>0</v>
      </c>
      <c r="BE1469">
        <f t="shared" si="1798"/>
        <v>-983</v>
      </c>
      <c r="BF1469">
        <f t="shared" si="1841"/>
        <v>0</v>
      </c>
      <c r="BG1469">
        <f t="shared" si="1799"/>
        <v>-982</v>
      </c>
      <c r="BH1469">
        <f t="shared" si="1842"/>
        <v>0</v>
      </c>
      <c r="BI1469">
        <f t="shared" si="1800"/>
        <v>-981</v>
      </c>
      <c r="BJ1469">
        <f t="shared" si="1843"/>
        <v>0</v>
      </c>
      <c r="BK1469">
        <f t="shared" si="1801"/>
        <v>-980</v>
      </c>
      <c r="BL1469">
        <f t="shared" si="1844"/>
        <v>0</v>
      </c>
      <c r="BM1469">
        <f t="shared" si="1802"/>
        <v>-979</v>
      </c>
      <c r="BN1469">
        <f t="shared" si="1845"/>
        <v>0</v>
      </c>
      <c r="BO1469">
        <f t="shared" si="1803"/>
        <v>-978</v>
      </c>
      <c r="BP1469">
        <f t="shared" si="1846"/>
        <v>0</v>
      </c>
      <c r="BQ1469">
        <f t="shared" si="1804"/>
        <v>-977</v>
      </c>
      <c r="BR1469">
        <f t="shared" si="1847"/>
        <v>0</v>
      </c>
      <c r="BS1469">
        <f t="shared" si="1805"/>
        <v>-976</v>
      </c>
      <c r="BT1469">
        <f t="shared" si="1848"/>
        <v>0</v>
      </c>
      <c r="BU1469">
        <f t="shared" si="1806"/>
        <v>-975</v>
      </c>
      <c r="BV1469">
        <f t="shared" si="1849"/>
        <v>0</v>
      </c>
      <c r="BW1469">
        <f t="shared" si="1807"/>
        <v>-974</v>
      </c>
      <c r="BX1469">
        <f t="shared" si="1850"/>
        <v>0</v>
      </c>
      <c r="BY1469">
        <f t="shared" si="1808"/>
        <v>-973</v>
      </c>
      <c r="BZ1469">
        <f t="shared" si="1851"/>
        <v>0</v>
      </c>
      <c r="CA1469">
        <f t="shared" si="1809"/>
        <v>-972</v>
      </c>
      <c r="CB1469">
        <f t="shared" si="1852"/>
        <v>0</v>
      </c>
      <c r="CC1469">
        <f t="shared" si="1810"/>
        <v>-971</v>
      </c>
      <c r="CD1469">
        <f t="shared" si="1853"/>
        <v>0</v>
      </c>
      <c r="CE1469">
        <f t="shared" si="1811"/>
        <v>-970</v>
      </c>
      <c r="CF1469">
        <f t="shared" si="1854"/>
        <v>0</v>
      </c>
      <c r="CG1469">
        <f t="shared" si="1812"/>
        <v>-969</v>
      </c>
      <c r="CH1469">
        <f t="shared" si="1855"/>
        <v>0</v>
      </c>
      <c r="CI1469">
        <f t="shared" si="1813"/>
        <v>-968</v>
      </c>
      <c r="CJ1469">
        <f t="shared" si="1856"/>
        <v>0</v>
      </c>
      <c r="CK1469">
        <f t="shared" si="1814"/>
        <v>-967</v>
      </c>
      <c r="CL1469">
        <f t="shared" si="1857"/>
        <v>0</v>
      </c>
      <c r="CM1469">
        <f t="shared" si="1815"/>
        <v>-966</v>
      </c>
      <c r="CN1469">
        <f t="shared" si="1858"/>
        <v>0</v>
      </c>
      <c r="CO1469">
        <f t="shared" si="1816"/>
        <v>-965</v>
      </c>
      <c r="CP1469">
        <f t="shared" si="1859"/>
        <v>0</v>
      </c>
      <c r="CQ1469">
        <f t="shared" si="1817"/>
        <v>-964</v>
      </c>
      <c r="CR1469">
        <f t="shared" si="1860"/>
        <v>0</v>
      </c>
      <c r="CS1469">
        <f t="shared" si="1818"/>
        <v>-963</v>
      </c>
      <c r="CT1469">
        <f t="shared" si="1861"/>
        <v>0</v>
      </c>
      <c r="CU1469">
        <f t="shared" si="1819"/>
        <v>-962</v>
      </c>
      <c r="CV1469">
        <f t="shared" si="1862"/>
        <v>0</v>
      </c>
      <c r="CW1469">
        <f t="shared" si="1820"/>
        <v>-961</v>
      </c>
      <c r="CX1469">
        <f t="shared" si="1863"/>
        <v>0</v>
      </c>
    </row>
    <row r="1470" spans="1:102">
      <c r="A1470" s="193">
        <v>26247</v>
      </c>
      <c r="B1470" t="s">
        <v>950</v>
      </c>
      <c r="C1470" t="s">
        <v>951</v>
      </c>
      <c r="D1470" t="s">
        <v>961</v>
      </c>
      <c r="E1470" t="s">
        <v>2608</v>
      </c>
      <c r="F1470" t="s">
        <v>2609</v>
      </c>
      <c r="G1470" t="s">
        <v>8</v>
      </c>
      <c r="H1470" t="s">
        <v>8</v>
      </c>
      <c r="I1470" t="s">
        <v>8</v>
      </c>
      <c r="J1470">
        <v>0</v>
      </c>
      <c r="K1470" t="s">
        <v>1847</v>
      </c>
      <c r="L1470">
        <v>21</v>
      </c>
      <c r="M1470" t="s">
        <v>1</v>
      </c>
      <c r="N1470" t="s">
        <v>954</v>
      </c>
      <c r="O1470">
        <v>47150</v>
      </c>
      <c r="P1470" t="s">
        <v>6</v>
      </c>
      <c r="Q1470">
        <v>91</v>
      </c>
      <c r="R1470" s="193">
        <v>26247</v>
      </c>
      <c r="S1470" s="193">
        <v>73050</v>
      </c>
      <c r="T1470">
        <v>175</v>
      </c>
      <c r="U1470" t="s">
        <v>958</v>
      </c>
      <c r="V1470" t="str">
        <f t="shared" si="1821"/>
        <v>1971</v>
      </c>
      <c r="W1470" s="211">
        <f t="shared" si="1864"/>
        <v>-1000</v>
      </c>
      <c r="X1470">
        <f t="shared" si="1822"/>
        <v>0</v>
      </c>
      <c r="Y1470">
        <f t="shared" si="1784"/>
        <v>-999</v>
      </c>
      <c r="Z1470">
        <f t="shared" si="1823"/>
        <v>0</v>
      </c>
      <c r="AA1470">
        <f t="shared" si="1785"/>
        <v>-998</v>
      </c>
      <c r="AB1470">
        <f t="shared" si="1824"/>
        <v>0</v>
      </c>
      <c r="AC1470">
        <f t="shared" si="1786"/>
        <v>-997</v>
      </c>
      <c r="AD1470">
        <f t="shared" si="1825"/>
        <v>0</v>
      </c>
      <c r="AE1470">
        <f t="shared" si="1826"/>
        <v>-996</v>
      </c>
      <c r="AF1470">
        <f t="shared" si="1827"/>
        <v>0</v>
      </c>
      <c r="AG1470">
        <f t="shared" si="1787"/>
        <v>-995</v>
      </c>
      <c r="AH1470">
        <f t="shared" si="1828"/>
        <v>0</v>
      </c>
      <c r="AI1470">
        <f t="shared" si="1788"/>
        <v>-994</v>
      </c>
      <c r="AJ1470">
        <f t="shared" si="1829"/>
        <v>0</v>
      </c>
      <c r="AK1470">
        <f t="shared" si="1789"/>
        <v>-993</v>
      </c>
      <c r="AL1470">
        <f t="shared" si="1830"/>
        <v>0</v>
      </c>
      <c r="AM1470">
        <f t="shared" si="1831"/>
        <v>-992</v>
      </c>
      <c r="AN1470">
        <f t="shared" si="1832"/>
        <v>0</v>
      </c>
      <c r="AO1470">
        <f t="shared" si="1790"/>
        <v>-991</v>
      </c>
      <c r="AP1470">
        <f t="shared" si="1833"/>
        <v>0</v>
      </c>
      <c r="AQ1470">
        <f t="shared" si="1791"/>
        <v>-990</v>
      </c>
      <c r="AR1470">
        <f t="shared" si="1834"/>
        <v>0</v>
      </c>
      <c r="AS1470">
        <f t="shared" si="1792"/>
        <v>-989</v>
      </c>
      <c r="AT1470">
        <f t="shared" si="1835"/>
        <v>0</v>
      </c>
      <c r="AU1470">
        <f t="shared" si="1793"/>
        <v>-988</v>
      </c>
      <c r="AV1470">
        <f t="shared" si="1836"/>
        <v>0</v>
      </c>
      <c r="AW1470">
        <f t="shared" si="1794"/>
        <v>-987</v>
      </c>
      <c r="AX1470">
        <f t="shared" si="1837"/>
        <v>0</v>
      </c>
      <c r="AY1470">
        <f t="shared" si="1795"/>
        <v>-986</v>
      </c>
      <c r="AZ1470">
        <f t="shared" si="1838"/>
        <v>0</v>
      </c>
      <c r="BA1470">
        <f t="shared" si="1796"/>
        <v>-985</v>
      </c>
      <c r="BB1470">
        <f t="shared" si="1839"/>
        <v>0</v>
      </c>
      <c r="BC1470">
        <f t="shared" si="1797"/>
        <v>-984</v>
      </c>
      <c r="BD1470">
        <f t="shared" si="1840"/>
        <v>0</v>
      </c>
      <c r="BE1470">
        <f t="shared" si="1798"/>
        <v>-983</v>
      </c>
      <c r="BF1470">
        <f t="shared" si="1841"/>
        <v>0</v>
      </c>
      <c r="BG1470">
        <f t="shared" si="1799"/>
        <v>-982</v>
      </c>
      <c r="BH1470">
        <f t="shared" si="1842"/>
        <v>0</v>
      </c>
      <c r="BI1470">
        <f t="shared" si="1800"/>
        <v>-981</v>
      </c>
      <c r="BJ1470">
        <f t="shared" si="1843"/>
        <v>0</v>
      </c>
      <c r="BK1470">
        <f t="shared" si="1801"/>
        <v>-980</v>
      </c>
      <c r="BL1470">
        <f t="shared" si="1844"/>
        <v>0</v>
      </c>
      <c r="BM1470">
        <f t="shared" si="1802"/>
        <v>-979</v>
      </c>
      <c r="BN1470">
        <f t="shared" si="1845"/>
        <v>0</v>
      </c>
      <c r="BO1470">
        <f t="shared" si="1803"/>
        <v>-978</v>
      </c>
      <c r="BP1470">
        <f t="shared" si="1846"/>
        <v>0</v>
      </c>
      <c r="BQ1470">
        <f t="shared" si="1804"/>
        <v>-977</v>
      </c>
      <c r="BR1470">
        <f t="shared" si="1847"/>
        <v>0</v>
      </c>
      <c r="BS1470">
        <f t="shared" si="1805"/>
        <v>-976</v>
      </c>
      <c r="BT1470">
        <f t="shared" si="1848"/>
        <v>0</v>
      </c>
      <c r="BU1470">
        <f t="shared" si="1806"/>
        <v>-975</v>
      </c>
      <c r="BV1470">
        <f t="shared" si="1849"/>
        <v>0</v>
      </c>
      <c r="BW1470">
        <f t="shared" si="1807"/>
        <v>-974</v>
      </c>
      <c r="BX1470">
        <f t="shared" si="1850"/>
        <v>0</v>
      </c>
      <c r="BY1470">
        <f t="shared" si="1808"/>
        <v>-973</v>
      </c>
      <c r="BZ1470">
        <f t="shared" si="1851"/>
        <v>0</v>
      </c>
      <c r="CA1470">
        <f t="shared" si="1809"/>
        <v>-972</v>
      </c>
      <c r="CB1470">
        <f t="shared" si="1852"/>
        <v>0</v>
      </c>
      <c r="CC1470">
        <f t="shared" si="1810"/>
        <v>-971</v>
      </c>
      <c r="CD1470">
        <f t="shared" si="1853"/>
        <v>0</v>
      </c>
      <c r="CE1470">
        <f t="shared" si="1811"/>
        <v>-970</v>
      </c>
      <c r="CF1470">
        <f t="shared" si="1854"/>
        <v>0</v>
      </c>
      <c r="CG1470">
        <f t="shared" si="1812"/>
        <v>-969</v>
      </c>
      <c r="CH1470">
        <f t="shared" si="1855"/>
        <v>0</v>
      </c>
      <c r="CI1470">
        <f t="shared" si="1813"/>
        <v>-968</v>
      </c>
      <c r="CJ1470">
        <f t="shared" si="1856"/>
        <v>0</v>
      </c>
      <c r="CK1470">
        <f t="shared" si="1814"/>
        <v>-967</v>
      </c>
      <c r="CL1470">
        <f t="shared" si="1857"/>
        <v>0</v>
      </c>
      <c r="CM1470">
        <f t="shared" si="1815"/>
        <v>-966</v>
      </c>
      <c r="CN1470">
        <f t="shared" si="1858"/>
        <v>0</v>
      </c>
      <c r="CO1470">
        <f t="shared" si="1816"/>
        <v>-965</v>
      </c>
      <c r="CP1470">
        <f t="shared" si="1859"/>
        <v>0</v>
      </c>
      <c r="CQ1470">
        <f t="shared" si="1817"/>
        <v>-964</v>
      </c>
      <c r="CR1470">
        <f t="shared" si="1860"/>
        <v>0</v>
      </c>
      <c r="CS1470">
        <f t="shared" si="1818"/>
        <v>-963</v>
      </c>
      <c r="CT1470">
        <f t="shared" si="1861"/>
        <v>0</v>
      </c>
      <c r="CU1470">
        <f t="shared" si="1819"/>
        <v>-962</v>
      </c>
      <c r="CV1470">
        <f t="shared" si="1862"/>
        <v>0</v>
      </c>
      <c r="CW1470">
        <f t="shared" si="1820"/>
        <v>-961</v>
      </c>
      <c r="CX1470">
        <f t="shared" si="1863"/>
        <v>0</v>
      </c>
    </row>
    <row r="1471" spans="1:102">
      <c r="A1471" s="193">
        <v>34652</v>
      </c>
      <c r="B1471" t="s">
        <v>950</v>
      </c>
      <c r="C1471" t="s">
        <v>951</v>
      </c>
      <c r="D1471" t="s">
        <v>965</v>
      </c>
      <c r="E1471" t="s">
        <v>2610</v>
      </c>
      <c r="F1471" t="s">
        <v>2611</v>
      </c>
      <c r="G1471" t="s">
        <v>8</v>
      </c>
      <c r="H1471" t="s">
        <v>8</v>
      </c>
      <c r="I1471" t="s">
        <v>8</v>
      </c>
      <c r="J1471">
        <v>0</v>
      </c>
      <c r="K1471" t="s">
        <v>1847</v>
      </c>
      <c r="L1471">
        <v>34</v>
      </c>
      <c r="M1471" t="s">
        <v>2</v>
      </c>
      <c r="N1471" t="s">
        <v>954</v>
      </c>
      <c r="O1471">
        <v>47150</v>
      </c>
      <c r="P1471" t="s">
        <v>6</v>
      </c>
      <c r="Q1471">
        <v>91</v>
      </c>
      <c r="R1471" s="193">
        <v>34652</v>
      </c>
      <c r="S1471" s="193">
        <v>73050</v>
      </c>
      <c r="T1471">
        <v>100</v>
      </c>
      <c r="U1471" t="s">
        <v>955</v>
      </c>
      <c r="V1471" t="str">
        <f t="shared" si="1821"/>
        <v>1994</v>
      </c>
      <c r="W1471" s="211">
        <f t="shared" si="1864"/>
        <v>-1000</v>
      </c>
      <c r="X1471">
        <f t="shared" si="1822"/>
        <v>0</v>
      </c>
      <c r="Y1471">
        <f t="shared" si="1784"/>
        <v>-999</v>
      </c>
      <c r="Z1471">
        <f t="shared" si="1823"/>
        <v>0</v>
      </c>
      <c r="AA1471">
        <f t="shared" si="1785"/>
        <v>-998</v>
      </c>
      <c r="AB1471">
        <f t="shared" si="1824"/>
        <v>0</v>
      </c>
      <c r="AC1471">
        <f t="shared" si="1786"/>
        <v>-997</v>
      </c>
      <c r="AD1471">
        <f t="shared" si="1825"/>
        <v>0</v>
      </c>
      <c r="AE1471">
        <f t="shared" si="1826"/>
        <v>-996</v>
      </c>
      <c r="AF1471">
        <f t="shared" si="1827"/>
        <v>0</v>
      </c>
      <c r="AG1471">
        <f t="shared" si="1787"/>
        <v>-995</v>
      </c>
      <c r="AH1471">
        <f t="shared" si="1828"/>
        <v>0</v>
      </c>
      <c r="AI1471">
        <f t="shared" si="1788"/>
        <v>-994</v>
      </c>
      <c r="AJ1471">
        <f t="shared" si="1829"/>
        <v>0</v>
      </c>
      <c r="AK1471">
        <f t="shared" si="1789"/>
        <v>-993</v>
      </c>
      <c r="AL1471">
        <f t="shared" si="1830"/>
        <v>0</v>
      </c>
      <c r="AM1471">
        <f t="shared" si="1831"/>
        <v>-992</v>
      </c>
      <c r="AN1471">
        <f t="shared" si="1832"/>
        <v>0</v>
      </c>
      <c r="AO1471">
        <f t="shared" si="1790"/>
        <v>-991</v>
      </c>
      <c r="AP1471">
        <f t="shared" si="1833"/>
        <v>0</v>
      </c>
      <c r="AQ1471">
        <f t="shared" si="1791"/>
        <v>-990</v>
      </c>
      <c r="AR1471">
        <f t="shared" si="1834"/>
        <v>0</v>
      </c>
      <c r="AS1471">
        <f t="shared" si="1792"/>
        <v>-989</v>
      </c>
      <c r="AT1471">
        <f t="shared" si="1835"/>
        <v>0</v>
      </c>
      <c r="AU1471">
        <f t="shared" si="1793"/>
        <v>-988</v>
      </c>
      <c r="AV1471">
        <f t="shared" si="1836"/>
        <v>0</v>
      </c>
      <c r="AW1471">
        <f t="shared" si="1794"/>
        <v>-987</v>
      </c>
      <c r="AX1471">
        <f t="shared" si="1837"/>
        <v>0</v>
      </c>
      <c r="AY1471">
        <f t="shared" si="1795"/>
        <v>-986</v>
      </c>
      <c r="AZ1471">
        <f t="shared" si="1838"/>
        <v>0</v>
      </c>
      <c r="BA1471">
        <f t="shared" si="1796"/>
        <v>-985</v>
      </c>
      <c r="BB1471">
        <f t="shared" si="1839"/>
        <v>0</v>
      </c>
      <c r="BC1471">
        <f t="shared" si="1797"/>
        <v>-984</v>
      </c>
      <c r="BD1471">
        <f t="shared" si="1840"/>
        <v>0</v>
      </c>
      <c r="BE1471">
        <f t="shared" si="1798"/>
        <v>-983</v>
      </c>
      <c r="BF1471">
        <f t="shared" si="1841"/>
        <v>0</v>
      </c>
      <c r="BG1471">
        <f t="shared" si="1799"/>
        <v>-982</v>
      </c>
      <c r="BH1471">
        <f t="shared" si="1842"/>
        <v>0</v>
      </c>
      <c r="BI1471">
        <f t="shared" si="1800"/>
        <v>-981</v>
      </c>
      <c r="BJ1471">
        <f t="shared" si="1843"/>
        <v>0</v>
      </c>
      <c r="BK1471">
        <f t="shared" si="1801"/>
        <v>-980</v>
      </c>
      <c r="BL1471">
        <f t="shared" si="1844"/>
        <v>0</v>
      </c>
      <c r="BM1471">
        <f t="shared" si="1802"/>
        <v>-979</v>
      </c>
      <c r="BN1471">
        <f t="shared" si="1845"/>
        <v>0</v>
      </c>
      <c r="BO1471">
        <f t="shared" si="1803"/>
        <v>-978</v>
      </c>
      <c r="BP1471">
        <f t="shared" si="1846"/>
        <v>0</v>
      </c>
      <c r="BQ1471">
        <f t="shared" si="1804"/>
        <v>-977</v>
      </c>
      <c r="BR1471">
        <f t="shared" si="1847"/>
        <v>0</v>
      </c>
      <c r="BS1471">
        <f t="shared" si="1805"/>
        <v>-976</v>
      </c>
      <c r="BT1471">
        <f t="shared" si="1848"/>
        <v>0</v>
      </c>
      <c r="BU1471">
        <f t="shared" si="1806"/>
        <v>-975</v>
      </c>
      <c r="BV1471">
        <f t="shared" si="1849"/>
        <v>0</v>
      </c>
      <c r="BW1471">
        <f t="shared" si="1807"/>
        <v>-974</v>
      </c>
      <c r="BX1471">
        <f t="shared" si="1850"/>
        <v>0</v>
      </c>
      <c r="BY1471">
        <f t="shared" si="1808"/>
        <v>-973</v>
      </c>
      <c r="BZ1471">
        <f t="shared" si="1851"/>
        <v>0</v>
      </c>
      <c r="CA1471">
        <f t="shared" si="1809"/>
        <v>-972</v>
      </c>
      <c r="CB1471">
        <f t="shared" si="1852"/>
        <v>0</v>
      </c>
      <c r="CC1471">
        <f t="shared" si="1810"/>
        <v>-971</v>
      </c>
      <c r="CD1471">
        <f t="shared" si="1853"/>
        <v>0</v>
      </c>
      <c r="CE1471">
        <f t="shared" si="1811"/>
        <v>-970</v>
      </c>
      <c r="CF1471">
        <f t="shared" si="1854"/>
        <v>0</v>
      </c>
      <c r="CG1471">
        <f t="shared" si="1812"/>
        <v>-969</v>
      </c>
      <c r="CH1471">
        <f t="shared" si="1855"/>
        <v>0</v>
      </c>
      <c r="CI1471">
        <f t="shared" si="1813"/>
        <v>-968</v>
      </c>
      <c r="CJ1471">
        <f t="shared" si="1856"/>
        <v>0</v>
      </c>
      <c r="CK1471">
        <f t="shared" si="1814"/>
        <v>-967</v>
      </c>
      <c r="CL1471">
        <f t="shared" si="1857"/>
        <v>0</v>
      </c>
      <c r="CM1471">
        <f t="shared" si="1815"/>
        <v>-966</v>
      </c>
      <c r="CN1471">
        <f t="shared" si="1858"/>
        <v>0</v>
      </c>
      <c r="CO1471">
        <f t="shared" si="1816"/>
        <v>-965</v>
      </c>
      <c r="CP1471">
        <f t="shared" si="1859"/>
        <v>0</v>
      </c>
      <c r="CQ1471">
        <f t="shared" si="1817"/>
        <v>-964</v>
      </c>
      <c r="CR1471">
        <f t="shared" si="1860"/>
        <v>0</v>
      </c>
      <c r="CS1471">
        <f t="shared" si="1818"/>
        <v>-963</v>
      </c>
      <c r="CT1471">
        <f t="shared" si="1861"/>
        <v>0</v>
      </c>
      <c r="CU1471">
        <f t="shared" si="1819"/>
        <v>-962</v>
      </c>
      <c r="CV1471">
        <f t="shared" si="1862"/>
        <v>0</v>
      </c>
      <c r="CW1471">
        <f t="shared" si="1820"/>
        <v>-961</v>
      </c>
      <c r="CX1471">
        <f t="shared" si="1863"/>
        <v>0</v>
      </c>
    </row>
    <row r="1472" spans="1:102">
      <c r="A1472" s="193">
        <v>34652</v>
      </c>
      <c r="B1472" t="s">
        <v>950</v>
      </c>
      <c r="C1472" t="s">
        <v>951</v>
      </c>
      <c r="D1472" t="s">
        <v>1823</v>
      </c>
      <c r="E1472" t="s">
        <v>2612</v>
      </c>
      <c r="F1472" t="s">
        <v>2613</v>
      </c>
      <c r="G1472" t="s">
        <v>8</v>
      </c>
      <c r="H1472" t="s">
        <v>8</v>
      </c>
      <c r="I1472" t="s">
        <v>8</v>
      </c>
      <c r="J1472">
        <v>0</v>
      </c>
      <c r="K1472" t="s">
        <v>1847</v>
      </c>
      <c r="L1472">
        <v>34</v>
      </c>
      <c r="M1472" t="s">
        <v>2</v>
      </c>
      <c r="N1472" t="s">
        <v>954</v>
      </c>
      <c r="O1472">
        <v>47150</v>
      </c>
      <c r="P1472" t="s">
        <v>6</v>
      </c>
      <c r="Q1472">
        <v>91</v>
      </c>
      <c r="R1472" s="193">
        <v>34652</v>
      </c>
      <c r="S1472" s="193">
        <v>73050</v>
      </c>
      <c r="T1472">
        <v>100</v>
      </c>
      <c r="U1472" t="s">
        <v>955</v>
      </c>
      <c r="V1472" t="str">
        <f t="shared" si="1821"/>
        <v>1994</v>
      </c>
      <c r="W1472" s="211">
        <f t="shared" si="1864"/>
        <v>-1000</v>
      </c>
      <c r="X1472">
        <f t="shared" si="1822"/>
        <v>0</v>
      </c>
      <c r="Y1472">
        <f t="shared" si="1784"/>
        <v>-999</v>
      </c>
      <c r="Z1472">
        <f t="shared" si="1823"/>
        <v>0</v>
      </c>
      <c r="AA1472">
        <f t="shared" si="1785"/>
        <v>-998</v>
      </c>
      <c r="AB1472">
        <f t="shared" si="1824"/>
        <v>0</v>
      </c>
      <c r="AC1472">
        <f t="shared" si="1786"/>
        <v>-997</v>
      </c>
      <c r="AD1472">
        <f t="shared" si="1825"/>
        <v>0</v>
      </c>
      <c r="AE1472">
        <f t="shared" si="1826"/>
        <v>-996</v>
      </c>
      <c r="AF1472">
        <f t="shared" si="1827"/>
        <v>0</v>
      </c>
      <c r="AG1472">
        <f t="shared" si="1787"/>
        <v>-995</v>
      </c>
      <c r="AH1472">
        <f t="shared" si="1828"/>
        <v>0</v>
      </c>
      <c r="AI1472">
        <f t="shared" si="1788"/>
        <v>-994</v>
      </c>
      <c r="AJ1472">
        <f t="shared" si="1829"/>
        <v>0</v>
      </c>
      <c r="AK1472">
        <f t="shared" si="1789"/>
        <v>-993</v>
      </c>
      <c r="AL1472">
        <f t="shared" si="1830"/>
        <v>0</v>
      </c>
      <c r="AM1472">
        <f t="shared" si="1831"/>
        <v>-992</v>
      </c>
      <c r="AN1472">
        <f t="shared" si="1832"/>
        <v>0</v>
      </c>
      <c r="AO1472">
        <f t="shared" si="1790"/>
        <v>-991</v>
      </c>
      <c r="AP1472">
        <f t="shared" si="1833"/>
        <v>0</v>
      </c>
      <c r="AQ1472">
        <f t="shared" si="1791"/>
        <v>-990</v>
      </c>
      <c r="AR1472">
        <f t="shared" si="1834"/>
        <v>0</v>
      </c>
      <c r="AS1472">
        <f t="shared" si="1792"/>
        <v>-989</v>
      </c>
      <c r="AT1472">
        <f t="shared" si="1835"/>
        <v>0</v>
      </c>
      <c r="AU1472">
        <f t="shared" si="1793"/>
        <v>-988</v>
      </c>
      <c r="AV1472">
        <f t="shared" si="1836"/>
        <v>0</v>
      </c>
      <c r="AW1472">
        <f t="shared" si="1794"/>
        <v>-987</v>
      </c>
      <c r="AX1472">
        <f t="shared" si="1837"/>
        <v>0</v>
      </c>
      <c r="AY1472">
        <f t="shared" si="1795"/>
        <v>-986</v>
      </c>
      <c r="AZ1472">
        <f t="shared" si="1838"/>
        <v>0</v>
      </c>
      <c r="BA1472">
        <f t="shared" si="1796"/>
        <v>-985</v>
      </c>
      <c r="BB1472">
        <f t="shared" si="1839"/>
        <v>0</v>
      </c>
      <c r="BC1472">
        <f t="shared" si="1797"/>
        <v>-984</v>
      </c>
      <c r="BD1472">
        <f t="shared" si="1840"/>
        <v>0</v>
      </c>
      <c r="BE1472">
        <f t="shared" si="1798"/>
        <v>-983</v>
      </c>
      <c r="BF1472">
        <f t="shared" si="1841"/>
        <v>0</v>
      </c>
      <c r="BG1472">
        <f t="shared" si="1799"/>
        <v>-982</v>
      </c>
      <c r="BH1472">
        <f t="shared" si="1842"/>
        <v>0</v>
      </c>
      <c r="BI1472">
        <f t="shared" si="1800"/>
        <v>-981</v>
      </c>
      <c r="BJ1472">
        <f t="shared" si="1843"/>
        <v>0</v>
      </c>
      <c r="BK1472">
        <f t="shared" si="1801"/>
        <v>-980</v>
      </c>
      <c r="BL1472">
        <f t="shared" si="1844"/>
        <v>0</v>
      </c>
      <c r="BM1472">
        <f t="shared" si="1802"/>
        <v>-979</v>
      </c>
      <c r="BN1472">
        <f t="shared" si="1845"/>
        <v>0</v>
      </c>
      <c r="BO1472">
        <f t="shared" si="1803"/>
        <v>-978</v>
      </c>
      <c r="BP1472">
        <f t="shared" si="1846"/>
        <v>0</v>
      </c>
      <c r="BQ1472">
        <f t="shared" si="1804"/>
        <v>-977</v>
      </c>
      <c r="BR1472">
        <f t="shared" si="1847"/>
        <v>0</v>
      </c>
      <c r="BS1472">
        <f t="shared" si="1805"/>
        <v>-976</v>
      </c>
      <c r="BT1472">
        <f t="shared" si="1848"/>
        <v>0</v>
      </c>
      <c r="BU1472">
        <f t="shared" si="1806"/>
        <v>-975</v>
      </c>
      <c r="BV1472">
        <f t="shared" si="1849"/>
        <v>0</v>
      </c>
      <c r="BW1472">
        <f t="shared" si="1807"/>
        <v>-974</v>
      </c>
      <c r="BX1472">
        <f t="shared" si="1850"/>
        <v>0</v>
      </c>
      <c r="BY1472">
        <f t="shared" si="1808"/>
        <v>-973</v>
      </c>
      <c r="BZ1472">
        <f t="shared" si="1851"/>
        <v>0</v>
      </c>
      <c r="CA1472">
        <f t="shared" si="1809"/>
        <v>-972</v>
      </c>
      <c r="CB1472">
        <f t="shared" si="1852"/>
        <v>0</v>
      </c>
      <c r="CC1472">
        <f t="shared" si="1810"/>
        <v>-971</v>
      </c>
      <c r="CD1472">
        <f t="shared" si="1853"/>
        <v>0</v>
      </c>
      <c r="CE1472">
        <f t="shared" si="1811"/>
        <v>-970</v>
      </c>
      <c r="CF1472">
        <f t="shared" si="1854"/>
        <v>0</v>
      </c>
      <c r="CG1472">
        <f t="shared" si="1812"/>
        <v>-969</v>
      </c>
      <c r="CH1472">
        <f t="shared" si="1855"/>
        <v>0</v>
      </c>
      <c r="CI1472">
        <f t="shared" si="1813"/>
        <v>-968</v>
      </c>
      <c r="CJ1472">
        <f t="shared" si="1856"/>
        <v>0</v>
      </c>
      <c r="CK1472">
        <f t="shared" si="1814"/>
        <v>-967</v>
      </c>
      <c r="CL1472">
        <f t="shared" si="1857"/>
        <v>0</v>
      </c>
      <c r="CM1472">
        <f t="shared" si="1815"/>
        <v>-966</v>
      </c>
      <c r="CN1472">
        <f t="shared" si="1858"/>
        <v>0</v>
      </c>
      <c r="CO1472">
        <f t="shared" si="1816"/>
        <v>-965</v>
      </c>
      <c r="CP1472">
        <f t="shared" si="1859"/>
        <v>0</v>
      </c>
      <c r="CQ1472">
        <f t="shared" si="1817"/>
        <v>-964</v>
      </c>
      <c r="CR1472">
        <f t="shared" si="1860"/>
        <v>0</v>
      </c>
      <c r="CS1472">
        <f t="shared" si="1818"/>
        <v>-963</v>
      </c>
      <c r="CT1472">
        <f t="shared" si="1861"/>
        <v>0</v>
      </c>
      <c r="CU1472">
        <f t="shared" si="1819"/>
        <v>-962</v>
      </c>
      <c r="CV1472">
        <f t="shared" si="1862"/>
        <v>0</v>
      </c>
      <c r="CW1472">
        <f t="shared" si="1820"/>
        <v>-961</v>
      </c>
      <c r="CX1472">
        <f t="shared" si="1863"/>
        <v>0</v>
      </c>
    </row>
    <row r="1473" spans="1:102">
      <c r="A1473" s="193">
        <v>26241</v>
      </c>
      <c r="B1473" t="s">
        <v>950</v>
      </c>
      <c r="C1473" t="s">
        <v>951</v>
      </c>
      <c r="D1473" t="s">
        <v>1823</v>
      </c>
      <c r="E1473" t="s">
        <v>2614</v>
      </c>
      <c r="F1473" t="s">
        <v>2615</v>
      </c>
      <c r="G1473" t="s">
        <v>8</v>
      </c>
      <c r="H1473" t="s">
        <v>8</v>
      </c>
      <c r="I1473" t="s">
        <v>8</v>
      </c>
      <c r="J1473">
        <v>0</v>
      </c>
      <c r="K1473" t="s">
        <v>1847</v>
      </c>
      <c r="L1473">
        <v>21</v>
      </c>
      <c r="M1473" t="s">
        <v>1</v>
      </c>
      <c r="N1473" t="s">
        <v>954</v>
      </c>
      <c r="O1473">
        <v>47150</v>
      </c>
      <c r="P1473" t="s">
        <v>6</v>
      </c>
      <c r="Q1473">
        <v>91</v>
      </c>
      <c r="R1473" s="193">
        <v>26241</v>
      </c>
      <c r="S1473" s="193">
        <v>73050</v>
      </c>
      <c r="T1473">
        <v>175</v>
      </c>
      <c r="U1473" t="s">
        <v>958</v>
      </c>
      <c r="V1473" t="str">
        <f t="shared" si="1821"/>
        <v>1971</v>
      </c>
      <c r="W1473" s="211">
        <f t="shared" si="1864"/>
        <v>-1000</v>
      </c>
      <c r="X1473">
        <f t="shared" si="1822"/>
        <v>0</v>
      </c>
      <c r="Y1473">
        <f t="shared" si="1784"/>
        <v>-999</v>
      </c>
      <c r="Z1473">
        <f t="shared" si="1823"/>
        <v>0</v>
      </c>
      <c r="AA1473">
        <f t="shared" si="1785"/>
        <v>-998</v>
      </c>
      <c r="AB1473">
        <f t="shared" si="1824"/>
        <v>0</v>
      </c>
      <c r="AC1473">
        <f t="shared" si="1786"/>
        <v>-997</v>
      </c>
      <c r="AD1473">
        <f t="shared" si="1825"/>
        <v>0</v>
      </c>
      <c r="AE1473">
        <f t="shared" si="1826"/>
        <v>-996</v>
      </c>
      <c r="AF1473">
        <f t="shared" si="1827"/>
        <v>0</v>
      </c>
      <c r="AG1473">
        <f t="shared" si="1787"/>
        <v>-995</v>
      </c>
      <c r="AH1473">
        <f t="shared" si="1828"/>
        <v>0</v>
      </c>
      <c r="AI1473">
        <f t="shared" si="1788"/>
        <v>-994</v>
      </c>
      <c r="AJ1473">
        <f t="shared" si="1829"/>
        <v>0</v>
      </c>
      <c r="AK1473">
        <f t="shared" si="1789"/>
        <v>-993</v>
      </c>
      <c r="AL1473">
        <f t="shared" si="1830"/>
        <v>0</v>
      </c>
      <c r="AM1473">
        <f t="shared" si="1831"/>
        <v>-992</v>
      </c>
      <c r="AN1473">
        <f t="shared" si="1832"/>
        <v>0</v>
      </c>
      <c r="AO1473">
        <f t="shared" si="1790"/>
        <v>-991</v>
      </c>
      <c r="AP1473">
        <f t="shared" si="1833"/>
        <v>0</v>
      </c>
      <c r="AQ1473">
        <f t="shared" si="1791"/>
        <v>-990</v>
      </c>
      <c r="AR1473">
        <f t="shared" si="1834"/>
        <v>0</v>
      </c>
      <c r="AS1473">
        <f t="shared" si="1792"/>
        <v>-989</v>
      </c>
      <c r="AT1473">
        <f t="shared" si="1835"/>
        <v>0</v>
      </c>
      <c r="AU1473">
        <f t="shared" si="1793"/>
        <v>-988</v>
      </c>
      <c r="AV1473">
        <f t="shared" si="1836"/>
        <v>0</v>
      </c>
      <c r="AW1473">
        <f t="shared" si="1794"/>
        <v>-987</v>
      </c>
      <c r="AX1473">
        <f t="shared" si="1837"/>
        <v>0</v>
      </c>
      <c r="AY1473">
        <f t="shared" si="1795"/>
        <v>-986</v>
      </c>
      <c r="AZ1473">
        <f t="shared" si="1838"/>
        <v>0</v>
      </c>
      <c r="BA1473">
        <f t="shared" si="1796"/>
        <v>-985</v>
      </c>
      <c r="BB1473">
        <f t="shared" si="1839"/>
        <v>0</v>
      </c>
      <c r="BC1473">
        <f t="shared" si="1797"/>
        <v>-984</v>
      </c>
      <c r="BD1473">
        <f t="shared" si="1840"/>
        <v>0</v>
      </c>
      <c r="BE1473">
        <f t="shared" si="1798"/>
        <v>-983</v>
      </c>
      <c r="BF1473">
        <f t="shared" si="1841"/>
        <v>0</v>
      </c>
      <c r="BG1473">
        <f t="shared" si="1799"/>
        <v>-982</v>
      </c>
      <c r="BH1473">
        <f t="shared" si="1842"/>
        <v>0</v>
      </c>
      <c r="BI1473">
        <f t="shared" si="1800"/>
        <v>-981</v>
      </c>
      <c r="BJ1473">
        <f t="shared" si="1843"/>
        <v>0</v>
      </c>
      <c r="BK1473">
        <f t="shared" si="1801"/>
        <v>-980</v>
      </c>
      <c r="BL1473">
        <f t="shared" si="1844"/>
        <v>0</v>
      </c>
      <c r="BM1473">
        <f t="shared" si="1802"/>
        <v>-979</v>
      </c>
      <c r="BN1473">
        <f t="shared" si="1845"/>
        <v>0</v>
      </c>
      <c r="BO1473">
        <f t="shared" si="1803"/>
        <v>-978</v>
      </c>
      <c r="BP1473">
        <f t="shared" si="1846"/>
        <v>0</v>
      </c>
      <c r="BQ1473">
        <f t="shared" si="1804"/>
        <v>-977</v>
      </c>
      <c r="BR1473">
        <f t="shared" si="1847"/>
        <v>0</v>
      </c>
      <c r="BS1473">
        <f t="shared" si="1805"/>
        <v>-976</v>
      </c>
      <c r="BT1473">
        <f t="shared" si="1848"/>
        <v>0</v>
      </c>
      <c r="BU1473">
        <f t="shared" si="1806"/>
        <v>-975</v>
      </c>
      <c r="BV1473">
        <f t="shared" si="1849"/>
        <v>0</v>
      </c>
      <c r="BW1473">
        <f t="shared" si="1807"/>
        <v>-974</v>
      </c>
      <c r="BX1473">
        <f t="shared" si="1850"/>
        <v>0</v>
      </c>
      <c r="BY1473">
        <f t="shared" si="1808"/>
        <v>-973</v>
      </c>
      <c r="BZ1473">
        <f t="shared" si="1851"/>
        <v>0</v>
      </c>
      <c r="CA1473">
        <f t="shared" si="1809"/>
        <v>-972</v>
      </c>
      <c r="CB1473">
        <f t="shared" si="1852"/>
        <v>0</v>
      </c>
      <c r="CC1473">
        <f t="shared" si="1810"/>
        <v>-971</v>
      </c>
      <c r="CD1473">
        <f t="shared" si="1853"/>
        <v>0</v>
      </c>
      <c r="CE1473">
        <f t="shared" si="1811"/>
        <v>-970</v>
      </c>
      <c r="CF1473">
        <f t="shared" si="1854"/>
        <v>0</v>
      </c>
      <c r="CG1473">
        <f t="shared" si="1812"/>
        <v>-969</v>
      </c>
      <c r="CH1473">
        <f t="shared" si="1855"/>
        <v>0</v>
      </c>
      <c r="CI1473">
        <f t="shared" si="1813"/>
        <v>-968</v>
      </c>
      <c r="CJ1473">
        <f t="shared" si="1856"/>
        <v>0</v>
      </c>
      <c r="CK1473">
        <f t="shared" si="1814"/>
        <v>-967</v>
      </c>
      <c r="CL1473">
        <f t="shared" si="1857"/>
        <v>0</v>
      </c>
      <c r="CM1473">
        <f t="shared" si="1815"/>
        <v>-966</v>
      </c>
      <c r="CN1473">
        <f t="shared" si="1858"/>
        <v>0</v>
      </c>
      <c r="CO1473">
        <f t="shared" si="1816"/>
        <v>-965</v>
      </c>
      <c r="CP1473">
        <f t="shared" si="1859"/>
        <v>0</v>
      </c>
      <c r="CQ1473">
        <f t="shared" si="1817"/>
        <v>-964</v>
      </c>
      <c r="CR1473">
        <f t="shared" si="1860"/>
        <v>0</v>
      </c>
      <c r="CS1473">
        <f t="shared" si="1818"/>
        <v>-963</v>
      </c>
      <c r="CT1473">
        <f t="shared" si="1861"/>
        <v>0</v>
      </c>
      <c r="CU1473">
        <f t="shared" si="1819"/>
        <v>-962</v>
      </c>
      <c r="CV1473">
        <f t="shared" si="1862"/>
        <v>0</v>
      </c>
      <c r="CW1473">
        <f t="shared" si="1820"/>
        <v>-961</v>
      </c>
      <c r="CX1473">
        <f t="shared" si="1863"/>
        <v>0</v>
      </c>
    </row>
    <row r="1474" spans="1:102">
      <c r="A1474" s="193">
        <v>24005</v>
      </c>
      <c r="B1474" t="s">
        <v>950</v>
      </c>
      <c r="C1474" t="s">
        <v>951</v>
      </c>
      <c r="D1474" t="s">
        <v>1679</v>
      </c>
      <c r="E1474" t="s">
        <v>2616</v>
      </c>
      <c r="F1474" t="s">
        <v>2617</v>
      </c>
      <c r="G1474" t="s">
        <v>8</v>
      </c>
      <c r="H1474" t="s">
        <v>8</v>
      </c>
      <c r="I1474" t="s">
        <v>8</v>
      </c>
      <c r="J1474">
        <v>0</v>
      </c>
      <c r="K1474" t="s">
        <v>1847</v>
      </c>
      <c r="L1474">
        <v>21</v>
      </c>
      <c r="M1474" t="s">
        <v>1</v>
      </c>
      <c r="N1474" t="s">
        <v>954</v>
      </c>
      <c r="O1474">
        <v>47150</v>
      </c>
      <c r="P1474" t="s">
        <v>6</v>
      </c>
      <c r="Q1474">
        <v>91</v>
      </c>
      <c r="R1474" s="193">
        <v>24005</v>
      </c>
      <c r="S1474" s="193">
        <v>73050</v>
      </c>
      <c r="T1474">
        <v>175</v>
      </c>
      <c r="U1474" t="s">
        <v>958</v>
      </c>
      <c r="V1474" t="str">
        <f t="shared" si="1821"/>
        <v>1965</v>
      </c>
      <c r="W1474" s="211">
        <f t="shared" si="1864"/>
        <v>-1000</v>
      </c>
      <c r="X1474">
        <f t="shared" si="1822"/>
        <v>0</v>
      </c>
      <c r="Y1474">
        <f t="shared" si="1784"/>
        <v>-999</v>
      </c>
      <c r="Z1474">
        <f t="shared" si="1823"/>
        <v>0</v>
      </c>
      <c r="AA1474">
        <f t="shared" si="1785"/>
        <v>-998</v>
      </c>
      <c r="AB1474">
        <f t="shared" si="1824"/>
        <v>0</v>
      </c>
      <c r="AC1474">
        <f t="shared" si="1786"/>
        <v>-997</v>
      </c>
      <c r="AD1474">
        <f t="shared" si="1825"/>
        <v>0</v>
      </c>
      <c r="AE1474">
        <f t="shared" si="1826"/>
        <v>-996</v>
      </c>
      <c r="AF1474">
        <f t="shared" si="1827"/>
        <v>0</v>
      </c>
      <c r="AG1474">
        <f t="shared" si="1787"/>
        <v>-995</v>
      </c>
      <c r="AH1474">
        <f t="shared" si="1828"/>
        <v>0</v>
      </c>
      <c r="AI1474">
        <f t="shared" si="1788"/>
        <v>-994</v>
      </c>
      <c r="AJ1474">
        <f t="shared" si="1829"/>
        <v>0</v>
      </c>
      <c r="AK1474">
        <f t="shared" si="1789"/>
        <v>-993</v>
      </c>
      <c r="AL1474">
        <f t="shared" si="1830"/>
        <v>0</v>
      </c>
      <c r="AM1474">
        <f t="shared" si="1831"/>
        <v>-992</v>
      </c>
      <c r="AN1474">
        <f t="shared" si="1832"/>
        <v>0</v>
      </c>
      <c r="AO1474">
        <f t="shared" si="1790"/>
        <v>-991</v>
      </c>
      <c r="AP1474">
        <f t="shared" si="1833"/>
        <v>0</v>
      </c>
      <c r="AQ1474">
        <f t="shared" si="1791"/>
        <v>-990</v>
      </c>
      <c r="AR1474">
        <f t="shared" si="1834"/>
        <v>0</v>
      </c>
      <c r="AS1474">
        <f t="shared" si="1792"/>
        <v>-989</v>
      </c>
      <c r="AT1474">
        <f t="shared" si="1835"/>
        <v>0</v>
      </c>
      <c r="AU1474">
        <f t="shared" si="1793"/>
        <v>-988</v>
      </c>
      <c r="AV1474">
        <f t="shared" si="1836"/>
        <v>0</v>
      </c>
      <c r="AW1474">
        <f t="shared" si="1794"/>
        <v>-987</v>
      </c>
      <c r="AX1474">
        <f t="shared" si="1837"/>
        <v>0</v>
      </c>
      <c r="AY1474">
        <f t="shared" si="1795"/>
        <v>-986</v>
      </c>
      <c r="AZ1474">
        <f t="shared" si="1838"/>
        <v>0</v>
      </c>
      <c r="BA1474">
        <f t="shared" si="1796"/>
        <v>-985</v>
      </c>
      <c r="BB1474">
        <f t="shared" si="1839"/>
        <v>0</v>
      </c>
      <c r="BC1474">
        <f t="shared" si="1797"/>
        <v>-984</v>
      </c>
      <c r="BD1474">
        <f t="shared" si="1840"/>
        <v>0</v>
      </c>
      <c r="BE1474">
        <f t="shared" si="1798"/>
        <v>-983</v>
      </c>
      <c r="BF1474">
        <f t="shared" si="1841"/>
        <v>0</v>
      </c>
      <c r="BG1474">
        <f t="shared" si="1799"/>
        <v>-982</v>
      </c>
      <c r="BH1474">
        <f t="shared" si="1842"/>
        <v>0</v>
      </c>
      <c r="BI1474">
        <f t="shared" si="1800"/>
        <v>-981</v>
      </c>
      <c r="BJ1474">
        <f t="shared" si="1843"/>
        <v>0</v>
      </c>
      <c r="BK1474">
        <f t="shared" si="1801"/>
        <v>-980</v>
      </c>
      <c r="BL1474">
        <f t="shared" si="1844"/>
        <v>0</v>
      </c>
      <c r="BM1474">
        <f t="shared" si="1802"/>
        <v>-979</v>
      </c>
      <c r="BN1474">
        <f t="shared" si="1845"/>
        <v>0</v>
      </c>
      <c r="BO1474">
        <f t="shared" si="1803"/>
        <v>-978</v>
      </c>
      <c r="BP1474">
        <f t="shared" si="1846"/>
        <v>0</v>
      </c>
      <c r="BQ1474">
        <f t="shared" si="1804"/>
        <v>-977</v>
      </c>
      <c r="BR1474">
        <f t="shared" si="1847"/>
        <v>0</v>
      </c>
      <c r="BS1474">
        <f t="shared" si="1805"/>
        <v>-976</v>
      </c>
      <c r="BT1474">
        <f t="shared" si="1848"/>
        <v>0</v>
      </c>
      <c r="BU1474">
        <f t="shared" si="1806"/>
        <v>-975</v>
      </c>
      <c r="BV1474">
        <f t="shared" si="1849"/>
        <v>0</v>
      </c>
      <c r="BW1474">
        <f t="shared" si="1807"/>
        <v>-974</v>
      </c>
      <c r="BX1474">
        <f t="shared" si="1850"/>
        <v>0</v>
      </c>
      <c r="BY1474">
        <f t="shared" si="1808"/>
        <v>-973</v>
      </c>
      <c r="BZ1474">
        <f t="shared" si="1851"/>
        <v>0</v>
      </c>
      <c r="CA1474">
        <f t="shared" si="1809"/>
        <v>-972</v>
      </c>
      <c r="CB1474">
        <f t="shared" si="1852"/>
        <v>0</v>
      </c>
      <c r="CC1474">
        <f t="shared" si="1810"/>
        <v>-971</v>
      </c>
      <c r="CD1474">
        <f t="shared" si="1853"/>
        <v>0</v>
      </c>
      <c r="CE1474">
        <f t="shared" si="1811"/>
        <v>-970</v>
      </c>
      <c r="CF1474">
        <f t="shared" si="1854"/>
        <v>0</v>
      </c>
      <c r="CG1474">
        <f t="shared" si="1812"/>
        <v>-969</v>
      </c>
      <c r="CH1474">
        <f t="shared" si="1855"/>
        <v>0</v>
      </c>
      <c r="CI1474">
        <f t="shared" si="1813"/>
        <v>-968</v>
      </c>
      <c r="CJ1474">
        <f t="shared" si="1856"/>
        <v>0</v>
      </c>
      <c r="CK1474">
        <f t="shared" si="1814"/>
        <v>-967</v>
      </c>
      <c r="CL1474">
        <f t="shared" si="1857"/>
        <v>0</v>
      </c>
      <c r="CM1474">
        <f t="shared" si="1815"/>
        <v>-966</v>
      </c>
      <c r="CN1474">
        <f t="shared" si="1858"/>
        <v>0</v>
      </c>
      <c r="CO1474">
        <f t="shared" si="1816"/>
        <v>-965</v>
      </c>
      <c r="CP1474">
        <f t="shared" si="1859"/>
        <v>0</v>
      </c>
      <c r="CQ1474">
        <f t="shared" si="1817"/>
        <v>-964</v>
      </c>
      <c r="CR1474">
        <f t="shared" si="1860"/>
        <v>0</v>
      </c>
      <c r="CS1474">
        <f t="shared" si="1818"/>
        <v>-963</v>
      </c>
      <c r="CT1474">
        <f t="shared" si="1861"/>
        <v>0</v>
      </c>
      <c r="CU1474">
        <f t="shared" si="1819"/>
        <v>-962</v>
      </c>
      <c r="CV1474">
        <f t="shared" si="1862"/>
        <v>0</v>
      </c>
      <c r="CW1474">
        <f t="shared" si="1820"/>
        <v>-961</v>
      </c>
      <c r="CX1474">
        <f t="shared" si="1863"/>
        <v>0</v>
      </c>
    </row>
    <row r="1475" spans="1:102">
      <c r="A1475" s="193">
        <v>27423</v>
      </c>
      <c r="B1475" t="s">
        <v>950</v>
      </c>
      <c r="C1475" t="s">
        <v>951</v>
      </c>
      <c r="D1475" t="s">
        <v>1679</v>
      </c>
      <c r="E1475" t="s">
        <v>2618</v>
      </c>
      <c r="F1475" t="s">
        <v>2619</v>
      </c>
      <c r="G1475" t="s">
        <v>8</v>
      </c>
      <c r="H1475" t="s">
        <v>8</v>
      </c>
      <c r="I1475" t="s">
        <v>8</v>
      </c>
      <c r="J1475">
        <v>0</v>
      </c>
      <c r="K1475" t="s">
        <v>1847</v>
      </c>
      <c r="L1475">
        <v>21</v>
      </c>
      <c r="M1475" t="s">
        <v>1</v>
      </c>
      <c r="N1475" t="s">
        <v>954</v>
      </c>
      <c r="O1475">
        <v>47150</v>
      </c>
      <c r="P1475" t="s">
        <v>6</v>
      </c>
      <c r="Q1475">
        <v>91</v>
      </c>
      <c r="R1475" s="193">
        <v>27423</v>
      </c>
      <c r="S1475" s="193">
        <v>73050</v>
      </c>
      <c r="T1475">
        <v>175</v>
      </c>
      <c r="U1475" t="s">
        <v>958</v>
      </c>
      <c r="V1475" t="str">
        <f t="shared" si="1821"/>
        <v>1975</v>
      </c>
      <c r="W1475" s="211">
        <f t="shared" si="1864"/>
        <v>-1000</v>
      </c>
      <c r="X1475">
        <f t="shared" si="1822"/>
        <v>0</v>
      </c>
      <c r="Y1475">
        <f t="shared" si="1784"/>
        <v>-999</v>
      </c>
      <c r="Z1475">
        <f t="shared" si="1823"/>
        <v>0</v>
      </c>
      <c r="AA1475">
        <f t="shared" si="1785"/>
        <v>-998</v>
      </c>
      <c r="AB1475">
        <f t="shared" si="1824"/>
        <v>0</v>
      </c>
      <c r="AC1475">
        <f t="shared" si="1786"/>
        <v>-997</v>
      </c>
      <c r="AD1475">
        <f t="shared" si="1825"/>
        <v>0</v>
      </c>
      <c r="AE1475">
        <f t="shared" si="1826"/>
        <v>-996</v>
      </c>
      <c r="AF1475">
        <f t="shared" si="1827"/>
        <v>0</v>
      </c>
      <c r="AG1475">
        <f t="shared" si="1787"/>
        <v>-995</v>
      </c>
      <c r="AH1475">
        <f t="shared" si="1828"/>
        <v>0</v>
      </c>
      <c r="AI1475">
        <f t="shared" si="1788"/>
        <v>-994</v>
      </c>
      <c r="AJ1475">
        <f t="shared" si="1829"/>
        <v>0</v>
      </c>
      <c r="AK1475">
        <f t="shared" si="1789"/>
        <v>-993</v>
      </c>
      <c r="AL1475">
        <f t="shared" si="1830"/>
        <v>0</v>
      </c>
      <c r="AM1475">
        <f t="shared" si="1831"/>
        <v>-992</v>
      </c>
      <c r="AN1475">
        <f t="shared" si="1832"/>
        <v>0</v>
      </c>
      <c r="AO1475">
        <f t="shared" si="1790"/>
        <v>-991</v>
      </c>
      <c r="AP1475">
        <f t="shared" si="1833"/>
        <v>0</v>
      </c>
      <c r="AQ1475">
        <f t="shared" si="1791"/>
        <v>-990</v>
      </c>
      <c r="AR1475">
        <f t="shared" si="1834"/>
        <v>0</v>
      </c>
      <c r="AS1475">
        <f t="shared" si="1792"/>
        <v>-989</v>
      </c>
      <c r="AT1475">
        <f t="shared" si="1835"/>
        <v>0</v>
      </c>
      <c r="AU1475">
        <f t="shared" si="1793"/>
        <v>-988</v>
      </c>
      <c r="AV1475">
        <f t="shared" si="1836"/>
        <v>0</v>
      </c>
      <c r="AW1475">
        <f t="shared" si="1794"/>
        <v>-987</v>
      </c>
      <c r="AX1475">
        <f t="shared" si="1837"/>
        <v>0</v>
      </c>
      <c r="AY1475">
        <f t="shared" si="1795"/>
        <v>-986</v>
      </c>
      <c r="AZ1475">
        <f t="shared" si="1838"/>
        <v>0</v>
      </c>
      <c r="BA1475">
        <f t="shared" si="1796"/>
        <v>-985</v>
      </c>
      <c r="BB1475">
        <f t="shared" si="1839"/>
        <v>0</v>
      </c>
      <c r="BC1475">
        <f t="shared" si="1797"/>
        <v>-984</v>
      </c>
      <c r="BD1475">
        <f t="shared" si="1840"/>
        <v>0</v>
      </c>
      <c r="BE1475">
        <f t="shared" si="1798"/>
        <v>-983</v>
      </c>
      <c r="BF1475">
        <f t="shared" si="1841"/>
        <v>0</v>
      </c>
      <c r="BG1475">
        <f t="shared" si="1799"/>
        <v>-982</v>
      </c>
      <c r="BH1475">
        <f t="shared" si="1842"/>
        <v>0</v>
      </c>
      <c r="BI1475">
        <f t="shared" si="1800"/>
        <v>-981</v>
      </c>
      <c r="BJ1475">
        <f t="shared" si="1843"/>
        <v>0</v>
      </c>
      <c r="BK1475">
        <f t="shared" si="1801"/>
        <v>-980</v>
      </c>
      <c r="BL1475">
        <f t="shared" si="1844"/>
        <v>0</v>
      </c>
      <c r="BM1475">
        <f t="shared" si="1802"/>
        <v>-979</v>
      </c>
      <c r="BN1475">
        <f t="shared" si="1845"/>
        <v>0</v>
      </c>
      <c r="BO1475">
        <f t="shared" si="1803"/>
        <v>-978</v>
      </c>
      <c r="BP1475">
        <f t="shared" si="1846"/>
        <v>0</v>
      </c>
      <c r="BQ1475">
        <f t="shared" si="1804"/>
        <v>-977</v>
      </c>
      <c r="BR1475">
        <f t="shared" si="1847"/>
        <v>0</v>
      </c>
      <c r="BS1475">
        <f t="shared" si="1805"/>
        <v>-976</v>
      </c>
      <c r="BT1475">
        <f t="shared" si="1848"/>
        <v>0</v>
      </c>
      <c r="BU1475">
        <f t="shared" si="1806"/>
        <v>-975</v>
      </c>
      <c r="BV1475">
        <f t="shared" si="1849"/>
        <v>0</v>
      </c>
      <c r="BW1475">
        <f t="shared" si="1807"/>
        <v>-974</v>
      </c>
      <c r="BX1475">
        <f t="shared" si="1850"/>
        <v>0</v>
      </c>
      <c r="BY1475">
        <f t="shared" si="1808"/>
        <v>-973</v>
      </c>
      <c r="BZ1475">
        <f t="shared" si="1851"/>
        <v>0</v>
      </c>
      <c r="CA1475">
        <f t="shared" si="1809"/>
        <v>-972</v>
      </c>
      <c r="CB1475">
        <f t="shared" si="1852"/>
        <v>0</v>
      </c>
      <c r="CC1475">
        <f t="shared" si="1810"/>
        <v>-971</v>
      </c>
      <c r="CD1475">
        <f t="shared" si="1853"/>
        <v>0</v>
      </c>
      <c r="CE1475">
        <f t="shared" si="1811"/>
        <v>-970</v>
      </c>
      <c r="CF1475">
        <f t="shared" si="1854"/>
        <v>0</v>
      </c>
      <c r="CG1475">
        <f t="shared" si="1812"/>
        <v>-969</v>
      </c>
      <c r="CH1475">
        <f t="shared" si="1855"/>
        <v>0</v>
      </c>
      <c r="CI1475">
        <f t="shared" si="1813"/>
        <v>-968</v>
      </c>
      <c r="CJ1475">
        <f t="shared" si="1856"/>
        <v>0</v>
      </c>
      <c r="CK1475">
        <f t="shared" si="1814"/>
        <v>-967</v>
      </c>
      <c r="CL1475">
        <f t="shared" si="1857"/>
        <v>0</v>
      </c>
      <c r="CM1475">
        <f t="shared" si="1815"/>
        <v>-966</v>
      </c>
      <c r="CN1475">
        <f t="shared" si="1858"/>
        <v>0</v>
      </c>
      <c r="CO1475">
        <f t="shared" si="1816"/>
        <v>-965</v>
      </c>
      <c r="CP1475">
        <f t="shared" si="1859"/>
        <v>0</v>
      </c>
      <c r="CQ1475">
        <f t="shared" si="1817"/>
        <v>-964</v>
      </c>
      <c r="CR1475">
        <f t="shared" si="1860"/>
        <v>0</v>
      </c>
      <c r="CS1475">
        <f t="shared" si="1818"/>
        <v>-963</v>
      </c>
      <c r="CT1475">
        <f t="shared" si="1861"/>
        <v>0</v>
      </c>
      <c r="CU1475">
        <f t="shared" si="1819"/>
        <v>-962</v>
      </c>
      <c r="CV1475">
        <f t="shared" si="1862"/>
        <v>0</v>
      </c>
      <c r="CW1475">
        <f t="shared" si="1820"/>
        <v>-961</v>
      </c>
      <c r="CX1475">
        <f t="shared" si="1863"/>
        <v>0</v>
      </c>
    </row>
    <row r="1476" spans="1:102">
      <c r="A1476" s="193">
        <v>36935</v>
      </c>
      <c r="B1476" t="s">
        <v>950</v>
      </c>
      <c r="C1476" t="s">
        <v>951</v>
      </c>
      <c r="D1476" t="s">
        <v>1302</v>
      </c>
      <c r="E1476" t="s">
        <v>2620</v>
      </c>
      <c r="F1476" t="s">
        <v>2621</v>
      </c>
      <c r="G1476" t="s">
        <v>8</v>
      </c>
      <c r="H1476" t="s">
        <v>8</v>
      </c>
      <c r="I1476" t="s">
        <v>8</v>
      </c>
      <c r="J1476">
        <v>0</v>
      </c>
      <c r="K1476" t="s">
        <v>1847</v>
      </c>
      <c r="L1476">
        <v>34</v>
      </c>
      <c r="M1476" t="s">
        <v>2</v>
      </c>
      <c r="N1476" t="s">
        <v>954</v>
      </c>
      <c r="O1476">
        <v>47150</v>
      </c>
      <c r="P1476" t="s">
        <v>6</v>
      </c>
      <c r="Q1476">
        <v>91</v>
      </c>
      <c r="R1476" s="193">
        <v>36935</v>
      </c>
      <c r="S1476" s="193">
        <v>36935</v>
      </c>
      <c r="T1476">
        <v>100</v>
      </c>
      <c r="U1476" t="s">
        <v>955</v>
      </c>
      <c r="V1476" t="str">
        <f t="shared" si="1821"/>
        <v>2001</v>
      </c>
      <c r="W1476" s="211">
        <f t="shared" si="1864"/>
        <v>-1000</v>
      </c>
      <c r="X1476">
        <f t="shared" si="1822"/>
        <v>0</v>
      </c>
      <c r="Y1476">
        <f t="shared" ref="Y1476:Y1539" si="1865">W1476+1</f>
        <v>-999</v>
      </c>
      <c r="Z1476">
        <f t="shared" si="1823"/>
        <v>0</v>
      </c>
      <c r="AA1476">
        <f t="shared" ref="AA1476:AA1539" si="1866">Y1476+1</f>
        <v>-998</v>
      </c>
      <c r="AB1476">
        <f t="shared" si="1824"/>
        <v>0</v>
      </c>
      <c r="AC1476">
        <f t="shared" ref="AC1476:AC1539" si="1867">AA1476+1</f>
        <v>-997</v>
      </c>
      <c r="AD1476">
        <f t="shared" si="1825"/>
        <v>0</v>
      </c>
      <c r="AE1476">
        <f t="shared" si="1826"/>
        <v>-996</v>
      </c>
      <c r="AF1476">
        <f t="shared" si="1827"/>
        <v>0</v>
      </c>
      <c r="AG1476">
        <f t="shared" ref="AG1476:AG1539" si="1868">AE1476+1</f>
        <v>-995</v>
      </c>
      <c r="AH1476">
        <f t="shared" si="1828"/>
        <v>0</v>
      </c>
      <c r="AI1476">
        <f t="shared" ref="AI1476:AI1539" si="1869">AG1476+1</f>
        <v>-994</v>
      </c>
      <c r="AJ1476">
        <f t="shared" si="1829"/>
        <v>0</v>
      </c>
      <c r="AK1476">
        <f t="shared" ref="AK1476:AK1539" si="1870">AI1476+1</f>
        <v>-993</v>
      </c>
      <c r="AL1476">
        <f t="shared" si="1830"/>
        <v>0</v>
      </c>
      <c r="AM1476">
        <f t="shared" si="1831"/>
        <v>-992</v>
      </c>
      <c r="AN1476">
        <f t="shared" si="1832"/>
        <v>0</v>
      </c>
      <c r="AO1476">
        <f t="shared" ref="AO1476:AO1539" si="1871">AM1476+1</f>
        <v>-991</v>
      </c>
      <c r="AP1476">
        <f t="shared" si="1833"/>
        <v>0</v>
      </c>
      <c r="AQ1476">
        <f t="shared" ref="AQ1476:AQ1539" si="1872">AO1476+1</f>
        <v>-990</v>
      </c>
      <c r="AR1476">
        <f t="shared" si="1834"/>
        <v>0</v>
      </c>
      <c r="AS1476">
        <f t="shared" ref="AS1476:AS1539" si="1873">AQ1476+1</f>
        <v>-989</v>
      </c>
      <c r="AT1476">
        <f t="shared" si="1835"/>
        <v>0</v>
      </c>
      <c r="AU1476">
        <f t="shared" ref="AU1476:AU1539" si="1874">AS1476+1</f>
        <v>-988</v>
      </c>
      <c r="AV1476">
        <f t="shared" si="1836"/>
        <v>0</v>
      </c>
      <c r="AW1476">
        <f t="shared" ref="AW1476:AW1539" si="1875">AU1476+1</f>
        <v>-987</v>
      </c>
      <c r="AX1476">
        <f t="shared" si="1837"/>
        <v>0</v>
      </c>
      <c r="AY1476">
        <f t="shared" ref="AY1476:AY1539" si="1876">AW1476+1</f>
        <v>-986</v>
      </c>
      <c r="AZ1476">
        <f t="shared" si="1838"/>
        <v>0</v>
      </c>
      <c r="BA1476">
        <f t="shared" ref="BA1476:BA1539" si="1877">AY1476+1</f>
        <v>-985</v>
      </c>
      <c r="BB1476">
        <f t="shared" si="1839"/>
        <v>0</v>
      </c>
      <c r="BC1476">
        <f t="shared" ref="BC1476:BC1539" si="1878">BA1476+1</f>
        <v>-984</v>
      </c>
      <c r="BD1476">
        <f t="shared" si="1840"/>
        <v>0</v>
      </c>
      <c r="BE1476">
        <f t="shared" ref="BE1476:BE1539" si="1879">BC1476+1</f>
        <v>-983</v>
      </c>
      <c r="BF1476">
        <f t="shared" si="1841"/>
        <v>0</v>
      </c>
      <c r="BG1476">
        <f t="shared" ref="BG1476:BG1539" si="1880">BE1476+1</f>
        <v>-982</v>
      </c>
      <c r="BH1476">
        <f t="shared" si="1842"/>
        <v>0</v>
      </c>
      <c r="BI1476">
        <f t="shared" ref="BI1476:BI1539" si="1881">BG1476+1</f>
        <v>-981</v>
      </c>
      <c r="BJ1476">
        <f t="shared" si="1843"/>
        <v>0</v>
      </c>
      <c r="BK1476">
        <f t="shared" ref="BK1476:BK1539" si="1882">BI1476+1</f>
        <v>-980</v>
      </c>
      <c r="BL1476">
        <f t="shared" si="1844"/>
        <v>0</v>
      </c>
      <c r="BM1476">
        <f t="shared" ref="BM1476:BM1539" si="1883">BK1476+1</f>
        <v>-979</v>
      </c>
      <c r="BN1476">
        <f t="shared" si="1845"/>
        <v>0</v>
      </c>
      <c r="BO1476">
        <f t="shared" ref="BO1476:BO1539" si="1884">BM1476+1</f>
        <v>-978</v>
      </c>
      <c r="BP1476">
        <f t="shared" si="1846"/>
        <v>0</v>
      </c>
      <c r="BQ1476">
        <f t="shared" ref="BQ1476:BQ1539" si="1885">BO1476+1</f>
        <v>-977</v>
      </c>
      <c r="BR1476">
        <f t="shared" si="1847"/>
        <v>0</v>
      </c>
      <c r="BS1476">
        <f t="shared" ref="BS1476:BS1539" si="1886">BQ1476+1</f>
        <v>-976</v>
      </c>
      <c r="BT1476">
        <f t="shared" si="1848"/>
        <v>0</v>
      </c>
      <c r="BU1476">
        <f t="shared" ref="BU1476:BU1539" si="1887">BS1476+1</f>
        <v>-975</v>
      </c>
      <c r="BV1476">
        <f t="shared" si="1849"/>
        <v>0</v>
      </c>
      <c r="BW1476">
        <f t="shared" ref="BW1476:BW1539" si="1888">BU1476+1</f>
        <v>-974</v>
      </c>
      <c r="BX1476">
        <f t="shared" si="1850"/>
        <v>0</v>
      </c>
      <c r="BY1476">
        <f t="shared" ref="BY1476:BY1539" si="1889">BW1476+1</f>
        <v>-973</v>
      </c>
      <c r="BZ1476">
        <f t="shared" si="1851"/>
        <v>0</v>
      </c>
      <c r="CA1476">
        <f t="shared" ref="CA1476:CA1539" si="1890">BY1476+1</f>
        <v>-972</v>
      </c>
      <c r="CB1476">
        <f t="shared" si="1852"/>
        <v>0</v>
      </c>
      <c r="CC1476">
        <f t="shared" ref="CC1476:CC1539" si="1891">CA1476+1</f>
        <v>-971</v>
      </c>
      <c r="CD1476">
        <f t="shared" si="1853"/>
        <v>0</v>
      </c>
      <c r="CE1476">
        <f t="shared" ref="CE1476:CE1539" si="1892">CC1476+1</f>
        <v>-970</v>
      </c>
      <c r="CF1476">
        <f t="shared" si="1854"/>
        <v>0</v>
      </c>
      <c r="CG1476">
        <f t="shared" ref="CG1476:CG1539" si="1893">CE1476+1</f>
        <v>-969</v>
      </c>
      <c r="CH1476">
        <f t="shared" si="1855"/>
        <v>0</v>
      </c>
      <c r="CI1476">
        <f t="shared" ref="CI1476:CI1539" si="1894">CG1476+1</f>
        <v>-968</v>
      </c>
      <c r="CJ1476">
        <f t="shared" si="1856"/>
        <v>0</v>
      </c>
      <c r="CK1476">
        <f t="shared" ref="CK1476:CK1539" si="1895">CI1476+1</f>
        <v>-967</v>
      </c>
      <c r="CL1476">
        <f t="shared" si="1857"/>
        <v>0</v>
      </c>
      <c r="CM1476">
        <f t="shared" ref="CM1476:CM1539" si="1896">CK1476+1</f>
        <v>-966</v>
      </c>
      <c r="CN1476">
        <f t="shared" si="1858"/>
        <v>0</v>
      </c>
      <c r="CO1476">
        <f t="shared" ref="CO1476:CO1539" si="1897">CM1476+1</f>
        <v>-965</v>
      </c>
      <c r="CP1476">
        <f t="shared" si="1859"/>
        <v>0</v>
      </c>
      <c r="CQ1476">
        <f t="shared" ref="CQ1476:CQ1539" si="1898">CO1476+1</f>
        <v>-964</v>
      </c>
      <c r="CR1476">
        <f t="shared" si="1860"/>
        <v>0</v>
      </c>
      <c r="CS1476">
        <f t="shared" ref="CS1476:CS1539" si="1899">CQ1476+1</f>
        <v>-963</v>
      </c>
      <c r="CT1476">
        <f t="shared" si="1861"/>
        <v>0</v>
      </c>
      <c r="CU1476">
        <f t="shared" ref="CU1476:CU1539" si="1900">CS1476+1</f>
        <v>-962</v>
      </c>
      <c r="CV1476">
        <f t="shared" si="1862"/>
        <v>0</v>
      </c>
      <c r="CW1476">
        <f t="shared" ref="CW1476:CW1539" si="1901">CU1476+1</f>
        <v>-961</v>
      </c>
      <c r="CX1476">
        <f t="shared" si="1863"/>
        <v>0</v>
      </c>
    </row>
    <row r="1477" spans="1:102">
      <c r="A1477" s="193">
        <v>34639</v>
      </c>
      <c r="B1477" t="s">
        <v>950</v>
      </c>
      <c r="C1477" t="s">
        <v>951</v>
      </c>
      <c r="D1477" t="s">
        <v>1302</v>
      </c>
      <c r="E1477" t="s">
        <v>2622</v>
      </c>
      <c r="F1477" t="s">
        <v>2623</v>
      </c>
      <c r="G1477" t="s">
        <v>8</v>
      </c>
      <c r="H1477" t="s">
        <v>8</v>
      </c>
      <c r="I1477" t="s">
        <v>8</v>
      </c>
      <c r="J1477">
        <v>0</v>
      </c>
      <c r="K1477" t="s">
        <v>1847</v>
      </c>
      <c r="L1477">
        <v>34</v>
      </c>
      <c r="M1477" t="s">
        <v>2</v>
      </c>
      <c r="N1477" t="s">
        <v>954</v>
      </c>
      <c r="O1477">
        <v>47150</v>
      </c>
      <c r="P1477" t="s">
        <v>6</v>
      </c>
      <c r="Q1477">
        <v>91</v>
      </c>
      <c r="R1477" s="193">
        <v>34639</v>
      </c>
      <c r="S1477" s="193">
        <v>73050</v>
      </c>
      <c r="T1477">
        <v>100</v>
      </c>
      <c r="U1477" t="s">
        <v>955</v>
      </c>
      <c r="V1477" t="str">
        <f t="shared" si="1821"/>
        <v>1994</v>
      </c>
      <c r="W1477" s="211">
        <f t="shared" si="1864"/>
        <v>-1000</v>
      </c>
      <c r="X1477">
        <f t="shared" si="1822"/>
        <v>0</v>
      </c>
      <c r="Y1477">
        <f t="shared" si="1865"/>
        <v>-999</v>
      </c>
      <c r="Z1477">
        <f t="shared" si="1823"/>
        <v>0</v>
      </c>
      <c r="AA1477">
        <f t="shared" si="1866"/>
        <v>-998</v>
      </c>
      <c r="AB1477">
        <f t="shared" si="1824"/>
        <v>0</v>
      </c>
      <c r="AC1477">
        <f t="shared" si="1867"/>
        <v>-997</v>
      </c>
      <c r="AD1477">
        <f t="shared" si="1825"/>
        <v>0</v>
      </c>
      <c r="AE1477">
        <f t="shared" si="1826"/>
        <v>-996</v>
      </c>
      <c r="AF1477">
        <f t="shared" si="1827"/>
        <v>0</v>
      </c>
      <c r="AG1477">
        <f t="shared" si="1868"/>
        <v>-995</v>
      </c>
      <c r="AH1477">
        <f t="shared" si="1828"/>
        <v>0</v>
      </c>
      <c r="AI1477">
        <f t="shared" si="1869"/>
        <v>-994</v>
      </c>
      <c r="AJ1477">
        <f t="shared" si="1829"/>
        <v>0</v>
      </c>
      <c r="AK1477">
        <f t="shared" si="1870"/>
        <v>-993</v>
      </c>
      <c r="AL1477">
        <f t="shared" si="1830"/>
        <v>0</v>
      </c>
      <c r="AM1477">
        <f>AK1477+1</f>
        <v>-992</v>
      </c>
      <c r="AN1477">
        <f t="shared" si="1832"/>
        <v>0</v>
      </c>
      <c r="AO1477">
        <f t="shared" si="1871"/>
        <v>-991</v>
      </c>
      <c r="AP1477">
        <f t="shared" si="1833"/>
        <v>0</v>
      </c>
      <c r="AQ1477">
        <f t="shared" si="1872"/>
        <v>-990</v>
      </c>
      <c r="AR1477">
        <f t="shared" si="1834"/>
        <v>0</v>
      </c>
      <c r="AS1477">
        <f t="shared" si="1873"/>
        <v>-989</v>
      </c>
      <c r="AT1477">
        <f t="shared" si="1835"/>
        <v>0</v>
      </c>
      <c r="AU1477">
        <f t="shared" si="1874"/>
        <v>-988</v>
      </c>
      <c r="AV1477">
        <f t="shared" si="1836"/>
        <v>0</v>
      </c>
      <c r="AW1477">
        <f t="shared" si="1875"/>
        <v>-987</v>
      </c>
      <c r="AX1477">
        <f t="shared" si="1837"/>
        <v>0</v>
      </c>
      <c r="AY1477">
        <f t="shared" si="1876"/>
        <v>-986</v>
      </c>
      <c r="AZ1477">
        <f t="shared" si="1838"/>
        <v>0</v>
      </c>
      <c r="BA1477">
        <f t="shared" si="1877"/>
        <v>-985</v>
      </c>
      <c r="BB1477">
        <f t="shared" si="1839"/>
        <v>0</v>
      </c>
      <c r="BC1477">
        <f t="shared" si="1878"/>
        <v>-984</v>
      </c>
      <c r="BD1477">
        <f t="shared" si="1840"/>
        <v>0</v>
      </c>
      <c r="BE1477">
        <f t="shared" si="1879"/>
        <v>-983</v>
      </c>
      <c r="BF1477">
        <f t="shared" si="1841"/>
        <v>0</v>
      </c>
      <c r="BG1477">
        <f t="shared" si="1880"/>
        <v>-982</v>
      </c>
      <c r="BH1477">
        <f t="shared" si="1842"/>
        <v>0</v>
      </c>
      <c r="BI1477">
        <f t="shared" si="1881"/>
        <v>-981</v>
      </c>
      <c r="BJ1477">
        <f t="shared" si="1843"/>
        <v>0</v>
      </c>
      <c r="BK1477">
        <f t="shared" si="1882"/>
        <v>-980</v>
      </c>
      <c r="BL1477">
        <f t="shared" si="1844"/>
        <v>0</v>
      </c>
      <c r="BM1477">
        <f t="shared" si="1883"/>
        <v>-979</v>
      </c>
      <c r="BN1477">
        <f t="shared" si="1845"/>
        <v>0</v>
      </c>
      <c r="BO1477">
        <f t="shared" si="1884"/>
        <v>-978</v>
      </c>
      <c r="BP1477">
        <f t="shared" si="1846"/>
        <v>0</v>
      </c>
      <c r="BQ1477">
        <f t="shared" si="1885"/>
        <v>-977</v>
      </c>
      <c r="BR1477">
        <f t="shared" si="1847"/>
        <v>0</v>
      </c>
      <c r="BS1477">
        <f t="shared" si="1886"/>
        <v>-976</v>
      </c>
      <c r="BT1477">
        <f t="shared" si="1848"/>
        <v>0</v>
      </c>
      <c r="BU1477">
        <f t="shared" si="1887"/>
        <v>-975</v>
      </c>
      <c r="BV1477">
        <f t="shared" si="1849"/>
        <v>0</v>
      </c>
      <c r="BW1477">
        <f t="shared" si="1888"/>
        <v>-974</v>
      </c>
      <c r="BX1477">
        <f t="shared" si="1850"/>
        <v>0</v>
      </c>
      <c r="BY1477">
        <f t="shared" si="1889"/>
        <v>-973</v>
      </c>
      <c r="BZ1477">
        <f t="shared" si="1851"/>
        <v>0</v>
      </c>
      <c r="CA1477">
        <f t="shared" si="1890"/>
        <v>-972</v>
      </c>
      <c r="CB1477">
        <f t="shared" si="1852"/>
        <v>0</v>
      </c>
      <c r="CC1477">
        <f t="shared" si="1891"/>
        <v>-971</v>
      </c>
      <c r="CD1477">
        <f t="shared" si="1853"/>
        <v>0</v>
      </c>
      <c r="CE1477">
        <f t="shared" si="1892"/>
        <v>-970</v>
      </c>
      <c r="CF1477">
        <f t="shared" si="1854"/>
        <v>0</v>
      </c>
      <c r="CG1477">
        <f t="shared" si="1893"/>
        <v>-969</v>
      </c>
      <c r="CH1477">
        <f t="shared" si="1855"/>
        <v>0</v>
      </c>
      <c r="CI1477">
        <f t="shared" si="1894"/>
        <v>-968</v>
      </c>
      <c r="CJ1477">
        <f t="shared" si="1856"/>
        <v>0</v>
      </c>
      <c r="CK1477">
        <f t="shared" si="1895"/>
        <v>-967</v>
      </c>
      <c r="CL1477">
        <f t="shared" si="1857"/>
        <v>0</v>
      </c>
      <c r="CM1477">
        <f t="shared" si="1896"/>
        <v>-966</v>
      </c>
      <c r="CN1477">
        <f t="shared" si="1858"/>
        <v>0</v>
      </c>
      <c r="CO1477">
        <f t="shared" si="1897"/>
        <v>-965</v>
      </c>
      <c r="CP1477">
        <f t="shared" si="1859"/>
        <v>0</v>
      </c>
      <c r="CQ1477">
        <f t="shared" si="1898"/>
        <v>-964</v>
      </c>
      <c r="CR1477">
        <f t="shared" si="1860"/>
        <v>0</v>
      </c>
      <c r="CS1477">
        <f t="shared" si="1899"/>
        <v>-963</v>
      </c>
      <c r="CT1477">
        <f t="shared" si="1861"/>
        <v>0</v>
      </c>
      <c r="CU1477">
        <f t="shared" si="1900"/>
        <v>-962</v>
      </c>
      <c r="CV1477">
        <f t="shared" si="1862"/>
        <v>0</v>
      </c>
      <c r="CW1477">
        <f t="shared" si="1901"/>
        <v>-961</v>
      </c>
      <c r="CX1477">
        <f t="shared" si="1863"/>
        <v>0</v>
      </c>
    </row>
    <row r="1478" spans="1:102">
      <c r="A1478" s="193">
        <v>41431</v>
      </c>
      <c r="B1478" t="s">
        <v>950</v>
      </c>
      <c r="C1478" t="s">
        <v>951</v>
      </c>
      <c r="D1478" t="s">
        <v>1823</v>
      </c>
      <c r="E1478" t="s">
        <v>2624</v>
      </c>
      <c r="F1478" t="s">
        <v>2625</v>
      </c>
      <c r="G1478" t="s">
        <v>8</v>
      </c>
      <c r="H1478" t="s">
        <v>8</v>
      </c>
      <c r="I1478" t="s">
        <v>8</v>
      </c>
      <c r="J1478">
        <v>0</v>
      </c>
      <c r="K1478" t="s">
        <v>1847</v>
      </c>
      <c r="L1478">
        <v>34</v>
      </c>
      <c r="M1478" t="s">
        <v>2</v>
      </c>
      <c r="N1478" t="s">
        <v>954</v>
      </c>
      <c r="O1478">
        <v>47150</v>
      </c>
      <c r="P1478" t="s">
        <v>6</v>
      </c>
      <c r="Q1478">
        <v>91</v>
      </c>
      <c r="R1478" s="193">
        <v>34652</v>
      </c>
      <c r="S1478" s="193">
        <v>73050</v>
      </c>
      <c r="T1478">
        <v>100</v>
      </c>
      <c r="U1478" t="s">
        <v>955</v>
      </c>
      <c r="V1478" t="str">
        <f t="shared" ref="V1478:V1541" si="1902">TEXT(A1478,"yyyy")</f>
        <v>2013</v>
      </c>
      <c r="W1478" s="211">
        <f t="shared" si="1864"/>
        <v>-1000</v>
      </c>
      <c r="X1478">
        <f t="shared" ref="X1478:X1541" si="1903">IF(W1478&gt;=AN$1,1,0)</f>
        <v>0</v>
      </c>
      <c r="Y1478">
        <f t="shared" si="1865"/>
        <v>-999</v>
      </c>
      <c r="Z1478">
        <f t="shared" ref="Z1478:Z1541" si="1904">IF(Y1478&gt;=AN$1,1,0)</f>
        <v>0</v>
      </c>
      <c r="AA1478">
        <f t="shared" si="1866"/>
        <v>-998</v>
      </c>
      <c r="AB1478">
        <f t="shared" ref="AB1478:AB1541" si="1905">IF(AA1478&gt;=AN$1,1,0)</f>
        <v>0</v>
      </c>
      <c r="AC1478">
        <f t="shared" si="1867"/>
        <v>-997</v>
      </c>
      <c r="AD1478">
        <f t="shared" ref="AD1478:AD1541" si="1906">IF(AC1478&gt;=AN$1,1,0)</f>
        <v>0</v>
      </c>
      <c r="AE1478">
        <f t="shared" ref="AE1478:AE1541" si="1907">AC1478+1</f>
        <v>-996</v>
      </c>
      <c r="AF1478">
        <f t="shared" ref="AF1478:AF1541" si="1908">IF(AE1478&gt;=AN$1,1,0)</f>
        <v>0</v>
      </c>
      <c r="AG1478">
        <f t="shared" si="1868"/>
        <v>-995</v>
      </c>
      <c r="AH1478">
        <f t="shared" ref="AH1478:AH1541" si="1909">IF(AG1478&gt;=AN$1,1,0)</f>
        <v>0</v>
      </c>
      <c r="AI1478">
        <f t="shared" si="1869"/>
        <v>-994</v>
      </c>
      <c r="AJ1478">
        <f t="shared" ref="AJ1478:AJ1541" si="1910">IF(AI1478&gt;=AN$1,1,0)</f>
        <v>0</v>
      </c>
      <c r="AK1478">
        <f t="shared" si="1870"/>
        <v>-993</v>
      </c>
      <c r="AL1478">
        <f t="shared" ref="AL1478:AL1541" si="1911">IF(AK1478&gt;=AN$1,1,0)</f>
        <v>0</v>
      </c>
      <c r="AM1478">
        <f t="shared" ref="AM1478:AM1541" si="1912">AK1478+1</f>
        <v>-992</v>
      </c>
      <c r="AN1478">
        <f t="shared" ref="AN1478:AN1541" si="1913">IF(AM1478&gt;=AN$1,1,0)</f>
        <v>0</v>
      </c>
      <c r="AO1478">
        <f t="shared" si="1871"/>
        <v>-991</v>
      </c>
      <c r="AP1478">
        <f t="shared" ref="AP1478:AP1541" si="1914">IF(AO1478&gt;=AN$1,1,0)</f>
        <v>0</v>
      </c>
      <c r="AQ1478">
        <f t="shared" si="1872"/>
        <v>-990</v>
      </c>
      <c r="AR1478">
        <f t="shared" ref="AR1478:AR1541" si="1915">IF(AQ1478&gt;=AN$1,1,0)</f>
        <v>0</v>
      </c>
      <c r="AS1478">
        <f t="shared" si="1873"/>
        <v>-989</v>
      </c>
      <c r="AT1478">
        <f t="shared" ref="AT1478:AT1541" si="1916">IF(AS1478&gt;=AN$1,1,0)</f>
        <v>0</v>
      </c>
      <c r="AU1478">
        <f t="shared" si="1874"/>
        <v>-988</v>
      </c>
      <c r="AV1478">
        <f t="shared" ref="AV1478:AV1541" si="1917">IF(AU1478&gt;=AN$1,1,0)</f>
        <v>0</v>
      </c>
      <c r="AW1478">
        <f t="shared" si="1875"/>
        <v>-987</v>
      </c>
      <c r="AX1478">
        <f t="shared" ref="AX1478:AX1541" si="1918">IF(AW1478&gt;=AN$1,1,0)</f>
        <v>0</v>
      </c>
      <c r="AY1478">
        <f t="shared" si="1876"/>
        <v>-986</v>
      </c>
      <c r="AZ1478">
        <f t="shared" ref="AZ1478:AZ1541" si="1919">IF(AY1478&gt;=AN$1,1,0)</f>
        <v>0</v>
      </c>
      <c r="BA1478">
        <f t="shared" si="1877"/>
        <v>-985</v>
      </c>
      <c r="BB1478">
        <f t="shared" ref="BB1478:BB1541" si="1920">IF(BA1478&gt;=AN$1,1,0)</f>
        <v>0</v>
      </c>
      <c r="BC1478">
        <f t="shared" si="1878"/>
        <v>-984</v>
      </c>
      <c r="BD1478">
        <f t="shared" ref="BD1478:BD1541" si="1921">IF(BC1478&gt;=AN$1,1,0)</f>
        <v>0</v>
      </c>
      <c r="BE1478">
        <f t="shared" si="1879"/>
        <v>-983</v>
      </c>
      <c r="BF1478">
        <f t="shared" ref="BF1478:BF1541" si="1922">IF(BE1478&gt;=AN$1,1,0)</f>
        <v>0</v>
      </c>
      <c r="BG1478">
        <f t="shared" si="1880"/>
        <v>-982</v>
      </c>
      <c r="BH1478">
        <f t="shared" ref="BH1478:BH1541" si="1923">IF(BG1478&gt;=AN$1,1,0)</f>
        <v>0</v>
      </c>
      <c r="BI1478">
        <f t="shared" si="1881"/>
        <v>-981</v>
      </c>
      <c r="BJ1478">
        <f t="shared" ref="BJ1478:BJ1541" si="1924">IF(BI1478&gt;=AN$1,1,0)</f>
        <v>0</v>
      </c>
      <c r="BK1478">
        <f t="shared" si="1882"/>
        <v>-980</v>
      </c>
      <c r="BL1478">
        <f t="shared" ref="BL1478:BL1541" si="1925">IF(BK1478&gt;=AN$1,1,0)</f>
        <v>0</v>
      </c>
      <c r="BM1478">
        <f t="shared" si="1883"/>
        <v>-979</v>
      </c>
      <c r="BN1478">
        <f t="shared" ref="BN1478:BN1541" si="1926">IF(BM1478&gt;=AN$1,1,0)</f>
        <v>0</v>
      </c>
      <c r="BO1478">
        <f t="shared" si="1884"/>
        <v>-978</v>
      </c>
      <c r="BP1478">
        <f t="shared" ref="BP1478:BP1541" si="1927">IF(BO1478&gt;=AN$1,1,0)</f>
        <v>0</v>
      </c>
      <c r="BQ1478">
        <f t="shared" si="1885"/>
        <v>-977</v>
      </c>
      <c r="BR1478">
        <f t="shared" ref="BR1478:BR1541" si="1928">IF(BQ1478&gt;=AN$1,1,0)</f>
        <v>0</v>
      </c>
      <c r="BS1478">
        <f t="shared" si="1886"/>
        <v>-976</v>
      </c>
      <c r="BT1478">
        <f t="shared" ref="BT1478:BT1541" si="1929">IF(BS1478&gt;=AN$1,1,0)</f>
        <v>0</v>
      </c>
      <c r="BU1478">
        <f t="shared" si="1887"/>
        <v>-975</v>
      </c>
      <c r="BV1478">
        <f t="shared" ref="BV1478:BV1541" si="1930">IF(BU1478&gt;=AN$1,1,0)</f>
        <v>0</v>
      </c>
      <c r="BW1478">
        <f t="shared" si="1888"/>
        <v>-974</v>
      </c>
      <c r="BX1478">
        <f t="shared" ref="BX1478:BX1541" si="1931">IF(BW1478&gt;=AN$1,1,0)</f>
        <v>0</v>
      </c>
      <c r="BY1478">
        <f t="shared" si="1889"/>
        <v>-973</v>
      </c>
      <c r="BZ1478">
        <f t="shared" ref="BZ1478:BZ1541" si="1932">IF(BY1478&gt;=AN$1,1,0)</f>
        <v>0</v>
      </c>
      <c r="CA1478">
        <f t="shared" si="1890"/>
        <v>-972</v>
      </c>
      <c r="CB1478">
        <f t="shared" ref="CB1478:CB1541" si="1933">IF(CA1478&gt;=AN$1,1,0)</f>
        <v>0</v>
      </c>
      <c r="CC1478">
        <f t="shared" si="1891"/>
        <v>-971</v>
      </c>
      <c r="CD1478">
        <f t="shared" ref="CD1478:CD1541" si="1934">IF(CC1478&gt;=AN$1,1,0)</f>
        <v>0</v>
      </c>
      <c r="CE1478">
        <f t="shared" si="1892"/>
        <v>-970</v>
      </c>
      <c r="CF1478">
        <f t="shared" ref="CF1478:CF1541" si="1935">IF(CE1478&gt;=AN$1,1,0)</f>
        <v>0</v>
      </c>
      <c r="CG1478">
        <f t="shared" si="1893"/>
        <v>-969</v>
      </c>
      <c r="CH1478">
        <f t="shared" ref="CH1478:CH1541" si="1936">IF(CG1478&gt;=AN$1,1,0)</f>
        <v>0</v>
      </c>
      <c r="CI1478">
        <f t="shared" si="1894"/>
        <v>-968</v>
      </c>
      <c r="CJ1478">
        <f t="shared" ref="CJ1478:CJ1541" si="1937">IF(CI1478&gt;=AN$1,1,0)</f>
        <v>0</v>
      </c>
      <c r="CK1478">
        <f t="shared" si="1895"/>
        <v>-967</v>
      </c>
      <c r="CL1478">
        <f t="shared" ref="CL1478:CL1541" si="1938">IF(CK1478&gt;=AN$1,1,0)</f>
        <v>0</v>
      </c>
      <c r="CM1478">
        <f t="shared" si="1896"/>
        <v>-966</v>
      </c>
      <c r="CN1478">
        <f t="shared" ref="CN1478:CN1541" si="1939">IF(CM1478&gt;=AN$1,1,0)</f>
        <v>0</v>
      </c>
      <c r="CO1478">
        <f t="shared" si="1897"/>
        <v>-965</v>
      </c>
      <c r="CP1478">
        <f t="shared" ref="CP1478:CP1541" si="1940">IF(CO1478&gt;=AN$1,1,0)</f>
        <v>0</v>
      </c>
      <c r="CQ1478">
        <f t="shared" si="1898"/>
        <v>-964</v>
      </c>
      <c r="CR1478">
        <f t="shared" ref="CR1478:CR1541" si="1941">IF(CQ1478&gt;=AN$1,1,0)</f>
        <v>0</v>
      </c>
      <c r="CS1478">
        <f t="shared" si="1899"/>
        <v>-963</v>
      </c>
      <c r="CT1478">
        <f t="shared" ref="CT1478:CT1541" si="1942">IF(CS1478&gt;=AN$1,1,0)</f>
        <v>0</v>
      </c>
      <c r="CU1478">
        <f t="shared" si="1900"/>
        <v>-962</v>
      </c>
      <c r="CV1478">
        <f t="shared" ref="CV1478:CV1541" si="1943">IF(CU1478&gt;=AN$1,1,0)</f>
        <v>0</v>
      </c>
      <c r="CW1478">
        <f t="shared" si="1901"/>
        <v>-961</v>
      </c>
      <c r="CX1478">
        <f t="shared" ref="CX1478:CX1541" si="1944">IF(CW1478&gt;=AN$1,1,0)</f>
        <v>0</v>
      </c>
    </row>
    <row r="1479" spans="1:102">
      <c r="A1479" s="193">
        <v>23386</v>
      </c>
      <c r="B1479" t="s">
        <v>950</v>
      </c>
      <c r="C1479" t="s">
        <v>951</v>
      </c>
      <c r="D1479" t="s">
        <v>991</v>
      </c>
      <c r="E1479" t="s">
        <v>2626</v>
      </c>
      <c r="F1479" t="s">
        <v>2627</v>
      </c>
      <c r="G1479" t="s">
        <v>8</v>
      </c>
      <c r="H1479" t="s">
        <v>8</v>
      </c>
      <c r="I1479" t="s">
        <v>8</v>
      </c>
      <c r="J1479">
        <v>0</v>
      </c>
      <c r="K1479" t="s">
        <v>1847</v>
      </c>
      <c r="L1479">
        <v>34</v>
      </c>
      <c r="M1479" t="s">
        <v>2</v>
      </c>
      <c r="N1479" t="s">
        <v>954</v>
      </c>
      <c r="O1479">
        <v>47150</v>
      </c>
      <c r="P1479" t="s">
        <v>6</v>
      </c>
      <c r="Q1479">
        <v>91</v>
      </c>
      <c r="R1479" s="193">
        <v>23386</v>
      </c>
      <c r="S1479" s="193">
        <v>73050</v>
      </c>
      <c r="T1479">
        <v>100</v>
      </c>
      <c r="U1479" t="s">
        <v>955</v>
      </c>
      <c r="V1479" t="str">
        <f t="shared" si="1902"/>
        <v>1964</v>
      </c>
      <c r="W1479" s="211">
        <f t="shared" si="1864"/>
        <v>-1000</v>
      </c>
      <c r="X1479">
        <f t="shared" si="1903"/>
        <v>0</v>
      </c>
      <c r="Y1479">
        <f t="shared" si="1865"/>
        <v>-999</v>
      </c>
      <c r="Z1479">
        <f t="shared" si="1904"/>
        <v>0</v>
      </c>
      <c r="AA1479">
        <f t="shared" si="1866"/>
        <v>-998</v>
      </c>
      <c r="AB1479">
        <f t="shared" si="1905"/>
        <v>0</v>
      </c>
      <c r="AC1479">
        <f t="shared" si="1867"/>
        <v>-997</v>
      </c>
      <c r="AD1479">
        <f t="shared" si="1906"/>
        <v>0</v>
      </c>
      <c r="AE1479">
        <f t="shared" si="1907"/>
        <v>-996</v>
      </c>
      <c r="AF1479">
        <f t="shared" si="1908"/>
        <v>0</v>
      </c>
      <c r="AG1479">
        <f t="shared" si="1868"/>
        <v>-995</v>
      </c>
      <c r="AH1479">
        <f t="shared" si="1909"/>
        <v>0</v>
      </c>
      <c r="AI1479">
        <f t="shared" si="1869"/>
        <v>-994</v>
      </c>
      <c r="AJ1479">
        <f t="shared" si="1910"/>
        <v>0</v>
      </c>
      <c r="AK1479">
        <f t="shared" si="1870"/>
        <v>-993</v>
      </c>
      <c r="AL1479">
        <f t="shared" si="1911"/>
        <v>0</v>
      </c>
      <c r="AM1479">
        <f t="shared" si="1912"/>
        <v>-992</v>
      </c>
      <c r="AN1479">
        <f t="shared" si="1913"/>
        <v>0</v>
      </c>
      <c r="AO1479">
        <f t="shared" si="1871"/>
        <v>-991</v>
      </c>
      <c r="AP1479">
        <f t="shared" si="1914"/>
        <v>0</v>
      </c>
      <c r="AQ1479">
        <f t="shared" si="1872"/>
        <v>-990</v>
      </c>
      <c r="AR1479">
        <f t="shared" si="1915"/>
        <v>0</v>
      </c>
      <c r="AS1479">
        <f t="shared" si="1873"/>
        <v>-989</v>
      </c>
      <c r="AT1479">
        <f t="shared" si="1916"/>
        <v>0</v>
      </c>
      <c r="AU1479">
        <f t="shared" si="1874"/>
        <v>-988</v>
      </c>
      <c r="AV1479">
        <f t="shared" si="1917"/>
        <v>0</v>
      </c>
      <c r="AW1479">
        <f t="shared" si="1875"/>
        <v>-987</v>
      </c>
      <c r="AX1479">
        <f t="shared" si="1918"/>
        <v>0</v>
      </c>
      <c r="AY1479">
        <f t="shared" si="1876"/>
        <v>-986</v>
      </c>
      <c r="AZ1479">
        <f t="shared" si="1919"/>
        <v>0</v>
      </c>
      <c r="BA1479">
        <f t="shared" si="1877"/>
        <v>-985</v>
      </c>
      <c r="BB1479">
        <f t="shared" si="1920"/>
        <v>0</v>
      </c>
      <c r="BC1479">
        <f t="shared" si="1878"/>
        <v>-984</v>
      </c>
      <c r="BD1479">
        <f t="shared" si="1921"/>
        <v>0</v>
      </c>
      <c r="BE1479">
        <f t="shared" si="1879"/>
        <v>-983</v>
      </c>
      <c r="BF1479">
        <f t="shared" si="1922"/>
        <v>0</v>
      </c>
      <c r="BG1479">
        <f t="shared" si="1880"/>
        <v>-982</v>
      </c>
      <c r="BH1479">
        <f t="shared" si="1923"/>
        <v>0</v>
      </c>
      <c r="BI1479">
        <f t="shared" si="1881"/>
        <v>-981</v>
      </c>
      <c r="BJ1479">
        <f t="shared" si="1924"/>
        <v>0</v>
      </c>
      <c r="BK1479">
        <f t="shared" si="1882"/>
        <v>-980</v>
      </c>
      <c r="BL1479">
        <f t="shared" si="1925"/>
        <v>0</v>
      </c>
      <c r="BM1479">
        <f t="shared" si="1883"/>
        <v>-979</v>
      </c>
      <c r="BN1479">
        <f t="shared" si="1926"/>
        <v>0</v>
      </c>
      <c r="BO1479">
        <f t="shared" si="1884"/>
        <v>-978</v>
      </c>
      <c r="BP1479">
        <f t="shared" si="1927"/>
        <v>0</v>
      </c>
      <c r="BQ1479">
        <f t="shared" si="1885"/>
        <v>-977</v>
      </c>
      <c r="BR1479">
        <f t="shared" si="1928"/>
        <v>0</v>
      </c>
      <c r="BS1479">
        <f t="shared" si="1886"/>
        <v>-976</v>
      </c>
      <c r="BT1479">
        <f t="shared" si="1929"/>
        <v>0</v>
      </c>
      <c r="BU1479">
        <f t="shared" si="1887"/>
        <v>-975</v>
      </c>
      <c r="BV1479">
        <f t="shared" si="1930"/>
        <v>0</v>
      </c>
      <c r="BW1479">
        <f t="shared" si="1888"/>
        <v>-974</v>
      </c>
      <c r="BX1479">
        <f t="shared" si="1931"/>
        <v>0</v>
      </c>
      <c r="BY1479">
        <f t="shared" si="1889"/>
        <v>-973</v>
      </c>
      <c r="BZ1479">
        <f t="shared" si="1932"/>
        <v>0</v>
      </c>
      <c r="CA1479">
        <f t="shared" si="1890"/>
        <v>-972</v>
      </c>
      <c r="CB1479">
        <f t="shared" si="1933"/>
        <v>0</v>
      </c>
      <c r="CC1479">
        <f t="shared" si="1891"/>
        <v>-971</v>
      </c>
      <c r="CD1479">
        <f t="shared" si="1934"/>
        <v>0</v>
      </c>
      <c r="CE1479">
        <f t="shared" si="1892"/>
        <v>-970</v>
      </c>
      <c r="CF1479">
        <f t="shared" si="1935"/>
        <v>0</v>
      </c>
      <c r="CG1479">
        <f t="shared" si="1893"/>
        <v>-969</v>
      </c>
      <c r="CH1479">
        <f t="shared" si="1936"/>
        <v>0</v>
      </c>
      <c r="CI1479">
        <f t="shared" si="1894"/>
        <v>-968</v>
      </c>
      <c r="CJ1479">
        <f t="shared" si="1937"/>
        <v>0</v>
      </c>
      <c r="CK1479">
        <f t="shared" si="1895"/>
        <v>-967</v>
      </c>
      <c r="CL1479">
        <f t="shared" si="1938"/>
        <v>0</v>
      </c>
      <c r="CM1479">
        <f t="shared" si="1896"/>
        <v>-966</v>
      </c>
      <c r="CN1479">
        <f t="shared" si="1939"/>
        <v>0</v>
      </c>
      <c r="CO1479">
        <f t="shared" si="1897"/>
        <v>-965</v>
      </c>
      <c r="CP1479">
        <f t="shared" si="1940"/>
        <v>0</v>
      </c>
      <c r="CQ1479">
        <f t="shared" si="1898"/>
        <v>-964</v>
      </c>
      <c r="CR1479">
        <f t="shared" si="1941"/>
        <v>0</v>
      </c>
      <c r="CS1479">
        <f t="shared" si="1899"/>
        <v>-963</v>
      </c>
      <c r="CT1479">
        <f t="shared" si="1942"/>
        <v>0</v>
      </c>
      <c r="CU1479">
        <f t="shared" si="1900"/>
        <v>-962</v>
      </c>
      <c r="CV1479">
        <f t="shared" si="1943"/>
        <v>0</v>
      </c>
      <c r="CW1479">
        <f t="shared" si="1901"/>
        <v>-961</v>
      </c>
      <c r="CX1479">
        <f t="shared" si="1944"/>
        <v>0</v>
      </c>
    </row>
    <row r="1480" spans="1:102">
      <c r="A1480" s="193">
        <v>38056</v>
      </c>
      <c r="B1480" t="s">
        <v>950</v>
      </c>
      <c r="C1480" t="s">
        <v>951</v>
      </c>
      <c r="D1480" t="s">
        <v>956</v>
      </c>
      <c r="E1480" t="s">
        <v>2628</v>
      </c>
      <c r="F1480" t="s">
        <v>2629</v>
      </c>
      <c r="G1480" t="s">
        <v>8</v>
      </c>
      <c r="H1480" t="s">
        <v>8</v>
      </c>
      <c r="I1480" t="s">
        <v>8</v>
      </c>
      <c r="J1480">
        <v>61</v>
      </c>
      <c r="K1480" t="s">
        <v>1829</v>
      </c>
      <c r="L1480">
        <v>34</v>
      </c>
      <c r="M1480" t="s">
        <v>2</v>
      </c>
      <c r="N1480" t="s">
        <v>954</v>
      </c>
      <c r="O1480">
        <v>47150</v>
      </c>
      <c r="P1480" t="s">
        <v>6</v>
      </c>
      <c r="Q1480">
        <v>91</v>
      </c>
      <c r="R1480" s="193">
        <v>38056</v>
      </c>
      <c r="S1480" s="193">
        <v>38056</v>
      </c>
      <c r="T1480">
        <v>100</v>
      </c>
      <c r="U1480" t="s">
        <v>955</v>
      </c>
      <c r="V1480" t="str">
        <f t="shared" si="1902"/>
        <v>2004</v>
      </c>
      <c r="W1480" s="211">
        <f t="shared" ref="W1480:W1543" si="1945">IF(W$1=I1480,W$4-V1480,-1000)</f>
        <v>-1000</v>
      </c>
      <c r="X1480">
        <f t="shared" si="1903"/>
        <v>0</v>
      </c>
      <c r="Y1480">
        <f t="shared" si="1865"/>
        <v>-999</v>
      </c>
      <c r="Z1480">
        <f t="shared" si="1904"/>
        <v>0</v>
      </c>
      <c r="AA1480">
        <f t="shared" si="1866"/>
        <v>-998</v>
      </c>
      <c r="AB1480">
        <f t="shared" si="1905"/>
        <v>0</v>
      </c>
      <c r="AC1480">
        <f t="shared" si="1867"/>
        <v>-997</v>
      </c>
      <c r="AD1480">
        <f t="shared" si="1906"/>
        <v>0</v>
      </c>
      <c r="AE1480">
        <f t="shared" si="1907"/>
        <v>-996</v>
      </c>
      <c r="AF1480">
        <f t="shared" si="1908"/>
        <v>0</v>
      </c>
      <c r="AG1480">
        <f t="shared" si="1868"/>
        <v>-995</v>
      </c>
      <c r="AH1480">
        <f t="shared" si="1909"/>
        <v>0</v>
      </c>
      <c r="AI1480">
        <f t="shared" si="1869"/>
        <v>-994</v>
      </c>
      <c r="AJ1480">
        <f t="shared" si="1910"/>
        <v>0</v>
      </c>
      <c r="AK1480">
        <f t="shared" si="1870"/>
        <v>-993</v>
      </c>
      <c r="AL1480">
        <f t="shared" si="1911"/>
        <v>0</v>
      </c>
      <c r="AM1480">
        <f t="shared" si="1912"/>
        <v>-992</v>
      </c>
      <c r="AN1480">
        <f t="shared" si="1913"/>
        <v>0</v>
      </c>
      <c r="AO1480">
        <f t="shared" si="1871"/>
        <v>-991</v>
      </c>
      <c r="AP1480">
        <f t="shared" si="1914"/>
        <v>0</v>
      </c>
      <c r="AQ1480">
        <f t="shared" si="1872"/>
        <v>-990</v>
      </c>
      <c r="AR1480">
        <f t="shared" si="1915"/>
        <v>0</v>
      </c>
      <c r="AS1480">
        <f t="shared" si="1873"/>
        <v>-989</v>
      </c>
      <c r="AT1480">
        <f t="shared" si="1916"/>
        <v>0</v>
      </c>
      <c r="AU1480">
        <f t="shared" si="1874"/>
        <v>-988</v>
      </c>
      <c r="AV1480">
        <f t="shared" si="1917"/>
        <v>0</v>
      </c>
      <c r="AW1480">
        <f t="shared" si="1875"/>
        <v>-987</v>
      </c>
      <c r="AX1480">
        <f t="shared" si="1918"/>
        <v>0</v>
      </c>
      <c r="AY1480">
        <f t="shared" si="1876"/>
        <v>-986</v>
      </c>
      <c r="AZ1480">
        <f t="shared" si="1919"/>
        <v>0</v>
      </c>
      <c r="BA1480">
        <f t="shared" si="1877"/>
        <v>-985</v>
      </c>
      <c r="BB1480">
        <f t="shared" si="1920"/>
        <v>0</v>
      </c>
      <c r="BC1480">
        <f t="shared" si="1878"/>
        <v>-984</v>
      </c>
      <c r="BD1480">
        <f t="shared" si="1921"/>
        <v>0</v>
      </c>
      <c r="BE1480">
        <f t="shared" si="1879"/>
        <v>-983</v>
      </c>
      <c r="BF1480">
        <f t="shared" si="1922"/>
        <v>0</v>
      </c>
      <c r="BG1480">
        <f t="shared" si="1880"/>
        <v>-982</v>
      </c>
      <c r="BH1480">
        <f t="shared" si="1923"/>
        <v>0</v>
      </c>
      <c r="BI1480">
        <f t="shared" si="1881"/>
        <v>-981</v>
      </c>
      <c r="BJ1480">
        <f t="shared" si="1924"/>
        <v>0</v>
      </c>
      <c r="BK1480">
        <f t="shared" si="1882"/>
        <v>-980</v>
      </c>
      <c r="BL1480">
        <f t="shared" si="1925"/>
        <v>0</v>
      </c>
      <c r="BM1480">
        <f t="shared" si="1883"/>
        <v>-979</v>
      </c>
      <c r="BN1480">
        <f t="shared" si="1926"/>
        <v>0</v>
      </c>
      <c r="BO1480">
        <f t="shared" si="1884"/>
        <v>-978</v>
      </c>
      <c r="BP1480">
        <f t="shared" si="1927"/>
        <v>0</v>
      </c>
      <c r="BQ1480">
        <f t="shared" si="1885"/>
        <v>-977</v>
      </c>
      <c r="BR1480">
        <f t="shared" si="1928"/>
        <v>0</v>
      </c>
      <c r="BS1480">
        <f t="shared" si="1886"/>
        <v>-976</v>
      </c>
      <c r="BT1480">
        <f t="shared" si="1929"/>
        <v>0</v>
      </c>
      <c r="BU1480">
        <f t="shared" si="1887"/>
        <v>-975</v>
      </c>
      <c r="BV1480">
        <f t="shared" si="1930"/>
        <v>0</v>
      </c>
      <c r="BW1480">
        <f t="shared" si="1888"/>
        <v>-974</v>
      </c>
      <c r="BX1480">
        <f t="shared" si="1931"/>
        <v>0</v>
      </c>
      <c r="BY1480">
        <f t="shared" si="1889"/>
        <v>-973</v>
      </c>
      <c r="BZ1480">
        <f t="shared" si="1932"/>
        <v>0</v>
      </c>
      <c r="CA1480">
        <f t="shared" si="1890"/>
        <v>-972</v>
      </c>
      <c r="CB1480">
        <f t="shared" si="1933"/>
        <v>0</v>
      </c>
      <c r="CC1480">
        <f t="shared" si="1891"/>
        <v>-971</v>
      </c>
      <c r="CD1480">
        <f t="shared" si="1934"/>
        <v>0</v>
      </c>
      <c r="CE1480">
        <f t="shared" si="1892"/>
        <v>-970</v>
      </c>
      <c r="CF1480">
        <f t="shared" si="1935"/>
        <v>0</v>
      </c>
      <c r="CG1480">
        <f t="shared" si="1893"/>
        <v>-969</v>
      </c>
      <c r="CH1480">
        <f t="shared" si="1936"/>
        <v>0</v>
      </c>
      <c r="CI1480">
        <f t="shared" si="1894"/>
        <v>-968</v>
      </c>
      <c r="CJ1480">
        <f t="shared" si="1937"/>
        <v>0</v>
      </c>
      <c r="CK1480">
        <f t="shared" si="1895"/>
        <v>-967</v>
      </c>
      <c r="CL1480">
        <f t="shared" si="1938"/>
        <v>0</v>
      </c>
      <c r="CM1480">
        <f t="shared" si="1896"/>
        <v>-966</v>
      </c>
      <c r="CN1480">
        <f t="shared" si="1939"/>
        <v>0</v>
      </c>
      <c r="CO1480">
        <f t="shared" si="1897"/>
        <v>-965</v>
      </c>
      <c r="CP1480">
        <f t="shared" si="1940"/>
        <v>0</v>
      </c>
      <c r="CQ1480">
        <f t="shared" si="1898"/>
        <v>-964</v>
      </c>
      <c r="CR1480">
        <f t="shared" si="1941"/>
        <v>0</v>
      </c>
      <c r="CS1480">
        <f t="shared" si="1899"/>
        <v>-963</v>
      </c>
      <c r="CT1480">
        <f t="shared" si="1942"/>
        <v>0</v>
      </c>
      <c r="CU1480">
        <f t="shared" si="1900"/>
        <v>-962</v>
      </c>
      <c r="CV1480">
        <f t="shared" si="1943"/>
        <v>0</v>
      </c>
      <c r="CW1480">
        <f t="shared" si="1901"/>
        <v>-961</v>
      </c>
      <c r="CX1480">
        <f t="shared" si="1944"/>
        <v>0</v>
      </c>
    </row>
    <row r="1481" spans="1:102">
      <c r="A1481" s="193">
        <v>26854</v>
      </c>
      <c r="B1481" t="s">
        <v>950</v>
      </c>
      <c r="C1481" t="s">
        <v>951</v>
      </c>
      <c r="D1481" t="s">
        <v>983</v>
      </c>
      <c r="E1481" t="s">
        <v>2630</v>
      </c>
      <c r="F1481" t="s">
        <v>2631</v>
      </c>
      <c r="G1481" t="s">
        <v>8</v>
      </c>
      <c r="H1481" t="s">
        <v>8</v>
      </c>
      <c r="I1481" t="s">
        <v>8</v>
      </c>
      <c r="J1481">
        <v>0</v>
      </c>
      <c r="K1481" t="s">
        <v>1847</v>
      </c>
      <c r="L1481">
        <v>34</v>
      </c>
      <c r="M1481" t="s">
        <v>2</v>
      </c>
      <c r="N1481" t="s">
        <v>954</v>
      </c>
      <c r="O1481">
        <v>47150</v>
      </c>
      <c r="P1481" t="s">
        <v>6</v>
      </c>
      <c r="Q1481">
        <v>91</v>
      </c>
      <c r="R1481" s="193">
        <v>26854</v>
      </c>
      <c r="S1481" s="193">
        <v>73050</v>
      </c>
      <c r="T1481">
        <v>100</v>
      </c>
      <c r="U1481" t="s">
        <v>955</v>
      </c>
      <c r="V1481" t="str">
        <f t="shared" si="1902"/>
        <v>1973</v>
      </c>
      <c r="W1481" s="211">
        <f t="shared" si="1945"/>
        <v>-1000</v>
      </c>
      <c r="X1481">
        <f t="shared" si="1903"/>
        <v>0</v>
      </c>
      <c r="Y1481">
        <f t="shared" si="1865"/>
        <v>-999</v>
      </c>
      <c r="Z1481">
        <f t="shared" si="1904"/>
        <v>0</v>
      </c>
      <c r="AA1481">
        <f t="shared" si="1866"/>
        <v>-998</v>
      </c>
      <c r="AB1481">
        <f t="shared" si="1905"/>
        <v>0</v>
      </c>
      <c r="AC1481">
        <f t="shared" si="1867"/>
        <v>-997</v>
      </c>
      <c r="AD1481">
        <f t="shared" si="1906"/>
        <v>0</v>
      </c>
      <c r="AE1481">
        <f t="shared" si="1907"/>
        <v>-996</v>
      </c>
      <c r="AF1481">
        <f t="shared" si="1908"/>
        <v>0</v>
      </c>
      <c r="AG1481">
        <f t="shared" si="1868"/>
        <v>-995</v>
      </c>
      <c r="AH1481">
        <f t="shared" si="1909"/>
        <v>0</v>
      </c>
      <c r="AI1481">
        <f t="shared" si="1869"/>
        <v>-994</v>
      </c>
      <c r="AJ1481">
        <f t="shared" si="1910"/>
        <v>0</v>
      </c>
      <c r="AK1481">
        <f t="shared" si="1870"/>
        <v>-993</v>
      </c>
      <c r="AL1481">
        <f t="shared" si="1911"/>
        <v>0</v>
      </c>
      <c r="AM1481">
        <f t="shared" si="1912"/>
        <v>-992</v>
      </c>
      <c r="AN1481">
        <f t="shared" si="1913"/>
        <v>0</v>
      </c>
      <c r="AO1481">
        <f t="shared" si="1871"/>
        <v>-991</v>
      </c>
      <c r="AP1481">
        <f t="shared" si="1914"/>
        <v>0</v>
      </c>
      <c r="AQ1481">
        <f t="shared" si="1872"/>
        <v>-990</v>
      </c>
      <c r="AR1481">
        <f t="shared" si="1915"/>
        <v>0</v>
      </c>
      <c r="AS1481">
        <f t="shared" si="1873"/>
        <v>-989</v>
      </c>
      <c r="AT1481">
        <f t="shared" si="1916"/>
        <v>0</v>
      </c>
      <c r="AU1481">
        <f t="shared" si="1874"/>
        <v>-988</v>
      </c>
      <c r="AV1481">
        <f t="shared" si="1917"/>
        <v>0</v>
      </c>
      <c r="AW1481">
        <f t="shared" si="1875"/>
        <v>-987</v>
      </c>
      <c r="AX1481">
        <f t="shared" si="1918"/>
        <v>0</v>
      </c>
      <c r="AY1481">
        <f t="shared" si="1876"/>
        <v>-986</v>
      </c>
      <c r="AZ1481">
        <f t="shared" si="1919"/>
        <v>0</v>
      </c>
      <c r="BA1481">
        <f t="shared" si="1877"/>
        <v>-985</v>
      </c>
      <c r="BB1481">
        <f t="shared" si="1920"/>
        <v>0</v>
      </c>
      <c r="BC1481">
        <f t="shared" si="1878"/>
        <v>-984</v>
      </c>
      <c r="BD1481">
        <f t="shared" si="1921"/>
        <v>0</v>
      </c>
      <c r="BE1481">
        <f t="shared" si="1879"/>
        <v>-983</v>
      </c>
      <c r="BF1481">
        <f t="shared" si="1922"/>
        <v>0</v>
      </c>
      <c r="BG1481">
        <f t="shared" si="1880"/>
        <v>-982</v>
      </c>
      <c r="BH1481">
        <f t="shared" si="1923"/>
        <v>0</v>
      </c>
      <c r="BI1481">
        <f t="shared" si="1881"/>
        <v>-981</v>
      </c>
      <c r="BJ1481">
        <f t="shared" si="1924"/>
        <v>0</v>
      </c>
      <c r="BK1481">
        <f t="shared" si="1882"/>
        <v>-980</v>
      </c>
      <c r="BL1481">
        <f t="shared" si="1925"/>
        <v>0</v>
      </c>
      <c r="BM1481">
        <f t="shared" si="1883"/>
        <v>-979</v>
      </c>
      <c r="BN1481">
        <f t="shared" si="1926"/>
        <v>0</v>
      </c>
      <c r="BO1481">
        <f t="shared" si="1884"/>
        <v>-978</v>
      </c>
      <c r="BP1481">
        <f t="shared" si="1927"/>
        <v>0</v>
      </c>
      <c r="BQ1481">
        <f t="shared" si="1885"/>
        <v>-977</v>
      </c>
      <c r="BR1481">
        <f t="shared" si="1928"/>
        <v>0</v>
      </c>
      <c r="BS1481">
        <f t="shared" si="1886"/>
        <v>-976</v>
      </c>
      <c r="BT1481">
        <f t="shared" si="1929"/>
        <v>0</v>
      </c>
      <c r="BU1481">
        <f t="shared" si="1887"/>
        <v>-975</v>
      </c>
      <c r="BV1481">
        <f t="shared" si="1930"/>
        <v>0</v>
      </c>
      <c r="BW1481">
        <f t="shared" si="1888"/>
        <v>-974</v>
      </c>
      <c r="BX1481">
        <f t="shared" si="1931"/>
        <v>0</v>
      </c>
      <c r="BY1481">
        <f t="shared" si="1889"/>
        <v>-973</v>
      </c>
      <c r="BZ1481">
        <f t="shared" si="1932"/>
        <v>0</v>
      </c>
      <c r="CA1481">
        <f t="shared" si="1890"/>
        <v>-972</v>
      </c>
      <c r="CB1481">
        <f t="shared" si="1933"/>
        <v>0</v>
      </c>
      <c r="CC1481">
        <f t="shared" si="1891"/>
        <v>-971</v>
      </c>
      <c r="CD1481">
        <f t="shared" si="1934"/>
        <v>0</v>
      </c>
      <c r="CE1481">
        <f t="shared" si="1892"/>
        <v>-970</v>
      </c>
      <c r="CF1481">
        <f t="shared" si="1935"/>
        <v>0</v>
      </c>
      <c r="CG1481">
        <f t="shared" si="1893"/>
        <v>-969</v>
      </c>
      <c r="CH1481">
        <f t="shared" si="1936"/>
        <v>0</v>
      </c>
      <c r="CI1481">
        <f t="shared" si="1894"/>
        <v>-968</v>
      </c>
      <c r="CJ1481">
        <f t="shared" si="1937"/>
        <v>0</v>
      </c>
      <c r="CK1481">
        <f t="shared" si="1895"/>
        <v>-967</v>
      </c>
      <c r="CL1481">
        <f t="shared" si="1938"/>
        <v>0</v>
      </c>
      <c r="CM1481">
        <f t="shared" si="1896"/>
        <v>-966</v>
      </c>
      <c r="CN1481">
        <f t="shared" si="1939"/>
        <v>0</v>
      </c>
      <c r="CO1481">
        <f t="shared" si="1897"/>
        <v>-965</v>
      </c>
      <c r="CP1481">
        <f t="shared" si="1940"/>
        <v>0</v>
      </c>
      <c r="CQ1481">
        <f t="shared" si="1898"/>
        <v>-964</v>
      </c>
      <c r="CR1481">
        <f t="shared" si="1941"/>
        <v>0</v>
      </c>
      <c r="CS1481">
        <f t="shared" si="1899"/>
        <v>-963</v>
      </c>
      <c r="CT1481">
        <f t="shared" si="1942"/>
        <v>0</v>
      </c>
      <c r="CU1481">
        <f t="shared" si="1900"/>
        <v>-962</v>
      </c>
      <c r="CV1481">
        <f t="shared" si="1943"/>
        <v>0</v>
      </c>
      <c r="CW1481">
        <f t="shared" si="1901"/>
        <v>-961</v>
      </c>
      <c r="CX1481">
        <f t="shared" si="1944"/>
        <v>0</v>
      </c>
    </row>
    <row r="1482" spans="1:102">
      <c r="A1482" s="193">
        <v>26247</v>
      </c>
      <c r="B1482" t="s">
        <v>950</v>
      </c>
      <c r="C1482" t="s">
        <v>951</v>
      </c>
      <c r="D1482" t="s">
        <v>961</v>
      </c>
      <c r="E1482" t="s">
        <v>2632</v>
      </c>
      <c r="F1482" t="s">
        <v>2633</v>
      </c>
      <c r="G1482" t="s">
        <v>8</v>
      </c>
      <c r="H1482" t="s">
        <v>8</v>
      </c>
      <c r="I1482" t="s">
        <v>8</v>
      </c>
      <c r="J1482">
        <v>0</v>
      </c>
      <c r="K1482" t="s">
        <v>1847</v>
      </c>
      <c r="L1482">
        <v>21</v>
      </c>
      <c r="M1482" t="s">
        <v>1</v>
      </c>
      <c r="N1482" t="s">
        <v>954</v>
      </c>
      <c r="O1482">
        <v>47150</v>
      </c>
      <c r="P1482" t="s">
        <v>6</v>
      </c>
      <c r="Q1482">
        <v>91</v>
      </c>
      <c r="R1482" s="193">
        <v>41405</v>
      </c>
      <c r="S1482" s="193">
        <v>41405</v>
      </c>
      <c r="T1482">
        <v>175</v>
      </c>
      <c r="U1482" t="s">
        <v>958</v>
      </c>
      <c r="V1482" t="str">
        <f t="shared" si="1902"/>
        <v>1971</v>
      </c>
      <c r="W1482" s="211">
        <f t="shared" si="1945"/>
        <v>-1000</v>
      </c>
      <c r="X1482">
        <f t="shared" si="1903"/>
        <v>0</v>
      </c>
      <c r="Y1482">
        <f t="shared" si="1865"/>
        <v>-999</v>
      </c>
      <c r="Z1482">
        <f t="shared" si="1904"/>
        <v>0</v>
      </c>
      <c r="AA1482">
        <f t="shared" si="1866"/>
        <v>-998</v>
      </c>
      <c r="AB1482">
        <f t="shared" si="1905"/>
        <v>0</v>
      </c>
      <c r="AC1482">
        <f t="shared" si="1867"/>
        <v>-997</v>
      </c>
      <c r="AD1482">
        <f t="shared" si="1906"/>
        <v>0</v>
      </c>
      <c r="AE1482">
        <f t="shared" si="1907"/>
        <v>-996</v>
      </c>
      <c r="AF1482">
        <f t="shared" si="1908"/>
        <v>0</v>
      </c>
      <c r="AG1482">
        <f t="shared" si="1868"/>
        <v>-995</v>
      </c>
      <c r="AH1482">
        <f t="shared" si="1909"/>
        <v>0</v>
      </c>
      <c r="AI1482">
        <f t="shared" si="1869"/>
        <v>-994</v>
      </c>
      <c r="AJ1482">
        <f t="shared" si="1910"/>
        <v>0</v>
      </c>
      <c r="AK1482">
        <f t="shared" si="1870"/>
        <v>-993</v>
      </c>
      <c r="AL1482">
        <f t="shared" si="1911"/>
        <v>0</v>
      </c>
      <c r="AM1482">
        <f t="shared" si="1912"/>
        <v>-992</v>
      </c>
      <c r="AN1482">
        <f t="shared" si="1913"/>
        <v>0</v>
      </c>
      <c r="AO1482">
        <f t="shared" si="1871"/>
        <v>-991</v>
      </c>
      <c r="AP1482">
        <f t="shared" si="1914"/>
        <v>0</v>
      </c>
      <c r="AQ1482">
        <f t="shared" si="1872"/>
        <v>-990</v>
      </c>
      <c r="AR1482">
        <f t="shared" si="1915"/>
        <v>0</v>
      </c>
      <c r="AS1482">
        <f t="shared" si="1873"/>
        <v>-989</v>
      </c>
      <c r="AT1482">
        <f t="shared" si="1916"/>
        <v>0</v>
      </c>
      <c r="AU1482">
        <f t="shared" si="1874"/>
        <v>-988</v>
      </c>
      <c r="AV1482">
        <f t="shared" si="1917"/>
        <v>0</v>
      </c>
      <c r="AW1482">
        <f t="shared" si="1875"/>
        <v>-987</v>
      </c>
      <c r="AX1482">
        <f t="shared" si="1918"/>
        <v>0</v>
      </c>
      <c r="AY1482">
        <f t="shared" si="1876"/>
        <v>-986</v>
      </c>
      <c r="AZ1482">
        <f t="shared" si="1919"/>
        <v>0</v>
      </c>
      <c r="BA1482">
        <f t="shared" si="1877"/>
        <v>-985</v>
      </c>
      <c r="BB1482">
        <f t="shared" si="1920"/>
        <v>0</v>
      </c>
      <c r="BC1482">
        <f t="shared" si="1878"/>
        <v>-984</v>
      </c>
      <c r="BD1482">
        <f t="shared" si="1921"/>
        <v>0</v>
      </c>
      <c r="BE1482">
        <f t="shared" si="1879"/>
        <v>-983</v>
      </c>
      <c r="BF1482">
        <f t="shared" si="1922"/>
        <v>0</v>
      </c>
      <c r="BG1482">
        <f t="shared" si="1880"/>
        <v>-982</v>
      </c>
      <c r="BH1482">
        <f t="shared" si="1923"/>
        <v>0</v>
      </c>
      <c r="BI1482">
        <f t="shared" si="1881"/>
        <v>-981</v>
      </c>
      <c r="BJ1482">
        <f t="shared" si="1924"/>
        <v>0</v>
      </c>
      <c r="BK1482">
        <f t="shared" si="1882"/>
        <v>-980</v>
      </c>
      <c r="BL1482">
        <f t="shared" si="1925"/>
        <v>0</v>
      </c>
      <c r="BM1482">
        <f t="shared" si="1883"/>
        <v>-979</v>
      </c>
      <c r="BN1482">
        <f t="shared" si="1926"/>
        <v>0</v>
      </c>
      <c r="BO1482">
        <f t="shared" si="1884"/>
        <v>-978</v>
      </c>
      <c r="BP1482">
        <f t="shared" si="1927"/>
        <v>0</v>
      </c>
      <c r="BQ1482">
        <f t="shared" si="1885"/>
        <v>-977</v>
      </c>
      <c r="BR1482">
        <f t="shared" si="1928"/>
        <v>0</v>
      </c>
      <c r="BS1482">
        <f t="shared" si="1886"/>
        <v>-976</v>
      </c>
      <c r="BT1482">
        <f t="shared" si="1929"/>
        <v>0</v>
      </c>
      <c r="BU1482">
        <f t="shared" si="1887"/>
        <v>-975</v>
      </c>
      <c r="BV1482">
        <f t="shared" si="1930"/>
        <v>0</v>
      </c>
      <c r="BW1482">
        <f t="shared" si="1888"/>
        <v>-974</v>
      </c>
      <c r="BX1482">
        <f t="shared" si="1931"/>
        <v>0</v>
      </c>
      <c r="BY1482">
        <f t="shared" si="1889"/>
        <v>-973</v>
      </c>
      <c r="BZ1482">
        <f t="shared" si="1932"/>
        <v>0</v>
      </c>
      <c r="CA1482">
        <f t="shared" si="1890"/>
        <v>-972</v>
      </c>
      <c r="CB1482">
        <f t="shared" si="1933"/>
        <v>0</v>
      </c>
      <c r="CC1482">
        <f t="shared" si="1891"/>
        <v>-971</v>
      </c>
      <c r="CD1482">
        <f t="shared" si="1934"/>
        <v>0</v>
      </c>
      <c r="CE1482">
        <f t="shared" si="1892"/>
        <v>-970</v>
      </c>
      <c r="CF1482">
        <f t="shared" si="1935"/>
        <v>0</v>
      </c>
      <c r="CG1482">
        <f t="shared" si="1893"/>
        <v>-969</v>
      </c>
      <c r="CH1482">
        <f t="shared" si="1936"/>
        <v>0</v>
      </c>
      <c r="CI1482">
        <f t="shared" si="1894"/>
        <v>-968</v>
      </c>
      <c r="CJ1482">
        <f t="shared" si="1937"/>
        <v>0</v>
      </c>
      <c r="CK1482">
        <f t="shared" si="1895"/>
        <v>-967</v>
      </c>
      <c r="CL1482">
        <f t="shared" si="1938"/>
        <v>0</v>
      </c>
      <c r="CM1482">
        <f t="shared" si="1896"/>
        <v>-966</v>
      </c>
      <c r="CN1482">
        <f t="shared" si="1939"/>
        <v>0</v>
      </c>
      <c r="CO1482">
        <f t="shared" si="1897"/>
        <v>-965</v>
      </c>
      <c r="CP1482">
        <f t="shared" si="1940"/>
        <v>0</v>
      </c>
      <c r="CQ1482">
        <f t="shared" si="1898"/>
        <v>-964</v>
      </c>
      <c r="CR1482">
        <f t="shared" si="1941"/>
        <v>0</v>
      </c>
      <c r="CS1482">
        <f t="shared" si="1899"/>
        <v>-963</v>
      </c>
      <c r="CT1482">
        <f t="shared" si="1942"/>
        <v>0</v>
      </c>
      <c r="CU1482">
        <f t="shared" si="1900"/>
        <v>-962</v>
      </c>
      <c r="CV1482">
        <f t="shared" si="1943"/>
        <v>0</v>
      </c>
      <c r="CW1482">
        <f t="shared" si="1901"/>
        <v>-961</v>
      </c>
      <c r="CX1482">
        <f t="shared" si="1944"/>
        <v>0</v>
      </c>
    </row>
    <row r="1483" spans="1:102">
      <c r="A1483" s="193">
        <v>38651</v>
      </c>
      <c r="B1483" t="s">
        <v>950</v>
      </c>
      <c r="C1483" t="s">
        <v>951</v>
      </c>
      <c r="D1483" t="s">
        <v>961</v>
      </c>
      <c r="E1483" t="s">
        <v>2634</v>
      </c>
      <c r="F1483" t="s">
        <v>2634</v>
      </c>
      <c r="G1483" t="s">
        <v>8</v>
      </c>
      <c r="H1483" t="s">
        <v>8</v>
      </c>
      <c r="I1483" t="s">
        <v>8</v>
      </c>
      <c r="J1483">
        <v>66</v>
      </c>
      <c r="K1483" t="s">
        <v>2635</v>
      </c>
      <c r="L1483">
        <v>83</v>
      </c>
      <c r="M1483" t="s">
        <v>1401</v>
      </c>
      <c r="N1483" t="s">
        <v>979</v>
      </c>
      <c r="O1483">
        <v>47150</v>
      </c>
      <c r="P1483" t="s">
        <v>6</v>
      </c>
      <c r="Q1483">
        <v>91</v>
      </c>
      <c r="R1483" s="193">
        <v>41295</v>
      </c>
      <c r="S1483" s="193">
        <v>41233</v>
      </c>
      <c r="T1483">
        <v>250</v>
      </c>
      <c r="U1483" t="s">
        <v>955</v>
      </c>
      <c r="V1483" t="str">
        <f t="shared" si="1902"/>
        <v>2005</v>
      </c>
      <c r="W1483" s="211">
        <f t="shared" si="1945"/>
        <v>-1000</v>
      </c>
      <c r="X1483">
        <f t="shared" si="1903"/>
        <v>0</v>
      </c>
      <c r="Y1483">
        <f t="shared" si="1865"/>
        <v>-999</v>
      </c>
      <c r="Z1483">
        <f t="shared" si="1904"/>
        <v>0</v>
      </c>
      <c r="AA1483">
        <f t="shared" si="1866"/>
        <v>-998</v>
      </c>
      <c r="AB1483">
        <f t="shared" si="1905"/>
        <v>0</v>
      </c>
      <c r="AC1483">
        <f t="shared" si="1867"/>
        <v>-997</v>
      </c>
      <c r="AD1483">
        <f t="shared" si="1906"/>
        <v>0</v>
      </c>
      <c r="AE1483">
        <f t="shared" si="1907"/>
        <v>-996</v>
      </c>
      <c r="AF1483">
        <f t="shared" si="1908"/>
        <v>0</v>
      </c>
      <c r="AG1483">
        <f t="shared" si="1868"/>
        <v>-995</v>
      </c>
      <c r="AH1483">
        <f t="shared" si="1909"/>
        <v>0</v>
      </c>
      <c r="AI1483">
        <f t="shared" si="1869"/>
        <v>-994</v>
      </c>
      <c r="AJ1483">
        <f t="shared" si="1910"/>
        <v>0</v>
      </c>
      <c r="AK1483">
        <f t="shared" si="1870"/>
        <v>-993</v>
      </c>
      <c r="AL1483">
        <f t="shared" si="1911"/>
        <v>0</v>
      </c>
      <c r="AM1483">
        <f t="shared" si="1912"/>
        <v>-992</v>
      </c>
      <c r="AN1483">
        <f t="shared" si="1913"/>
        <v>0</v>
      </c>
      <c r="AO1483">
        <f t="shared" si="1871"/>
        <v>-991</v>
      </c>
      <c r="AP1483">
        <f t="shared" si="1914"/>
        <v>0</v>
      </c>
      <c r="AQ1483">
        <f t="shared" si="1872"/>
        <v>-990</v>
      </c>
      <c r="AR1483">
        <f t="shared" si="1915"/>
        <v>0</v>
      </c>
      <c r="AS1483">
        <f t="shared" si="1873"/>
        <v>-989</v>
      </c>
      <c r="AT1483">
        <f t="shared" si="1916"/>
        <v>0</v>
      </c>
      <c r="AU1483">
        <f t="shared" si="1874"/>
        <v>-988</v>
      </c>
      <c r="AV1483">
        <f t="shared" si="1917"/>
        <v>0</v>
      </c>
      <c r="AW1483">
        <f t="shared" si="1875"/>
        <v>-987</v>
      </c>
      <c r="AX1483">
        <f t="shared" si="1918"/>
        <v>0</v>
      </c>
      <c r="AY1483">
        <f t="shared" si="1876"/>
        <v>-986</v>
      </c>
      <c r="AZ1483">
        <f t="shared" si="1919"/>
        <v>0</v>
      </c>
      <c r="BA1483">
        <f t="shared" si="1877"/>
        <v>-985</v>
      </c>
      <c r="BB1483">
        <f t="shared" si="1920"/>
        <v>0</v>
      </c>
      <c r="BC1483">
        <f t="shared" si="1878"/>
        <v>-984</v>
      </c>
      <c r="BD1483">
        <f t="shared" si="1921"/>
        <v>0</v>
      </c>
      <c r="BE1483">
        <f t="shared" si="1879"/>
        <v>-983</v>
      </c>
      <c r="BF1483">
        <f t="shared" si="1922"/>
        <v>0</v>
      </c>
      <c r="BG1483">
        <f t="shared" si="1880"/>
        <v>-982</v>
      </c>
      <c r="BH1483">
        <f t="shared" si="1923"/>
        <v>0</v>
      </c>
      <c r="BI1483">
        <f t="shared" si="1881"/>
        <v>-981</v>
      </c>
      <c r="BJ1483">
        <f t="shared" si="1924"/>
        <v>0</v>
      </c>
      <c r="BK1483">
        <f t="shared" si="1882"/>
        <v>-980</v>
      </c>
      <c r="BL1483">
        <f t="shared" si="1925"/>
        <v>0</v>
      </c>
      <c r="BM1483">
        <f t="shared" si="1883"/>
        <v>-979</v>
      </c>
      <c r="BN1483">
        <f t="shared" si="1926"/>
        <v>0</v>
      </c>
      <c r="BO1483">
        <f t="shared" si="1884"/>
        <v>-978</v>
      </c>
      <c r="BP1483">
        <f t="shared" si="1927"/>
        <v>0</v>
      </c>
      <c r="BQ1483">
        <f t="shared" si="1885"/>
        <v>-977</v>
      </c>
      <c r="BR1483">
        <f t="shared" si="1928"/>
        <v>0</v>
      </c>
      <c r="BS1483">
        <f t="shared" si="1886"/>
        <v>-976</v>
      </c>
      <c r="BT1483">
        <f t="shared" si="1929"/>
        <v>0</v>
      </c>
      <c r="BU1483">
        <f t="shared" si="1887"/>
        <v>-975</v>
      </c>
      <c r="BV1483">
        <f t="shared" si="1930"/>
        <v>0</v>
      </c>
      <c r="BW1483">
        <f t="shared" si="1888"/>
        <v>-974</v>
      </c>
      <c r="BX1483">
        <f t="shared" si="1931"/>
        <v>0</v>
      </c>
      <c r="BY1483">
        <f t="shared" si="1889"/>
        <v>-973</v>
      </c>
      <c r="BZ1483">
        <f t="shared" si="1932"/>
        <v>0</v>
      </c>
      <c r="CA1483">
        <f t="shared" si="1890"/>
        <v>-972</v>
      </c>
      <c r="CB1483">
        <f t="shared" si="1933"/>
        <v>0</v>
      </c>
      <c r="CC1483">
        <f t="shared" si="1891"/>
        <v>-971</v>
      </c>
      <c r="CD1483">
        <f t="shared" si="1934"/>
        <v>0</v>
      </c>
      <c r="CE1483">
        <f t="shared" si="1892"/>
        <v>-970</v>
      </c>
      <c r="CF1483">
        <f t="shared" si="1935"/>
        <v>0</v>
      </c>
      <c r="CG1483">
        <f t="shared" si="1893"/>
        <v>-969</v>
      </c>
      <c r="CH1483">
        <f t="shared" si="1936"/>
        <v>0</v>
      </c>
      <c r="CI1483">
        <f t="shared" si="1894"/>
        <v>-968</v>
      </c>
      <c r="CJ1483">
        <f t="shared" si="1937"/>
        <v>0</v>
      </c>
      <c r="CK1483">
        <f t="shared" si="1895"/>
        <v>-967</v>
      </c>
      <c r="CL1483">
        <f t="shared" si="1938"/>
        <v>0</v>
      </c>
      <c r="CM1483">
        <f t="shared" si="1896"/>
        <v>-966</v>
      </c>
      <c r="CN1483">
        <f t="shared" si="1939"/>
        <v>0</v>
      </c>
      <c r="CO1483">
        <f t="shared" si="1897"/>
        <v>-965</v>
      </c>
      <c r="CP1483">
        <f t="shared" si="1940"/>
        <v>0</v>
      </c>
      <c r="CQ1483">
        <f t="shared" si="1898"/>
        <v>-964</v>
      </c>
      <c r="CR1483">
        <f t="shared" si="1941"/>
        <v>0</v>
      </c>
      <c r="CS1483">
        <f t="shared" si="1899"/>
        <v>-963</v>
      </c>
      <c r="CT1483">
        <f t="shared" si="1942"/>
        <v>0</v>
      </c>
      <c r="CU1483">
        <f t="shared" si="1900"/>
        <v>-962</v>
      </c>
      <c r="CV1483">
        <f t="shared" si="1943"/>
        <v>0</v>
      </c>
      <c r="CW1483">
        <f t="shared" si="1901"/>
        <v>-961</v>
      </c>
      <c r="CX1483">
        <f t="shared" si="1944"/>
        <v>0</v>
      </c>
    </row>
    <row r="1484" spans="1:102">
      <c r="A1484" s="193">
        <v>26346</v>
      </c>
      <c r="B1484" t="s">
        <v>950</v>
      </c>
      <c r="C1484" t="s">
        <v>951</v>
      </c>
      <c r="D1484" t="s">
        <v>983</v>
      </c>
      <c r="E1484" t="s">
        <v>2636</v>
      </c>
      <c r="F1484" t="s">
        <v>2637</v>
      </c>
      <c r="G1484" t="s">
        <v>8</v>
      </c>
      <c r="H1484" t="s">
        <v>8</v>
      </c>
      <c r="I1484" t="s">
        <v>8</v>
      </c>
      <c r="J1484">
        <v>0</v>
      </c>
      <c r="K1484" t="s">
        <v>1847</v>
      </c>
      <c r="L1484">
        <v>34</v>
      </c>
      <c r="M1484" t="s">
        <v>2</v>
      </c>
      <c r="N1484" t="s">
        <v>954</v>
      </c>
      <c r="O1484">
        <v>47150</v>
      </c>
      <c r="P1484" t="s">
        <v>6</v>
      </c>
      <c r="Q1484">
        <v>91</v>
      </c>
      <c r="R1484" s="193">
        <v>26346</v>
      </c>
      <c r="S1484" s="193">
        <v>73050</v>
      </c>
      <c r="T1484">
        <v>100</v>
      </c>
      <c r="U1484" t="s">
        <v>955</v>
      </c>
      <c r="V1484" t="str">
        <f t="shared" si="1902"/>
        <v>1972</v>
      </c>
      <c r="W1484" s="211">
        <f t="shared" si="1945"/>
        <v>-1000</v>
      </c>
      <c r="X1484">
        <f t="shared" si="1903"/>
        <v>0</v>
      </c>
      <c r="Y1484">
        <f t="shared" si="1865"/>
        <v>-999</v>
      </c>
      <c r="Z1484">
        <f t="shared" si="1904"/>
        <v>0</v>
      </c>
      <c r="AA1484">
        <f t="shared" si="1866"/>
        <v>-998</v>
      </c>
      <c r="AB1484">
        <f t="shared" si="1905"/>
        <v>0</v>
      </c>
      <c r="AC1484">
        <f t="shared" si="1867"/>
        <v>-997</v>
      </c>
      <c r="AD1484">
        <f t="shared" si="1906"/>
        <v>0</v>
      </c>
      <c r="AE1484">
        <f t="shared" si="1907"/>
        <v>-996</v>
      </c>
      <c r="AF1484">
        <f t="shared" si="1908"/>
        <v>0</v>
      </c>
      <c r="AG1484">
        <f t="shared" si="1868"/>
        <v>-995</v>
      </c>
      <c r="AH1484">
        <f t="shared" si="1909"/>
        <v>0</v>
      </c>
      <c r="AI1484">
        <f t="shared" si="1869"/>
        <v>-994</v>
      </c>
      <c r="AJ1484">
        <f t="shared" si="1910"/>
        <v>0</v>
      </c>
      <c r="AK1484">
        <f t="shared" si="1870"/>
        <v>-993</v>
      </c>
      <c r="AL1484">
        <f t="shared" si="1911"/>
        <v>0</v>
      </c>
      <c r="AM1484">
        <f t="shared" si="1912"/>
        <v>-992</v>
      </c>
      <c r="AN1484">
        <f t="shared" si="1913"/>
        <v>0</v>
      </c>
      <c r="AO1484">
        <f t="shared" si="1871"/>
        <v>-991</v>
      </c>
      <c r="AP1484">
        <f t="shared" si="1914"/>
        <v>0</v>
      </c>
      <c r="AQ1484">
        <f t="shared" si="1872"/>
        <v>-990</v>
      </c>
      <c r="AR1484">
        <f t="shared" si="1915"/>
        <v>0</v>
      </c>
      <c r="AS1484">
        <f t="shared" si="1873"/>
        <v>-989</v>
      </c>
      <c r="AT1484">
        <f t="shared" si="1916"/>
        <v>0</v>
      </c>
      <c r="AU1484">
        <f t="shared" si="1874"/>
        <v>-988</v>
      </c>
      <c r="AV1484">
        <f t="shared" si="1917"/>
        <v>0</v>
      </c>
      <c r="AW1484">
        <f t="shared" si="1875"/>
        <v>-987</v>
      </c>
      <c r="AX1484">
        <f t="shared" si="1918"/>
        <v>0</v>
      </c>
      <c r="AY1484">
        <f t="shared" si="1876"/>
        <v>-986</v>
      </c>
      <c r="AZ1484">
        <f t="shared" si="1919"/>
        <v>0</v>
      </c>
      <c r="BA1484">
        <f t="shared" si="1877"/>
        <v>-985</v>
      </c>
      <c r="BB1484">
        <f t="shared" si="1920"/>
        <v>0</v>
      </c>
      <c r="BC1484">
        <f t="shared" si="1878"/>
        <v>-984</v>
      </c>
      <c r="BD1484">
        <f t="shared" si="1921"/>
        <v>0</v>
      </c>
      <c r="BE1484">
        <f t="shared" si="1879"/>
        <v>-983</v>
      </c>
      <c r="BF1484">
        <f t="shared" si="1922"/>
        <v>0</v>
      </c>
      <c r="BG1484">
        <f t="shared" si="1880"/>
        <v>-982</v>
      </c>
      <c r="BH1484">
        <f t="shared" si="1923"/>
        <v>0</v>
      </c>
      <c r="BI1484">
        <f t="shared" si="1881"/>
        <v>-981</v>
      </c>
      <c r="BJ1484">
        <f t="shared" si="1924"/>
        <v>0</v>
      </c>
      <c r="BK1484">
        <f t="shared" si="1882"/>
        <v>-980</v>
      </c>
      <c r="BL1484">
        <f t="shared" si="1925"/>
        <v>0</v>
      </c>
      <c r="BM1484">
        <f t="shared" si="1883"/>
        <v>-979</v>
      </c>
      <c r="BN1484">
        <f t="shared" si="1926"/>
        <v>0</v>
      </c>
      <c r="BO1484">
        <f t="shared" si="1884"/>
        <v>-978</v>
      </c>
      <c r="BP1484">
        <f t="shared" si="1927"/>
        <v>0</v>
      </c>
      <c r="BQ1484">
        <f t="shared" si="1885"/>
        <v>-977</v>
      </c>
      <c r="BR1484">
        <f t="shared" si="1928"/>
        <v>0</v>
      </c>
      <c r="BS1484">
        <f t="shared" si="1886"/>
        <v>-976</v>
      </c>
      <c r="BT1484">
        <f t="shared" si="1929"/>
        <v>0</v>
      </c>
      <c r="BU1484">
        <f t="shared" si="1887"/>
        <v>-975</v>
      </c>
      <c r="BV1484">
        <f t="shared" si="1930"/>
        <v>0</v>
      </c>
      <c r="BW1484">
        <f t="shared" si="1888"/>
        <v>-974</v>
      </c>
      <c r="BX1484">
        <f t="shared" si="1931"/>
        <v>0</v>
      </c>
      <c r="BY1484">
        <f t="shared" si="1889"/>
        <v>-973</v>
      </c>
      <c r="BZ1484">
        <f t="shared" si="1932"/>
        <v>0</v>
      </c>
      <c r="CA1484">
        <f t="shared" si="1890"/>
        <v>-972</v>
      </c>
      <c r="CB1484">
        <f t="shared" si="1933"/>
        <v>0</v>
      </c>
      <c r="CC1484">
        <f t="shared" si="1891"/>
        <v>-971</v>
      </c>
      <c r="CD1484">
        <f t="shared" si="1934"/>
        <v>0</v>
      </c>
      <c r="CE1484">
        <f t="shared" si="1892"/>
        <v>-970</v>
      </c>
      <c r="CF1484">
        <f t="shared" si="1935"/>
        <v>0</v>
      </c>
      <c r="CG1484">
        <f t="shared" si="1893"/>
        <v>-969</v>
      </c>
      <c r="CH1484">
        <f t="shared" si="1936"/>
        <v>0</v>
      </c>
      <c r="CI1484">
        <f t="shared" si="1894"/>
        <v>-968</v>
      </c>
      <c r="CJ1484">
        <f t="shared" si="1937"/>
        <v>0</v>
      </c>
      <c r="CK1484">
        <f t="shared" si="1895"/>
        <v>-967</v>
      </c>
      <c r="CL1484">
        <f t="shared" si="1938"/>
        <v>0</v>
      </c>
      <c r="CM1484">
        <f t="shared" si="1896"/>
        <v>-966</v>
      </c>
      <c r="CN1484">
        <f t="shared" si="1939"/>
        <v>0</v>
      </c>
      <c r="CO1484">
        <f t="shared" si="1897"/>
        <v>-965</v>
      </c>
      <c r="CP1484">
        <f t="shared" si="1940"/>
        <v>0</v>
      </c>
      <c r="CQ1484">
        <f t="shared" si="1898"/>
        <v>-964</v>
      </c>
      <c r="CR1484">
        <f t="shared" si="1941"/>
        <v>0</v>
      </c>
      <c r="CS1484">
        <f t="shared" si="1899"/>
        <v>-963</v>
      </c>
      <c r="CT1484">
        <f t="shared" si="1942"/>
        <v>0</v>
      </c>
      <c r="CU1484">
        <f t="shared" si="1900"/>
        <v>-962</v>
      </c>
      <c r="CV1484">
        <f t="shared" si="1943"/>
        <v>0</v>
      </c>
      <c r="CW1484">
        <f t="shared" si="1901"/>
        <v>-961</v>
      </c>
      <c r="CX1484">
        <f t="shared" si="1944"/>
        <v>0</v>
      </c>
    </row>
    <row r="1485" spans="1:102">
      <c r="A1485" s="193">
        <v>26241</v>
      </c>
      <c r="B1485" t="s">
        <v>950</v>
      </c>
      <c r="C1485" t="s">
        <v>951</v>
      </c>
      <c r="D1485" t="s">
        <v>1011</v>
      </c>
      <c r="E1485" t="s">
        <v>2638</v>
      </c>
      <c r="F1485" t="s">
        <v>2639</v>
      </c>
      <c r="G1485" t="s">
        <v>8</v>
      </c>
      <c r="H1485" t="s">
        <v>8</v>
      </c>
      <c r="I1485" t="s">
        <v>8</v>
      </c>
      <c r="J1485">
        <v>0</v>
      </c>
      <c r="K1485" t="s">
        <v>1847</v>
      </c>
      <c r="L1485">
        <v>21</v>
      </c>
      <c r="M1485" t="s">
        <v>1</v>
      </c>
      <c r="N1485" t="s">
        <v>954</v>
      </c>
      <c r="O1485">
        <v>47150</v>
      </c>
      <c r="P1485" t="s">
        <v>6</v>
      </c>
      <c r="Q1485">
        <v>91</v>
      </c>
      <c r="R1485" s="193">
        <v>26241</v>
      </c>
      <c r="S1485" s="193">
        <v>73050</v>
      </c>
      <c r="T1485">
        <v>175</v>
      </c>
      <c r="U1485" t="s">
        <v>958</v>
      </c>
      <c r="V1485" t="str">
        <f t="shared" si="1902"/>
        <v>1971</v>
      </c>
      <c r="W1485" s="211">
        <f t="shared" si="1945"/>
        <v>-1000</v>
      </c>
      <c r="X1485">
        <f t="shared" si="1903"/>
        <v>0</v>
      </c>
      <c r="Y1485">
        <f t="shared" si="1865"/>
        <v>-999</v>
      </c>
      <c r="Z1485">
        <f t="shared" si="1904"/>
        <v>0</v>
      </c>
      <c r="AA1485">
        <f t="shared" si="1866"/>
        <v>-998</v>
      </c>
      <c r="AB1485">
        <f t="shared" si="1905"/>
        <v>0</v>
      </c>
      <c r="AC1485">
        <f t="shared" si="1867"/>
        <v>-997</v>
      </c>
      <c r="AD1485">
        <f t="shared" si="1906"/>
        <v>0</v>
      </c>
      <c r="AE1485">
        <f t="shared" si="1907"/>
        <v>-996</v>
      </c>
      <c r="AF1485">
        <f t="shared" si="1908"/>
        <v>0</v>
      </c>
      <c r="AG1485">
        <f t="shared" si="1868"/>
        <v>-995</v>
      </c>
      <c r="AH1485">
        <f t="shared" si="1909"/>
        <v>0</v>
      </c>
      <c r="AI1485">
        <f t="shared" si="1869"/>
        <v>-994</v>
      </c>
      <c r="AJ1485">
        <f t="shared" si="1910"/>
        <v>0</v>
      </c>
      <c r="AK1485">
        <f t="shared" si="1870"/>
        <v>-993</v>
      </c>
      <c r="AL1485">
        <f t="shared" si="1911"/>
        <v>0</v>
      </c>
      <c r="AM1485">
        <f t="shared" si="1912"/>
        <v>-992</v>
      </c>
      <c r="AN1485">
        <f t="shared" si="1913"/>
        <v>0</v>
      </c>
      <c r="AO1485">
        <f t="shared" si="1871"/>
        <v>-991</v>
      </c>
      <c r="AP1485">
        <f t="shared" si="1914"/>
        <v>0</v>
      </c>
      <c r="AQ1485">
        <f t="shared" si="1872"/>
        <v>-990</v>
      </c>
      <c r="AR1485">
        <f t="shared" si="1915"/>
        <v>0</v>
      </c>
      <c r="AS1485">
        <f t="shared" si="1873"/>
        <v>-989</v>
      </c>
      <c r="AT1485">
        <f t="shared" si="1916"/>
        <v>0</v>
      </c>
      <c r="AU1485">
        <f t="shared" si="1874"/>
        <v>-988</v>
      </c>
      <c r="AV1485">
        <f t="shared" si="1917"/>
        <v>0</v>
      </c>
      <c r="AW1485">
        <f t="shared" si="1875"/>
        <v>-987</v>
      </c>
      <c r="AX1485">
        <f t="shared" si="1918"/>
        <v>0</v>
      </c>
      <c r="AY1485">
        <f t="shared" si="1876"/>
        <v>-986</v>
      </c>
      <c r="AZ1485">
        <f t="shared" si="1919"/>
        <v>0</v>
      </c>
      <c r="BA1485">
        <f t="shared" si="1877"/>
        <v>-985</v>
      </c>
      <c r="BB1485">
        <f t="shared" si="1920"/>
        <v>0</v>
      </c>
      <c r="BC1485">
        <f t="shared" si="1878"/>
        <v>-984</v>
      </c>
      <c r="BD1485">
        <f t="shared" si="1921"/>
        <v>0</v>
      </c>
      <c r="BE1485">
        <f t="shared" si="1879"/>
        <v>-983</v>
      </c>
      <c r="BF1485">
        <f t="shared" si="1922"/>
        <v>0</v>
      </c>
      <c r="BG1485">
        <f t="shared" si="1880"/>
        <v>-982</v>
      </c>
      <c r="BH1485">
        <f t="shared" si="1923"/>
        <v>0</v>
      </c>
      <c r="BI1485">
        <f t="shared" si="1881"/>
        <v>-981</v>
      </c>
      <c r="BJ1485">
        <f t="shared" si="1924"/>
        <v>0</v>
      </c>
      <c r="BK1485">
        <f t="shared" si="1882"/>
        <v>-980</v>
      </c>
      <c r="BL1485">
        <f t="shared" si="1925"/>
        <v>0</v>
      </c>
      <c r="BM1485">
        <f t="shared" si="1883"/>
        <v>-979</v>
      </c>
      <c r="BN1485">
        <f t="shared" si="1926"/>
        <v>0</v>
      </c>
      <c r="BO1485">
        <f t="shared" si="1884"/>
        <v>-978</v>
      </c>
      <c r="BP1485">
        <f t="shared" si="1927"/>
        <v>0</v>
      </c>
      <c r="BQ1485">
        <f t="shared" si="1885"/>
        <v>-977</v>
      </c>
      <c r="BR1485">
        <f t="shared" si="1928"/>
        <v>0</v>
      </c>
      <c r="BS1485">
        <f t="shared" si="1886"/>
        <v>-976</v>
      </c>
      <c r="BT1485">
        <f t="shared" si="1929"/>
        <v>0</v>
      </c>
      <c r="BU1485">
        <f t="shared" si="1887"/>
        <v>-975</v>
      </c>
      <c r="BV1485">
        <f t="shared" si="1930"/>
        <v>0</v>
      </c>
      <c r="BW1485">
        <f t="shared" si="1888"/>
        <v>-974</v>
      </c>
      <c r="BX1485">
        <f t="shared" si="1931"/>
        <v>0</v>
      </c>
      <c r="BY1485">
        <f t="shared" si="1889"/>
        <v>-973</v>
      </c>
      <c r="BZ1485">
        <f t="shared" si="1932"/>
        <v>0</v>
      </c>
      <c r="CA1485">
        <f t="shared" si="1890"/>
        <v>-972</v>
      </c>
      <c r="CB1485">
        <f t="shared" si="1933"/>
        <v>0</v>
      </c>
      <c r="CC1485">
        <f t="shared" si="1891"/>
        <v>-971</v>
      </c>
      <c r="CD1485">
        <f t="shared" si="1934"/>
        <v>0</v>
      </c>
      <c r="CE1485">
        <f t="shared" si="1892"/>
        <v>-970</v>
      </c>
      <c r="CF1485">
        <f t="shared" si="1935"/>
        <v>0</v>
      </c>
      <c r="CG1485">
        <f t="shared" si="1893"/>
        <v>-969</v>
      </c>
      <c r="CH1485">
        <f t="shared" si="1936"/>
        <v>0</v>
      </c>
      <c r="CI1485">
        <f t="shared" si="1894"/>
        <v>-968</v>
      </c>
      <c r="CJ1485">
        <f t="shared" si="1937"/>
        <v>0</v>
      </c>
      <c r="CK1485">
        <f t="shared" si="1895"/>
        <v>-967</v>
      </c>
      <c r="CL1485">
        <f t="shared" si="1938"/>
        <v>0</v>
      </c>
      <c r="CM1485">
        <f t="shared" si="1896"/>
        <v>-966</v>
      </c>
      <c r="CN1485">
        <f t="shared" si="1939"/>
        <v>0</v>
      </c>
      <c r="CO1485">
        <f t="shared" si="1897"/>
        <v>-965</v>
      </c>
      <c r="CP1485">
        <f t="shared" si="1940"/>
        <v>0</v>
      </c>
      <c r="CQ1485">
        <f t="shared" si="1898"/>
        <v>-964</v>
      </c>
      <c r="CR1485">
        <f t="shared" si="1941"/>
        <v>0</v>
      </c>
      <c r="CS1485">
        <f t="shared" si="1899"/>
        <v>-963</v>
      </c>
      <c r="CT1485">
        <f t="shared" si="1942"/>
        <v>0</v>
      </c>
      <c r="CU1485">
        <f t="shared" si="1900"/>
        <v>-962</v>
      </c>
      <c r="CV1485">
        <f t="shared" si="1943"/>
        <v>0</v>
      </c>
      <c r="CW1485">
        <f t="shared" si="1901"/>
        <v>-961</v>
      </c>
      <c r="CX1485">
        <f t="shared" si="1944"/>
        <v>0</v>
      </c>
    </row>
    <row r="1486" spans="1:102">
      <c r="A1486" s="193">
        <v>40605</v>
      </c>
      <c r="B1486" t="s">
        <v>950</v>
      </c>
      <c r="C1486" t="s">
        <v>951</v>
      </c>
      <c r="D1486" t="s">
        <v>1679</v>
      </c>
      <c r="E1486" t="s">
        <v>2640</v>
      </c>
      <c r="F1486" t="s">
        <v>2641</v>
      </c>
      <c r="G1486" t="s">
        <v>8</v>
      </c>
      <c r="H1486" t="s">
        <v>8</v>
      </c>
      <c r="I1486" t="s">
        <v>8</v>
      </c>
      <c r="J1486">
        <v>66</v>
      </c>
      <c r="K1486" t="s">
        <v>2635</v>
      </c>
      <c r="L1486">
        <v>83</v>
      </c>
      <c r="M1486" t="s">
        <v>1401</v>
      </c>
      <c r="N1486" t="s">
        <v>979</v>
      </c>
      <c r="O1486">
        <v>47150</v>
      </c>
      <c r="P1486" t="s">
        <v>6</v>
      </c>
      <c r="Q1486">
        <v>91</v>
      </c>
      <c r="R1486" s="193">
        <v>37510</v>
      </c>
      <c r="S1486" t="s">
        <v>1381</v>
      </c>
      <c r="T1486">
        <v>250</v>
      </c>
      <c r="U1486" t="s">
        <v>955</v>
      </c>
      <c r="V1486" t="str">
        <f t="shared" si="1902"/>
        <v>2011</v>
      </c>
      <c r="W1486" s="211">
        <f t="shared" si="1945"/>
        <v>-1000</v>
      </c>
      <c r="X1486">
        <f t="shared" si="1903"/>
        <v>0</v>
      </c>
      <c r="Y1486">
        <f t="shared" si="1865"/>
        <v>-999</v>
      </c>
      <c r="Z1486">
        <f t="shared" si="1904"/>
        <v>0</v>
      </c>
      <c r="AA1486">
        <f t="shared" si="1866"/>
        <v>-998</v>
      </c>
      <c r="AB1486">
        <f t="shared" si="1905"/>
        <v>0</v>
      </c>
      <c r="AC1486">
        <f t="shared" si="1867"/>
        <v>-997</v>
      </c>
      <c r="AD1486">
        <f t="shared" si="1906"/>
        <v>0</v>
      </c>
      <c r="AE1486">
        <f t="shared" si="1907"/>
        <v>-996</v>
      </c>
      <c r="AF1486">
        <f t="shared" si="1908"/>
        <v>0</v>
      </c>
      <c r="AG1486">
        <f t="shared" si="1868"/>
        <v>-995</v>
      </c>
      <c r="AH1486">
        <f t="shared" si="1909"/>
        <v>0</v>
      </c>
      <c r="AI1486">
        <f t="shared" si="1869"/>
        <v>-994</v>
      </c>
      <c r="AJ1486">
        <f t="shared" si="1910"/>
        <v>0</v>
      </c>
      <c r="AK1486">
        <f t="shared" si="1870"/>
        <v>-993</v>
      </c>
      <c r="AL1486">
        <f t="shared" si="1911"/>
        <v>0</v>
      </c>
      <c r="AM1486">
        <f t="shared" si="1912"/>
        <v>-992</v>
      </c>
      <c r="AN1486">
        <f t="shared" si="1913"/>
        <v>0</v>
      </c>
      <c r="AO1486">
        <f t="shared" si="1871"/>
        <v>-991</v>
      </c>
      <c r="AP1486">
        <f t="shared" si="1914"/>
        <v>0</v>
      </c>
      <c r="AQ1486">
        <f t="shared" si="1872"/>
        <v>-990</v>
      </c>
      <c r="AR1486">
        <f t="shared" si="1915"/>
        <v>0</v>
      </c>
      <c r="AS1486">
        <f t="shared" si="1873"/>
        <v>-989</v>
      </c>
      <c r="AT1486">
        <f t="shared" si="1916"/>
        <v>0</v>
      </c>
      <c r="AU1486">
        <f t="shared" si="1874"/>
        <v>-988</v>
      </c>
      <c r="AV1486">
        <f t="shared" si="1917"/>
        <v>0</v>
      </c>
      <c r="AW1486">
        <f t="shared" si="1875"/>
        <v>-987</v>
      </c>
      <c r="AX1486">
        <f t="shared" si="1918"/>
        <v>0</v>
      </c>
      <c r="AY1486">
        <f t="shared" si="1876"/>
        <v>-986</v>
      </c>
      <c r="AZ1486">
        <f t="shared" si="1919"/>
        <v>0</v>
      </c>
      <c r="BA1486">
        <f t="shared" si="1877"/>
        <v>-985</v>
      </c>
      <c r="BB1486">
        <f t="shared" si="1920"/>
        <v>0</v>
      </c>
      <c r="BC1486">
        <f t="shared" si="1878"/>
        <v>-984</v>
      </c>
      <c r="BD1486">
        <f t="shared" si="1921"/>
        <v>0</v>
      </c>
      <c r="BE1486">
        <f t="shared" si="1879"/>
        <v>-983</v>
      </c>
      <c r="BF1486">
        <f t="shared" si="1922"/>
        <v>0</v>
      </c>
      <c r="BG1486">
        <f t="shared" si="1880"/>
        <v>-982</v>
      </c>
      <c r="BH1486">
        <f t="shared" si="1923"/>
        <v>0</v>
      </c>
      <c r="BI1486">
        <f t="shared" si="1881"/>
        <v>-981</v>
      </c>
      <c r="BJ1486">
        <f t="shared" si="1924"/>
        <v>0</v>
      </c>
      <c r="BK1486">
        <f t="shared" si="1882"/>
        <v>-980</v>
      </c>
      <c r="BL1486">
        <f t="shared" si="1925"/>
        <v>0</v>
      </c>
      <c r="BM1486">
        <f t="shared" si="1883"/>
        <v>-979</v>
      </c>
      <c r="BN1486">
        <f t="shared" si="1926"/>
        <v>0</v>
      </c>
      <c r="BO1486">
        <f t="shared" si="1884"/>
        <v>-978</v>
      </c>
      <c r="BP1486">
        <f t="shared" si="1927"/>
        <v>0</v>
      </c>
      <c r="BQ1486">
        <f t="shared" si="1885"/>
        <v>-977</v>
      </c>
      <c r="BR1486">
        <f t="shared" si="1928"/>
        <v>0</v>
      </c>
      <c r="BS1486">
        <f t="shared" si="1886"/>
        <v>-976</v>
      </c>
      <c r="BT1486">
        <f t="shared" si="1929"/>
        <v>0</v>
      </c>
      <c r="BU1486">
        <f t="shared" si="1887"/>
        <v>-975</v>
      </c>
      <c r="BV1486">
        <f t="shared" si="1930"/>
        <v>0</v>
      </c>
      <c r="BW1486">
        <f t="shared" si="1888"/>
        <v>-974</v>
      </c>
      <c r="BX1486">
        <f t="shared" si="1931"/>
        <v>0</v>
      </c>
      <c r="BY1486">
        <f t="shared" si="1889"/>
        <v>-973</v>
      </c>
      <c r="BZ1486">
        <f t="shared" si="1932"/>
        <v>0</v>
      </c>
      <c r="CA1486">
        <f t="shared" si="1890"/>
        <v>-972</v>
      </c>
      <c r="CB1486">
        <f t="shared" si="1933"/>
        <v>0</v>
      </c>
      <c r="CC1486">
        <f t="shared" si="1891"/>
        <v>-971</v>
      </c>
      <c r="CD1486">
        <f t="shared" si="1934"/>
        <v>0</v>
      </c>
      <c r="CE1486">
        <f t="shared" si="1892"/>
        <v>-970</v>
      </c>
      <c r="CF1486">
        <f t="shared" si="1935"/>
        <v>0</v>
      </c>
      <c r="CG1486">
        <f t="shared" si="1893"/>
        <v>-969</v>
      </c>
      <c r="CH1486">
        <f t="shared" si="1936"/>
        <v>0</v>
      </c>
      <c r="CI1486">
        <f t="shared" si="1894"/>
        <v>-968</v>
      </c>
      <c r="CJ1486">
        <f t="shared" si="1937"/>
        <v>0</v>
      </c>
      <c r="CK1486">
        <f t="shared" si="1895"/>
        <v>-967</v>
      </c>
      <c r="CL1486">
        <f t="shared" si="1938"/>
        <v>0</v>
      </c>
      <c r="CM1486">
        <f t="shared" si="1896"/>
        <v>-966</v>
      </c>
      <c r="CN1486">
        <f t="shared" si="1939"/>
        <v>0</v>
      </c>
      <c r="CO1486">
        <f t="shared" si="1897"/>
        <v>-965</v>
      </c>
      <c r="CP1486">
        <f t="shared" si="1940"/>
        <v>0</v>
      </c>
      <c r="CQ1486">
        <f t="shared" si="1898"/>
        <v>-964</v>
      </c>
      <c r="CR1486">
        <f t="shared" si="1941"/>
        <v>0</v>
      </c>
      <c r="CS1486">
        <f t="shared" si="1899"/>
        <v>-963</v>
      </c>
      <c r="CT1486">
        <f t="shared" si="1942"/>
        <v>0</v>
      </c>
      <c r="CU1486">
        <f t="shared" si="1900"/>
        <v>-962</v>
      </c>
      <c r="CV1486">
        <f t="shared" si="1943"/>
        <v>0</v>
      </c>
      <c r="CW1486">
        <f t="shared" si="1901"/>
        <v>-961</v>
      </c>
      <c r="CX1486">
        <f t="shared" si="1944"/>
        <v>0</v>
      </c>
    </row>
    <row r="1487" spans="1:102">
      <c r="A1487" s="193">
        <v>26246</v>
      </c>
      <c r="B1487" t="s">
        <v>950</v>
      </c>
      <c r="C1487" t="s">
        <v>951</v>
      </c>
      <c r="D1487" t="s">
        <v>1011</v>
      </c>
      <c r="E1487" t="s">
        <v>2642</v>
      </c>
      <c r="F1487" t="s">
        <v>2643</v>
      </c>
      <c r="G1487" t="s">
        <v>8</v>
      </c>
      <c r="H1487" t="s">
        <v>8</v>
      </c>
      <c r="I1487" t="s">
        <v>8</v>
      </c>
      <c r="J1487">
        <v>0</v>
      </c>
      <c r="K1487" t="s">
        <v>1847</v>
      </c>
      <c r="L1487">
        <v>21</v>
      </c>
      <c r="M1487" t="s">
        <v>1</v>
      </c>
      <c r="N1487" t="s">
        <v>954</v>
      </c>
      <c r="O1487">
        <v>47150</v>
      </c>
      <c r="P1487" t="s">
        <v>6</v>
      </c>
      <c r="Q1487">
        <v>91</v>
      </c>
      <c r="R1487" s="193">
        <v>26246</v>
      </c>
      <c r="S1487" s="193">
        <v>73050</v>
      </c>
      <c r="T1487">
        <v>175</v>
      </c>
      <c r="U1487" t="s">
        <v>958</v>
      </c>
      <c r="V1487" t="str">
        <f t="shared" si="1902"/>
        <v>1971</v>
      </c>
      <c r="W1487" s="211">
        <f t="shared" si="1945"/>
        <v>-1000</v>
      </c>
      <c r="X1487">
        <f t="shared" si="1903"/>
        <v>0</v>
      </c>
      <c r="Y1487">
        <f t="shared" si="1865"/>
        <v>-999</v>
      </c>
      <c r="Z1487">
        <f t="shared" si="1904"/>
        <v>0</v>
      </c>
      <c r="AA1487">
        <f t="shared" si="1866"/>
        <v>-998</v>
      </c>
      <c r="AB1487">
        <f t="shared" si="1905"/>
        <v>0</v>
      </c>
      <c r="AC1487">
        <f t="shared" si="1867"/>
        <v>-997</v>
      </c>
      <c r="AD1487">
        <f t="shared" si="1906"/>
        <v>0</v>
      </c>
      <c r="AE1487">
        <f t="shared" si="1907"/>
        <v>-996</v>
      </c>
      <c r="AF1487">
        <f t="shared" si="1908"/>
        <v>0</v>
      </c>
      <c r="AG1487">
        <f t="shared" si="1868"/>
        <v>-995</v>
      </c>
      <c r="AH1487">
        <f t="shared" si="1909"/>
        <v>0</v>
      </c>
      <c r="AI1487">
        <f t="shared" si="1869"/>
        <v>-994</v>
      </c>
      <c r="AJ1487">
        <f t="shared" si="1910"/>
        <v>0</v>
      </c>
      <c r="AK1487">
        <f t="shared" si="1870"/>
        <v>-993</v>
      </c>
      <c r="AL1487">
        <f t="shared" si="1911"/>
        <v>0</v>
      </c>
      <c r="AM1487">
        <f t="shared" si="1912"/>
        <v>-992</v>
      </c>
      <c r="AN1487">
        <f t="shared" si="1913"/>
        <v>0</v>
      </c>
      <c r="AO1487">
        <f t="shared" si="1871"/>
        <v>-991</v>
      </c>
      <c r="AP1487">
        <f t="shared" si="1914"/>
        <v>0</v>
      </c>
      <c r="AQ1487">
        <f t="shared" si="1872"/>
        <v>-990</v>
      </c>
      <c r="AR1487">
        <f t="shared" si="1915"/>
        <v>0</v>
      </c>
      <c r="AS1487">
        <f t="shared" si="1873"/>
        <v>-989</v>
      </c>
      <c r="AT1487">
        <f t="shared" si="1916"/>
        <v>0</v>
      </c>
      <c r="AU1487">
        <f t="shared" si="1874"/>
        <v>-988</v>
      </c>
      <c r="AV1487">
        <f t="shared" si="1917"/>
        <v>0</v>
      </c>
      <c r="AW1487">
        <f t="shared" si="1875"/>
        <v>-987</v>
      </c>
      <c r="AX1487">
        <f t="shared" si="1918"/>
        <v>0</v>
      </c>
      <c r="AY1487">
        <f t="shared" si="1876"/>
        <v>-986</v>
      </c>
      <c r="AZ1487">
        <f t="shared" si="1919"/>
        <v>0</v>
      </c>
      <c r="BA1487">
        <f t="shared" si="1877"/>
        <v>-985</v>
      </c>
      <c r="BB1487">
        <f t="shared" si="1920"/>
        <v>0</v>
      </c>
      <c r="BC1487">
        <f t="shared" si="1878"/>
        <v>-984</v>
      </c>
      <c r="BD1487">
        <f t="shared" si="1921"/>
        <v>0</v>
      </c>
      <c r="BE1487">
        <f t="shared" si="1879"/>
        <v>-983</v>
      </c>
      <c r="BF1487">
        <f t="shared" si="1922"/>
        <v>0</v>
      </c>
      <c r="BG1487">
        <f t="shared" si="1880"/>
        <v>-982</v>
      </c>
      <c r="BH1487">
        <f t="shared" si="1923"/>
        <v>0</v>
      </c>
      <c r="BI1487">
        <f t="shared" si="1881"/>
        <v>-981</v>
      </c>
      <c r="BJ1487">
        <f t="shared" si="1924"/>
        <v>0</v>
      </c>
      <c r="BK1487">
        <f t="shared" si="1882"/>
        <v>-980</v>
      </c>
      <c r="BL1487">
        <f t="shared" si="1925"/>
        <v>0</v>
      </c>
      <c r="BM1487">
        <f t="shared" si="1883"/>
        <v>-979</v>
      </c>
      <c r="BN1487">
        <f t="shared" si="1926"/>
        <v>0</v>
      </c>
      <c r="BO1487">
        <f t="shared" si="1884"/>
        <v>-978</v>
      </c>
      <c r="BP1487">
        <f t="shared" si="1927"/>
        <v>0</v>
      </c>
      <c r="BQ1487">
        <f t="shared" si="1885"/>
        <v>-977</v>
      </c>
      <c r="BR1487">
        <f t="shared" si="1928"/>
        <v>0</v>
      </c>
      <c r="BS1487">
        <f t="shared" si="1886"/>
        <v>-976</v>
      </c>
      <c r="BT1487">
        <f t="shared" si="1929"/>
        <v>0</v>
      </c>
      <c r="BU1487">
        <f t="shared" si="1887"/>
        <v>-975</v>
      </c>
      <c r="BV1487">
        <f t="shared" si="1930"/>
        <v>0</v>
      </c>
      <c r="BW1487">
        <f t="shared" si="1888"/>
        <v>-974</v>
      </c>
      <c r="BX1487">
        <f t="shared" si="1931"/>
        <v>0</v>
      </c>
      <c r="BY1487">
        <f t="shared" si="1889"/>
        <v>-973</v>
      </c>
      <c r="BZ1487">
        <f t="shared" si="1932"/>
        <v>0</v>
      </c>
      <c r="CA1487">
        <f t="shared" si="1890"/>
        <v>-972</v>
      </c>
      <c r="CB1487">
        <f t="shared" si="1933"/>
        <v>0</v>
      </c>
      <c r="CC1487">
        <f t="shared" si="1891"/>
        <v>-971</v>
      </c>
      <c r="CD1487">
        <f t="shared" si="1934"/>
        <v>0</v>
      </c>
      <c r="CE1487">
        <f t="shared" si="1892"/>
        <v>-970</v>
      </c>
      <c r="CF1487">
        <f t="shared" si="1935"/>
        <v>0</v>
      </c>
      <c r="CG1487">
        <f t="shared" si="1893"/>
        <v>-969</v>
      </c>
      <c r="CH1487">
        <f t="shared" si="1936"/>
        <v>0</v>
      </c>
      <c r="CI1487">
        <f t="shared" si="1894"/>
        <v>-968</v>
      </c>
      <c r="CJ1487">
        <f t="shared" si="1937"/>
        <v>0</v>
      </c>
      <c r="CK1487">
        <f t="shared" si="1895"/>
        <v>-967</v>
      </c>
      <c r="CL1487">
        <f t="shared" si="1938"/>
        <v>0</v>
      </c>
      <c r="CM1487">
        <f t="shared" si="1896"/>
        <v>-966</v>
      </c>
      <c r="CN1487">
        <f t="shared" si="1939"/>
        <v>0</v>
      </c>
      <c r="CO1487">
        <f t="shared" si="1897"/>
        <v>-965</v>
      </c>
      <c r="CP1487">
        <f t="shared" si="1940"/>
        <v>0</v>
      </c>
      <c r="CQ1487">
        <f t="shared" si="1898"/>
        <v>-964</v>
      </c>
      <c r="CR1487">
        <f t="shared" si="1941"/>
        <v>0</v>
      </c>
      <c r="CS1487">
        <f t="shared" si="1899"/>
        <v>-963</v>
      </c>
      <c r="CT1487">
        <f t="shared" si="1942"/>
        <v>0</v>
      </c>
      <c r="CU1487">
        <f t="shared" si="1900"/>
        <v>-962</v>
      </c>
      <c r="CV1487">
        <f t="shared" si="1943"/>
        <v>0</v>
      </c>
      <c r="CW1487">
        <f t="shared" si="1901"/>
        <v>-961</v>
      </c>
      <c r="CX1487">
        <f t="shared" si="1944"/>
        <v>0</v>
      </c>
    </row>
    <row r="1488" spans="1:102">
      <c r="A1488" s="193">
        <v>40814</v>
      </c>
      <c r="B1488" t="s">
        <v>950</v>
      </c>
      <c r="C1488" t="s">
        <v>951</v>
      </c>
      <c r="D1488" t="s">
        <v>961</v>
      </c>
      <c r="E1488" t="s">
        <v>2644</v>
      </c>
      <c r="G1488" t="s">
        <v>8</v>
      </c>
      <c r="H1488" t="s">
        <v>8</v>
      </c>
      <c r="I1488" t="s">
        <v>8</v>
      </c>
      <c r="J1488">
        <v>3</v>
      </c>
      <c r="K1488" t="s">
        <v>2645</v>
      </c>
      <c r="L1488">
        <v>36</v>
      </c>
      <c r="M1488" t="s">
        <v>3</v>
      </c>
      <c r="N1488" t="s">
        <v>954</v>
      </c>
      <c r="O1488">
        <v>47150</v>
      </c>
      <c r="P1488" t="s">
        <v>1627</v>
      </c>
      <c r="Q1488">
        <v>91</v>
      </c>
      <c r="R1488" s="193">
        <v>40919</v>
      </c>
      <c r="S1488" s="193">
        <v>73050</v>
      </c>
      <c r="T1488">
        <v>250</v>
      </c>
      <c r="U1488" t="s">
        <v>955</v>
      </c>
      <c r="V1488" t="str">
        <f t="shared" si="1902"/>
        <v>2011</v>
      </c>
      <c r="W1488" s="211">
        <f t="shared" si="1945"/>
        <v>-1000</v>
      </c>
      <c r="X1488">
        <f t="shared" si="1903"/>
        <v>0</v>
      </c>
      <c r="Y1488">
        <f t="shared" si="1865"/>
        <v>-999</v>
      </c>
      <c r="Z1488">
        <f t="shared" si="1904"/>
        <v>0</v>
      </c>
      <c r="AA1488">
        <f t="shared" si="1866"/>
        <v>-998</v>
      </c>
      <c r="AB1488">
        <f t="shared" si="1905"/>
        <v>0</v>
      </c>
      <c r="AC1488">
        <f t="shared" si="1867"/>
        <v>-997</v>
      </c>
      <c r="AD1488">
        <f t="shared" si="1906"/>
        <v>0</v>
      </c>
      <c r="AE1488">
        <f t="shared" si="1907"/>
        <v>-996</v>
      </c>
      <c r="AF1488">
        <f t="shared" si="1908"/>
        <v>0</v>
      </c>
      <c r="AG1488">
        <f t="shared" si="1868"/>
        <v>-995</v>
      </c>
      <c r="AH1488">
        <f t="shared" si="1909"/>
        <v>0</v>
      </c>
      <c r="AI1488">
        <f t="shared" si="1869"/>
        <v>-994</v>
      </c>
      <c r="AJ1488">
        <f t="shared" si="1910"/>
        <v>0</v>
      </c>
      <c r="AK1488">
        <f t="shared" si="1870"/>
        <v>-993</v>
      </c>
      <c r="AL1488">
        <f t="shared" si="1911"/>
        <v>0</v>
      </c>
      <c r="AM1488">
        <f t="shared" si="1912"/>
        <v>-992</v>
      </c>
      <c r="AN1488">
        <f t="shared" si="1913"/>
        <v>0</v>
      </c>
      <c r="AO1488">
        <f t="shared" si="1871"/>
        <v>-991</v>
      </c>
      <c r="AP1488">
        <f t="shared" si="1914"/>
        <v>0</v>
      </c>
      <c r="AQ1488">
        <f t="shared" si="1872"/>
        <v>-990</v>
      </c>
      <c r="AR1488">
        <f t="shared" si="1915"/>
        <v>0</v>
      </c>
      <c r="AS1488">
        <f t="shared" si="1873"/>
        <v>-989</v>
      </c>
      <c r="AT1488">
        <f t="shared" si="1916"/>
        <v>0</v>
      </c>
      <c r="AU1488">
        <f t="shared" si="1874"/>
        <v>-988</v>
      </c>
      <c r="AV1488">
        <f t="shared" si="1917"/>
        <v>0</v>
      </c>
      <c r="AW1488">
        <f t="shared" si="1875"/>
        <v>-987</v>
      </c>
      <c r="AX1488">
        <f t="shared" si="1918"/>
        <v>0</v>
      </c>
      <c r="AY1488">
        <f t="shared" si="1876"/>
        <v>-986</v>
      </c>
      <c r="AZ1488">
        <f t="shared" si="1919"/>
        <v>0</v>
      </c>
      <c r="BA1488">
        <f t="shared" si="1877"/>
        <v>-985</v>
      </c>
      <c r="BB1488">
        <f t="shared" si="1920"/>
        <v>0</v>
      </c>
      <c r="BC1488">
        <f t="shared" si="1878"/>
        <v>-984</v>
      </c>
      <c r="BD1488">
        <f t="shared" si="1921"/>
        <v>0</v>
      </c>
      <c r="BE1488">
        <f t="shared" si="1879"/>
        <v>-983</v>
      </c>
      <c r="BF1488">
        <f t="shared" si="1922"/>
        <v>0</v>
      </c>
      <c r="BG1488">
        <f t="shared" si="1880"/>
        <v>-982</v>
      </c>
      <c r="BH1488">
        <f t="shared" si="1923"/>
        <v>0</v>
      </c>
      <c r="BI1488">
        <f t="shared" si="1881"/>
        <v>-981</v>
      </c>
      <c r="BJ1488">
        <f t="shared" si="1924"/>
        <v>0</v>
      </c>
      <c r="BK1488">
        <f t="shared" si="1882"/>
        <v>-980</v>
      </c>
      <c r="BL1488">
        <f t="shared" si="1925"/>
        <v>0</v>
      </c>
      <c r="BM1488">
        <f t="shared" si="1883"/>
        <v>-979</v>
      </c>
      <c r="BN1488">
        <f t="shared" si="1926"/>
        <v>0</v>
      </c>
      <c r="BO1488">
        <f t="shared" si="1884"/>
        <v>-978</v>
      </c>
      <c r="BP1488">
        <f t="shared" si="1927"/>
        <v>0</v>
      </c>
      <c r="BQ1488">
        <f t="shared" si="1885"/>
        <v>-977</v>
      </c>
      <c r="BR1488">
        <f t="shared" si="1928"/>
        <v>0</v>
      </c>
      <c r="BS1488">
        <f t="shared" si="1886"/>
        <v>-976</v>
      </c>
      <c r="BT1488">
        <f t="shared" si="1929"/>
        <v>0</v>
      </c>
      <c r="BU1488">
        <f t="shared" si="1887"/>
        <v>-975</v>
      </c>
      <c r="BV1488">
        <f t="shared" si="1930"/>
        <v>0</v>
      </c>
      <c r="BW1488">
        <f t="shared" si="1888"/>
        <v>-974</v>
      </c>
      <c r="BX1488">
        <f t="shared" si="1931"/>
        <v>0</v>
      </c>
      <c r="BY1488">
        <f t="shared" si="1889"/>
        <v>-973</v>
      </c>
      <c r="BZ1488">
        <f t="shared" si="1932"/>
        <v>0</v>
      </c>
      <c r="CA1488">
        <f t="shared" si="1890"/>
        <v>-972</v>
      </c>
      <c r="CB1488">
        <f t="shared" si="1933"/>
        <v>0</v>
      </c>
      <c r="CC1488">
        <f t="shared" si="1891"/>
        <v>-971</v>
      </c>
      <c r="CD1488">
        <f t="shared" si="1934"/>
        <v>0</v>
      </c>
      <c r="CE1488">
        <f t="shared" si="1892"/>
        <v>-970</v>
      </c>
      <c r="CF1488">
        <f t="shared" si="1935"/>
        <v>0</v>
      </c>
      <c r="CG1488">
        <f t="shared" si="1893"/>
        <v>-969</v>
      </c>
      <c r="CH1488">
        <f t="shared" si="1936"/>
        <v>0</v>
      </c>
      <c r="CI1488">
        <f t="shared" si="1894"/>
        <v>-968</v>
      </c>
      <c r="CJ1488">
        <f t="shared" si="1937"/>
        <v>0</v>
      </c>
      <c r="CK1488">
        <f t="shared" si="1895"/>
        <v>-967</v>
      </c>
      <c r="CL1488">
        <f t="shared" si="1938"/>
        <v>0</v>
      </c>
      <c r="CM1488">
        <f t="shared" si="1896"/>
        <v>-966</v>
      </c>
      <c r="CN1488">
        <f t="shared" si="1939"/>
        <v>0</v>
      </c>
      <c r="CO1488">
        <f t="shared" si="1897"/>
        <v>-965</v>
      </c>
      <c r="CP1488">
        <f t="shared" si="1940"/>
        <v>0</v>
      </c>
      <c r="CQ1488">
        <f t="shared" si="1898"/>
        <v>-964</v>
      </c>
      <c r="CR1488">
        <f t="shared" si="1941"/>
        <v>0</v>
      </c>
      <c r="CS1488">
        <f t="shared" si="1899"/>
        <v>-963</v>
      </c>
      <c r="CT1488">
        <f t="shared" si="1942"/>
        <v>0</v>
      </c>
      <c r="CU1488">
        <f t="shared" si="1900"/>
        <v>-962</v>
      </c>
      <c r="CV1488">
        <f t="shared" si="1943"/>
        <v>0</v>
      </c>
      <c r="CW1488">
        <f t="shared" si="1901"/>
        <v>-961</v>
      </c>
      <c r="CX1488">
        <f t="shared" si="1944"/>
        <v>0</v>
      </c>
    </row>
    <row r="1489" spans="1:102">
      <c r="A1489" s="193">
        <v>39147</v>
      </c>
      <c r="B1489" t="s">
        <v>950</v>
      </c>
      <c r="C1489" t="s">
        <v>951</v>
      </c>
      <c r="D1489" t="s">
        <v>1679</v>
      </c>
      <c r="E1489" t="s">
        <v>2646</v>
      </c>
      <c r="G1489" t="s">
        <v>8</v>
      </c>
      <c r="H1489" t="s">
        <v>8</v>
      </c>
      <c r="I1489" t="s">
        <v>8</v>
      </c>
      <c r="J1489">
        <v>0</v>
      </c>
      <c r="K1489" t="s">
        <v>1847</v>
      </c>
      <c r="L1489">
        <v>31</v>
      </c>
      <c r="M1489" t="s">
        <v>1849</v>
      </c>
      <c r="N1489" t="s">
        <v>1850</v>
      </c>
      <c r="O1489">
        <v>47150</v>
      </c>
      <c r="P1489" t="s">
        <v>6</v>
      </c>
      <c r="Q1489">
        <v>91</v>
      </c>
      <c r="R1489" s="193">
        <v>39147</v>
      </c>
      <c r="S1489" t="s">
        <v>1381</v>
      </c>
      <c r="T1489">
        <v>250</v>
      </c>
      <c r="U1489" t="s">
        <v>955</v>
      </c>
      <c r="V1489" t="str">
        <f t="shared" si="1902"/>
        <v>2007</v>
      </c>
      <c r="W1489" s="211">
        <f t="shared" si="1945"/>
        <v>-1000</v>
      </c>
      <c r="X1489">
        <f t="shared" si="1903"/>
        <v>0</v>
      </c>
      <c r="Y1489">
        <f t="shared" si="1865"/>
        <v>-999</v>
      </c>
      <c r="Z1489">
        <f t="shared" si="1904"/>
        <v>0</v>
      </c>
      <c r="AA1489">
        <f t="shared" si="1866"/>
        <v>-998</v>
      </c>
      <c r="AB1489">
        <f t="shared" si="1905"/>
        <v>0</v>
      </c>
      <c r="AC1489">
        <f t="shared" si="1867"/>
        <v>-997</v>
      </c>
      <c r="AD1489">
        <f t="shared" si="1906"/>
        <v>0</v>
      </c>
      <c r="AE1489">
        <f t="shared" si="1907"/>
        <v>-996</v>
      </c>
      <c r="AF1489">
        <f t="shared" si="1908"/>
        <v>0</v>
      </c>
      <c r="AG1489">
        <f t="shared" si="1868"/>
        <v>-995</v>
      </c>
      <c r="AH1489">
        <f t="shared" si="1909"/>
        <v>0</v>
      </c>
      <c r="AI1489">
        <f t="shared" si="1869"/>
        <v>-994</v>
      </c>
      <c r="AJ1489">
        <f t="shared" si="1910"/>
        <v>0</v>
      </c>
      <c r="AK1489">
        <f t="shared" si="1870"/>
        <v>-993</v>
      </c>
      <c r="AL1489">
        <f t="shared" si="1911"/>
        <v>0</v>
      </c>
      <c r="AM1489">
        <f t="shared" si="1912"/>
        <v>-992</v>
      </c>
      <c r="AN1489">
        <f t="shared" si="1913"/>
        <v>0</v>
      </c>
      <c r="AO1489">
        <f t="shared" si="1871"/>
        <v>-991</v>
      </c>
      <c r="AP1489">
        <f t="shared" si="1914"/>
        <v>0</v>
      </c>
      <c r="AQ1489">
        <f t="shared" si="1872"/>
        <v>-990</v>
      </c>
      <c r="AR1489">
        <f t="shared" si="1915"/>
        <v>0</v>
      </c>
      <c r="AS1489">
        <f t="shared" si="1873"/>
        <v>-989</v>
      </c>
      <c r="AT1489">
        <f t="shared" si="1916"/>
        <v>0</v>
      </c>
      <c r="AU1489">
        <f t="shared" si="1874"/>
        <v>-988</v>
      </c>
      <c r="AV1489">
        <f t="shared" si="1917"/>
        <v>0</v>
      </c>
      <c r="AW1489">
        <f t="shared" si="1875"/>
        <v>-987</v>
      </c>
      <c r="AX1489">
        <f t="shared" si="1918"/>
        <v>0</v>
      </c>
      <c r="AY1489">
        <f t="shared" si="1876"/>
        <v>-986</v>
      </c>
      <c r="AZ1489">
        <f t="shared" si="1919"/>
        <v>0</v>
      </c>
      <c r="BA1489">
        <f t="shared" si="1877"/>
        <v>-985</v>
      </c>
      <c r="BB1489">
        <f t="shared" si="1920"/>
        <v>0</v>
      </c>
      <c r="BC1489">
        <f t="shared" si="1878"/>
        <v>-984</v>
      </c>
      <c r="BD1489">
        <f t="shared" si="1921"/>
        <v>0</v>
      </c>
      <c r="BE1489">
        <f t="shared" si="1879"/>
        <v>-983</v>
      </c>
      <c r="BF1489">
        <f t="shared" si="1922"/>
        <v>0</v>
      </c>
      <c r="BG1489">
        <f t="shared" si="1880"/>
        <v>-982</v>
      </c>
      <c r="BH1489">
        <f t="shared" si="1923"/>
        <v>0</v>
      </c>
      <c r="BI1489">
        <f t="shared" si="1881"/>
        <v>-981</v>
      </c>
      <c r="BJ1489">
        <f t="shared" si="1924"/>
        <v>0</v>
      </c>
      <c r="BK1489">
        <f t="shared" si="1882"/>
        <v>-980</v>
      </c>
      <c r="BL1489">
        <f t="shared" si="1925"/>
        <v>0</v>
      </c>
      <c r="BM1489">
        <f t="shared" si="1883"/>
        <v>-979</v>
      </c>
      <c r="BN1489">
        <f t="shared" si="1926"/>
        <v>0</v>
      </c>
      <c r="BO1489">
        <f t="shared" si="1884"/>
        <v>-978</v>
      </c>
      <c r="BP1489">
        <f t="shared" si="1927"/>
        <v>0</v>
      </c>
      <c r="BQ1489">
        <f t="shared" si="1885"/>
        <v>-977</v>
      </c>
      <c r="BR1489">
        <f t="shared" si="1928"/>
        <v>0</v>
      </c>
      <c r="BS1489">
        <f t="shared" si="1886"/>
        <v>-976</v>
      </c>
      <c r="BT1489">
        <f t="shared" si="1929"/>
        <v>0</v>
      </c>
      <c r="BU1489">
        <f t="shared" si="1887"/>
        <v>-975</v>
      </c>
      <c r="BV1489">
        <f t="shared" si="1930"/>
        <v>0</v>
      </c>
      <c r="BW1489">
        <f t="shared" si="1888"/>
        <v>-974</v>
      </c>
      <c r="BX1489">
        <f t="shared" si="1931"/>
        <v>0</v>
      </c>
      <c r="BY1489">
        <f t="shared" si="1889"/>
        <v>-973</v>
      </c>
      <c r="BZ1489">
        <f t="shared" si="1932"/>
        <v>0</v>
      </c>
      <c r="CA1489">
        <f t="shared" si="1890"/>
        <v>-972</v>
      </c>
      <c r="CB1489">
        <f t="shared" si="1933"/>
        <v>0</v>
      </c>
      <c r="CC1489">
        <f t="shared" si="1891"/>
        <v>-971</v>
      </c>
      <c r="CD1489">
        <f t="shared" si="1934"/>
        <v>0</v>
      </c>
      <c r="CE1489">
        <f t="shared" si="1892"/>
        <v>-970</v>
      </c>
      <c r="CF1489">
        <f t="shared" si="1935"/>
        <v>0</v>
      </c>
      <c r="CG1489">
        <f t="shared" si="1893"/>
        <v>-969</v>
      </c>
      <c r="CH1489">
        <f t="shared" si="1936"/>
        <v>0</v>
      </c>
      <c r="CI1489">
        <f t="shared" si="1894"/>
        <v>-968</v>
      </c>
      <c r="CJ1489">
        <f t="shared" si="1937"/>
        <v>0</v>
      </c>
      <c r="CK1489">
        <f t="shared" si="1895"/>
        <v>-967</v>
      </c>
      <c r="CL1489">
        <f t="shared" si="1938"/>
        <v>0</v>
      </c>
      <c r="CM1489">
        <f t="shared" si="1896"/>
        <v>-966</v>
      </c>
      <c r="CN1489">
        <f t="shared" si="1939"/>
        <v>0</v>
      </c>
      <c r="CO1489">
        <f t="shared" si="1897"/>
        <v>-965</v>
      </c>
      <c r="CP1489">
        <f t="shared" si="1940"/>
        <v>0</v>
      </c>
      <c r="CQ1489">
        <f t="shared" si="1898"/>
        <v>-964</v>
      </c>
      <c r="CR1489">
        <f t="shared" si="1941"/>
        <v>0</v>
      </c>
      <c r="CS1489">
        <f t="shared" si="1899"/>
        <v>-963</v>
      </c>
      <c r="CT1489">
        <f t="shared" si="1942"/>
        <v>0</v>
      </c>
      <c r="CU1489">
        <f t="shared" si="1900"/>
        <v>-962</v>
      </c>
      <c r="CV1489">
        <f t="shared" si="1943"/>
        <v>0</v>
      </c>
      <c r="CW1489">
        <f t="shared" si="1901"/>
        <v>-961</v>
      </c>
      <c r="CX1489">
        <f t="shared" si="1944"/>
        <v>0</v>
      </c>
    </row>
    <row r="1490" spans="1:102">
      <c r="A1490" s="193">
        <v>27786</v>
      </c>
      <c r="B1490" t="s">
        <v>950</v>
      </c>
      <c r="C1490" t="s">
        <v>951</v>
      </c>
      <c r="D1490" t="s">
        <v>1679</v>
      </c>
      <c r="E1490" t="s">
        <v>2647</v>
      </c>
      <c r="F1490" t="s">
        <v>2648</v>
      </c>
      <c r="G1490" t="s">
        <v>8</v>
      </c>
      <c r="H1490" t="s">
        <v>8</v>
      </c>
      <c r="I1490" t="s">
        <v>8</v>
      </c>
      <c r="J1490">
        <v>0</v>
      </c>
      <c r="K1490" t="s">
        <v>1847</v>
      </c>
      <c r="L1490">
        <v>21</v>
      </c>
      <c r="M1490" t="s">
        <v>1</v>
      </c>
      <c r="N1490" t="s">
        <v>954</v>
      </c>
      <c r="O1490">
        <v>47150</v>
      </c>
      <c r="P1490" t="s">
        <v>6</v>
      </c>
      <c r="Q1490">
        <v>91</v>
      </c>
      <c r="R1490" s="193">
        <v>27786</v>
      </c>
      <c r="S1490" s="193">
        <v>73050</v>
      </c>
      <c r="T1490">
        <v>175</v>
      </c>
      <c r="U1490" t="s">
        <v>958</v>
      </c>
      <c r="V1490" t="str">
        <f t="shared" si="1902"/>
        <v>1976</v>
      </c>
      <c r="W1490" s="211">
        <f t="shared" si="1945"/>
        <v>-1000</v>
      </c>
      <c r="X1490">
        <f t="shared" si="1903"/>
        <v>0</v>
      </c>
      <c r="Y1490">
        <f t="shared" si="1865"/>
        <v>-999</v>
      </c>
      <c r="Z1490">
        <f t="shared" si="1904"/>
        <v>0</v>
      </c>
      <c r="AA1490">
        <f t="shared" si="1866"/>
        <v>-998</v>
      </c>
      <c r="AB1490">
        <f t="shared" si="1905"/>
        <v>0</v>
      </c>
      <c r="AC1490">
        <f t="shared" si="1867"/>
        <v>-997</v>
      </c>
      <c r="AD1490">
        <f t="shared" si="1906"/>
        <v>0</v>
      </c>
      <c r="AE1490">
        <f t="shared" si="1907"/>
        <v>-996</v>
      </c>
      <c r="AF1490">
        <f t="shared" si="1908"/>
        <v>0</v>
      </c>
      <c r="AG1490">
        <f t="shared" si="1868"/>
        <v>-995</v>
      </c>
      <c r="AH1490">
        <f t="shared" si="1909"/>
        <v>0</v>
      </c>
      <c r="AI1490">
        <f t="shared" si="1869"/>
        <v>-994</v>
      </c>
      <c r="AJ1490">
        <f t="shared" si="1910"/>
        <v>0</v>
      </c>
      <c r="AK1490">
        <f t="shared" si="1870"/>
        <v>-993</v>
      </c>
      <c r="AL1490">
        <f t="shared" si="1911"/>
        <v>0</v>
      </c>
      <c r="AM1490">
        <f t="shared" si="1912"/>
        <v>-992</v>
      </c>
      <c r="AN1490">
        <f t="shared" si="1913"/>
        <v>0</v>
      </c>
      <c r="AO1490">
        <f t="shared" si="1871"/>
        <v>-991</v>
      </c>
      <c r="AP1490">
        <f t="shared" si="1914"/>
        <v>0</v>
      </c>
      <c r="AQ1490">
        <f t="shared" si="1872"/>
        <v>-990</v>
      </c>
      <c r="AR1490">
        <f t="shared" si="1915"/>
        <v>0</v>
      </c>
      <c r="AS1490">
        <f t="shared" si="1873"/>
        <v>-989</v>
      </c>
      <c r="AT1490">
        <f t="shared" si="1916"/>
        <v>0</v>
      </c>
      <c r="AU1490">
        <f t="shared" si="1874"/>
        <v>-988</v>
      </c>
      <c r="AV1490">
        <f t="shared" si="1917"/>
        <v>0</v>
      </c>
      <c r="AW1490">
        <f t="shared" si="1875"/>
        <v>-987</v>
      </c>
      <c r="AX1490">
        <f t="shared" si="1918"/>
        <v>0</v>
      </c>
      <c r="AY1490">
        <f t="shared" si="1876"/>
        <v>-986</v>
      </c>
      <c r="AZ1490">
        <f t="shared" si="1919"/>
        <v>0</v>
      </c>
      <c r="BA1490">
        <f t="shared" si="1877"/>
        <v>-985</v>
      </c>
      <c r="BB1490">
        <f t="shared" si="1920"/>
        <v>0</v>
      </c>
      <c r="BC1490">
        <f t="shared" si="1878"/>
        <v>-984</v>
      </c>
      <c r="BD1490">
        <f t="shared" si="1921"/>
        <v>0</v>
      </c>
      <c r="BE1490">
        <f t="shared" si="1879"/>
        <v>-983</v>
      </c>
      <c r="BF1490">
        <f t="shared" si="1922"/>
        <v>0</v>
      </c>
      <c r="BG1490">
        <f t="shared" si="1880"/>
        <v>-982</v>
      </c>
      <c r="BH1490">
        <f t="shared" si="1923"/>
        <v>0</v>
      </c>
      <c r="BI1490">
        <f t="shared" si="1881"/>
        <v>-981</v>
      </c>
      <c r="BJ1490">
        <f t="shared" si="1924"/>
        <v>0</v>
      </c>
      <c r="BK1490">
        <f t="shared" si="1882"/>
        <v>-980</v>
      </c>
      <c r="BL1490">
        <f t="shared" si="1925"/>
        <v>0</v>
      </c>
      <c r="BM1490">
        <f t="shared" si="1883"/>
        <v>-979</v>
      </c>
      <c r="BN1490">
        <f t="shared" si="1926"/>
        <v>0</v>
      </c>
      <c r="BO1490">
        <f t="shared" si="1884"/>
        <v>-978</v>
      </c>
      <c r="BP1490">
        <f t="shared" si="1927"/>
        <v>0</v>
      </c>
      <c r="BQ1490">
        <f t="shared" si="1885"/>
        <v>-977</v>
      </c>
      <c r="BR1490">
        <f t="shared" si="1928"/>
        <v>0</v>
      </c>
      <c r="BS1490">
        <f t="shared" si="1886"/>
        <v>-976</v>
      </c>
      <c r="BT1490">
        <f t="shared" si="1929"/>
        <v>0</v>
      </c>
      <c r="BU1490">
        <f t="shared" si="1887"/>
        <v>-975</v>
      </c>
      <c r="BV1490">
        <f t="shared" si="1930"/>
        <v>0</v>
      </c>
      <c r="BW1490">
        <f t="shared" si="1888"/>
        <v>-974</v>
      </c>
      <c r="BX1490">
        <f t="shared" si="1931"/>
        <v>0</v>
      </c>
      <c r="BY1490">
        <f t="shared" si="1889"/>
        <v>-973</v>
      </c>
      <c r="BZ1490">
        <f t="shared" si="1932"/>
        <v>0</v>
      </c>
      <c r="CA1490">
        <f t="shared" si="1890"/>
        <v>-972</v>
      </c>
      <c r="CB1490">
        <f t="shared" si="1933"/>
        <v>0</v>
      </c>
      <c r="CC1490">
        <f t="shared" si="1891"/>
        <v>-971</v>
      </c>
      <c r="CD1490">
        <f t="shared" si="1934"/>
        <v>0</v>
      </c>
      <c r="CE1490">
        <f t="shared" si="1892"/>
        <v>-970</v>
      </c>
      <c r="CF1490">
        <f t="shared" si="1935"/>
        <v>0</v>
      </c>
      <c r="CG1490">
        <f t="shared" si="1893"/>
        <v>-969</v>
      </c>
      <c r="CH1490">
        <f t="shared" si="1936"/>
        <v>0</v>
      </c>
      <c r="CI1490">
        <f t="shared" si="1894"/>
        <v>-968</v>
      </c>
      <c r="CJ1490">
        <f t="shared" si="1937"/>
        <v>0</v>
      </c>
      <c r="CK1490">
        <f t="shared" si="1895"/>
        <v>-967</v>
      </c>
      <c r="CL1490">
        <f t="shared" si="1938"/>
        <v>0</v>
      </c>
      <c r="CM1490">
        <f t="shared" si="1896"/>
        <v>-966</v>
      </c>
      <c r="CN1490">
        <f t="shared" si="1939"/>
        <v>0</v>
      </c>
      <c r="CO1490">
        <f t="shared" si="1897"/>
        <v>-965</v>
      </c>
      <c r="CP1490">
        <f t="shared" si="1940"/>
        <v>0</v>
      </c>
      <c r="CQ1490">
        <f t="shared" si="1898"/>
        <v>-964</v>
      </c>
      <c r="CR1490">
        <f t="shared" si="1941"/>
        <v>0</v>
      </c>
      <c r="CS1490">
        <f t="shared" si="1899"/>
        <v>-963</v>
      </c>
      <c r="CT1490">
        <f t="shared" si="1942"/>
        <v>0</v>
      </c>
      <c r="CU1490">
        <f t="shared" si="1900"/>
        <v>-962</v>
      </c>
      <c r="CV1490">
        <f t="shared" si="1943"/>
        <v>0</v>
      </c>
      <c r="CW1490">
        <f t="shared" si="1901"/>
        <v>-961</v>
      </c>
      <c r="CX1490">
        <f t="shared" si="1944"/>
        <v>0</v>
      </c>
    </row>
    <row r="1491" spans="1:102">
      <c r="A1491" s="193">
        <v>41537</v>
      </c>
      <c r="B1491" t="s">
        <v>950</v>
      </c>
      <c r="C1491" t="s">
        <v>951</v>
      </c>
      <c r="D1491" t="s">
        <v>956</v>
      </c>
      <c r="E1491" t="s">
        <v>2649</v>
      </c>
      <c r="F1491" t="s">
        <v>2650</v>
      </c>
      <c r="G1491" t="s">
        <v>8</v>
      </c>
      <c r="H1491" t="s">
        <v>8</v>
      </c>
      <c r="I1491" t="s">
        <v>8</v>
      </c>
      <c r="J1491">
        <v>61</v>
      </c>
      <c r="K1491" t="s">
        <v>1829</v>
      </c>
      <c r="L1491">
        <v>34</v>
      </c>
      <c r="M1491" t="s">
        <v>2</v>
      </c>
      <c r="N1491" t="s">
        <v>954</v>
      </c>
      <c r="O1491">
        <v>47150</v>
      </c>
      <c r="P1491" t="s">
        <v>6</v>
      </c>
      <c r="Q1491">
        <v>91</v>
      </c>
      <c r="R1491" s="193">
        <v>39561</v>
      </c>
      <c r="S1491" s="193">
        <v>39561</v>
      </c>
      <c r="T1491">
        <v>100</v>
      </c>
      <c r="U1491" t="s">
        <v>955</v>
      </c>
      <c r="V1491" t="str">
        <f t="shared" si="1902"/>
        <v>2013</v>
      </c>
      <c r="W1491" s="211">
        <f t="shared" si="1945"/>
        <v>-1000</v>
      </c>
      <c r="X1491">
        <f t="shared" si="1903"/>
        <v>0</v>
      </c>
      <c r="Y1491">
        <f t="shared" si="1865"/>
        <v>-999</v>
      </c>
      <c r="Z1491">
        <f t="shared" si="1904"/>
        <v>0</v>
      </c>
      <c r="AA1491">
        <f t="shared" si="1866"/>
        <v>-998</v>
      </c>
      <c r="AB1491">
        <f t="shared" si="1905"/>
        <v>0</v>
      </c>
      <c r="AC1491">
        <f t="shared" si="1867"/>
        <v>-997</v>
      </c>
      <c r="AD1491">
        <f t="shared" si="1906"/>
        <v>0</v>
      </c>
      <c r="AE1491">
        <f t="shared" si="1907"/>
        <v>-996</v>
      </c>
      <c r="AF1491">
        <f t="shared" si="1908"/>
        <v>0</v>
      </c>
      <c r="AG1491">
        <f t="shared" si="1868"/>
        <v>-995</v>
      </c>
      <c r="AH1491">
        <f t="shared" si="1909"/>
        <v>0</v>
      </c>
      <c r="AI1491">
        <f t="shared" si="1869"/>
        <v>-994</v>
      </c>
      <c r="AJ1491">
        <f t="shared" si="1910"/>
        <v>0</v>
      </c>
      <c r="AK1491">
        <f t="shared" si="1870"/>
        <v>-993</v>
      </c>
      <c r="AL1491">
        <f t="shared" si="1911"/>
        <v>0</v>
      </c>
      <c r="AM1491">
        <f t="shared" si="1912"/>
        <v>-992</v>
      </c>
      <c r="AN1491">
        <f t="shared" si="1913"/>
        <v>0</v>
      </c>
      <c r="AO1491">
        <f t="shared" si="1871"/>
        <v>-991</v>
      </c>
      <c r="AP1491">
        <f t="shared" si="1914"/>
        <v>0</v>
      </c>
      <c r="AQ1491">
        <f t="shared" si="1872"/>
        <v>-990</v>
      </c>
      <c r="AR1491">
        <f t="shared" si="1915"/>
        <v>0</v>
      </c>
      <c r="AS1491">
        <f t="shared" si="1873"/>
        <v>-989</v>
      </c>
      <c r="AT1491">
        <f t="shared" si="1916"/>
        <v>0</v>
      </c>
      <c r="AU1491">
        <f t="shared" si="1874"/>
        <v>-988</v>
      </c>
      <c r="AV1491">
        <f t="shared" si="1917"/>
        <v>0</v>
      </c>
      <c r="AW1491">
        <f t="shared" si="1875"/>
        <v>-987</v>
      </c>
      <c r="AX1491">
        <f t="shared" si="1918"/>
        <v>0</v>
      </c>
      <c r="AY1491">
        <f t="shared" si="1876"/>
        <v>-986</v>
      </c>
      <c r="AZ1491">
        <f t="shared" si="1919"/>
        <v>0</v>
      </c>
      <c r="BA1491">
        <f t="shared" si="1877"/>
        <v>-985</v>
      </c>
      <c r="BB1491">
        <f t="shared" si="1920"/>
        <v>0</v>
      </c>
      <c r="BC1491">
        <f t="shared" si="1878"/>
        <v>-984</v>
      </c>
      <c r="BD1491">
        <f t="shared" si="1921"/>
        <v>0</v>
      </c>
      <c r="BE1491">
        <f t="shared" si="1879"/>
        <v>-983</v>
      </c>
      <c r="BF1491">
        <f t="shared" si="1922"/>
        <v>0</v>
      </c>
      <c r="BG1491">
        <f t="shared" si="1880"/>
        <v>-982</v>
      </c>
      <c r="BH1491">
        <f t="shared" si="1923"/>
        <v>0</v>
      </c>
      <c r="BI1491">
        <f t="shared" si="1881"/>
        <v>-981</v>
      </c>
      <c r="BJ1491">
        <f t="shared" si="1924"/>
        <v>0</v>
      </c>
      <c r="BK1491">
        <f t="shared" si="1882"/>
        <v>-980</v>
      </c>
      <c r="BL1491">
        <f t="shared" si="1925"/>
        <v>0</v>
      </c>
      <c r="BM1491">
        <f t="shared" si="1883"/>
        <v>-979</v>
      </c>
      <c r="BN1491">
        <f t="shared" si="1926"/>
        <v>0</v>
      </c>
      <c r="BO1491">
        <f t="shared" si="1884"/>
        <v>-978</v>
      </c>
      <c r="BP1491">
        <f t="shared" si="1927"/>
        <v>0</v>
      </c>
      <c r="BQ1491">
        <f t="shared" si="1885"/>
        <v>-977</v>
      </c>
      <c r="BR1491">
        <f t="shared" si="1928"/>
        <v>0</v>
      </c>
      <c r="BS1491">
        <f t="shared" si="1886"/>
        <v>-976</v>
      </c>
      <c r="BT1491">
        <f t="shared" si="1929"/>
        <v>0</v>
      </c>
      <c r="BU1491">
        <f t="shared" si="1887"/>
        <v>-975</v>
      </c>
      <c r="BV1491">
        <f t="shared" si="1930"/>
        <v>0</v>
      </c>
      <c r="BW1491">
        <f t="shared" si="1888"/>
        <v>-974</v>
      </c>
      <c r="BX1491">
        <f t="shared" si="1931"/>
        <v>0</v>
      </c>
      <c r="BY1491">
        <f t="shared" si="1889"/>
        <v>-973</v>
      </c>
      <c r="BZ1491">
        <f t="shared" si="1932"/>
        <v>0</v>
      </c>
      <c r="CA1491">
        <f t="shared" si="1890"/>
        <v>-972</v>
      </c>
      <c r="CB1491">
        <f t="shared" si="1933"/>
        <v>0</v>
      </c>
      <c r="CC1491">
        <f t="shared" si="1891"/>
        <v>-971</v>
      </c>
      <c r="CD1491">
        <f t="shared" si="1934"/>
        <v>0</v>
      </c>
      <c r="CE1491">
        <f t="shared" si="1892"/>
        <v>-970</v>
      </c>
      <c r="CF1491">
        <f t="shared" si="1935"/>
        <v>0</v>
      </c>
      <c r="CG1491">
        <f t="shared" si="1893"/>
        <v>-969</v>
      </c>
      <c r="CH1491">
        <f t="shared" si="1936"/>
        <v>0</v>
      </c>
      <c r="CI1491">
        <f t="shared" si="1894"/>
        <v>-968</v>
      </c>
      <c r="CJ1491">
        <f t="shared" si="1937"/>
        <v>0</v>
      </c>
      <c r="CK1491">
        <f t="shared" si="1895"/>
        <v>-967</v>
      </c>
      <c r="CL1491">
        <f t="shared" si="1938"/>
        <v>0</v>
      </c>
      <c r="CM1491">
        <f t="shared" si="1896"/>
        <v>-966</v>
      </c>
      <c r="CN1491">
        <f t="shared" si="1939"/>
        <v>0</v>
      </c>
      <c r="CO1491">
        <f t="shared" si="1897"/>
        <v>-965</v>
      </c>
      <c r="CP1491">
        <f t="shared" si="1940"/>
        <v>0</v>
      </c>
      <c r="CQ1491">
        <f t="shared" si="1898"/>
        <v>-964</v>
      </c>
      <c r="CR1491">
        <f t="shared" si="1941"/>
        <v>0</v>
      </c>
      <c r="CS1491">
        <f t="shared" si="1899"/>
        <v>-963</v>
      </c>
      <c r="CT1491">
        <f t="shared" si="1942"/>
        <v>0</v>
      </c>
      <c r="CU1491">
        <f t="shared" si="1900"/>
        <v>-962</v>
      </c>
      <c r="CV1491">
        <f t="shared" si="1943"/>
        <v>0</v>
      </c>
      <c r="CW1491">
        <f t="shared" si="1901"/>
        <v>-961</v>
      </c>
      <c r="CX1491">
        <f t="shared" si="1944"/>
        <v>0</v>
      </c>
    </row>
    <row r="1492" spans="1:102">
      <c r="A1492" s="193">
        <v>22252</v>
      </c>
      <c r="B1492" t="s">
        <v>950</v>
      </c>
      <c r="C1492" t="s">
        <v>951</v>
      </c>
      <c r="D1492" t="s">
        <v>991</v>
      </c>
      <c r="E1492" t="s">
        <v>2651</v>
      </c>
      <c r="F1492" t="s">
        <v>2652</v>
      </c>
      <c r="G1492" t="s">
        <v>8</v>
      </c>
      <c r="H1492" t="s">
        <v>8</v>
      </c>
      <c r="I1492" t="s">
        <v>8</v>
      </c>
      <c r="J1492">
        <v>0</v>
      </c>
      <c r="K1492" t="s">
        <v>1847</v>
      </c>
      <c r="L1492">
        <v>34</v>
      </c>
      <c r="M1492" t="s">
        <v>2</v>
      </c>
      <c r="N1492" t="s">
        <v>954</v>
      </c>
      <c r="O1492">
        <v>47150</v>
      </c>
      <c r="P1492" t="s">
        <v>6</v>
      </c>
      <c r="Q1492">
        <v>91</v>
      </c>
      <c r="R1492" s="193">
        <v>22252</v>
      </c>
      <c r="S1492" s="193">
        <v>73050</v>
      </c>
      <c r="T1492">
        <v>100</v>
      </c>
      <c r="U1492" t="s">
        <v>955</v>
      </c>
      <c r="V1492" t="str">
        <f t="shared" si="1902"/>
        <v>1960</v>
      </c>
      <c r="W1492" s="211">
        <f t="shared" si="1945"/>
        <v>-1000</v>
      </c>
      <c r="X1492">
        <f t="shared" si="1903"/>
        <v>0</v>
      </c>
      <c r="Y1492">
        <f t="shared" si="1865"/>
        <v>-999</v>
      </c>
      <c r="Z1492">
        <f t="shared" si="1904"/>
        <v>0</v>
      </c>
      <c r="AA1492">
        <f t="shared" si="1866"/>
        <v>-998</v>
      </c>
      <c r="AB1492">
        <f t="shared" si="1905"/>
        <v>0</v>
      </c>
      <c r="AC1492">
        <f t="shared" si="1867"/>
        <v>-997</v>
      </c>
      <c r="AD1492">
        <f t="shared" si="1906"/>
        <v>0</v>
      </c>
      <c r="AE1492">
        <f t="shared" si="1907"/>
        <v>-996</v>
      </c>
      <c r="AF1492">
        <f t="shared" si="1908"/>
        <v>0</v>
      </c>
      <c r="AG1492">
        <f t="shared" si="1868"/>
        <v>-995</v>
      </c>
      <c r="AH1492">
        <f t="shared" si="1909"/>
        <v>0</v>
      </c>
      <c r="AI1492">
        <f t="shared" si="1869"/>
        <v>-994</v>
      </c>
      <c r="AJ1492">
        <f t="shared" si="1910"/>
        <v>0</v>
      </c>
      <c r="AK1492">
        <f t="shared" si="1870"/>
        <v>-993</v>
      </c>
      <c r="AL1492">
        <f t="shared" si="1911"/>
        <v>0</v>
      </c>
      <c r="AM1492">
        <f t="shared" si="1912"/>
        <v>-992</v>
      </c>
      <c r="AN1492">
        <f t="shared" si="1913"/>
        <v>0</v>
      </c>
      <c r="AO1492">
        <f t="shared" si="1871"/>
        <v>-991</v>
      </c>
      <c r="AP1492">
        <f t="shared" si="1914"/>
        <v>0</v>
      </c>
      <c r="AQ1492">
        <f t="shared" si="1872"/>
        <v>-990</v>
      </c>
      <c r="AR1492">
        <f t="shared" si="1915"/>
        <v>0</v>
      </c>
      <c r="AS1492">
        <f t="shared" si="1873"/>
        <v>-989</v>
      </c>
      <c r="AT1492">
        <f t="shared" si="1916"/>
        <v>0</v>
      </c>
      <c r="AU1492">
        <f t="shared" si="1874"/>
        <v>-988</v>
      </c>
      <c r="AV1492">
        <f t="shared" si="1917"/>
        <v>0</v>
      </c>
      <c r="AW1492">
        <f t="shared" si="1875"/>
        <v>-987</v>
      </c>
      <c r="AX1492">
        <f t="shared" si="1918"/>
        <v>0</v>
      </c>
      <c r="AY1492">
        <f t="shared" si="1876"/>
        <v>-986</v>
      </c>
      <c r="AZ1492">
        <f t="shared" si="1919"/>
        <v>0</v>
      </c>
      <c r="BA1492">
        <f t="shared" si="1877"/>
        <v>-985</v>
      </c>
      <c r="BB1492">
        <f t="shared" si="1920"/>
        <v>0</v>
      </c>
      <c r="BC1492">
        <f t="shared" si="1878"/>
        <v>-984</v>
      </c>
      <c r="BD1492">
        <f t="shared" si="1921"/>
        <v>0</v>
      </c>
      <c r="BE1492">
        <f t="shared" si="1879"/>
        <v>-983</v>
      </c>
      <c r="BF1492">
        <f t="shared" si="1922"/>
        <v>0</v>
      </c>
      <c r="BG1492">
        <f t="shared" si="1880"/>
        <v>-982</v>
      </c>
      <c r="BH1492">
        <f t="shared" si="1923"/>
        <v>0</v>
      </c>
      <c r="BI1492">
        <f t="shared" si="1881"/>
        <v>-981</v>
      </c>
      <c r="BJ1492">
        <f t="shared" si="1924"/>
        <v>0</v>
      </c>
      <c r="BK1492">
        <f t="shared" si="1882"/>
        <v>-980</v>
      </c>
      <c r="BL1492">
        <f t="shared" si="1925"/>
        <v>0</v>
      </c>
      <c r="BM1492">
        <f t="shared" si="1883"/>
        <v>-979</v>
      </c>
      <c r="BN1492">
        <f t="shared" si="1926"/>
        <v>0</v>
      </c>
      <c r="BO1492">
        <f t="shared" si="1884"/>
        <v>-978</v>
      </c>
      <c r="BP1492">
        <f t="shared" si="1927"/>
        <v>0</v>
      </c>
      <c r="BQ1492">
        <f t="shared" si="1885"/>
        <v>-977</v>
      </c>
      <c r="BR1492">
        <f t="shared" si="1928"/>
        <v>0</v>
      </c>
      <c r="BS1492">
        <f t="shared" si="1886"/>
        <v>-976</v>
      </c>
      <c r="BT1492">
        <f t="shared" si="1929"/>
        <v>0</v>
      </c>
      <c r="BU1492">
        <f t="shared" si="1887"/>
        <v>-975</v>
      </c>
      <c r="BV1492">
        <f t="shared" si="1930"/>
        <v>0</v>
      </c>
      <c r="BW1492">
        <f t="shared" si="1888"/>
        <v>-974</v>
      </c>
      <c r="BX1492">
        <f t="shared" si="1931"/>
        <v>0</v>
      </c>
      <c r="BY1492">
        <f t="shared" si="1889"/>
        <v>-973</v>
      </c>
      <c r="BZ1492">
        <f t="shared" si="1932"/>
        <v>0</v>
      </c>
      <c r="CA1492">
        <f t="shared" si="1890"/>
        <v>-972</v>
      </c>
      <c r="CB1492">
        <f t="shared" si="1933"/>
        <v>0</v>
      </c>
      <c r="CC1492">
        <f t="shared" si="1891"/>
        <v>-971</v>
      </c>
      <c r="CD1492">
        <f t="shared" si="1934"/>
        <v>0</v>
      </c>
      <c r="CE1492">
        <f t="shared" si="1892"/>
        <v>-970</v>
      </c>
      <c r="CF1492">
        <f t="shared" si="1935"/>
        <v>0</v>
      </c>
      <c r="CG1492">
        <f t="shared" si="1893"/>
        <v>-969</v>
      </c>
      <c r="CH1492">
        <f t="shared" si="1936"/>
        <v>0</v>
      </c>
      <c r="CI1492">
        <f t="shared" si="1894"/>
        <v>-968</v>
      </c>
      <c r="CJ1492">
        <f t="shared" si="1937"/>
        <v>0</v>
      </c>
      <c r="CK1492">
        <f t="shared" si="1895"/>
        <v>-967</v>
      </c>
      <c r="CL1492">
        <f t="shared" si="1938"/>
        <v>0</v>
      </c>
      <c r="CM1492">
        <f t="shared" si="1896"/>
        <v>-966</v>
      </c>
      <c r="CN1492">
        <f t="shared" si="1939"/>
        <v>0</v>
      </c>
      <c r="CO1492">
        <f t="shared" si="1897"/>
        <v>-965</v>
      </c>
      <c r="CP1492">
        <f t="shared" si="1940"/>
        <v>0</v>
      </c>
      <c r="CQ1492">
        <f t="shared" si="1898"/>
        <v>-964</v>
      </c>
      <c r="CR1492">
        <f t="shared" si="1941"/>
        <v>0</v>
      </c>
      <c r="CS1492">
        <f t="shared" si="1899"/>
        <v>-963</v>
      </c>
      <c r="CT1492">
        <f t="shared" si="1942"/>
        <v>0</v>
      </c>
      <c r="CU1492">
        <f t="shared" si="1900"/>
        <v>-962</v>
      </c>
      <c r="CV1492">
        <f t="shared" si="1943"/>
        <v>0</v>
      </c>
      <c r="CW1492">
        <f t="shared" si="1901"/>
        <v>-961</v>
      </c>
      <c r="CX1492">
        <f t="shared" si="1944"/>
        <v>0</v>
      </c>
    </row>
    <row r="1493" spans="1:102">
      <c r="A1493" s="193">
        <v>40952</v>
      </c>
      <c r="B1493" t="s">
        <v>950</v>
      </c>
      <c r="C1493" t="s">
        <v>951</v>
      </c>
      <c r="D1493" t="s">
        <v>961</v>
      </c>
      <c r="E1493" t="s">
        <v>2653</v>
      </c>
      <c r="F1493" t="s">
        <v>2654</v>
      </c>
      <c r="G1493" t="s">
        <v>8</v>
      </c>
      <c r="H1493" t="s">
        <v>8</v>
      </c>
      <c r="I1493" t="s">
        <v>8</v>
      </c>
      <c r="J1493">
        <v>66</v>
      </c>
      <c r="K1493" t="s">
        <v>2635</v>
      </c>
      <c r="L1493">
        <v>83</v>
      </c>
      <c r="M1493" t="s">
        <v>1401</v>
      </c>
      <c r="N1493" t="s">
        <v>979</v>
      </c>
      <c r="O1493">
        <v>47150</v>
      </c>
      <c r="P1493" t="s">
        <v>6</v>
      </c>
      <c r="Q1493">
        <v>91</v>
      </c>
      <c r="R1493" s="193">
        <v>37257</v>
      </c>
      <c r="S1493" t="s">
        <v>1381</v>
      </c>
      <c r="T1493">
        <v>250</v>
      </c>
      <c r="U1493" t="s">
        <v>955</v>
      </c>
      <c r="V1493" t="str">
        <f t="shared" si="1902"/>
        <v>2012</v>
      </c>
      <c r="W1493" s="211">
        <f t="shared" si="1945"/>
        <v>-1000</v>
      </c>
      <c r="X1493">
        <f t="shared" si="1903"/>
        <v>0</v>
      </c>
      <c r="Y1493">
        <f t="shared" si="1865"/>
        <v>-999</v>
      </c>
      <c r="Z1493">
        <f t="shared" si="1904"/>
        <v>0</v>
      </c>
      <c r="AA1493">
        <f t="shared" si="1866"/>
        <v>-998</v>
      </c>
      <c r="AB1493">
        <f t="shared" si="1905"/>
        <v>0</v>
      </c>
      <c r="AC1493">
        <f t="shared" si="1867"/>
        <v>-997</v>
      </c>
      <c r="AD1493">
        <f t="shared" si="1906"/>
        <v>0</v>
      </c>
      <c r="AE1493">
        <f t="shared" si="1907"/>
        <v>-996</v>
      </c>
      <c r="AF1493">
        <f t="shared" si="1908"/>
        <v>0</v>
      </c>
      <c r="AG1493">
        <f t="shared" si="1868"/>
        <v>-995</v>
      </c>
      <c r="AH1493">
        <f t="shared" si="1909"/>
        <v>0</v>
      </c>
      <c r="AI1493">
        <f t="shared" si="1869"/>
        <v>-994</v>
      </c>
      <c r="AJ1493">
        <f t="shared" si="1910"/>
        <v>0</v>
      </c>
      <c r="AK1493">
        <f t="shared" si="1870"/>
        <v>-993</v>
      </c>
      <c r="AL1493">
        <f t="shared" si="1911"/>
        <v>0</v>
      </c>
      <c r="AM1493">
        <f t="shared" si="1912"/>
        <v>-992</v>
      </c>
      <c r="AN1493">
        <f t="shared" si="1913"/>
        <v>0</v>
      </c>
      <c r="AO1493">
        <f t="shared" si="1871"/>
        <v>-991</v>
      </c>
      <c r="AP1493">
        <f t="shared" si="1914"/>
        <v>0</v>
      </c>
      <c r="AQ1493">
        <f t="shared" si="1872"/>
        <v>-990</v>
      </c>
      <c r="AR1493">
        <f t="shared" si="1915"/>
        <v>0</v>
      </c>
      <c r="AS1493">
        <f t="shared" si="1873"/>
        <v>-989</v>
      </c>
      <c r="AT1493">
        <f t="shared" si="1916"/>
        <v>0</v>
      </c>
      <c r="AU1493">
        <f t="shared" si="1874"/>
        <v>-988</v>
      </c>
      <c r="AV1493">
        <f t="shared" si="1917"/>
        <v>0</v>
      </c>
      <c r="AW1493">
        <f t="shared" si="1875"/>
        <v>-987</v>
      </c>
      <c r="AX1493">
        <f t="shared" si="1918"/>
        <v>0</v>
      </c>
      <c r="AY1493">
        <f t="shared" si="1876"/>
        <v>-986</v>
      </c>
      <c r="AZ1493">
        <f t="shared" si="1919"/>
        <v>0</v>
      </c>
      <c r="BA1493">
        <f t="shared" si="1877"/>
        <v>-985</v>
      </c>
      <c r="BB1493">
        <f t="shared" si="1920"/>
        <v>0</v>
      </c>
      <c r="BC1493">
        <f t="shared" si="1878"/>
        <v>-984</v>
      </c>
      <c r="BD1493">
        <f t="shared" si="1921"/>
        <v>0</v>
      </c>
      <c r="BE1493">
        <f t="shared" si="1879"/>
        <v>-983</v>
      </c>
      <c r="BF1493">
        <f t="shared" si="1922"/>
        <v>0</v>
      </c>
      <c r="BG1493">
        <f t="shared" si="1880"/>
        <v>-982</v>
      </c>
      <c r="BH1493">
        <f t="shared" si="1923"/>
        <v>0</v>
      </c>
      <c r="BI1493">
        <f t="shared" si="1881"/>
        <v>-981</v>
      </c>
      <c r="BJ1493">
        <f t="shared" si="1924"/>
        <v>0</v>
      </c>
      <c r="BK1493">
        <f t="shared" si="1882"/>
        <v>-980</v>
      </c>
      <c r="BL1493">
        <f t="shared" si="1925"/>
        <v>0</v>
      </c>
      <c r="BM1493">
        <f t="shared" si="1883"/>
        <v>-979</v>
      </c>
      <c r="BN1493">
        <f t="shared" si="1926"/>
        <v>0</v>
      </c>
      <c r="BO1493">
        <f t="shared" si="1884"/>
        <v>-978</v>
      </c>
      <c r="BP1493">
        <f t="shared" si="1927"/>
        <v>0</v>
      </c>
      <c r="BQ1493">
        <f t="shared" si="1885"/>
        <v>-977</v>
      </c>
      <c r="BR1493">
        <f t="shared" si="1928"/>
        <v>0</v>
      </c>
      <c r="BS1493">
        <f t="shared" si="1886"/>
        <v>-976</v>
      </c>
      <c r="BT1493">
        <f t="shared" si="1929"/>
        <v>0</v>
      </c>
      <c r="BU1493">
        <f t="shared" si="1887"/>
        <v>-975</v>
      </c>
      <c r="BV1493">
        <f t="shared" si="1930"/>
        <v>0</v>
      </c>
      <c r="BW1493">
        <f t="shared" si="1888"/>
        <v>-974</v>
      </c>
      <c r="BX1493">
        <f t="shared" si="1931"/>
        <v>0</v>
      </c>
      <c r="BY1493">
        <f t="shared" si="1889"/>
        <v>-973</v>
      </c>
      <c r="BZ1493">
        <f t="shared" si="1932"/>
        <v>0</v>
      </c>
      <c r="CA1493">
        <f t="shared" si="1890"/>
        <v>-972</v>
      </c>
      <c r="CB1493">
        <f t="shared" si="1933"/>
        <v>0</v>
      </c>
      <c r="CC1493">
        <f t="shared" si="1891"/>
        <v>-971</v>
      </c>
      <c r="CD1493">
        <f t="shared" si="1934"/>
        <v>0</v>
      </c>
      <c r="CE1493">
        <f t="shared" si="1892"/>
        <v>-970</v>
      </c>
      <c r="CF1493">
        <f t="shared" si="1935"/>
        <v>0</v>
      </c>
      <c r="CG1493">
        <f t="shared" si="1893"/>
        <v>-969</v>
      </c>
      <c r="CH1493">
        <f t="shared" si="1936"/>
        <v>0</v>
      </c>
      <c r="CI1493">
        <f t="shared" si="1894"/>
        <v>-968</v>
      </c>
      <c r="CJ1493">
        <f t="shared" si="1937"/>
        <v>0</v>
      </c>
      <c r="CK1493">
        <f t="shared" si="1895"/>
        <v>-967</v>
      </c>
      <c r="CL1493">
        <f t="shared" si="1938"/>
        <v>0</v>
      </c>
      <c r="CM1493">
        <f t="shared" si="1896"/>
        <v>-966</v>
      </c>
      <c r="CN1493">
        <f t="shared" si="1939"/>
        <v>0</v>
      </c>
      <c r="CO1493">
        <f t="shared" si="1897"/>
        <v>-965</v>
      </c>
      <c r="CP1493">
        <f t="shared" si="1940"/>
        <v>0</v>
      </c>
      <c r="CQ1493">
        <f t="shared" si="1898"/>
        <v>-964</v>
      </c>
      <c r="CR1493">
        <f t="shared" si="1941"/>
        <v>0</v>
      </c>
      <c r="CS1493">
        <f t="shared" si="1899"/>
        <v>-963</v>
      </c>
      <c r="CT1493">
        <f t="shared" si="1942"/>
        <v>0</v>
      </c>
      <c r="CU1493">
        <f t="shared" si="1900"/>
        <v>-962</v>
      </c>
      <c r="CV1493">
        <f t="shared" si="1943"/>
        <v>0</v>
      </c>
      <c r="CW1493">
        <f t="shared" si="1901"/>
        <v>-961</v>
      </c>
      <c r="CX1493">
        <f t="shared" si="1944"/>
        <v>0</v>
      </c>
    </row>
    <row r="1494" spans="1:102">
      <c r="A1494" s="193">
        <v>23671</v>
      </c>
      <c r="B1494" t="s">
        <v>950</v>
      </c>
      <c r="C1494" t="s">
        <v>951</v>
      </c>
      <c r="D1494" t="s">
        <v>1823</v>
      </c>
      <c r="E1494" t="s">
        <v>2655</v>
      </c>
      <c r="F1494" t="s">
        <v>2656</v>
      </c>
      <c r="G1494" t="s">
        <v>8</v>
      </c>
      <c r="H1494" t="s">
        <v>8</v>
      </c>
      <c r="I1494" t="s">
        <v>8</v>
      </c>
      <c r="J1494">
        <v>0</v>
      </c>
      <c r="K1494" t="s">
        <v>1847</v>
      </c>
      <c r="L1494">
        <v>21</v>
      </c>
      <c r="M1494" t="s">
        <v>1</v>
      </c>
      <c r="N1494" t="s">
        <v>954</v>
      </c>
      <c r="O1494">
        <v>47150</v>
      </c>
      <c r="P1494" t="s">
        <v>6</v>
      </c>
      <c r="Q1494">
        <v>91</v>
      </c>
      <c r="R1494" s="193">
        <v>23671</v>
      </c>
      <c r="S1494" s="193">
        <v>73050</v>
      </c>
      <c r="T1494">
        <v>175</v>
      </c>
      <c r="U1494" t="s">
        <v>958</v>
      </c>
      <c r="V1494" t="str">
        <f t="shared" si="1902"/>
        <v>1964</v>
      </c>
      <c r="W1494" s="211">
        <f t="shared" si="1945"/>
        <v>-1000</v>
      </c>
      <c r="X1494">
        <f t="shared" si="1903"/>
        <v>0</v>
      </c>
      <c r="Y1494">
        <f t="shared" si="1865"/>
        <v>-999</v>
      </c>
      <c r="Z1494">
        <f t="shared" si="1904"/>
        <v>0</v>
      </c>
      <c r="AA1494">
        <f t="shared" si="1866"/>
        <v>-998</v>
      </c>
      <c r="AB1494">
        <f t="shared" si="1905"/>
        <v>0</v>
      </c>
      <c r="AC1494">
        <f t="shared" si="1867"/>
        <v>-997</v>
      </c>
      <c r="AD1494">
        <f t="shared" si="1906"/>
        <v>0</v>
      </c>
      <c r="AE1494">
        <f t="shared" si="1907"/>
        <v>-996</v>
      </c>
      <c r="AF1494">
        <f t="shared" si="1908"/>
        <v>0</v>
      </c>
      <c r="AG1494">
        <f t="shared" si="1868"/>
        <v>-995</v>
      </c>
      <c r="AH1494">
        <f t="shared" si="1909"/>
        <v>0</v>
      </c>
      <c r="AI1494">
        <f t="shared" si="1869"/>
        <v>-994</v>
      </c>
      <c r="AJ1494">
        <f t="shared" si="1910"/>
        <v>0</v>
      </c>
      <c r="AK1494">
        <f t="shared" si="1870"/>
        <v>-993</v>
      </c>
      <c r="AL1494">
        <f t="shared" si="1911"/>
        <v>0</v>
      </c>
      <c r="AM1494">
        <f t="shared" si="1912"/>
        <v>-992</v>
      </c>
      <c r="AN1494">
        <f t="shared" si="1913"/>
        <v>0</v>
      </c>
      <c r="AO1494">
        <f t="shared" si="1871"/>
        <v>-991</v>
      </c>
      <c r="AP1494">
        <f t="shared" si="1914"/>
        <v>0</v>
      </c>
      <c r="AQ1494">
        <f t="shared" si="1872"/>
        <v>-990</v>
      </c>
      <c r="AR1494">
        <f t="shared" si="1915"/>
        <v>0</v>
      </c>
      <c r="AS1494">
        <f t="shared" si="1873"/>
        <v>-989</v>
      </c>
      <c r="AT1494">
        <f t="shared" si="1916"/>
        <v>0</v>
      </c>
      <c r="AU1494">
        <f t="shared" si="1874"/>
        <v>-988</v>
      </c>
      <c r="AV1494">
        <f t="shared" si="1917"/>
        <v>0</v>
      </c>
      <c r="AW1494">
        <f t="shared" si="1875"/>
        <v>-987</v>
      </c>
      <c r="AX1494">
        <f t="shared" si="1918"/>
        <v>0</v>
      </c>
      <c r="AY1494">
        <f t="shared" si="1876"/>
        <v>-986</v>
      </c>
      <c r="AZ1494">
        <f t="shared" si="1919"/>
        <v>0</v>
      </c>
      <c r="BA1494">
        <f t="shared" si="1877"/>
        <v>-985</v>
      </c>
      <c r="BB1494">
        <f t="shared" si="1920"/>
        <v>0</v>
      </c>
      <c r="BC1494">
        <f t="shared" si="1878"/>
        <v>-984</v>
      </c>
      <c r="BD1494">
        <f t="shared" si="1921"/>
        <v>0</v>
      </c>
      <c r="BE1494">
        <f t="shared" si="1879"/>
        <v>-983</v>
      </c>
      <c r="BF1494">
        <f t="shared" si="1922"/>
        <v>0</v>
      </c>
      <c r="BG1494">
        <f t="shared" si="1880"/>
        <v>-982</v>
      </c>
      <c r="BH1494">
        <f t="shared" si="1923"/>
        <v>0</v>
      </c>
      <c r="BI1494">
        <f t="shared" si="1881"/>
        <v>-981</v>
      </c>
      <c r="BJ1494">
        <f t="shared" si="1924"/>
        <v>0</v>
      </c>
      <c r="BK1494">
        <f t="shared" si="1882"/>
        <v>-980</v>
      </c>
      <c r="BL1494">
        <f t="shared" si="1925"/>
        <v>0</v>
      </c>
      <c r="BM1494">
        <f t="shared" si="1883"/>
        <v>-979</v>
      </c>
      <c r="BN1494">
        <f t="shared" si="1926"/>
        <v>0</v>
      </c>
      <c r="BO1494">
        <f t="shared" si="1884"/>
        <v>-978</v>
      </c>
      <c r="BP1494">
        <f t="shared" si="1927"/>
        <v>0</v>
      </c>
      <c r="BQ1494">
        <f t="shared" si="1885"/>
        <v>-977</v>
      </c>
      <c r="BR1494">
        <f t="shared" si="1928"/>
        <v>0</v>
      </c>
      <c r="BS1494">
        <f t="shared" si="1886"/>
        <v>-976</v>
      </c>
      <c r="BT1494">
        <f t="shared" si="1929"/>
        <v>0</v>
      </c>
      <c r="BU1494">
        <f t="shared" si="1887"/>
        <v>-975</v>
      </c>
      <c r="BV1494">
        <f t="shared" si="1930"/>
        <v>0</v>
      </c>
      <c r="BW1494">
        <f t="shared" si="1888"/>
        <v>-974</v>
      </c>
      <c r="BX1494">
        <f t="shared" si="1931"/>
        <v>0</v>
      </c>
      <c r="BY1494">
        <f t="shared" si="1889"/>
        <v>-973</v>
      </c>
      <c r="BZ1494">
        <f t="shared" si="1932"/>
        <v>0</v>
      </c>
      <c r="CA1494">
        <f t="shared" si="1890"/>
        <v>-972</v>
      </c>
      <c r="CB1494">
        <f t="shared" si="1933"/>
        <v>0</v>
      </c>
      <c r="CC1494">
        <f t="shared" si="1891"/>
        <v>-971</v>
      </c>
      <c r="CD1494">
        <f t="shared" si="1934"/>
        <v>0</v>
      </c>
      <c r="CE1494">
        <f t="shared" si="1892"/>
        <v>-970</v>
      </c>
      <c r="CF1494">
        <f t="shared" si="1935"/>
        <v>0</v>
      </c>
      <c r="CG1494">
        <f t="shared" si="1893"/>
        <v>-969</v>
      </c>
      <c r="CH1494">
        <f t="shared" si="1936"/>
        <v>0</v>
      </c>
      <c r="CI1494">
        <f t="shared" si="1894"/>
        <v>-968</v>
      </c>
      <c r="CJ1494">
        <f t="shared" si="1937"/>
        <v>0</v>
      </c>
      <c r="CK1494">
        <f t="shared" si="1895"/>
        <v>-967</v>
      </c>
      <c r="CL1494">
        <f t="shared" si="1938"/>
        <v>0</v>
      </c>
      <c r="CM1494">
        <f t="shared" si="1896"/>
        <v>-966</v>
      </c>
      <c r="CN1494">
        <f t="shared" si="1939"/>
        <v>0</v>
      </c>
      <c r="CO1494">
        <f t="shared" si="1897"/>
        <v>-965</v>
      </c>
      <c r="CP1494">
        <f t="shared" si="1940"/>
        <v>0</v>
      </c>
      <c r="CQ1494">
        <f t="shared" si="1898"/>
        <v>-964</v>
      </c>
      <c r="CR1494">
        <f t="shared" si="1941"/>
        <v>0</v>
      </c>
      <c r="CS1494">
        <f t="shared" si="1899"/>
        <v>-963</v>
      </c>
      <c r="CT1494">
        <f t="shared" si="1942"/>
        <v>0</v>
      </c>
      <c r="CU1494">
        <f t="shared" si="1900"/>
        <v>-962</v>
      </c>
      <c r="CV1494">
        <f t="shared" si="1943"/>
        <v>0</v>
      </c>
      <c r="CW1494">
        <f t="shared" si="1901"/>
        <v>-961</v>
      </c>
      <c r="CX1494">
        <f t="shared" si="1944"/>
        <v>0</v>
      </c>
    </row>
    <row r="1495" spans="1:102">
      <c r="A1495" s="193">
        <v>34639</v>
      </c>
      <c r="B1495" t="s">
        <v>950</v>
      </c>
      <c r="C1495" t="s">
        <v>951</v>
      </c>
      <c r="D1495" t="s">
        <v>1011</v>
      </c>
      <c r="E1495" t="s">
        <v>2657</v>
      </c>
      <c r="F1495" t="s">
        <v>2658</v>
      </c>
      <c r="G1495" t="s">
        <v>8</v>
      </c>
      <c r="H1495" t="s">
        <v>8</v>
      </c>
      <c r="I1495" t="s">
        <v>8</v>
      </c>
      <c r="J1495">
        <v>0</v>
      </c>
      <c r="K1495" t="s">
        <v>1847</v>
      </c>
      <c r="L1495">
        <v>34</v>
      </c>
      <c r="M1495" t="s">
        <v>2</v>
      </c>
      <c r="N1495" t="s">
        <v>954</v>
      </c>
      <c r="O1495">
        <v>47150</v>
      </c>
      <c r="P1495" t="s">
        <v>6</v>
      </c>
      <c r="Q1495">
        <v>91</v>
      </c>
      <c r="R1495" s="193">
        <v>34639</v>
      </c>
      <c r="S1495" s="193">
        <v>73050</v>
      </c>
      <c r="T1495">
        <v>100</v>
      </c>
      <c r="U1495" t="s">
        <v>955</v>
      </c>
      <c r="V1495" t="str">
        <f t="shared" si="1902"/>
        <v>1994</v>
      </c>
      <c r="W1495" s="211">
        <f t="shared" si="1945"/>
        <v>-1000</v>
      </c>
      <c r="X1495">
        <f t="shared" si="1903"/>
        <v>0</v>
      </c>
      <c r="Y1495">
        <f t="shared" si="1865"/>
        <v>-999</v>
      </c>
      <c r="Z1495">
        <f t="shared" si="1904"/>
        <v>0</v>
      </c>
      <c r="AA1495">
        <f t="shared" si="1866"/>
        <v>-998</v>
      </c>
      <c r="AB1495">
        <f t="shared" si="1905"/>
        <v>0</v>
      </c>
      <c r="AC1495">
        <f t="shared" si="1867"/>
        <v>-997</v>
      </c>
      <c r="AD1495">
        <f t="shared" si="1906"/>
        <v>0</v>
      </c>
      <c r="AE1495">
        <f t="shared" si="1907"/>
        <v>-996</v>
      </c>
      <c r="AF1495">
        <f t="shared" si="1908"/>
        <v>0</v>
      </c>
      <c r="AG1495">
        <f t="shared" si="1868"/>
        <v>-995</v>
      </c>
      <c r="AH1495">
        <f t="shared" si="1909"/>
        <v>0</v>
      </c>
      <c r="AI1495">
        <f t="shared" si="1869"/>
        <v>-994</v>
      </c>
      <c r="AJ1495">
        <f t="shared" si="1910"/>
        <v>0</v>
      </c>
      <c r="AK1495">
        <f t="shared" si="1870"/>
        <v>-993</v>
      </c>
      <c r="AL1495">
        <f t="shared" si="1911"/>
        <v>0</v>
      </c>
      <c r="AM1495">
        <f t="shared" si="1912"/>
        <v>-992</v>
      </c>
      <c r="AN1495">
        <f t="shared" si="1913"/>
        <v>0</v>
      </c>
      <c r="AO1495">
        <f t="shared" si="1871"/>
        <v>-991</v>
      </c>
      <c r="AP1495">
        <f t="shared" si="1914"/>
        <v>0</v>
      </c>
      <c r="AQ1495">
        <f t="shared" si="1872"/>
        <v>-990</v>
      </c>
      <c r="AR1495">
        <f t="shared" si="1915"/>
        <v>0</v>
      </c>
      <c r="AS1495">
        <f t="shared" si="1873"/>
        <v>-989</v>
      </c>
      <c r="AT1495">
        <f t="shared" si="1916"/>
        <v>0</v>
      </c>
      <c r="AU1495">
        <f t="shared" si="1874"/>
        <v>-988</v>
      </c>
      <c r="AV1495">
        <f t="shared" si="1917"/>
        <v>0</v>
      </c>
      <c r="AW1495">
        <f t="shared" si="1875"/>
        <v>-987</v>
      </c>
      <c r="AX1495">
        <f t="shared" si="1918"/>
        <v>0</v>
      </c>
      <c r="AY1495">
        <f t="shared" si="1876"/>
        <v>-986</v>
      </c>
      <c r="AZ1495">
        <f t="shared" si="1919"/>
        <v>0</v>
      </c>
      <c r="BA1495">
        <f t="shared" si="1877"/>
        <v>-985</v>
      </c>
      <c r="BB1495">
        <f t="shared" si="1920"/>
        <v>0</v>
      </c>
      <c r="BC1495">
        <f t="shared" si="1878"/>
        <v>-984</v>
      </c>
      <c r="BD1495">
        <f t="shared" si="1921"/>
        <v>0</v>
      </c>
      <c r="BE1495">
        <f t="shared" si="1879"/>
        <v>-983</v>
      </c>
      <c r="BF1495">
        <f t="shared" si="1922"/>
        <v>0</v>
      </c>
      <c r="BG1495">
        <f t="shared" si="1880"/>
        <v>-982</v>
      </c>
      <c r="BH1495">
        <f t="shared" si="1923"/>
        <v>0</v>
      </c>
      <c r="BI1495">
        <f t="shared" si="1881"/>
        <v>-981</v>
      </c>
      <c r="BJ1495">
        <f t="shared" si="1924"/>
        <v>0</v>
      </c>
      <c r="BK1495">
        <f t="shared" si="1882"/>
        <v>-980</v>
      </c>
      <c r="BL1495">
        <f t="shared" si="1925"/>
        <v>0</v>
      </c>
      <c r="BM1495">
        <f t="shared" si="1883"/>
        <v>-979</v>
      </c>
      <c r="BN1495">
        <f t="shared" si="1926"/>
        <v>0</v>
      </c>
      <c r="BO1495">
        <f t="shared" si="1884"/>
        <v>-978</v>
      </c>
      <c r="BP1495">
        <f t="shared" si="1927"/>
        <v>0</v>
      </c>
      <c r="BQ1495">
        <f t="shared" si="1885"/>
        <v>-977</v>
      </c>
      <c r="BR1495">
        <f t="shared" si="1928"/>
        <v>0</v>
      </c>
      <c r="BS1495">
        <f t="shared" si="1886"/>
        <v>-976</v>
      </c>
      <c r="BT1495">
        <f t="shared" si="1929"/>
        <v>0</v>
      </c>
      <c r="BU1495">
        <f t="shared" si="1887"/>
        <v>-975</v>
      </c>
      <c r="BV1495">
        <f t="shared" si="1930"/>
        <v>0</v>
      </c>
      <c r="BW1495">
        <f t="shared" si="1888"/>
        <v>-974</v>
      </c>
      <c r="BX1495">
        <f t="shared" si="1931"/>
        <v>0</v>
      </c>
      <c r="BY1495">
        <f t="shared" si="1889"/>
        <v>-973</v>
      </c>
      <c r="BZ1495">
        <f t="shared" si="1932"/>
        <v>0</v>
      </c>
      <c r="CA1495">
        <f t="shared" si="1890"/>
        <v>-972</v>
      </c>
      <c r="CB1495">
        <f t="shared" si="1933"/>
        <v>0</v>
      </c>
      <c r="CC1495">
        <f t="shared" si="1891"/>
        <v>-971</v>
      </c>
      <c r="CD1495">
        <f t="shared" si="1934"/>
        <v>0</v>
      </c>
      <c r="CE1495">
        <f t="shared" si="1892"/>
        <v>-970</v>
      </c>
      <c r="CF1495">
        <f t="shared" si="1935"/>
        <v>0</v>
      </c>
      <c r="CG1495">
        <f t="shared" si="1893"/>
        <v>-969</v>
      </c>
      <c r="CH1495">
        <f t="shared" si="1936"/>
        <v>0</v>
      </c>
      <c r="CI1495">
        <f t="shared" si="1894"/>
        <v>-968</v>
      </c>
      <c r="CJ1495">
        <f t="shared" si="1937"/>
        <v>0</v>
      </c>
      <c r="CK1495">
        <f t="shared" si="1895"/>
        <v>-967</v>
      </c>
      <c r="CL1495">
        <f t="shared" si="1938"/>
        <v>0</v>
      </c>
      <c r="CM1495">
        <f t="shared" si="1896"/>
        <v>-966</v>
      </c>
      <c r="CN1495">
        <f t="shared" si="1939"/>
        <v>0</v>
      </c>
      <c r="CO1495">
        <f t="shared" si="1897"/>
        <v>-965</v>
      </c>
      <c r="CP1495">
        <f t="shared" si="1940"/>
        <v>0</v>
      </c>
      <c r="CQ1495">
        <f t="shared" si="1898"/>
        <v>-964</v>
      </c>
      <c r="CR1495">
        <f t="shared" si="1941"/>
        <v>0</v>
      </c>
      <c r="CS1495">
        <f t="shared" si="1899"/>
        <v>-963</v>
      </c>
      <c r="CT1495">
        <f t="shared" si="1942"/>
        <v>0</v>
      </c>
      <c r="CU1495">
        <f t="shared" si="1900"/>
        <v>-962</v>
      </c>
      <c r="CV1495">
        <f t="shared" si="1943"/>
        <v>0</v>
      </c>
      <c r="CW1495">
        <f t="shared" si="1901"/>
        <v>-961</v>
      </c>
      <c r="CX1495">
        <f t="shared" si="1944"/>
        <v>0</v>
      </c>
    </row>
    <row r="1496" spans="1:102">
      <c r="A1496" s="193">
        <v>23671</v>
      </c>
      <c r="B1496" t="s">
        <v>950</v>
      </c>
      <c r="C1496" t="s">
        <v>951</v>
      </c>
      <c r="D1496" t="s">
        <v>1823</v>
      </c>
      <c r="E1496" t="s">
        <v>2659</v>
      </c>
      <c r="F1496" t="s">
        <v>2660</v>
      </c>
      <c r="G1496" t="s">
        <v>8</v>
      </c>
      <c r="H1496" t="s">
        <v>8</v>
      </c>
      <c r="I1496" t="s">
        <v>8</v>
      </c>
      <c r="J1496">
        <v>0</v>
      </c>
      <c r="K1496" t="s">
        <v>1847</v>
      </c>
      <c r="L1496">
        <v>21</v>
      </c>
      <c r="M1496" t="s">
        <v>1</v>
      </c>
      <c r="N1496" t="s">
        <v>954</v>
      </c>
      <c r="O1496">
        <v>47150</v>
      </c>
      <c r="P1496" t="s">
        <v>6</v>
      </c>
      <c r="Q1496">
        <v>91</v>
      </c>
      <c r="R1496" s="193">
        <v>23671</v>
      </c>
      <c r="S1496" s="193">
        <v>73050</v>
      </c>
      <c r="T1496">
        <v>175</v>
      </c>
      <c r="U1496" t="s">
        <v>958</v>
      </c>
      <c r="V1496" t="str">
        <f t="shared" si="1902"/>
        <v>1964</v>
      </c>
      <c r="W1496" s="211">
        <f t="shared" si="1945"/>
        <v>-1000</v>
      </c>
      <c r="X1496">
        <f t="shared" si="1903"/>
        <v>0</v>
      </c>
      <c r="Y1496">
        <f t="shared" si="1865"/>
        <v>-999</v>
      </c>
      <c r="Z1496">
        <f t="shared" si="1904"/>
        <v>0</v>
      </c>
      <c r="AA1496">
        <f t="shared" si="1866"/>
        <v>-998</v>
      </c>
      <c r="AB1496">
        <f t="shared" si="1905"/>
        <v>0</v>
      </c>
      <c r="AC1496">
        <f t="shared" si="1867"/>
        <v>-997</v>
      </c>
      <c r="AD1496">
        <f t="shared" si="1906"/>
        <v>0</v>
      </c>
      <c r="AE1496">
        <f t="shared" si="1907"/>
        <v>-996</v>
      </c>
      <c r="AF1496">
        <f t="shared" si="1908"/>
        <v>0</v>
      </c>
      <c r="AG1496">
        <f t="shared" si="1868"/>
        <v>-995</v>
      </c>
      <c r="AH1496">
        <f t="shared" si="1909"/>
        <v>0</v>
      </c>
      <c r="AI1496">
        <f t="shared" si="1869"/>
        <v>-994</v>
      </c>
      <c r="AJ1496">
        <f t="shared" si="1910"/>
        <v>0</v>
      </c>
      <c r="AK1496">
        <f t="shared" si="1870"/>
        <v>-993</v>
      </c>
      <c r="AL1496">
        <f t="shared" si="1911"/>
        <v>0</v>
      </c>
      <c r="AM1496">
        <f t="shared" si="1912"/>
        <v>-992</v>
      </c>
      <c r="AN1496">
        <f t="shared" si="1913"/>
        <v>0</v>
      </c>
      <c r="AO1496">
        <f t="shared" si="1871"/>
        <v>-991</v>
      </c>
      <c r="AP1496">
        <f t="shared" si="1914"/>
        <v>0</v>
      </c>
      <c r="AQ1496">
        <f t="shared" si="1872"/>
        <v>-990</v>
      </c>
      <c r="AR1496">
        <f t="shared" si="1915"/>
        <v>0</v>
      </c>
      <c r="AS1496">
        <f t="shared" si="1873"/>
        <v>-989</v>
      </c>
      <c r="AT1496">
        <f t="shared" si="1916"/>
        <v>0</v>
      </c>
      <c r="AU1496">
        <f t="shared" si="1874"/>
        <v>-988</v>
      </c>
      <c r="AV1496">
        <f t="shared" si="1917"/>
        <v>0</v>
      </c>
      <c r="AW1496">
        <f t="shared" si="1875"/>
        <v>-987</v>
      </c>
      <c r="AX1496">
        <f t="shared" si="1918"/>
        <v>0</v>
      </c>
      <c r="AY1496">
        <f t="shared" si="1876"/>
        <v>-986</v>
      </c>
      <c r="AZ1496">
        <f t="shared" si="1919"/>
        <v>0</v>
      </c>
      <c r="BA1496">
        <f t="shared" si="1877"/>
        <v>-985</v>
      </c>
      <c r="BB1496">
        <f t="shared" si="1920"/>
        <v>0</v>
      </c>
      <c r="BC1496">
        <f t="shared" si="1878"/>
        <v>-984</v>
      </c>
      <c r="BD1496">
        <f t="shared" si="1921"/>
        <v>0</v>
      </c>
      <c r="BE1496">
        <f t="shared" si="1879"/>
        <v>-983</v>
      </c>
      <c r="BF1496">
        <f t="shared" si="1922"/>
        <v>0</v>
      </c>
      <c r="BG1496">
        <f t="shared" si="1880"/>
        <v>-982</v>
      </c>
      <c r="BH1496">
        <f t="shared" si="1923"/>
        <v>0</v>
      </c>
      <c r="BI1496">
        <f t="shared" si="1881"/>
        <v>-981</v>
      </c>
      <c r="BJ1496">
        <f t="shared" si="1924"/>
        <v>0</v>
      </c>
      <c r="BK1496">
        <f t="shared" si="1882"/>
        <v>-980</v>
      </c>
      <c r="BL1496">
        <f t="shared" si="1925"/>
        <v>0</v>
      </c>
      <c r="BM1496">
        <f t="shared" si="1883"/>
        <v>-979</v>
      </c>
      <c r="BN1496">
        <f t="shared" si="1926"/>
        <v>0</v>
      </c>
      <c r="BO1496">
        <f t="shared" si="1884"/>
        <v>-978</v>
      </c>
      <c r="BP1496">
        <f t="shared" si="1927"/>
        <v>0</v>
      </c>
      <c r="BQ1496">
        <f t="shared" si="1885"/>
        <v>-977</v>
      </c>
      <c r="BR1496">
        <f t="shared" si="1928"/>
        <v>0</v>
      </c>
      <c r="BS1496">
        <f t="shared" si="1886"/>
        <v>-976</v>
      </c>
      <c r="BT1496">
        <f t="shared" si="1929"/>
        <v>0</v>
      </c>
      <c r="BU1496">
        <f t="shared" si="1887"/>
        <v>-975</v>
      </c>
      <c r="BV1496">
        <f t="shared" si="1930"/>
        <v>0</v>
      </c>
      <c r="BW1496">
        <f t="shared" si="1888"/>
        <v>-974</v>
      </c>
      <c r="BX1496">
        <f t="shared" si="1931"/>
        <v>0</v>
      </c>
      <c r="BY1496">
        <f t="shared" si="1889"/>
        <v>-973</v>
      </c>
      <c r="BZ1496">
        <f t="shared" si="1932"/>
        <v>0</v>
      </c>
      <c r="CA1496">
        <f t="shared" si="1890"/>
        <v>-972</v>
      </c>
      <c r="CB1496">
        <f t="shared" si="1933"/>
        <v>0</v>
      </c>
      <c r="CC1496">
        <f t="shared" si="1891"/>
        <v>-971</v>
      </c>
      <c r="CD1496">
        <f t="shared" si="1934"/>
        <v>0</v>
      </c>
      <c r="CE1496">
        <f t="shared" si="1892"/>
        <v>-970</v>
      </c>
      <c r="CF1496">
        <f t="shared" si="1935"/>
        <v>0</v>
      </c>
      <c r="CG1496">
        <f t="shared" si="1893"/>
        <v>-969</v>
      </c>
      <c r="CH1496">
        <f t="shared" si="1936"/>
        <v>0</v>
      </c>
      <c r="CI1496">
        <f t="shared" si="1894"/>
        <v>-968</v>
      </c>
      <c r="CJ1496">
        <f t="shared" si="1937"/>
        <v>0</v>
      </c>
      <c r="CK1496">
        <f t="shared" si="1895"/>
        <v>-967</v>
      </c>
      <c r="CL1496">
        <f t="shared" si="1938"/>
        <v>0</v>
      </c>
      <c r="CM1496">
        <f t="shared" si="1896"/>
        <v>-966</v>
      </c>
      <c r="CN1496">
        <f t="shared" si="1939"/>
        <v>0</v>
      </c>
      <c r="CO1496">
        <f t="shared" si="1897"/>
        <v>-965</v>
      </c>
      <c r="CP1496">
        <f t="shared" si="1940"/>
        <v>0</v>
      </c>
      <c r="CQ1496">
        <f t="shared" si="1898"/>
        <v>-964</v>
      </c>
      <c r="CR1496">
        <f t="shared" si="1941"/>
        <v>0</v>
      </c>
      <c r="CS1496">
        <f t="shared" si="1899"/>
        <v>-963</v>
      </c>
      <c r="CT1496">
        <f t="shared" si="1942"/>
        <v>0</v>
      </c>
      <c r="CU1496">
        <f t="shared" si="1900"/>
        <v>-962</v>
      </c>
      <c r="CV1496">
        <f t="shared" si="1943"/>
        <v>0</v>
      </c>
      <c r="CW1496">
        <f t="shared" si="1901"/>
        <v>-961</v>
      </c>
      <c r="CX1496">
        <f t="shared" si="1944"/>
        <v>0</v>
      </c>
    </row>
    <row r="1497" spans="1:102">
      <c r="A1497" s="193">
        <v>37510</v>
      </c>
      <c r="B1497" t="s">
        <v>950</v>
      </c>
      <c r="C1497" t="s">
        <v>951</v>
      </c>
      <c r="D1497" t="s">
        <v>1679</v>
      </c>
      <c r="E1497" t="s">
        <v>2661</v>
      </c>
      <c r="F1497" t="s">
        <v>1385</v>
      </c>
      <c r="G1497" t="s">
        <v>8</v>
      </c>
      <c r="H1497" t="s">
        <v>8</v>
      </c>
      <c r="I1497" t="s">
        <v>8</v>
      </c>
      <c r="J1497">
        <v>66</v>
      </c>
      <c r="K1497" t="s">
        <v>2635</v>
      </c>
      <c r="L1497">
        <v>83</v>
      </c>
      <c r="M1497" t="s">
        <v>1401</v>
      </c>
      <c r="N1497" t="s">
        <v>979</v>
      </c>
      <c r="O1497">
        <v>47150</v>
      </c>
      <c r="P1497" t="s">
        <v>6</v>
      </c>
      <c r="Q1497">
        <v>91</v>
      </c>
      <c r="R1497" s="193">
        <v>37510</v>
      </c>
      <c r="S1497" t="s">
        <v>1381</v>
      </c>
      <c r="T1497">
        <v>250</v>
      </c>
      <c r="U1497" t="s">
        <v>955</v>
      </c>
      <c r="V1497" t="str">
        <f t="shared" si="1902"/>
        <v>2002</v>
      </c>
      <c r="W1497" s="211">
        <f t="shared" si="1945"/>
        <v>-1000</v>
      </c>
      <c r="X1497">
        <f t="shared" si="1903"/>
        <v>0</v>
      </c>
      <c r="Y1497">
        <f t="shared" si="1865"/>
        <v>-999</v>
      </c>
      <c r="Z1497">
        <f t="shared" si="1904"/>
        <v>0</v>
      </c>
      <c r="AA1497">
        <f t="shared" si="1866"/>
        <v>-998</v>
      </c>
      <c r="AB1497">
        <f t="shared" si="1905"/>
        <v>0</v>
      </c>
      <c r="AC1497">
        <f t="shared" si="1867"/>
        <v>-997</v>
      </c>
      <c r="AD1497">
        <f t="shared" si="1906"/>
        <v>0</v>
      </c>
      <c r="AE1497">
        <f t="shared" si="1907"/>
        <v>-996</v>
      </c>
      <c r="AF1497">
        <f t="shared" si="1908"/>
        <v>0</v>
      </c>
      <c r="AG1497">
        <f t="shared" si="1868"/>
        <v>-995</v>
      </c>
      <c r="AH1497">
        <f t="shared" si="1909"/>
        <v>0</v>
      </c>
      <c r="AI1497">
        <f t="shared" si="1869"/>
        <v>-994</v>
      </c>
      <c r="AJ1497">
        <f t="shared" si="1910"/>
        <v>0</v>
      </c>
      <c r="AK1497">
        <f t="shared" si="1870"/>
        <v>-993</v>
      </c>
      <c r="AL1497">
        <f t="shared" si="1911"/>
        <v>0</v>
      </c>
      <c r="AM1497">
        <f t="shared" si="1912"/>
        <v>-992</v>
      </c>
      <c r="AN1497">
        <f t="shared" si="1913"/>
        <v>0</v>
      </c>
      <c r="AO1497">
        <f t="shared" si="1871"/>
        <v>-991</v>
      </c>
      <c r="AP1497">
        <f t="shared" si="1914"/>
        <v>0</v>
      </c>
      <c r="AQ1497">
        <f t="shared" si="1872"/>
        <v>-990</v>
      </c>
      <c r="AR1497">
        <f t="shared" si="1915"/>
        <v>0</v>
      </c>
      <c r="AS1497">
        <f t="shared" si="1873"/>
        <v>-989</v>
      </c>
      <c r="AT1497">
        <f t="shared" si="1916"/>
        <v>0</v>
      </c>
      <c r="AU1497">
        <f t="shared" si="1874"/>
        <v>-988</v>
      </c>
      <c r="AV1497">
        <f t="shared" si="1917"/>
        <v>0</v>
      </c>
      <c r="AW1497">
        <f t="shared" si="1875"/>
        <v>-987</v>
      </c>
      <c r="AX1497">
        <f t="shared" si="1918"/>
        <v>0</v>
      </c>
      <c r="AY1497">
        <f t="shared" si="1876"/>
        <v>-986</v>
      </c>
      <c r="AZ1497">
        <f t="shared" si="1919"/>
        <v>0</v>
      </c>
      <c r="BA1497">
        <f t="shared" si="1877"/>
        <v>-985</v>
      </c>
      <c r="BB1497">
        <f t="shared" si="1920"/>
        <v>0</v>
      </c>
      <c r="BC1497">
        <f t="shared" si="1878"/>
        <v>-984</v>
      </c>
      <c r="BD1497">
        <f t="shared" si="1921"/>
        <v>0</v>
      </c>
      <c r="BE1497">
        <f t="shared" si="1879"/>
        <v>-983</v>
      </c>
      <c r="BF1497">
        <f t="shared" si="1922"/>
        <v>0</v>
      </c>
      <c r="BG1497">
        <f t="shared" si="1880"/>
        <v>-982</v>
      </c>
      <c r="BH1497">
        <f t="shared" si="1923"/>
        <v>0</v>
      </c>
      <c r="BI1497">
        <f t="shared" si="1881"/>
        <v>-981</v>
      </c>
      <c r="BJ1497">
        <f t="shared" si="1924"/>
        <v>0</v>
      </c>
      <c r="BK1497">
        <f t="shared" si="1882"/>
        <v>-980</v>
      </c>
      <c r="BL1497">
        <f t="shared" si="1925"/>
        <v>0</v>
      </c>
      <c r="BM1497">
        <f t="shared" si="1883"/>
        <v>-979</v>
      </c>
      <c r="BN1497">
        <f t="shared" si="1926"/>
        <v>0</v>
      </c>
      <c r="BO1497">
        <f t="shared" si="1884"/>
        <v>-978</v>
      </c>
      <c r="BP1497">
        <f t="shared" si="1927"/>
        <v>0</v>
      </c>
      <c r="BQ1497">
        <f t="shared" si="1885"/>
        <v>-977</v>
      </c>
      <c r="BR1497">
        <f t="shared" si="1928"/>
        <v>0</v>
      </c>
      <c r="BS1497">
        <f t="shared" si="1886"/>
        <v>-976</v>
      </c>
      <c r="BT1497">
        <f t="shared" si="1929"/>
        <v>0</v>
      </c>
      <c r="BU1497">
        <f t="shared" si="1887"/>
        <v>-975</v>
      </c>
      <c r="BV1497">
        <f t="shared" si="1930"/>
        <v>0</v>
      </c>
      <c r="BW1497">
        <f t="shared" si="1888"/>
        <v>-974</v>
      </c>
      <c r="BX1497">
        <f t="shared" si="1931"/>
        <v>0</v>
      </c>
      <c r="BY1497">
        <f t="shared" si="1889"/>
        <v>-973</v>
      </c>
      <c r="BZ1497">
        <f t="shared" si="1932"/>
        <v>0</v>
      </c>
      <c r="CA1497">
        <f t="shared" si="1890"/>
        <v>-972</v>
      </c>
      <c r="CB1497">
        <f t="shared" si="1933"/>
        <v>0</v>
      </c>
      <c r="CC1497">
        <f t="shared" si="1891"/>
        <v>-971</v>
      </c>
      <c r="CD1497">
        <f t="shared" si="1934"/>
        <v>0</v>
      </c>
      <c r="CE1497">
        <f t="shared" si="1892"/>
        <v>-970</v>
      </c>
      <c r="CF1497">
        <f t="shared" si="1935"/>
        <v>0</v>
      </c>
      <c r="CG1497">
        <f t="shared" si="1893"/>
        <v>-969</v>
      </c>
      <c r="CH1497">
        <f t="shared" si="1936"/>
        <v>0</v>
      </c>
      <c r="CI1497">
        <f t="shared" si="1894"/>
        <v>-968</v>
      </c>
      <c r="CJ1497">
        <f t="shared" si="1937"/>
        <v>0</v>
      </c>
      <c r="CK1497">
        <f t="shared" si="1895"/>
        <v>-967</v>
      </c>
      <c r="CL1497">
        <f t="shared" si="1938"/>
        <v>0</v>
      </c>
      <c r="CM1497">
        <f t="shared" si="1896"/>
        <v>-966</v>
      </c>
      <c r="CN1497">
        <f t="shared" si="1939"/>
        <v>0</v>
      </c>
      <c r="CO1497">
        <f t="shared" si="1897"/>
        <v>-965</v>
      </c>
      <c r="CP1497">
        <f t="shared" si="1940"/>
        <v>0</v>
      </c>
      <c r="CQ1497">
        <f t="shared" si="1898"/>
        <v>-964</v>
      </c>
      <c r="CR1497">
        <f t="shared" si="1941"/>
        <v>0</v>
      </c>
      <c r="CS1497">
        <f t="shared" si="1899"/>
        <v>-963</v>
      </c>
      <c r="CT1497">
        <f t="shared" si="1942"/>
        <v>0</v>
      </c>
      <c r="CU1497">
        <f t="shared" si="1900"/>
        <v>-962</v>
      </c>
      <c r="CV1497">
        <f t="shared" si="1943"/>
        <v>0</v>
      </c>
      <c r="CW1497">
        <f t="shared" si="1901"/>
        <v>-961</v>
      </c>
      <c r="CX1497">
        <f t="shared" si="1944"/>
        <v>0</v>
      </c>
    </row>
    <row r="1498" spans="1:102">
      <c r="A1498" s="193">
        <v>37510</v>
      </c>
      <c r="B1498" t="s">
        <v>950</v>
      </c>
      <c r="C1498" t="s">
        <v>951</v>
      </c>
      <c r="D1498" t="s">
        <v>1679</v>
      </c>
      <c r="E1498" t="s">
        <v>2662</v>
      </c>
      <c r="F1498" t="s">
        <v>2663</v>
      </c>
      <c r="G1498" t="s">
        <v>8</v>
      </c>
      <c r="H1498" t="s">
        <v>8</v>
      </c>
      <c r="I1498" t="s">
        <v>8</v>
      </c>
      <c r="J1498">
        <v>66</v>
      </c>
      <c r="K1498" t="s">
        <v>2635</v>
      </c>
      <c r="L1498">
        <v>83</v>
      </c>
      <c r="M1498" t="s">
        <v>1401</v>
      </c>
      <c r="N1498" t="s">
        <v>979</v>
      </c>
      <c r="O1498">
        <v>47150</v>
      </c>
      <c r="P1498" t="s">
        <v>6</v>
      </c>
      <c r="Q1498">
        <v>91</v>
      </c>
      <c r="R1498" s="193">
        <v>37510</v>
      </c>
      <c r="S1498" t="s">
        <v>1381</v>
      </c>
      <c r="T1498">
        <v>250</v>
      </c>
      <c r="U1498" t="s">
        <v>955</v>
      </c>
      <c r="V1498" t="str">
        <f t="shared" si="1902"/>
        <v>2002</v>
      </c>
      <c r="W1498" s="211">
        <f t="shared" si="1945"/>
        <v>-1000</v>
      </c>
      <c r="X1498">
        <f t="shared" si="1903"/>
        <v>0</v>
      </c>
      <c r="Y1498">
        <f t="shared" si="1865"/>
        <v>-999</v>
      </c>
      <c r="Z1498">
        <f t="shared" si="1904"/>
        <v>0</v>
      </c>
      <c r="AA1498">
        <f t="shared" si="1866"/>
        <v>-998</v>
      </c>
      <c r="AB1498">
        <f t="shared" si="1905"/>
        <v>0</v>
      </c>
      <c r="AC1498">
        <f t="shared" si="1867"/>
        <v>-997</v>
      </c>
      <c r="AD1498">
        <f t="shared" si="1906"/>
        <v>0</v>
      </c>
      <c r="AE1498">
        <f t="shared" si="1907"/>
        <v>-996</v>
      </c>
      <c r="AF1498">
        <f t="shared" si="1908"/>
        <v>0</v>
      </c>
      <c r="AG1498">
        <f t="shared" si="1868"/>
        <v>-995</v>
      </c>
      <c r="AH1498">
        <f t="shared" si="1909"/>
        <v>0</v>
      </c>
      <c r="AI1498">
        <f t="shared" si="1869"/>
        <v>-994</v>
      </c>
      <c r="AJ1498">
        <f t="shared" si="1910"/>
        <v>0</v>
      </c>
      <c r="AK1498">
        <f t="shared" si="1870"/>
        <v>-993</v>
      </c>
      <c r="AL1498">
        <f t="shared" si="1911"/>
        <v>0</v>
      </c>
      <c r="AM1498">
        <f t="shared" si="1912"/>
        <v>-992</v>
      </c>
      <c r="AN1498">
        <f t="shared" si="1913"/>
        <v>0</v>
      </c>
      <c r="AO1498">
        <f t="shared" si="1871"/>
        <v>-991</v>
      </c>
      <c r="AP1498">
        <f t="shared" si="1914"/>
        <v>0</v>
      </c>
      <c r="AQ1498">
        <f t="shared" si="1872"/>
        <v>-990</v>
      </c>
      <c r="AR1498">
        <f t="shared" si="1915"/>
        <v>0</v>
      </c>
      <c r="AS1498">
        <f t="shared" si="1873"/>
        <v>-989</v>
      </c>
      <c r="AT1498">
        <f t="shared" si="1916"/>
        <v>0</v>
      </c>
      <c r="AU1498">
        <f t="shared" si="1874"/>
        <v>-988</v>
      </c>
      <c r="AV1498">
        <f t="shared" si="1917"/>
        <v>0</v>
      </c>
      <c r="AW1498">
        <f t="shared" si="1875"/>
        <v>-987</v>
      </c>
      <c r="AX1498">
        <f t="shared" si="1918"/>
        <v>0</v>
      </c>
      <c r="AY1498">
        <f t="shared" si="1876"/>
        <v>-986</v>
      </c>
      <c r="AZ1498">
        <f t="shared" si="1919"/>
        <v>0</v>
      </c>
      <c r="BA1498">
        <f t="shared" si="1877"/>
        <v>-985</v>
      </c>
      <c r="BB1498">
        <f t="shared" si="1920"/>
        <v>0</v>
      </c>
      <c r="BC1498">
        <f t="shared" si="1878"/>
        <v>-984</v>
      </c>
      <c r="BD1498">
        <f t="shared" si="1921"/>
        <v>0</v>
      </c>
      <c r="BE1498">
        <f t="shared" si="1879"/>
        <v>-983</v>
      </c>
      <c r="BF1498">
        <f t="shared" si="1922"/>
        <v>0</v>
      </c>
      <c r="BG1498">
        <f t="shared" si="1880"/>
        <v>-982</v>
      </c>
      <c r="BH1498">
        <f t="shared" si="1923"/>
        <v>0</v>
      </c>
      <c r="BI1498">
        <f t="shared" si="1881"/>
        <v>-981</v>
      </c>
      <c r="BJ1498">
        <f t="shared" si="1924"/>
        <v>0</v>
      </c>
      <c r="BK1498">
        <f t="shared" si="1882"/>
        <v>-980</v>
      </c>
      <c r="BL1498">
        <f t="shared" si="1925"/>
        <v>0</v>
      </c>
      <c r="BM1498">
        <f t="shared" si="1883"/>
        <v>-979</v>
      </c>
      <c r="BN1498">
        <f t="shared" si="1926"/>
        <v>0</v>
      </c>
      <c r="BO1498">
        <f t="shared" si="1884"/>
        <v>-978</v>
      </c>
      <c r="BP1498">
        <f t="shared" si="1927"/>
        <v>0</v>
      </c>
      <c r="BQ1498">
        <f t="shared" si="1885"/>
        <v>-977</v>
      </c>
      <c r="BR1498">
        <f t="shared" si="1928"/>
        <v>0</v>
      </c>
      <c r="BS1498">
        <f t="shared" si="1886"/>
        <v>-976</v>
      </c>
      <c r="BT1498">
        <f t="shared" si="1929"/>
        <v>0</v>
      </c>
      <c r="BU1498">
        <f t="shared" si="1887"/>
        <v>-975</v>
      </c>
      <c r="BV1498">
        <f t="shared" si="1930"/>
        <v>0</v>
      </c>
      <c r="BW1498">
        <f t="shared" si="1888"/>
        <v>-974</v>
      </c>
      <c r="BX1498">
        <f t="shared" si="1931"/>
        <v>0</v>
      </c>
      <c r="BY1498">
        <f t="shared" si="1889"/>
        <v>-973</v>
      </c>
      <c r="BZ1498">
        <f t="shared" si="1932"/>
        <v>0</v>
      </c>
      <c r="CA1498">
        <f t="shared" si="1890"/>
        <v>-972</v>
      </c>
      <c r="CB1498">
        <f t="shared" si="1933"/>
        <v>0</v>
      </c>
      <c r="CC1498">
        <f t="shared" si="1891"/>
        <v>-971</v>
      </c>
      <c r="CD1498">
        <f t="shared" si="1934"/>
        <v>0</v>
      </c>
      <c r="CE1498">
        <f t="shared" si="1892"/>
        <v>-970</v>
      </c>
      <c r="CF1498">
        <f t="shared" si="1935"/>
        <v>0</v>
      </c>
      <c r="CG1498">
        <f t="shared" si="1893"/>
        <v>-969</v>
      </c>
      <c r="CH1498">
        <f t="shared" si="1936"/>
        <v>0</v>
      </c>
      <c r="CI1498">
        <f t="shared" si="1894"/>
        <v>-968</v>
      </c>
      <c r="CJ1498">
        <f t="shared" si="1937"/>
        <v>0</v>
      </c>
      <c r="CK1498">
        <f t="shared" si="1895"/>
        <v>-967</v>
      </c>
      <c r="CL1498">
        <f t="shared" si="1938"/>
        <v>0</v>
      </c>
      <c r="CM1498">
        <f t="shared" si="1896"/>
        <v>-966</v>
      </c>
      <c r="CN1498">
        <f t="shared" si="1939"/>
        <v>0</v>
      </c>
      <c r="CO1498">
        <f t="shared" si="1897"/>
        <v>-965</v>
      </c>
      <c r="CP1498">
        <f t="shared" si="1940"/>
        <v>0</v>
      </c>
      <c r="CQ1498">
        <f t="shared" si="1898"/>
        <v>-964</v>
      </c>
      <c r="CR1498">
        <f t="shared" si="1941"/>
        <v>0</v>
      </c>
      <c r="CS1498">
        <f t="shared" si="1899"/>
        <v>-963</v>
      </c>
      <c r="CT1498">
        <f t="shared" si="1942"/>
        <v>0</v>
      </c>
      <c r="CU1498">
        <f t="shared" si="1900"/>
        <v>-962</v>
      </c>
      <c r="CV1498">
        <f t="shared" si="1943"/>
        <v>0</v>
      </c>
      <c r="CW1498">
        <f t="shared" si="1901"/>
        <v>-961</v>
      </c>
      <c r="CX1498">
        <f t="shared" si="1944"/>
        <v>0</v>
      </c>
    </row>
    <row r="1499" spans="1:102">
      <c r="A1499" s="193">
        <v>37510</v>
      </c>
      <c r="B1499" t="s">
        <v>950</v>
      </c>
      <c r="C1499" t="s">
        <v>951</v>
      </c>
      <c r="D1499" t="s">
        <v>1679</v>
      </c>
      <c r="E1499" t="s">
        <v>2664</v>
      </c>
      <c r="F1499" t="s">
        <v>2665</v>
      </c>
      <c r="G1499" t="s">
        <v>8</v>
      </c>
      <c r="H1499" t="s">
        <v>8</v>
      </c>
      <c r="I1499" t="s">
        <v>8</v>
      </c>
      <c r="J1499">
        <v>66</v>
      </c>
      <c r="K1499" t="s">
        <v>2635</v>
      </c>
      <c r="L1499">
        <v>83</v>
      </c>
      <c r="M1499" t="s">
        <v>1401</v>
      </c>
      <c r="N1499" t="s">
        <v>979</v>
      </c>
      <c r="O1499">
        <v>47150</v>
      </c>
      <c r="P1499" t="s">
        <v>6</v>
      </c>
      <c r="Q1499">
        <v>91</v>
      </c>
      <c r="R1499" s="193">
        <v>37510</v>
      </c>
      <c r="S1499" t="s">
        <v>1381</v>
      </c>
      <c r="T1499">
        <v>250</v>
      </c>
      <c r="U1499" t="s">
        <v>955</v>
      </c>
      <c r="V1499" t="str">
        <f t="shared" si="1902"/>
        <v>2002</v>
      </c>
      <c r="W1499" s="211">
        <f t="shared" si="1945"/>
        <v>-1000</v>
      </c>
      <c r="X1499">
        <f t="shared" si="1903"/>
        <v>0</v>
      </c>
      <c r="Y1499">
        <f t="shared" si="1865"/>
        <v>-999</v>
      </c>
      <c r="Z1499">
        <f t="shared" si="1904"/>
        <v>0</v>
      </c>
      <c r="AA1499">
        <f t="shared" si="1866"/>
        <v>-998</v>
      </c>
      <c r="AB1499">
        <f t="shared" si="1905"/>
        <v>0</v>
      </c>
      <c r="AC1499">
        <f t="shared" si="1867"/>
        <v>-997</v>
      </c>
      <c r="AD1499">
        <f t="shared" si="1906"/>
        <v>0</v>
      </c>
      <c r="AE1499">
        <f t="shared" si="1907"/>
        <v>-996</v>
      </c>
      <c r="AF1499">
        <f t="shared" si="1908"/>
        <v>0</v>
      </c>
      <c r="AG1499">
        <f t="shared" si="1868"/>
        <v>-995</v>
      </c>
      <c r="AH1499">
        <f t="shared" si="1909"/>
        <v>0</v>
      </c>
      <c r="AI1499">
        <f t="shared" si="1869"/>
        <v>-994</v>
      </c>
      <c r="AJ1499">
        <f t="shared" si="1910"/>
        <v>0</v>
      </c>
      <c r="AK1499">
        <f t="shared" si="1870"/>
        <v>-993</v>
      </c>
      <c r="AL1499">
        <f t="shared" si="1911"/>
        <v>0</v>
      </c>
      <c r="AM1499">
        <f t="shared" si="1912"/>
        <v>-992</v>
      </c>
      <c r="AN1499">
        <f t="shared" si="1913"/>
        <v>0</v>
      </c>
      <c r="AO1499">
        <f t="shared" si="1871"/>
        <v>-991</v>
      </c>
      <c r="AP1499">
        <f t="shared" si="1914"/>
        <v>0</v>
      </c>
      <c r="AQ1499">
        <f t="shared" si="1872"/>
        <v>-990</v>
      </c>
      <c r="AR1499">
        <f t="shared" si="1915"/>
        <v>0</v>
      </c>
      <c r="AS1499">
        <f t="shared" si="1873"/>
        <v>-989</v>
      </c>
      <c r="AT1499">
        <f t="shared" si="1916"/>
        <v>0</v>
      </c>
      <c r="AU1499">
        <f t="shared" si="1874"/>
        <v>-988</v>
      </c>
      <c r="AV1499">
        <f t="shared" si="1917"/>
        <v>0</v>
      </c>
      <c r="AW1499">
        <f t="shared" si="1875"/>
        <v>-987</v>
      </c>
      <c r="AX1499">
        <f t="shared" si="1918"/>
        <v>0</v>
      </c>
      <c r="AY1499">
        <f t="shared" si="1876"/>
        <v>-986</v>
      </c>
      <c r="AZ1499">
        <f t="shared" si="1919"/>
        <v>0</v>
      </c>
      <c r="BA1499">
        <f t="shared" si="1877"/>
        <v>-985</v>
      </c>
      <c r="BB1499">
        <f t="shared" si="1920"/>
        <v>0</v>
      </c>
      <c r="BC1499">
        <f t="shared" si="1878"/>
        <v>-984</v>
      </c>
      <c r="BD1499">
        <f t="shared" si="1921"/>
        <v>0</v>
      </c>
      <c r="BE1499">
        <f t="shared" si="1879"/>
        <v>-983</v>
      </c>
      <c r="BF1499">
        <f t="shared" si="1922"/>
        <v>0</v>
      </c>
      <c r="BG1499">
        <f t="shared" si="1880"/>
        <v>-982</v>
      </c>
      <c r="BH1499">
        <f t="shared" si="1923"/>
        <v>0</v>
      </c>
      <c r="BI1499">
        <f t="shared" si="1881"/>
        <v>-981</v>
      </c>
      <c r="BJ1499">
        <f t="shared" si="1924"/>
        <v>0</v>
      </c>
      <c r="BK1499">
        <f t="shared" si="1882"/>
        <v>-980</v>
      </c>
      <c r="BL1499">
        <f t="shared" si="1925"/>
        <v>0</v>
      </c>
      <c r="BM1499">
        <f t="shared" si="1883"/>
        <v>-979</v>
      </c>
      <c r="BN1499">
        <f t="shared" si="1926"/>
        <v>0</v>
      </c>
      <c r="BO1499">
        <f t="shared" si="1884"/>
        <v>-978</v>
      </c>
      <c r="BP1499">
        <f t="shared" si="1927"/>
        <v>0</v>
      </c>
      <c r="BQ1499">
        <f t="shared" si="1885"/>
        <v>-977</v>
      </c>
      <c r="BR1499">
        <f t="shared" si="1928"/>
        <v>0</v>
      </c>
      <c r="BS1499">
        <f t="shared" si="1886"/>
        <v>-976</v>
      </c>
      <c r="BT1499">
        <f t="shared" si="1929"/>
        <v>0</v>
      </c>
      <c r="BU1499">
        <f t="shared" si="1887"/>
        <v>-975</v>
      </c>
      <c r="BV1499">
        <f t="shared" si="1930"/>
        <v>0</v>
      </c>
      <c r="BW1499">
        <f t="shared" si="1888"/>
        <v>-974</v>
      </c>
      <c r="BX1499">
        <f t="shared" si="1931"/>
        <v>0</v>
      </c>
      <c r="BY1499">
        <f t="shared" si="1889"/>
        <v>-973</v>
      </c>
      <c r="BZ1499">
        <f t="shared" si="1932"/>
        <v>0</v>
      </c>
      <c r="CA1499">
        <f t="shared" si="1890"/>
        <v>-972</v>
      </c>
      <c r="CB1499">
        <f t="shared" si="1933"/>
        <v>0</v>
      </c>
      <c r="CC1499">
        <f t="shared" si="1891"/>
        <v>-971</v>
      </c>
      <c r="CD1499">
        <f t="shared" si="1934"/>
        <v>0</v>
      </c>
      <c r="CE1499">
        <f t="shared" si="1892"/>
        <v>-970</v>
      </c>
      <c r="CF1499">
        <f t="shared" si="1935"/>
        <v>0</v>
      </c>
      <c r="CG1499">
        <f t="shared" si="1893"/>
        <v>-969</v>
      </c>
      <c r="CH1499">
        <f t="shared" si="1936"/>
        <v>0</v>
      </c>
      <c r="CI1499">
        <f t="shared" si="1894"/>
        <v>-968</v>
      </c>
      <c r="CJ1499">
        <f t="shared" si="1937"/>
        <v>0</v>
      </c>
      <c r="CK1499">
        <f t="shared" si="1895"/>
        <v>-967</v>
      </c>
      <c r="CL1499">
        <f t="shared" si="1938"/>
        <v>0</v>
      </c>
      <c r="CM1499">
        <f t="shared" si="1896"/>
        <v>-966</v>
      </c>
      <c r="CN1499">
        <f t="shared" si="1939"/>
        <v>0</v>
      </c>
      <c r="CO1499">
        <f t="shared" si="1897"/>
        <v>-965</v>
      </c>
      <c r="CP1499">
        <f t="shared" si="1940"/>
        <v>0</v>
      </c>
      <c r="CQ1499">
        <f t="shared" si="1898"/>
        <v>-964</v>
      </c>
      <c r="CR1499">
        <f t="shared" si="1941"/>
        <v>0</v>
      </c>
      <c r="CS1499">
        <f t="shared" si="1899"/>
        <v>-963</v>
      </c>
      <c r="CT1499">
        <f t="shared" si="1942"/>
        <v>0</v>
      </c>
      <c r="CU1499">
        <f t="shared" si="1900"/>
        <v>-962</v>
      </c>
      <c r="CV1499">
        <f t="shared" si="1943"/>
        <v>0</v>
      </c>
      <c r="CW1499">
        <f t="shared" si="1901"/>
        <v>-961</v>
      </c>
      <c r="CX1499">
        <f t="shared" si="1944"/>
        <v>0</v>
      </c>
    </row>
    <row r="1500" spans="1:102">
      <c r="A1500" s="193">
        <v>37510</v>
      </c>
      <c r="B1500" t="s">
        <v>950</v>
      </c>
      <c r="C1500" t="s">
        <v>951</v>
      </c>
      <c r="D1500" t="s">
        <v>1679</v>
      </c>
      <c r="E1500" t="s">
        <v>2666</v>
      </c>
      <c r="F1500" t="s">
        <v>1385</v>
      </c>
      <c r="G1500" t="s">
        <v>8</v>
      </c>
      <c r="H1500" t="s">
        <v>8</v>
      </c>
      <c r="I1500" t="s">
        <v>8</v>
      </c>
      <c r="J1500">
        <v>66</v>
      </c>
      <c r="K1500" t="s">
        <v>2635</v>
      </c>
      <c r="L1500">
        <v>83</v>
      </c>
      <c r="M1500" t="s">
        <v>1401</v>
      </c>
      <c r="N1500" t="s">
        <v>979</v>
      </c>
      <c r="O1500">
        <v>47150</v>
      </c>
      <c r="P1500" t="s">
        <v>6</v>
      </c>
      <c r="Q1500">
        <v>91</v>
      </c>
      <c r="R1500" s="193">
        <v>37510</v>
      </c>
      <c r="S1500" t="s">
        <v>1381</v>
      </c>
      <c r="T1500">
        <v>250</v>
      </c>
      <c r="U1500" t="s">
        <v>955</v>
      </c>
      <c r="V1500" t="str">
        <f t="shared" si="1902"/>
        <v>2002</v>
      </c>
      <c r="W1500" s="211">
        <f t="shared" si="1945"/>
        <v>-1000</v>
      </c>
      <c r="X1500">
        <f t="shared" si="1903"/>
        <v>0</v>
      </c>
      <c r="Y1500">
        <f t="shared" si="1865"/>
        <v>-999</v>
      </c>
      <c r="Z1500">
        <f t="shared" si="1904"/>
        <v>0</v>
      </c>
      <c r="AA1500">
        <f t="shared" si="1866"/>
        <v>-998</v>
      </c>
      <c r="AB1500">
        <f t="shared" si="1905"/>
        <v>0</v>
      </c>
      <c r="AC1500">
        <f t="shared" si="1867"/>
        <v>-997</v>
      </c>
      <c r="AD1500">
        <f t="shared" si="1906"/>
        <v>0</v>
      </c>
      <c r="AE1500">
        <f t="shared" si="1907"/>
        <v>-996</v>
      </c>
      <c r="AF1500">
        <f t="shared" si="1908"/>
        <v>0</v>
      </c>
      <c r="AG1500">
        <f t="shared" si="1868"/>
        <v>-995</v>
      </c>
      <c r="AH1500">
        <f t="shared" si="1909"/>
        <v>0</v>
      </c>
      <c r="AI1500">
        <f t="shared" si="1869"/>
        <v>-994</v>
      </c>
      <c r="AJ1500">
        <f t="shared" si="1910"/>
        <v>0</v>
      </c>
      <c r="AK1500">
        <f t="shared" si="1870"/>
        <v>-993</v>
      </c>
      <c r="AL1500">
        <f t="shared" si="1911"/>
        <v>0</v>
      </c>
      <c r="AM1500">
        <f t="shared" si="1912"/>
        <v>-992</v>
      </c>
      <c r="AN1500">
        <f t="shared" si="1913"/>
        <v>0</v>
      </c>
      <c r="AO1500">
        <f t="shared" si="1871"/>
        <v>-991</v>
      </c>
      <c r="AP1500">
        <f t="shared" si="1914"/>
        <v>0</v>
      </c>
      <c r="AQ1500">
        <f t="shared" si="1872"/>
        <v>-990</v>
      </c>
      <c r="AR1500">
        <f t="shared" si="1915"/>
        <v>0</v>
      </c>
      <c r="AS1500">
        <f t="shared" si="1873"/>
        <v>-989</v>
      </c>
      <c r="AT1500">
        <f t="shared" si="1916"/>
        <v>0</v>
      </c>
      <c r="AU1500">
        <f t="shared" si="1874"/>
        <v>-988</v>
      </c>
      <c r="AV1500">
        <f t="shared" si="1917"/>
        <v>0</v>
      </c>
      <c r="AW1500">
        <f t="shared" si="1875"/>
        <v>-987</v>
      </c>
      <c r="AX1500">
        <f t="shared" si="1918"/>
        <v>0</v>
      </c>
      <c r="AY1500">
        <f t="shared" si="1876"/>
        <v>-986</v>
      </c>
      <c r="AZ1500">
        <f t="shared" si="1919"/>
        <v>0</v>
      </c>
      <c r="BA1500">
        <f t="shared" si="1877"/>
        <v>-985</v>
      </c>
      <c r="BB1500">
        <f t="shared" si="1920"/>
        <v>0</v>
      </c>
      <c r="BC1500">
        <f t="shared" si="1878"/>
        <v>-984</v>
      </c>
      <c r="BD1500">
        <f t="shared" si="1921"/>
        <v>0</v>
      </c>
      <c r="BE1500">
        <f t="shared" si="1879"/>
        <v>-983</v>
      </c>
      <c r="BF1500">
        <f t="shared" si="1922"/>
        <v>0</v>
      </c>
      <c r="BG1500">
        <f t="shared" si="1880"/>
        <v>-982</v>
      </c>
      <c r="BH1500">
        <f t="shared" si="1923"/>
        <v>0</v>
      </c>
      <c r="BI1500">
        <f t="shared" si="1881"/>
        <v>-981</v>
      </c>
      <c r="BJ1500">
        <f t="shared" si="1924"/>
        <v>0</v>
      </c>
      <c r="BK1500">
        <f t="shared" si="1882"/>
        <v>-980</v>
      </c>
      <c r="BL1500">
        <f t="shared" si="1925"/>
        <v>0</v>
      </c>
      <c r="BM1500">
        <f t="shared" si="1883"/>
        <v>-979</v>
      </c>
      <c r="BN1500">
        <f t="shared" si="1926"/>
        <v>0</v>
      </c>
      <c r="BO1500">
        <f t="shared" si="1884"/>
        <v>-978</v>
      </c>
      <c r="BP1500">
        <f t="shared" si="1927"/>
        <v>0</v>
      </c>
      <c r="BQ1500">
        <f t="shared" si="1885"/>
        <v>-977</v>
      </c>
      <c r="BR1500">
        <f t="shared" si="1928"/>
        <v>0</v>
      </c>
      <c r="BS1500">
        <f t="shared" si="1886"/>
        <v>-976</v>
      </c>
      <c r="BT1500">
        <f t="shared" si="1929"/>
        <v>0</v>
      </c>
      <c r="BU1500">
        <f t="shared" si="1887"/>
        <v>-975</v>
      </c>
      <c r="BV1500">
        <f t="shared" si="1930"/>
        <v>0</v>
      </c>
      <c r="BW1500">
        <f t="shared" si="1888"/>
        <v>-974</v>
      </c>
      <c r="BX1500">
        <f t="shared" si="1931"/>
        <v>0</v>
      </c>
      <c r="BY1500">
        <f t="shared" si="1889"/>
        <v>-973</v>
      </c>
      <c r="BZ1500">
        <f t="shared" si="1932"/>
        <v>0</v>
      </c>
      <c r="CA1500">
        <f t="shared" si="1890"/>
        <v>-972</v>
      </c>
      <c r="CB1500">
        <f t="shared" si="1933"/>
        <v>0</v>
      </c>
      <c r="CC1500">
        <f t="shared" si="1891"/>
        <v>-971</v>
      </c>
      <c r="CD1500">
        <f t="shared" si="1934"/>
        <v>0</v>
      </c>
      <c r="CE1500">
        <f t="shared" si="1892"/>
        <v>-970</v>
      </c>
      <c r="CF1500">
        <f t="shared" si="1935"/>
        <v>0</v>
      </c>
      <c r="CG1500">
        <f t="shared" si="1893"/>
        <v>-969</v>
      </c>
      <c r="CH1500">
        <f t="shared" si="1936"/>
        <v>0</v>
      </c>
      <c r="CI1500">
        <f t="shared" si="1894"/>
        <v>-968</v>
      </c>
      <c r="CJ1500">
        <f t="shared" si="1937"/>
        <v>0</v>
      </c>
      <c r="CK1500">
        <f t="shared" si="1895"/>
        <v>-967</v>
      </c>
      <c r="CL1500">
        <f t="shared" si="1938"/>
        <v>0</v>
      </c>
      <c r="CM1500">
        <f t="shared" si="1896"/>
        <v>-966</v>
      </c>
      <c r="CN1500">
        <f t="shared" si="1939"/>
        <v>0</v>
      </c>
      <c r="CO1500">
        <f t="shared" si="1897"/>
        <v>-965</v>
      </c>
      <c r="CP1500">
        <f t="shared" si="1940"/>
        <v>0</v>
      </c>
      <c r="CQ1500">
        <f t="shared" si="1898"/>
        <v>-964</v>
      </c>
      <c r="CR1500">
        <f t="shared" si="1941"/>
        <v>0</v>
      </c>
      <c r="CS1500">
        <f t="shared" si="1899"/>
        <v>-963</v>
      </c>
      <c r="CT1500">
        <f t="shared" si="1942"/>
        <v>0</v>
      </c>
      <c r="CU1500">
        <f t="shared" si="1900"/>
        <v>-962</v>
      </c>
      <c r="CV1500">
        <f t="shared" si="1943"/>
        <v>0</v>
      </c>
      <c r="CW1500">
        <f t="shared" si="1901"/>
        <v>-961</v>
      </c>
      <c r="CX1500">
        <f t="shared" si="1944"/>
        <v>0</v>
      </c>
    </row>
    <row r="1501" spans="1:102">
      <c r="A1501" s="193">
        <v>37510</v>
      </c>
      <c r="B1501" t="s">
        <v>950</v>
      </c>
      <c r="C1501" t="s">
        <v>951</v>
      </c>
      <c r="D1501" t="s">
        <v>1679</v>
      </c>
      <c r="E1501" t="s">
        <v>2667</v>
      </c>
      <c r="F1501" t="s">
        <v>1385</v>
      </c>
      <c r="G1501" t="s">
        <v>8</v>
      </c>
      <c r="H1501" t="s">
        <v>8</v>
      </c>
      <c r="I1501" t="s">
        <v>8</v>
      </c>
      <c r="J1501">
        <v>66</v>
      </c>
      <c r="K1501" t="s">
        <v>2635</v>
      </c>
      <c r="L1501">
        <v>83</v>
      </c>
      <c r="M1501" t="s">
        <v>1401</v>
      </c>
      <c r="N1501" t="s">
        <v>979</v>
      </c>
      <c r="O1501">
        <v>47150</v>
      </c>
      <c r="P1501" t="s">
        <v>6</v>
      </c>
      <c r="Q1501">
        <v>91</v>
      </c>
      <c r="R1501" s="193">
        <v>37510</v>
      </c>
      <c r="S1501" t="s">
        <v>1381</v>
      </c>
      <c r="T1501">
        <v>250</v>
      </c>
      <c r="U1501" t="s">
        <v>955</v>
      </c>
      <c r="V1501" t="str">
        <f t="shared" si="1902"/>
        <v>2002</v>
      </c>
      <c r="W1501" s="211">
        <f t="shared" si="1945"/>
        <v>-1000</v>
      </c>
      <c r="X1501">
        <f t="shared" si="1903"/>
        <v>0</v>
      </c>
      <c r="Y1501">
        <f t="shared" si="1865"/>
        <v>-999</v>
      </c>
      <c r="Z1501">
        <f t="shared" si="1904"/>
        <v>0</v>
      </c>
      <c r="AA1501">
        <f t="shared" si="1866"/>
        <v>-998</v>
      </c>
      <c r="AB1501">
        <f t="shared" si="1905"/>
        <v>0</v>
      </c>
      <c r="AC1501">
        <f t="shared" si="1867"/>
        <v>-997</v>
      </c>
      <c r="AD1501">
        <f t="shared" si="1906"/>
        <v>0</v>
      </c>
      <c r="AE1501">
        <f t="shared" si="1907"/>
        <v>-996</v>
      </c>
      <c r="AF1501">
        <f t="shared" si="1908"/>
        <v>0</v>
      </c>
      <c r="AG1501">
        <f t="shared" si="1868"/>
        <v>-995</v>
      </c>
      <c r="AH1501">
        <f t="shared" si="1909"/>
        <v>0</v>
      </c>
      <c r="AI1501">
        <f t="shared" si="1869"/>
        <v>-994</v>
      </c>
      <c r="AJ1501">
        <f t="shared" si="1910"/>
        <v>0</v>
      </c>
      <c r="AK1501">
        <f t="shared" si="1870"/>
        <v>-993</v>
      </c>
      <c r="AL1501">
        <f t="shared" si="1911"/>
        <v>0</v>
      </c>
      <c r="AM1501">
        <f t="shared" si="1912"/>
        <v>-992</v>
      </c>
      <c r="AN1501">
        <f t="shared" si="1913"/>
        <v>0</v>
      </c>
      <c r="AO1501">
        <f t="shared" si="1871"/>
        <v>-991</v>
      </c>
      <c r="AP1501">
        <f t="shared" si="1914"/>
        <v>0</v>
      </c>
      <c r="AQ1501">
        <f t="shared" si="1872"/>
        <v>-990</v>
      </c>
      <c r="AR1501">
        <f t="shared" si="1915"/>
        <v>0</v>
      </c>
      <c r="AS1501">
        <f t="shared" si="1873"/>
        <v>-989</v>
      </c>
      <c r="AT1501">
        <f t="shared" si="1916"/>
        <v>0</v>
      </c>
      <c r="AU1501">
        <f t="shared" si="1874"/>
        <v>-988</v>
      </c>
      <c r="AV1501">
        <f t="shared" si="1917"/>
        <v>0</v>
      </c>
      <c r="AW1501">
        <f t="shared" si="1875"/>
        <v>-987</v>
      </c>
      <c r="AX1501">
        <f t="shared" si="1918"/>
        <v>0</v>
      </c>
      <c r="AY1501">
        <f t="shared" si="1876"/>
        <v>-986</v>
      </c>
      <c r="AZ1501">
        <f t="shared" si="1919"/>
        <v>0</v>
      </c>
      <c r="BA1501">
        <f t="shared" si="1877"/>
        <v>-985</v>
      </c>
      <c r="BB1501">
        <f t="shared" si="1920"/>
        <v>0</v>
      </c>
      <c r="BC1501">
        <f t="shared" si="1878"/>
        <v>-984</v>
      </c>
      <c r="BD1501">
        <f t="shared" si="1921"/>
        <v>0</v>
      </c>
      <c r="BE1501">
        <f t="shared" si="1879"/>
        <v>-983</v>
      </c>
      <c r="BF1501">
        <f t="shared" si="1922"/>
        <v>0</v>
      </c>
      <c r="BG1501">
        <f t="shared" si="1880"/>
        <v>-982</v>
      </c>
      <c r="BH1501">
        <f t="shared" si="1923"/>
        <v>0</v>
      </c>
      <c r="BI1501">
        <f t="shared" si="1881"/>
        <v>-981</v>
      </c>
      <c r="BJ1501">
        <f t="shared" si="1924"/>
        <v>0</v>
      </c>
      <c r="BK1501">
        <f t="shared" si="1882"/>
        <v>-980</v>
      </c>
      <c r="BL1501">
        <f t="shared" si="1925"/>
        <v>0</v>
      </c>
      <c r="BM1501">
        <f t="shared" si="1883"/>
        <v>-979</v>
      </c>
      <c r="BN1501">
        <f t="shared" si="1926"/>
        <v>0</v>
      </c>
      <c r="BO1501">
        <f t="shared" si="1884"/>
        <v>-978</v>
      </c>
      <c r="BP1501">
        <f t="shared" si="1927"/>
        <v>0</v>
      </c>
      <c r="BQ1501">
        <f t="shared" si="1885"/>
        <v>-977</v>
      </c>
      <c r="BR1501">
        <f t="shared" si="1928"/>
        <v>0</v>
      </c>
      <c r="BS1501">
        <f t="shared" si="1886"/>
        <v>-976</v>
      </c>
      <c r="BT1501">
        <f t="shared" si="1929"/>
        <v>0</v>
      </c>
      <c r="BU1501">
        <f t="shared" si="1887"/>
        <v>-975</v>
      </c>
      <c r="BV1501">
        <f t="shared" si="1930"/>
        <v>0</v>
      </c>
      <c r="BW1501">
        <f t="shared" si="1888"/>
        <v>-974</v>
      </c>
      <c r="BX1501">
        <f t="shared" si="1931"/>
        <v>0</v>
      </c>
      <c r="BY1501">
        <f t="shared" si="1889"/>
        <v>-973</v>
      </c>
      <c r="BZ1501">
        <f t="shared" si="1932"/>
        <v>0</v>
      </c>
      <c r="CA1501">
        <f t="shared" si="1890"/>
        <v>-972</v>
      </c>
      <c r="CB1501">
        <f t="shared" si="1933"/>
        <v>0</v>
      </c>
      <c r="CC1501">
        <f t="shared" si="1891"/>
        <v>-971</v>
      </c>
      <c r="CD1501">
        <f t="shared" si="1934"/>
        <v>0</v>
      </c>
      <c r="CE1501">
        <f t="shared" si="1892"/>
        <v>-970</v>
      </c>
      <c r="CF1501">
        <f t="shared" si="1935"/>
        <v>0</v>
      </c>
      <c r="CG1501">
        <f t="shared" si="1893"/>
        <v>-969</v>
      </c>
      <c r="CH1501">
        <f t="shared" si="1936"/>
        <v>0</v>
      </c>
      <c r="CI1501">
        <f t="shared" si="1894"/>
        <v>-968</v>
      </c>
      <c r="CJ1501">
        <f t="shared" si="1937"/>
        <v>0</v>
      </c>
      <c r="CK1501">
        <f t="shared" si="1895"/>
        <v>-967</v>
      </c>
      <c r="CL1501">
        <f t="shared" si="1938"/>
        <v>0</v>
      </c>
      <c r="CM1501">
        <f t="shared" si="1896"/>
        <v>-966</v>
      </c>
      <c r="CN1501">
        <f t="shared" si="1939"/>
        <v>0</v>
      </c>
      <c r="CO1501">
        <f t="shared" si="1897"/>
        <v>-965</v>
      </c>
      <c r="CP1501">
        <f t="shared" si="1940"/>
        <v>0</v>
      </c>
      <c r="CQ1501">
        <f t="shared" si="1898"/>
        <v>-964</v>
      </c>
      <c r="CR1501">
        <f t="shared" si="1941"/>
        <v>0</v>
      </c>
      <c r="CS1501">
        <f t="shared" si="1899"/>
        <v>-963</v>
      </c>
      <c r="CT1501">
        <f t="shared" si="1942"/>
        <v>0</v>
      </c>
      <c r="CU1501">
        <f t="shared" si="1900"/>
        <v>-962</v>
      </c>
      <c r="CV1501">
        <f t="shared" si="1943"/>
        <v>0</v>
      </c>
      <c r="CW1501">
        <f t="shared" si="1901"/>
        <v>-961</v>
      </c>
      <c r="CX1501">
        <f t="shared" si="1944"/>
        <v>0</v>
      </c>
    </row>
    <row r="1502" spans="1:102">
      <c r="A1502" s="193">
        <v>37510</v>
      </c>
      <c r="B1502" t="s">
        <v>950</v>
      </c>
      <c r="C1502" t="s">
        <v>951</v>
      </c>
      <c r="D1502" t="s">
        <v>1679</v>
      </c>
      <c r="E1502" t="s">
        <v>2668</v>
      </c>
      <c r="F1502" t="s">
        <v>1385</v>
      </c>
      <c r="G1502" t="s">
        <v>8</v>
      </c>
      <c r="H1502" t="s">
        <v>8</v>
      </c>
      <c r="I1502" t="s">
        <v>8</v>
      </c>
      <c r="J1502">
        <v>66</v>
      </c>
      <c r="K1502" t="s">
        <v>2635</v>
      </c>
      <c r="L1502">
        <v>83</v>
      </c>
      <c r="M1502" t="s">
        <v>1401</v>
      </c>
      <c r="N1502" t="s">
        <v>979</v>
      </c>
      <c r="O1502">
        <v>47150</v>
      </c>
      <c r="P1502" t="s">
        <v>6</v>
      </c>
      <c r="Q1502">
        <v>91</v>
      </c>
      <c r="R1502" s="193">
        <v>37510</v>
      </c>
      <c r="S1502" t="s">
        <v>1381</v>
      </c>
      <c r="T1502">
        <v>250</v>
      </c>
      <c r="U1502" t="s">
        <v>955</v>
      </c>
      <c r="V1502" t="str">
        <f t="shared" si="1902"/>
        <v>2002</v>
      </c>
      <c r="W1502" s="211">
        <f t="shared" si="1945"/>
        <v>-1000</v>
      </c>
      <c r="X1502">
        <f t="shared" si="1903"/>
        <v>0</v>
      </c>
      <c r="Y1502">
        <f t="shared" si="1865"/>
        <v>-999</v>
      </c>
      <c r="Z1502">
        <f t="shared" si="1904"/>
        <v>0</v>
      </c>
      <c r="AA1502">
        <f t="shared" si="1866"/>
        <v>-998</v>
      </c>
      <c r="AB1502">
        <f t="shared" si="1905"/>
        <v>0</v>
      </c>
      <c r="AC1502">
        <f t="shared" si="1867"/>
        <v>-997</v>
      </c>
      <c r="AD1502">
        <f t="shared" si="1906"/>
        <v>0</v>
      </c>
      <c r="AE1502">
        <f t="shared" si="1907"/>
        <v>-996</v>
      </c>
      <c r="AF1502">
        <f t="shared" si="1908"/>
        <v>0</v>
      </c>
      <c r="AG1502">
        <f t="shared" si="1868"/>
        <v>-995</v>
      </c>
      <c r="AH1502">
        <f t="shared" si="1909"/>
        <v>0</v>
      </c>
      <c r="AI1502">
        <f t="shared" si="1869"/>
        <v>-994</v>
      </c>
      <c r="AJ1502">
        <f t="shared" si="1910"/>
        <v>0</v>
      </c>
      <c r="AK1502">
        <f t="shared" si="1870"/>
        <v>-993</v>
      </c>
      <c r="AL1502">
        <f t="shared" si="1911"/>
        <v>0</v>
      </c>
      <c r="AM1502">
        <f t="shared" si="1912"/>
        <v>-992</v>
      </c>
      <c r="AN1502">
        <f t="shared" si="1913"/>
        <v>0</v>
      </c>
      <c r="AO1502">
        <f t="shared" si="1871"/>
        <v>-991</v>
      </c>
      <c r="AP1502">
        <f t="shared" si="1914"/>
        <v>0</v>
      </c>
      <c r="AQ1502">
        <f t="shared" si="1872"/>
        <v>-990</v>
      </c>
      <c r="AR1502">
        <f t="shared" si="1915"/>
        <v>0</v>
      </c>
      <c r="AS1502">
        <f t="shared" si="1873"/>
        <v>-989</v>
      </c>
      <c r="AT1502">
        <f t="shared" si="1916"/>
        <v>0</v>
      </c>
      <c r="AU1502">
        <f t="shared" si="1874"/>
        <v>-988</v>
      </c>
      <c r="AV1502">
        <f t="shared" si="1917"/>
        <v>0</v>
      </c>
      <c r="AW1502">
        <f t="shared" si="1875"/>
        <v>-987</v>
      </c>
      <c r="AX1502">
        <f t="shared" si="1918"/>
        <v>0</v>
      </c>
      <c r="AY1502">
        <f t="shared" si="1876"/>
        <v>-986</v>
      </c>
      <c r="AZ1502">
        <f t="shared" si="1919"/>
        <v>0</v>
      </c>
      <c r="BA1502">
        <f t="shared" si="1877"/>
        <v>-985</v>
      </c>
      <c r="BB1502">
        <f t="shared" si="1920"/>
        <v>0</v>
      </c>
      <c r="BC1502">
        <f t="shared" si="1878"/>
        <v>-984</v>
      </c>
      <c r="BD1502">
        <f t="shared" si="1921"/>
        <v>0</v>
      </c>
      <c r="BE1502">
        <f t="shared" si="1879"/>
        <v>-983</v>
      </c>
      <c r="BF1502">
        <f t="shared" si="1922"/>
        <v>0</v>
      </c>
      <c r="BG1502">
        <f t="shared" si="1880"/>
        <v>-982</v>
      </c>
      <c r="BH1502">
        <f t="shared" si="1923"/>
        <v>0</v>
      </c>
      <c r="BI1502">
        <f t="shared" si="1881"/>
        <v>-981</v>
      </c>
      <c r="BJ1502">
        <f t="shared" si="1924"/>
        <v>0</v>
      </c>
      <c r="BK1502">
        <f t="shared" si="1882"/>
        <v>-980</v>
      </c>
      <c r="BL1502">
        <f t="shared" si="1925"/>
        <v>0</v>
      </c>
      <c r="BM1502">
        <f t="shared" si="1883"/>
        <v>-979</v>
      </c>
      <c r="BN1502">
        <f t="shared" si="1926"/>
        <v>0</v>
      </c>
      <c r="BO1502">
        <f t="shared" si="1884"/>
        <v>-978</v>
      </c>
      <c r="BP1502">
        <f t="shared" si="1927"/>
        <v>0</v>
      </c>
      <c r="BQ1502">
        <f t="shared" si="1885"/>
        <v>-977</v>
      </c>
      <c r="BR1502">
        <f t="shared" si="1928"/>
        <v>0</v>
      </c>
      <c r="BS1502">
        <f t="shared" si="1886"/>
        <v>-976</v>
      </c>
      <c r="BT1502">
        <f t="shared" si="1929"/>
        <v>0</v>
      </c>
      <c r="BU1502">
        <f t="shared" si="1887"/>
        <v>-975</v>
      </c>
      <c r="BV1502">
        <f t="shared" si="1930"/>
        <v>0</v>
      </c>
      <c r="BW1502">
        <f t="shared" si="1888"/>
        <v>-974</v>
      </c>
      <c r="BX1502">
        <f t="shared" si="1931"/>
        <v>0</v>
      </c>
      <c r="BY1502">
        <f t="shared" si="1889"/>
        <v>-973</v>
      </c>
      <c r="BZ1502">
        <f t="shared" si="1932"/>
        <v>0</v>
      </c>
      <c r="CA1502">
        <f t="shared" si="1890"/>
        <v>-972</v>
      </c>
      <c r="CB1502">
        <f t="shared" si="1933"/>
        <v>0</v>
      </c>
      <c r="CC1502">
        <f t="shared" si="1891"/>
        <v>-971</v>
      </c>
      <c r="CD1502">
        <f t="shared" si="1934"/>
        <v>0</v>
      </c>
      <c r="CE1502">
        <f t="shared" si="1892"/>
        <v>-970</v>
      </c>
      <c r="CF1502">
        <f t="shared" si="1935"/>
        <v>0</v>
      </c>
      <c r="CG1502">
        <f t="shared" si="1893"/>
        <v>-969</v>
      </c>
      <c r="CH1502">
        <f t="shared" si="1936"/>
        <v>0</v>
      </c>
      <c r="CI1502">
        <f t="shared" si="1894"/>
        <v>-968</v>
      </c>
      <c r="CJ1502">
        <f t="shared" si="1937"/>
        <v>0</v>
      </c>
      <c r="CK1502">
        <f t="shared" si="1895"/>
        <v>-967</v>
      </c>
      <c r="CL1502">
        <f t="shared" si="1938"/>
        <v>0</v>
      </c>
      <c r="CM1502">
        <f t="shared" si="1896"/>
        <v>-966</v>
      </c>
      <c r="CN1502">
        <f t="shared" si="1939"/>
        <v>0</v>
      </c>
      <c r="CO1502">
        <f t="shared" si="1897"/>
        <v>-965</v>
      </c>
      <c r="CP1502">
        <f t="shared" si="1940"/>
        <v>0</v>
      </c>
      <c r="CQ1502">
        <f t="shared" si="1898"/>
        <v>-964</v>
      </c>
      <c r="CR1502">
        <f t="shared" si="1941"/>
        <v>0</v>
      </c>
      <c r="CS1502">
        <f t="shared" si="1899"/>
        <v>-963</v>
      </c>
      <c r="CT1502">
        <f t="shared" si="1942"/>
        <v>0</v>
      </c>
      <c r="CU1502">
        <f t="shared" si="1900"/>
        <v>-962</v>
      </c>
      <c r="CV1502">
        <f t="shared" si="1943"/>
        <v>0</v>
      </c>
      <c r="CW1502">
        <f t="shared" si="1901"/>
        <v>-961</v>
      </c>
      <c r="CX1502">
        <f t="shared" si="1944"/>
        <v>0</v>
      </c>
    </row>
    <row r="1503" spans="1:102">
      <c r="A1503" s="193">
        <v>37510</v>
      </c>
      <c r="B1503" t="s">
        <v>950</v>
      </c>
      <c r="C1503" t="s">
        <v>951</v>
      </c>
      <c r="D1503" t="s">
        <v>1679</v>
      </c>
      <c r="E1503" t="s">
        <v>2669</v>
      </c>
      <c r="F1503" t="s">
        <v>1385</v>
      </c>
      <c r="G1503" t="s">
        <v>8</v>
      </c>
      <c r="H1503" t="s">
        <v>8</v>
      </c>
      <c r="I1503" t="s">
        <v>8</v>
      </c>
      <c r="J1503">
        <v>66</v>
      </c>
      <c r="K1503" t="s">
        <v>2635</v>
      </c>
      <c r="L1503">
        <v>83</v>
      </c>
      <c r="M1503" t="s">
        <v>1401</v>
      </c>
      <c r="N1503" t="s">
        <v>979</v>
      </c>
      <c r="O1503">
        <v>47150</v>
      </c>
      <c r="P1503" t="s">
        <v>6</v>
      </c>
      <c r="Q1503">
        <v>91</v>
      </c>
      <c r="R1503" s="193">
        <v>37510</v>
      </c>
      <c r="S1503" t="s">
        <v>1381</v>
      </c>
      <c r="T1503">
        <v>250</v>
      </c>
      <c r="U1503" t="s">
        <v>955</v>
      </c>
      <c r="V1503" t="str">
        <f t="shared" si="1902"/>
        <v>2002</v>
      </c>
      <c r="W1503" s="211">
        <f t="shared" si="1945"/>
        <v>-1000</v>
      </c>
      <c r="X1503">
        <f t="shared" si="1903"/>
        <v>0</v>
      </c>
      <c r="Y1503">
        <f t="shared" si="1865"/>
        <v>-999</v>
      </c>
      <c r="Z1503">
        <f t="shared" si="1904"/>
        <v>0</v>
      </c>
      <c r="AA1503">
        <f t="shared" si="1866"/>
        <v>-998</v>
      </c>
      <c r="AB1503">
        <f t="shared" si="1905"/>
        <v>0</v>
      </c>
      <c r="AC1503">
        <f t="shared" si="1867"/>
        <v>-997</v>
      </c>
      <c r="AD1503">
        <f t="shared" si="1906"/>
        <v>0</v>
      </c>
      <c r="AE1503">
        <f t="shared" si="1907"/>
        <v>-996</v>
      </c>
      <c r="AF1503">
        <f t="shared" si="1908"/>
        <v>0</v>
      </c>
      <c r="AG1503">
        <f t="shared" si="1868"/>
        <v>-995</v>
      </c>
      <c r="AH1503">
        <f t="shared" si="1909"/>
        <v>0</v>
      </c>
      <c r="AI1503">
        <f t="shared" si="1869"/>
        <v>-994</v>
      </c>
      <c r="AJ1503">
        <f t="shared" si="1910"/>
        <v>0</v>
      </c>
      <c r="AK1503">
        <f t="shared" si="1870"/>
        <v>-993</v>
      </c>
      <c r="AL1503">
        <f t="shared" si="1911"/>
        <v>0</v>
      </c>
      <c r="AM1503">
        <f t="shared" si="1912"/>
        <v>-992</v>
      </c>
      <c r="AN1503">
        <f t="shared" si="1913"/>
        <v>0</v>
      </c>
      <c r="AO1503">
        <f t="shared" si="1871"/>
        <v>-991</v>
      </c>
      <c r="AP1503">
        <f t="shared" si="1914"/>
        <v>0</v>
      </c>
      <c r="AQ1503">
        <f t="shared" si="1872"/>
        <v>-990</v>
      </c>
      <c r="AR1503">
        <f t="shared" si="1915"/>
        <v>0</v>
      </c>
      <c r="AS1503">
        <f t="shared" si="1873"/>
        <v>-989</v>
      </c>
      <c r="AT1503">
        <f t="shared" si="1916"/>
        <v>0</v>
      </c>
      <c r="AU1503">
        <f t="shared" si="1874"/>
        <v>-988</v>
      </c>
      <c r="AV1503">
        <f t="shared" si="1917"/>
        <v>0</v>
      </c>
      <c r="AW1503">
        <f t="shared" si="1875"/>
        <v>-987</v>
      </c>
      <c r="AX1503">
        <f t="shared" si="1918"/>
        <v>0</v>
      </c>
      <c r="AY1503">
        <f t="shared" si="1876"/>
        <v>-986</v>
      </c>
      <c r="AZ1503">
        <f t="shared" si="1919"/>
        <v>0</v>
      </c>
      <c r="BA1503">
        <f t="shared" si="1877"/>
        <v>-985</v>
      </c>
      <c r="BB1503">
        <f t="shared" si="1920"/>
        <v>0</v>
      </c>
      <c r="BC1503">
        <f t="shared" si="1878"/>
        <v>-984</v>
      </c>
      <c r="BD1503">
        <f t="shared" si="1921"/>
        <v>0</v>
      </c>
      <c r="BE1503">
        <f t="shared" si="1879"/>
        <v>-983</v>
      </c>
      <c r="BF1503">
        <f t="shared" si="1922"/>
        <v>0</v>
      </c>
      <c r="BG1503">
        <f t="shared" si="1880"/>
        <v>-982</v>
      </c>
      <c r="BH1503">
        <f t="shared" si="1923"/>
        <v>0</v>
      </c>
      <c r="BI1503">
        <f t="shared" si="1881"/>
        <v>-981</v>
      </c>
      <c r="BJ1503">
        <f t="shared" si="1924"/>
        <v>0</v>
      </c>
      <c r="BK1503">
        <f t="shared" si="1882"/>
        <v>-980</v>
      </c>
      <c r="BL1503">
        <f t="shared" si="1925"/>
        <v>0</v>
      </c>
      <c r="BM1503">
        <f t="shared" si="1883"/>
        <v>-979</v>
      </c>
      <c r="BN1503">
        <f t="shared" si="1926"/>
        <v>0</v>
      </c>
      <c r="BO1503">
        <f t="shared" si="1884"/>
        <v>-978</v>
      </c>
      <c r="BP1503">
        <f t="shared" si="1927"/>
        <v>0</v>
      </c>
      <c r="BQ1503">
        <f t="shared" si="1885"/>
        <v>-977</v>
      </c>
      <c r="BR1503">
        <f t="shared" si="1928"/>
        <v>0</v>
      </c>
      <c r="BS1503">
        <f t="shared" si="1886"/>
        <v>-976</v>
      </c>
      <c r="BT1503">
        <f t="shared" si="1929"/>
        <v>0</v>
      </c>
      <c r="BU1503">
        <f t="shared" si="1887"/>
        <v>-975</v>
      </c>
      <c r="BV1503">
        <f t="shared" si="1930"/>
        <v>0</v>
      </c>
      <c r="BW1503">
        <f t="shared" si="1888"/>
        <v>-974</v>
      </c>
      <c r="BX1503">
        <f t="shared" si="1931"/>
        <v>0</v>
      </c>
      <c r="BY1503">
        <f t="shared" si="1889"/>
        <v>-973</v>
      </c>
      <c r="BZ1503">
        <f t="shared" si="1932"/>
        <v>0</v>
      </c>
      <c r="CA1503">
        <f t="shared" si="1890"/>
        <v>-972</v>
      </c>
      <c r="CB1503">
        <f t="shared" si="1933"/>
        <v>0</v>
      </c>
      <c r="CC1503">
        <f t="shared" si="1891"/>
        <v>-971</v>
      </c>
      <c r="CD1503">
        <f t="shared" si="1934"/>
        <v>0</v>
      </c>
      <c r="CE1503">
        <f t="shared" si="1892"/>
        <v>-970</v>
      </c>
      <c r="CF1503">
        <f t="shared" si="1935"/>
        <v>0</v>
      </c>
      <c r="CG1503">
        <f t="shared" si="1893"/>
        <v>-969</v>
      </c>
      <c r="CH1503">
        <f t="shared" si="1936"/>
        <v>0</v>
      </c>
      <c r="CI1503">
        <f t="shared" si="1894"/>
        <v>-968</v>
      </c>
      <c r="CJ1503">
        <f t="shared" si="1937"/>
        <v>0</v>
      </c>
      <c r="CK1503">
        <f t="shared" si="1895"/>
        <v>-967</v>
      </c>
      <c r="CL1503">
        <f t="shared" si="1938"/>
        <v>0</v>
      </c>
      <c r="CM1503">
        <f t="shared" si="1896"/>
        <v>-966</v>
      </c>
      <c r="CN1503">
        <f t="shared" si="1939"/>
        <v>0</v>
      </c>
      <c r="CO1503">
        <f t="shared" si="1897"/>
        <v>-965</v>
      </c>
      <c r="CP1503">
        <f t="shared" si="1940"/>
        <v>0</v>
      </c>
      <c r="CQ1503">
        <f t="shared" si="1898"/>
        <v>-964</v>
      </c>
      <c r="CR1503">
        <f t="shared" si="1941"/>
        <v>0</v>
      </c>
      <c r="CS1503">
        <f t="shared" si="1899"/>
        <v>-963</v>
      </c>
      <c r="CT1503">
        <f t="shared" si="1942"/>
        <v>0</v>
      </c>
      <c r="CU1503">
        <f t="shared" si="1900"/>
        <v>-962</v>
      </c>
      <c r="CV1503">
        <f t="shared" si="1943"/>
        <v>0</v>
      </c>
      <c r="CW1503">
        <f t="shared" si="1901"/>
        <v>-961</v>
      </c>
      <c r="CX1503">
        <f t="shared" si="1944"/>
        <v>0</v>
      </c>
    </row>
    <row r="1504" spans="1:102">
      <c r="A1504" s="193">
        <v>37510</v>
      </c>
      <c r="B1504" t="s">
        <v>950</v>
      </c>
      <c r="C1504" t="s">
        <v>951</v>
      </c>
      <c r="D1504" t="s">
        <v>1679</v>
      </c>
      <c r="E1504" t="s">
        <v>2670</v>
      </c>
      <c r="F1504" t="s">
        <v>1385</v>
      </c>
      <c r="G1504" t="s">
        <v>8</v>
      </c>
      <c r="H1504" t="s">
        <v>8</v>
      </c>
      <c r="I1504" t="s">
        <v>8</v>
      </c>
      <c r="J1504">
        <v>66</v>
      </c>
      <c r="K1504" t="s">
        <v>2635</v>
      </c>
      <c r="L1504">
        <v>83</v>
      </c>
      <c r="M1504" t="s">
        <v>1401</v>
      </c>
      <c r="N1504" t="s">
        <v>979</v>
      </c>
      <c r="O1504">
        <v>47150</v>
      </c>
      <c r="P1504" t="s">
        <v>6</v>
      </c>
      <c r="Q1504">
        <v>91</v>
      </c>
      <c r="R1504" s="193">
        <v>37510</v>
      </c>
      <c r="S1504" t="s">
        <v>1381</v>
      </c>
      <c r="T1504">
        <v>250</v>
      </c>
      <c r="U1504" t="s">
        <v>955</v>
      </c>
      <c r="V1504" t="str">
        <f t="shared" si="1902"/>
        <v>2002</v>
      </c>
      <c r="W1504" s="211">
        <f t="shared" si="1945"/>
        <v>-1000</v>
      </c>
      <c r="X1504">
        <f t="shared" si="1903"/>
        <v>0</v>
      </c>
      <c r="Y1504">
        <f t="shared" si="1865"/>
        <v>-999</v>
      </c>
      <c r="Z1504">
        <f t="shared" si="1904"/>
        <v>0</v>
      </c>
      <c r="AA1504">
        <f t="shared" si="1866"/>
        <v>-998</v>
      </c>
      <c r="AB1504">
        <f t="shared" si="1905"/>
        <v>0</v>
      </c>
      <c r="AC1504">
        <f t="shared" si="1867"/>
        <v>-997</v>
      </c>
      <c r="AD1504">
        <f t="shared" si="1906"/>
        <v>0</v>
      </c>
      <c r="AE1504">
        <f t="shared" si="1907"/>
        <v>-996</v>
      </c>
      <c r="AF1504">
        <f t="shared" si="1908"/>
        <v>0</v>
      </c>
      <c r="AG1504">
        <f t="shared" si="1868"/>
        <v>-995</v>
      </c>
      <c r="AH1504">
        <f t="shared" si="1909"/>
        <v>0</v>
      </c>
      <c r="AI1504">
        <f t="shared" si="1869"/>
        <v>-994</v>
      </c>
      <c r="AJ1504">
        <f t="shared" si="1910"/>
        <v>0</v>
      </c>
      <c r="AK1504">
        <f t="shared" si="1870"/>
        <v>-993</v>
      </c>
      <c r="AL1504">
        <f t="shared" si="1911"/>
        <v>0</v>
      </c>
      <c r="AM1504">
        <f t="shared" si="1912"/>
        <v>-992</v>
      </c>
      <c r="AN1504">
        <f t="shared" si="1913"/>
        <v>0</v>
      </c>
      <c r="AO1504">
        <f t="shared" si="1871"/>
        <v>-991</v>
      </c>
      <c r="AP1504">
        <f t="shared" si="1914"/>
        <v>0</v>
      </c>
      <c r="AQ1504">
        <f t="shared" si="1872"/>
        <v>-990</v>
      </c>
      <c r="AR1504">
        <f t="shared" si="1915"/>
        <v>0</v>
      </c>
      <c r="AS1504">
        <f t="shared" si="1873"/>
        <v>-989</v>
      </c>
      <c r="AT1504">
        <f t="shared" si="1916"/>
        <v>0</v>
      </c>
      <c r="AU1504">
        <f t="shared" si="1874"/>
        <v>-988</v>
      </c>
      <c r="AV1504">
        <f t="shared" si="1917"/>
        <v>0</v>
      </c>
      <c r="AW1504">
        <f t="shared" si="1875"/>
        <v>-987</v>
      </c>
      <c r="AX1504">
        <f t="shared" si="1918"/>
        <v>0</v>
      </c>
      <c r="AY1504">
        <f t="shared" si="1876"/>
        <v>-986</v>
      </c>
      <c r="AZ1504">
        <f t="shared" si="1919"/>
        <v>0</v>
      </c>
      <c r="BA1504">
        <f t="shared" si="1877"/>
        <v>-985</v>
      </c>
      <c r="BB1504">
        <f t="shared" si="1920"/>
        <v>0</v>
      </c>
      <c r="BC1504">
        <f t="shared" si="1878"/>
        <v>-984</v>
      </c>
      <c r="BD1504">
        <f t="shared" si="1921"/>
        <v>0</v>
      </c>
      <c r="BE1504">
        <f t="shared" si="1879"/>
        <v>-983</v>
      </c>
      <c r="BF1504">
        <f t="shared" si="1922"/>
        <v>0</v>
      </c>
      <c r="BG1504">
        <f t="shared" si="1880"/>
        <v>-982</v>
      </c>
      <c r="BH1504">
        <f t="shared" si="1923"/>
        <v>0</v>
      </c>
      <c r="BI1504">
        <f t="shared" si="1881"/>
        <v>-981</v>
      </c>
      <c r="BJ1504">
        <f t="shared" si="1924"/>
        <v>0</v>
      </c>
      <c r="BK1504">
        <f t="shared" si="1882"/>
        <v>-980</v>
      </c>
      <c r="BL1504">
        <f t="shared" si="1925"/>
        <v>0</v>
      </c>
      <c r="BM1504">
        <f t="shared" si="1883"/>
        <v>-979</v>
      </c>
      <c r="BN1504">
        <f t="shared" si="1926"/>
        <v>0</v>
      </c>
      <c r="BO1504">
        <f t="shared" si="1884"/>
        <v>-978</v>
      </c>
      <c r="BP1504">
        <f t="shared" si="1927"/>
        <v>0</v>
      </c>
      <c r="BQ1504">
        <f t="shared" si="1885"/>
        <v>-977</v>
      </c>
      <c r="BR1504">
        <f t="shared" si="1928"/>
        <v>0</v>
      </c>
      <c r="BS1504">
        <f t="shared" si="1886"/>
        <v>-976</v>
      </c>
      <c r="BT1504">
        <f t="shared" si="1929"/>
        <v>0</v>
      </c>
      <c r="BU1504">
        <f t="shared" si="1887"/>
        <v>-975</v>
      </c>
      <c r="BV1504">
        <f t="shared" si="1930"/>
        <v>0</v>
      </c>
      <c r="BW1504">
        <f t="shared" si="1888"/>
        <v>-974</v>
      </c>
      <c r="BX1504">
        <f t="shared" si="1931"/>
        <v>0</v>
      </c>
      <c r="BY1504">
        <f t="shared" si="1889"/>
        <v>-973</v>
      </c>
      <c r="BZ1504">
        <f t="shared" si="1932"/>
        <v>0</v>
      </c>
      <c r="CA1504">
        <f t="shared" si="1890"/>
        <v>-972</v>
      </c>
      <c r="CB1504">
        <f t="shared" si="1933"/>
        <v>0</v>
      </c>
      <c r="CC1504">
        <f t="shared" si="1891"/>
        <v>-971</v>
      </c>
      <c r="CD1504">
        <f t="shared" si="1934"/>
        <v>0</v>
      </c>
      <c r="CE1504">
        <f t="shared" si="1892"/>
        <v>-970</v>
      </c>
      <c r="CF1504">
        <f t="shared" si="1935"/>
        <v>0</v>
      </c>
      <c r="CG1504">
        <f t="shared" si="1893"/>
        <v>-969</v>
      </c>
      <c r="CH1504">
        <f t="shared" si="1936"/>
        <v>0</v>
      </c>
      <c r="CI1504">
        <f t="shared" si="1894"/>
        <v>-968</v>
      </c>
      <c r="CJ1504">
        <f t="shared" si="1937"/>
        <v>0</v>
      </c>
      <c r="CK1504">
        <f t="shared" si="1895"/>
        <v>-967</v>
      </c>
      <c r="CL1504">
        <f t="shared" si="1938"/>
        <v>0</v>
      </c>
      <c r="CM1504">
        <f t="shared" si="1896"/>
        <v>-966</v>
      </c>
      <c r="CN1504">
        <f t="shared" si="1939"/>
        <v>0</v>
      </c>
      <c r="CO1504">
        <f t="shared" si="1897"/>
        <v>-965</v>
      </c>
      <c r="CP1504">
        <f t="shared" si="1940"/>
        <v>0</v>
      </c>
      <c r="CQ1504">
        <f t="shared" si="1898"/>
        <v>-964</v>
      </c>
      <c r="CR1504">
        <f t="shared" si="1941"/>
        <v>0</v>
      </c>
      <c r="CS1504">
        <f t="shared" si="1899"/>
        <v>-963</v>
      </c>
      <c r="CT1504">
        <f t="shared" si="1942"/>
        <v>0</v>
      </c>
      <c r="CU1504">
        <f t="shared" si="1900"/>
        <v>-962</v>
      </c>
      <c r="CV1504">
        <f t="shared" si="1943"/>
        <v>0</v>
      </c>
      <c r="CW1504">
        <f t="shared" si="1901"/>
        <v>-961</v>
      </c>
      <c r="CX1504">
        <f t="shared" si="1944"/>
        <v>0</v>
      </c>
    </row>
    <row r="1505" spans="1:102">
      <c r="A1505" s="193">
        <v>37510</v>
      </c>
      <c r="B1505" t="s">
        <v>950</v>
      </c>
      <c r="C1505" t="s">
        <v>951</v>
      </c>
      <c r="D1505" t="s">
        <v>1679</v>
      </c>
      <c r="E1505" t="s">
        <v>2671</v>
      </c>
      <c r="F1505" t="s">
        <v>2672</v>
      </c>
      <c r="G1505" t="s">
        <v>8</v>
      </c>
      <c r="H1505" t="s">
        <v>8</v>
      </c>
      <c r="I1505" t="s">
        <v>8</v>
      </c>
      <c r="J1505">
        <v>66</v>
      </c>
      <c r="K1505" t="s">
        <v>2635</v>
      </c>
      <c r="L1505">
        <v>83</v>
      </c>
      <c r="M1505" t="s">
        <v>1401</v>
      </c>
      <c r="N1505" t="s">
        <v>979</v>
      </c>
      <c r="O1505">
        <v>47150</v>
      </c>
      <c r="P1505" t="s">
        <v>6</v>
      </c>
      <c r="Q1505">
        <v>91</v>
      </c>
      <c r="R1505" s="193">
        <v>37510</v>
      </c>
      <c r="S1505" t="s">
        <v>1381</v>
      </c>
      <c r="T1505">
        <v>250</v>
      </c>
      <c r="U1505" t="s">
        <v>955</v>
      </c>
      <c r="V1505" t="str">
        <f t="shared" si="1902"/>
        <v>2002</v>
      </c>
      <c r="W1505" s="211">
        <f t="shared" si="1945"/>
        <v>-1000</v>
      </c>
      <c r="X1505">
        <f t="shared" si="1903"/>
        <v>0</v>
      </c>
      <c r="Y1505">
        <f t="shared" si="1865"/>
        <v>-999</v>
      </c>
      <c r="Z1505">
        <f t="shared" si="1904"/>
        <v>0</v>
      </c>
      <c r="AA1505">
        <f t="shared" si="1866"/>
        <v>-998</v>
      </c>
      <c r="AB1505">
        <f t="shared" si="1905"/>
        <v>0</v>
      </c>
      <c r="AC1505">
        <f t="shared" si="1867"/>
        <v>-997</v>
      </c>
      <c r="AD1505">
        <f t="shared" si="1906"/>
        <v>0</v>
      </c>
      <c r="AE1505">
        <f t="shared" si="1907"/>
        <v>-996</v>
      </c>
      <c r="AF1505">
        <f t="shared" si="1908"/>
        <v>0</v>
      </c>
      <c r="AG1505">
        <f t="shared" si="1868"/>
        <v>-995</v>
      </c>
      <c r="AH1505">
        <f t="shared" si="1909"/>
        <v>0</v>
      </c>
      <c r="AI1505">
        <f t="shared" si="1869"/>
        <v>-994</v>
      </c>
      <c r="AJ1505">
        <f t="shared" si="1910"/>
        <v>0</v>
      </c>
      <c r="AK1505">
        <f t="shared" si="1870"/>
        <v>-993</v>
      </c>
      <c r="AL1505">
        <f t="shared" si="1911"/>
        <v>0</v>
      </c>
      <c r="AM1505">
        <f t="shared" si="1912"/>
        <v>-992</v>
      </c>
      <c r="AN1505">
        <f t="shared" si="1913"/>
        <v>0</v>
      </c>
      <c r="AO1505">
        <f t="shared" si="1871"/>
        <v>-991</v>
      </c>
      <c r="AP1505">
        <f t="shared" si="1914"/>
        <v>0</v>
      </c>
      <c r="AQ1505">
        <f t="shared" si="1872"/>
        <v>-990</v>
      </c>
      <c r="AR1505">
        <f t="shared" si="1915"/>
        <v>0</v>
      </c>
      <c r="AS1505">
        <f t="shared" si="1873"/>
        <v>-989</v>
      </c>
      <c r="AT1505">
        <f t="shared" si="1916"/>
        <v>0</v>
      </c>
      <c r="AU1505">
        <f t="shared" si="1874"/>
        <v>-988</v>
      </c>
      <c r="AV1505">
        <f t="shared" si="1917"/>
        <v>0</v>
      </c>
      <c r="AW1505">
        <f t="shared" si="1875"/>
        <v>-987</v>
      </c>
      <c r="AX1505">
        <f t="shared" si="1918"/>
        <v>0</v>
      </c>
      <c r="AY1505">
        <f t="shared" si="1876"/>
        <v>-986</v>
      </c>
      <c r="AZ1505">
        <f t="shared" si="1919"/>
        <v>0</v>
      </c>
      <c r="BA1505">
        <f t="shared" si="1877"/>
        <v>-985</v>
      </c>
      <c r="BB1505">
        <f t="shared" si="1920"/>
        <v>0</v>
      </c>
      <c r="BC1505">
        <f t="shared" si="1878"/>
        <v>-984</v>
      </c>
      <c r="BD1505">
        <f t="shared" si="1921"/>
        <v>0</v>
      </c>
      <c r="BE1505">
        <f t="shared" si="1879"/>
        <v>-983</v>
      </c>
      <c r="BF1505">
        <f t="shared" si="1922"/>
        <v>0</v>
      </c>
      <c r="BG1505">
        <f t="shared" si="1880"/>
        <v>-982</v>
      </c>
      <c r="BH1505">
        <f t="shared" si="1923"/>
        <v>0</v>
      </c>
      <c r="BI1505">
        <f t="shared" si="1881"/>
        <v>-981</v>
      </c>
      <c r="BJ1505">
        <f t="shared" si="1924"/>
        <v>0</v>
      </c>
      <c r="BK1505">
        <f t="shared" si="1882"/>
        <v>-980</v>
      </c>
      <c r="BL1505">
        <f t="shared" si="1925"/>
        <v>0</v>
      </c>
      <c r="BM1505">
        <f t="shared" si="1883"/>
        <v>-979</v>
      </c>
      <c r="BN1505">
        <f t="shared" si="1926"/>
        <v>0</v>
      </c>
      <c r="BO1505">
        <f t="shared" si="1884"/>
        <v>-978</v>
      </c>
      <c r="BP1505">
        <f t="shared" si="1927"/>
        <v>0</v>
      </c>
      <c r="BQ1505">
        <f t="shared" si="1885"/>
        <v>-977</v>
      </c>
      <c r="BR1505">
        <f t="shared" si="1928"/>
        <v>0</v>
      </c>
      <c r="BS1505">
        <f t="shared" si="1886"/>
        <v>-976</v>
      </c>
      <c r="BT1505">
        <f t="shared" si="1929"/>
        <v>0</v>
      </c>
      <c r="BU1505">
        <f t="shared" si="1887"/>
        <v>-975</v>
      </c>
      <c r="BV1505">
        <f t="shared" si="1930"/>
        <v>0</v>
      </c>
      <c r="BW1505">
        <f t="shared" si="1888"/>
        <v>-974</v>
      </c>
      <c r="BX1505">
        <f t="shared" si="1931"/>
        <v>0</v>
      </c>
      <c r="BY1505">
        <f t="shared" si="1889"/>
        <v>-973</v>
      </c>
      <c r="BZ1505">
        <f t="shared" si="1932"/>
        <v>0</v>
      </c>
      <c r="CA1505">
        <f t="shared" si="1890"/>
        <v>-972</v>
      </c>
      <c r="CB1505">
        <f t="shared" si="1933"/>
        <v>0</v>
      </c>
      <c r="CC1505">
        <f t="shared" si="1891"/>
        <v>-971</v>
      </c>
      <c r="CD1505">
        <f t="shared" si="1934"/>
        <v>0</v>
      </c>
      <c r="CE1505">
        <f t="shared" si="1892"/>
        <v>-970</v>
      </c>
      <c r="CF1505">
        <f t="shared" si="1935"/>
        <v>0</v>
      </c>
      <c r="CG1505">
        <f t="shared" si="1893"/>
        <v>-969</v>
      </c>
      <c r="CH1505">
        <f t="shared" si="1936"/>
        <v>0</v>
      </c>
      <c r="CI1505">
        <f t="shared" si="1894"/>
        <v>-968</v>
      </c>
      <c r="CJ1505">
        <f t="shared" si="1937"/>
        <v>0</v>
      </c>
      <c r="CK1505">
        <f t="shared" si="1895"/>
        <v>-967</v>
      </c>
      <c r="CL1505">
        <f t="shared" si="1938"/>
        <v>0</v>
      </c>
      <c r="CM1505">
        <f t="shared" si="1896"/>
        <v>-966</v>
      </c>
      <c r="CN1505">
        <f t="shared" si="1939"/>
        <v>0</v>
      </c>
      <c r="CO1505">
        <f t="shared" si="1897"/>
        <v>-965</v>
      </c>
      <c r="CP1505">
        <f t="shared" si="1940"/>
        <v>0</v>
      </c>
      <c r="CQ1505">
        <f t="shared" si="1898"/>
        <v>-964</v>
      </c>
      <c r="CR1505">
        <f t="shared" si="1941"/>
        <v>0</v>
      </c>
      <c r="CS1505">
        <f t="shared" si="1899"/>
        <v>-963</v>
      </c>
      <c r="CT1505">
        <f t="shared" si="1942"/>
        <v>0</v>
      </c>
      <c r="CU1505">
        <f t="shared" si="1900"/>
        <v>-962</v>
      </c>
      <c r="CV1505">
        <f t="shared" si="1943"/>
        <v>0</v>
      </c>
      <c r="CW1505">
        <f t="shared" si="1901"/>
        <v>-961</v>
      </c>
      <c r="CX1505">
        <f t="shared" si="1944"/>
        <v>0</v>
      </c>
    </row>
    <row r="1506" spans="1:102">
      <c r="A1506" s="193">
        <v>37510</v>
      </c>
      <c r="B1506" t="s">
        <v>950</v>
      </c>
      <c r="C1506" t="s">
        <v>951</v>
      </c>
      <c r="D1506" t="s">
        <v>1679</v>
      </c>
      <c r="E1506" t="s">
        <v>2673</v>
      </c>
      <c r="F1506" t="s">
        <v>1385</v>
      </c>
      <c r="G1506" t="s">
        <v>8</v>
      </c>
      <c r="H1506" t="s">
        <v>8</v>
      </c>
      <c r="I1506" t="s">
        <v>8</v>
      </c>
      <c r="J1506">
        <v>66</v>
      </c>
      <c r="K1506" t="s">
        <v>2635</v>
      </c>
      <c r="L1506">
        <v>83</v>
      </c>
      <c r="M1506" t="s">
        <v>1401</v>
      </c>
      <c r="N1506" t="s">
        <v>979</v>
      </c>
      <c r="O1506">
        <v>47150</v>
      </c>
      <c r="P1506" t="s">
        <v>6</v>
      </c>
      <c r="Q1506">
        <v>91</v>
      </c>
      <c r="R1506" s="193">
        <v>37510</v>
      </c>
      <c r="S1506" t="s">
        <v>1381</v>
      </c>
      <c r="T1506">
        <v>250</v>
      </c>
      <c r="U1506" t="s">
        <v>955</v>
      </c>
      <c r="V1506" t="str">
        <f t="shared" si="1902"/>
        <v>2002</v>
      </c>
      <c r="W1506" s="211">
        <f t="shared" si="1945"/>
        <v>-1000</v>
      </c>
      <c r="X1506">
        <f t="shared" si="1903"/>
        <v>0</v>
      </c>
      <c r="Y1506">
        <f t="shared" si="1865"/>
        <v>-999</v>
      </c>
      <c r="Z1506">
        <f t="shared" si="1904"/>
        <v>0</v>
      </c>
      <c r="AA1506">
        <f t="shared" si="1866"/>
        <v>-998</v>
      </c>
      <c r="AB1506">
        <f t="shared" si="1905"/>
        <v>0</v>
      </c>
      <c r="AC1506">
        <f t="shared" si="1867"/>
        <v>-997</v>
      </c>
      <c r="AD1506">
        <f t="shared" si="1906"/>
        <v>0</v>
      </c>
      <c r="AE1506">
        <f t="shared" si="1907"/>
        <v>-996</v>
      </c>
      <c r="AF1506">
        <f t="shared" si="1908"/>
        <v>0</v>
      </c>
      <c r="AG1506">
        <f t="shared" si="1868"/>
        <v>-995</v>
      </c>
      <c r="AH1506">
        <f t="shared" si="1909"/>
        <v>0</v>
      </c>
      <c r="AI1506">
        <f t="shared" si="1869"/>
        <v>-994</v>
      </c>
      <c r="AJ1506">
        <f t="shared" si="1910"/>
        <v>0</v>
      </c>
      <c r="AK1506">
        <f t="shared" si="1870"/>
        <v>-993</v>
      </c>
      <c r="AL1506">
        <f t="shared" si="1911"/>
        <v>0</v>
      </c>
      <c r="AM1506">
        <f t="shared" si="1912"/>
        <v>-992</v>
      </c>
      <c r="AN1506">
        <f t="shared" si="1913"/>
        <v>0</v>
      </c>
      <c r="AO1506">
        <f t="shared" si="1871"/>
        <v>-991</v>
      </c>
      <c r="AP1506">
        <f t="shared" si="1914"/>
        <v>0</v>
      </c>
      <c r="AQ1506">
        <f t="shared" si="1872"/>
        <v>-990</v>
      </c>
      <c r="AR1506">
        <f t="shared" si="1915"/>
        <v>0</v>
      </c>
      <c r="AS1506">
        <f t="shared" si="1873"/>
        <v>-989</v>
      </c>
      <c r="AT1506">
        <f t="shared" si="1916"/>
        <v>0</v>
      </c>
      <c r="AU1506">
        <f t="shared" si="1874"/>
        <v>-988</v>
      </c>
      <c r="AV1506">
        <f t="shared" si="1917"/>
        <v>0</v>
      </c>
      <c r="AW1506">
        <f t="shared" si="1875"/>
        <v>-987</v>
      </c>
      <c r="AX1506">
        <f t="shared" si="1918"/>
        <v>0</v>
      </c>
      <c r="AY1506">
        <f t="shared" si="1876"/>
        <v>-986</v>
      </c>
      <c r="AZ1506">
        <f t="shared" si="1919"/>
        <v>0</v>
      </c>
      <c r="BA1506">
        <f t="shared" si="1877"/>
        <v>-985</v>
      </c>
      <c r="BB1506">
        <f t="shared" si="1920"/>
        <v>0</v>
      </c>
      <c r="BC1506">
        <f t="shared" si="1878"/>
        <v>-984</v>
      </c>
      <c r="BD1506">
        <f t="shared" si="1921"/>
        <v>0</v>
      </c>
      <c r="BE1506">
        <f t="shared" si="1879"/>
        <v>-983</v>
      </c>
      <c r="BF1506">
        <f t="shared" si="1922"/>
        <v>0</v>
      </c>
      <c r="BG1506">
        <f t="shared" si="1880"/>
        <v>-982</v>
      </c>
      <c r="BH1506">
        <f t="shared" si="1923"/>
        <v>0</v>
      </c>
      <c r="BI1506">
        <f t="shared" si="1881"/>
        <v>-981</v>
      </c>
      <c r="BJ1506">
        <f t="shared" si="1924"/>
        <v>0</v>
      </c>
      <c r="BK1506">
        <f t="shared" si="1882"/>
        <v>-980</v>
      </c>
      <c r="BL1506">
        <f t="shared" si="1925"/>
        <v>0</v>
      </c>
      <c r="BM1506">
        <f t="shared" si="1883"/>
        <v>-979</v>
      </c>
      <c r="BN1506">
        <f t="shared" si="1926"/>
        <v>0</v>
      </c>
      <c r="BO1506">
        <f t="shared" si="1884"/>
        <v>-978</v>
      </c>
      <c r="BP1506">
        <f t="shared" si="1927"/>
        <v>0</v>
      </c>
      <c r="BQ1506">
        <f t="shared" si="1885"/>
        <v>-977</v>
      </c>
      <c r="BR1506">
        <f t="shared" si="1928"/>
        <v>0</v>
      </c>
      <c r="BS1506">
        <f t="shared" si="1886"/>
        <v>-976</v>
      </c>
      <c r="BT1506">
        <f t="shared" si="1929"/>
        <v>0</v>
      </c>
      <c r="BU1506">
        <f t="shared" si="1887"/>
        <v>-975</v>
      </c>
      <c r="BV1506">
        <f t="shared" si="1930"/>
        <v>0</v>
      </c>
      <c r="BW1506">
        <f t="shared" si="1888"/>
        <v>-974</v>
      </c>
      <c r="BX1506">
        <f t="shared" si="1931"/>
        <v>0</v>
      </c>
      <c r="BY1506">
        <f t="shared" si="1889"/>
        <v>-973</v>
      </c>
      <c r="BZ1506">
        <f t="shared" si="1932"/>
        <v>0</v>
      </c>
      <c r="CA1506">
        <f t="shared" si="1890"/>
        <v>-972</v>
      </c>
      <c r="CB1506">
        <f t="shared" si="1933"/>
        <v>0</v>
      </c>
      <c r="CC1506">
        <f t="shared" si="1891"/>
        <v>-971</v>
      </c>
      <c r="CD1506">
        <f t="shared" si="1934"/>
        <v>0</v>
      </c>
      <c r="CE1506">
        <f t="shared" si="1892"/>
        <v>-970</v>
      </c>
      <c r="CF1506">
        <f t="shared" si="1935"/>
        <v>0</v>
      </c>
      <c r="CG1506">
        <f t="shared" si="1893"/>
        <v>-969</v>
      </c>
      <c r="CH1506">
        <f t="shared" si="1936"/>
        <v>0</v>
      </c>
      <c r="CI1506">
        <f t="shared" si="1894"/>
        <v>-968</v>
      </c>
      <c r="CJ1506">
        <f t="shared" si="1937"/>
        <v>0</v>
      </c>
      <c r="CK1506">
        <f t="shared" si="1895"/>
        <v>-967</v>
      </c>
      <c r="CL1506">
        <f t="shared" si="1938"/>
        <v>0</v>
      </c>
      <c r="CM1506">
        <f t="shared" si="1896"/>
        <v>-966</v>
      </c>
      <c r="CN1506">
        <f t="shared" si="1939"/>
        <v>0</v>
      </c>
      <c r="CO1506">
        <f t="shared" si="1897"/>
        <v>-965</v>
      </c>
      <c r="CP1506">
        <f t="shared" si="1940"/>
        <v>0</v>
      </c>
      <c r="CQ1506">
        <f t="shared" si="1898"/>
        <v>-964</v>
      </c>
      <c r="CR1506">
        <f t="shared" si="1941"/>
        <v>0</v>
      </c>
      <c r="CS1506">
        <f t="shared" si="1899"/>
        <v>-963</v>
      </c>
      <c r="CT1506">
        <f t="shared" si="1942"/>
        <v>0</v>
      </c>
      <c r="CU1506">
        <f t="shared" si="1900"/>
        <v>-962</v>
      </c>
      <c r="CV1506">
        <f t="shared" si="1943"/>
        <v>0</v>
      </c>
      <c r="CW1506">
        <f t="shared" si="1901"/>
        <v>-961</v>
      </c>
      <c r="CX1506">
        <f t="shared" si="1944"/>
        <v>0</v>
      </c>
    </row>
    <row r="1507" spans="1:102">
      <c r="A1507" s="193">
        <v>37510</v>
      </c>
      <c r="B1507" t="s">
        <v>950</v>
      </c>
      <c r="C1507" t="s">
        <v>951</v>
      </c>
      <c r="D1507" t="s">
        <v>1679</v>
      </c>
      <c r="E1507" t="s">
        <v>2674</v>
      </c>
      <c r="F1507" t="s">
        <v>1385</v>
      </c>
      <c r="G1507" t="s">
        <v>8</v>
      </c>
      <c r="H1507" t="s">
        <v>8</v>
      </c>
      <c r="I1507" t="s">
        <v>8</v>
      </c>
      <c r="J1507">
        <v>66</v>
      </c>
      <c r="K1507" t="s">
        <v>2635</v>
      </c>
      <c r="L1507">
        <v>83</v>
      </c>
      <c r="M1507" t="s">
        <v>1401</v>
      </c>
      <c r="N1507" t="s">
        <v>979</v>
      </c>
      <c r="O1507">
        <v>47150</v>
      </c>
      <c r="P1507" t="s">
        <v>6</v>
      </c>
      <c r="Q1507">
        <v>91</v>
      </c>
      <c r="R1507" s="193">
        <v>37510</v>
      </c>
      <c r="S1507" t="s">
        <v>1381</v>
      </c>
      <c r="T1507">
        <v>250</v>
      </c>
      <c r="U1507" t="s">
        <v>955</v>
      </c>
      <c r="V1507" t="str">
        <f t="shared" si="1902"/>
        <v>2002</v>
      </c>
      <c r="W1507" s="211">
        <f t="shared" si="1945"/>
        <v>-1000</v>
      </c>
      <c r="X1507">
        <f t="shared" si="1903"/>
        <v>0</v>
      </c>
      <c r="Y1507">
        <f t="shared" si="1865"/>
        <v>-999</v>
      </c>
      <c r="Z1507">
        <f t="shared" si="1904"/>
        <v>0</v>
      </c>
      <c r="AA1507">
        <f t="shared" si="1866"/>
        <v>-998</v>
      </c>
      <c r="AB1507">
        <f t="shared" si="1905"/>
        <v>0</v>
      </c>
      <c r="AC1507">
        <f t="shared" si="1867"/>
        <v>-997</v>
      </c>
      <c r="AD1507">
        <f t="shared" si="1906"/>
        <v>0</v>
      </c>
      <c r="AE1507">
        <f t="shared" si="1907"/>
        <v>-996</v>
      </c>
      <c r="AF1507">
        <f t="shared" si="1908"/>
        <v>0</v>
      </c>
      <c r="AG1507">
        <f t="shared" si="1868"/>
        <v>-995</v>
      </c>
      <c r="AH1507">
        <f t="shared" si="1909"/>
        <v>0</v>
      </c>
      <c r="AI1507">
        <f t="shared" si="1869"/>
        <v>-994</v>
      </c>
      <c r="AJ1507">
        <f t="shared" si="1910"/>
        <v>0</v>
      </c>
      <c r="AK1507">
        <f t="shared" si="1870"/>
        <v>-993</v>
      </c>
      <c r="AL1507">
        <f t="shared" si="1911"/>
        <v>0</v>
      </c>
      <c r="AM1507">
        <f t="shared" si="1912"/>
        <v>-992</v>
      </c>
      <c r="AN1507">
        <f t="shared" si="1913"/>
        <v>0</v>
      </c>
      <c r="AO1507">
        <f t="shared" si="1871"/>
        <v>-991</v>
      </c>
      <c r="AP1507">
        <f t="shared" si="1914"/>
        <v>0</v>
      </c>
      <c r="AQ1507">
        <f t="shared" si="1872"/>
        <v>-990</v>
      </c>
      <c r="AR1507">
        <f t="shared" si="1915"/>
        <v>0</v>
      </c>
      <c r="AS1507">
        <f t="shared" si="1873"/>
        <v>-989</v>
      </c>
      <c r="AT1507">
        <f t="shared" si="1916"/>
        <v>0</v>
      </c>
      <c r="AU1507">
        <f t="shared" si="1874"/>
        <v>-988</v>
      </c>
      <c r="AV1507">
        <f t="shared" si="1917"/>
        <v>0</v>
      </c>
      <c r="AW1507">
        <f t="shared" si="1875"/>
        <v>-987</v>
      </c>
      <c r="AX1507">
        <f t="shared" si="1918"/>
        <v>0</v>
      </c>
      <c r="AY1507">
        <f t="shared" si="1876"/>
        <v>-986</v>
      </c>
      <c r="AZ1507">
        <f t="shared" si="1919"/>
        <v>0</v>
      </c>
      <c r="BA1507">
        <f t="shared" si="1877"/>
        <v>-985</v>
      </c>
      <c r="BB1507">
        <f t="shared" si="1920"/>
        <v>0</v>
      </c>
      <c r="BC1507">
        <f t="shared" si="1878"/>
        <v>-984</v>
      </c>
      <c r="BD1507">
        <f t="shared" si="1921"/>
        <v>0</v>
      </c>
      <c r="BE1507">
        <f t="shared" si="1879"/>
        <v>-983</v>
      </c>
      <c r="BF1507">
        <f t="shared" si="1922"/>
        <v>0</v>
      </c>
      <c r="BG1507">
        <f t="shared" si="1880"/>
        <v>-982</v>
      </c>
      <c r="BH1507">
        <f t="shared" si="1923"/>
        <v>0</v>
      </c>
      <c r="BI1507">
        <f t="shared" si="1881"/>
        <v>-981</v>
      </c>
      <c r="BJ1507">
        <f t="shared" si="1924"/>
        <v>0</v>
      </c>
      <c r="BK1507">
        <f t="shared" si="1882"/>
        <v>-980</v>
      </c>
      <c r="BL1507">
        <f t="shared" si="1925"/>
        <v>0</v>
      </c>
      <c r="BM1507">
        <f t="shared" si="1883"/>
        <v>-979</v>
      </c>
      <c r="BN1507">
        <f t="shared" si="1926"/>
        <v>0</v>
      </c>
      <c r="BO1507">
        <f t="shared" si="1884"/>
        <v>-978</v>
      </c>
      <c r="BP1507">
        <f t="shared" si="1927"/>
        <v>0</v>
      </c>
      <c r="BQ1507">
        <f t="shared" si="1885"/>
        <v>-977</v>
      </c>
      <c r="BR1507">
        <f t="shared" si="1928"/>
        <v>0</v>
      </c>
      <c r="BS1507">
        <f t="shared" si="1886"/>
        <v>-976</v>
      </c>
      <c r="BT1507">
        <f t="shared" si="1929"/>
        <v>0</v>
      </c>
      <c r="BU1507">
        <f t="shared" si="1887"/>
        <v>-975</v>
      </c>
      <c r="BV1507">
        <f t="shared" si="1930"/>
        <v>0</v>
      </c>
      <c r="BW1507">
        <f t="shared" si="1888"/>
        <v>-974</v>
      </c>
      <c r="BX1507">
        <f t="shared" si="1931"/>
        <v>0</v>
      </c>
      <c r="BY1507">
        <f t="shared" si="1889"/>
        <v>-973</v>
      </c>
      <c r="BZ1507">
        <f t="shared" si="1932"/>
        <v>0</v>
      </c>
      <c r="CA1507">
        <f t="shared" si="1890"/>
        <v>-972</v>
      </c>
      <c r="CB1507">
        <f t="shared" si="1933"/>
        <v>0</v>
      </c>
      <c r="CC1507">
        <f t="shared" si="1891"/>
        <v>-971</v>
      </c>
      <c r="CD1507">
        <f t="shared" si="1934"/>
        <v>0</v>
      </c>
      <c r="CE1507">
        <f t="shared" si="1892"/>
        <v>-970</v>
      </c>
      <c r="CF1507">
        <f t="shared" si="1935"/>
        <v>0</v>
      </c>
      <c r="CG1507">
        <f t="shared" si="1893"/>
        <v>-969</v>
      </c>
      <c r="CH1507">
        <f t="shared" si="1936"/>
        <v>0</v>
      </c>
      <c r="CI1507">
        <f t="shared" si="1894"/>
        <v>-968</v>
      </c>
      <c r="CJ1507">
        <f t="shared" si="1937"/>
        <v>0</v>
      </c>
      <c r="CK1507">
        <f t="shared" si="1895"/>
        <v>-967</v>
      </c>
      <c r="CL1507">
        <f t="shared" si="1938"/>
        <v>0</v>
      </c>
      <c r="CM1507">
        <f t="shared" si="1896"/>
        <v>-966</v>
      </c>
      <c r="CN1507">
        <f t="shared" si="1939"/>
        <v>0</v>
      </c>
      <c r="CO1507">
        <f t="shared" si="1897"/>
        <v>-965</v>
      </c>
      <c r="CP1507">
        <f t="shared" si="1940"/>
        <v>0</v>
      </c>
      <c r="CQ1507">
        <f t="shared" si="1898"/>
        <v>-964</v>
      </c>
      <c r="CR1507">
        <f t="shared" si="1941"/>
        <v>0</v>
      </c>
      <c r="CS1507">
        <f t="shared" si="1899"/>
        <v>-963</v>
      </c>
      <c r="CT1507">
        <f t="shared" si="1942"/>
        <v>0</v>
      </c>
      <c r="CU1507">
        <f t="shared" si="1900"/>
        <v>-962</v>
      </c>
      <c r="CV1507">
        <f t="shared" si="1943"/>
        <v>0</v>
      </c>
      <c r="CW1507">
        <f t="shared" si="1901"/>
        <v>-961</v>
      </c>
      <c r="CX1507">
        <f t="shared" si="1944"/>
        <v>0</v>
      </c>
    </row>
    <row r="1508" spans="1:102">
      <c r="A1508" s="193">
        <v>37510</v>
      </c>
      <c r="B1508" t="s">
        <v>950</v>
      </c>
      <c r="C1508" t="s">
        <v>951</v>
      </c>
      <c r="D1508" t="s">
        <v>1679</v>
      </c>
      <c r="E1508" t="s">
        <v>2675</v>
      </c>
      <c r="F1508" t="s">
        <v>2676</v>
      </c>
      <c r="G1508" t="s">
        <v>8</v>
      </c>
      <c r="H1508" t="s">
        <v>8</v>
      </c>
      <c r="I1508" t="s">
        <v>8</v>
      </c>
      <c r="J1508">
        <v>66</v>
      </c>
      <c r="K1508" t="s">
        <v>2635</v>
      </c>
      <c r="L1508">
        <v>83</v>
      </c>
      <c r="M1508" t="s">
        <v>1401</v>
      </c>
      <c r="N1508" t="s">
        <v>979</v>
      </c>
      <c r="O1508">
        <v>47150</v>
      </c>
      <c r="P1508" t="s">
        <v>6</v>
      </c>
      <c r="Q1508">
        <v>91</v>
      </c>
      <c r="R1508" s="193">
        <v>37510</v>
      </c>
      <c r="S1508" t="s">
        <v>1381</v>
      </c>
      <c r="T1508">
        <v>250</v>
      </c>
      <c r="U1508" t="s">
        <v>955</v>
      </c>
      <c r="V1508" t="str">
        <f t="shared" si="1902"/>
        <v>2002</v>
      </c>
      <c r="W1508" s="211">
        <f t="shared" si="1945"/>
        <v>-1000</v>
      </c>
      <c r="X1508">
        <f t="shared" si="1903"/>
        <v>0</v>
      </c>
      <c r="Y1508">
        <f t="shared" si="1865"/>
        <v>-999</v>
      </c>
      <c r="Z1508">
        <f t="shared" si="1904"/>
        <v>0</v>
      </c>
      <c r="AA1508">
        <f t="shared" si="1866"/>
        <v>-998</v>
      </c>
      <c r="AB1508">
        <f t="shared" si="1905"/>
        <v>0</v>
      </c>
      <c r="AC1508">
        <f t="shared" si="1867"/>
        <v>-997</v>
      </c>
      <c r="AD1508">
        <f t="shared" si="1906"/>
        <v>0</v>
      </c>
      <c r="AE1508">
        <f t="shared" si="1907"/>
        <v>-996</v>
      </c>
      <c r="AF1508">
        <f t="shared" si="1908"/>
        <v>0</v>
      </c>
      <c r="AG1508">
        <f t="shared" si="1868"/>
        <v>-995</v>
      </c>
      <c r="AH1508">
        <f t="shared" si="1909"/>
        <v>0</v>
      </c>
      <c r="AI1508">
        <f t="shared" si="1869"/>
        <v>-994</v>
      </c>
      <c r="AJ1508">
        <f t="shared" si="1910"/>
        <v>0</v>
      </c>
      <c r="AK1508">
        <f t="shared" si="1870"/>
        <v>-993</v>
      </c>
      <c r="AL1508">
        <f t="shared" si="1911"/>
        <v>0</v>
      </c>
      <c r="AM1508">
        <f t="shared" si="1912"/>
        <v>-992</v>
      </c>
      <c r="AN1508">
        <f t="shared" si="1913"/>
        <v>0</v>
      </c>
      <c r="AO1508">
        <f t="shared" si="1871"/>
        <v>-991</v>
      </c>
      <c r="AP1508">
        <f t="shared" si="1914"/>
        <v>0</v>
      </c>
      <c r="AQ1508">
        <f t="shared" si="1872"/>
        <v>-990</v>
      </c>
      <c r="AR1508">
        <f t="shared" si="1915"/>
        <v>0</v>
      </c>
      <c r="AS1508">
        <f t="shared" si="1873"/>
        <v>-989</v>
      </c>
      <c r="AT1508">
        <f t="shared" si="1916"/>
        <v>0</v>
      </c>
      <c r="AU1508">
        <f t="shared" si="1874"/>
        <v>-988</v>
      </c>
      <c r="AV1508">
        <f t="shared" si="1917"/>
        <v>0</v>
      </c>
      <c r="AW1508">
        <f t="shared" si="1875"/>
        <v>-987</v>
      </c>
      <c r="AX1508">
        <f t="shared" si="1918"/>
        <v>0</v>
      </c>
      <c r="AY1508">
        <f t="shared" si="1876"/>
        <v>-986</v>
      </c>
      <c r="AZ1508">
        <f t="shared" si="1919"/>
        <v>0</v>
      </c>
      <c r="BA1508">
        <f t="shared" si="1877"/>
        <v>-985</v>
      </c>
      <c r="BB1508">
        <f t="shared" si="1920"/>
        <v>0</v>
      </c>
      <c r="BC1508">
        <f t="shared" si="1878"/>
        <v>-984</v>
      </c>
      <c r="BD1508">
        <f t="shared" si="1921"/>
        <v>0</v>
      </c>
      <c r="BE1508">
        <f t="shared" si="1879"/>
        <v>-983</v>
      </c>
      <c r="BF1508">
        <f t="shared" si="1922"/>
        <v>0</v>
      </c>
      <c r="BG1508">
        <f t="shared" si="1880"/>
        <v>-982</v>
      </c>
      <c r="BH1508">
        <f t="shared" si="1923"/>
        <v>0</v>
      </c>
      <c r="BI1508">
        <f t="shared" si="1881"/>
        <v>-981</v>
      </c>
      <c r="BJ1508">
        <f t="shared" si="1924"/>
        <v>0</v>
      </c>
      <c r="BK1508">
        <f t="shared" si="1882"/>
        <v>-980</v>
      </c>
      <c r="BL1508">
        <f t="shared" si="1925"/>
        <v>0</v>
      </c>
      <c r="BM1508">
        <f t="shared" si="1883"/>
        <v>-979</v>
      </c>
      <c r="BN1508">
        <f t="shared" si="1926"/>
        <v>0</v>
      </c>
      <c r="BO1508">
        <f t="shared" si="1884"/>
        <v>-978</v>
      </c>
      <c r="BP1508">
        <f t="shared" si="1927"/>
        <v>0</v>
      </c>
      <c r="BQ1508">
        <f t="shared" si="1885"/>
        <v>-977</v>
      </c>
      <c r="BR1508">
        <f t="shared" si="1928"/>
        <v>0</v>
      </c>
      <c r="BS1508">
        <f t="shared" si="1886"/>
        <v>-976</v>
      </c>
      <c r="BT1508">
        <f t="shared" si="1929"/>
        <v>0</v>
      </c>
      <c r="BU1508">
        <f t="shared" si="1887"/>
        <v>-975</v>
      </c>
      <c r="BV1508">
        <f t="shared" si="1930"/>
        <v>0</v>
      </c>
      <c r="BW1508">
        <f t="shared" si="1888"/>
        <v>-974</v>
      </c>
      <c r="BX1508">
        <f t="shared" si="1931"/>
        <v>0</v>
      </c>
      <c r="BY1508">
        <f t="shared" si="1889"/>
        <v>-973</v>
      </c>
      <c r="BZ1508">
        <f t="shared" si="1932"/>
        <v>0</v>
      </c>
      <c r="CA1508">
        <f t="shared" si="1890"/>
        <v>-972</v>
      </c>
      <c r="CB1508">
        <f t="shared" si="1933"/>
        <v>0</v>
      </c>
      <c r="CC1508">
        <f t="shared" si="1891"/>
        <v>-971</v>
      </c>
      <c r="CD1508">
        <f t="shared" si="1934"/>
        <v>0</v>
      </c>
      <c r="CE1508">
        <f t="shared" si="1892"/>
        <v>-970</v>
      </c>
      <c r="CF1508">
        <f t="shared" si="1935"/>
        <v>0</v>
      </c>
      <c r="CG1508">
        <f t="shared" si="1893"/>
        <v>-969</v>
      </c>
      <c r="CH1508">
        <f t="shared" si="1936"/>
        <v>0</v>
      </c>
      <c r="CI1508">
        <f t="shared" si="1894"/>
        <v>-968</v>
      </c>
      <c r="CJ1508">
        <f t="shared" si="1937"/>
        <v>0</v>
      </c>
      <c r="CK1508">
        <f t="shared" si="1895"/>
        <v>-967</v>
      </c>
      <c r="CL1508">
        <f t="shared" si="1938"/>
        <v>0</v>
      </c>
      <c r="CM1508">
        <f t="shared" si="1896"/>
        <v>-966</v>
      </c>
      <c r="CN1508">
        <f t="shared" si="1939"/>
        <v>0</v>
      </c>
      <c r="CO1508">
        <f t="shared" si="1897"/>
        <v>-965</v>
      </c>
      <c r="CP1508">
        <f t="shared" si="1940"/>
        <v>0</v>
      </c>
      <c r="CQ1508">
        <f t="shared" si="1898"/>
        <v>-964</v>
      </c>
      <c r="CR1508">
        <f t="shared" si="1941"/>
        <v>0</v>
      </c>
      <c r="CS1508">
        <f t="shared" si="1899"/>
        <v>-963</v>
      </c>
      <c r="CT1508">
        <f t="shared" si="1942"/>
        <v>0</v>
      </c>
      <c r="CU1508">
        <f t="shared" si="1900"/>
        <v>-962</v>
      </c>
      <c r="CV1508">
        <f t="shared" si="1943"/>
        <v>0</v>
      </c>
      <c r="CW1508">
        <f t="shared" si="1901"/>
        <v>-961</v>
      </c>
      <c r="CX1508">
        <f t="shared" si="1944"/>
        <v>0</v>
      </c>
    </row>
    <row r="1509" spans="1:102">
      <c r="A1509" s="193">
        <v>37510</v>
      </c>
      <c r="B1509" t="s">
        <v>950</v>
      </c>
      <c r="C1509" t="s">
        <v>951</v>
      </c>
      <c r="D1509" t="s">
        <v>1679</v>
      </c>
      <c r="E1509" t="s">
        <v>2677</v>
      </c>
      <c r="F1509" t="s">
        <v>2678</v>
      </c>
      <c r="G1509" t="s">
        <v>8</v>
      </c>
      <c r="H1509" t="s">
        <v>8</v>
      </c>
      <c r="I1509" t="s">
        <v>8</v>
      </c>
      <c r="J1509">
        <v>66</v>
      </c>
      <c r="K1509" t="s">
        <v>2635</v>
      </c>
      <c r="L1509">
        <v>83</v>
      </c>
      <c r="M1509" t="s">
        <v>1401</v>
      </c>
      <c r="N1509" t="s">
        <v>979</v>
      </c>
      <c r="O1509">
        <v>47150</v>
      </c>
      <c r="P1509" t="s">
        <v>6</v>
      </c>
      <c r="Q1509">
        <v>91</v>
      </c>
      <c r="R1509" s="193">
        <v>37510</v>
      </c>
      <c r="S1509" t="s">
        <v>1381</v>
      </c>
      <c r="T1509">
        <v>250</v>
      </c>
      <c r="U1509" t="s">
        <v>955</v>
      </c>
      <c r="V1509" t="str">
        <f t="shared" si="1902"/>
        <v>2002</v>
      </c>
      <c r="W1509" s="211">
        <f t="shared" si="1945"/>
        <v>-1000</v>
      </c>
      <c r="X1509">
        <f t="shared" si="1903"/>
        <v>0</v>
      </c>
      <c r="Y1509">
        <f t="shared" si="1865"/>
        <v>-999</v>
      </c>
      <c r="Z1509">
        <f t="shared" si="1904"/>
        <v>0</v>
      </c>
      <c r="AA1509">
        <f t="shared" si="1866"/>
        <v>-998</v>
      </c>
      <c r="AB1509">
        <f t="shared" si="1905"/>
        <v>0</v>
      </c>
      <c r="AC1509">
        <f t="shared" si="1867"/>
        <v>-997</v>
      </c>
      <c r="AD1509">
        <f t="shared" si="1906"/>
        <v>0</v>
      </c>
      <c r="AE1509">
        <f t="shared" si="1907"/>
        <v>-996</v>
      </c>
      <c r="AF1509">
        <f t="shared" si="1908"/>
        <v>0</v>
      </c>
      <c r="AG1509">
        <f t="shared" si="1868"/>
        <v>-995</v>
      </c>
      <c r="AH1509">
        <f t="shared" si="1909"/>
        <v>0</v>
      </c>
      <c r="AI1509">
        <f t="shared" si="1869"/>
        <v>-994</v>
      </c>
      <c r="AJ1509">
        <f t="shared" si="1910"/>
        <v>0</v>
      </c>
      <c r="AK1509">
        <f t="shared" si="1870"/>
        <v>-993</v>
      </c>
      <c r="AL1509">
        <f t="shared" si="1911"/>
        <v>0</v>
      </c>
      <c r="AM1509">
        <f t="shared" si="1912"/>
        <v>-992</v>
      </c>
      <c r="AN1509">
        <f t="shared" si="1913"/>
        <v>0</v>
      </c>
      <c r="AO1509">
        <f t="shared" si="1871"/>
        <v>-991</v>
      </c>
      <c r="AP1509">
        <f t="shared" si="1914"/>
        <v>0</v>
      </c>
      <c r="AQ1509">
        <f t="shared" si="1872"/>
        <v>-990</v>
      </c>
      <c r="AR1509">
        <f t="shared" si="1915"/>
        <v>0</v>
      </c>
      <c r="AS1509">
        <f t="shared" si="1873"/>
        <v>-989</v>
      </c>
      <c r="AT1509">
        <f t="shared" si="1916"/>
        <v>0</v>
      </c>
      <c r="AU1509">
        <f t="shared" si="1874"/>
        <v>-988</v>
      </c>
      <c r="AV1509">
        <f t="shared" si="1917"/>
        <v>0</v>
      </c>
      <c r="AW1509">
        <f t="shared" si="1875"/>
        <v>-987</v>
      </c>
      <c r="AX1509">
        <f t="shared" si="1918"/>
        <v>0</v>
      </c>
      <c r="AY1509">
        <f t="shared" si="1876"/>
        <v>-986</v>
      </c>
      <c r="AZ1509">
        <f t="shared" si="1919"/>
        <v>0</v>
      </c>
      <c r="BA1509">
        <f t="shared" si="1877"/>
        <v>-985</v>
      </c>
      <c r="BB1509">
        <f t="shared" si="1920"/>
        <v>0</v>
      </c>
      <c r="BC1509">
        <f t="shared" si="1878"/>
        <v>-984</v>
      </c>
      <c r="BD1509">
        <f t="shared" si="1921"/>
        <v>0</v>
      </c>
      <c r="BE1509">
        <f t="shared" si="1879"/>
        <v>-983</v>
      </c>
      <c r="BF1509">
        <f t="shared" si="1922"/>
        <v>0</v>
      </c>
      <c r="BG1509">
        <f t="shared" si="1880"/>
        <v>-982</v>
      </c>
      <c r="BH1509">
        <f t="shared" si="1923"/>
        <v>0</v>
      </c>
      <c r="BI1509">
        <f t="shared" si="1881"/>
        <v>-981</v>
      </c>
      <c r="BJ1509">
        <f t="shared" si="1924"/>
        <v>0</v>
      </c>
      <c r="BK1509">
        <f t="shared" si="1882"/>
        <v>-980</v>
      </c>
      <c r="BL1509">
        <f t="shared" si="1925"/>
        <v>0</v>
      </c>
      <c r="BM1509">
        <f t="shared" si="1883"/>
        <v>-979</v>
      </c>
      <c r="BN1509">
        <f t="shared" si="1926"/>
        <v>0</v>
      </c>
      <c r="BO1509">
        <f t="shared" si="1884"/>
        <v>-978</v>
      </c>
      <c r="BP1509">
        <f t="shared" si="1927"/>
        <v>0</v>
      </c>
      <c r="BQ1509">
        <f t="shared" si="1885"/>
        <v>-977</v>
      </c>
      <c r="BR1509">
        <f t="shared" si="1928"/>
        <v>0</v>
      </c>
      <c r="BS1509">
        <f t="shared" si="1886"/>
        <v>-976</v>
      </c>
      <c r="BT1509">
        <f t="shared" si="1929"/>
        <v>0</v>
      </c>
      <c r="BU1509">
        <f t="shared" si="1887"/>
        <v>-975</v>
      </c>
      <c r="BV1509">
        <f t="shared" si="1930"/>
        <v>0</v>
      </c>
      <c r="BW1509">
        <f t="shared" si="1888"/>
        <v>-974</v>
      </c>
      <c r="BX1509">
        <f t="shared" si="1931"/>
        <v>0</v>
      </c>
      <c r="BY1509">
        <f t="shared" si="1889"/>
        <v>-973</v>
      </c>
      <c r="BZ1509">
        <f t="shared" si="1932"/>
        <v>0</v>
      </c>
      <c r="CA1509">
        <f t="shared" si="1890"/>
        <v>-972</v>
      </c>
      <c r="CB1509">
        <f t="shared" si="1933"/>
        <v>0</v>
      </c>
      <c r="CC1509">
        <f t="shared" si="1891"/>
        <v>-971</v>
      </c>
      <c r="CD1509">
        <f t="shared" si="1934"/>
        <v>0</v>
      </c>
      <c r="CE1509">
        <f t="shared" si="1892"/>
        <v>-970</v>
      </c>
      <c r="CF1509">
        <f t="shared" si="1935"/>
        <v>0</v>
      </c>
      <c r="CG1509">
        <f t="shared" si="1893"/>
        <v>-969</v>
      </c>
      <c r="CH1509">
        <f t="shared" si="1936"/>
        <v>0</v>
      </c>
      <c r="CI1509">
        <f t="shared" si="1894"/>
        <v>-968</v>
      </c>
      <c r="CJ1509">
        <f t="shared" si="1937"/>
        <v>0</v>
      </c>
      <c r="CK1509">
        <f t="shared" si="1895"/>
        <v>-967</v>
      </c>
      <c r="CL1509">
        <f t="shared" si="1938"/>
        <v>0</v>
      </c>
      <c r="CM1509">
        <f t="shared" si="1896"/>
        <v>-966</v>
      </c>
      <c r="CN1509">
        <f t="shared" si="1939"/>
        <v>0</v>
      </c>
      <c r="CO1509">
        <f t="shared" si="1897"/>
        <v>-965</v>
      </c>
      <c r="CP1509">
        <f t="shared" si="1940"/>
        <v>0</v>
      </c>
      <c r="CQ1509">
        <f t="shared" si="1898"/>
        <v>-964</v>
      </c>
      <c r="CR1509">
        <f t="shared" si="1941"/>
        <v>0</v>
      </c>
      <c r="CS1509">
        <f t="shared" si="1899"/>
        <v>-963</v>
      </c>
      <c r="CT1509">
        <f t="shared" si="1942"/>
        <v>0</v>
      </c>
      <c r="CU1509">
        <f t="shared" si="1900"/>
        <v>-962</v>
      </c>
      <c r="CV1509">
        <f t="shared" si="1943"/>
        <v>0</v>
      </c>
      <c r="CW1509">
        <f t="shared" si="1901"/>
        <v>-961</v>
      </c>
      <c r="CX1509">
        <f t="shared" si="1944"/>
        <v>0</v>
      </c>
    </row>
    <row r="1510" spans="1:102">
      <c r="A1510" s="193">
        <v>40952</v>
      </c>
      <c r="B1510" t="s">
        <v>950</v>
      </c>
      <c r="C1510" t="s">
        <v>951</v>
      </c>
      <c r="D1510" t="s">
        <v>1679</v>
      </c>
      <c r="E1510" t="s">
        <v>2679</v>
      </c>
      <c r="F1510" t="s">
        <v>2680</v>
      </c>
      <c r="G1510" t="s">
        <v>8</v>
      </c>
      <c r="H1510" t="s">
        <v>8</v>
      </c>
      <c r="I1510" t="s">
        <v>8</v>
      </c>
      <c r="J1510">
        <v>66</v>
      </c>
      <c r="K1510" t="s">
        <v>2635</v>
      </c>
      <c r="L1510">
        <v>83</v>
      </c>
      <c r="M1510" t="s">
        <v>1401</v>
      </c>
      <c r="N1510" t="s">
        <v>979</v>
      </c>
      <c r="O1510">
        <v>47150</v>
      </c>
      <c r="P1510" t="s">
        <v>6</v>
      </c>
      <c r="Q1510">
        <v>91</v>
      </c>
      <c r="R1510" s="193">
        <v>37510</v>
      </c>
      <c r="S1510" t="s">
        <v>1381</v>
      </c>
      <c r="T1510">
        <v>250</v>
      </c>
      <c r="U1510" t="s">
        <v>955</v>
      </c>
      <c r="V1510" t="str">
        <f t="shared" si="1902"/>
        <v>2012</v>
      </c>
      <c r="W1510" s="211">
        <f t="shared" si="1945"/>
        <v>-1000</v>
      </c>
      <c r="X1510">
        <f t="shared" si="1903"/>
        <v>0</v>
      </c>
      <c r="Y1510">
        <f t="shared" si="1865"/>
        <v>-999</v>
      </c>
      <c r="Z1510">
        <f t="shared" si="1904"/>
        <v>0</v>
      </c>
      <c r="AA1510">
        <f t="shared" si="1866"/>
        <v>-998</v>
      </c>
      <c r="AB1510">
        <f t="shared" si="1905"/>
        <v>0</v>
      </c>
      <c r="AC1510">
        <f t="shared" si="1867"/>
        <v>-997</v>
      </c>
      <c r="AD1510">
        <f t="shared" si="1906"/>
        <v>0</v>
      </c>
      <c r="AE1510">
        <f t="shared" si="1907"/>
        <v>-996</v>
      </c>
      <c r="AF1510">
        <f t="shared" si="1908"/>
        <v>0</v>
      </c>
      <c r="AG1510">
        <f t="shared" si="1868"/>
        <v>-995</v>
      </c>
      <c r="AH1510">
        <f t="shared" si="1909"/>
        <v>0</v>
      </c>
      <c r="AI1510">
        <f t="shared" si="1869"/>
        <v>-994</v>
      </c>
      <c r="AJ1510">
        <f t="shared" si="1910"/>
        <v>0</v>
      </c>
      <c r="AK1510">
        <f t="shared" si="1870"/>
        <v>-993</v>
      </c>
      <c r="AL1510">
        <f t="shared" si="1911"/>
        <v>0</v>
      </c>
      <c r="AM1510">
        <f t="shared" si="1912"/>
        <v>-992</v>
      </c>
      <c r="AN1510">
        <f t="shared" si="1913"/>
        <v>0</v>
      </c>
      <c r="AO1510">
        <f t="shared" si="1871"/>
        <v>-991</v>
      </c>
      <c r="AP1510">
        <f t="shared" si="1914"/>
        <v>0</v>
      </c>
      <c r="AQ1510">
        <f t="shared" si="1872"/>
        <v>-990</v>
      </c>
      <c r="AR1510">
        <f t="shared" si="1915"/>
        <v>0</v>
      </c>
      <c r="AS1510">
        <f t="shared" si="1873"/>
        <v>-989</v>
      </c>
      <c r="AT1510">
        <f t="shared" si="1916"/>
        <v>0</v>
      </c>
      <c r="AU1510">
        <f t="shared" si="1874"/>
        <v>-988</v>
      </c>
      <c r="AV1510">
        <f t="shared" si="1917"/>
        <v>0</v>
      </c>
      <c r="AW1510">
        <f t="shared" si="1875"/>
        <v>-987</v>
      </c>
      <c r="AX1510">
        <f t="shared" si="1918"/>
        <v>0</v>
      </c>
      <c r="AY1510">
        <f t="shared" si="1876"/>
        <v>-986</v>
      </c>
      <c r="AZ1510">
        <f t="shared" si="1919"/>
        <v>0</v>
      </c>
      <c r="BA1510">
        <f t="shared" si="1877"/>
        <v>-985</v>
      </c>
      <c r="BB1510">
        <f t="shared" si="1920"/>
        <v>0</v>
      </c>
      <c r="BC1510">
        <f t="shared" si="1878"/>
        <v>-984</v>
      </c>
      <c r="BD1510">
        <f t="shared" si="1921"/>
        <v>0</v>
      </c>
      <c r="BE1510">
        <f t="shared" si="1879"/>
        <v>-983</v>
      </c>
      <c r="BF1510">
        <f t="shared" si="1922"/>
        <v>0</v>
      </c>
      <c r="BG1510">
        <f t="shared" si="1880"/>
        <v>-982</v>
      </c>
      <c r="BH1510">
        <f t="shared" si="1923"/>
        <v>0</v>
      </c>
      <c r="BI1510">
        <f t="shared" si="1881"/>
        <v>-981</v>
      </c>
      <c r="BJ1510">
        <f t="shared" si="1924"/>
        <v>0</v>
      </c>
      <c r="BK1510">
        <f t="shared" si="1882"/>
        <v>-980</v>
      </c>
      <c r="BL1510">
        <f t="shared" si="1925"/>
        <v>0</v>
      </c>
      <c r="BM1510">
        <f t="shared" si="1883"/>
        <v>-979</v>
      </c>
      <c r="BN1510">
        <f t="shared" si="1926"/>
        <v>0</v>
      </c>
      <c r="BO1510">
        <f t="shared" si="1884"/>
        <v>-978</v>
      </c>
      <c r="BP1510">
        <f t="shared" si="1927"/>
        <v>0</v>
      </c>
      <c r="BQ1510">
        <f t="shared" si="1885"/>
        <v>-977</v>
      </c>
      <c r="BR1510">
        <f t="shared" si="1928"/>
        <v>0</v>
      </c>
      <c r="BS1510">
        <f t="shared" si="1886"/>
        <v>-976</v>
      </c>
      <c r="BT1510">
        <f t="shared" si="1929"/>
        <v>0</v>
      </c>
      <c r="BU1510">
        <f t="shared" si="1887"/>
        <v>-975</v>
      </c>
      <c r="BV1510">
        <f t="shared" si="1930"/>
        <v>0</v>
      </c>
      <c r="BW1510">
        <f t="shared" si="1888"/>
        <v>-974</v>
      </c>
      <c r="BX1510">
        <f t="shared" si="1931"/>
        <v>0</v>
      </c>
      <c r="BY1510">
        <f t="shared" si="1889"/>
        <v>-973</v>
      </c>
      <c r="BZ1510">
        <f t="shared" si="1932"/>
        <v>0</v>
      </c>
      <c r="CA1510">
        <f t="shared" si="1890"/>
        <v>-972</v>
      </c>
      <c r="CB1510">
        <f t="shared" si="1933"/>
        <v>0</v>
      </c>
      <c r="CC1510">
        <f t="shared" si="1891"/>
        <v>-971</v>
      </c>
      <c r="CD1510">
        <f t="shared" si="1934"/>
        <v>0</v>
      </c>
      <c r="CE1510">
        <f t="shared" si="1892"/>
        <v>-970</v>
      </c>
      <c r="CF1510">
        <f t="shared" si="1935"/>
        <v>0</v>
      </c>
      <c r="CG1510">
        <f t="shared" si="1893"/>
        <v>-969</v>
      </c>
      <c r="CH1510">
        <f t="shared" si="1936"/>
        <v>0</v>
      </c>
      <c r="CI1510">
        <f t="shared" si="1894"/>
        <v>-968</v>
      </c>
      <c r="CJ1510">
        <f t="shared" si="1937"/>
        <v>0</v>
      </c>
      <c r="CK1510">
        <f t="shared" si="1895"/>
        <v>-967</v>
      </c>
      <c r="CL1510">
        <f t="shared" si="1938"/>
        <v>0</v>
      </c>
      <c r="CM1510">
        <f t="shared" si="1896"/>
        <v>-966</v>
      </c>
      <c r="CN1510">
        <f t="shared" si="1939"/>
        <v>0</v>
      </c>
      <c r="CO1510">
        <f t="shared" si="1897"/>
        <v>-965</v>
      </c>
      <c r="CP1510">
        <f t="shared" si="1940"/>
        <v>0</v>
      </c>
      <c r="CQ1510">
        <f t="shared" si="1898"/>
        <v>-964</v>
      </c>
      <c r="CR1510">
        <f t="shared" si="1941"/>
        <v>0</v>
      </c>
      <c r="CS1510">
        <f t="shared" si="1899"/>
        <v>-963</v>
      </c>
      <c r="CT1510">
        <f t="shared" si="1942"/>
        <v>0</v>
      </c>
      <c r="CU1510">
        <f t="shared" si="1900"/>
        <v>-962</v>
      </c>
      <c r="CV1510">
        <f t="shared" si="1943"/>
        <v>0</v>
      </c>
      <c r="CW1510">
        <f t="shared" si="1901"/>
        <v>-961</v>
      </c>
      <c r="CX1510">
        <f t="shared" si="1944"/>
        <v>0</v>
      </c>
    </row>
    <row r="1511" spans="1:102">
      <c r="A1511" s="193">
        <v>26218</v>
      </c>
      <c r="B1511" t="s">
        <v>950</v>
      </c>
      <c r="C1511" t="s">
        <v>951</v>
      </c>
      <c r="D1511" t="s">
        <v>961</v>
      </c>
      <c r="E1511" t="s">
        <v>2681</v>
      </c>
      <c r="F1511" t="s">
        <v>2682</v>
      </c>
      <c r="G1511" t="s">
        <v>8</v>
      </c>
      <c r="H1511" t="s">
        <v>8</v>
      </c>
      <c r="I1511" t="s">
        <v>8</v>
      </c>
      <c r="J1511">
        <v>0</v>
      </c>
      <c r="K1511" t="s">
        <v>1847</v>
      </c>
      <c r="L1511">
        <v>21</v>
      </c>
      <c r="M1511" t="s">
        <v>1</v>
      </c>
      <c r="N1511" t="s">
        <v>954</v>
      </c>
      <c r="O1511">
        <v>47150</v>
      </c>
      <c r="P1511" t="s">
        <v>6</v>
      </c>
      <c r="Q1511">
        <v>91</v>
      </c>
      <c r="R1511" s="193">
        <v>26218</v>
      </c>
      <c r="S1511" s="193">
        <v>73050</v>
      </c>
      <c r="T1511">
        <v>175</v>
      </c>
      <c r="U1511" t="s">
        <v>958</v>
      </c>
      <c r="V1511" t="str">
        <f t="shared" si="1902"/>
        <v>1971</v>
      </c>
      <c r="W1511" s="211">
        <f t="shared" si="1945"/>
        <v>-1000</v>
      </c>
      <c r="X1511">
        <f t="shared" si="1903"/>
        <v>0</v>
      </c>
      <c r="Y1511">
        <f t="shared" si="1865"/>
        <v>-999</v>
      </c>
      <c r="Z1511">
        <f t="shared" si="1904"/>
        <v>0</v>
      </c>
      <c r="AA1511">
        <f t="shared" si="1866"/>
        <v>-998</v>
      </c>
      <c r="AB1511">
        <f t="shared" si="1905"/>
        <v>0</v>
      </c>
      <c r="AC1511">
        <f t="shared" si="1867"/>
        <v>-997</v>
      </c>
      <c r="AD1511">
        <f t="shared" si="1906"/>
        <v>0</v>
      </c>
      <c r="AE1511">
        <f t="shared" si="1907"/>
        <v>-996</v>
      </c>
      <c r="AF1511">
        <f t="shared" si="1908"/>
        <v>0</v>
      </c>
      <c r="AG1511">
        <f t="shared" si="1868"/>
        <v>-995</v>
      </c>
      <c r="AH1511">
        <f t="shared" si="1909"/>
        <v>0</v>
      </c>
      <c r="AI1511">
        <f t="shared" si="1869"/>
        <v>-994</v>
      </c>
      <c r="AJ1511">
        <f t="shared" si="1910"/>
        <v>0</v>
      </c>
      <c r="AK1511">
        <f t="shared" si="1870"/>
        <v>-993</v>
      </c>
      <c r="AL1511">
        <f t="shared" si="1911"/>
        <v>0</v>
      </c>
      <c r="AM1511">
        <f t="shared" si="1912"/>
        <v>-992</v>
      </c>
      <c r="AN1511">
        <f t="shared" si="1913"/>
        <v>0</v>
      </c>
      <c r="AO1511">
        <f t="shared" si="1871"/>
        <v>-991</v>
      </c>
      <c r="AP1511">
        <f t="shared" si="1914"/>
        <v>0</v>
      </c>
      <c r="AQ1511">
        <f t="shared" si="1872"/>
        <v>-990</v>
      </c>
      <c r="AR1511">
        <f t="shared" si="1915"/>
        <v>0</v>
      </c>
      <c r="AS1511">
        <f t="shared" si="1873"/>
        <v>-989</v>
      </c>
      <c r="AT1511">
        <f t="shared" si="1916"/>
        <v>0</v>
      </c>
      <c r="AU1511">
        <f t="shared" si="1874"/>
        <v>-988</v>
      </c>
      <c r="AV1511">
        <f t="shared" si="1917"/>
        <v>0</v>
      </c>
      <c r="AW1511">
        <f t="shared" si="1875"/>
        <v>-987</v>
      </c>
      <c r="AX1511">
        <f t="shared" si="1918"/>
        <v>0</v>
      </c>
      <c r="AY1511">
        <f t="shared" si="1876"/>
        <v>-986</v>
      </c>
      <c r="AZ1511">
        <f t="shared" si="1919"/>
        <v>0</v>
      </c>
      <c r="BA1511">
        <f t="shared" si="1877"/>
        <v>-985</v>
      </c>
      <c r="BB1511">
        <f t="shared" si="1920"/>
        <v>0</v>
      </c>
      <c r="BC1511">
        <f t="shared" si="1878"/>
        <v>-984</v>
      </c>
      <c r="BD1511">
        <f t="shared" si="1921"/>
        <v>0</v>
      </c>
      <c r="BE1511">
        <f t="shared" si="1879"/>
        <v>-983</v>
      </c>
      <c r="BF1511">
        <f t="shared" si="1922"/>
        <v>0</v>
      </c>
      <c r="BG1511">
        <f t="shared" si="1880"/>
        <v>-982</v>
      </c>
      <c r="BH1511">
        <f t="shared" si="1923"/>
        <v>0</v>
      </c>
      <c r="BI1511">
        <f t="shared" si="1881"/>
        <v>-981</v>
      </c>
      <c r="BJ1511">
        <f t="shared" si="1924"/>
        <v>0</v>
      </c>
      <c r="BK1511">
        <f t="shared" si="1882"/>
        <v>-980</v>
      </c>
      <c r="BL1511">
        <f t="shared" si="1925"/>
        <v>0</v>
      </c>
      <c r="BM1511">
        <f t="shared" si="1883"/>
        <v>-979</v>
      </c>
      <c r="BN1511">
        <f t="shared" si="1926"/>
        <v>0</v>
      </c>
      <c r="BO1511">
        <f t="shared" si="1884"/>
        <v>-978</v>
      </c>
      <c r="BP1511">
        <f t="shared" si="1927"/>
        <v>0</v>
      </c>
      <c r="BQ1511">
        <f t="shared" si="1885"/>
        <v>-977</v>
      </c>
      <c r="BR1511">
        <f t="shared" si="1928"/>
        <v>0</v>
      </c>
      <c r="BS1511">
        <f t="shared" si="1886"/>
        <v>-976</v>
      </c>
      <c r="BT1511">
        <f t="shared" si="1929"/>
        <v>0</v>
      </c>
      <c r="BU1511">
        <f t="shared" si="1887"/>
        <v>-975</v>
      </c>
      <c r="BV1511">
        <f t="shared" si="1930"/>
        <v>0</v>
      </c>
      <c r="BW1511">
        <f t="shared" si="1888"/>
        <v>-974</v>
      </c>
      <c r="BX1511">
        <f t="shared" si="1931"/>
        <v>0</v>
      </c>
      <c r="BY1511">
        <f t="shared" si="1889"/>
        <v>-973</v>
      </c>
      <c r="BZ1511">
        <f t="shared" si="1932"/>
        <v>0</v>
      </c>
      <c r="CA1511">
        <f t="shared" si="1890"/>
        <v>-972</v>
      </c>
      <c r="CB1511">
        <f t="shared" si="1933"/>
        <v>0</v>
      </c>
      <c r="CC1511">
        <f t="shared" si="1891"/>
        <v>-971</v>
      </c>
      <c r="CD1511">
        <f t="shared" si="1934"/>
        <v>0</v>
      </c>
      <c r="CE1511">
        <f t="shared" si="1892"/>
        <v>-970</v>
      </c>
      <c r="CF1511">
        <f t="shared" si="1935"/>
        <v>0</v>
      </c>
      <c r="CG1511">
        <f t="shared" si="1893"/>
        <v>-969</v>
      </c>
      <c r="CH1511">
        <f t="shared" si="1936"/>
        <v>0</v>
      </c>
      <c r="CI1511">
        <f t="shared" si="1894"/>
        <v>-968</v>
      </c>
      <c r="CJ1511">
        <f t="shared" si="1937"/>
        <v>0</v>
      </c>
      <c r="CK1511">
        <f t="shared" si="1895"/>
        <v>-967</v>
      </c>
      <c r="CL1511">
        <f t="shared" si="1938"/>
        <v>0</v>
      </c>
      <c r="CM1511">
        <f t="shared" si="1896"/>
        <v>-966</v>
      </c>
      <c r="CN1511">
        <f t="shared" si="1939"/>
        <v>0</v>
      </c>
      <c r="CO1511">
        <f t="shared" si="1897"/>
        <v>-965</v>
      </c>
      <c r="CP1511">
        <f t="shared" si="1940"/>
        <v>0</v>
      </c>
      <c r="CQ1511">
        <f t="shared" si="1898"/>
        <v>-964</v>
      </c>
      <c r="CR1511">
        <f t="shared" si="1941"/>
        <v>0</v>
      </c>
      <c r="CS1511">
        <f t="shared" si="1899"/>
        <v>-963</v>
      </c>
      <c r="CT1511">
        <f t="shared" si="1942"/>
        <v>0</v>
      </c>
      <c r="CU1511">
        <f t="shared" si="1900"/>
        <v>-962</v>
      </c>
      <c r="CV1511">
        <f t="shared" si="1943"/>
        <v>0</v>
      </c>
      <c r="CW1511">
        <f t="shared" si="1901"/>
        <v>-961</v>
      </c>
      <c r="CX1511">
        <f t="shared" si="1944"/>
        <v>0</v>
      </c>
    </row>
    <row r="1512" spans="1:102">
      <c r="A1512" s="193">
        <v>33329</v>
      </c>
      <c r="B1512" t="s">
        <v>950</v>
      </c>
      <c r="C1512" t="s">
        <v>951</v>
      </c>
      <c r="D1512" t="s">
        <v>961</v>
      </c>
      <c r="E1512" t="s">
        <v>2683</v>
      </c>
      <c r="F1512" t="s">
        <v>2684</v>
      </c>
      <c r="G1512" t="s">
        <v>8</v>
      </c>
      <c r="H1512" t="s">
        <v>8</v>
      </c>
      <c r="I1512" t="s">
        <v>8</v>
      </c>
      <c r="J1512">
        <v>0</v>
      </c>
      <c r="K1512" t="s">
        <v>1847</v>
      </c>
      <c r="L1512">
        <v>34</v>
      </c>
      <c r="M1512" t="s">
        <v>2</v>
      </c>
      <c r="N1512" t="s">
        <v>954</v>
      </c>
      <c r="O1512">
        <v>47150</v>
      </c>
      <c r="P1512" t="s">
        <v>6</v>
      </c>
      <c r="Q1512">
        <v>91</v>
      </c>
      <c r="R1512" s="193">
        <v>33329</v>
      </c>
      <c r="S1512" s="193">
        <v>73050</v>
      </c>
      <c r="T1512">
        <v>100</v>
      </c>
      <c r="U1512" t="s">
        <v>955</v>
      </c>
      <c r="V1512" t="str">
        <f t="shared" si="1902"/>
        <v>1991</v>
      </c>
      <c r="W1512" s="211">
        <f t="shared" si="1945"/>
        <v>-1000</v>
      </c>
      <c r="X1512">
        <f t="shared" si="1903"/>
        <v>0</v>
      </c>
      <c r="Y1512">
        <f t="shared" si="1865"/>
        <v>-999</v>
      </c>
      <c r="Z1512">
        <f t="shared" si="1904"/>
        <v>0</v>
      </c>
      <c r="AA1512">
        <f t="shared" si="1866"/>
        <v>-998</v>
      </c>
      <c r="AB1512">
        <f t="shared" si="1905"/>
        <v>0</v>
      </c>
      <c r="AC1512">
        <f t="shared" si="1867"/>
        <v>-997</v>
      </c>
      <c r="AD1512">
        <f t="shared" si="1906"/>
        <v>0</v>
      </c>
      <c r="AE1512">
        <f t="shared" si="1907"/>
        <v>-996</v>
      </c>
      <c r="AF1512">
        <f t="shared" si="1908"/>
        <v>0</v>
      </c>
      <c r="AG1512">
        <f t="shared" si="1868"/>
        <v>-995</v>
      </c>
      <c r="AH1512">
        <f t="shared" si="1909"/>
        <v>0</v>
      </c>
      <c r="AI1512">
        <f t="shared" si="1869"/>
        <v>-994</v>
      </c>
      <c r="AJ1512">
        <f t="shared" si="1910"/>
        <v>0</v>
      </c>
      <c r="AK1512">
        <f t="shared" si="1870"/>
        <v>-993</v>
      </c>
      <c r="AL1512">
        <f t="shared" si="1911"/>
        <v>0</v>
      </c>
      <c r="AM1512">
        <f t="shared" si="1912"/>
        <v>-992</v>
      </c>
      <c r="AN1512">
        <f t="shared" si="1913"/>
        <v>0</v>
      </c>
      <c r="AO1512">
        <f t="shared" si="1871"/>
        <v>-991</v>
      </c>
      <c r="AP1512">
        <f t="shared" si="1914"/>
        <v>0</v>
      </c>
      <c r="AQ1512">
        <f t="shared" si="1872"/>
        <v>-990</v>
      </c>
      <c r="AR1512">
        <f t="shared" si="1915"/>
        <v>0</v>
      </c>
      <c r="AS1512">
        <f t="shared" si="1873"/>
        <v>-989</v>
      </c>
      <c r="AT1512">
        <f t="shared" si="1916"/>
        <v>0</v>
      </c>
      <c r="AU1512">
        <f t="shared" si="1874"/>
        <v>-988</v>
      </c>
      <c r="AV1512">
        <f t="shared" si="1917"/>
        <v>0</v>
      </c>
      <c r="AW1512">
        <f t="shared" si="1875"/>
        <v>-987</v>
      </c>
      <c r="AX1512">
        <f t="shared" si="1918"/>
        <v>0</v>
      </c>
      <c r="AY1512">
        <f t="shared" si="1876"/>
        <v>-986</v>
      </c>
      <c r="AZ1512">
        <f t="shared" si="1919"/>
        <v>0</v>
      </c>
      <c r="BA1512">
        <f t="shared" si="1877"/>
        <v>-985</v>
      </c>
      <c r="BB1512">
        <f t="shared" si="1920"/>
        <v>0</v>
      </c>
      <c r="BC1512">
        <f t="shared" si="1878"/>
        <v>-984</v>
      </c>
      <c r="BD1512">
        <f t="shared" si="1921"/>
        <v>0</v>
      </c>
      <c r="BE1512">
        <f t="shared" si="1879"/>
        <v>-983</v>
      </c>
      <c r="BF1512">
        <f t="shared" si="1922"/>
        <v>0</v>
      </c>
      <c r="BG1512">
        <f t="shared" si="1880"/>
        <v>-982</v>
      </c>
      <c r="BH1512">
        <f t="shared" si="1923"/>
        <v>0</v>
      </c>
      <c r="BI1512">
        <f t="shared" si="1881"/>
        <v>-981</v>
      </c>
      <c r="BJ1512">
        <f t="shared" si="1924"/>
        <v>0</v>
      </c>
      <c r="BK1512">
        <f t="shared" si="1882"/>
        <v>-980</v>
      </c>
      <c r="BL1512">
        <f t="shared" si="1925"/>
        <v>0</v>
      </c>
      <c r="BM1512">
        <f t="shared" si="1883"/>
        <v>-979</v>
      </c>
      <c r="BN1512">
        <f t="shared" si="1926"/>
        <v>0</v>
      </c>
      <c r="BO1512">
        <f t="shared" si="1884"/>
        <v>-978</v>
      </c>
      <c r="BP1512">
        <f t="shared" si="1927"/>
        <v>0</v>
      </c>
      <c r="BQ1512">
        <f t="shared" si="1885"/>
        <v>-977</v>
      </c>
      <c r="BR1512">
        <f t="shared" si="1928"/>
        <v>0</v>
      </c>
      <c r="BS1512">
        <f t="shared" si="1886"/>
        <v>-976</v>
      </c>
      <c r="BT1512">
        <f t="shared" si="1929"/>
        <v>0</v>
      </c>
      <c r="BU1512">
        <f t="shared" si="1887"/>
        <v>-975</v>
      </c>
      <c r="BV1512">
        <f t="shared" si="1930"/>
        <v>0</v>
      </c>
      <c r="BW1512">
        <f t="shared" si="1888"/>
        <v>-974</v>
      </c>
      <c r="BX1512">
        <f t="shared" si="1931"/>
        <v>0</v>
      </c>
      <c r="BY1512">
        <f t="shared" si="1889"/>
        <v>-973</v>
      </c>
      <c r="BZ1512">
        <f t="shared" si="1932"/>
        <v>0</v>
      </c>
      <c r="CA1512">
        <f t="shared" si="1890"/>
        <v>-972</v>
      </c>
      <c r="CB1512">
        <f t="shared" si="1933"/>
        <v>0</v>
      </c>
      <c r="CC1512">
        <f t="shared" si="1891"/>
        <v>-971</v>
      </c>
      <c r="CD1512">
        <f t="shared" si="1934"/>
        <v>0</v>
      </c>
      <c r="CE1512">
        <f t="shared" si="1892"/>
        <v>-970</v>
      </c>
      <c r="CF1512">
        <f t="shared" si="1935"/>
        <v>0</v>
      </c>
      <c r="CG1512">
        <f t="shared" si="1893"/>
        <v>-969</v>
      </c>
      <c r="CH1512">
        <f t="shared" si="1936"/>
        <v>0</v>
      </c>
      <c r="CI1512">
        <f t="shared" si="1894"/>
        <v>-968</v>
      </c>
      <c r="CJ1512">
        <f t="shared" si="1937"/>
        <v>0</v>
      </c>
      <c r="CK1512">
        <f t="shared" si="1895"/>
        <v>-967</v>
      </c>
      <c r="CL1512">
        <f t="shared" si="1938"/>
        <v>0</v>
      </c>
      <c r="CM1512">
        <f t="shared" si="1896"/>
        <v>-966</v>
      </c>
      <c r="CN1512">
        <f t="shared" si="1939"/>
        <v>0</v>
      </c>
      <c r="CO1512">
        <f t="shared" si="1897"/>
        <v>-965</v>
      </c>
      <c r="CP1512">
        <f t="shared" si="1940"/>
        <v>0</v>
      </c>
      <c r="CQ1512">
        <f t="shared" si="1898"/>
        <v>-964</v>
      </c>
      <c r="CR1512">
        <f t="shared" si="1941"/>
        <v>0</v>
      </c>
      <c r="CS1512">
        <f t="shared" si="1899"/>
        <v>-963</v>
      </c>
      <c r="CT1512">
        <f t="shared" si="1942"/>
        <v>0</v>
      </c>
      <c r="CU1512">
        <f t="shared" si="1900"/>
        <v>-962</v>
      </c>
      <c r="CV1512">
        <f t="shared" si="1943"/>
        <v>0</v>
      </c>
      <c r="CW1512">
        <f t="shared" si="1901"/>
        <v>-961</v>
      </c>
      <c r="CX1512">
        <f t="shared" si="1944"/>
        <v>0</v>
      </c>
    </row>
    <row r="1513" spans="1:102">
      <c r="A1513" s="193">
        <v>37510</v>
      </c>
      <c r="B1513" t="s">
        <v>950</v>
      </c>
      <c r="C1513" t="s">
        <v>951</v>
      </c>
      <c r="D1513" t="s">
        <v>1679</v>
      </c>
      <c r="E1513" t="s">
        <v>2685</v>
      </c>
      <c r="F1513" t="s">
        <v>2686</v>
      </c>
      <c r="G1513" t="s">
        <v>8</v>
      </c>
      <c r="H1513" t="s">
        <v>8</v>
      </c>
      <c r="I1513" t="s">
        <v>8</v>
      </c>
      <c r="J1513">
        <v>66</v>
      </c>
      <c r="K1513" t="s">
        <v>2635</v>
      </c>
      <c r="L1513">
        <v>83</v>
      </c>
      <c r="M1513" t="s">
        <v>1401</v>
      </c>
      <c r="N1513" t="s">
        <v>979</v>
      </c>
      <c r="O1513">
        <v>47150</v>
      </c>
      <c r="P1513" t="s">
        <v>6</v>
      </c>
      <c r="Q1513">
        <v>91</v>
      </c>
      <c r="R1513" s="193">
        <v>40605</v>
      </c>
      <c r="S1513" s="193">
        <v>40548</v>
      </c>
      <c r="T1513">
        <v>250</v>
      </c>
      <c r="U1513" t="s">
        <v>955</v>
      </c>
      <c r="V1513" t="str">
        <f t="shared" si="1902"/>
        <v>2002</v>
      </c>
      <c r="W1513" s="211">
        <f t="shared" si="1945"/>
        <v>-1000</v>
      </c>
      <c r="X1513">
        <f t="shared" si="1903"/>
        <v>0</v>
      </c>
      <c r="Y1513">
        <f t="shared" si="1865"/>
        <v>-999</v>
      </c>
      <c r="Z1513">
        <f t="shared" si="1904"/>
        <v>0</v>
      </c>
      <c r="AA1513">
        <f t="shared" si="1866"/>
        <v>-998</v>
      </c>
      <c r="AB1513">
        <f t="shared" si="1905"/>
        <v>0</v>
      </c>
      <c r="AC1513">
        <f t="shared" si="1867"/>
        <v>-997</v>
      </c>
      <c r="AD1513">
        <f t="shared" si="1906"/>
        <v>0</v>
      </c>
      <c r="AE1513">
        <f t="shared" si="1907"/>
        <v>-996</v>
      </c>
      <c r="AF1513">
        <f t="shared" si="1908"/>
        <v>0</v>
      </c>
      <c r="AG1513">
        <f t="shared" si="1868"/>
        <v>-995</v>
      </c>
      <c r="AH1513">
        <f t="shared" si="1909"/>
        <v>0</v>
      </c>
      <c r="AI1513">
        <f t="shared" si="1869"/>
        <v>-994</v>
      </c>
      <c r="AJ1513">
        <f t="shared" si="1910"/>
        <v>0</v>
      </c>
      <c r="AK1513">
        <f t="shared" si="1870"/>
        <v>-993</v>
      </c>
      <c r="AL1513">
        <f t="shared" si="1911"/>
        <v>0</v>
      </c>
      <c r="AM1513">
        <f t="shared" si="1912"/>
        <v>-992</v>
      </c>
      <c r="AN1513">
        <f t="shared" si="1913"/>
        <v>0</v>
      </c>
      <c r="AO1513">
        <f t="shared" si="1871"/>
        <v>-991</v>
      </c>
      <c r="AP1513">
        <f t="shared" si="1914"/>
        <v>0</v>
      </c>
      <c r="AQ1513">
        <f t="shared" si="1872"/>
        <v>-990</v>
      </c>
      <c r="AR1513">
        <f t="shared" si="1915"/>
        <v>0</v>
      </c>
      <c r="AS1513">
        <f t="shared" si="1873"/>
        <v>-989</v>
      </c>
      <c r="AT1513">
        <f t="shared" si="1916"/>
        <v>0</v>
      </c>
      <c r="AU1513">
        <f t="shared" si="1874"/>
        <v>-988</v>
      </c>
      <c r="AV1513">
        <f t="shared" si="1917"/>
        <v>0</v>
      </c>
      <c r="AW1513">
        <f t="shared" si="1875"/>
        <v>-987</v>
      </c>
      <c r="AX1513">
        <f t="shared" si="1918"/>
        <v>0</v>
      </c>
      <c r="AY1513">
        <f t="shared" si="1876"/>
        <v>-986</v>
      </c>
      <c r="AZ1513">
        <f t="shared" si="1919"/>
        <v>0</v>
      </c>
      <c r="BA1513">
        <f t="shared" si="1877"/>
        <v>-985</v>
      </c>
      <c r="BB1513">
        <f t="shared" si="1920"/>
        <v>0</v>
      </c>
      <c r="BC1513">
        <f t="shared" si="1878"/>
        <v>-984</v>
      </c>
      <c r="BD1513">
        <f t="shared" si="1921"/>
        <v>0</v>
      </c>
      <c r="BE1513">
        <f t="shared" si="1879"/>
        <v>-983</v>
      </c>
      <c r="BF1513">
        <f t="shared" si="1922"/>
        <v>0</v>
      </c>
      <c r="BG1513">
        <f t="shared" si="1880"/>
        <v>-982</v>
      </c>
      <c r="BH1513">
        <f t="shared" si="1923"/>
        <v>0</v>
      </c>
      <c r="BI1513">
        <f t="shared" si="1881"/>
        <v>-981</v>
      </c>
      <c r="BJ1513">
        <f t="shared" si="1924"/>
        <v>0</v>
      </c>
      <c r="BK1513">
        <f t="shared" si="1882"/>
        <v>-980</v>
      </c>
      <c r="BL1513">
        <f t="shared" si="1925"/>
        <v>0</v>
      </c>
      <c r="BM1513">
        <f t="shared" si="1883"/>
        <v>-979</v>
      </c>
      <c r="BN1513">
        <f t="shared" si="1926"/>
        <v>0</v>
      </c>
      <c r="BO1513">
        <f t="shared" si="1884"/>
        <v>-978</v>
      </c>
      <c r="BP1513">
        <f t="shared" si="1927"/>
        <v>0</v>
      </c>
      <c r="BQ1513">
        <f t="shared" si="1885"/>
        <v>-977</v>
      </c>
      <c r="BR1513">
        <f t="shared" si="1928"/>
        <v>0</v>
      </c>
      <c r="BS1513">
        <f t="shared" si="1886"/>
        <v>-976</v>
      </c>
      <c r="BT1513">
        <f t="shared" si="1929"/>
        <v>0</v>
      </c>
      <c r="BU1513">
        <f t="shared" si="1887"/>
        <v>-975</v>
      </c>
      <c r="BV1513">
        <f t="shared" si="1930"/>
        <v>0</v>
      </c>
      <c r="BW1513">
        <f t="shared" si="1888"/>
        <v>-974</v>
      </c>
      <c r="BX1513">
        <f t="shared" si="1931"/>
        <v>0</v>
      </c>
      <c r="BY1513">
        <f t="shared" si="1889"/>
        <v>-973</v>
      </c>
      <c r="BZ1513">
        <f t="shared" si="1932"/>
        <v>0</v>
      </c>
      <c r="CA1513">
        <f t="shared" si="1890"/>
        <v>-972</v>
      </c>
      <c r="CB1513">
        <f t="shared" si="1933"/>
        <v>0</v>
      </c>
      <c r="CC1513">
        <f t="shared" si="1891"/>
        <v>-971</v>
      </c>
      <c r="CD1513">
        <f t="shared" si="1934"/>
        <v>0</v>
      </c>
      <c r="CE1513">
        <f t="shared" si="1892"/>
        <v>-970</v>
      </c>
      <c r="CF1513">
        <f t="shared" si="1935"/>
        <v>0</v>
      </c>
      <c r="CG1513">
        <f t="shared" si="1893"/>
        <v>-969</v>
      </c>
      <c r="CH1513">
        <f t="shared" si="1936"/>
        <v>0</v>
      </c>
      <c r="CI1513">
        <f t="shared" si="1894"/>
        <v>-968</v>
      </c>
      <c r="CJ1513">
        <f t="shared" si="1937"/>
        <v>0</v>
      </c>
      <c r="CK1513">
        <f t="shared" si="1895"/>
        <v>-967</v>
      </c>
      <c r="CL1513">
        <f t="shared" si="1938"/>
        <v>0</v>
      </c>
      <c r="CM1513">
        <f t="shared" si="1896"/>
        <v>-966</v>
      </c>
      <c r="CN1513">
        <f t="shared" si="1939"/>
        <v>0</v>
      </c>
      <c r="CO1513">
        <f t="shared" si="1897"/>
        <v>-965</v>
      </c>
      <c r="CP1513">
        <f t="shared" si="1940"/>
        <v>0</v>
      </c>
      <c r="CQ1513">
        <f t="shared" si="1898"/>
        <v>-964</v>
      </c>
      <c r="CR1513">
        <f t="shared" si="1941"/>
        <v>0</v>
      </c>
      <c r="CS1513">
        <f t="shared" si="1899"/>
        <v>-963</v>
      </c>
      <c r="CT1513">
        <f t="shared" si="1942"/>
        <v>0</v>
      </c>
      <c r="CU1513">
        <f t="shared" si="1900"/>
        <v>-962</v>
      </c>
      <c r="CV1513">
        <f t="shared" si="1943"/>
        <v>0</v>
      </c>
      <c r="CW1513">
        <f t="shared" si="1901"/>
        <v>-961</v>
      </c>
      <c r="CX1513">
        <f t="shared" si="1944"/>
        <v>0</v>
      </c>
    </row>
    <row r="1514" spans="1:102">
      <c r="A1514" s="193">
        <v>37510</v>
      </c>
      <c r="B1514" t="s">
        <v>950</v>
      </c>
      <c r="C1514" t="s">
        <v>951</v>
      </c>
      <c r="D1514" t="s">
        <v>1679</v>
      </c>
      <c r="E1514" t="s">
        <v>2687</v>
      </c>
      <c r="F1514" t="s">
        <v>1385</v>
      </c>
      <c r="G1514" t="s">
        <v>8</v>
      </c>
      <c r="H1514" t="s">
        <v>8</v>
      </c>
      <c r="I1514" t="s">
        <v>8</v>
      </c>
      <c r="J1514">
        <v>66</v>
      </c>
      <c r="K1514" t="s">
        <v>2635</v>
      </c>
      <c r="L1514">
        <v>83</v>
      </c>
      <c r="M1514" t="s">
        <v>1401</v>
      </c>
      <c r="N1514" t="s">
        <v>979</v>
      </c>
      <c r="O1514">
        <v>47150</v>
      </c>
      <c r="P1514" t="s">
        <v>6</v>
      </c>
      <c r="Q1514">
        <v>91</v>
      </c>
      <c r="R1514" s="193">
        <v>37510</v>
      </c>
      <c r="S1514" t="s">
        <v>1381</v>
      </c>
      <c r="T1514">
        <v>250</v>
      </c>
      <c r="U1514" t="s">
        <v>955</v>
      </c>
      <c r="V1514" t="str">
        <f t="shared" si="1902"/>
        <v>2002</v>
      </c>
      <c r="W1514" s="211">
        <f t="shared" si="1945"/>
        <v>-1000</v>
      </c>
      <c r="X1514">
        <f t="shared" si="1903"/>
        <v>0</v>
      </c>
      <c r="Y1514">
        <f t="shared" si="1865"/>
        <v>-999</v>
      </c>
      <c r="Z1514">
        <f t="shared" si="1904"/>
        <v>0</v>
      </c>
      <c r="AA1514">
        <f t="shared" si="1866"/>
        <v>-998</v>
      </c>
      <c r="AB1514">
        <f t="shared" si="1905"/>
        <v>0</v>
      </c>
      <c r="AC1514">
        <f t="shared" si="1867"/>
        <v>-997</v>
      </c>
      <c r="AD1514">
        <f t="shared" si="1906"/>
        <v>0</v>
      </c>
      <c r="AE1514">
        <f t="shared" si="1907"/>
        <v>-996</v>
      </c>
      <c r="AF1514">
        <f t="shared" si="1908"/>
        <v>0</v>
      </c>
      <c r="AG1514">
        <f t="shared" si="1868"/>
        <v>-995</v>
      </c>
      <c r="AH1514">
        <f t="shared" si="1909"/>
        <v>0</v>
      </c>
      <c r="AI1514">
        <f t="shared" si="1869"/>
        <v>-994</v>
      </c>
      <c r="AJ1514">
        <f t="shared" si="1910"/>
        <v>0</v>
      </c>
      <c r="AK1514">
        <f t="shared" si="1870"/>
        <v>-993</v>
      </c>
      <c r="AL1514">
        <f t="shared" si="1911"/>
        <v>0</v>
      </c>
      <c r="AM1514">
        <f t="shared" si="1912"/>
        <v>-992</v>
      </c>
      <c r="AN1514">
        <f t="shared" si="1913"/>
        <v>0</v>
      </c>
      <c r="AO1514">
        <f t="shared" si="1871"/>
        <v>-991</v>
      </c>
      <c r="AP1514">
        <f t="shared" si="1914"/>
        <v>0</v>
      </c>
      <c r="AQ1514">
        <f t="shared" si="1872"/>
        <v>-990</v>
      </c>
      <c r="AR1514">
        <f t="shared" si="1915"/>
        <v>0</v>
      </c>
      <c r="AS1514">
        <f t="shared" si="1873"/>
        <v>-989</v>
      </c>
      <c r="AT1514">
        <f t="shared" si="1916"/>
        <v>0</v>
      </c>
      <c r="AU1514">
        <f t="shared" si="1874"/>
        <v>-988</v>
      </c>
      <c r="AV1514">
        <f t="shared" si="1917"/>
        <v>0</v>
      </c>
      <c r="AW1514">
        <f t="shared" si="1875"/>
        <v>-987</v>
      </c>
      <c r="AX1514">
        <f t="shared" si="1918"/>
        <v>0</v>
      </c>
      <c r="AY1514">
        <f t="shared" si="1876"/>
        <v>-986</v>
      </c>
      <c r="AZ1514">
        <f t="shared" si="1919"/>
        <v>0</v>
      </c>
      <c r="BA1514">
        <f t="shared" si="1877"/>
        <v>-985</v>
      </c>
      <c r="BB1514">
        <f t="shared" si="1920"/>
        <v>0</v>
      </c>
      <c r="BC1514">
        <f t="shared" si="1878"/>
        <v>-984</v>
      </c>
      <c r="BD1514">
        <f t="shared" si="1921"/>
        <v>0</v>
      </c>
      <c r="BE1514">
        <f t="shared" si="1879"/>
        <v>-983</v>
      </c>
      <c r="BF1514">
        <f t="shared" si="1922"/>
        <v>0</v>
      </c>
      <c r="BG1514">
        <f t="shared" si="1880"/>
        <v>-982</v>
      </c>
      <c r="BH1514">
        <f t="shared" si="1923"/>
        <v>0</v>
      </c>
      <c r="BI1514">
        <f t="shared" si="1881"/>
        <v>-981</v>
      </c>
      <c r="BJ1514">
        <f t="shared" si="1924"/>
        <v>0</v>
      </c>
      <c r="BK1514">
        <f t="shared" si="1882"/>
        <v>-980</v>
      </c>
      <c r="BL1514">
        <f t="shared" si="1925"/>
        <v>0</v>
      </c>
      <c r="BM1514">
        <f t="shared" si="1883"/>
        <v>-979</v>
      </c>
      <c r="BN1514">
        <f t="shared" si="1926"/>
        <v>0</v>
      </c>
      <c r="BO1514">
        <f t="shared" si="1884"/>
        <v>-978</v>
      </c>
      <c r="BP1514">
        <f t="shared" si="1927"/>
        <v>0</v>
      </c>
      <c r="BQ1514">
        <f t="shared" si="1885"/>
        <v>-977</v>
      </c>
      <c r="BR1514">
        <f t="shared" si="1928"/>
        <v>0</v>
      </c>
      <c r="BS1514">
        <f t="shared" si="1886"/>
        <v>-976</v>
      </c>
      <c r="BT1514">
        <f t="shared" si="1929"/>
        <v>0</v>
      </c>
      <c r="BU1514">
        <f t="shared" si="1887"/>
        <v>-975</v>
      </c>
      <c r="BV1514">
        <f t="shared" si="1930"/>
        <v>0</v>
      </c>
      <c r="BW1514">
        <f t="shared" si="1888"/>
        <v>-974</v>
      </c>
      <c r="BX1514">
        <f t="shared" si="1931"/>
        <v>0</v>
      </c>
      <c r="BY1514">
        <f t="shared" si="1889"/>
        <v>-973</v>
      </c>
      <c r="BZ1514">
        <f t="shared" si="1932"/>
        <v>0</v>
      </c>
      <c r="CA1514">
        <f t="shared" si="1890"/>
        <v>-972</v>
      </c>
      <c r="CB1514">
        <f t="shared" si="1933"/>
        <v>0</v>
      </c>
      <c r="CC1514">
        <f t="shared" si="1891"/>
        <v>-971</v>
      </c>
      <c r="CD1514">
        <f t="shared" si="1934"/>
        <v>0</v>
      </c>
      <c r="CE1514">
        <f t="shared" si="1892"/>
        <v>-970</v>
      </c>
      <c r="CF1514">
        <f t="shared" si="1935"/>
        <v>0</v>
      </c>
      <c r="CG1514">
        <f t="shared" si="1893"/>
        <v>-969</v>
      </c>
      <c r="CH1514">
        <f t="shared" si="1936"/>
        <v>0</v>
      </c>
      <c r="CI1514">
        <f t="shared" si="1894"/>
        <v>-968</v>
      </c>
      <c r="CJ1514">
        <f t="shared" si="1937"/>
        <v>0</v>
      </c>
      <c r="CK1514">
        <f t="shared" si="1895"/>
        <v>-967</v>
      </c>
      <c r="CL1514">
        <f t="shared" si="1938"/>
        <v>0</v>
      </c>
      <c r="CM1514">
        <f t="shared" si="1896"/>
        <v>-966</v>
      </c>
      <c r="CN1514">
        <f t="shared" si="1939"/>
        <v>0</v>
      </c>
      <c r="CO1514">
        <f t="shared" si="1897"/>
        <v>-965</v>
      </c>
      <c r="CP1514">
        <f t="shared" si="1940"/>
        <v>0</v>
      </c>
      <c r="CQ1514">
        <f t="shared" si="1898"/>
        <v>-964</v>
      </c>
      <c r="CR1514">
        <f t="shared" si="1941"/>
        <v>0</v>
      </c>
      <c r="CS1514">
        <f t="shared" si="1899"/>
        <v>-963</v>
      </c>
      <c r="CT1514">
        <f t="shared" si="1942"/>
        <v>0</v>
      </c>
      <c r="CU1514">
        <f t="shared" si="1900"/>
        <v>-962</v>
      </c>
      <c r="CV1514">
        <f t="shared" si="1943"/>
        <v>0</v>
      </c>
      <c r="CW1514">
        <f t="shared" si="1901"/>
        <v>-961</v>
      </c>
      <c r="CX1514">
        <f t="shared" si="1944"/>
        <v>0</v>
      </c>
    </row>
    <row r="1515" spans="1:102">
      <c r="A1515" s="193">
        <v>37510</v>
      </c>
      <c r="B1515" t="s">
        <v>950</v>
      </c>
      <c r="C1515" t="s">
        <v>951</v>
      </c>
      <c r="D1515" t="s">
        <v>1679</v>
      </c>
      <c r="E1515" t="s">
        <v>2688</v>
      </c>
      <c r="F1515" t="s">
        <v>2689</v>
      </c>
      <c r="G1515" t="s">
        <v>8</v>
      </c>
      <c r="H1515" t="s">
        <v>8</v>
      </c>
      <c r="I1515" t="s">
        <v>8</v>
      </c>
      <c r="J1515">
        <v>66</v>
      </c>
      <c r="K1515" t="s">
        <v>2635</v>
      </c>
      <c r="L1515">
        <v>83</v>
      </c>
      <c r="M1515" t="s">
        <v>1401</v>
      </c>
      <c r="N1515" t="s">
        <v>979</v>
      </c>
      <c r="O1515">
        <v>47150</v>
      </c>
      <c r="P1515" t="s">
        <v>6</v>
      </c>
      <c r="Q1515">
        <v>91</v>
      </c>
      <c r="R1515" s="193">
        <v>37510</v>
      </c>
      <c r="S1515" t="s">
        <v>1381</v>
      </c>
      <c r="T1515">
        <v>250</v>
      </c>
      <c r="U1515" t="s">
        <v>955</v>
      </c>
      <c r="V1515" t="str">
        <f t="shared" si="1902"/>
        <v>2002</v>
      </c>
      <c r="W1515" s="211">
        <f t="shared" si="1945"/>
        <v>-1000</v>
      </c>
      <c r="X1515">
        <f t="shared" si="1903"/>
        <v>0</v>
      </c>
      <c r="Y1515">
        <f t="shared" si="1865"/>
        <v>-999</v>
      </c>
      <c r="Z1515">
        <f t="shared" si="1904"/>
        <v>0</v>
      </c>
      <c r="AA1515">
        <f t="shared" si="1866"/>
        <v>-998</v>
      </c>
      <c r="AB1515">
        <f t="shared" si="1905"/>
        <v>0</v>
      </c>
      <c r="AC1515">
        <f t="shared" si="1867"/>
        <v>-997</v>
      </c>
      <c r="AD1515">
        <f t="shared" si="1906"/>
        <v>0</v>
      </c>
      <c r="AE1515">
        <f t="shared" si="1907"/>
        <v>-996</v>
      </c>
      <c r="AF1515">
        <f t="shared" si="1908"/>
        <v>0</v>
      </c>
      <c r="AG1515">
        <f t="shared" si="1868"/>
        <v>-995</v>
      </c>
      <c r="AH1515">
        <f t="shared" si="1909"/>
        <v>0</v>
      </c>
      <c r="AI1515">
        <f t="shared" si="1869"/>
        <v>-994</v>
      </c>
      <c r="AJ1515">
        <f t="shared" si="1910"/>
        <v>0</v>
      </c>
      <c r="AK1515">
        <f t="shared" si="1870"/>
        <v>-993</v>
      </c>
      <c r="AL1515">
        <f t="shared" si="1911"/>
        <v>0</v>
      </c>
      <c r="AM1515">
        <f t="shared" si="1912"/>
        <v>-992</v>
      </c>
      <c r="AN1515">
        <f t="shared" si="1913"/>
        <v>0</v>
      </c>
      <c r="AO1515">
        <f t="shared" si="1871"/>
        <v>-991</v>
      </c>
      <c r="AP1515">
        <f t="shared" si="1914"/>
        <v>0</v>
      </c>
      <c r="AQ1515">
        <f t="shared" si="1872"/>
        <v>-990</v>
      </c>
      <c r="AR1515">
        <f t="shared" si="1915"/>
        <v>0</v>
      </c>
      <c r="AS1515">
        <f t="shared" si="1873"/>
        <v>-989</v>
      </c>
      <c r="AT1515">
        <f t="shared" si="1916"/>
        <v>0</v>
      </c>
      <c r="AU1515">
        <f t="shared" si="1874"/>
        <v>-988</v>
      </c>
      <c r="AV1515">
        <f t="shared" si="1917"/>
        <v>0</v>
      </c>
      <c r="AW1515">
        <f t="shared" si="1875"/>
        <v>-987</v>
      </c>
      <c r="AX1515">
        <f t="shared" si="1918"/>
        <v>0</v>
      </c>
      <c r="AY1515">
        <f t="shared" si="1876"/>
        <v>-986</v>
      </c>
      <c r="AZ1515">
        <f t="shared" si="1919"/>
        <v>0</v>
      </c>
      <c r="BA1515">
        <f t="shared" si="1877"/>
        <v>-985</v>
      </c>
      <c r="BB1515">
        <f t="shared" si="1920"/>
        <v>0</v>
      </c>
      <c r="BC1515">
        <f t="shared" si="1878"/>
        <v>-984</v>
      </c>
      <c r="BD1515">
        <f t="shared" si="1921"/>
        <v>0</v>
      </c>
      <c r="BE1515">
        <f t="shared" si="1879"/>
        <v>-983</v>
      </c>
      <c r="BF1515">
        <f t="shared" si="1922"/>
        <v>0</v>
      </c>
      <c r="BG1515">
        <f t="shared" si="1880"/>
        <v>-982</v>
      </c>
      <c r="BH1515">
        <f t="shared" si="1923"/>
        <v>0</v>
      </c>
      <c r="BI1515">
        <f t="shared" si="1881"/>
        <v>-981</v>
      </c>
      <c r="BJ1515">
        <f t="shared" si="1924"/>
        <v>0</v>
      </c>
      <c r="BK1515">
        <f t="shared" si="1882"/>
        <v>-980</v>
      </c>
      <c r="BL1515">
        <f t="shared" si="1925"/>
        <v>0</v>
      </c>
      <c r="BM1515">
        <f t="shared" si="1883"/>
        <v>-979</v>
      </c>
      <c r="BN1515">
        <f t="shared" si="1926"/>
        <v>0</v>
      </c>
      <c r="BO1515">
        <f t="shared" si="1884"/>
        <v>-978</v>
      </c>
      <c r="BP1515">
        <f t="shared" si="1927"/>
        <v>0</v>
      </c>
      <c r="BQ1515">
        <f t="shared" si="1885"/>
        <v>-977</v>
      </c>
      <c r="BR1515">
        <f t="shared" si="1928"/>
        <v>0</v>
      </c>
      <c r="BS1515">
        <f t="shared" si="1886"/>
        <v>-976</v>
      </c>
      <c r="BT1515">
        <f t="shared" si="1929"/>
        <v>0</v>
      </c>
      <c r="BU1515">
        <f t="shared" si="1887"/>
        <v>-975</v>
      </c>
      <c r="BV1515">
        <f t="shared" si="1930"/>
        <v>0</v>
      </c>
      <c r="BW1515">
        <f t="shared" si="1888"/>
        <v>-974</v>
      </c>
      <c r="BX1515">
        <f t="shared" si="1931"/>
        <v>0</v>
      </c>
      <c r="BY1515">
        <f t="shared" si="1889"/>
        <v>-973</v>
      </c>
      <c r="BZ1515">
        <f t="shared" si="1932"/>
        <v>0</v>
      </c>
      <c r="CA1515">
        <f t="shared" si="1890"/>
        <v>-972</v>
      </c>
      <c r="CB1515">
        <f t="shared" si="1933"/>
        <v>0</v>
      </c>
      <c r="CC1515">
        <f t="shared" si="1891"/>
        <v>-971</v>
      </c>
      <c r="CD1515">
        <f t="shared" si="1934"/>
        <v>0</v>
      </c>
      <c r="CE1515">
        <f t="shared" si="1892"/>
        <v>-970</v>
      </c>
      <c r="CF1515">
        <f t="shared" si="1935"/>
        <v>0</v>
      </c>
      <c r="CG1515">
        <f t="shared" si="1893"/>
        <v>-969</v>
      </c>
      <c r="CH1515">
        <f t="shared" si="1936"/>
        <v>0</v>
      </c>
      <c r="CI1515">
        <f t="shared" si="1894"/>
        <v>-968</v>
      </c>
      <c r="CJ1515">
        <f t="shared" si="1937"/>
        <v>0</v>
      </c>
      <c r="CK1515">
        <f t="shared" si="1895"/>
        <v>-967</v>
      </c>
      <c r="CL1515">
        <f t="shared" si="1938"/>
        <v>0</v>
      </c>
      <c r="CM1515">
        <f t="shared" si="1896"/>
        <v>-966</v>
      </c>
      <c r="CN1515">
        <f t="shared" si="1939"/>
        <v>0</v>
      </c>
      <c r="CO1515">
        <f t="shared" si="1897"/>
        <v>-965</v>
      </c>
      <c r="CP1515">
        <f t="shared" si="1940"/>
        <v>0</v>
      </c>
      <c r="CQ1515">
        <f t="shared" si="1898"/>
        <v>-964</v>
      </c>
      <c r="CR1515">
        <f t="shared" si="1941"/>
        <v>0</v>
      </c>
      <c r="CS1515">
        <f t="shared" si="1899"/>
        <v>-963</v>
      </c>
      <c r="CT1515">
        <f t="shared" si="1942"/>
        <v>0</v>
      </c>
      <c r="CU1515">
        <f t="shared" si="1900"/>
        <v>-962</v>
      </c>
      <c r="CV1515">
        <f t="shared" si="1943"/>
        <v>0</v>
      </c>
      <c r="CW1515">
        <f t="shared" si="1901"/>
        <v>-961</v>
      </c>
      <c r="CX1515">
        <f t="shared" si="1944"/>
        <v>0</v>
      </c>
    </row>
    <row r="1516" spans="1:102">
      <c r="A1516" s="193">
        <v>37510</v>
      </c>
      <c r="B1516" t="s">
        <v>950</v>
      </c>
      <c r="C1516" t="s">
        <v>951</v>
      </c>
      <c r="D1516" t="s">
        <v>1679</v>
      </c>
      <c r="E1516" t="s">
        <v>2690</v>
      </c>
      <c r="F1516" t="s">
        <v>1385</v>
      </c>
      <c r="G1516" t="s">
        <v>8</v>
      </c>
      <c r="H1516" t="s">
        <v>8</v>
      </c>
      <c r="I1516" t="s">
        <v>8</v>
      </c>
      <c r="J1516">
        <v>66</v>
      </c>
      <c r="K1516" t="s">
        <v>2635</v>
      </c>
      <c r="L1516">
        <v>83</v>
      </c>
      <c r="M1516" t="s">
        <v>1401</v>
      </c>
      <c r="N1516" t="s">
        <v>979</v>
      </c>
      <c r="O1516">
        <v>47150</v>
      </c>
      <c r="P1516" t="s">
        <v>6</v>
      </c>
      <c r="Q1516">
        <v>91</v>
      </c>
      <c r="R1516" s="193">
        <v>37510</v>
      </c>
      <c r="S1516" t="s">
        <v>1381</v>
      </c>
      <c r="T1516">
        <v>250</v>
      </c>
      <c r="U1516" t="s">
        <v>955</v>
      </c>
      <c r="V1516" t="str">
        <f t="shared" si="1902"/>
        <v>2002</v>
      </c>
      <c r="W1516" s="211">
        <f t="shared" si="1945"/>
        <v>-1000</v>
      </c>
      <c r="X1516">
        <f t="shared" si="1903"/>
        <v>0</v>
      </c>
      <c r="Y1516">
        <f t="shared" si="1865"/>
        <v>-999</v>
      </c>
      <c r="Z1516">
        <f t="shared" si="1904"/>
        <v>0</v>
      </c>
      <c r="AA1516">
        <f t="shared" si="1866"/>
        <v>-998</v>
      </c>
      <c r="AB1516">
        <f t="shared" si="1905"/>
        <v>0</v>
      </c>
      <c r="AC1516">
        <f t="shared" si="1867"/>
        <v>-997</v>
      </c>
      <c r="AD1516">
        <f t="shared" si="1906"/>
        <v>0</v>
      </c>
      <c r="AE1516">
        <f t="shared" si="1907"/>
        <v>-996</v>
      </c>
      <c r="AF1516">
        <f t="shared" si="1908"/>
        <v>0</v>
      </c>
      <c r="AG1516">
        <f t="shared" si="1868"/>
        <v>-995</v>
      </c>
      <c r="AH1516">
        <f t="shared" si="1909"/>
        <v>0</v>
      </c>
      <c r="AI1516">
        <f t="shared" si="1869"/>
        <v>-994</v>
      </c>
      <c r="AJ1516">
        <f t="shared" si="1910"/>
        <v>0</v>
      </c>
      <c r="AK1516">
        <f t="shared" si="1870"/>
        <v>-993</v>
      </c>
      <c r="AL1516">
        <f t="shared" si="1911"/>
        <v>0</v>
      </c>
      <c r="AM1516">
        <f t="shared" si="1912"/>
        <v>-992</v>
      </c>
      <c r="AN1516">
        <f t="shared" si="1913"/>
        <v>0</v>
      </c>
      <c r="AO1516">
        <f t="shared" si="1871"/>
        <v>-991</v>
      </c>
      <c r="AP1516">
        <f t="shared" si="1914"/>
        <v>0</v>
      </c>
      <c r="AQ1516">
        <f t="shared" si="1872"/>
        <v>-990</v>
      </c>
      <c r="AR1516">
        <f t="shared" si="1915"/>
        <v>0</v>
      </c>
      <c r="AS1516">
        <f t="shared" si="1873"/>
        <v>-989</v>
      </c>
      <c r="AT1516">
        <f t="shared" si="1916"/>
        <v>0</v>
      </c>
      <c r="AU1516">
        <f t="shared" si="1874"/>
        <v>-988</v>
      </c>
      <c r="AV1516">
        <f t="shared" si="1917"/>
        <v>0</v>
      </c>
      <c r="AW1516">
        <f t="shared" si="1875"/>
        <v>-987</v>
      </c>
      <c r="AX1516">
        <f t="shared" si="1918"/>
        <v>0</v>
      </c>
      <c r="AY1516">
        <f t="shared" si="1876"/>
        <v>-986</v>
      </c>
      <c r="AZ1516">
        <f t="shared" si="1919"/>
        <v>0</v>
      </c>
      <c r="BA1516">
        <f t="shared" si="1877"/>
        <v>-985</v>
      </c>
      <c r="BB1516">
        <f t="shared" si="1920"/>
        <v>0</v>
      </c>
      <c r="BC1516">
        <f t="shared" si="1878"/>
        <v>-984</v>
      </c>
      <c r="BD1516">
        <f t="shared" si="1921"/>
        <v>0</v>
      </c>
      <c r="BE1516">
        <f t="shared" si="1879"/>
        <v>-983</v>
      </c>
      <c r="BF1516">
        <f t="shared" si="1922"/>
        <v>0</v>
      </c>
      <c r="BG1516">
        <f t="shared" si="1880"/>
        <v>-982</v>
      </c>
      <c r="BH1516">
        <f t="shared" si="1923"/>
        <v>0</v>
      </c>
      <c r="BI1516">
        <f t="shared" si="1881"/>
        <v>-981</v>
      </c>
      <c r="BJ1516">
        <f t="shared" si="1924"/>
        <v>0</v>
      </c>
      <c r="BK1516">
        <f t="shared" si="1882"/>
        <v>-980</v>
      </c>
      <c r="BL1516">
        <f t="shared" si="1925"/>
        <v>0</v>
      </c>
      <c r="BM1516">
        <f t="shared" si="1883"/>
        <v>-979</v>
      </c>
      <c r="BN1516">
        <f t="shared" si="1926"/>
        <v>0</v>
      </c>
      <c r="BO1516">
        <f t="shared" si="1884"/>
        <v>-978</v>
      </c>
      <c r="BP1516">
        <f t="shared" si="1927"/>
        <v>0</v>
      </c>
      <c r="BQ1516">
        <f t="shared" si="1885"/>
        <v>-977</v>
      </c>
      <c r="BR1516">
        <f t="shared" si="1928"/>
        <v>0</v>
      </c>
      <c r="BS1516">
        <f t="shared" si="1886"/>
        <v>-976</v>
      </c>
      <c r="BT1516">
        <f t="shared" si="1929"/>
        <v>0</v>
      </c>
      <c r="BU1516">
        <f t="shared" si="1887"/>
        <v>-975</v>
      </c>
      <c r="BV1516">
        <f t="shared" si="1930"/>
        <v>0</v>
      </c>
      <c r="BW1516">
        <f t="shared" si="1888"/>
        <v>-974</v>
      </c>
      <c r="BX1516">
        <f t="shared" si="1931"/>
        <v>0</v>
      </c>
      <c r="BY1516">
        <f t="shared" si="1889"/>
        <v>-973</v>
      </c>
      <c r="BZ1516">
        <f t="shared" si="1932"/>
        <v>0</v>
      </c>
      <c r="CA1516">
        <f t="shared" si="1890"/>
        <v>-972</v>
      </c>
      <c r="CB1516">
        <f t="shared" si="1933"/>
        <v>0</v>
      </c>
      <c r="CC1516">
        <f t="shared" si="1891"/>
        <v>-971</v>
      </c>
      <c r="CD1516">
        <f t="shared" si="1934"/>
        <v>0</v>
      </c>
      <c r="CE1516">
        <f t="shared" si="1892"/>
        <v>-970</v>
      </c>
      <c r="CF1516">
        <f t="shared" si="1935"/>
        <v>0</v>
      </c>
      <c r="CG1516">
        <f t="shared" si="1893"/>
        <v>-969</v>
      </c>
      <c r="CH1516">
        <f t="shared" si="1936"/>
        <v>0</v>
      </c>
      <c r="CI1516">
        <f t="shared" si="1894"/>
        <v>-968</v>
      </c>
      <c r="CJ1516">
        <f t="shared" si="1937"/>
        <v>0</v>
      </c>
      <c r="CK1516">
        <f t="shared" si="1895"/>
        <v>-967</v>
      </c>
      <c r="CL1516">
        <f t="shared" si="1938"/>
        <v>0</v>
      </c>
      <c r="CM1516">
        <f t="shared" si="1896"/>
        <v>-966</v>
      </c>
      <c r="CN1516">
        <f t="shared" si="1939"/>
        <v>0</v>
      </c>
      <c r="CO1516">
        <f t="shared" si="1897"/>
        <v>-965</v>
      </c>
      <c r="CP1516">
        <f t="shared" si="1940"/>
        <v>0</v>
      </c>
      <c r="CQ1516">
        <f t="shared" si="1898"/>
        <v>-964</v>
      </c>
      <c r="CR1516">
        <f t="shared" si="1941"/>
        <v>0</v>
      </c>
      <c r="CS1516">
        <f t="shared" si="1899"/>
        <v>-963</v>
      </c>
      <c r="CT1516">
        <f t="shared" si="1942"/>
        <v>0</v>
      </c>
      <c r="CU1516">
        <f t="shared" si="1900"/>
        <v>-962</v>
      </c>
      <c r="CV1516">
        <f t="shared" si="1943"/>
        <v>0</v>
      </c>
      <c r="CW1516">
        <f t="shared" si="1901"/>
        <v>-961</v>
      </c>
      <c r="CX1516">
        <f t="shared" si="1944"/>
        <v>0</v>
      </c>
    </row>
    <row r="1517" spans="1:102">
      <c r="A1517" s="193">
        <v>39561</v>
      </c>
      <c r="B1517" t="s">
        <v>950</v>
      </c>
      <c r="C1517" t="s">
        <v>951</v>
      </c>
      <c r="D1517" t="s">
        <v>1050</v>
      </c>
      <c r="E1517" t="s">
        <v>2691</v>
      </c>
      <c r="F1517" t="s">
        <v>2692</v>
      </c>
      <c r="G1517" t="s">
        <v>8</v>
      </c>
      <c r="H1517" t="s">
        <v>8</v>
      </c>
      <c r="I1517" t="s">
        <v>8</v>
      </c>
      <c r="J1517">
        <v>61</v>
      </c>
      <c r="K1517" t="s">
        <v>1829</v>
      </c>
      <c r="L1517">
        <v>34</v>
      </c>
      <c r="M1517" t="s">
        <v>2</v>
      </c>
      <c r="N1517" t="s">
        <v>954</v>
      </c>
      <c r="O1517">
        <v>47150</v>
      </c>
      <c r="P1517" t="s">
        <v>6</v>
      </c>
      <c r="Q1517">
        <v>91</v>
      </c>
      <c r="R1517" s="193">
        <v>39561</v>
      </c>
      <c r="S1517" s="193">
        <v>39561</v>
      </c>
      <c r="T1517">
        <v>100</v>
      </c>
      <c r="U1517" t="s">
        <v>955</v>
      </c>
      <c r="V1517" t="str">
        <f t="shared" si="1902"/>
        <v>2008</v>
      </c>
      <c r="W1517" s="211">
        <f t="shared" si="1945"/>
        <v>-1000</v>
      </c>
      <c r="X1517">
        <f t="shared" si="1903"/>
        <v>0</v>
      </c>
      <c r="Y1517">
        <f t="shared" si="1865"/>
        <v>-999</v>
      </c>
      <c r="Z1517">
        <f t="shared" si="1904"/>
        <v>0</v>
      </c>
      <c r="AA1517">
        <f t="shared" si="1866"/>
        <v>-998</v>
      </c>
      <c r="AB1517">
        <f t="shared" si="1905"/>
        <v>0</v>
      </c>
      <c r="AC1517">
        <f t="shared" si="1867"/>
        <v>-997</v>
      </c>
      <c r="AD1517">
        <f t="shared" si="1906"/>
        <v>0</v>
      </c>
      <c r="AE1517">
        <f t="shared" si="1907"/>
        <v>-996</v>
      </c>
      <c r="AF1517">
        <f t="shared" si="1908"/>
        <v>0</v>
      </c>
      <c r="AG1517">
        <f t="shared" si="1868"/>
        <v>-995</v>
      </c>
      <c r="AH1517">
        <f t="shared" si="1909"/>
        <v>0</v>
      </c>
      <c r="AI1517">
        <f t="shared" si="1869"/>
        <v>-994</v>
      </c>
      <c r="AJ1517">
        <f t="shared" si="1910"/>
        <v>0</v>
      </c>
      <c r="AK1517">
        <f t="shared" si="1870"/>
        <v>-993</v>
      </c>
      <c r="AL1517">
        <f t="shared" si="1911"/>
        <v>0</v>
      </c>
      <c r="AM1517">
        <f t="shared" si="1912"/>
        <v>-992</v>
      </c>
      <c r="AN1517">
        <f t="shared" si="1913"/>
        <v>0</v>
      </c>
      <c r="AO1517">
        <f t="shared" si="1871"/>
        <v>-991</v>
      </c>
      <c r="AP1517">
        <f t="shared" si="1914"/>
        <v>0</v>
      </c>
      <c r="AQ1517">
        <f t="shared" si="1872"/>
        <v>-990</v>
      </c>
      <c r="AR1517">
        <f t="shared" si="1915"/>
        <v>0</v>
      </c>
      <c r="AS1517">
        <f t="shared" si="1873"/>
        <v>-989</v>
      </c>
      <c r="AT1517">
        <f t="shared" si="1916"/>
        <v>0</v>
      </c>
      <c r="AU1517">
        <f t="shared" si="1874"/>
        <v>-988</v>
      </c>
      <c r="AV1517">
        <f t="shared" si="1917"/>
        <v>0</v>
      </c>
      <c r="AW1517">
        <f t="shared" si="1875"/>
        <v>-987</v>
      </c>
      <c r="AX1517">
        <f t="shared" si="1918"/>
        <v>0</v>
      </c>
      <c r="AY1517">
        <f t="shared" si="1876"/>
        <v>-986</v>
      </c>
      <c r="AZ1517">
        <f t="shared" si="1919"/>
        <v>0</v>
      </c>
      <c r="BA1517">
        <f t="shared" si="1877"/>
        <v>-985</v>
      </c>
      <c r="BB1517">
        <f t="shared" si="1920"/>
        <v>0</v>
      </c>
      <c r="BC1517">
        <f t="shared" si="1878"/>
        <v>-984</v>
      </c>
      <c r="BD1517">
        <f t="shared" si="1921"/>
        <v>0</v>
      </c>
      <c r="BE1517">
        <f t="shared" si="1879"/>
        <v>-983</v>
      </c>
      <c r="BF1517">
        <f t="shared" si="1922"/>
        <v>0</v>
      </c>
      <c r="BG1517">
        <f t="shared" si="1880"/>
        <v>-982</v>
      </c>
      <c r="BH1517">
        <f t="shared" si="1923"/>
        <v>0</v>
      </c>
      <c r="BI1517">
        <f t="shared" si="1881"/>
        <v>-981</v>
      </c>
      <c r="BJ1517">
        <f t="shared" si="1924"/>
        <v>0</v>
      </c>
      <c r="BK1517">
        <f t="shared" si="1882"/>
        <v>-980</v>
      </c>
      <c r="BL1517">
        <f t="shared" si="1925"/>
        <v>0</v>
      </c>
      <c r="BM1517">
        <f t="shared" si="1883"/>
        <v>-979</v>
      </c>
      <c r="BN1517">
        <f t="shared" si="1926"/>
        <v>0</v>
      </c>
      <c r="BO1517">
        <f t="shared" si="1884"/>
        <v>-978</v>
      </c>
      <c r="BP1517">
        <f t="shared" si="1927"/>
        <v>0</v>
      </c>
      <c r="BQ1517">
        <f t="shared" si="1885"/>
        <v>-977</v>
      </c>
      <c r="BR1517">
        <f t="shared" si="1928"/>
        <v>0</v>
      </c>
      <c r="BS1517">
        <f t="shared" si="1886"/>
        <v>-976</v>
      </c>
      <c r="BT1517">
        <f t="shared" si="1929"/>
        <v>0</v>
      </c>
      <c r="BU1517">
        <f t="shared" si="1887"/>
        <v>-975</v>
      </c>
      <c r="BV1517">
        <f t="shared" si="1930"/>
        <v>0</v>
      </c>
      <c r="BW1517">
        <f t="shared" si="1888"/>
        <v>-974</v>
      </c>
      <c r="BX1517">
        <f t="shared" si="1931"/>
        <v>0</v>
      </c>
      <c r="BY1517">
        <f t="shared" si="1889"/>
        <v>-973</v>
      </c>
      <c r="BZ1517">
        <f t="shared" si="1932"/>
        <v>0</v>
      </c>
      <c r="CA1517">
        <f t="shared" si="1890"/>
        <v>-972</v>
      </c>
      <c r="CB1517">
        <f t="shared" si="1933"/>
        <v>0</v>
      </c>
      <c r="CC1517">
        <f t="shared" si="1891"/>
        <v>-971</v>
      </c>
      <c r="CD1517">
        <f t="shared" si="1934"/>
        <v>0</v>
      </c>
      <c r="CE1517">
        <f t="shared" si="1892"/>
        <v>-970</v>
      </c>
      <c r="CF1517">
        <f t="shared" si="1935"/>
        <v>0</v>
      </c>
      <c r="CG1517">
        <f t="shared" si="1893"/>
        <v>-969</v>
      </c>
      <c r="CH1517">
        <f t="shared" si="1936"/>
        <v>0</v>
      </c>
      <c r="CI1517">
        <f t="shared" si="1894"/>
        <v>-968</v>
      </c>
      <c r="CJ1517">
        <f t="shared" si="1937"/>
        <v>0</v>
      </c>
      <c r="CK1517">
        <f t="shared" si="1895"/>
        <v>-967</v>
      </c>
      <c r="CL1517">
        <f t="shared" si="1938"/>
        <v>0</v>
      </c>
      <c r="CM1517">
        <f t="shared" si="1896"/>
        <v>-966</v>
      </c>
      <c r="CN1517">
        <f t="shared" si="1939"/>
        <v>0</v>
      </c>
      <c r="CO1517">
        <f t="shared" si="1897"/>
        <v>-965</v>
      </c>
      <c r="CP1517">
        <f t="shared" si="1940"/>
        <v>0</v>
      </c>
      <c r="CQ1517">
        <f t="shared" si="1898"/>
        <v>-964</v>
      </c>
      <c r="CR1517">
        <f t="shared" si="1941"/>
        <v>0</v>
      </c>
      <c r="CS1517">
        <f t="shared" si="1899"/>
        <v>-963</v>
      </c>
      <c r="CT1517">
        <f t="shared" si="1942"/>
        <v>0</v>
      </c>
      <c r="CU1517">
        <f t="shared" si="1900"/>
        <v>-962</v>
      </c>
      <c r="CV1517">
        <f t="shared" si="1943"/>
        <v>0</v>
      </c>
      <c r="CW1517">
        <f t="shared" si="1901"/>
        <v>-961</v>
      </c>
      <c r="CX1517">
        <f t="shared" si="1944"/>
        <v>0</v>
      </c>
    </row>
    <row r="1518" spans="1:102">
      <c r="A1518" s="193">
        <v>32653</v>
      </c>
      <c r="B1518" t="s">
        <v>950</v>
      </c>
      <c r="C1518" t="s">
        <v>951</v>
      </c>
      <c r="D1518" t="s">
        <v>983</v>
      </c>
      <c r="E1518" t="s">
        <v>2693</v>
      </c>
      <c r="F1518" t="s">
        <v>2694</v>
      </c>
      <c r="G1518" t="s">
        <v>8</v>
      </c>
      <c r="H1518" t="s">
        <v>8</v>
      </c>
      <c r="I1518" t="s">
        <v>8</v>
      </c>
      <c r="J1518">
        <v>0</v>
      </c>
      <c r="K1518" t="s">
        <v>1847</v>
      </c>
      <c r="L1518">
        <v>34</v>
      </c>
      <c r="M1518" t="s">
        <v>2</v>
      </c>
      <c r="N1518" t="s">
        <v>954</v>
      </c>
      <c r="O1518">
        <v>47150</v>
      </c>
      <c r="P1518" t="s">
        <v>6</v>
      </c>
      <c r="Q1518">
        <v>91</v>
      </c>
      <c r="R1518" s="193">
        <v>32653</v>
      </c>
      <c r="S1518" s="193">
        <v>73050</v>
      </c>
      <c r="T1518">
        <v>100</v>
      </c>
      <c r="U1518" t="s">
        <v>955</v>
      </c>
      <c r="V1518" t="str">
        <f t="shared" si="1902"/>
        <v>1989</v>
      </c>
      <c r="W1518" s="211">
        <f t="shared" si="1945"/>
        <v>-1000</v>
      </c>
      <c r="X1518">
        <f t="shared" si="1903"/>
        <v>0</v>
      </c>
      <c r="Y1518">
        <f t="shared" si="1865"/>
        <v>-999</v>
      </c>
      <c r="Z1518">
        <f t="shared" si="1904"/>
        <v>0</v>
      </c>
      <c r="AA1518">
        <f t="shared" si="1866"/>
        <v>-998</v>
      </c>
      <c r="AB1518">
        <f t="shared" si="1905"/>
        <v>0</v>
      </c>
      <c r="AC1518">
        <f t="shared" si="1867"/>
        <v>-997</v>
      </c>
      <c r="AD1518">
        <f t="shared" si="1906"/>
        <v>0</v>
      </c>
      <c r="AE1518">
        <f t="shared" si="1907"/>
        <v>-996</v>
      </c>
      <c r="AF1518">
        <f t="shared" si="1908"/>
        <v>0</v>
      </c>
      <c r="AG1518">
        <f t="shared" si="1868"/>
        <v>-995</v>
      </c>
      <c r="AH1518">
        <f t="shared" si="1909"/>
        <v>0</v>
      </c>
      <c r="AI1518">
        <f t="shared" si="1869"/>
        <v>-994</v>
      </c>
      <c r="AJ1518">
        <f t="shared" si="1910"/>
        <v>0</v>
      </c>
      <c r="AK1518">
        <f t="shared" si="1870"/>
        <v>-993</v>
      </c>
      <c r="AL1518">
        <f t="shared" si="1911"/>
        <v>0</v>
      </c>
      <c r="AM1518">
        <f t="shared" si="1912"/>
        <v>-992</v>
      </c>
      <c r="AN1518">
        <f t="shared" si="1913"/>
        <v>0</v>
      </c>
      <c r="AO1518">
        <f t="shared" si="1871"/>
        <v>-991</v>
      </c>
      <c r="AP1518">
        <f t="shared" si="1914"/>
        <v>0</v>
      </c>
      <c r="AQ1518">
        <f t="shared" si="1872"/>
        <v>-990</v>
      </c>
      <c r="AR1518">
        <f t="shared" si="1915"/>
        <v>0</v>
      </c>
      <c r="AS1518">
        <f t="shared" si="1873"/>
        <v>-989</v>
      </c>
      <c r="AT1518">
        <f t="shared" si="1916"/>
        <v>0</v>
      </c>
      <c r="AU1518">
        <f t="shared" si="1874"/>
        <v>-988</v>
      </c>
      <c r="AV1518">
        <f t="shared" si="1917"/>
        <v>0</v>
      </c>
      <c r="AW1518">
        <f t="shared" si="1875"/>
        <v>-987</v>
      </c>
      <c r="AX1518">
        <f t="shared" si="1918"/>
        <v>0</v>
      </c>
      <c r="AY1518">
        <f t="shared" si="1876"/>
        <v>-986</v>
      </c>
      <c r="AZ1518">
        <f t="shared" si="1919"/>
        <v>0</v>
      </c>
      <c r="BA1518">
        <f t="shared" si="1877"/>
        <v>-985</v>
      </c>
      <c r="BB1518">
        <f t="shared" si="1920"/>
        <v>0</v>
      </c>
      <c r="BC1518">
        <f t="shared" si="1878"/>
        <v>-984</v>
      </c>
      <c r="BD1518">
        <f t="shared" si="1921"/>
        <v>0</v>
      </c>
      <c r="BE1518">
        <f t="shared" si="1879"/>
        <v>-983</v>
      </c>
      <c r="BF1518">
        <f t="shared" si="1922"/>
        <v>0</v>
      </c>
      <c r="BG1518">
        <f t="shared" si="1880"/>
        <v>-982</v>
      </c>
      <c r="BH1518">
        <f t="shared" si="1923"/>
        <v>0</v>
      </c>
      <c r="BI1518">
        <f t="shared" si="1881"/>
        <v>-981</v>
      </c>
      <c r="BJ1518">
        <f t="shared" si="1924"/>
        <v>0</v>
      </c>
      <c r="BK1518">
        <f t="shared" si="1882"/>
        <v>-980</v>
      </c>
      <c r="BL1518">
        <f t="shared" si="1925"/>
        <v>0</v>
      </c>
      <c r="BM1518">
        <f t="shared" si="1883"/>
        <v>-979</v>
      </c>
      <c r="BN1518">
        <f t="shared" si="1926"/>
        <v>0</v>
      </c>
      <c r="BO1518">
        <f t="shared" si="1884"/>
        <v>-978</v>
      </c>
      <c r="BP1518">
        <f t="shared" si="1927"/>
        <v>0</v>
      </c>
      <c r="BQ1518">
        <f t="shared" si="1885"/>
        <v>-977</v>
      </c>
      <c r="BR1518">
        <f t="shared" si="1928"/>
        <v>0</v>
      </c>
      <c r="BS1518">
        <f t="shared" si="1886"/>
        <v>-976</v>
      </c>
      <c r="BT1518">
        <f t="shared" si="1929"/>
        <v>0</v>
      </c>
      <c r="BU1518">
        <f t="shared" si="1887"/>
        <v>-975</v>
      </c>
      <c r="BV1518">
        <f t="shared" si="1930"/>
        <v>0</v>
      </c>
      <c r="BW1518">
        <f t="shared" si="1888"/>
        <v>-974</v>
      </c>
      <c r="BX1518">
        <f t="shared" si="1931"/>
        <v>0</v>
      </c>
      <c r="BY1518">
        <f t="shared" si="1889"/>
        <v>-973</v>
      </c>
      <c r="BZ1518">
        <f t="shared" si="1932"/>
        <v>0</v>
      </c>
      <c r="CA1518">
        <f t="shared" si="1890"/>
        <v>-972</v>
      </c>
      <c r="CB1518">
        <f t="shared" si="1933"/>
        <v>0</v>
      </c>
      <c r="CC1518">
        <f t="shared" si="1891"/>
        <v>-971</v>
      </c>
      <c r="CD1518">
        <f t="shared" si="1934"/>
        <v>0</v>
      </c>
      <c r="CE1518">
        <f t="shared" si="1892"/>
        <v>-970</v>
      </c>
      <c r="CF1518">
        <f t="shared" si="1935"/>
        <v>0</v>
      </c>
      <c r="CG1518">
        <f t="shared" si="1893"/>
        <v>-969</v>
      </c>
      <c r="CH1518">
        <f t="shared" si="1936"/>
        <v>0</v>
      </c>
      <c r="CI1518">
        <f t="shared" si="1894"/>
        <v>-968</v>
      </c>
      <c r="CJ1518">
        <f t="shared" si="1937"/>
        <v>0</v>
      </c>
      <c r="CK1518">
        <f t="shared" si="1895"/>
        <v>-967</v>
      </c>
      <c r="CL1518">
        <f t="shared" si="1938"/>
        <v>0</v>
      </c>
      <c r="CM1518">
        <f t="shared" si="1896"/>
        <v>-966</v>
      </c>
      <c r="CN1518">
        <f t="shared" si="1939"/>
        <v>0</v>
      </c>
      <c r="CO1518">
        <f t="shared" si="1897"/>
        <v>-965</v>
      </c>
      <c r="CP1518">
        <f t="shared" si="1940"/>
        <v>0</v>
      </c>
      <c r="CQ1518">
        <f t="shared" si="1898"/>
        <v>-964</v>
      </c>
      <c r="CR1518">
        <f t="shared" si="1941"/>
        <v>0</v>
      </c>
      <c r="CS1518">
        <f t="shared" si="1899"/>
        <v>-963</v>
      </c>
      <c r="CT1518">
        <f t="shared" si="1942"/>
        <v>0</v>
      </c>
      <c r="CU1518">
        <f t="shared" si="1900"/>
        <v>-962</v>
      </c>
      <c r="CV1518">
        <f t="shared" si="1943"/>
        <v>0</v>
      </c>
      <c r="CW1518">
        <f t="shared" si="1901"/>
        <v>-961</v>
      </c>
      <c r="CX1518">
        <f t="shared" si="1944"/>
        <v>0</v>
      </c>
    </row>
    <row r="1519" spans="1:102">
      <c r="A1519" s="193">
        <v>32525</v>
      </c>
      <c r="B1519" t="s">
        <v>950</v>
      </c>
      <c r="C1519" t="s">
        <v>951</v>
      </c>
      <c r="D1519" t="s">
        <v>1011</v>
      </c>
      <c r="E1519" t="s">
        <v>2695</v>
      </c>
      <c r="F1519" t="s">
        <v>2696</v>
      </c>
      <c r="G1519" t="s">
        <v>8</v>
      </c>
      <c r="H1519" t="s">
        <v>8</v>
      </c>
      <c r="I1519" t="s">
        <v>8</v>
      </c>
      <c r="J1519">
        <v>0</v>
      </c>
      <c r="K1519" t="s">
        <v>1847</v>
      </c>
      <c r="L1519">
        <v>34</v>
      </c>
      <c r="M1519" t="s">
        <v>2</v>
      </c>
      <c r="N1519" t="s">
        <v>954</v>
      </c>
      <c r="O1519">
        <v>47150</v>
      </c>
      <c r="P1519" t="s">
        <v>6</v>
      </c>
      <c r="Q1519">
        <v>91</v>
      </c>
      <c r="R1519" s="193">
        <v>32525</v>
      </c>
      <c r="S1519" s="193">
        <v>73050</v>
      </c>
      <c r="T1519">
        <v>100</v>
      </c>
      <c r="U1519" t="s">
        <v>955</v>
      </c>
      <c r="V1519" t="str">
        <f t="shared" si="1902"/>
        <v>1989</v>
      </c>
      <c r="W1519" s="211">
        <f t="shared" si="1945"/>
        <v>-1000</v>
      </c>
      <c r="X1519">
        <f t="shared" si="1903"/>
        <v>0</v>
      </c>
      <c r="Y1519">
        <f t="shared" si="1865"/>
        <v>-999</v>
      </c>
      <c r="Z1519">
        <f t="shared" si="1904"/>
        <v>0</v>
      </c>
      <c r="AA1519">
        <f t="shared" si="1866"/>
        <v>-998</v>
      </c>
      <c r="AB1519">
        <f t="shared" si="1905"/>
        <v>0</v>
      </c>
      <c r="AC1519">
        <f t="shared" si="1867"/>
        <v>-997</v>
      </c>
      <c r="AD1519">
        <f t="shared" si="1906"/>
        <v>0</v>
      </c>
      <c r="AE1519">
        <f t="shared" si="1907"/>
        <v>-996</v>
      </c>
      <c r="AF1519">
        <f t="shared" si="1908"/>
        <v>0</v>
      </c>
      <c r="AG1519">
        <f t="shared" si="1868"/>
        <v>-995</v>
      </c>
      <c r="AH1519">
        <f t="shared" si="1909"/>
        <v>0</v>
      </c>
      <c r="AI1519">
        <f t="shared" si="1869"/>
        <v>-994</v>
      </c>
      <c r="AJ1519">
        <f t="shared" si="1910"/>
        <v>0</v>
      </c>
      <c r="AK1519">
        <f t="shared" si="1870"/>
        <v>-993</v>
      </c>
      <c r="AL1519">
        <f t="shared" si="1911"/>
        <v>0</v>
      </c>
      <c r="AM1519">
        <f t="shared" si="1912"/>
        <v>-992</v>
      </c>
      <c r="AN1519">
        <f t="shared" si="1913"/>
        <v>0</v>
      </c>
      <c r="AO1519">
        <f t="shared" si="1871"/>
        <v>-991</v>
      </c>
      <c r="AP1519">
        <f t="shared" si="1914"/>
        <v>0</v>
      </c>
      <c r="AQ1519">
        <f t="shared" si="1872"/>
        <v>-990</v>
      </c>
      <c r="AR1519">
        <f t="shared" si="1915"/>
        <v>0</v>
      </c>
      <c r="AS1519">
        <f t="shared" si="1873"/>
        <v>-989</v>
      </c>
      <c r="AT1519">
        <f t="shared" si="1916"/>
        <v>0</v>
      </c>
      <c r="AU1519">
        <f t="shared" si="1874"/>
        <v>-988</v>
      </c>
      <c r="AV1519">
        <f t="shared" si="1917"/>
        <v>0</v>
      </c>
      <c r="AW1519">
        <f t="shared" si="1875"/>
        <v>-987</v>
      </c>
      <c r="AX1519">
        <f t="shared" si="1918"/>
        <v>0</v>
      </c>
      <c r="AY1519">
        <f t="shared" si="1876"/>
        <v>-986</v>
      </c>
      <c r="AZ1519">
        <f t="shared" si="1919"/>
        <v>0</v>
      </c>
      <c r="BA1519">
        <f t="shared" si="1877"/>
        <v>-985</v>
      </c>
      <c r="BB1519">
        <f t="shared" si="1920"/>
        <v>0</v>
      </c>
      <c r="BC1519">
        <f t="shared" si="1878"/>
        <v>-984</v>
      </c>
      <c r="BD1519">
        <f t="shared" si="1921"/>
        <v>0</v>
      </c>
      <c r="BE1519">
        <f t="shared" si="1879"/>
        <v>-983</v>
      </c>
      <c r="BF1519">
        <f t="shared" si="1922"/>
        <v>0</v>
      </c>
      <c r="BG1519">
        <f t="shared" si="1880"/>
        <v>-982</v>
      </c>
      <c r="BH1519">
        <f t="shared" si="1923"/>
        <v>0</v>
      </c>
      <c r="BI1519">
        <f t="shared" si="1881"/>
        <v>-981</v>
      </c>
      <c r="BJ1519">
        <f t="shared" si="1924"/>
        <v>0</v>
      </c>
      <c r="BK1519">
        <f t="shared" si="1882"/>
        <v>-980</v>
      </c>
      <c r="BL1519">
        <f t="shared" si="1925"/>
        <v>0</v>
      </c>
      <c r="BM1519">
        <f t="shared" si="1883"/>
        <v>-979</v>
      </c>
      <c r="BN1519">
        <f t="shared" si="1926"/>
        <v>0</v>
      </c>
      <c r="BO1519">
        <f t="shared" si="1884"/>
        <v>-978</v>
      </c>
      <c r="BP1519">
        <f t="shared" si="1927"/>
        <v>0</v>
      </c>
      <c r="BQ1519">
        <f t="shared" si="1885"/>
        <v>-977</v>
      </c>
      <c r="BR1519">
        <f t="shared" si="1928"/>
        <v>0</v>
      </c>
      <c r="BS1519">
        <f t="shared" si="1886"/>
        <v>-976</v>
      </c>
      <c r="BT1519">
        <f t="shared" si="1929"/>
        <v>0</v>
      </c>
      <c r="BU1519">
        <f t="shared" si="1887"/>
        <v>-975</v>
      </c>
      <c r="BV1519">
        <f t="shared" si="1930"/>
        <v>0</v>
      </c>
      <c r="BW1519">
        <f t="shared" si="1888"/>
        <v>-974</v>
      </c>
      <c r="BX1519">
        <f t="shared" si="1931"/>
        <v>0</v>
      </c>
      <c r="BY1519">
        <f t="shared" si="1889"/>
        <v>-973</v>
      </c>
      <c r="BZ1519">
        <f t="shared" si="1932"/>
        <v>0</v>
      </c>
      <c r="CA1519">
        <f t="shared" si="1890"/>
        <v>-972</v>
      </c>
      <c r="CB1519">
        <f t="shared" si="1933"/>
        <v>0</v>
      </c>
      <c r="CC1519">
        <f t="shared" si="1891"/>
        <v>-971</v>
      </c>
      <c r="CD1519">
        <f t="shared" si="1934"/>
        <v>0</v>
      </c>
      <c r="CE1519">
        <f t="shared" si="1892"/>
        <v>-970</v>
      </c>
      <c r="CF1519">
        <f t="shared" si="1935"/>
        <v>0</v>
      </c>
      <c r="CG1519">
        <f t="shared" si="1893"/>
        <v>-969</v>
      </c>
      <c r="CH1519">
        <f t="shared" si="1936"/>
        <v>0</v>
      </c>
      <c r="CI1519">
        <f t="shared" si="1894"/>
        <v>-968</v>
      </c>
      <c r="CJ1519">
        <f t="shared" si="1937"/>
        <v>0</v>
      </c>
      <c r="CK1519">
        <f t="shared" si="1895"/>
        <v>-967</v>
      </c>
      <c r="CL1519">
        <f t="shared" si="1938"/>
        <v>0</v>
      </c>
      <c r="CM1519">
        <f t="shared" si="1896"/>
        <v>-966</v>
      </c>
      <c r="CN1519">
        <f t="shared" si="1939"/>
        <v>0</v>
      </c>
      <c r="CO1519">
        <f t="shared" si="1897"/>
        <v>-965</v>
      </c>
      <c r="CP1519">
        <f t="shared" si="1940"/>
        <v>0</v>
      </c>
      <c r="CQ1519">
        <f t="shared" si="1898"/>
        <v>-964</v>
      </c>
      <c r="CR1519">
        <f t="shared" si="1941"/>
        <v>0</v>
      </c>
      <c r="CS1519">
        <f t="shared" si="1899"/>
        <v>-963</v>
      </c>
      <c r="CT1519">
        <f t="shared" si="1942"/>
        <v>0</v>
      </c>
      <c r="CU1519">
        <f t="shared" si="1900"/>
        <v>-962</v>
      </c>
      <c r="CV1519">
        <f t="shared" si="1943"/>
        <v>0</v>
      </c>
      <c r="CW1519">
        <f t="shared" si="1901"/>
        <v>-961</v>
      </c>
      <c r="CX1519">
        <f t="shared" si="1944"/>
        <v>0</v>
      </c>
    </row>
    <row r="1520" spans="1:102">
      <c r="A1520" s="193">
        <v>34652</v>
      </c>
      <c r="B1520" t="s">
        <v>950</v>
      </c>
      <c r="C1520" t="s">
        <v>951</v>
      </c>
      <c r="D1520" t="s">
        <v>952</v>
      </c>
      <c r="E1520" t="s">
        <v>2697</v>
      </c>
      <c r="F1520" t="s">
        <v>2698</v>
      </c>
      <c r="G1520" t="s">
        <v>8</v>
      </c>
      <c r="H1520" t="s">
        <v>8</v>
      </c>
      <c r="I1520" t="s">
        <v>8</v>
      </c>
      <c r="J1520">
        <v>32</v>
      </c>
      <c r="K1520" t="s">
        <v>1885</v>
      </c>
      <c r="L1520">
        <v>34</v>
      </c>
      <c r="M1520" t="s">
        <v>2</v>
      </c>
      <c r="N1520" t="s">
        <v>954</v>
      </c>
      <c r="O1520">
        <v>47150</v>
      </c>
      <c r="P1520" t="s">
        <v>6</v>
      </c>
      <c r="Q1520">
        <v>91</v>
      </c>
      <c r="R1520" s="193">
        <v>34652</v>
      </c>
      <c r="S1520" s="193">
        <v>73050</v>
      </c>
      <c r="T1520">
        <v>100</v>
      </c>
      <c r="U1520" t="s">
        <v>955</v>
      </c>
      <c r="V1520" t="str">
        <f t="shared" si="1902"/>
        <v>1994</v>
      </c>
      <c r="W1520" s="211">
        <f t="shared" si="1945"/>
        <v>-1000</v>
      </c>
      <c r="X1520">
        <f t="shared" si="1903"/>
        <v>0</v>
      </c>
      <c r="Y1520">
        <f t="shared" si="1865"/>
        <v>-999</v>
      </c>
      <c r="Z1520">
        <f t="shared" si="1904"/>
        <v>0</v>
      </c>
      <c r="AA1520">
        <f t="shared" si="1866"/>
        <v>-998</v>
      </c>
      <c r="AB1520">
        <f t="shared" si="1905"/>
        <v>0</v>
      </c>
      <c r="AC1520">
        <f t="shared" si="1867"/>
        <v>-997</v>
      </c>
      <c r="AD1520">
        <f t="shared" si="1906"/>
        <v>0</v>
      </c>
      <c r="AE1520">
        <f t="shared" si="1907"/>
        <v>-996</v>
      </c>
      <c r="AF1520">
        <f t="shared" si="1908"/>
        <v>0</v>
      </c>
      <c r="AG1520">
        <f t="shared" si="1868"/>
        <v>-995</v>
      </c>
      <c r="AH1520">
        <f t="shared" si="1909"/>
        <v>0</v>
      </c>
      <c r="AI1520">
        <f t="shared" si="1869"/>
        <v>-994</v>
      </c>
      <c r="AJ1520">
        <f t="shared" si="1910"/>
        <v>0</v>
      </c>
      <c r="AK1520">
        <f t="shared" si="1870"/>
        <v>-993</v>
      </c>
      <c r="AL1520">
        <f t="shared" si="1911"/>
        <v>0</v>
      </c>
      <c r="AM1520">
        <f t="shared" si="1912"/>
        <v>-992</v>
      </c>
      <c r="AN1520">
        <f t="shared" si="1913"/>
        <v>0</v>
      </c>
      <c r="AO1520">
        <f t="shared" si="1871"/>
        <v>-991</v>
      </c>
      <c r="AP1520">
        <f t="shared" si="1914"/>
        <v>0</v>
      </c>
      <c r="AQ1520">
        <f t="shared" si="1872"/>
        <v>-990</v>
      </c>
      <c r="AR1520">
        <f t="shared" si="1915"/>
        <v>0</v>
      </c>
      <c r="AS1520">
        <f t="shared" si="1873"/>
        <v>-989</v>
      </c>
      <c r="AT1520">
        <f t="shared" si="1916"/>
        <v>0</v>
      </c>
      <c r="AU1520">
        <f t="shared" si="1874"/>
        <v>-988</v>
      </c>
      <c r="AV1520">
        <f t="shared" si="1917"/>
        <v>0</v>
      </c>
      <c r="AW1520">
        <f t="shared" si="1875"/>
        <v>-987</v>
      </c>
      <c r="AX1520">
        <f t="shared" si="1918"/>
        <v>0</v>
      </c>
      <c r="AY1520">
        <f t="shared" si="1876"/>
        <v>-986</v>
      </c>
      <c r="AZ1520">
        <f t="shared" si="1919"/>
        <v>0</v>
      </c>
      <c r="BA1520">
        <f t="shared" si="1877"/>
        <v>-985</v>
      </c>
      <c r="BB1520">
        <f t="shared" si="1920"/>
        <v>0</v>
      </c>
      <c r="BC1520">
        <f t="shared" si="1878"/>
        <v>-984</v>
      </c>
      <c r="BD1520">
        <f t="shared" si="1921"/>
        <v>0</v>
      </c>
      <c r="BE1520">
        <f t="shared" si="1879"/>
        <v>-983</v>
      </c>
      <c r="BF1520">
        <f t="shared" si="1922"/>
        <v>0</v>
      </c>
      <c r="BG1520">
        <f t="shared" si="1880"/>
        <v>-982</v>
      </c>
      <c r="BH1520">
        <f t="shared" si="1923"/>
        <v>0</v>
      </c>
      <c r="BI1520">
        <f t="shared" si="1881"/>
        <v>-981</v>
      </c>
      <c r="BJ1520">
        <f t="shared" si="1924"/>
        <v>0</v>
      </c>
      <c r="BK1520">
        <f t="shared" si="1882"/>
        <v>-980</v>
      </c>
      <c r="BL1520">
        <f t="shared" si="1925"/>
        <v>0</v>
      </c>
      <c r="BM1520">
        <f t="shared" si="1883"/>
        <v>-979</v>
      </c>
      <c r="BN1520">
        <f t="shared" si="1926"/>
        <v>0</v>
      </c>
      <c r="BO1520">
        <f t="shared" si="1884"/>
        <v>-978</v>
      </c>
      <c r="BP1520">
        <f t="shared" si="1927"/>
        <v>0</v>
      </c>
      <c r="BQ1520">
        <f t="shared" si="1885"/>
        <v>-977</v>
      </c>
      <c r="BR1520">
        <f t="shared" si="1928"/>
        <v>0</v>
      </c>
      <c r="BS1520">
        <f t="shared" si="1886"/>
        <v>-976</v>
      </c>
      <c r="BT1520">
        <f t="shared" si="1929"/>
        <v>0</v>
      </c>
      <c r="BU1520">
        <f t="shared" si="1887"/>
        <v>-975</v>
      </c>
      <c r="BV1520">
        <f t="shared" si="1930"/>
        <v>0</v>
      </c>
      <c r="BW1520">
        <f t="shared" si="1888"/>
        <v>-974</v>
      </c>
      <c r="BX1520">
        <f t="shared" si="1931"/>
        <v>0</v>
      </c>
      <c r="BY1520">
        <f t="shared" si="1889"/>
        <v>-973</v>
      </c>
      <c r="BZ1520">
        <f t="shared" si="1932"/>
        <v>0</v>
      </c>
      <c r="CA1520">
        <f t="shared" si="1890"/>
        <v>-972</v>
      </c>
      <c r="CB1520">
        <f t="shared" si="1933"/>
        <v>0</v>
      </c>
      <c r="CC1520">
        <f t="shared" si="1891"/>
        <v>-971</v>
      </c>
      <c r="CD1520">
        <f t="shared" si="1934"/>
        <v>0</v>
      </c>
      <c r="CE1520">
        <f t="shared" si="1892"/>
        <v>-970</v>
      </c>
      <c r="CF1520">
        <f t="shared" si="1935"/>
        <v>0</v>
      </c>
      <c r="CG1520">
        <f t="shared" si="1893"/>
        <v>-969</v>
      </c>
      <c r="CH1520">
        <f t="shared" si="1936"/>
        <v>0</v>
      </c>
      <c r="CI1520">
        <f t="shared" si="1894"/>
        <v>-968</v>
      </c>
      <c r="CJ1520">
        <f t="shared" si="1937"/>
        <v>0</v>
      </c>
      <c r="CK1520">
        <f t="shared" si="1895"/>
        <v>-967</v>
      </c>
      <c r="CL1520">
        <f t="shared" si="1938"/>
        <v>0</v>
      </c>
      <c r="CM1520">
        <f t="shared" si="1896"/>
        <v>-966</v>
      </c>
      <c r="CN1520">
        <f t="shared" si="1939"/>
        <v>0</v>
      </c>
      <c r="CO1520">
        <f t="shared" si="1897"/>
        <v>-965</v>
      </c>
      <c r="CP1520">
        <f t="shared" si="1940"/>
        <v>0</v>
      </c>
      <c r="CQ1520">
        <f t="shared" si="1898"/>
        <v>-964</v>
      </c>
      <c r="CR1520">
        <f t="shared" si="1941"/>
        <v>0</v>
      </c>
      <c r="CS1520">
        <f t="shared" si="1899"/>
        <v>-963</v>
      </c>
      <c r="CT1520">
        <f t="shared" si="1942"/>
        <v>0</v>
      </c>
      <c r="CU1520">
        <f t="shared" si="1900"/>
        <v>-962</v>
      </c>
      <c r="CV1520">
        <f t="shared" si="1943"/>
        <v>0</v>
      </c>
      <c r="CW1520">
        <f t="shared" si="1901"/>
        <v>-961</v>
      </c>
      <c r="CX1520">
        <f t="shared" si="1944"/>
        <v>0</v>
      </c>
    </row>
    <row r="1521" spans="1:102">
      <c r="A1521" s="193">
        <v>38761</v>
      </c>
      <c r="B1521" t="s">
        <v>950</v>
      </c>
      <c r="C1521" t="s">
        <v>951</v>
      </c>
      <c r="D1521" t="s">
        <v>1050</v>
      </c>
      <c r="E1521" t="s">
        <v>2699</v>
      </c>
      <c r="F1521" t="s">
        <v>2700</v>
      </c>
      <c r="G1521" t="s">
        <v>8</v>
      </c>
      <c r="H1521" t="s">
        <v>8</v>
      </c>
      <c r="I1521" t="s">
        <v>8</v>
      </c>
      <c r="J1521">
        <v>61</v>
      </c>
      <c r="K1521" t="s">
        <v>1829</v>
      </c>
      <c r="L1521">
        <v>34</v>
      </c>
      <c r="M1521" t="s">
        <v>2</v>
      </c>
      <c r="N1521" t="s">
        <v>954</v>
      </c>
      <c r="O1521">
        <v>47150</v>
      </c>
      <c r="P1521" t="s">
        <v>6</v>
      </c>
      <c r="Q1521">
        <v>91</v>
      </c>
      <c r="R1521" s="193">
        <v>38761</v>
      </c>
      <c r="S1521" s="193">
        <v>38761</v>
      </c>
      <c r="T1521">
        <v>100</v>
      </c>
      <c r="U1521" t="s">
        <v>955</v>
      </c>
      <c r="V1521" t="str">
        <f t="shared" si="1902"/>
        <v>2006</v>
      </c>
      <c r="W1521" s="211">
        <f t="shared" si="1945"/>
        <v>-1000</v>
      </c>
      <c r="X1521">
        <f t="shared" si="1903"/>
        <v>0</v>
      </c>
      <c r="Y1521">
        <f t="shared" si="1865"/>
        <v>-999</v>
      </c>
      <c r="Z1521">
        <f t="shared" si="1904"/>
        <v>0</v>
      </c>
      <c r="AA1521">
        <f t="shared" si="1866"/>
        <v>-998</v>
      </c>
      <c r="AB1521">
        <f t="shared" si="1905"/>
        <v>0</v>
      </c>
      <c r="AC1521">
        <f t="shared" si="1867"/>
        <v>-997</v>
      </c>
      <c r="AD1521">
        <f t="shared" si="1906"/>
        <v>0</v>
      </c>
      <c r="AE1521">
        <f t="shared" si="1907"/>
        <v>-996</v>
      </c>
      <c r="AF1521">
        <f t="shared" si="1908"/>
        <v>0</v>
      </c>
      <c r="AG1521">
        <f t="shared" si="1868"/>
        <v>-995</v>
      </c>
      <c r="AH1521">
        <f t="shared" si="1909"/>
        <v>0</v>
      </c>
      <c r="AI1521">
        <f t="shared" si="1869"/>
        <v>-994</v>
      </c>
      <c r="AJ1521">
        <f t="shared" si="1910"/>
        <v>0</v>
      </c>
      <c r="AK1521">
        <f t="shared" si="1870"/>
        <v>-993</v>
      </c>
      <c r="AL1521">
        <f t="shared" si="1911"/>
        <v>0</v>
      </c>
      <c r="AM1521">
        <f t="shared" si="1912"/>
        <v>-992</v>
      </c>
      <c r="AN1521">
        <f t="shared" si="1913"/>
        <v>0</v>
      </c>
      <c r="AO1521">
        <f t="shared" si="1871"/>
        <v>-991</v>
      </c>
      <c r="AP1521">
        <f t="shared" si="1914"/>
        <v>0</v>
      </c>
      <c r="AQ1521">
        <f t="shared" si="1872"/>
        <v>-990</v>
      </c>
      <c r="AR1521">
        <f t="shared" si="1915"/>
        <v>0</v>
      </c>
      <c r="AS1521">
        <f t="shared" si="1873"/>
        <v>-989</v>
      </c>
      <c r="AT1521">
        <f t="shared" si="1916"/>
        <v>0</v>
      </c>
      <c r="AU1521">
        <f t="shared" si="1874"/>
        <v>-988</v>
      </c>
      <c r="AV1521">
        <f t="shared" si="1917"/>
        <v>0</v>
      </c>
      <c r="AW1521">
        <f t="shared" si="1875"/>
        <v>-987</v>
      </c>
      <c r="AX1521">
        <f t="shared" si="1918"/>
        <v>0</v>
      </c>
      <c r="AY1521">
        <f t="shared" si="1876"/>
        <v>-986</v>
      </c>
      <c r="AZ1521">
        <f t="shared" si="1919"/>
        <v>0</v>
      </c>
      <c r="BA1521">
        <f t="shared" si="1877"/>
        <v>-985</v>
      </c>
      <c r="BB1521">
        <f t="shared" si="1920"/>
        <v>0</v>
      </c>
      <c r="BC1521">
        <f t="shared" si="1878"/>
        <v>-984</v>
      </c>
      <c r="BD1521">
        <f t="shared" si="1921"/>
        <v>0</v>
      </c>
      <c r="BE1521">
        <f t="shared" si="1879"/>
        <v>-983</v>
      </c>
      <c r="BF1521">
        <f t="shared" si="1922"/>
        <v>0</v>
      </c>
      <c r="BG1521">
        <f t="shared" si="1880"/>
        <v>-982</v>
      </c>
      <c r="BH1521">
        <f t="shared" si="1923"/>
        <v>0</v>
      </c>
      <c r="BI1521">
        <f t="shared" si="1881"/>
        <v>-981</v>
      </c>
      <c r="BJ1521">
        <f t="shared" si="1924"/>
        <v>0</v>
      </c>
      <c r="BK1521">
        <f t="shared" si="1882"/>
        <v>-980</v>
      </c>
      <c r="BL1521">
        <f t="shared" si="1925"/>
        <v>0</v>
      </c>
      <c r="BM1521">
        <f t="shared" si="1883"/>
        <v>-979</v>
      </c>
      <c r="BN1521">
        <f t="shared" si="1926"/>
        <v>0</v>
      </c>
      <c r="BO1521">
        <f t="shared" si="1884"/>
        <v>-978</v>
      </c>
      <c r="BP1521">
        <f t="shared" si="1927"/>
        <v>0</v>
      </c>
      <c r="BQ1521">
        <f t="shared" si="1885"/>
        <v>-977</v>
      </c>
      <c r="BR1521">
        <f t="shared" si="1928"/>
        <v>0</v>
      </c>
      <c r="BS1521">
        <f t="shared" si="1886"/>
        <v>-976</v>
      </c>
      <c r="BT1521">
        <f t="shared" si="1929"/>
        <v>0</v>
      </c>
      <c r="BU1521">
        <f t="shared" si="1887"/>
        <v>-975</v>
      </c>
      <c r="BV1521">
        <f t="shared" si="1930"/>
        <v>0</v>
      </c>
      <c r="BW1521">
        <f t="shared" si="1888"/>
        <v>-974</v>
      </c>
      <c r="BX1521">
        <f t="shared" si="1931"/>
        <v>0</v>
      </c>
      <c r="BY1521">
        <f t="shared" si="1889"/>
        <v>-973</v>
      </c>
      <c r="BZ1521">
        <f t="shared" si="1932"/>
        <v>0</v>
      </c>
      <c r="CA1521">
        <f t="shared" si="1890"/>
        <v>-972</v>
      </c>
      <c r="CB1521">
        <f t="shared" si="1933"/>
        <v>0</v>
      </c>
      <c r="CC1521">
        <f t="shared" si="1891"/>
        <v>-971</v>
      </c>
      <c r="CD1521">
        <f t="shared" si="1934"/>
        <v>0</v>
      </c>
      <c r="CE1521">
        <f t="shared" si="1892"/>
        <v>-970</v>
      </c>
      <c r="CF1521">
        <f t="shared" si="1935"/>
        <v>0</v>
      </c>
      <c r="CG1521">
        <f t="shared" si="1893"/>
        <v>-969</v>
      </c>
      <c r="CH1521">
        <f t="shared" si="1936"/>
        <v>0</v>
      </c>
      <c r="CI1521">
        <f t="shared" si="1894"/>
        <v>-968</v>
      </c>
      <c r="CJ1521">
        <f t="shared" si="1937"/>
        <v>0</v>
      </c>
      <c r="CK1521">
        <f t="shared" si="1895"/>
        <v>-967</v>
      </c>
      <c r="CL1521">
        <f t="shared" si="1938"/>
        <v>0</v>
      </c>
      <c r="CM1521">
        <f t="shared" si="1896"/>
        <v>-966</v>
      </c>
      <c r="CN1521">
        <f t="shared" si="1939"/>
        <v>0</v>
      </c>
      <c r="CO1521">
        <f t="shared" si="1897"/>
        <v>-965</v>
      </c>
      <c r="CP1521">
        <f t="shared" si="1940"/>
        <v>0</v>
      </c>
      <c r="CQ1521">
        <f t="shared" si="1898"/>
        <v>-964</v>
      </c>
      <c r="CR1521">
        <f t="shared" si="1941"/>
        <v>0</v>
      </c>
      <c r="CS1521">
        <f t="shared" si="1899"/>
        <v>-963</v>
      </c>
      <c r="CT1521">
        <f t="shared" si="1942"/>
        <v>0</v>
      </c>
      <c r="CU1521">
        <f t="shared" si="1900"/>
        <v>-962</v>
      </c>
      <c r="CV1521">
        <f t="shared" si="1943"/>
        <v>0</v>
      </c>
      <c r="CW1521">
        <f t="shared" si="1901"/>
        <v>-961</v>
      </c>
      <c r="CX1521">
        <f t="shared" si="1944"/>
        <v>0</v>
      </c>
    </row>
    <row r="1522" spans="1:102">
      <c r="A1522" s="193">
        <v>38260</v>
      </c>
      <c r="B1522" t="s">
        <v>950</v>
      </c>
      <c r="C1522" t="s">
        <v>951</v>
      </c>
      <c r="D1522" t="s">
        <v>1679</v>
      </c>
      <c r="E1522" t="s">
        <v>2701</v>
      </c>
      <c r="F1522" t="s">
        <v>2702</v>
      </c>
      <c r="G1522" t="s">
        <v>8</v>
      </c>
      <c r="H1522" t="s">
        <v>8</v>
      </c>
      <c r="I1522" t="s">
        <v>8</v>
      </c>
      <c r="J1522">
        <v>33</v>
      </c>
      <c r="K1522" t="s">
        <v>1855</v>
      </c>
      <c r="L1522">
        <v>39</v>
      </c>
      <c r="M1522" t="s">
        <v>36</v>
      </c>
      <c r="N1522" t="s">
        <v>954</v>
      </c>
      <c r="O1522">
        <v>47150</v>
      </c>
      <c r="P1522" t="s">
        <v>6</v>
      </c>
      <c r="Q1522">
        <v>91</v>
      </c>
      <c r="R1522" s="193">
        <v>36466</v>
      </c>
      <c r="S1522" s="193">
        <v>73050</v>
      </c>
      <c r="T1522">
        <v>200</v>
      </c>
      <c r="U1522" t="s">
        <v>955</v>
      </c>
      <c r="V1522" t="str">
        <f t="shared" si="1902"/>
        <v>2004</v>
      </c>
      <c r="W1522" s="211">
        <f t="shared" si="1945"/>
        <v>-1000</v>
      </c>
      <c r="X1522">
        <f t="shared" si="1903"/>
        <v>0</v>
      </c>
      <c r="Y1522">
        <f t="shared" si="1865"/>
        <v>-999</v>
      </c>
      <c r="Z1522">
        <f t="shared" si="1904"/>
        <v>0</v>
      </c>
      <c r="AA1522">
        <f t="shared" si="1866"/>
        <v>-998</v>
      </c>
      <c r="AB1522">
        <f t="shared" si="1905"/>
        <v>0</v>
      </c>
      <c r="AC1522">
        <f t="shared" si="1867"/>
        <v>-997</v>
      </c>
      <c r="AD1522">
        <f t="shared" si="1906"/>
        <v>0</v>
      </c>
      <c r="AE1522">
        <f t="shared" si="1907"/>
        <v>-996</v>
      </c>
      <c r="AF1522">
        <f t="shared" si="1908"/>
        <v>0</v>
      </c>
      <c r="AG1522">
        <f t="shared" si="1868"/>
        <v>-995</v>
      </c>
      <c r="AH1522">
        <f t="shared" si="1909"/>
        <v>0</v>
      </c>
      <c r="AI1522">
        <f t="shared" si="1869"/>
        <v>-994</v>
      </c>
      <c r="AJ1522">
        <f t="shared" si="1910"/>
        <v>0</v>
      </c>
      <c r="AK1522">
        <f t="shared" si="1870"/>
        <v>-993</v>
      </c>
      <c r="AL1522">
        <f t="shared" si="1911"/>
        <v>0</v>
      </c>
      <c r="AM1522">
        <f t="shared" si="1912"/>
        <v>-992</v>
      </c>
      <c r="AN1522">
        <f t="shared" si="1913"/>
        <v>0</v>
      </c>
      <c r="AO1522">
        <f t="shared" si="1871"/>
        <v>-991</v>
      </c>
      <c r="AP1522">
        <f t="shared" si="1914"/>
        <v>0</v>
      </c>
      <c r="AQ1522">
        <f t="shared" si="1872"/>
        <v>-990</v>
      </c>
      <c r="AR1522">
        <f t="shared" si="1915"/>
        <v>0</v>
      </c>
      <c r="AS1522">
        <f t="shared" si="1873"/>
        <v>-989</v>
      </c>
      <c r="AT1522">
        <f t="shared" si="1916"/>
        <v>0</v>
      </c>
      <c r="AU1522">
        <f t="shared" si="1874"/>
        <v>-988</v>
      </c>
      <c r="AV1522">
        <f t="shared" si="1917"/>
        <v>0</v>
      </c>
      <c r="AW1522">
        <f t="shared" si="1875"/>
        <v>-987</v>
      </c>
      <c r="AX1522">
        <f t="shared" si="1918"/>
        <v>0</v>
      </c>
      <c r="AY1522">
        <f t="shared" si="1876"/>
        <v>-986</v>
      </c>
      <c r="AZ1522">
        <f t="shared" si="1919"/>
        <v>0</v>
      </c>
      <c r="BA1522">
        <f t="shared" si="1877"/>
        <v>-985</v>
      </c>
      <c r="BB1522">
        <f t="shared" si="1920"/>
        <v>0</v>
      </c>
      <c r="BC1522">
        <f t="shared" si="1878"/>
        <v>-984</v>
      </c>
      <c r="BD1522">
        <f t="shared" si="1921"/>
        <v>0</v>
      </c>
      <c r="BE1522">
        <f t="shared" si="1879"/>
        <v>-983</v>
      </c>
      <c r="BF1522">
        <f t="shared" si="1922"/>
        <v>0</v>
      </c>
      <c r="BG1522">
        <f t="shared" si="1880"/>
        <v>-982</v>
      </c>
      <c r="BH1522">
        <f t="shared" si="1923"/>
        <v>0</v>
      </c>
      <c r="BI1522">
        <f t="shared" si="1881"/>
        <v>-981</v>
      </c>
      <c r="BJ1522">
        <f t="shared" si="1924"/>
        <v>0</v>
      </c>
      <c r="BK1522">
        <f t="shared" si="1882"/>
        <v>-980</v>
      </c>
      <c r="BL1522">
        <f t="shared" si="1925"/>
        <v>0</v>
      </c>
      <c r="BM1522">
        <f t="shared" si="1883"/>
        <v>-979</v>
      </c>
      <c r="BN1522">
        <f t="shared" si="1926"/>
        <v>0</v>
      </c>
      <c r="BO1522">
        <f t="shared" si="1884"/>
        <v>-978</v>
      </c>
      <c r="BP1522">
        <f t="shared" si="1927"/>
        <v>0</v>
      </c>
      <c r="BQ1522">
        <f t="shared" si="1885"/>
        <v>-977</v>
      </c>
      <c r="BR1522">
        <f t="shared" si="1928"/>
        <v>0</v>
      </c>
      <c r="BS1522">
        <f t="shared" si="1886"/>
        <v>-976</v>
      </c>
      <c r="BT1522">
        <f t="shared" si="1929"/>
        <v>0</v>
      </c>
      <c r="BU1522">
        <f t="shared" si="1887"/>
        <v>-975</v>
      </c>
      <c r="BV1522">
        <f t="shared" si="1930"/>
        <v>0</v>
      </c>
      <c r="BW1522">
        <f t="shared" si="1888"/>
        <v>-974</v>
      </c>
      <c r="BX1522">
        <f t="shared" si="1931"/>
        <v>0</v>
      </c>
      <c r="BY1522">
        <f t="shared" si="1889"/>
        <v>-973</v>
      </c>
      <c r="BZ1522">
        <f t="shared" si="1932"/>
        <v>0</v>
      </c>
      <c r="CA1522">
        <f t="shared" si="1890"/>
        <v>-972</v>
      </c>
      <c r="CB1522">
        <f t="shared" si="1933"/>
        <v>0</v>
      </c>
      <c r="CC1522">
        <f t="shared" si="1891"/>
        <v>-971</v>
      </c>
      <c r="CD1522">
        <f t="shared" si="1934"/>
        <v>0</v>
      </c>
      <c r="CE1522">
        <f t="shared" si="1892"/>
        <v>-970</v>
      </c>
      <c r="CF1522">
        <f t="shared" si="1935"/>
        <v>0</v>
      </c>
      <c r="CG1522">
        <f t="shared" si="1893"/>
        <v>-969</v>
      </c>
      <c r="CH1522">
        <f t="shared" si="1936"/>
        <v>0</v>
      </c>
      <c r="CI1522">
        <f t="shared" si="1894"/>
        <v>-968</v>
      </c>
      <c r="CJ1522">
        <f t="shared" si="1937"/>
        <v>0</v>
      </c>
      <c r="CK1522">
        <f t="shared" si="1895"/>
        <v>-967</v>
      </c>
      <c r="CL1522">
        <f t="shared" si="1938"/>
        <v>0</v>
      </c>
      <c r="CM1522">
        <f t="shared" si="1896"/>
        <v>-966</v>
      </c>
      <c r="CN1522">
        <f t="shared" si="1939"/>
        <v>0</v>
      </c>
      <c r="CO1522">
        <f t="shared" si="1897"/>
        <v>-965</v>
      </c>
      <c r="CP1522">
        <f t="shared" si="1940"/>
        <v>0</v>
      </c>
      <c r="CQ1522">
        <f t="shared" si="1898"/>
        <v>-964</v>
      </c>
      <c r="CR1522">
        <f t="shared" si="1941"/>
        <v>0</v>
      </c>
      <c r="CS1522">
        <f t="shared" si="1899"/>
        <v>-963</v>
      </c>
      <c r="CT1522">
        <f t="shared" si="1942"/>
        <v>0</v>
      </c>
      <c r="CU1522">
        <f t="shared" si="1900"/>
        <v>-962</v>
      </c>
      <c r="CV1522">
        <f t="shared" si="1943"/>
        <v>0</v>
      </c>
      <c r="CW1522">
        <f t="shared" si="1901"/>
        <v>-961</v>
      </c>
      <c r="CX1522">
        <f t="shared" si="1944"/>
        <v>0</v>
      </c>
    </row>
    <row r="1523" spans="1:102">
      <c r="A1523" s="193">
        <v>41487</v>
      </c>
      <c r="B1523" t="s">
        <v>950</v>
      </c>
      <c r="C1523" t="s">
        <v>951</v>
      </c>
      <c r="D1523" t="s">
        <v>956</v>
      </c>
      <c r="E1523" t="s">
        <v>2703</v>
      </c>
      <c r="F1523" t="s">
        <v>2704</v>
      </c>
      <c r="G1523" t="s">
        <v>8</v>
      </c>
      <c r="H1523" t="s">
        <v>8</v>
      </c>
      <c r="I1523" t="s">
        <v>8</v>
      </c>
      <c r="J1523">
        <v>0</v>
      </c>
      <c r="K1523" t="s">
        <v>1847</v>
      </c>
      <c r="L1523">
        <v>34</v>
      </c>
      <c r="M1523" t="s">
        <v>2</v>
      </c>
      <c r="N1523" t="s">
        <v>954</v>
      </c>
      <c r="O1523">
        <v>47150</v>
      </c>
      <c r="P1523" t="s">
        <v>6</v>
      </c>
      <c r="Q1523">
        <v>91</v>
      </c>
      <c r="R1523" s="193">
        <v>34652</v>
      </c>
      <c r="S1523" s="193">
        <v>73050</v>
      </c>
      <c r="T1523">
        <v>100</v>
      </c>
      <c r="U1523" t="s">
        <v>955</v>
      </c>
      <c r="V1523" t="str">
        <f t="shared" si="1902"/>
        <v>2013</v>
      </c>
      <c r="W1523" s="211">
        <f t="shared" si="1945"/>
        <v>-1000</v>
      </c>
      <c r="X1523">
        <f t="shared" si="1903"/>
        <v>0</v>
      </c>
      <c r="Y1523">
        <f t="shared" si="1865"/>
        <v>-999</v>
      </c>
      <c r="Z1523">
        <f t="shared" si="1904"/>
        <v>0</v>
      </c>
      <c r="AA1523">
        <f t="shared" si="1866"/>
        <v>-998</v>
      </c>
      <c r="AB1523">
        <f t="shared" si="1905"/>
        <v>0</v>
      </c>
      <c r="AC1523">
        <f t="shared" si="1867"/>
        <v>-997</v>
      </c>
      <c r="AD1523">
        <f t="shared" si="1906"/>
        <v>0</v>
      </c>
      <c r="AE1523">
        <f t="shared" si="1907"/>
        <v>-996</v>
      </c>
      <c r="AF1523">
        <f t="shared" si="1908"/>
        <v>0</v>
      </c>
      <c r="AG1523">
        <f t="shared" si="1868"/>
        <v>-995</v>
      </c>
      <c r="AH1523">
        <f t="shared" si="1909"/>
        <v>0</v>
      </c>
      <c r="AI1523">
        <f t="shared" si="1869"/>
        <v>-994</v>
      </c>
      <c r="AJ1523">
        <f t="shared" si="1910"/>
        <v>0</v>
      </c>
      <c r="AK1523">
        <f t="shared" si="1870"/>
        <v>-993</v>
      </c>
      <c r="AL1523">
        <f t="shared" si="1911"/>
        <v>0</v>
      </c>
      <c r="AM1523">
        <f t="shared" si="1912"/>
        <v>-992</v>
      </c>
      <c r="AN1523">
        <f t="shared" si="1913"/>
        <v>0</v>
      </c>
      <c r="AO1523">
        <f t="shared" si="1871"/>
        <v>-991</v>
      </c>
      <c r="AP1523">
        <f t="shared" si="1914"/>
        <v>0</v>
      </c>
      <c r="AQ1523">
        <f t="shared" si="1872"/>
        <v>-990</v>
      </c>
      <c r="AR1523">
        <f t="shared" si="1915"/>
        <v>0</v>
      </c>
      <c r="AS1523">
        <f t="shared" si="1873"/>
        <v>-989</v>
      </c>
      <c r="AT1523">
        <f t="shared" si="1916"/>
        <v>0</v>
      </c>
      <c r="AU1523">
        <f t="shared" si="1874"/>
        <v>-988</v>
      </c>
      <c r="AV1523">
        <f t="shared" si="1917"/>
        <v>0</v>
      </c>
      <c r="AW1523">
        <f t="shared" si="1875"/>
        <v>-987</v>
      </c>
      <c r="AX1523">
        <f t="shared" si="1918"/>
        <v>0</v>
      </c>
      <c r="AY1523">
        <f t="shared" si="1876"/>
        <v>-986</v>
      </c>
      <c r="AZ1523">
        <f t="shared" si="1919"/>
        <v>0</v>
      </c>
      <c r="BA1523">
        <f t="shared" si="1877"/>
        <v>-985</v>
      </c>
      <c r="BB1523">
        <f t="shared" si="1920"/>
        <v>0</v>
      </c>
      <c r="BC1523">
        <f t="shared" si="1878"/>
        <v>-984</v>
      </c>
      <c r="BD1523">
        <f t="shared" si="1921"/>
        <v>0</v>
      </c>
      <c r="BE1523">
        <f t="shared" si="1879"/>
        <v>-983</v>
      </c>
      <c r="BF1523">
        <f t="shared" si="1922"/>
        <v>0</v>
      </c>
      <c r="BG1523">
        <f t="shared" si="1880"/>
        <v>-982</v>
      </c>
      <c r="BH1523">
        <f t="shared" si="1923"/>
        <v>0</v>
      </c>
      <c r="BI1523">
        <f t="shared" si="1881"/>
        <v>-981</v>
      </c>
      <c r="BJ1523">
        <f t="shared" si="1924"/>
        <v>0</v>
      </c>
      <c r="BK1523">
        <f t="shared" si="1882"/>
        <v>-980</v>
      </c>
      <c r="BL1523">
        <f t="shared" si="1925"/>
        <v>0</v>
      </c>
      <c r="BM1523">
        <f t="shared" si="1883"/>
        <v>-979</v>
      </c>
      <c r="BN1523">
        <f t="shared" si="1926"/>
        <v>0</v>
      </c>
      <c r="BO1523">
        <f t="shared" si="1884"/>
        <v>-978</v>
      </c>
      <c r="BP1523">
        <f t="shared" si="1927"/>
        <v>0</v>
      </c>
      <c r="BQ1523">
        <f t="shared" si="1885"/>
        <v>-977</v>
      </c>
      <c r="BR1523">
        <f t="shared" si="1928"/>
        <v>0</v>
      </c>
      <c r="BS1523">
        <f t="shared" si="1886"/>
        <v>-976</v>
      </c>
      <c r="BT1523">
        <f t="shared" si="1929"/>
        <v>0</v>
      </c>
      <c r="BU1523">
        <f t="shared" si="1887"/>
        <v>-975</v>
      </c>
      <c r="BV1523">
        <f t="shared" si="1930"/>
        <v>0</v>
      </c>
      <c r="BW1523">
        <f t="shared" si="1888"/>
        <v>-974</v>
      </c>
      <c r="BX1523">
        <f t="shared" si="1931"/>
        <v>0</v>
      </c>
      <c r="BY1523">
        <f t="shared" si="1889"/>
        <v>-973</v>
      </c>
      <c r="BZ1523">
        <f t="shared" si="1932"/>
        <v>0</v>
      </c>
      <c r="CA1523">
        <f t="shared" si="1890"/>
        <v>-972</v>
      </c>
      <c r="CB1523">
        <f t="shared" si="1933"/>
        <v>0</v>
      </c>
      <c r="CC1523">
        <f t="shared" si="1891"/>
        <v>-971</v>
      </c>
      <c r="CD1523">
        <f t="shared" si="1934"/>
        <v>0</v>
      </c>
      <c r="CE1523">
        <f t="shared" si="1892"/>
        <v>-970</v>
      </c>
      <c r="CF1523">
        <f t="shared" si="1935"/>
        <v>0</v>
      </c>
      <c r="CG1523">
        <f t="shared" si="1893"/>
        <v>-969</v>
      </c>
      <c r="CH1523">
        <f t="shared" si="1936"/>
        <v>0</v>
      </c>
      <c r="CI1523">
        <f t="shared" si="1894"/>
        <v>-968</v>
      </c>
      <c r="CJ1523">
        <f t="shared" si="1937"/>
        <v>0</v>
      </c>
      <c r="CK1523">
        <f t="shared" si="1895"/>
        <v>-967</v>
      </c>
      <c r="CL1523">
        <f t="shared" si="1938"/>
        <v>0</v>
      </c>
      <c r="CM1523">
        <f t="shared" si="1896"/>
        <v>-966</v>
      </c>
      <c r="CN1523">
        <f t="shared" si="1939"/>
        <v>0</v>
      </c>
      <c r="CO1523">
        <f t="shared" si="1897"/>
        <v>-965</v>
      </c>
      <c r="CP1523">
        <f t="shared" si="1940"/>
        <v>0</v>
      </c>
      <c r="CQ1523">
        <f t="shared" si="1898"/>
        <v>-964</v>
      </c>
      <c r="CR1523">
        <f t="shared" si="1941"/>
        <v>0</v>
      </c>
      <c r="CS1523">
        <f t="shared" si="1899"/>
        <v>-963</v>
      </c>
      <c r="CT1523">
        <f t="shared" si="1942"/>
        <v>0</v>
      </c>
      <c r="CU1523">
        <f t="shared" si="1900"/>
        <v>-962</v>
      </c>
      <c r="CV1523">
        <f t="shared" si="1943"/>
        <v>0</v>
      </c>
      <c r="CW1523">
        <f t="shared" si="1901"/>
        <v>-961</v>
      </c>
      <c r="CX1523">
        <f t="shared" si="1944"/>
        <v>0</v>
      </c>
    </row>
    <row r="1524" spans="1:102">
      <c r="A1524" s="193">
        <v>38139</v>
      </c>
      <c r="B1524" t="s">
        <v>950</v>
      </c>
      <c r="C1524" t="s">
        <v>951</v>
      </c>
      <c r="D1524" t="s">
        <v>952</v>
      </c>
      <c r="E1524" t="s">
        <v>2705</v>
      </c>
      <c r="F1524" t="s">
        <v>2706</v>
      </c>
      <c r="G1524" t="s">
        <v>8</v>
      </c>
      <c r="H1524" t="s">
        <v>8</v>
      </c>
      <c r="I1524" t="s">
        <v>8</v>
      </c>
      <c r="J1524">
        <v>61</v>
      </c>
      <c r="K1524" t="s">
        <v>1829</v>
      </c>
      <c r="L1524">
        <v>34</v>
      </c>
      <c r="M1524" t="s">
        <v>2</v>
      </c>
      <c r="N1524" t="s">
        <v>954</v>
      </c>
      <c r="O1524">
        <v>47150</v>
      </c>
      <c r="P1524" t="s">
        <v>6</v>
      </c>
      <c r="Q1524">
        <v>91</v>
      </c>
      <c r="R1524" s="193">
        <v>38139</v>
      </c>
      <c r="S1524" s="193">
        <v>38139</v>
      </c>
      <c r="T1524">
        <v>100</v>
      </c>
      <c r="U1524" t="s">
        <v>955</v>
      </c>
      <c r="V1524" t="str">
        <f t="shared" si="1902"/>
        <v>2004</v>
      </c>
      <c r="W1524" s="211">
        <f t="shared" si="1945"/>
        <v>-1000</v>
      </c>
      <c r="X1524">
        <f t="shared" si="1903"/>
        <v>0</v>
      </c>
      <c r="Y1524">
        <f t="shared" si="1865"/>
        <v>-999</v>
      </c>
      <c r="Z1524">
        <f t="shared" si="1904"/>
        <v>0</v>
      </c>
      <c r="AA1524">
        <f t="shared" si="1866"/>
        <v>-998</v>
      </c>
      <c r="AB1524">
        <f t="shared" si="1905"/>
        <v>0</v>
      </c>
      <c r="AC1524">
        <f t="shared" si="1867"/>
        <v>-997</v>
      </c>
      <c r="AD1524">
        <f t="shared" si="1906"/>
        <v>0</v>
      </c>
      <c r="AE1524">
        <f t="shared" si="1907"/>
        <v>-996</v>
      </c>
      <c r="AF1524">
        <f t="shared" si="1908"/>
        <v>0</v>
      </c>
      <c r="AG1524">
        <f t="shared" si="1868"/>
        <v>-995</v>
      </c>
      <c r="AH1524">
        <f t="shared" si="1909"/>
        <v>0</v>
      </c>
      <c r="AI1524">
        <f t="shared" si="1869"/>
        <v>-994</v>
      </c>
      <c r="AJ1524">
        <f t="shared" si="1910"/>
        <v>0</v>
      </c>
      <c r="AK1524">
        <f t="shared" si="1870"/>
        <v>-993</v>
      </c>
      <c r="AL1524">
        <f t="shared" si="1911"/>
        <v>0</v>
      </c>
      <c r="AM1524">
        <f t="shared" si="1912"/>
        <v>-992</v>
      </c>
      <c r="AN1524">
        <f t="shared" si="1913"/>
        <v>0</v>
      </c>
      <c r="AO1524">
        <f t="shared" si="1871"/>
        <v>-991</v>
      </c>
      <c r="AP1524">
        <f t="shared" si="1914"/>
        <v>0</v>
      </c>
      <c r="AQ1524">
        <f t="shared" si="1872"/>
        <v>-990</v>
      </c>
      <c r="AR1524">
        <f t="shared" si="1915"/>
        <v>0</v>
      </c>
      <c r="AS1524">
        <f t="shared" si="1873"/>
        <v>-989</v>
      </c>
      <c r="AT1524">
        <f t="shared" si="1916"/>
        <v>0</v>
      </c>
      <c r="AU1524">
        <f t="shared" si="1874"/>
        <v>-988</v>
      </c>
      <c r="AV1524">
        <f t="shared" si="1917"/>
        <v>0</v>
      </c>
      <c r="AW1524">
        <f t="shared" si="1875"/>
        <v>-987</v>
      </c>
      <c r="AX1524">
        <f t="shared" si="1918"/>
        <v>0</v>
      </c>
      <c r="AY1524">
        <f t="shared" si="1876"/>
        <v>-986</v>
      </c>
      <c r="AZ1524">
        <f t="shared" si="1919"/>
        <v>0</v>
      </c>
      <c r="BA1524">
        <f t="shared" si="1877"/>
        <v>-985</v>
      </c>
      <c r="BB1524">
        <f t="shared" si="1920"/>
        <v>0</v>
      </c>
      <c r="BC1524">
        <f t="shared" si="1878"/>
        <v>-984</v>
      </c>
      <c r="BD1524">
        <f t="shared" si="1921"/>
        <v>0</v>
      </c>
      <c r="BE1524">
        <f t="shared" si="1879"/>
        <v>-983</v>
      </c>
      <c r="BF1524">
        <f t="shared" si="1922"/>
        <v>0</v>
      </c>
      <c r="BG1524">
        <f t="shared" si="1880"/>
        <v>-982</v>
      </c>
      <c r="BH1524">
        <f t="shared" si="1923"/>
        <v>0</v>
      </c>
      <c r="BI1524">
        <f t="shared" si="1881"/>
        <v>-981</v>
      </c>
      <c r="BJ1524">
        <f t="shared" si="1924"/>
        <v>0</v>
      </c>
      <c r="BK1524">
        <f t="shared" si="1882"/>
        <v>-980</v>
      </c>
      <c r="BL1524">
        <f t="shared" si="1925"/>
        <v>0</v>
      </c>
      <c r="BM1524">
        <f t="shared" si="1883"/>
        <v>-979</v>
      </c>
      <c r="BN1524">
        <f t="shared" si="1926"/>
        <v>0</v>
      </c>
      <c r="BO1524">
        <f t="shared" si="1884"/>
        <v>-978</v>
      </c>
      <c r="BP1524">
        <f t="shared" si="1927"/>
        <v>0</v>
      </c>
      <c r="BQ1524">
        <f t="shared" si="1885"/>
        <v>-977</v>
      </c>
      <c r="BR1524">
        <f t="shared" si="1928"/>
        <v>0</v>
      </c>
      <c r="BS1524">
        <f t="shared" si="1886"/>
        <v>-976</v>
      </c>
      <c r="BT1524">
        <f t="shared" si="1929"/>
        <v>0</v>
      </c>
      <c r="BU1524">
        <f t="shared" si="1887"/>
        <v>-975</v>
      </c>
      <c r="BV1524">
        <f t="shared" si="1930"/>
        <v>0</v>
      </c>
      <c r="BW1524">
        <f t="shared" si="1888"/>
        <v>-974</v>
      </c>
      <c r="BX1524">
        <f t="shared" si="1931"/>
        <v>0</v>
      </c>
      <c r="BY1524">
        <f t="shared" si="1889"/>
        <v>-973</v>
      </c>
      <c r="BZ1524">
        <f t="shared" si="1932"/>
        <v>0</v>
      </c>
      <c r="CA1524">
        <f t="shared" si="1890"/>
        <v>-972</v>
      </c>
      <c r="CB1524">
        <f t="shared" si="1933"/>
        <v>0</v>
      </c>
      <c r="CC1524">
        <f t="shared" si="1891"/>
        <v>-971</v>
      </c>
      <c r="CD1524">
        <f t="shared" si="1934"/>
        <v>0</v>
      </c>
      <c r="CE1524">
        <f t="shared" si="1892"/>
        <v>-970</v>
      </c>
      <c r="CF1524">
        <f t="shared" si="1935"/>
        <v>0</v>
      </c>
      <c r="CG1524">
        <f t="shared" si="1893"/>
        <v>-969</v>
      </c>
      <c r="CH1524">
        <f t="shared" si="1936"/>
        <v>0</v>
      </c>
      <c r="CI1524">
        <f t="shared" si="1894"/>
        <v>-968</v>
      </c>
      <c r="CJ1524">
        <f t="shared" si="1937"/>
        <v>0</v>
      </c>
      <c r="CK1524">
        <f t="shared" si="1895"/>
        <v>-967</v>
      </c>
      <c r="CL1524">
        <f t="shared" si="1938"/>
        <v>0</v>
      </c>
      <c r="CM1524">
        <f t="shared" si="1896"/>
        <v>-966</v>
      </c>
      <c r="CN1524">
        <f t="shared" si="1939"/>
        <v>0</v>
      </c>
      <c r="CO1524">
        <f t="shared" si="1897"/>
        <v>-965</v>
      </c>
      <c r="CP1524">
        <f t="shared" si="1940"/>
        <v>0</v>
      </c>
      <c r="CQ1524">
        <f t="shared" si="1898"/>
        <v>-964</v>
      </c>
      <c r="CR1524">
        <f t="shared" si="1941"/>
        <v>0</v>
      </c>
      <c r="CS1524">
        <f t="shared" si="1899"/>
        <v>-963</v>
      </c>
      <c r="CT1524">
        <f t="shared" si="1942"/>
        <v>0</v>
      </c>
      <c r="CU1524">
        <f t="shared" si="1900"/>
        <v>-962</v>
      </c>
      <c r="CV1524">
        <f t="shared" si="1943"/>
        <v>0</v>
      </c>
      <c r="CW1524">
        <f t="shared" si="1901"/>
        <v>-961</v>
      </c>
      <c r="CX1524">
        <f t="shared" si="1944"/>
        <v>0</v>
      </c>
    </row>
    <row r="1525" spans="1:102">
      <c r="A1525" s="193">
        <v>39689</v>
      </c>
      <c r="B1525" t="s">
        <v>950</v>
      </c>
      <c r="C1525" t="s">
        <v>951</v>
      </c>
      <c r="D1525" t="s">
        <v>1679</v>
      </c>
      <c r="E1525" t="s">
        <v>2707</v>
      </c>
      <c r="F1525" t="s">
        <v>1385</v>
      </c>
      <c r="G1525" t="s">
        <v>8</v>
      </c>
      <c r="H1525" t="s">
        <v>8</v>
      </c>
      <c r="I1525" t="s">
        <v>8</v>
      </c>
      <c r="J1525">
        <v>66</v>
      </c>
      <c r="K1525" t="s">
        <v>2635</v>
      </c>
      <c r="L1525">
        <v>83</v>
      </c>
      <c r="M1525" t="s">
        <v>1401</v>
      </c>
      <c r="N1525" t="s">
        <v>979</v>
      </c>
      <c r="O1525">
        <v>47150</v>
      </c>
      <c r="P1525" t="s">
        <v>6</v>
      </c>
      <c r="Q1525">
        <v>91</v>
      </c>
      <c r="R1525" s="193">
        <v>39689</v>
      </c>
      <c r="S1525" s="193">
        <v>39501</v>
      </c>
      <c r="T1525">
        <v>250</v>
      </c>
      <c r="U1525" t="s">
        <v>955</v>
      </c>
      <c r="V1525" t="str">
        <f t="shared" si="1902"/>
        <v>2008</v>
      </c>
      <c r="W1525" s="211">
        <f t="shared" si="1945"/>
        <v>-1000</v>
      </c>
      <c r="X1525">
        <f t="shared" si="1903"/>
        <v>0</v>
      </c>
      <c r="Y1525">
        <f t="shared" si="1865"/>
        <v>-999</v>
      </c>
      <c r="Z1525">
        <f t="shared" si="1904"/>
        <v>0</v>
      </c>
      <c r="AA1525">
        <f t="shared" si="1866"/>
        <v>-998</v>
      </c>
      <c r="AB1525">
        <f t="shared" si="1905"/>
        <v>0</v>
      </c>
      <c r="AC1525">
        <f t="shared" si="1867"/>
        <v>-997</v>
      </c>
      <c r="AD1525">
        <f t="shared" si="1906"/>
        <v>0</v>
      </c>
      <c r="AE1525">
        <f t="shared" si="1907"/>
        <v>-996</v>
      </c>
      <c r="AF1525">
        <f t="shared" si="1908"/>
        <v>0</v>
      </c>
      <c r="AG1525">
        <f t="shared" si="1868"/>
        <v>-995</v>
      </c>
      <c r="AH1525">
        <f t="shared" si="1909"/>
        <v>0</v>
      </c>
      <c r="AI1525">
        <f t="shared" si="1869"/>
        <v>-994</v>
      </c>
      <c r="AJ1525">
        <f t="shared" si="1910"/>
        <v>0</v>
      </c>
      <c r="AK1525">
        <f t="shared" si="1870"/>
        <v>-993</v>
      </c>
      <c r="AL1525">
        <f t="shared" si="1911"/>
        <v>0</v>
      </c>
      <c r="AM1525">
        <f t="shared" si="1912"/>
        <v>-992</v>
      </c>
      <c r="AN1525">
        <f t="shared" si="1913"/>
        <v>0</v>
      </c>
      <c r="AO1525">
        <f t="shared" si="1871"/>
        <v>-991</v>
      </c>
      <c r="AP1525">
        <f t="shared" si="1914"/>
        <v>0</v>
      </c>
      <c r="AQ1525">
        <f t="shared" si="1872"/>
        <v>-990</v>
      </c>
      <c r="AR1525">
        <f t="shared" si="1915"/>
        <v>0</v>
      </c>
      <c r="AS1525">
        <f t="shared" si="1873"/>
        <v>-989</v>
      </c>
      <c r="AT1525">
        <f t="shared" si="1916"/>
        <v>0</v>
      </c>
      <c r="AU1525">
        <f t="shared" si="1874"/>
        <v>-988</v>
      </c>
      <c r="AV1525">
        <f t="shared" si="1917"/>
        <v>0</v>
      </c>
      <c r="AW1525">
        <f t="shared" si="1875"/>
        <v>-987</v>
      </c>
      <c r="AX1525">
        <f t="shared" si="1918"/>
        <v>0</v>
      </c>
      <c r="AY1525">
        <f t="shared" si="1876"/>
        <v>-986</v>
      </c>
      <c r="AZ1525">
        <f t="shared" si="1919"/>
        <v>0</v>
      </c>
      <c r="BA1525">
        <f t="shared" si="1877"/>
        <v>-985</v>
      </c>
      <c r="BB1525">
        <f t="shared" si="1920"/>
        <v>0</v>
      </c>
      <c r="BC1525">
        <f t="shared" si="1878"/>
        <v>-984</v>
      </c>
      <c r="BD1525">
        <f t="shared" si="1921"/>
        <v>0</v>
      </c>
      <c r="BE1525">
        <f t="shared" si="1879"/>
        <v>-983</v>
      </c>
      <c r="BF1525">
        <f t="shared" si="1922"/>
        <v>0</v>
      </c>
      <c r="BG1525">
        <f t="shared" si="1880"/>
        <v>-982</v>
      </c>
      <c r="BH1525">
        <f t="shared" si="1923"/>
        <v>0</v>
      </c>
      <c r="BI1525">
        <f t="shared" si="1881"/>
        <v>-981</v>
      </c>
      <c r="BJ1525">
        <f t="shared" si="1924"/>
        <v>0</v>
      </c>
      <c r="BK1525">
        <f t="shared" si="1882"/>
        <v>-980</v>
      </c>
      <c r="BL1525">
        <f t="shared" si="1925"/>
        <v>0</v>
      </c>
      <c r="BM1525">
        <f t="shared" si="1883"/>
        <v>-979</v>
      </c>
      <c r="BN1525">
        <f t="shared" si="1926"/>
        <v>0</v>
      </c>
      <c r="BO1525">
        <f t="shared" si="1884"/>
        <v>-978</v>
      </c>
      <c r="BP1525">
        <f t="shared" si="1927"/>
        <v>0</v>
      </c>
      <c r="BQ1525">
        <f t="shared" si="1885"/>
        <v>-977</v>
      </c>
      <c r="BR1525">
        <f t="shared" si="1928"/>
        <v>0</v>
      </c>
      <c r="BS1525">
        <f t="shared" si="1886"/>
        <v>-976</v>
      </c>
      <c r="BT1525">
        <f t="shared" si="1929"/>
        <v>0</v>
      </c>
      <c r="BU1525">
        <f t="shared" si="1887"/>
        <v>-975</v>
      </c>
      <c r="BV1525">
        <f t="shared" si="1930"/>
        <v>0</v>
      </c>
      <c r="BW1525">
        <f t="shared" si="1888"/>
        <v>-974</v>
      </c>
      <c r="BX1525">
        <f t="shared" si="1931"/>
        <v>0</v>
      </c>
      <c r="BY1525">
        <f t="shared" si="1889"/>
        <v>-973</v>
      </c>
      <c r="BZ1525">
        <f t="shared" si="1932"/>
        <v>0</v>
      </c>
      <c r="CA1525">
        <f t="shared" si="1890"/>
        <v>-972</v>
      </c>
      <c r="CB1525">
        <f t="shared" si="1933"/>
        <v>0</v>
      </c>
      <c r="CC1525">
        <f t="shared" si="1891"/>
        <v>-971</v>
      </c>
      <c r="CD1525">
        <f t="shared" si="1934"/>
        <v>0</v>
      </c>
      <c r="CE1525">
        <f t="shared" si="1892"/>
        <v>-970</v>
      </c>
      <c r="CF1525">
        <f t="shared" si="1935"/>
        <v>0</v>
      </c>
      <c r="CG1525">
        <f t="shared" si="1893"/>
        <v>-969</v>
      </c>
      <c r="CH1525">
        <f t="shared" si="1936"/>
        <v>0</v>
      </c>
      <c r="CI1525">
        <f t="shared" si="1894"/>
        <v>-968</v>
      </c>
      <c r="CJ1525">
        <f t="shared" si="1937"/>
        <v>0</v>
      </c>
      <c r="CK1525">
        <f t="shared" si="1895"/>
        <v>-967</v>
      </c>
      <c r="CL1525">
        <f t="shared" si="1938"/>
        <v>0</v>
      </c>
      <c r="CM1525">
        <f t="shared" si="1896"/>
        <v>-966</v>
      </c>
      <c r="CN1525">
        <f t="shared" si="1939"/>
        <v>0</v>
      </c>
      <c r="CO1525">
        <f t="shared" si="1897"/>
        <v>-965</v>
      </c>
      <c r="CP1525">
        <f t="shared" si="1940"/>
        <v>0</v>
      </c>
      <c r="CQ1525">
        <f t="shared" si="1898"/>
        <v>-964</v>
      </c>
      <c r="CR1525">
        <f t="shared" si="1941"/>
        <v>0</v>
      </c>
      <c r="CS1525">
        <f t="shared" si="1899"/>
        <v>-963</v>
      </c>
      <c r="CT1525">
        <f t="shared" si="1942"/>
        <v>0</v>
      </c>
      <c r="CU1525">
        <f t="shared" si="1900"/>
        <v>-962</v>
      </c>
      <c r="CV1525">
        <f t="shared" si="1943"/>
        <v>0</v>
      </c>
      <c r="CW1525">
        <f t="shared" si="1901"/>
        <v>-961</v>
      </c>
      <c r="CX1525">
        <f t="shared" si="1944"/>
        <v>0</v>
      </c>
    </row>
    <row r="1526" spans="1:102">
      <c r="A1526" s="193">
        <v>37592</v>
      </c>
      <c r="B1526" t="s">
        <v>950</v>
      </c>
      <c r="C1526" t="s">
        <v>951</v>
      </c>
      <c r="D1526" t="s">
        <v>1823</v>
      </c>
      <c r="E1526" t="s">
        <v>2708</v>
      </c>
      <c r="F1526" t="s">
        <v>2709</v>
      </c>
      <c r="G1526" t="s">
        <v>8</v>
      </c>
      <c r="H1526" t="s">
        <v>8</v>
      </c>
      <c r="I1526" t="s">
        <v>8</v>
      </c>
      <c r="J1526">
        <v>33</v>
      </c>
      <c r="K1526" t="s">
        <v>1855</v>
      </c>
      <c r="L1526">
        <v>39</v>
      </c>
      <c r="M1526" t="s">
        <v>36</v>
      </c>
      <c r="N1526" t="s">
        <v>954</v>
      </c>
      <c r="O1526">
        <v>47150</v>
      </c>
      <c r="P1526" t="s">
        <v>6</v>
      </c>
      <c r="Q1526">
        <v>91</v>
      </c>
      <c r="R1526" s="193">
        <v>31929</v>
      </c>
      <c r="S1526" s="193">
        <v>73050</v>
      </c>
      <c r="T1526">
        <v>200</v>
      </c>
      <c r="U1526" t="s">
        <v>955</v>
      </c>
      <c r="V1526" t="str">
        <f t="shared" si="1902"/>
        <v>2002</v>
      </c>
      <c r="W1526" s="211">
        <f t="shared" si="1945"/>
        <v>-1000</v>
      </c>
      <c r="X1526">
        <f t="shared" si="1903"/>
        <v>0</v>
      </c>
      <c r="Y1526">
        <f t="shared" si="1865"/>
        <v>-999</v>
      </c>
      <c r="Z1526">
        <f t="shared" si="1904"/>
        <v>0</v>
      </c>
      <c r="AA1526">
        <f t="shared" si="1866"/>
        <v>-998</v>
      </c>
      <c r="AB1526">
        <f t="shared" si="1905"/>
        <v>0</v>
      </c>
      <c r="AC1526">
        <f t="shared" si="1867"/>
        <v>-997</v>
      </c>
      <c r="AD1526">
        <f t="shared" si="1906"/>
        <v>0</v>
      </c>
      <c r="AE1526">
        <f t="shared" si="1907"/>
        <v>-996</v>
      </c>
      <c r="AF1526">
        <f t="shared" si="1908"/>
        <v>0</v>
      </c>
      <c r="AG1526">
        <f t="shared" si="1868"/>
        <v>-995</v>
      </c>
      <c r="AH1526">
        <f t="shared" si="1909"/>
        <v>0</v>
      </c>
      <c r="AI1526">
        <f t="shared" si="1869"/>
        <v>-994</v>
      </c>
      <c r="AJ1526">
        <f t="shared" si="1910"/>
        <v>0</v>
      </c>
      <c r="AK1526">
        <f t="shared" si="1870"/>
        <v>-993</v>
      </c>
      <c r="AL1526">
        <f t="shared" si="1911"/>
        <v>0</v>
      </c>
      <c r="AM1526">
        <f t="shared" si="1912"/>
        <v>-992</v>
      </c>
      <c r="AN1526">
        <f t="shared" si="1913"/>
        <v>0</v>
      </c>
      <c r="AO1526">
        <f t="shared" si="1871"/>
        <v>-991</v>
      </c>
      <c r="AP1526">
        <f t="shared" si="1914"/>
        <v>0</v>
      </c>
      <c r="AQ1526">
        <f t="shared" si="1872"/>
        <v>-990</v>
      </c>
      <c r="AR1526">
        <f t="shared" si="1915"/>
        <v>0</v>
      </c>
      <c r="AS1526">
        <f t="shared" si="1873"/>
        <v>-989</v>
      </c>
      <c r="AT1526">
        <f t="shared" si="1916"/>
        <v>0</v>
      </c>
      <c r="AU1526">
        <f t="shared" si="1874"/>
        <v>-988</v>
      </c>
      <c r="AV1526">
        <f t="shared" si="1917"/>
        <v>0</v>
      </c>
      <c r="AW1526">
        <f t="shared" si="1875"/>
        <v>-987</v>
      </c>
      <c r="AX1526">
        <f t="shared" si="1918"/>
        <v>0</v>
      </c>
      <c r="AY1526">
        <f t="shared" si="1876"/>
        <v>-986</v>
      </c>
      <c r="AZ1526">
        <f t="shared" si="1919"/>
        <v>0</v>
      </c>
      <c r="BA1526">
        <f t="shared" si="1877"/>
        <v>-985</v>
      </c>
      <c r="BB1526">
        <f t="shared" si="1920"/>
        <v>0</v>
      </c>
      <c r="BC1526">
        <f t="shared" si="1878"/>
        <v>-984</v>
      </c>
      <c r="BD1526">
        <f t="shared" si="1921"/>
        <v>0</v>
      </c>
      <c r="BE1526">
        <f t="shared" si="1879"/>
        <v>-983</v>
      </c>
      <c r="BF1526">
        <f t="shared" si="1922"/>
        <v>0</v>
      </c>
      <c r="BG1526">
        <f t="shared" si="1880"/>
        <v>-982</v>
      </c>
      <c r="BH1526">
        <f t="shared" si="1923"/>
        <v>0</v>
      </c>
      <c r="BI1526">
        <f t="shared" si="1881"/>
        <v>-981</v>
      </c>
      <c r="BJ1526">
        <f t="shared" si="1924"/>
        <v>0</v>
      </c>
      <c r="BK1526">
        <f t="shared" si="1882"/>
        <v>-980</v>
      </c>
      <c r="BL1526">
        <f t="shared" si="1925"/>
        <v>0</v>
      </c>
      <c r="BM1526">
        <f t="shared" si="1883"/>
        <v>-979</v>
      </c>
      <c r="BN1526">
        <f t="shared" si="1926"/>
        <v>0</v>
      </c>
      <c r="BO1526">
        <f t="shared" si="1884"/>
        <v>-978</v>
      </c>
      <c r="BP1526">
        <f t="shared" si="1927"/>
        <v>0</v>
      </c>
      <c r="BQ1526">
        <f t="shared" si="1885"/>
        <v>-977</v>
      </c>
      <c r="BR1526">
        <f t="shared" si="1928"/>
        <v>0</v>
      </c>
      <c r="BS1526">
        <f t="shared" si="1886"/>
        <v>-976</v>
      </c>
      <c r="BT1526">
        <f t="shared" si="1929"/>
        <v>0</v>
      </c>
      <c r="BU1526">
        <f t="shared" si="1887"/>
        <v>-975</v>
      </c>
      <c r="BV1526">
        <f t="shared" si="1930"/>
        <v>0</v>
      </c>
      <c r="BW1526">
        <f t="shared" si="1888"/>
        <v>-974</v>
      </c>
      <c r="BX1526">
        <f t="shared" si="1931"/>
        <v>0</v>
      </c>
      <c r="BY1526">
        <f t="shared" si="1889"/>
        <v>-973</v>
      </c>
      <c r="BZ1526">
        <f t="shared" si="1932"/>
        <v>0</v>
      </c>
      <c r="CA1526">
        <f t="shared" si="1890"/>
        <v>-972</v>
      </c>
      <c r="CB1526">
        <f t="shared" si="1933"/>
        <v>0</v>
      </c>
      <c r="CC1526">
        <f t="shared" si="1891"/>
        <v>-971</v>
      </c>
      <c r="CD1526">
        <f t="shared" si="1934"/>
        <v>0</v>
      </c>
      <c r="CE1526">
        <f t="shared" si="1892"/>
        <v>-970</v>
      </c>
      <c r="CF1526">
        <f t="shared" si="1935"/>
        <v>0</v>
      </c>
      <c r="CG1526">
        <f t="shared" si="1893"/>
        <v>-969</v>
      </c>
      <c r="CH1526">
        <f t="shared" si="1936"/>
        <v>0</v>
      </c>
      <c r="CI1526">
        <f t="shared" si="1894"/>
        <v>-968</v>
      </c>
      <c r="CJ1526">
        <f t="shared" si="1937"/>
        <v>0</v>
      </c>
      <c r="CK1526">
        <f t="shared" si="1895"/>
        <v>-967</v>
      </c>
      <c r="CL1526">
        <f t="shared" si="1938"/>
        <v>0</v>
      </c>
      <c r="CM1526">
        <f t="shared" si="1896"/>
        <v>-966</v>
      </c>
      <c r="CN1526">
        <f t="shared" si="1939"/>
        <v>0</v>
      </c>
      <c r="CO1526">
        <f t="shared" si="1897"/>
        <v>-965</v>
      </c>
      <c r="CP1526">
        <f t="shared" si="1940"/>
        <v>0</v>
      </c>
      <c r="CQ1526">
        <f t="shared" si="1898"/>
        <v>-964</v>
      </c>
      <c r="CR1526">
        <f t="shared" si="1941"/>
        <v>0</v>
      </c>
      <c r="CS1526">
        <f t="shared" si="1899"/>
        <v>-963</v>
      </c>
      <c r="CT1526">
        <f t="shared" si="1942"/>
        <v>0</v>
      </c>
      <c r="CU1526">
        <f t="shared" si="1900"/>
        <v>-962</v>
      </c>
      <c r="CV1526">
        <f t="shared" si="1943"/>
        <v>0</v>
      </c>
      <c r="CW1526">
        <f t="shared" si="1901"/>
        <v>-961</v>
      </c>
      <c r="CX1526">
        <f t="shared" si="1944"/>
        <v>0</v>
      </c>
    </row>
    <row r="1527" spans="1:102">
      <c r="A1527" s="193">
        <v>38792</v>
      </c>
      <c r="B1527" t="s">
        <v>950</v>
      </c>
      <c r="C1527" t="s">
        <v>951</v>
      </c>
      <c r="D1527" t="s">
        <v>961</v>
      </c>
      <c r="E1527" t="s">
        <v>2710</v>
      </c>
      <c r="F1527" t="s">
        <v>2711</v>
      </c>
      <c r="G1527" t="s">
        <v>8</v>
      </c>
      <c r="H1527" t="s">
        <v>8</v>
      </c>
      <c r="I1527" t="s">
        <v>8</v>
      </c>
      <c r="J1527">
        <v>61</v>
      </c>
      <c r="K1527" t="s">
        <v>1829</v>
      </c>
      <c r="L1527">
        <v>34</v>
      </c>
      <c r="M1527" t="s">
        <v>2</v>
      </c>
      <c r="N1527" t="s">
        <v>954</v>
      </c>
      <c r="O1527">
        <v>47150</v>
      </c>
      <c r="P1527" t="s">
        <v>6</v>
      </c>
      <c r="Q1527">
        <v>91</v>
      </c>
      <c r="R1527" s="193">
        <v>38792</v>
      </c>
      <c r="S1527" s="193">
        <v>38792</v>
      </c>
      <c r="T1527">
        <v>100</v>
      </c>
      <c r="U1527" t="s">
        <v>955</v>
      </c>
      <c r="V1527" t="str">
        <f t="shared" si="1902"/>
        <v>2006</v>
      </c>
      <c r="W1527" s="211">
        <f t="shared" si="1945"/>
        <v>-1000</v>
      </c>
      <c r="X1527">
        <f t="shared" si="1903"/>
        <v>0</v>
      </c>
      <c r="Y1527">
        <f t="shared" si="1865"/>
        <v>-999</v>
      </c>
      <c r="Z1527">
        <f t="shared" si="1904"/>
        <v>0</v>
      </c>
      <c r="AA1527">
        <f t="shared" si="1866"/>
        <v>-998</v>
      </c>
      <c r="AB1527">
        <f t="shared" si="1905"/>
        <v>0</v>
      </c>
      <c r="AC1527">
        <f t="shared" si="1867"/>
        <v>-997</v>
      </c>
      <c r="AD1527">
        <f t="shared" si="1906"/>
        <v>0</v>
      </c>
      <c r="AE1527">
        <f t="shared" si="1907"/>
        <v>-996</v>
      </c>
      <c r="AF1527">
        <f t="shared" si="1908"/>
        <v>0</v>
      </c>
      <c r="AG1527">
        <f t="shared" si="1868"/>
        <v>-995</v>
      </c>
      <c r="AH1527">
        <f t="shared" si="1909"/>
        <v>0</v>
      </c>
      <c r="AI1527">
        <f t="shared" si="1869"/>
        <v>-994</v>
      </c>
      <c r="AJ1527">
        <f t="shared" si="1910"/>
        <v>0</v>
      </c>
      <c r="AK1527">
        <f t="shared" si="1870"/>
        <v>-993</v>
      </c>
      <c r="AL1527">
        <f t="shared" si="1911"/>
        <v>0</v>
      </c>
      <c r="AM1527">
        <f t="shared" si="1912"/>
        <v>-992</v>
      </c>
      <c r="AN1527">
        <f t="shared" si="1913"/>
        <v>0</v>
      </c>
      <c r="AO1527">
        <f t="shared" si="1871"/>
        <v>-991</v>
      </c>
      <c r="AP1527">
        <f t="shared" si="1914"/>
        <v>0</v>
      </c>
      <c r="AQ1527">
        <f t="shared" si="1872"/>
        <v>-990</v>
      </c>
      <c r="AR1527">
        <f t="shared" si="1915"/>
        <v>0</v>
      </c>
      <c r="AS1527">
        <f t="shared" si="1873"/>
        <v>-989</v>
      </c>
      <c r="AT1527">
        <f t="shared" si="1916"/>
        <v>0</v>
      </c>
      <c r="AU1527">
        <f t="shared" si="1874"/>
        <v>-988</v>
      </c>
      <c r="AV1527">
        <f t="shared" si="1917"/>
        <v>0</v>
      </c>
      <c r="AW1527">
        <f t="shared" si="1875"/>
        <v>-987</v>
      </c>
      <c r="AX1527">
        <f t="shared" si="1918"/>
        <v>0</v>
      </c>
      <c r="AY1527">
        <f t="shared" si="1876"/>
        <v>-986</v>
      </c>
      <c r="AZ1527">
        <f t="shared" si="1919"/>
        <v>0</v>
      </c>
      <c r="BA1527">
        <f t="shared" si="1877"/>
        <v>-985</v>
      </c>
      <c r="BB1527">
        <f t="shared" si="1920"/>
        <v>0</v>
      </c>
      <c r="BC1527">
        <f t="shared" si="1878"/>
        <v>-984</v>
      </c>
      <c r="BD1527">
        <f t="shared" si="1921"/>
        <v>0</v>
      </c>
      <c r="BE1527">
        <f t="shared" si="1879"/>
        <v>-983</v>
      </c>
      <c r="BF1527">
        <f t="shared" si="1922"/>
        <v>0</v>
      </c>
      <c r="BG1527">
        <f t="shared" si="1880"/>
        <v>-982</v>
      </c>
      <c r="BH1527">
        <f t="shared" si="1923"/>
        <v>0</v>
      </c>
      <c r="BI1527">
        <f t="shared" si="1881"/>
        <v>-981</v>
      </c>
      <c r="BJ1527">
        <f t="shared" si="1924"/>
        <v>0</v>
      </c>
      <c r="BK1527">
        <f t="shared" si="1882"/>
        <v>-980</v>
      </c>
      <c r="BL1527">
        <f t="shared" si="1925"/>
        <v>0</v>
      </c>
      <c r="BM1527">
        <f t="shared" si="1883"/>
        <v>-979</v>
      </c>
      <c r="BN1527">
        <f t="shared" si="1926"/>
        <v>0</v>
      </c>
      <c r="BO1527">
        <f t="shared" si="1884"/>
        <v>-978</v>
      </c>
      <c r="BP1527">
        <f t="shared" si="1927"/>
        <v>0</v>
      </c>
      <c r="BQ1527">
        <f t="shared" si="1885"/>
        <v>-977</v>
      </c>
      <c r="BR1527">
        <f t="shared" si="1928"/>
        <v>0</v>
      </c>
      <c r="BS1527">
        <f t="shared" si="1886"/>
        <v>-976</v>
      </c>
      <c r="BT1527">
        <f t="shared" si="1929"/>
        <v>0</v>
      </c>
      <c r="BU1527">
        <f t="shared" si="1887"/>
        <v>-975</v>
      </c>
      <c r="BV1527">
        <f t="shared" si="1930"/>
        <v>0</v>
      </c>
      <c r="BW1527">
        <f t="shared" si="1888"/>
        <v>-974</v>
      </c>
      <c r="BX1527">
        <f t="shared" si="1931"/>
        <v>0</v>
      </c>
      <c r="BY1527">
        <f t="shared" si="1889"/>
        <v>-973</v>
      </c>
      <c r="BZ1527">
        <f t="shared" si="1932"/>
        <v>0</v>
      </c>
      <c r="CA1527">
        <f t="shared" si="1890"/>
        <v>-972</v>
      </c>
      <c r="CB1527">
        <f t="shared" si="1933"/>
        <v>0</v>
      </c>
      <c r="CC1527">
        <f t="shared" si="1891"/>
        <v>-971</v>
      </c>
      <c r="CD1527">
        <f t="shared" si="1934"/>
        <v>0</v>
      </c>
      <c r="CE1527">
        <f t="shared" si="1892"/>
        <v>-970</v>
      </c>
      <c r="CF1527">
        <f t="shared" si="1935"/>
        <v>0</v>
      </c>
      <c r="CG1527">
        <f t="shared" si="1893"/>
        <v>-969</v>
      </c>
      <c r="CH1527">
        <f t="shared" si="1936"/>
        <v>0</v>
      </c>
      <c r="CI1527">
        <f t="shared" si="1894"/>
        <v>-968</v>
      </c>
      <c r="CJ1527">
        <f t="shared" si="1937"/>
        <v>0</v>
      </c>
      <c r="CK1527">
        <f t="shared" si="1895"/>
        <v>-967</v>
      </c>
      <c r="CL1527">
        <f t="shared" si="1938"/>
        <v>0</v>
      </c>
      <c r="CM1527">
        <f t="shared" si="1896"/>
        <v>-966</v>
      </c>
      <c r="CN1527">
        <f t="shared" si="1939"/>
        <v>0</v>
      </c>
      <c r="CO1527">
        <f t="shared" si="1897"/>
        <v>-965</v>
      </c>
      <c r="CP1527">
        <f t="shared" si="1940"/>
        <v>0</v>
      </c>
      <c r="CQ1527">
        <f t="shared" si="1898"/>
        <v>-964</v>
      </c>
      <c r="CR1527">
        <f t="shared" si="1941"/>
        <v>0</v>
      </c>
      <c r="CS1527">
        <f t="shared" si="1899"/>
        <v>-963</v>
      </c>
      <c r="CT1527">
        <f t="shared" si="1942"/>
        <v>0</v>
      </c>
      <c r="CU1527">
        <f t="shared" si="1900"/>
        <v>-962</v>
      </c>
      <c r="CV1527">
        <f t="shared" si="1943"/>
        <v>0</v>
      </c>
      <c r="CW1527">
        <f t="shared" si="1901"/>
        <v>-961</v>
      </c>
      <c r="CX1527">
        <f t="shared" si="1944"/>
        <v>0</v>
      </c>
    </row>
    <row r="1528" spans="1:102">
      <c r="A1528" s="193">
        <v>40102</v>
      </c>
      <c r="B1528" t="s">
        <v>950</v>
      </c>
      <c r="C1528" t="s">
        <v>951</v>
      </c>
      <c r="D1528" t="s">
        <v>1050</v>
      </c>
      <c r="E1528" t="s">
        <v>2712</v>
      </c>
      <c r="F1528" t="s">
        <v>2712</v>
      </c>
      <c r="G1528" t="s">
        <v>8</v>
      </c>
      <c r="H1528" t="s">
        <v>8</v>
      </c>
      <c r="I1528" t="s">
        <v>8</v>
      </c>
      <c r="J1528">
        <v>61</v>
      </c>
      <c r="K1528" t="s">
        <v>1829</v>
      </c>
      <c r="L1528">
        <v>34</v>
      </c>
      <c r="M1528" t="s">
        <v>2</v>
      </c>
      <c r="N1528" t="s">
        <v>954</v>
      </c>
      <c r="O1528">
        <v>47150</v>
      </c>
      <c r="P1528" t="s">
        <v>6</v>
      </c>
      <c r="Q1528">
        <v>91</v>
      </c>
      <c r="R1528" s="193">
        <v>40102</v>
      </c>
      <c r="S1528" s="193">
        <v>40102</v>
      </c>
      <c r="T1528">
        <v>100</v>
      </c>
      <c r="U1528" t="s">
        <v>955</v>
      </c>
      <c r="V1528" t="str">
        <f t="shared" si="1902"/>
        <v>2009</v>
      </c>
      <c r="W1528" s="211">
        <f t="shared" si="1945"/>
        <v>-1000</v>
      </c>
      <c r="X1528">
        <f t="shared" si="1903"/>
        <v>0</v>
      </c>
      <c r="Y1528">
        <f t="shared" si="1865"/>
        <v>-999</v>
      </c>
      <c r="Z1528">
        <f t="shared" si="1904"/>
        <v>0</v>
      </c>
      <c r="AA1528">
        <f t="shared" si="1866"/>
        <v>-998</v>
      </c>
      <c r="AB1528">
        <f t="shared" si="1905"/>
        <v>0</v>
      </c>
      <c r="AC1528">
        <f t="shared" si="1867"/>
        <v>-997</v>
      </c>
      <c r="AD1528">
        <f t="shared" si="1906"/>
        <v>0</v>
      </c>
      <c r="AE1528">
        <f t="shared" si="1907"/>
        <v>-996</v>
      </c>
      <c r="AF1528">
        <f t="shared" si="1908"/>
        <v>0</v>
      </c>
      <c r="AG1528">
        <f t="shared" si="1868"/>
        <v>-995</v>
      </c>
      <c r="AH1528">
        <f t="shared" si="1909"/>
        <v>0</v>
      </c>
      <c r="AI1528">
        <f t="shared" si="1869"/>
        <v>-994</v>
      </c>
      <c r="AJ1528">
        <f t="shared" si="1910"/>
        <v>0</v>
      </c>
      <c r="AK1528">
        <f t="shared" si="1870"/>
        <v>-993</v>
      </c>
      <c r="AL1528">
        <f t="shared" si="1911"/>
        <v>0</v>
      </c>
      <c r="AM1528">
        <f t="shared" si="1912"/>
        <v>-992</v>
      </c>
      <c r="AN1528">
        <f t="shared" si="1913"/>
        <v>0</v>
      </c>
      <c r="AO1528">
        <f t="shared" si="1871"/>
        <v>-991</v>
      </c>
      <c r="AP1528">
        <f t="shared" si="1914"/>
        <v>0</v>
      </c>
      <c r="AQ1528">
        <f t="shared" si="1872"/>
        <v>-990</v>
      </c>
      <c r="AR1528">
        <f t="shared" si="1915"/>
        <v>0</v>
      </c>
      <c r="AS1528">
        <f t="shared" si="1873"/>
        <v>-989</v>
      </c>
      <c r="AT1528">
        <f t="shared" si="1916"/>
        <v>0</v>
      </c>
      <c r="AU1528">
        <f t="shared" si="1874"/>
        <v>-988</v>
      </c>
      <c r="AV1528">
        <f t="shared" si="1917"/>
        <v>0</v>
      </c>
      <c r="AW1528">
        <f t="shared" si="1875"/>
        <v>-987</v>
      </c>
      <c r="AX1528">
        <f t="shared" si="1918"/>
        <v>0</v>
      </c>
      <c r="AY1528">
        <f t="shared" si="1876"/>
        <v>-986</v>
      </c>
      <c r="AZ1528">
        <f t="shared" si="1919"/>
        <v>0</v>
      </c>
      <c r="BA1528">
        <f t="shared" si="1877"/>
        <v>-985</v>
      </c>
      <c r="BB1528">
        <f t="shared" si="1920"/>
        <v>0</v>
      </c>
      <c r="BC1528">
        <f t="shared" si="1878"/>
        <v>-984</v>
      </c>
      <c r="BD1528">
        <f t="shared" si="1921"/>
        <v>0</v>
      </c>
      <c r="BE1528">
        <f t="shared" si="1879"/>
        <v>-983</v>
      </c>
      <c r="BF1528">
        <f t="shared" si="1922"/>
        <v>0</v>
      </c>
      <c r="BG1528">
        <f t="shared" si="1880"/>
        <v>-982</v>
      </c>
      <c r="BH1528">
        <f t="shared" si="1923"/>
        <v>0</v>
      </c>
      <c r="BI1528">
        <f t="shared" si="1881"/>
        <v>-981</v>
      </c>
      <c r="BJ1528">
        <f t="shared" si="1924"/>
        <v>0</v>
      </c>
      <c r="BK1528">
        <f t="shared" si="1882"/>
        <v>-980</v>
      </c>
      <c r="BL1528">
        <f t="shared" si="1925"/>
        <v>0</v>
      </c>
      <c r="BM1528">
        <f t="shared" si="1883"/>
        <v>-979</v>
      </c>
      <c r="BN1528">
        <f t="shared" si="1926"/>
        <v>0</v>
      </c>
      <c r="BO1528">
        <f t="shared" si="1884"/>
        <v>-978</v>
      </c>
      <c r="BP1528">
        <f t="shared" si="1927"/>
        <v>0</v>
      </c>
      <c r="BQ1528">
        <f t="shared" si="1885"/>
        <v>-977</v>
      </c>
      <c r="BR1528">
        <f t="shared" si="1928"/>
        <v>0</v>
      </c>
      <c r="BS1528">
        <f t="shared" si="1886"/>
        <v>-976</v>
      </c>
      <c r="BT1528">
        <f t="shared" si="1929"/>
        <v>0</v>
      </c>
      <c r="BU1528">
        <f t="shared" si="1887"/>
        <v>-975</v>
      </c>
      <c r="BV1528">
        <f t="shared" si="1930"/>
        <v>0</v>
      </c>
      <c r="BW1528">
        <f t="shared" si="1888"/>
        <v>-974</v>
      </c>
      <c r="BX1528">
        <f t="shared" si="1931"/>
        <v>0</v>
      </c>
      <c r="BY1528">
        <f t="shared" si="1889"/>
        <v>-973</v>
      </c>
      <c r="BZ1528">
        <f t="shared" si="1932"/>
        <v>0</v>
      </c>
      <c r="CA1528">
        <f t="shared" si="1890"/>
        <v>-972</v>
      </c>
      <c r="CB1528">
        <f t="shared" si="1933"/>
        <v>0</v>
      </c>
      <c r="CC1528">
        <f t="shared" si="1891"/>
        <v>-971</v>
      </c>
      <c r="CD1528">
        <f t="shared" si="1934"/>
        <v>0</v>
      </c>
      <c r="CE1528">
        <f t="shared" si="1892"/>
        <v>-970</v>
      </c>
      <c r="CF1528">
        <f t="shared" si="1935"/>
        <v>0</v>
      </c>
      <c r="CG1528">
        <f t="shared" si="1893"/>
        <v>-969</v>
      </c>
      <c r="CH1528">
        <f t="shared" si="1936"/>
        <v>0</v>
      </c>
      <c r="CI1528">
        <f t="shared" si="1894"/>
        <v>-968</v>
      </c>
      <c r="CJ1528">
        <f t="shared" si="1937"/>
        <v>0</v>
      </c>
      <c r="CK1528">
        <f t="shared" si="1895"/>
        <v>-967</v>
      </c>
      <c r="CL1528">
        <f t="shared" si="1938"/>
        <v>0</v>
      </c>
      <c r="CM1528">
        <f t="shared" si="1896"/>
        <v>-966</v>
      </c>
      <c r="CN1528">
        <f t="shared" si="1939"/>
        <v>0</v>
      </c>
      <c r="CO1528">
        <f t="shared" si="1897"/>
        <v>-965</v>
      </c>
      <c r="CP1528">
        <f t="shared" si="1940"/>
        <v>0</v>
      </c>
      <c r="CQ1528">
        <f t="shared" si="1898"/>
        <v>-964</v>
      </c>
      <c r="CR1528">
        <f t="shared" si="1941"/>
        <v>0</v>
      </c>
      <c r="CS1528">
        <f t="shared" si="1899"/>
        <v>-963</v>
      </c>
      <c r="CT1528">
        <f t="shared" si="1942"/>
        <v>0</v>
      </c>
      <c r="CU1528">
        <f t="shared" si="1900"/>
        <v>-962</v>
      </c>
      <c r="CV1528">
        <f t="shared" si="1943"/>
        <v>0</v>
      </c>
      <c r="CW1528">
        <f t="shared" si="1901"/>
        <v>-961</v>
      </c>
      <c r="CX1528">
        <f t="shared" si="1944"/>
        <v>0</v>
      </c>
    </row>
    <row r="1529" spans="1:102">
      <c r="A1529" s="193">
        <v>31057</v>
      </c>
      <c r="B1529" t="s">
        <v>950</v>
      </c>
      <c r="C1529" t="s">
        <v>951</v>
      </c>
      <c r="D1529" t="s">
        <v>986</v>
      </c>
      <c r="E1529" t="s">
        <v>2713</v>
      </c>
      <c r="F1529" t="s">
        <v>2714</v>
      </c>
      <c r="G1529" t="s">
        <v>8</v>
      </c>
      <c r="H1529" t="s">
        <v>8</v>
      </c>
      <c r="I1529" t="s">
        <v>8</v>
      </c>
      <c r="J1529">
        <v>0</v>
      </c>
      <c r="K1529" t="s">
        <v>1847</v>
      </c>
      <c r="L1529">
        <v>33</v>
      </c>
      <c r="M1529" t="s">
        <v>0</v>
      </c>
      <c r="N1529" t="s">
        <v>954</v>
      </c>
      <c r="O1529">
        <v>47150</v>
      </c>
      <c r="P1529" t="s">
        <v>6</v>
      </c>
      <c r="Q1529">
        <v>91</v>
      </c>
      <c r="R1529" s="193">
        <v>31057</v>
      </c>
      <c r="S1529" s="193">
        <v>73050</v>
      </c>
      <c r="T1529">
        <v>70</v>
      </c>
      <c r="U1529" t="s">
        <v>955</v>
      </c>
      <c r="V1529" t="str">
        <f t="shared" si="1902"/>
        <v>1985</v>
      </c>
      <c r="W1529" s="211">
        <f t="shared" si="1945"/>
        <v>-1000</v>
      </c>
      <c r="X1529">
        <f t="shared" si="1903"/>
        <v>0</v>
      </c>
      <c r="Y1529">
        <f t="shared" si="1865"/>
        <v>-999</v>
      </c>
      <c r="Z1529">
        <f t="shared" si="1904"/>
        <v>0</v>
      </c>
      <c r="AA1529">
        <f t="shared" si="1866"/>
        <v>-998</v>
      </c>
      <c r="AB1529">
        <f t="shared" si="1905"/>
        <v>0</v>
      </c>
      <c r="AC1529">
        <f t="shared" si="1867"/>
        <v>-997</v>
      </c>
      <c r="AD1529">
        <f t="shared" si="1906"/>
        <v>0</v>
      </c>
      <c r="AE1529">
        <f t="shared" si="1907"/>
        <v>-996</v>
      </c>
      <c r="AF1529">
        <f t="shared" si="1908"/>
        <v>0</v>
      </c>
      <c r="AG1529">
        <f t="shared" si="1868"/>
        <v>-995</v>
      </c>
      <c r="AH1529">
        <f t="shared" si="1909"/>
        <v>0</v>
      </c>
      <c r="AI1529">
        <f t="shared" si="1869"/>
        <v>-994</v>
      </c>
      <c r="AJ1529">
        <f t="shared" si="1910"/>
        <v>0</v>
      </c>
      <c r="AK1529">
        <f t="shared" si="1870"/>
        <v>-993</v>
      </c>
      <c r="AL1529">
        <f t="shared" si="1911"/>
        <v>0</v>
      </c>
      <c r="AM1529">
        <f t="shared" si="1912"/>
        <v>-992</v>
      </c>
      <c r="AN1529">
        <f t="shared" si="1913"/>
        <v>0</v>
      </c>
      <c r="AO1529">
        <f t="shared" si="1871"/>
        <v>-991</v>
      </c>
      <c r="AP1529">
        <f t="shared" si="1914"/>
        <v>0</v>
      </c>
      <c r="AQ1529">
        <f t="shared" si="1872"/>
        <v>-990</v>
      </c>
      <c r="AR1529">
        <f t="shared" si="1915"/>
        <v>0</v>
      </c>
      <c r="AS1529">
        <f t="shared" si="1873"/>
        <v>-989</v>
      </c>
      <c r="AT1529">
        <f t="shared" si="1916"/>
        <v>0</v>
      </c>
      <c r="AU1529">
        <f t="shared" si="1874"/>
        <v>-988</v>
      </c>
      <c r="AV1529">
        <f t="shared" si="1917"/>
        <v>0</v>
      </c>
      <c r="AW1529">
        <f t="shared" si="1875"/>
        <v>-987</v>
      </c>
      <c r="AX1529">
        <f t="shared" si="1918"/>
        <v>0</v>
      </c>
      <c r="AY1529">
        <f t="shared" si="1876"/>
        <v>-986</v>
      </c>
      <c r="AZ1529">
        <f t="shared" si="1919"/>
        <v>0</v>
      </c>
      <c r="BA1529">
        <f t="shared" si="1877"/>
        <v>-985</v>
      </c>
      <c r="BB1529">
        <f t="shared" si="1920"/>
        <v>0</v>
      </c>
      <c r="BC1529">
        <f t="shared" si="1878"/>
        <v>-984</v>
      </c>
      <c r="BD1529">
        <f t="shared" si="1921"/>
        <v>0</v>
      </c>
      <c r="BE1529">
        <f t="shared" si="1879"/>
        <v>-983</v>
      </c>
      <c r="BF1529">
        <f t="shared" si="1922"/>
        <v>0</v>
      </c>
      <c r="BG1529">
        <f t="shared" si="1880"/>
        <v>-982</v>
      </c>
      <c r="BH1529">
        <f t="shared" si="1923"/>
        <v>0</v>
      </c>
      <c r="BI1529">
        <f t="shared" si="1881"/>
        <v>-981</v>
      </c>
      <c r="BJ1529">
        <f t="shared" si="1924"/>
        <v>0</v>
      </c>
      <c r="BK1529">
        <f t="shared" si="1882"/>
        <v>-980</v>
      </c>
      <c r="BL1529">
        <f t="shared" si="1925"/>
        <v>0</v>
      </c>
      <c r="BM1529">
        <f t="shared" si="1883"/>
        <v>-979</v>
      </c>
      <c r="BN1529">
        <f t="shared" si="1926"/>
        <v>0</v>
      </c>
      <c r="BO1529">
        <f t="shared" si="1884"/>
        <v>-978</v>
      </c>
      <c r="BP1529">
        <f t="shared" si="1927"/>
        <v>0</v>
      </c>
      <c r="BQ1529">
        <f t="shared" si="1885"/>
        <v>-977</v>
      </c>
      <c r="BR1529">
        <f t="shared" si="1928"/>
        <v>0</v>
      </c>
      <c r="BS1529">
        <f t="shared" si="1886"/>
        <v>-976</v>
      </c>
      <c r="BT1529">
        <f t="shared" si="1929"/>
        <v>0</v>
      </c>
      <c r="BU1529">
        <f t="shared" si="1887"/>
        <v>-975</v>
      </c>
      <c r="BV1529">
        <f t="shared" si="1930"/>
        <v>0</v>
      </c>
      <c r="BW1529">
        <f t="shared" si="1888"/>
        <v>-974</v>
      </c>
      <c r="BX1529">
        <f t="shared" si="1931"/>
        <v>0</v>
      </c>
      <c r="BY1529">
        <f t="shared" si="1889"/>
        <v>-973</v>
      </c>
      <c r="BZ1529">
        <f t="shared" si="1932"/>
        <v>0</v>
      </c>
      <c r="CA1529">
        <f t="shared" si="1890"/>
        <v>-972</v>
      </c>
      <c r="CB1529">
        <f t="shared" si="1933"/>
        <v>0</v>
      </c>
      <c r="CC1529">
        <f t="shared" si="1891"/>
        <v>-971</v>
      </c>
      <c r="CD1529">
        <f t="shared" si="1934"/>
        <v>0</v>
      </c>
      <c r="CE1529">
        <f t="shared" si="1892"/>
        <v>-970</v>
      </c>
      <c r="CF1529">
        <f t="shared" si="1935"/>
        <v>0</v>
      </c>
      <c r="CG1529">
        <f t="shared" si="1893"/>
        <v>-969</v>
      </c>
      <c r="CH1529">
        <f t="shared" si="1936"/>
        <v>0</v>
      </c>
      <c r="CI1529">
        <f t="shared" si="1894"/>
        <v>-968</v>
      </c>
      <c r="CJ1529">
        <f t="shared" si="1937"/>
        <v>0</v>
      </c>
      <c r="CK1529">
        <f t="shared" si="1895"/>
        <v>-967</v>
      </c>
      <c r="CL1529">
        <f t="shared" si="1938"/>
        <v>0</v>
      </c>
      <c r="CM1529">
        <f t="shared" si="1896"/>
        <v>-966</v>
      </c>
      <c r="CN1529">
        <f t="shared" si="1939"/>
        <v>0</v>
      </c>
      <c r="CO1529">
        <f t="shared" si="1897"/>
        <v>-965</v>
      </c>
      <c r="CP1529">
        <f t="shared" si="1940"/>
        <v>0</v>
      </c>
      <c r="CQ1529">
        <f t="shared" si="1898"/>
        <v>-964</v>
      </c>
      <c r="CR1529">
        <f t="shared" si="1941"/>
        <v>0</v>
      </c>
      <c r="CS1529">
        <f t="shared" si="1899"/>
        <v>-963</v>
      </c>
      <c r="CT1529">
        <f t="shared" si="1942"/>
        <v>0</v>
      </c>
      <c r="CU1529">
        <f t="shared" si="1900"/>
        <v>-962</v>
      </c>
      <c r="CV1529">
        <f t="shared" si="1943"/>
        <v>0</v>
      </c>
      <c r="CW1529">
        <f t="shared" si="1901"/>
        <v>-961</v>
      </c>
      <c r="CX1529">
        <f t="shared" si="1944"/>
        <v>0</v>
      </c>
    </row>
    <row r="1530" spans="1:102">
      <c r="A1530" s="193">
        <v>41494</v>
      </c>
      <c r="B1530" t="s">
        <v>950</v>
      </c>
      <c r="C1530" t="s">
        <v>951</v>
      </c>
      <c r="D1530" t="s">
        <v>1823</v>
      </c>
      <c r="E1530" t="s">
        <v>2715</v>
      </c>
      <c r="F1530" t="s">
        <v>2716</v>
      </c>
      <c r="G1530" t="s">
        <v>8</v>
      </c>
      <c r="H1530" t="s">
        <v>8</v>
      </c>
      <c r="I1530" t="s">
        <v>8</v>
      </c>
      <c r="J1530">
        <v>0</v>
      </c>
      <c r="K1530" t="s">
        <v>1847</v>
      </c>
      <c r="L1530">
        <v>21</v>
      </c>
      <c r="M1530" t="s">
        <v>1</v>
      </c>
      <c r="N1530" t="s">
        <v>954</v>
      </c>
      <c r="O1530">
        <v>47150</v>
      </c>
      <c r="P1530" t="s">
        <v>6</v>
      </c>
      <c r="Q1530">
        <v>91</v>
      </c>
      <c r="R1530" s="193">
        <v>26242</v>
      </c>
      <c r="S1530" s="193">
        <v>73050</v>
      </c>
      <c r="T1530">
        <v>175</v>
      </c>
      <c r="U1530" t="s">
        <v>958</v>
      </c>
      <c r="V1530" t="str">
        <f t="shared" si="1902"/>
        <v>2013</v>
      </c>
      <c r="W1530" s="211">
        <f t="shared" si="1945"/>
        <v>-1000</v>
      </c>
      <c r="X1530">
        <f t="shared" si="1903"/>
        <v>0</v>
      </c>
      <c r="Y1530">
        <f t="shared" si="1865"/>
        <v>-999</v>
      </c>
      <c r="Z1530">
        <f t="shared" si="1904"/>
        <v>0</v>
      </c>
      <c r="AA1530">
        <f t="shared" si="1866"/>
        <v>-998</v>
      </c>
      <c r="AB1530">
        <f t="shared" si="1905"/>
        <v>0</v>
      </c>
      <c r="AC1530">
        <f t="shared" si="1867"/>
        <v>-997</v>
      </c>
      <c r="AD1530">
        <f t="shared" si="1906"/>
        <v>0</v>
      </c>
      <c r="AE1530">
        <f t="shared" si="1907"/>
        <v>-996</v>
      </c>
      <c r="AF1530">
        <f t="shared" si="1908"/>
        <v>0</v>
      </c>
      <c r="AG1530">
        <f t="shared" si="1868"/>
        <v>-995</v>
      </c>
      <c r="AH1530">
        <f t="shared" si="1909"/>
        <v>0</v>
      </c>
      <c r="AI1530">
        <f t="shared" si="1869"/>
        <v>-994</v>
      </c>
      <c r="AJ1530">
        <f t="shared" si="1910"/>
        <v>0</v>
      </c>
      <c r="AK1530">
        <f t="shared" si="1870"/>
        <v>-993</v>
      </c>
      <c r="AL1530">
        <f t="shared" si="1911"/>
        <v>0</v>
      </c>
      <c r="AM1530">
        <f t="shared" si="1912"/>
        <v>-992</v>
      </c>
      <c r="AN1530">
        <f t="shared" si="1913"/>
        <v>0</v>
      </c>
      <c r="AO1530">
        <f t="shared" si="1871"/>
        <v>-991</v>
      </c>
      <c r="AP1530">
        <f t="shared" si="1914"/>
        <v>0</v>
      </c>
      <c r="AQ1530">
        <f t="shared" si="1872"/>
        <v>-990</v>
      </c>
      <c r="AR1530">
        <f t="shared" si="1915"/>
        <v>0</v>
      </c>
      <c r="AS1530">
        <f t="shared" si="1873"/>
        <v>-989</v>
      </c>
      <c r="AT1530">
        <f t="shared" si="1916"/>
        <v>0</v>
      </c>
      <c r="AU1530">
        <f t="shared" si="1874"/>
        <v>-988</v>
      </c>
      <c r="AV1530">
        <f t="shared" si="1917"/>
        <v>0</v>
      </c>
      <c r="AW1530">
        <f t="shared" si="1875"/>
        <v>-987</v>
      </c>
      <c r="AX1530">
        <f t="shared" si="1918"/>
        <v>0</v>
      </c>
      <c r="AY1530">
        <f t="shared" si="1876"/>
        <v>-986</v>
      </c>
      <c r="AZ1530">
        <f t="shared" si="1919"/>
        <v>0</v>
      </c>
      <c r="BA1530">
        <f t="shared" si="1877"/>
        <v>-985</v>
      </c>
      <c r="BB1530">
        <f t="shared" si="1920"/>
        <v>0</v>
      </c>
      <c r="BC1530">
        <f t="shared" si="1878"/>
        <v>-984</v>
      </c>
      <c r="BD1530">
        <f t="shared" si="1921"/>
        <v>0</v>
      </c>
      <c r="BE1530">
        <f t="shared" si="1879"/>
        <v>-983</v>
      </c>
      <c r="BF1530">
        <f t="shared" si="1922"/>
        <v>0</v>
      </c>
      <c r="BG1530">
        <f t="shared" si="1880"/>
        <v>-982</v>
      </c>
      <c r="BH1530">
        <f t="shared" si="1923"/>
        <v>0</v>
      </c>
      <c r="BI1530">
        <f t="shared" si="1881"/>
        <v>-981</v>
      </c>
      <c r="BJ1530">
        <f t="shared" si="1924"/>
        <v>0</v>
      </c>
      <c r="BK1530">
        <f t="shared" si="1882"/>
        <v>-980</v>
      </c>
      <c r="BL1530">
        <f t="shared" si="1925"/>
        <v>0</v>
      </c>
      <c r="BM1530">
        <f t="shared" si="1883"/>
        <v>-979</v>
      </c>
      <c r="BN1530">
        <f t="shared" si="1926"/>
        <v>0</v>
      </c>
      <c r="BO1530">
        <f t="shared" si="1884"/>
        <v>-978</v>
      </c>
      <c r="BP1530">
        <f t="shared" si="1927"/>
        <v>0</v>
      </c>
      <c r="BQ1530">
        <f t="shared" si="1885"/>
        <v>-977</v>
      </c>
      <c r="BR1530">
        <f t="shared" si="1928"/>
        <v>0</v>
      </c>
      <c r="BS1530">
        <f t="shared" si="1886"/>
        <v>-976</v>
      </c>
      <c r="BT1530">
        <f t="shared" si="1929"/>
        <v>0</v>
      </c>
      <c r="BU1530">
        <f t="shared" si="1887"/>
        <v>-975</v>
      </c>
      <c r="BV1530">
        <f t="shared" si="1930"/>
        <v>0</v>
      </c>
      <c r="BW1530">
        <f t="shared" si="1888"/>
        <v>-974</v>
      </c>
      <c r="BX1530">
        <f t="shared" si="1931"/>
        <v>0</v>
      </c>
      <c r="BY1530">
        <f t="shared" si="1889"/>
        <v>-973</v>
      </c>
      <c r="BZ1530">
        <f t="shared" si="1932"/>
        <v>0</v>
      </c>
      <c r="CA1530">
        <f t="shared" si="1890"/>
        <v>-972</v>
      </c>
      <c r="CB1530">
        <f t="shared" si="1933"/>
        <v>0</v>
      </c>
      <c r="CC1530">
        <f t="shared" si="1891"/>
        <v>-971</v>
      </c>
      <c r="CD1530">
        <f t="shared" si="1934"/>
        <v>0</v>
      </c>
      <c r="CE1530">
        <f t="shared" si="1892"/>
        <v>-970</v>
      </c>
      <c r="CF1530">
        <f t="shared" si="1935"/>
        <v>0</v>
      </c>
      <c r="CG1530">
        <f t="shared" si="1893"/>
        <v>-969</v>
      </c>
      <c r="CH1530">
        <f t="shared" si="1936"/>
        <v>0</v>
      </c>
      <c r="CI1530">
        <f t="shared" si="1894"/>
        <v>-968</v>
      </c>
      <c r="CJ1530">
        <f t="shared" si="1937"/>
        <v>0</v>
      </c>
      <c r="CK1530">
        <f t="shared" si="1895"/>
        <v>-967</v>
      </c>
      <c r="CL1530">
        <f t="shared" si="1938"/>
        <v>0</v>
      </c>
      <c r="CM1530">
        <f t="shared" si="1896"/>
        <v>-966</v>
      </c>
      <c r="CN1530">
        <f t="shared" si="1939"/>
        <v>0</v>
      </c>
      <c r="CO1530">
        <f t="shared" si="1897"/>
        <v>-965</v>
      </c>
      <c r="CP1530">
        <f t="shared" si="1940"/>
        <v>0</v>
      </c>
      <c r="CQ1530">
        <f t="shared" si="1898"/>
        <v>-964</v>
      </c>
      <c r="CR1530">
        <f t="shared" si="1941"/>
        <v>0</v>
      </c>
      <c r="CS1530">
        <f t="shared" si="1899"/>
        <v>-963</v>
      </c>
      <c r="CT1530">
        <f t="shared" si="1942"/>
        <v>0</v>
      </c>
      <c r="CU1530">
        <f t="shared" si="1900"/>
        <v>-962</v>
      </c>
      <c r="CV1530">
        <f t="shared" si="1943"/>
        <v>0</v>
      </c>
      <c r="CW1530">
        <f t="shared" si="1901"/>
        <v>-961</v>
      </c>
      <c r="CX1530">
        <f t="shared" si="1944"/>
        <v>0</v>
      </c>
    </row>
    <row r="1531" spans="1:102">
      <c r="A1531" s="193">
        <v>37209</v>
      </c>
      <c r="B1531" t="s">
        <v>950</v>
      </c>
      <c r="C1531" t="s">
        <v>951</v>
      </c>
      <c r="D1531" t="s">
        <v>961</v>
      </c>
      <c r="E1531" t="s">
        <v>2717</v>
      </c>
      <c r="F1531" t="s">
        <v>1385</v>
      </c>
      <c r="G1531" t="s">
        <v>8</v>
      </c>
      <c r="H1531" t="s">
        <v>8</v>
      </c>
      <c r="I1531" t="s">
        <v>8</v>
      </c>
      <c r="J1531">
        <v>66</v>
      </c>
      <c r="K1531" t="s">
        <v>2635</v>
      </c>
      <c r="L1531">
        <v>83</v>
      </c>
      <c r="M1531" t="s">
        <v>1401</v>
      </c>
      <c r="N1531" t="s">
        <v>979</v>
      </c>
      <c r="O1531">
        <v>47150</v>
      </c>
      <c r="P1531" t="s">
        <v>6</v>
      </c>
      <c r="Q1531">
        <v>91</v>
      </c>
      <c r="R1531" s="193">
        <v>37209</v>
      </c>
      <c r="S1531" t="s">
        <v>1381</v>
      </c>
      <c r="T1531">
        <v>250</v>
      </c>
      <c r="U1531" t="s">
        <v>955</v>
      </c>
      <c r="V1531" t="str">
        <f t="shared" si="1902"/>
        <v>2001</v>
      </c>
      <c r="W1531" s="211">
        <f t="shared" si="1945"/>
        <v>-1000</v>
      </c>
      <c r="X1531">
        <f t="shared" si="1903"/>
        <v>0</v>
      </c>
      <c r="Y1531">
        <f t="shared" si="1865"/>
        <v>-999</v>
      </c>
      <c r="Z1531">
        <f t="shared" si="1904"/>
        <v>0</v>
      </c>
      <c r="AA1531">
        <f t="shared" si="1866"/>
        <v>-998</v>
      </c>
      <c r="AB1531">
        <f t="shared" si="1905"/>
        <v>0</v>
      </c>
      <c r="AC1531">
        <f t="shared" si="1867"/>
        <v>-997</v>
      </c>
      <c r="AD1531">
        <f t="shared" si="1906"/>
        <v>0</v>
      </c>
      <c r="AE1531">
        <f t="shared" si="1907"/>
        <v>-996</v>
      </c>
      <c r="AF1531">
        <f t="shared" si="1908"/>
        <v>0</v>
      </c>
      <c r="AG1531">
        <f t="shared" si="1868"/>
        <v>-995</v>
      </c>
      <c r="AH1531">
        <f t="shared" si="1909"/>
        <v>0</v>
      </c>
      <c r="AI1531">
        <f t="shared" si="1869"/>
        <v>-994</v>
      </c>
      <c r="AJ1531">
        <f t="shared" si="1910"/>
        <v>0</v>
      </c>
      <c r="AK1531">
        <f t="shared" si="1870"/>
        <v>-993</v>
      </c>
      <c r="AL1531">
        <f t="shared" si="1911"/>
        <v>0</v>
      </c>
      <c r="AM1531">
        <f t="shared" si="1912"/>
        <v>-992</v>
      </c>
      <c r="AN1531">
        <f t="shared" si="1913"/>
        <v>0</v>
      </c>
      <c r="AO1531">
        <f t="shared" si="1871"/>
        <v>-991</v>
      </c>
      <c r="AP1531">
        <f t="shared" si="1914"/>
        <v>0</v>
      </c>
      <c r="AQ1531">
        <f t="shared" si="1872"/>
        <v>-990</v>
      </c>
      <c r="AR1531">
        <f t="shared" si="1915"/>
        <v>0</v>
      </c>
      <c r="AS1531">
        <f t="shared" si="1873"/>
        <v>-989</v>
      </c>
      <c r="AT1531">
        <f t="shared" si="1916"/>
        <v>0</v>
      </c>
      <c r="AU1531">
        <f t="shared" si="1874"/>
        <v>-988</v>
      </c>
      <c r="AV1531">
        <f t="shared" si="1917"/>
        <v>0</v>
      </c>
      <c r="AW1531">
        <f t="shared" si="1875"/>
        <v>-987</v>
      </c>
      <c r="AX1531">
        <f t="shared" si="1918"/>
        <v>0</v>
      </c>
      <c r="AY1531">
        <f t="shared" si="1876"/>
        <v>-986</v>
      </c>
      <c r="AZ1531">
        <f t="shared" si="1919"/>
        <v>0</v>
      </c>
      <c r="BA1531">
        <f t="shared" si="1877"/>
        <v>-985</v>
      </c>
      <c r="BB1531">
        <f t="shared" si="1920"/>
        <v>0</v>
      </c>
      <c r="BC1531">
        <f t="shared" si="1878"/>
        <v>-984</v>
      </c>
      <c r="BD1531">
        <f t="shared" si="1921"/>
        <v>0</v>
      </c>
      <c r="BE1531">
        <f t="shared" si="1879"/>
        <v>-983</v>
      </c>
      <c r="BF1531">
        <f t="shared" si="1922"/>
        <v>0</v>
      </c>
      <c r="BG1531">
        <f t="shared" si="1880"/>
        <v>-982</v>
      </c>
      <c r="BH1531">
        <f t="shared" si="1923"/>
        <v>0</v>
      </c>
      <c r="BI1531">
        <f t="shared" si="1881"/>
        <v>-981</v>
      </c>
      <c r="BJ1531">
        <f t="shared" si="1924"/>
        <v>0</v>
      </c>
      <c r="BK1531">
        <f t="shared" si="1882"/>
        <v>-980</v>
      </c>
      <c r="BL1531">
        <f t="shared" si="1925"/>
        <v>0</v>
      </c>
      <c r="BM1531">
        <f t="shared" si="1883"/>
        <v>-979</v>
      </c>
      <c r="BN1531">
        <f t="shared" si="1926"/>
        <v>0</v>
      </c>
      <c r="BO1531">
        <f t="shared" si="1884"/>
        <v>-978</v>
      </c>
      <c r="BP1531">
        <f t="shared" si="1927"/>
        <v>0</v>
      </c>
      <c r="BQ1531">
        <f t="shared" si="1885"/>
        <v>-977</v>
      </c>
      <c r="BR1531">
        <f t="shared" si="1928"/>
        <v>0</v>
      </c>
      <c r="BS1531">
        <f t="shared" si="1886"/>
        <v>-976</v>
      </c>
      <c r="BT1531">
        <f t="shared" si="1929"/>
        <v>0</v>
      </c>
      <c r="BU1531">
        <f t="shared" si="1887"/>
        <v>-975</v>
      </c>
      <c r="BV1531">
        <f t="shared" si="1930"/>
        <v>0</v>
      </c>
      <c r="BW1531">
        <f t="shared" si="1888"/>
        <v>-974</v>
      </c>
      <c r="BX1531">
        <f t="shared" si="1931"/>
        <v>0</v>
      </c>
      <c r="BY1531">
        <f t="shared" si="1889"/>
        <v>-973</v>
      </c>
      <c r="BZ1531">
        <f t="shared" si="1932"/>
        <v>0</v>
      </c>
      <c r="CA1531">
        <f t="shared" si="1890"/>
        <v>-972</v>
      </c>
      <c r="CB1531">
        <f t="shared" si="1933"/>
        <v>0</v>
      </c>
      <c r="CC1531">
        <f t="shared" si="1891"/>
        <v>-971</v>
      </c>
      <c r="CD1531">
        <f t="shared" si="1934"/>
        <v>0</v>
      </c>
      <c r="CE1531">
        <f t="shared" si="1892"/>
        <v>-970</v>
      </c>
      <c r="CF1531">
        <f t="shared" si="1935"/>
        <v>0</v>
      </c>
      <c r="CG1531">
        <f t="shared" si="1893"/>
        <v>-969</v>
      </c>
      <c r="CH1531">
        <f t="shared" si="1936"/>
        <v>0</v>
      </c>
      <c r="CI1531">
        <f t="shared" si="1894"/>
        <v>-968</v>
      </c>
      <c r="CJ1531">
        <f t="shared" si="1937"/>
        <v>0</v>
      </c>
      <c r="CK1531">
        <f t="shared" si="1895"/>
        <v>-967</v>
      </c>
      <c r="CL1531">
        <f t="shared" si="1938"/>
        <v>0</v>
      </c>
      <c r="CM1531">
        <f t="shared" si="1896"/>
        <v>-966</v>
      </c>
      <c r="CN1531">
        <f t="shared" si="1939"/>
        <v>0</v>
      </c>
      <c r="CO1531">
        <f t="shared" si="1897"/>
        <v>-965</v>
      </c>
      <c r="CP1531">
        <f t="shared" si="1940"/>
        <v>0</v>
      </c>
      <c r="CQ1531">
        <f t="shared" si="1898"/>
        <v>-964</v>
      </c>
      <c r="CR1531">
        <f t="shared" si="1941"/>
        <v>0</v>
      </c>
      <c r="CS1531">
        <f t="shared" si="1899"/>
        <v>-963</v>
      </c>
      <c r="CT1531">
        <f t="shared" si="1942"/>
        <v>0</v>
      </c>
      <c r="CU1531">
        <f t="shared" si="1900"/>
        <v>-962</v>
      </c>
      <c r="CV1531">
        <f t="shared" si="1943"/>
        <v>0</v>
      </c>
      <c r="CW1531">
        <f t="shared" si="1901"/>
        <v>-961</v>
      </c>
      <c r="CX1531">
        <f t="shared" si="1944"/>
        <v>0</v>
      </c>
    </row>
    <row r="1532" spans="1:102">
      <c r="A1532" s="193">
        <v>40178</v>
      </c>
      <c r="B1532" t="s">
        <v>950</v>
      </c>
      <c r="C1532" t="s">
        <v>951</v>
      </c>
      <c r="D1532" t="s">
        <v>1050</v>
      </c>
      <c r="E1532" t="s">
        <v>2718</v>
      </c>
      <c r="F1532" t="s">
        <v>2718</v>
      </c>
      <c r="G1532" t="s">
        <v>8</v>
      </c>
      <c r="H1532" t="s">
        <v>8</v>
      </c>
      <c r="I1532" t="s">
        <v>8</v>
      </c>
      <c r="J1532">
        <v>61</v>
      </c>
      <c r="K1532" t="s">
        <v>1829</v>
      </c>
      <c r="L1532">
        <v>34</v>
      </c>
      <c r="M1532" t="s">
        <v>2</v>
      </c>
      <c r="N1532" t="s">
        <v>954</v>
      </c>
      <c r="O1532">
        <v>47150</v>
      </c>
      <c r="P1532" t="s">
        <v>6</v>
      </c>
      <c r="Q1532">
        <v>91</v>
      </c>
      <c r="R1532" s="193">
        <v>40176</v>
      </c>
      <c r="S1532" t="s">
        <v>1381</v>
      </c>
      <c r="T1532">
        <v>100</v>
      </c>
      <c r="U1532" t="s">
        <v>955</v>
      </c>
      <c r="V1532" t="str">
        <f t="shared" si="1902"/>
        <v>2009</v>
      </c>
      <c r="W1532" s="211">
        <f t="shared" si="1945"/>
        <v>-1000</v>
      </c>
      <c r="X1532">
        <f t="shared" si="1903"/>
        <v>0</v>
      </c>
      <c r="Y1532">
        <f t="shared" si="1865"/>
        <v>-999</v>
      </c>
      <c r="Z1532">
        <f t="shared" si="1904"/>
        <v>0</v>
      </c>
      <c r="AA1532">
        <f t="shared" si="1866"/>
        <v>-998</v>
      </c>
      <c r="AB1532">
        <f t="shared" si="1905"/>
        <v>0</v>
      </c>
      <c r="AC1532">
        <f t="shared" si="1867"/>
        <v>-997</v>
      </c>
      <c r="AD1532">
        <f t="shared" si="1906"/>
        <v>0</v>
      </c>
      <c r="AE1532">
        <f t="shared" si="1907"/>
        <v>-996</v>
      </c>
      <c r="AF1532">
        <f t="shared" si="1908"/>
        <v>0</v>
      </c>
      <c r="AG1532">
        <f t="shared" si="1868"/>
        <v>-995</v>
      </c>
      <c r="AH1532">
        <f t="shared" si="1909"/>
        <v>0</v>
      </c>
      <c r="AI1532">
        <f t="shared" si="1869"/>
        <v>-994</v>
      </c>
      <c r="AJ1532">
        <f t="shared" si="1910"/>
        <v>0</v>
      </c>
      <c r="AK1532">
        <f t="shared" si="1870"/>
        <v>-993</v>
      </c>
      <c r="AL1532">
        <f t="shared" si="1911"/>
        <v>0</v>
      </c>
      <c r="AM1532">
        <f t="shared" si="1912"/>
        <v>-992</v>
      </c>
      <c r="AN1532">
        <f t="shared" si="1913"/>
        <v>0</v>
      </c>
      <c r="AO1532">
        <f t="shared" si="1871"/>
        <v>-991</v>
      </c>
      <c r="AP1532">
        <f t="shared" si="1914"/>
        <v>0</v>
      </c>
      <c r="AQ1532">
        <f t="shared" si="1872"/>
        <v>-990</v>
      </c>
      <c r="AR1532">
        <f t="shared" si="1915"/>
        <v>0</v>
      </c>
      <c r="AS1532">
        <f t="shared" si="1873"/>
        <v>-989</v>
      </c>
      <c r="AT1532">
        <f t="shared" si="1916"/>
        <v>0</v>
      </c>
      <c r="AU1532">
        <f t="shared" si="1874"/>
        <v>-988</v>
      </c>
      <c r="AV1532">
        <f t="shared" si="1917"/>
        <v>0</v>
      </c>
      <c r="AW1532">
        <f t="shared" si="1875"/>
        <v>-987</v>
      </c>
      <c r="AX1532">
        <f t="shared" si="1918"/>
        <v>0</v>
      </c>
      <c r="AY1532">
        <f t="shared" si="1876"/>
        <v>-986</v>
      </c>
      <c r="AZ1532">
        <f t="shared" si="1919"/>
        <v>0</v>
      </c>
      <c r="BA1532">
        <f t="shared" si="1877"/>
        <v>-985</v>
      </c>
      <c r="BB1532">
        <f t="shared" si="1920"/>
        <v>0</v>
      </c>
      <c r="BC1532">
        <f t="shared" si="1878"/>
        <v>-984</v>
      </c>
      <c r="BD1532">
        <f t="shared" si="1921"/>
        <v>0</v>
      </c>
      <c r="BE1532">
        <f t="shared" si="1879"/>
        <v>-983</v>
      </c>
      <c r="BF1532">
        <f t="shared" si="1922"/>
        <v>0</v>
      </c>
      <c r="BG1532">
        <f t="shared" si="1880"/>
        <v>-982</v>
      </c>
      <c r="BH1532">
        <f t="shared" si="1923"/>
        <v>0</v>
      </c>
      <c r="BI1532">
        <f t="shared" si="1881"/>
        <v>-981</v>
      </c>
      <c r="BJ1532">
        <f t="shared" si="1924"/>
        <v>0</v>
      </c>
      <c r="BK1532">
        <f t="shared" si="1882"/>
        <v>-980</v>
      </c>
      <c r="BL1532">
        <f t="shared" si="1925"/>
        <v>0</v>
      </c>
      <c r="BM1532">
        <f t="shared" si="1883"/>
        <v>-979</v>
      </c>
      <c r="BN1532">
        <f t="shared" si="1926"/>
        <v>0</v>
      </c>
      <c r="BO1532">
        <f t="shared" si="1884"/>
        <v>-978</v>
      </c>
      <c r="BP1532">
        <f t="shared" si="1927"/>
        <v>0</v>
      </c>
      <c r="BQ1532">
        <f t="shared" si="1885"/>
        <v>-977</v>
      </c>
      <c r="BR1532">
        <f t="shared" si="1928"/>
        <v>0</v>
      </c>
      <c r="BS1532">
        <f t="shared" si="1886"/>
        <v>-976</v>
      </c>
      <c r="BT1532">
        <f t="shared" si="1929"/>
        <v>0</v>
      </c>
      <c r="BU1532">
        <f t="shared" si="1887"/>
        <v>-975</v>
      </c>
      <c r="BV1532">
        <f t="shared" si="1930"/>
        <v>0</v>
      </c>
      <c r="BW1532">
        <f t="shared" si="1888"/>
        <v>-974</v>
      </c>
      <c r="BX1532">
        <f t="shared" si="1931"/>
        <v>0</v>
      </c>
      <c r="BY1532">
        <f t="shared" si="1889"/>
        <v>-973</v>
      </c>
      <c r="BZ1532">
        <f t="shared" si="1932"/>
        <v>0</v>
      </c>
      <c r="CA1532">
        <f t="shared" si="1890"/>
        <v>-972</v>
      </c>
      <c r="CB1532">
        <f t="shared" si="1933"/>
        <v>0</v>
      </c>
      <c r="CC1532">
        <f t="shared" si="1891"/>
        <v>-971</v>
      </c>
      <c r="CD1532">
        <f t="shared" si="1934"/>
        <v>0</v>
      </c>
      <c r="CE1532">
        <f t="shared" si="1892"/>
        <v>-970</v>
      </c>
      <c r="CF1532">
        <f t="shared" si="1935"/>
        <v>0</v>
      </c>
      <c r="CG1532">
        <f t="shared" si="1893"/>
        <v>-969</v>
      </c>
      <c r="CH1532">
        <f t="shared" si="1936"/>
        <v>0</v>
      </c>
      <c r="CI1532">
        <f t="shared" si="1894"/>
        <v>-968</v>
      </c>
      <c r="CJ1532">
        <f t="shared" si="1937"/>
        <v>0</v>
      </c>
      <c r="CK1532">
        <f t="shared" si="1895"/>
        <v>-967</v>
      </c>
      <c r="CL1532">
        <f t="shared" si="1938"/>
        <v>0</v>
      </c>
      <c r="CM1532">
        <f t="shared" si="1896"/>
        <v>-966</v>
      </c>
      <c r="CN1532">
        <f t="shared" si="1939"/>
        <v>0</v>
      </c>
      <c r="CO1532">
        <f t="shared" si="1897"/>
        <v>-965</v>
      </c>
      <c r="CP1532">
        <f t="shared" si="1940"/>
        <v>0</v>
      </c>
      <c r="CQ1532">
        <f t="shared" si="1898"/>
        <v>-964</v>
      </c>
      <c r="CR1532">
        <f t="shared" si="1941"/>
        <v>0</v>
      </c>
      <c r="CS1532">
        <f t="shared" si="1899"/>
        <v>-963</v>
      </c>
      <c r="CT1532">
        <f t="shared" si="1942"/>
        <v>0</v>
      </c>
      <c r="CU1532">
        <f t="shared" si="1900"/>
        <v>-962</v>
      </c>
      <c r="CV1532">
        <f t="shared" si="1943"/>
        <v>0</v>
      </c>
      <c r="CW1532">
        <f t="shared" si="1901"/>
        <v>-961</v>
      </c>
      <c r="CX1532">
        <f t="shared" si="1944"/>
        <v>0</v>
      </c>
    </row>
    <row r="1533" spans="1:102">
      <c r="A1533" s="193">
        <v>37209</v>
      </c>
      <c r="B1533" t="s">
        <v>950</v>
      </c>
      <c r="C1533" t="s">
        <v>951</v>
      </c>
      <c r="D1533" t="s">
        <v>961</v>
      </c>
      <c r="E1533" t="s">
        <v>2719</v>
      </c>
      <c r="F1533" t="s">
        <v>2720</v>
      </c>
      <c r="G1533" t="s">
        <v>8</v>
      </c>
      <c r="H1533" t="s">
        <v>8</v>
      </c>
      <c r="I1533" t="s">
        <v>8</v>
      </c>
      <c r="J1533">
        <v>66</v>
      </c>
      <c r="K1533" t="s">
        <v>2635</v>
      </c>
      <c r="L1533">
        <v>83</v>
      </c>
      <c r="M1533" t="s">
        <v>1401</v>
      </c>
      <c r="N1533" t="s">
        <v>979</v>
      </c>
      <c r="O1533">
        <v>47150</v>
      </c>
      <c r="P1533" t="s">
        <v>6</v>
      </c>
      <c r="Q1533">
        <v>91</v>
      </c>
      <c r="R1533" s="193">
        <v>37209</v>
      </c>
      <c r="S1533" t="s">
        <v>1381</v>
      </c>
      <c r="T1533">
        <v>250</v>
      </c>
      <c r="U1533" t="s">
        <v>955</v>
      </c>
      <c r="V1533" t="str">
        <f t="shared" si="1902"/>
        <v>2001</v>
      </c>
      <c r="W1533" s="211">
        <f t="shared" si="1945"/>
        <v>-1000</v>
      </c>
      <c r="X1533">
        <f t="shared" si="1903"/>
        <v>0</v>
      </c>
      <c r="Y1533">
        <f t="shared" si="1865"/>
        <v>-999</v>
      </c>
      <c r="Z1533">
        <f t="shared" si="1904"/>
        <v>0</v>
      </c>
      <c r="AA1533">
        <f t="shared" si="1866"/>
        <v>-998</v>
      </c>
      <c r="AB1533">
        <f t="shared" si="1905"/>
        <v>0</v>
      </c>
      <c r="AC1533">
        <f t="shared" si="1867"/>
        <v>-997</v>
      </c>
      <c r="AD1533">
        <f t="shared" si="1906"/>
        <v>0</v>
      </c>
      <c r="AE1533">
        <f t="shared" si="1907"/>
        <v>-996</v>
      </c>
      <c r="AF1533">
        <f t="shared" si="1908"/>
        <v>0</v>
      </c>
      <c r="AG1533">
        <f t="shared" si="1868"/>
        <v>-995</v>
      </c>
      <c r="AH1533">
        <f t="shared" si="1909"/>
        <v>0</v>
      </c>
      <c r="AI1533">
        <f t="shared" si="1869"/>
        <v>-994</v>
      </c>
      <c r="AJ1533">
        <f t="shared" si="1910"/>
        <v>0</v>
      </c>
      <c r="AK1533">
        <f t="shared" si="1870"/>
        <v>-993</v>
      </c>
      <c r="AL1533">
        <f t="shared" si="1911"/>
        <v>0</v>
      </c>
      <c r="AM1533">
        <f t="shared" si="1912"/>
        <v>-992</v>
      </c>
      <c r="AN1533">
        <f t="shared" si="1913"/>
        <v>0</v>
      </c>
      <c r="AO1533">
        <f t="shared" si="1871"/>
        <v>-991</v>
      </c>
      <c r="AP1533">
        <f t="shared" si="1914"/>
        <v>0</v>
      </c>
      <c r="AQ1533">
        <f t="shared" si="1872"/>
        <v>-990</v>
      </c>
      <c r="AR1533">
        <f t="shared" si="1915"/>
        <v>0</v>
      </c>
      <c r="AS1533">
        <f t="shared" si="1873"/>
        <v>-989</v>
      </c>
      <c r="AT1533">
        <f t="shared" si="1916"/>
        <v>0</v>
      </c>
      <c r="AU1533">
        <f t="shared" si="1874"/>
        <v>-988</v>
      </c>
      <c r="AV1533">
        <f t="shared" si="1917"/>
        <v>0</v>
      </c>
      <c r="AW1533">
        <f t="shared" si="1875"/>
        <v>-987</v>
      </c>
      <c r="AX1533">
        <f t="shared" si="1918"/>
        <v>0</v>
      </c>
      <c r="AY1533">
        <f t="shared" si="1876"/>
        <v>-986</v>
      </c>
      <c r="AZ1533">
        <f t="shared" si="1919"/>
        <v>0</v>
      </c>
      <c r="BA1533">
        <f t="shared" si="1877"/>
        <v>-985</v>
      </c>
      <c r="BB1533">
        <f t="shared" si="1920"/>
        <v>0</v>
      </c>
      <c r="BC1533">
        <f t="shared" si="1878"/>
        <v>-984</v>
      </c>
      <c r="BD1533">
        <f t="shared" si="1921"/>
        <v>0</v>
      </c>
      <c r="BE1533">
        <f t="shared" si="1879"/>
        <v>-983</v>
      </c>
      <c r="BF1533">
        <f t="shared" si="1922"/>
        <v>0</v>
      </c>
      <c r="BG1533">
        <f t="shared" si="1880"/>
        <v>-982</v>
      </c>
      <c r="BH1533">
        <f t="shared" si="1923"/>
        <v>0</v>
      </c>
      <c r="BI1533">
        <f t="shared" si="1881"/>
        <v>-981</v>
      </c>
      <c r="BJ1533">
        <f t="shared" si="1924"/>
        <v>0</v>
      </c>
      <c r="BK1533">
        <f t="shared" si="1882"/>
        <v>-980</v>
      </c>
      <c r="BL1533">
        <f t="shared" si="1925"/>
        <v>0</v>
      </c>
      <c r="BM1533">
        <f t="shared" si="1883"/>
        <v>-979</v>
      </c>
      <c r="BN1533">
        <f t="shared" si="1926"/>
        <v>0</v>
      </c>
      <c r="BO1533">
        <f t="shared" si="1884"/>
        <v>-978</v>
      </c>
      <c r="BP1533">
        <f t="shared" si="1927"/>
        <v>0</v>
      </c>
      <c r="BQ1533">
        <f t="shared" si="1885"/>
        <v>-977</v>
      </c>
      <c r="BR1533">
        <f t="shared" si="1928"/>
        <v>0</v>
      </c>
      <c r="BS1533">
        <f t="shared" si="1886"/>
        <v>-976</v>
      </c>
      <c r="BT1533">
        <f t="shared" si="1929"/>
        <v>0</v>
      </c>
      <c r="BU1533">
        <f t="shared" si="1887"/>
        <v>-975</v>
      </c>
      <c r="BV1533">
        <f t="shared" si="1930"/>
        <v>0</v>
      </c>
      <c r="BW1533">
        <f t="shared" si="1888"/>
        <v>-974</v>
      </c>
      <c r="BX1533">
        <f t="shared" si="1931"/>
        <v>0</v>
      </c>
      <c r="BY1533">
        <f t="shared" si="1889"/>
        <v>-973</v>
      </c>
      <c r="BZ1533">
        <f t="shared" si="1932"/>
        <v>0</v>
      </c>
      <c r="CA1533">
        <f t="shared" si="1890"/>
        <v>-972</v>
      </c>
      <c r="CB1533">
        <f t="shared" si="1933"/>
        <v>0</v>
      </c>
      <c r="CC1533">
        <f t="shared" si="1891"/>
        <v>-971</v>
      </c>
      <c r="CD1533">
        <f t="shared" si="1934"/>
        <v>0</v>
      </c>
      <c r="CE1533">
        <f t="shared" si="1892"/>
        <v>-970</v>
      </c>
      <c r="CF1533">
        <f t="shared" si="1935"/>
        <v>0</v>
      </c>
      <c r="CG1533">
        <f t="shared" si="1893"/>
        <v>-969</v>
      </c>
      <c r="CH1533">
        <f t="shared" si="1936"/>
        <v>0</v>
      </c>
      <c r="CI1533">
        <f t="shared" si="1894"/>
        <v>-968</v>
      </c>
      <c r="CJ1533">
        <f t="shared" si="1937"/>
        <v>0</v>
      </c>
      <c r="CK1533">
        <f t="shared" si="1895"/>
        <v>-967</v>
      </c>
      <c r="CL1533">
        <f t="shared" si="1938"/>
        <v>0</v>
      </c>
      <c r="CM1533">
        <f t="shared" si="1896"/>
        <v>-966</v>
      </c>
      <c r="CN1533">
        <f t="shared" si="1939"/>
        <v>0</v>
      </c>
      <c r="CO1533">
        <f t="shared" si="1897"/>
        <v>-965</v>
      </c>
      <c r="CP1533">
        <f t="shared" si="1940"/>
        <v>0</v>
      </c>
      <c r="CQ1533">
        <f t="shared" si="1898"/>
        <v>-964</v>
      </c>
      <c r="CR1533">
        <f t="shared" si="1941"/>
        <v>0</v>
      </c>
      <c r="CS1533">
        <f t="shared" si="1899"/>
        <v>-963</v>
      </c>
      <c r="CT1533">
        <f t="shared" si="1942"/>
        <v>0</v>
      </c>
      <c r="CU1533">
        <f t="shared" si="1900"/>
        <v>-962</v>
      </c>
      <c r="CV1533">
        <f t="shared" si="1943"/>
        <v>0</v>
      </c>
      <c r="CW1533">
        <f t="shared" si="1901"/>
        <v>-961</v>
      </c>
      <c r="CX1533">
        <f t="shared" si="1944"/>
        <v>0</v>
      </c>
    </row>
    <row r="1534" spans="1:102">
      <c r="A1534" s="193">
        <v>37209</v>
      </c>
      <c r="B1534" t="s">
        <v>950</v>
      </c>
      <c r="C1534" t="s">
        <v>951</v>
      </c>
      <c r="D1534" t="s">
        <v>961</v>
      </c>
      <c r="E1534" t="s">
        <v>2721</v>
      </c>
      <c r="F1534" t="s">
        <v>1385</v>
      </c>
      <c r="G1534" t="s">
        <v>8</v>
      </c>
      <c r="H1534" t="s">
        <v>8</v>
      </c>
      <c r="I1534" t="s">
        <v>8</v>
      </c>
      <c r="J1534">
        <v>66</v>
      </c>
      <c r="K1534" t="s">
        <v>2635</v>
      </c>
      <c r="L1534">
        <v>83</v>
      </c>
      <c r="M1534" t="s">
        <v>1401</v>
      </c>
      <c r="N1534" t="s">
        <v>979</v>
      </c>
      <c r="O1534">
        <v>47150</v>
      </c>
      <c r="P1534" t="s">
        <v>6</v>
      </c>
      <c r="Q1534">
        <v>91</v>
      </c>
      <c r="R1534" s="193">
        <v>37209</v>
      </c>
      <c r="S1534" t="s">
        <v>1381</v>
      </c>
      <c r="T1534">
        <v>250</v>
      </c>
      <c r="U1534" t="s">
        <v>955</v>
      </c>
      <c r="V1534" t="str">
        <f t="shared" si="1902"/>
        <v>2001</v>
      </c>
      <c r="W1534" s="211">
        <f t="shared" si="1945"/>
        <v>-1000</v>
      </c>
      <c r="X1534">
        <f t="shared" si="1903"/>
        <v>0</v>
      </c>
      <c r="Y1534">
        <f t="shared" si="1865"/>
        <v>-999</v>
      </c>
      <c r="Z1534">
        <f t="shared" si="1904"/>
        <v>0</v>
      </c>
      <c r="AA1534">
        <f t="shared" si="1866"/>
        <v>-998</v>
      </c>
      <c r="AB1534">
        <f t="shared" si="1905"/>
        <v>0</v>
      </c>
      <c r="AC1534">
        <f t="shared" si="1867"/>
        <v>-997</v>
      </c>
      <c r="AD1534">
        <f t="shared" si="1906"/>
        <v>0</v>
      </c>
      <c r="AE1534">
        <f t="shared" si="1907"/>
        <v>-996</v>
      </c>
      <c r="AF1534">
        <f t="shared" si="1908"/>
        <v>0</v>
      </c>
      <c r="AG1534">
        <f t="shared" si="1868"/>
        <v>-995</v>
      </c>
      <c r="AH1534">
        <f t="shared" si="1909"/>
        <v>0</v>
      </c>
      <c r="AI1534">
        <f t="shared" si="1869"/>
        <v>-994</v>
      </c>
      <c r="AJ1534">
        <f t="shared" si="1910"/>
        <v>0</v>
      </c>
      <c r="AK1534">
        <f t="shared" si="1870"/>
        <v>-993</v>
      </c>
      <c r="AL1534">
        <f t="shared" si="1911"/>
        <v>0</v>
      </c>
      <c r="AM1534">
        <f t="shared" si="1912"/>
        <v>-992</v>
      </c>
      <c r="AN1534">
        <f t="shared" si="1913"/>
        <v>0</v>
      </c>
      <c r="AO1534">
        <f t="shared" si="1871"/>
        <v>-991</v>
      </c>
      <c r="AP1534">
        <f t="shared" si="1914"/>
        <v>0</v>
      </c>
      <c r="AQ1534">
        <f t="shared" si="1872"/>
        <v>-990</v>
      </c>
      <c r="AR1534">
        <f t="shared" si="1915"/>
        <v>0</v>
      </c>
      <c r="AS1534">
        <f t="shared" si="1873"/>
        <v>-989</v>
      </c>
      <c r="AT1534">
        <f t="shared" si="1916"/>
        <v>0</v>
      </c>
      <c r="AU1534">
        <f t="shared" si="1874"/>
        <v>-988</v>
      </c>
      <c r="AV1534">
        <f t="shared" si="1917"/>
        <v>0</v>
      </c>
      <c r="AW1534">
        <f t="shared" si="1875"/>
        <v>-987</v>
      </c>
      <c r="AX1534">
        <f t="shared" si="1918"/>
        <v>0</v>
      </c>
      <c r="AY1534">
        <f t="shared" si="1876"/>
        <v>-986</v>
      </c>
      <c r="AZ1534">
        <f t="shared" si="1919"/>
        <v>0</v>
      </c>
      <c r="BA1534">
        <f t="shared" si="1877"/>
        <v>-985</v>
      </c>
      <c r="BB1534">
        <f t="shared" si="1920"/>
        <v>0</v>
      </c>
      <c r="BC1534">
        <f t="shared" si="1878"/>
        <v>-984</v>
      </c>
      <c r="BD1534">
        <f t="shared" si="1921"/>
        <v>0</v>
      </c>
      <c r="BE1534">
        <f t="shared" si="1879"/>
        <v>-983</v>
      </c>
      <c r="BF1534">
        <f t="shared" si="1922"/>
        <v>0</v>
      </c>
      <c r="BG1534">
        <f t="shared" si="1880"/>
        <v>-982</v>
      </c>
      <c r="BH1534">
        <f t="shared" si="1923"/>
        <v>0</v>
      </c>
      <c r="BI1534">
        <f t="shared" si="1881"/>
        <v>-981</v>
      </c>
      <c r="BJ1534">
        <f t="shared" si="1924"/>
        <v>0</v>
      </c>
      <c r="BK1534">
        <f t="shared" si="1882"/>
        <v>-980</v>
      </c>
      <c r="BL1534">
        <f t="shared" si="1925"/>
        <v>0</v>
      </c>
      <c r="BM1534">
        <f t="shared" si="1883"/>
        <v>-979</v>
      </c>
      <c r="BN1534">
        <f t="shared" si="1926"/>
        <v>0</v>
      </c>
      <c r="BO1534">
        <f t="shared" si="1884"/>
        <v>-978</v>
      </c>
      <c r="BP1534">
        <f t="shared" si="1927"/>
        <v>0</v>
      </c>
      <c r="BQ1534">
        <f t="shared" si="1885"/>
        <v>-977</v>
      </c>
      <c r="BR1534">
        <f t="shared" si="1928"/>
        <v>0</v>
      </c>
      <c r="BS1534">
        <f t="shared" si="1886"/>
        <v>-976</v>
      </c>
      <c r="BT1534">
        <f t="shared" si="1929"/>
        <v>0</v>
      </c>
      <c r="BU1534">
        <f t="shared" si="1887"/>
        <v>-975</v>
      </c>
      <c r="BV1534">
        <f t="shared" si="1930"/>
        <v>0</v>
      </c>
      <c r="BW1534">
        <f t="shared" si="1888"/>
        <v>-974</v>
      </c>
      <c r="BX1534">
        <f t="shared" si="1931"/>
        <v>0</v>
      </c>
      <c r="BY1534">
        <f t="shared" si="1889"/>
        <v>-973</v>
      </c>
      <c r="BZ1534">
        <f t="shared" si="1932"/>
        <v>0</v>
      </c>
      <c r="CA1534">
        <f t="shared" si="1890"/>
        <v>-972</v>
      </c>
      <c r="CB1534">
        <f t="shared" si="1933"/>
        <v>0</v>
      </c>
      <c r="CC1534">
        <f t="shared" si="1891"/>
        <v>-971</v>
      </c>
      <c r="CD1534">
        <f t="shared" si="1934"/>
        <v>0</v>
      </c>
      <c r="CE1534">
        <f t="shared" si="1892"/>
        <v>-970</v>
      </c>
      <c r="CF1534">
        <f t="shared" si="1935"/>
        <v>0</v>
      </c>
      <c r="CG1534">
        <f t="shared" si="1893"/>
        <v>-969</v>
      </c>
      <c r="CH1534">
        <f t="shared" si="1936"/>
        <v>0</v>
      </c>
      <c r="CI1534">
        <f t="shared" si="1894"/>
        <v>-968</v>
      </c>
      <c r="CJ1534">
        <f t="shared" si="1937"/>
        <v>0</v>
      </c>
      <c r="CK1534">
        <f t="shared" si="1895"/>
        <v>-967</v>
      </c>
      <c r="CL1534">
        <f t="shared" si="1938"/>
        <v>0</v>
      </c>
      <c r="CM1534">
        <f t="shared" si="1896"/>
        <v>-966</v>
      </c>
      <c r="CN1534">
        <f t="shared" si="1939"/>
        <v>0</v>
      </c>
      <c r="CO1534">
        <f t="shared" si="1897"/>
        <v>-965</v>
      </c>
      <c r="CP1534">
        <f t="shared" si="1940"/>
        <v>0</v>
      </c>
      <c r="CQ1534">
        <f t="shared" si="1898"/>
        <v>-964</v>
      </c>
      <c r="CR1534">
        <f t="shared" si="1941"/>
        <v>0</v>
      </c>
      <c r="CS1534">
        <f t="shared" si="1899"/>
        <v>-963</v>
      </c>
      <c r="CT1534">
        <f t="shared" si="1942"/>
        <v>0</v>
      </c>
      <c r="CU1534">
        <f t="shared" si="1900"/>
        <v>-962</v>
      </c>
      <c r="CV1534">
        <f t="shared" si="1943"/>
        <v>0</v>
      </c>
      <c r="CW1534">
        <f t="shared" si="1901"/>
        <v>-961</v>
      </c>
      <c r="CX1534">
        <f t="shared" si="1944"/>
        <v>0</v>
      </c>
    </row>
    <row r="1535" spans="1:102">
      <c r="A1535" s="193">
        <v>40178</v>
      </c>
      <c r="B1535" t="s">
        <v>950</v>
      </c>
      <c r="C1535" t="s">
        <v>951</v>
      </c>
      <c r="D1535" t="s">
        <v>1050</v>
      </c>
      <c r="E1535" t="s">
        <v>2722</v>
      </c>
      <c r="F1535" t="s">
        <v>2723</v>
      </c>
      <c r="G1535" t="s">
        <v>8</v>
      </c>
      <c r="H1535" t="s">
        <v>8</v>
      </c>
      <c r="I1535" t="s">
        <v>8</v>
      </c>
      <c r="J1535">
        <v>61</v>
      </c>
      <c r="K1535" t="s">
        <v>1829</v>
      </c>
      <c r="L1535">
        <v>34</v>
      </c>
      <c r="M1535" t="s">
        <v>2</v>
      </c>
      <c r="N1535" t="s">
        <v>954</v>
      </c>
      <c r="O1535">
        <v>47150</v>
      </c>
      <c r="P1535" t="s">
        <v>6</v>
      </c>
      <c r="Q1535">
        <v>91</v>
      </c>
      <c r="R1535" s="193">
        <v>40176</v>
      </c>
      <c r="S1535" s="193">
        <v>40176</v>
      </c>
      <c r="T1535">
        <v>100</v>
      </c>
      <c r="U1535" t="s">
        <v>955</v>
      </c>
      <c r="V1535" t="str">
        <f t="shared" si="1902"/>
        <v>2009</v>
      </c>
      <c r="W1535" s="211">
        <f t="shared" si="1945"/>
        <v>-1000</v>
      </c>
      <c r="X1535">
        <f t="shared" si="1903"/>
        <v>0</v>
      </c>
      <c r="Y1535">
        <f t="shared" si="1865"/>
        <v>-999</v>
      </c>
      <c r="Z1535">
        <f t="shared" si="1904"/>
        <v>0</v>
      </c>
      <c r="AA1535">
        <f t="shared" si="1866"/>
        <v>-998</v>
      </c>
      <c r="AB1535">
        <f t="shared" si="1905"/>
        <v>0</v>
      </c>
      <c r="AC1535">
        <f t="shared" si="1867"/>
        <v>-997</v>
      </c>
      <c r="AD1535">
        <f t="shared" si="1906"/>
        <v>0</v>
      </c>
      <c r="AE1535">
        <f t="shared" si="1907"/>
        <v>-996</v>
      </c>
      <c r="AF1535">
        <f t="shared" si="1908"/>
        <v>0</v>
      </c>
      <c r="AG1535">
        <f t="shared" si="1868"/>
        <v>-995</v>
      </c>
      <c r="AH1535">
        <f t="shared" si="1909"/>
        <v>0</v>
      </c>
      <c r="AI1535">
        <f t="shared" si="1869"/>
        <v>-994</v>
      </c>
      <c r="AJ1535">
        <f t="shared" si="1910"/>
        <v>0</v>
      </c>
      <c r="AK1535">
        <f t="shared" si="1870"/>
        <v>-993</v>
      </c>
      <c r="AL1535">
        <f t="shared" si="1911"/>
        <v>0</v>
      </c>
      <c r="AM1535">
        <f t="shared" si="1912"/>
        <v>-992</v>
      </c>
      <c r="AN1535">
        <f t="shared" si="1913"/>
        <v>0</v>
      </c>
      <c r="AO1535">
        <f t="shared" si="1871"/>
        <v>-991</v>
      </c>
      <c r="AP1535">
        <f t="shared" si="1914"/>
        <v>0</v>
      </c>
      <c r="AQ1535">
        <f t="shared" si="1872"/>
        <v>-990</v>
      </c>
      <c r="AR1535">
        <f t="shared" si="1915"/>
        <v>0</v>
      </c>
      <c r="AS1535">
        <f t="shared" si="1873"/>
        <v>-989</v>
      </c>
      <c r="AT1535">
        <f t="shared" si="1916"/>
        <v>0</v>
      </c>
      <c r="AU1535">
        <f t="shared" si="1874"/>
        <v>-988</v>
      </c>
      <c r="AV1535">
        <f t="shared" si="1917"/>
        <v>0</v>
      </c>
      <c r="AW1535">
        <f t="shared" si="1875"/>
        <v>-987</v>
      </c>
      <c r="AX1535">
        <f t="shared" si="1918"/>
        <v>0</v>
      </c>
      <c r="AY1535">
        <f t="shared" si="1876"/>
        <v>-986</v>
      </c>
      <c r="AZ1535">
        <f t="shared" si="1919"/>
        <v>0</v>
      </c>
      <c r="BA1535">
        <f t="shared" si="1877"/>
        <v>-985</v>
      </c>
      <c r="BB1535">
        <f t="shared" si="1920"/>
        <v>0</v>
      </c>
      <c r="BC1535">
        <f t="shared" si="1878"/>
        <v>-984</v>
      </c>
      <c r="BD1535">
        <f t="shared" si="1921"/>
        <v>0</v>
      </c>
      <c r="BE1535">
        <f t="shared" si="1879"/>
        <v>-983</v>
      </c>
      <c r="BF1535">
        <f t="shared" si="1922"/>
        <v>0</v>
      </c>
      <c r="BG1535">
        <f t="shared" si="1880"/>
        <v>-982</v>
      </c>
      <c r="BH1535">
        <f t="shared" si="1923"/>
        <v>0</v>
      </c>
      <c r="BI1535">
        <f t="shared" si="1881"/>
        <v>-981</v>
      </c>
      <c r="BJ1535">
        <f t="shared" si="1924"/>
        <v>0</v>
      </c>
      <c r="BK1535">
        <f t="shared" si="1882"/>
        <v>-980</v>
      </c>
      <c r="BL1535">
        <f t="shared" si="1925"/>
        <v>0</v>
      </c>
      <c r="BM1535">
        <f t="shared" si="1883"/>
        <v>-979</v>
      </c>
      <c r="BN1535">
        <f t="shared" si="1926"/>
        <v>0</v>
      </c>
      <c r="BO1535">
        <f t="shared" si="1884"/>
        <v>-978</v>
      </c>
      <c r="BP1535">
        <f t="shared" si="1927"/>
        <v>0</v>
      </c>
      <c r="BQ1535">
        <f t="shared" si="1885"/>
        <v>-977</v>
      </c>
      <c r="BR1535">
        <f t="shared" si="1928"/>
        <v>0</v>
      </c>
      <c r="BS1535">
        <f t="shared" si="1886"/>
        <v>-976</v>
      </c>
      <c r="BT1535">
        <f t="shared" si="1929"/>
        <v>0</v>
      </c>
      <c r="BU1535">
        <f t="shared" si="1887"/>
        <v>-975</v>
      </c>
      <c r="BV1535">
        <f t="shared" si="1930"/>
        <v>0</v>
      </c>
      <c r="BW1535">
        <f t="shared" si="1888"/>
        <v>-974</v>
      </c>
      <c r="BX1535">
        <f t="shared" si="1931"/>
        <v>0</v>
      </c>
      <c r="BY1535">
        <f t="shared" si="1889"/>
        <v>-973</v>
      </c>
      <c r="BZ1535">
        <f t="shared" si="1932"/>
        <v>0</v>
      </c>
      <c r="CA1535">
        <f t="shared" si="1890"/>
        <v>-972</v>
      </c>
      <c r="CB1535">
        <f t="shared" si="1933"/>
        <v>0</v>
      </c>
      <c r="CC1535">
        <f t="shared" si="1891"/>
        <v>-971</v>
      </c>
      <c r="CD1535">
        <f t="shared" si="1934"/>
        <v>0</v>
      </c>
      <c r="CE1535">
        <f t="shared" si="1892"/>
        <v>-970</v>
      </c>
      <c r="CF1535">
        <f t="shared" si="1935"/>
        <v>0</v>
      </c>
      <c r="CG1535">
        <f t="shared" si="1893"/>
        <v>-969</v>
      </c>
      <c r="CH1535">
        <f t="shared" si="1936"/>
        <v>0</v>
      </c>
      <c r="CI1535">
        <f t="shared" si="1894"/>
        <v>-968</v>
      </c>
      <c r="CJ1535">
        <f t="shared" si="1937"/>
        <v>0</v>
      </c>
      <c r="CK1535">
        <f t="shared" si="1895"/>
        <v>-967</v>
      </c>
      <c r="CL1535">
        <f t="shared" si="1938"/>
        <v>0</v>
      </c>
      <c r="CM1535">
        <f t="shared" si="1896"/>
        <v>-966</v>
      </c>
      <c r="CN1535">
        <f t="shared" si="1939"/>
        <v>0</v>
      </c>
      <c r="CO1535">
        <f t="shared" si="1897"/>
        <v>-965</v>
      </c>
      <c r="CP1535">
        <f t="shared" si="1940"/>
        <v>0</v>
      </c>
      <c r="CQ1535">
        <f t="shared" si="1898"/>
        <v>-964</v>
      </c>
      <c r="CR1535">
        <f t="shared" si="1941"/>
        <v>0</v>
      </c>
      <c r="CS1535">
        <f t="shared" si="1899"/>
        <v>-963</v>
      </c>
      <c r="CT1535">
        <f t="shared" si="1942"/>
        <v>0</v>
      </c>
      <c r="CU1535">
        <f t="shared" si="1900"/>
        <v>-962</v>
      </c>
      <c r="CV1535">
        <f t="shared" si="1943"/>
        <v>0</v>
      </c>
      <c r="CW1535">
        <f t="shared" si="1901"/>
        <v>-961</v>
      </c>
      <c r="CX1535">
        <f t="shared" si="1944"/>
        <v>0</v>
      </c>
    </row>
    <row r="1536" spans="1:102">
      <c r="A1536" s="193">
        <v>37209</v>
      </c>
      <c r="B1536" t="s">
        <v>950</v>
      </c>
      <c r="C1536" t="s">
        <v>951</v>
      </c>
      <c r="D1536" t="s">
        <v>961</v>
      </c>
      <c r="E1536" t="s">
        <v>2724</v>
      </c>
      <c r="F1536" t="s">
        <v>2724</v>
      </c>
      <c r="G1536" t="s">
        <v>8</v>
      </c>
      <c r="H1536" t="s">
        <v>8</v>
      </c>
      <c r="I1536" t="s">
        <v>8</v>
      </c>
      <c r="J1536">
        <v>66</v>
      </c>
      <c r="K1536" t="s">
        <v>2635</v>
      </c>
      <c r="L1536">
        <v>83</v>
      </c>
      <c r="M1536" t="s">
        <v>1401</v>
      </c>
      <c r="N1536" t="s">
        <v>979</v>
      </c>
      <c r="O1536">
        <v>47150</v>
      </c>
      <c r="P1536" t="s">
        <v>6</v>
      </c>
      <c r="Q1536">
        <v>91</v>
      </c>
      <c r="R1536" s="193">
        <v>37209</v>
      </c>
      <c r="S1536" t="s">
        <v>1381</v>
      </c>
      <c r="T1536">
        <v>250</v>
      </c>
      <c r="U1536" t="s">
        <v>955</v>
      </c>
      <c r="V1536" t="str">
        <f t="shared" si="1902"/>
        <v>2001</v>
      </c>
      <c r="W1536" s="211">
        <f t="shared" si="1945"/>
        <v>-1000</v>
      </c>
      <c r="X1536">
        <f t="shared" si="1903"/>
        <v>0</v>
      </c>
      <c r="Y1536">
        <f t="shared" si="1865"/>
        <v>-999</v>
      </c>
      <c r="Z1536">
        <f t="shared" si="1904"/>
        <v>0</v>
      </c>
      <c r="AA1536">
        <f t="shared" si="1866"/>
        <v>-998</v>
      </c>
      <c r="AB1536">
        <f t="shared" si="1905"/>
        <v>0</v>
      </c>
      <c r="AC1536">
        <f t="shared" si="1867"/>
        <v>-997</v>
      </c>
      <c r="AD1536">
        <f t="shared" si="1906"/>
        <v>0</v>
      </c>
      <c r="AE1536">
        <f t="shared" si="1907"/>
        <v>-996</v>
      </c>
      <c r="AF1536">
        <f t="shared" si="1908"/>
        <v>0</v>
      </c>
      <c r="AG1536">
        <f t="shared" si="1868"/>
        <v>-995</v>
      </c>
      <c r="AH1536">
        <f t="shared" si="1909"/>
        <v>0</v>
      </c>
      <c r="AI1536">
        <f t="shared" si="1869"/>
        <v>-994</v>
      </c>
      <c r="AJ1536">
        <f t="shared" si="1910"/>
        <v>0</v>
      </c>
      <c r="AK1536">
        <f t="shared" si="1870"/>
        <v>-993</v>
      </c>
      <c r="AL1536">
        <f t="shared" si="1911"/>
        <v>0</v>
      </c>
      <c r="AM1536">
        <f t="shared" si="1912"/>
        <v>-992</v>
      </c>
      <c r="AN1536">
        <f t="shared" si="1913"/>
        <v>0</v>
      </c>
      <c r="AO1536">
        <f t="shared" si="1871"/>
        <v>-991</v>
      </c>
      <c r="AP1536">
        <f t="shared" si="1914"/>
        <v>0</v>
      </c>
      <c r="AQ1536">
        <f t="shared" si="1872"/>
        <v>-990</v>
      </c>
      <c r="AR1536">
        <f t="shared" si="1915"/>
        <v>0</v>
      </c>
      <c r="AS1536">
        <f t="shared" si="1873"/>
        <v>-989</v>
      </c>
      <c r="AT1536">
        <f t="shared" si="1916"/>
        <v>0</v>
      </c>
      <c r="AU1536">
        <f t="shared" si="1874"/>
        <v>-988</v>
      </c>
      <c r="AV1536">
        <f t="shared" si="1917"/>
        <v>0</v>
      </c>
      <c r="AW1536">
        <f t="shared" si="1875"/>
        <v>-987</v>
      </c>
      <c r="AX1536">
        <f t="shared" si="1918"/>
        <v>0</v>
      </c>
      <c r="AY1536">
        <f t="shared" si="1876"/>
        <v>-986</v>
      </c>
      <c r="AZ1536">
        <f t="shared" si="1919"/>
        <v>0</v>
      </c>
      <c r="BA1536">
        <f t="shared" si="1877"/>
        <v>-985</v>
      </c>
      <c r="BB1536">
        <f t="shared" si="1920"/>
        <v>0</v>
      </c>
      <c r="BC1536">
        <f t="shared" si="1878"/>
        <v>-984</v>
      </c>
      <c r="BD1536">
        <f t="shared" si="1921"/>
        <v>0</v>
      </c>
      <c r="BE1536">
        <f t="shared" si="1879"/>
        <v>-983</v>
      </c>
      <c r="BF1536">
        <f t="shared" si="1922"/>
        <v>0</v>
      </c>
      <c r="BG1536">
        <f t="shared" si="1880"/>
        <v>-982</v>
      </c>
      <c r="BH1536">
        <f t="shared" si="1923"/>
        <v>0</v>
      </c>
      <c r="BI1536">
        <f t="shared" si="1881"/>
        <v>-981</v>
      </c>
      <c r="BJ1536">
        <f t="shared" si="1924"/>
        <v>0</v>
      </c>
      <c r="BK1536">
        <f t="shared" si="1882"/>
        <v>-980</v>
      </c>
      <c r="BL1536">
        <f t="shared" si="1925"/>
        <v>0</v>
      </c>
      <c r="BM1536">
        <f t="shared" si="1883"/>
        <v>-979</v>
      </c>
      <c r="BN1536">
        <f t="shared" si="1926"/>
        <v>0</v>
      </c>
      <c r="BO1536">
        <f t="shared" si="1884"/>
        <v>-978</v>
      </c>
      <c r="BP1536">
        <f t="shared" si="1927"/>
        <v>0</v>
      </c>
      <c r="BQ1536">
        <f t="shared" si="1885"/>
        <v>-977</v>
      </c>
      <c r="BR1536">
        <f t="shared" si="1928"/>
        <v>0</v>
      </c>
      <c r="BS1536">
        <f t="shared" si="1886"/>
        <v>-976</v>
      </c>
      <c r="BT1536">
        <f t="shared" si="1929"/>
        <v>0</v>
      </c>
      <c r="BU1536">
        <f t="shared" si="1887"/>
        <v>-975</v>
      </c>
      <c r="BV1536">
        <f t="shared" si="1930"/>
        <v>0</v>
      </c>
      <c r="BW1536">
        <f t="shared" si="1888"/>
        <v>-974</v>
      </c>
      <c r="BX1536">
        <f t="shared" si="1931"/>
        <v>0</v>
      </c>
      <c r="BY1536">
        <f t="shared" si="1889"/>
        <v>-973</v>
      </c>
      <c r="BZ1536">
        <f t="shared" si="1932"/>
        <v>0</v>
      </c>
      <c r="CA1536">
        <f t="shared" si="1890"/>
        <v>-972</v>
      </c>
      <c r="CB1536">
        <f t="shared" si="1933"/>
        <v>0</v>
      </c>
      <c r="CC1536">
        <f t="shared" si="1891"/>
        <v>-971</v>
      </c>
      <c r="CD1536">
        <f t="shared" si="1934"/>
        <v>0</v>
      </c>
      <c r="CE1536">
        <f t="shared" si="1892"/>
        <v>-970</v>
      </c>
      <c r="CF1536">
        <f t="shared" si="1935"/>
        <v>0</v>
      </c>
      <c r="CG1536">
        <f t="shared" si="1893"/>
        <v>-969</v>
      </c>
      <c r="CH1536">
        <f t="shared" si="1936"/>
        <v>0</v>
      </c>
      <c r="CI1536">
        <f t="shared" si="1894"/>
        <v>-968</v>
      </c>
      <c r="CJ1536">
        <f t="shared" si="1937"/>
        <v>0</v>
      </c>
      <c r="CK1536">
        <f t="shared" si="1895"/>
        <v>-967</v>
      </c>
      <c r="CL1536">
        <f t="shared" si="1938"/>
        <v>0</v>
      </c>
      <c r="CM1536">
        <f t="shared" si="1896"/>
        <v>-966</v>
      </c>
      <c r="CN1536">
        <f t="shared" si="1939"/>
        <v>0</v>
      </c>
      <c r="CO1536">
        <f t="shared" si="1897"/>
        <v>-965</v>
      </c>
      <c r="CP1536">
        <f t="shared" si="1940"/>
        <v>0</v>
      </c>
      <c r="CQ1536">
        <f t="shared" si="1898"/>
        <v>-964</v>
      </c>
      <c r="CR1536">
        <f t="shared" si="1941"/>
        <v>0</v>
      </c>
      <c r="CS1536">
        <f t="shared" si="1899"/>
        <v>-963</v>
      </c>
      <c r="CT1536">
        <f t="shared" si="1942"/>
        <v>0</v>
      </c>
      <c r="CU1536">
        <f t="shared" si="1900"/>
        <v>-962</v>
      </c>
      <c r="CV1536">
        <f t="shared" si="1943"/>
        <v>0</v>
      </c>
      <c r="CW1536">
        <f t="shared" si="1901"/>
        <v>-961</v>
      </c>
      <c r="CX1536">
        <f t="shared" si="1944"/>
        <v>0</v>
      </c>
    </row>
    <row r="1537" spans="1:102">
      <c r="A1537" s="193">
        <v>37209</v>
      </c>
      <c r="B1537" t="s">
        <v>950</v>
      </c>
      <c r="C1537" t="s">
        <v>951</v>
      </c>
      <c r="D1537" t="s">
        <v>961</v>
      </c>
      <c r="E1537" t="s">
        <v>2725</v>
      </c>
      <c r="F1537" t="s">
        <v>1385</v>
      </c>
      <c r="G1537" t="s">
        <v>8</v>
      </c>
      <c r="H1537" t="s">
        <v>8</v>
      </c>
      <c r="I1537" t="s">
        <v>8</v>
      </c>
      <c r="J1537">
        <v>66</v>
      </c>
      <c r="K1537" t="s">
        <v>2635</v>
      </c>
      <c r="L1537">
        <v>83</v>
      </c>
      <c r="M1537" t="s">
        <v>1401</v>
      </c>
      <c r="N1537" t="s">
        <v>979</v>
      </c>
      <c r="O1537">
        <v>47150</v>
      </c>
      <c r="P1537" t="s">
        <v>6</v>
      </c>
      <c r="Q1537">
        <v>91</v>
      </c>
      <c r="R1537" s="193">
        <v>37209</v>
      </c>
      <c r="S1537" t="s">
        <v>1381</v>
      </c>
      <c r="T1537">
        <v>250</v>
      </c>
      <c r="U1537" t="s">
        <v>955</v>
      </c>
      <c r="V1537" t="str">
        <f t="shared" si="1902"/>
        <v>2001</v>
      </c>
      <c r="W1537" s="211">
        <f t="shared" si="1945"/>
        <v>-1000</v>
      </c>
      <c r="X1537">
        <f t="shared" si="1903"/>
        <v>0</v>
      </c>
      <c r="Y1537">
        <f t="shared" si="1865"/>
        <v>-999</v>
      </c>
      <c r="Z1537">
        <f t="shared" si="1904"/>
        <v>0</v>
      </c>
      <c r="AA1537">
        <f t="shared" si="1866"/>
        <v>-998</v>
      </c>
      <c r="AB1537">
        <f t="shared" si="1905"/>
        <v>0</v>
      </c>
      <c r="AC1537">
        <f t="shared" si="1867"/>
        <v>-997</v>
      </c>
      <c r="AD1537">
        <f t="shared" si="1906"/>
        <v>0</v>
      </c>
      <c r="AE1537">
        <f t="shared" si="1907"/>
        <v>-996</v>
      </c>
      <c r="AF1537">
        <f t="shared" si="1908"/>
        <v>0</v>
      </c>
      <c r="AG1537">
        <f t="shared" si="1868"/>
        <v>-995</v>
      </c>
      <c r="AH1537">
        <f t="shared" si="1909"/>
        <v>0</v>
      </c>
      <c r="AI1537">
        <f t="shared" si="1869"/>
        <v>-994</v>
      </c>
      <c r="AJ1537">
        <f t="shared" si="1910"/>
        <v>0</v>
      </c>
      <c r="AK1537">
        <f t="shared" si="1870"/>
        <v>-993</v>
      </c>
      <c r="AL1537">
        <f t="shared" si="1911"/>
        <v>0</v>
      </c>
      <c r="AM1537">
        <f t="shared" si="1912"/>
        <v>-992</v>
      </c>
      <c r="AN1537">
        <f t="shared" si="1913"/>
        <v>0</v>
      </c>
      <c r="AO1537">
        <f t="shared" si="1871"/>
        <v>-991</v>
      </c>
      <c r="AP1537">
        <f t="shared" si="1914"/>
        <v>0</v>
      </c>
      <c r="AQ1537">
        <f t="shared" si="1872"/>
        <v>-990</v>
      </c>
      <c r="AR1537">
        <f t="shared" si="1915"/>
        <v>0</v>
      </c>
      <c r="AS1537">
        <f t="shared" si="1873"/>
        <v>-989</v>
      </c>
      <c r="AT1537">
        <f t="shared" si="1916"/>
        <v>0</v>
      </c>
      <c r="AU1537">
        <f t="shared" si="1874"/>
        <v>-988</v>
      </c>
      <c r="AV1537">
        <f t="shared" si="1917"/>
        <v>0</v>
      </c>
      <c r="AW1537">
        <f t="shared" si="1875"/>
        <v>-987</v>
      </c>
      <c r="AX1537">
        <f t="shared" si="1918"/>
        <v>0</v>
      </c>
      <c r="AY1537">
        <f t="shared" si="1876"/>
        <v>-986</v>
      </c>
      <c r="AZ1537">
        <f t="shared" si="1919"/>
        <v>0</v>
      </c>
      <c r="BA1537">
        <f t="shared" si="1877"/>
        <v>-985</v>
      </c>
      <c r="BB1537">
        <f t="shared" si="1920"/>
        <v>0</v>
      </c>
      <c r="BC1537">
        <f t="shared" si="1878"/>
        <v>-984</v>
      </c>
      <c r="BD1537">
        <f t="shared" si="1921"/>
        <v>0</v>
      </c>
      <c r="BE1537">
        <f t="shared" si="1879"/>
        <v>-983</v>
      </c>
      <c r="BF1537">
        <f t="shared" si="1922"/>
        <v>0</v>
      </c>
      <c r="BG1537">
        <f t="shared" si="1880"/>
        <v>-982</v>
      </c>
      <c r="BH1537">
        <f t="shared" si="1923"/>
        <v>0</v>
      </c>
      <c r="BI1537">
        <f t="shared" si="1881"/>
        <v>-981</v>
      </c>
      <c r="BJ1537">
        <f t="shared" si="1924"/>
        <v>0</v>
      </c>
      <c r="BK1537">
        <f t="shared" si="1882"/>
        <v>-980</v>
      </c>
      <c r="BL1537">
        <f t="shared" si="1925"/>
        <v>0</v>
      </c>
      <c r="BM1537">
        <f t="shared" si="1883"/>
        <v>-979</v>
      </c>
      <c r="BN1537">
        <f t="shared" si="1926"/>
        <v>0</v>
      </c>
      <c r="BO1537">
        <f t="shared" si="1884"/>
        <v>-978</v>
      </c>
      <c r="BP1537">
        <f t="shared" si="1927"/>
        <v>0</v>
      </c>
      <c r="BQ1537">
        <f t="shared" si="1885"/>
        <v>-977</v>
      </c>
      <c r="BR1537">
        <f t="shared" si="1928"/>
        <v>0</v>
      </c>
      <c r="BS1537">
        <f t="shared" si="1886"/>
        <v>-976</v>
      </c>
      <c r="BT1537">
        <f t="shared" si="1929"/>
        <v>0</v>
      </c>
      <c r="BU1537">
        <f t="shared" si="1887"/>
        <v>-975</v>
      </c>
      <c r="BV1537">
        <f t="shared" si="1930"/>
        <v>0</v>
      </c>
      <c r="BW1537">
        <f t="shared" si="1888"/>
        <v>-974</v>
      </c>
      <c r="BX1537">
        <f t="shared" si="1931"/>
        <v>0</v>
      </c>
      <c r="BY1537">
        <f t="shared" si="1889"/>
        <v>-973</v>
      </c>
      <c r="BZ1537">
        <f t="shared" si="1932"/>
        <v>0</v>
      </c>
      <c r="CA1537">
        <f t="shared" si="1890"/>
        <v>-972</v>
      </c>
      <c r="CB1537">
        <f t="shared" si="1933"/>
        <v>0</v>
      </c>
      <c r="CC1537">
        <f t="shared" si="1891"/>
        <v>-971</v>
      </c>
      <c r="CD1537">
        <f t="shared" si="1934"/>
        <v>0</v>
      </c>
      <c r="CE1537">
        <f t="shared" si="1892"/>
        <v>-970</v>
      </c>
      <c r="CF1537">
        <f t="shared" si="1935"/>
        <v>0</v>
      </c>
      <c r="CG1537">
        <f t="shared" si="1893"/>
        <v>-969</v>
      </c>
      <c r="CH1537">
        <f t="shared" si="1936"/>
        <v>0</v>
      </c>
      <c r="CI1537">
        <f t="shared" si="1894"/>
        <v>-968</v>
      </c>
      <c r="CJ1537">
        <f t="shared" si="1937"/>
        <v>0</v>
      </c>
      <c r="CK1537">
        <f t="shared" si="1895"/>
        <v>-967</v>
      </c>
      <c r="CL1537">
        <f t="shared" si="1938"/>
        <v>0</v>
      </c>
      <c r="CM1537">
        <f t="shared" si="1896"/>
        <v>-966</v>
      </c>
      <c r="CN1537">
        <f t="shared" si="1939"/>
        <v>0</v>
      </c>
      <c r="CO1537">
        <f t="shared" si="1897"/>
        <v>-965</v>
      </c>
      <c r="CP1537">
        <f t="shared" si="1940"/>
        <v>0</v>
      </c>
      <c r="CQ1537">
        <f t="shared" si="1898"/>
        <v>-964</v>
      </c>
      <c r="CR1537">
        <f t="shared" si="1941"/>
        <v>0</v>
      </c>
      <c r="CS1537">
        <f t="shared" si="1899"/>
        <v>-963</v>
      </c>
      <c r="CT1537">
        <f t="shared" si="1942"/>
        <v>0</v>
      </c>
      <c r="CU1537">
        <f t="shared" si="1900"/>
        <v>-962</v>
      </c>
      <c r="CV1537">
        <f t="shared" si="1943"/>
        <v>0</v>
      </c>
      <c r="CW1537">
        <f t="shared" si="1901"/>
        <v>-961</v>
      </c>
      <c r="CX1537">
        <f t="shared" si="1944"/>
        <v>0</v>
      </c>
    </row>
    <row r="1538" spans="1:102">
      <c r="A1538" s="193">
        <v>37209</v>
      </c>
      <c r="B1538" t="s">
        <v>950</v>
      </c>
      <c r="C1538" t="s">
        <v>951</v>
      </c>
      <c r="D1538" t="s">
        <v>961</v>
      </c>
      <c r="E1538" t="s">
        <v>2726</v>
      </c>
      <c r="F1538" t="s">
        <v>1385</v>
      </c>
      <c r="G1538" t="s">
        <v>8</v>
      </c>
      <c r="H1538" t="s">
        <v>8</v>
      </c>
      <c r="I1538" t="s">
        <v>8</v>
      </c>
      <c r="J1538">
        <v>66</v>
      </c>
      <c r="K1538" t="s">
        <v>2635</v>
      </c>
      <c r="L1538">
        <v>83</v>
      </c>
      <c r="M1538" t="s">
        <v>1401</v>
      </c>
      <c r="N1538" t="s">
        <v>979</v>
      </c>
      <c r="O1538">
        <v>47150</v>
      </c>
      <c r="P1538" t="s">
        <v>6</v>
      </c>
      <c r="Q1538">
        <v>91</v>
      </c>
      <c r="R1538" s="193">
        <v>37209</v>
      </c>
      <c r="S1538" t="s">
        <v>1381</v>
      </c>
      <c r="T1538">
        <v>250</v>
      </c>
      <c r="U1538" t="s">
        <v>955</v>
      </c>
      <c r="V1538" t="str">
        <f t="shared" si="1902"/>
        <v>2001</v>
      </c>
      <c r="W1538" s="211">
        <f t="shared" si="1945"/>
        <v>-1000</v>
      </c>
      <c r="X1538">
        <f t="shared" si="1903"/>
        <v>0</v>
      </c>
      <c r="Y1538">
        <f t="shared" si="1865"/>
        <v>-999</v>
      </c>
      <c r="Z1538">
        <f t="shared" si="1904"/>
        <v>0</v>
      </c>
      <c r="AA1538">
        <f t="shared" si="1866"/>
        <v>-998</v>
      </c>
      <c r="AB1538">
        <f t="shared" si="1905"/>
        <v>0</v>
      </c>
      <c r="AC1538">
        <f t="shared" si="1867"/>
        <v>-997</v>
      </c>
      <c r="AD1538">
        <f t="shared" si="1906"/>
        <v>0</v>
      </c>
      <c r="AE1538">
        <f t="shared" si="1907"/>
        <v>-996</v>
      </c>
      <c r="AF1538">
        <f t="shared" si="1908"/>
        <v>0</v>
      </c>
      <c r="AG1538">
        <f t="shared" si="1868"/>
        <v>-995</v>
      </c>
      <c r="AH1538">
        <f t="shared" si="1909"/>
        <v>0</v>
      </c>
      <c r="AI1538">
        <f t="shared" si="1869"/>
        <v>-994</v>
      </c>
      <c r="AJ1538">
        <f t="shared" si="1910"/>
        <v>0</v>
      </c>
      <c r="AK1538">
        <f t="shared" si="1870"/>
        <v>-993</v>
      </c>
      <c r="AL1538">
        <f t="shared" si="1911"/>
        <v>0</v>
      </c>
      <c r="AM1538">
        <f t="shared" si="1912"/>
        <v>-992</v>
      </c>
      <c r="AN1538">
        <f t="shared" si="1913"/>
        <v>0</v>
      </c>
      <c r="AO1538">
        <f t="shared" si="1871"/>
        <v>-991</v>
      </c>
      <c r="AP1538">
        <f t="shared" si="1914"/>
        <v>0</v>
      </c>
      <c r="AQ1538">
        <f t="shared" si="1872"/>
        <v>-990</v>
      </c>
      <c r="AR1538">
        <f t="shared" si="1915"/>
        <v>0</v>
      </c>
      <c r="AS1538">
        <f t="shared" si="1873"/>
        <v>-989</v>
      </c>
      <c r="AT1538">
        <f t="shared" si="1916"/>
        <v>0</v>
      </c>
      <c r="AU1538">
        <f t="shared" si="1874"/>
        <v>-988</v>
      </c>
      <c r="AV1538">
        <f t="shared" si="1917"/>
        <v>0</v>
      </c>
      <c r="AW1538">
        <f t="shared" si="1875"/>
        <v>-987</v>
      </c>
      <c r="AX1538">
        <f t="shared" si="1918"/>
        <v>0</v>
      </c>
      <c r="AY1538">
        <f t="shared" si="1876"/>
        <v>-986</v>
      </c>
      <c r="AZ1538">
        <f t="shared" si="1919"/>
        <v>0</v>
      </c>
      <c r="BA1538">
        <f t="shared" si="1877"/>
        <v>-985</v>
      </c>
      <c r="BB1538">
        <f t="shared" si="1920"/>
        <v>0</v>
      </c>
      <c r="BC1538">
        <f t="shared" si="1878"/>
        <v>-984</v>
      </c>
      <c r="BD1538">
        <f t="shared" si="1921"/>
        <v>0</v>
      </c>
      <c r="BE1538">
        <f t="shared" si="1879"/>
        <v>-983</v>
      </c>
      <c r="BF1538">
        <f t="shared" si="1922"/>
        <v>0</v>
      </c>
      <c r="BG1538">
        <f t="shared" si="1880"/>
        <v>-982</v>
      </c>
      <c r="BH1538">
        <f t="shared" si="1923"/>
        <v>0</v>
      </c>
      <c r="BI1538">
        <f t="shared" si="1881"/>
        <v>-981</v>
      </c>
      <c r="BJ1538">
        <f t="shared" si="1924"/>
        <v>0</v>
      </c>
      <c r="BK1538">
        <f t="shared" si="1882"/>
        <v>-980</v>
      </c>
      <c r="BL1538">
        <f t="shared" si="1925"/>
        <v>0</v>
      </c>
      <c r="BM1538">
        <f t="shared" si="1883"/>
        <v>-979</v>
      </c>
      <c r="BN1538">
        <f t="shared" si="1926"/>
        <v>0</v>
      </c>
      <c r="BO1538">
        <f t="shared" si="1884"/>
        <v>-978</v>
      </c>
      <c r="BP1538">
        <f t="shared" si="1927"/>
        <v>0</v>
      </c>
      <c r="BQ1538">
        <f t="shared" si="1885"/>
        <v>-977</v>
      </c>
      <c r="BR1538">
        <f t="shared" si="1928"/>
        <v>0</v>
      </c>
      <c r="BS1538">
        <f t="shared" si="1886"/>
        <v>-976</v>
      </c>
      <c r="BT1538">
        <f t="shared" si="1929"/>
        <v>0</v>
      </c>
      <c r="BU1538">
        <f t="shared" si="1887"/>
        <v>-975</v>
      </c>
      <c r="BV1538">
        <f t="shared" si="1930"/>
        <v>0</v>
      </c>
      <c r="BW1538">
        <f t="shared" si="1888"/>
        <v>-974</v>
      </c>
      <c r="BX1538">
        <f t="shared" si="1931"/>
        <v>0</v>
      </c>
      <c r="BY1538">
        <f t="shared" si="1889"/>
        <v>-973</v>
      </c>
      <c r="BZ1538">
        <f t="shared" si="1932"/>
        <v>0</v>
      </c>
      <c r="CA1538">
        <f t="shared" si="1890"/>
        <v>-972</v>
      </c>
      <c r="CB1538">
        <f t="shared" si="1933"/>
        <v>0</v>
      </c>
      <c r="CC1538">
        <f t="shared" si="1891"/>
        <v>-971</v>
      </c>
      <c r="CD1538">
        <f t="shared" si="1934"/>
        <v>0</v>
      </c>
      <c r="CE1538">
        <f t="shared" si="1892"/>
        <v>-970</v>
      </c>
      <c r="CF1538">
        <f t="shared" si="1935"/>
        <v>0</v>
      </c>
      <c r="CG1538">
        <f t="shared" si="1893"/>
        <v>-969</v>
      </c>
      <c r="CH1538">
        <f t="shared" si="1936"/>
        <v>0</v>
      </c>
      <c r="CI1538">
        <f t="shared" si="1894"/>
        <v>-968</v>
      </c>
      <c r="CJ1538">
        <f t="shared" si="1937"/>
        <v>0</v>
      </c>
      <c r="CK1538">
        <f t="shared" si="1895"/>
        <v>-967</v>
      </c>
      <c r="CL1538">
        <f t="shared" si="1938"/>
        <v>0</v>
      </c>
      <c r="CM1538">
        <f t="shared" si="1896"/>
        <v>-966</v>
      </c>
      <c r="CN1538">
        <f t="shared" si="1939"/>
        <v>0</v>
      </c>
      <c r="CO1538">
        <f t="shared" si="1897"/>
        <v>-965</v>
      </c>
      <c r="CP1538">
        <f t="shared" si="1940"/>
        <v>0</v>
      </c>
      <c r="CQ1538">
        <f t="shared" si="1898"/>
        <v>-964</v>
      </c>
      <c r="CR1538">
        <f t="shared" si="1941"/>
        <v>0</v>
      </c>
      <c r="CS1538">
        <f t="shared" si="1899"/>
        <v>-963</v>
      </c>
      <c r="CT1538">
        <f t="shared" si="1942"/>
        <v>0</v>
      </c>
      <c r="CU1538">
        <f t="shared" si="1900"/>
        <v>-962</v>
      </c>
      <c r="CV1538">
        <f t="shared" si="1943"/>
        <v>0</v>
      </c>
      <c r="CW1538">
        <f t="shared" si="1901"/>
        <v>-961</v>
      </c>
      <c r="CX1538">
        <f t="shared" si="1944"/>
        <v>0</v>
      </c>
    </row>
    <row r="1539" spans="1:102">
      <c r="A1539" s="193">
        <v>39428</v>
      </c>
      <c r="B1539" t="s">
        <v>950</v>
      </c>
      <c r="C1539" t="s">
        <v>951</v>
      </c>
      <c r="D1539" t="s">
        <v>1823</v>
      </c>
      <c r="E1539" t="s">
        <v>1848</v>
      </c>
      <c r="F1539" t="s">
        <v>2727</v>
      </c>
      <c r="G1539" t="s">
        <v>8</v>
      </c>
      <c r="H1539" t="s">
        <v>8</v>
      </c>
      <c r="I1539" t="s">
        <v>8</v>
      </c>
      <c r="J1539">
        <v>0</v>
      </c>
      <c r="K1539" t="s">
        <v>1847</v>
      </c>
      <c r="L1539">
        <v>60</v>
      </c>
      <c r="M1539" t="s">
        <v>2728</v>
      </c>
      <c r="N1539" t="s">
        <v>1850</v>
      </c>
      <c r="O1539">
        <v>47150</v>
      </c>
      <c r="P1539" t="s">
        <v>6</v>
      </c>
      <c r="Q1539">
        <v>91</v>
      </c>
      <c r="R1539" s="193">
        <v>39428</v>
      </c>
      <c r="S1539" t="s">
        <v>1381</v>
      </c>
      <c r="T1539">
        <v>400</v>
      </c>
      <c r="U1539" t="s">
        <v>1680</v>
      </c>
      <c r="V1539" t="str">
        <f t="shared" si="1902"/>
        <v>2007</v>
      </c>
      <c r="W1539" s="211">
        <f t="shared" si="1945"/>
        <v>-1000</v>
      </c>
      <c r="X1539">
        <f t="shared" si="1903"/>
        <v>0</v>
      </c>
      <c r="Y1539">
        <f t="shared" si="1865"/>
        <v>-999</v>
      </c>
      <c r="Z1539">
        <f t="shared" si="1904"/>
        <v>0</v>
      </c>
      <c r="AA1539">
        <f t="shared" si="1866"/>
        <v>-998</v>
      </c>
      <c r="AB1539">
        <f t="shared" si="1905"/>
        <v>0</v>
      </c>
      <c r="AC1539">
        <f t="shared" si="1867"/>
        <v>-997</v>
      </c>
      <c r="AD1539">
        <f t="shared" si="1906"/>
        <v>0</v>
      </c>
      <c r="AE1539">
        <f t="shared" si="1907"/>
        <v>-996</v>
      </c>
      <c r="AF1539">
        <f t="shared" si="1908"/>
        <v>0</v>
      </c>
      <c r="AG1539">
        <f t="shared" si="1868"/>
        <v>-995</v>
      </c>
      <c r="AH1539">
        <f t="shared" si="1909"/>
        <v>0</v>
      </c>
      <c r="AI1539">
        <f t="shared" si="1869"/>
        <v>-994</v>
      </c>
      <c r="AJ1539">
        <f t="shared" si="1910"/>
        <v>0</v>
      </c>
      <c r="AK1539">
        <f t="shared" si="1870"/>
        <v>-993</v>
      </c>
      <c r="AL1539">
        <f t="shared" si="1911"/>
        <v>0</v>
      </c>
      <c r="AM1539">
        <f t="shared" si="1912"/>
        <v>-992</v>
      </c>
      <c r="AN1539">
        <f t="shared" si="1913"/>
        <v>0</v>
      </c>
      <c r="AO1539">
        <f t="shared" si="1871"/>
        <v>-991</v>
      </c>
      <c r="AP1539">
        <f t="shared" si="1914"/>
        <v>0</v>
      </c>
      <c r="AQ1539">
        <f t="shared" si="1872"/>
        <v>-990</v>
      </c>
      <c r="AR1539">
        <f t="shared" si="1915"/>
        <v>0</v>
      </c>
      <c r="AS1539">
        <f t="shared" si="1873"/>
        <v>-989</v>
      </c>
      <c r="AT1539">
        <f t="shared" si="1916"/>
        <v>0</v>
      </c>
      <c r="AU1539">
        <f t="shared" si="1874"/>
        <v>-988</v>
      </c>
      <c r="AV1539">
        <f t="shared" si="1917"/>
        <v>0</v>
      </c>
      <c r="AW1539">
        <f t="shared" si="1875"/>
        <v>-987</v>
      </c>
      <c r="AX1539">
        <f t="shared" si="1918"/>
        <v>0</v>
      </c>
      <c r="AY1539">
        <f t="shared" si="1876"/>
        <v>-986</v>
      </c>
      <c r="AZ1539">
        <f t="shared" si="1919"/>
        <v>0</v>
      </c>
      <c r="BA1539">
        <f t="shared" si="1877"/>
        <v>-985</v>
      </c>
      <c r="BB1539">
        <f t="shared" si="1920"/>
        <v>0</v>
      </c>
      <c r="BC1539">
        <f t="shared" si="1878"/>
        <v>-984</v>
      </c>
      <c r="BD1539">
        <f t="shared" si="1921"/>
        <v>0</v>
      </c>
      <c r="BE1539">
        <f t="shared" si="1879"/>
        <v>-983</v>
      </c>
      <c r="BF1539">
        <f t="shared" si="1922"/>
        <v>0</v>
      </c>
      <c r="BG1539">
        <f t="shared" si="1880"/>
        <v>-982</v>
      </c>
      <c r="BH1539">
        <f t="shared" si="1923"/>
        <v>0</v>
      </c>
      <c r="BI1539">
        <f t="shared" si="1881"/>
        <v>-981</v>
      </c>
      <c r="BJ1539">
        <f t="shared" si="1924"/>
        <v>0</v>
      </c>
      <c r="BK1539">
        <f t="shared" si="1882"/>
        <v>-980</v>
      </c>
      <c r="BL1539">
        <f t="shared" si="1925"/>
        <v>0</v>
      </c>
      <c r="BM1539">
        <f t="shared" si="1883"/>
        <v>-979</v>
      </c>
      <c r="BN1539">
        <f t="shared" si="1926"/>
        <v>0</v>
      </c>
      <c r="BO1539">
        <f t="shared" si="1884"/>
        <v>-978</v>
      </c>
      <c r="BP1539">
        <f t="shared" si="1927"/>
        <v>0</v>
      </c>
      <c r="BQ1539">
        <f t="shared" si="1885"/>
        <v>-977</v>
      </c>
      <c r="BR1539">
        <f t="shared" si="1928"/>
        <v>0</v>
      </c>
      <c r="BS1539">
        <f t="shared" si="1886"/>
        <v>-976</v>
      </c>
      <c r="BT1539">
        <f t="shared" si="1929"/>
        <v>0</v>
      </c>
      <c r="BU1539">
        <f t="shared" si="1887"/>
        <v>-975</v>
      </c>
      <c r="BV1539">
        <f t="shared" si="1930"/>
        <v>0</v>
      </c>
      <c r="BW1539">
        <f t="shared" si="1888"/>
        <v>-974</v>
      </c>
      <c r="BX1539">
        <f t="shared" si="1931"/>
        <v>0</v>
      </c>
      <c r="BY1539">
        <f t="shared" si="1889"/>
        <v>-973</v>
      </c>
      <c r="BZ1539">
        <f t="shared" si="1932"/>
        <v>0</v>
      </c>
      <c r="CA1539">
        <f t="shared" si="1890"/>
        <v>-972</v>
      </c>
      <c r="CB1539">
        <f t="shared" si="1933"/>
        <v>0</v>
      </c>
      <c r="CC1539">
        <f t="shared" si="1891"/>
        <v>-971</v>
      </c>
      <c r="CD1539">
        <f t="shared" si="1934"/>
        <v>0</v>
      </c>
      <c r="CE1539">
        <f t="shared" si="1892"/>
        <v>-970</v>
      </c>
      <c r="CF1539">
        <f t="shared" si="1935"/>
        <v>0</v>
      </c>
      <c r="CG1539">
        <f t="shared" si="1893"/>
        <v>-969</v>
      </c>
      <c r="CH1539">
        <f t="shared" si="1936"/>
        <v>0</v>
      </c>
      <c r="CI1539">
        <f t="shared" si="1894"/>
        <v>-968</v>
      </c>
      <c r="CJ1539">
        <f t="shared" si="1937"/>
        <v>0</v>
      </c>
      <c r="CK1539">
        <f t="shared" si="1895"/>
        <v>-967</v>
      </c>
      <c r="CL1539">
        <f t="shared" si="1938"/>
        <v>0</v>
      </c>
      <c r="CM1539">
        <f t="shared" si="1896"/>
        <v>-966</v>
      </c>
      <c r="CN1539">
        <f t="shared" si="1939"/>
        <v>0</v>
      </c>
      <c r="CO1539">
        <f t="shared" si="1897"/>
        <v>-965</v>
      </c>
      <c r="CP1539">
        <f t="shared" si="1940"/>
        <v>0</v>
      </c>
      <c r="CQ1539">
        <f t="shared" si="1898"/>
        <v>-964</v>
      </c>
      <c r="CR1539">
        <f t="shared" si="1941"/>
        <v>0</v>
      </c>
      <c r="CS1539">
        <f t="shared" si="1899"/>
        <v>-963</v>
      </c>
      <c r="CT1539">
        <f t="shared" si="1942"/>
        <v>0</v>
      </c>
      <c r="CU1539">
        <f t="shared" si="1900"/>
        <v>-962</v>
      </c>
      <c r="CV1539">
        <f t="shared" si="1943"/>
        <v>0</v>
      </c>
      <c r="CW1539">
        <f t="shared" si="1901"/>
        <v>-961</v>
      </c>
      <c r="CX1539">
        <f t="shared" si="1944"/>
        <v>0</v>
      </c>
    </row>
    <row r="1540" spans="1:102">
      <c r="A1540" s="193">
        <v>41614</v>
      </c>
      <c r="B1540" t="s">
        <v>950</v>
      </c>
      <c r="C1540" t="s">
        <v>951</v>
      </c>
      <c r="D1540" t="s">
        <v>1823</v>
      </c>
      <c r="E1540" t="s">
        <v>2729</v>
      </c>
      <c r="F1540" t="s">
        <v>2730</v>
      </c>
      <c r="G1540" t="s">
        <v>8</v>
      </c>
      <c r="H1540" t="s">
        <v>8</v>
      </c>
      <c r="I1540" t="s">
        <v>8</v>
      </c>
      <c r="J1540">
        <v>0</v>
      </c>
      <c r="K1540" t="s">
        <v>1847</v>
      </c>
      <c r="L1540">
        <v>36</v>
      </c>
      <c r="M1540" t="s">
        <v>3</v>
      </c>
      <c r="N1540" t="s">
        <v>954</v>
      </c>
      <c r="O1540">
        <v>47150</v>
      </c>
      <c r="P1540" t="s">
        <v>6</v>
      </c>
      <c r="Q1540">
        <v>91</v>
      </c>
      <c r="R1540" s="193">
        <v>37278</v>
      </c>
      <c r="S1540" t="s">
        <v>1381</v>
      </c>
      <c r="T1540">
        <v>250</v>
      </c>
      <c r="U1540" t="s">
        <v>955</v>
      </c>
      <c r="V1540" t="str">
        <f t="shared" si="1902"/>
        <v>2013</v>
      </c>
      <c r="W1540" s="211">
        <f t="shared" si="1945"/>
        <v>-1000</v>
      </c>
      <c r="X1540">
        <f t="shared" si="1903"/>
        <v>0</v>
      </c>
      <c r="Y1540">
        <f t="shared" ref="Y1540:Y1603" si="1946">W1540+1</f>
        <v>-999</v>
      </c>
      <c r="Z1540">
        <f t="shared" si="1904"/>
        <v>0</v>
      </c>
      <c r="AA1540">
        <f t="shared" ref="AA1540:AA1603" si="1947">Y1540+1</f>
        <v>-998</v>
      </c>
      <c r="AB1540">
        <f t="shared" si="1905"/>
        <v>0</v>
      </c>
      <c r="AC1540">
        <f t="shared" ref="AC1540:AC1605" si="1948">AA1540+1</f>
        <v>-997</v>
      </c>
      <c r="AD1540">
        <f t="shared" si="1906"/>
        <v>0</v>
      </c>
      <c r="AE1540">
        <f t="shared" si="1907"/>
        <v>-996</v>
      </c>
      <c r="AF1540">
        <f t="shared" si="1908"/>
        <v>0</v>
      </c>
      <c r="AG1540">
        <f t="shared" ref="AG1540:AG1603" si="1949">AE1540+1</f>
        <v>-995</v>
      </c>
      <c r="AH1540">
        <f t="shared" si="1909"/>
        <v>0</v>
      </c>
      <c r="AI1540">
        <f t="shared" ref="AI1540:AI1603" si="1950">AG1540+1</f>
        <v>-994</v>
      </c>
      <c r="AJ1540">
        <f t="shared" si="1910"/>
        <v>0</v>
      </c>
      <c r="AK1540">
        <f t="shared" ref="AK1540:AK1603" si="1951">AI1540+1</f>
        <v>-993</v>
      </c>
      <c r="AL1540">
        <f t="shared" si="1911"/>
        <v>0</v>
      </c>
      <c r="AM1540">
        <f t="shared" si="1912"/>
        <v>-992</v>
      </c>
      <c r="AN1540">
        <f t="shared" si="1913"/>
        <v>0</v>
      </c>
      <c r="AO1540">
        <f t="shared" ref="AO1540:AO1605" si="1952">AM1540+1</f>
        <v>-991</v>
      </c>
      <c r="AP1540">
        <f t="shared" si="1914"/>
        <v>0</v>
      </c>
      <c r="AQ1540">
        <f t="shared" ref="AQ1540:AQ1603" si="1953">AO1540+1</f>
        <v>-990</v>
      </c>
      <c r="AR1540">
        <f t="shared" si="1915"/>
        <v>0</v>
      </c>
      <c r="AS1540">
        <f t="shared" ref="AS1540:AS1603" si="1954">AQ1540+1</f>
        <v>-989</v>
      </c>
      <c r="AT1540">
        <f t="shared" si="1916"/>
        <v>0</v>
      </c>
      <c r="AU1540">
        <f t="shared" ref="AU1540:AU1603" si="1955">AS1540+1</f>
        <v>-988</v>
      </c>
      <c r="AV1540">
        <f t="shared" si="1917"/>
        <v>0</v>
      </c>
      <c r="AW1540">
        <f t="shared" ref="AW1540:AW1603" si="1956">AU1540+1</f>
        <v>-987</v>
      </c>
      <c r="AX1540">
        <f t="shared" si="1918"/>
        <v>0</v>
      </c>
      <c r="AY1540">
        <f t="shared" ref="AY1540:AY1603" si="1957">AW1540+1</f>
        <v>-986</v>
      </c>
      <c r="AZ1540">
        <f t="shared" si="1919"/>
        <v>0</v>
      </c>
      <c r="BA1540">
        <f t="shared" ref="BA1540:BA1603" si="1958">AY1540+1</f>
        <v>-985</v>
      </c>
      <c r="BB1540">
        <f t="shared" si="1920"/>
        <v>0</v>
      </c>
      <c r="BC1540">
        <f t="shared" ref="BC1540:BC1603" si="1959">BA1540+1</f>
        <v>-984</v>
      </c>
      <c r="BD1540">
        <f t="shared" si="1921"/>
        <v>0</v>
      </c>
      <c r="BE1540">
        <f t="shared" ref="BE1540:BE1603" si="1960">BC1540+1</f>
        <v>-983</v>
      </c>
      <c r="BF1540">
        <f t="shared" si="1922"/>
        <v>0</v>
      </c>
      <c r="BG1540">
        <f t="shared" ref="BG1540:BG1603" si="1961">BE1540+1</f>
        <v>-982</v>
      </c>
      <c r="BH1540">
        <f t="shared" si="1923"/>
        <v>0</v>
      </c>
      <c r="BI1540">
        <f t="shared" ref="BI1540:BI1603" si="1962">BG1540+1</f>
        <v>-981</v>
      </c>
      <c r="BJ1540">
        <f t="shared" si="1924"/>
        <v>0</v>
      </c>
      <c r="BK1540">
        <f t="shared" ref="BK1540:BK1603" si="1963">BI1540+1</f>
        <v>-980</v>
      </c>
      <c r="BL1540">
        <f t="shared" si="1925"/>
        <v>0</v>
      </c>
      <c r="BM1540">
        <f t="shared" ref="BM1540:BM1603" si="1964">BK1540+1</f>
        <v>-979</v>
      </c>
      <c r="BN1540">
        <f t="shared" si="1926"/>
        <v>0</v>
      </c>
      <c r="BO1540">
        <f t="shared" ref="BO1540:BO1603" si="1965">BM1540+1</f>
        <v>-978</v>
      </c>
      <c r="BP1540">
        <f t="shared" si="1927"/>
        <v>0</v>
      </c>
      <c r="BQ1540">
        <f t="shared" ref="BQ1540:BQ1603" si="1966">BO1540+1</f>
        <v>-977</v>
      </c>
      <c r="BR1540">
        <f t="shared" si="1928"/>
        <v>0</v>
      </c>
      <c r="BS1540">
        <f t="shared" ref="BS1540:BS1603" si="1967">BQ1540+1</f>
        <v>-976</v>
      </c>
      <c r="BT1540">
        <f t="shared" si="1929"/>
        <v>0</v>
      </c>
      <c r="BU1540">
        <f t="shared" ref="BU1540:BU1603" si="1968">BS1540+1</f>
        <v>-975</v>
      </c>
      <c r="BV1540">
        <f t="shared" si="1930"/>
        <v>0</v>
      </c>
      <c r="BW1540">
        <f t="shared" ref="BW1540:BW1603" si="1969">BU1540+1</f>
        <v>-974</v>
      </c>
      <c r="BX1540">
        <f t="shared" si="1931"/>
        <v>0</v>
      </c>
      <c r="BY1540">
        <f t="shared" ref="BY1540:BY1603" si="1970">BW1540+1</f>
        <v>-973</v>
      </c>
      <c r="BZ1540">
        <f t="shared" si="1932"/>
        <v>0</v>
      </c>
      <c r="CA1540">
        <f t="shared" ref="CA1540:CA1603" si="1971">BY1540+1</f>
        <v>-972</v>
      </c>
      <c r="CB1540">
        <f t="shared" si="1933"/>
        <v>0</v>
      </c>
      <c r="CC1540">
        <f t="shared" ref="CC1540:CC1603" si="1972">CA1540+1</f>
        <v>-971</v>
      </c>
      <c r="CD1540">
        <f t="shared" si="1934"/>
        <v>0</v>
      </c>
      <c r="CE1540">
        <f t="shared" ref="CE1540:CE1603" si="1973">CC1540+1</f>
        <v>-970</v>
      </c>
      <c r="CF1540">
        <f t="shared" si="1935"/>
        <v>0</v>
      </c>
      <c r="CG1540">
        <f t="shared" ref="CG1540:CG1603" si="1974">CE1540+1</f>
        <v>-969</v>
      </c>
      <c r="CH1540">
        <f t="shared" si="1936"/>
        <v>0</v>
      </c>
      <c r="CI1540">
        <f t="shared" ref="CI1540:CI1603" si="1975">CG1540+1</f>
        <v>-968</v>
      </c>
      <c r="CJ1540">
        <f t="shared" si="1937"/>
        <v>0</v>
      </c>
      <c r="CK1540">
        <f t="shared" ref="CK1540:CK1603" si="1976">CI1540+1</f>
        <v>-967</v>
      </c>
      <c r="CL1540">
        <f t="shared" si="1938"/>
        <v>0</v>
      </c>
      <c r="CM1540">
        <f t="shared" ref="CM1540:CM1603" si="1977">CK1540+1</f>
        <v>-966</v>
      </c>
      <c r="CN1540">
        <f t="shared" si="1939"/>
        <v>0</v>
      </c>
      <c r="CO1540">
        <f t="shared" ref="CO1540:CO1603" si="1978">CM1540+1</f>
        <v>-965</v>
      </c>
      <c r="CP1540">
        <f t="shared" si="1940"/>
        <v>0</v>
      </c>
      <c r="CQ1540">
        <f t="shared" ref="CQ1540:CQ1603" si="1979">CO1540+1</f>
        <v>-964</v>
      </c>
      <c r="CR1540">
        <f t="shared" si="1941"/>
        <v>0</v>
      </c>
      <c r="CS1540">
        <f t="shared" ref="CS1540:CS1603" si="1980">CQ1540+1</f>
        <v>-963</v>
      </c>
      <c r="CT1540">
        <f t="shared" si="1942"/>
        <v>0</v>
      </c>
      <c r="CU1540">
        <f t="shared" ref="CU1540:CU1603" si="1981">CS1540+1</f>
        <v>-962</v>
      </c>
      <c r="CV1540">
        <f t="shared" si="1943"/>
        <v>0</v>
      </c>
      <c r="CW1540">
        <f t="shared" ref="CW1540:CW1603" si="1982">CU1540+1</f>
        <v>-961</v>
      </c>
      <c r="CX1540">
        <f t="shared" si="1944"/>
        <v>0</v>
      </c>
    </row>
    <row r="1541" spans="1:102">
      <c r="A1541" s="193">
        <v>34094</v>
      </c>
      <c r="B1541" t="s">
        <v>950</v>
      </c>
      <c r="C1541" t="s">
        <v>951</v>
      </c>
      <c r="D1541" t="s">
        <v>1823</v>
      </c>
      <c r="E1541" t="s">
        <v>2731</v>
      </c>
      <c r="F1541" t="s">
        <v>2732</v>
      </c>
      <c r="G1541" t="s">
        <v>8</v>
      </c>
      <c r="H1541" t="s">
        <v>8</v>
      </c>
      <c r="I1541" t="s">
        <v>8</v>
      </c>
      <c r="J1541">
        <v>0</v>
      </c>
      <c r="K1541" t="s">
        <v>1847</v>
      </c>
      <c r="L1541">
        <v>34</v>
      </c>
      <c r="M1541" t="s">
        <v>2</v>
      </c>
      <c r="N1541" t="s">
        <v>954</v>
      </c>
      <c r="O1541">
        <v>47150</v>
      </c>
      <c r="P1541" t="s">
        <v>6</v>
      </c>
      <c r="Q1541">
        <v>91</v>
      </c>
      <c r="R1541" s="193">
        <v>34094</v>
      </c>
      <c r="S1541" s="193">
        <v>73050</v>
      </c>
      <c r="T1541">
        <v>100</v>
      </c>
      <c r="U1541" t="s">
        <v>955</v>
      </c>
      <c r="V1541" t="str">
        <f t="shared" si="1902"/>
        <v>1993</v>
      </c>
      <c r="W1541" s="211">
        <f t="shared" si="1945"/>
        <v>-1000</v>
      </c>
      <c r="X1541">
        <f t="shared" si="1903"/>
        <v>0</v>
      </c>
      <c r="Y1541">
        <f t="shared" si="1946"/>
        <v>-999</v>
      </c>
      <c r="Z1541">
        <f t="shared" si="1904"/>
        <v>0</v>
      </c>
      <c r="AA1541">
        <f t="shared" si="1947"/>
        <v>-998</v>
      </c>
      <c r="AB1541">
        <f t="shared" si="1905"/>
        <v>0</v>
      </c>
      <c r="AC1541">
        <f t="shared" si="1948"/>
        <v>-997</v>
      </c>
      <c r="AD1541">
        <f t="shared" si="1906"/>
        <v>0</v>
      </c>
      <c r="AE1541">
        <f t="shared" si="1907"/>
        <v>-996</v>
      </c>
      <c r="AF1541">
        <f t="shared" si="1908"/>
        <v>0</v>
      </c>
      <c r="AG1541">
        <f t="shared" si="1949"/>
        <v>-995</v>
      </c>
      <c r="AH1541">
        <f t="shared" si="1909"/>
        <v>0</v>
      </c>
      <c r="AI1541">
        <f t="shared" si="1950"/>
        <v>-994</v>
      </c>
      <c r="AJ1541">
        <f t="shared" si="1910"/>
        <v>0</v>
      </c>
      <c r="AK1541">
        <f t="shared" si="1951"/>
        <v>-993</v>
      </c>
      <c r="AL1541">
        <f t="shared" si="1911"/>
        <v>0</v>
      </c>
      <c r="AM1541">
        <f t="shared" si="1912"/>
        <v>-992</v>
      </c>
      <c r="AN1541">
        <f t="shared" si="1913"/>
        <v>0</v>
      </c>
      <c r="AO1541">
        <f t="shared" si="1952"/>
        <v>-991</v>
      </c>
      <c r="AP1541">
        <f t="shared" si="1914"/>
        <v>0</v>
      </c>
      <c r="AQ1541">
        <f t="shared" si="1953"/>
        <v>-990</v>
      </c>
      <c r="AR1541">
        <f t="shared" si="1915"/>
        <v>0</v>
      </c>
      <c r="AS1541">
        <f t="shared" si="1954"/>
        <v>-989</v>
      </c>
      <c r="AT1541">
        <f t="shared" si="1916"/>
        <v>0</v>
      </c>
      <c r="AU1541">
        <f t="shared" si="1955"/>
        <v>-988</v>
      </c>
      <c r="AV1541">
        <f t="shared" si="1917"/>
        <v>0</v>
      </c>
      <c r="AW1541">
        <f t="shared" si="1956"/>
        <v>-987</v>
      </c>
      <c r="AX1541">
        <f t="shared" si="1918"/>
        <v>0</v>
      </c>
      <c r="AY1541">
        <f t="shared" si="1957"/>
        <v>-986</v>
      </c>
      <c r="AZ1541">
        <f t="shared" si="1919"/>
        <v>0</v>
      </c>
      <c r="BA1541">
        <f t="shared" si="1958"/>
        <v>-985</v>
      </c>
      <c r="BB1541">
        <f t="shared" si="1920"/>
        <v>0</v>
      </c>
      <c r="BC1541">
        <f t="shared" si="1959"/>
        <v>-984</v>
      </c>
      <c r="BD1541">
        <f t="shared" si="1921"/>
        <v>0</v>
      </c>
      <c r="BE1541">
        <f t="shared" si="1960"/>
        <v>-983</v>
      </c>
      <c r="BF1541">
        <f t="shared" si="1922"/>
        <v>0</v>
      </c>
      <c r="BG1541">
        <f t="shared" si="1961"/>
        <v>-982</v>
      </c>
      <c r="BH1541">
        <f t="shared" si="1923"/>
        <v>0</v>
      </c>
      <c r="BI1541">
        <f t="shared" si="1962"/>
        <v>-981</v>
      </c>
      <c r="BJ1541">
        <f t="shared" si="1924"/>
        <v>0</v>
      </c>
      <c r="BK1541">
        <f t="shared" si="1963"/>
        <v>-980</v>
      </c>
      <c r="BL1541">
        <f t="shared" si="1925"/>
        <v>0</v>
      </c>
      <c r="BM1541">
        <f t="shared" si="1964"/>
        <v>-979</v>
      </c>
      <c r="BN1541">
        <f t="shared" si="1926"/>
        <v>0</v>
      </c>
      <c r="BO1541">
        <f t="shared" si="1965"/>
        <v>-978</v>
      </c>
      <c r="BP1541">
        <f t="shared" si="1927"/>
        <v>0</v>
      </c>
      <c r="BQ1541">
        <f t="shared" si="1966"/>
        <v>-977</v>
      </c>
      <c r="BR1541">
        <f t="shared" si="1928"/>
        <v>0</v>
      </c>
      <c r="BS1541">
        <f t="shared" si="1967"/>
        <v>-976</v>
      </c>
      <c r="BT1541">
        <f t="shared" si="1929"/>
        <v>0</v>
      </c>
      <c r="BU1541">
        <f t="shared" si="1968"/>
        <v>-975</v>
      </c>
      <c r="BV1541">
        <f t="shared" si="1930"/>
        <v>0</v>
      </c>
      <c r="BW1541">
        <f t="shared" si="1969"/>
        <v>-974</v>
      </c>
      <c r="BX1541">
        <f t="shared" si="1931"/>
        <v>0</v>
      </c>
      <c r="BY1541">
        <f t="shared" si="1970"/>
        <v>-973</v>
      </c>
      <c r="BZ1541">
        <f t="shared" si="1932"/>
        <v>0</v>
      </c>
      <c r="CA1541">
        <f t="shared" si="1971"/>
        <v>-972</v>
      </c>
      <c r="CB1541">
        <f t="shared" si="1933"/>
        <v>0</v>
      </c>
      <c r="CC1541">
        <f t="shared" si="1972"/>
        <v>-971</v>
      </c>
      <c r="CD1541">
        <f t="shared" si="1934"/>
        <v>0</v>
      </c>
      <c r="CE1541">
        <f t="shared" si="1973"/>
        <v>-970</v>
      </c>
      <c r="CF1541">
        <f t="shared" si="1935"/>
        <v>0</v>
      </c>
      <c r="CG1541">
        <f t="shared" si="1974"/>
        <v>-969</v>
      </c>
      <c r="CH1541">
        <f t="shared" si="1936"/>
        <v>0</v>
      </c>
      <c r="CI1541">
        <f t="shared" si="1975"/>
        <v>-968</v>
      </c>
      <c r="CJ1541">
        <f t="shared" si="1937"/>
        <v>0</v>
      </c>
      <c r="CK1541">
        <f t="shared" si="1976"/>
        <v>-967</v>
      </c>
      <c r="CL1541">
        <f t="shared" si="1938"/>
        <v>0</v>
      </c>
      <c r="CM1541">
        <f t="shared" si="1977"/>
        <v>-966</v>
      </c>
      <c r="CN1541">
        <f t="shared" si="1939"/>
        <v>0</v>
      </c>
      <c r="CO1541">
        <f t="shared" si="1978"/>
        <v>-965</v>
      </c>
      <c r="CP1541">
        <f t="shared" si="1940"/>
        <v>0</v>
      </c>
      <c r="CQ1541">
        <f t="shared" si="1979"/>
        <v>-964</v>
      </c>
      <c r="CR1541">
        <f t="shared" si="1941"/>
        <v>0</v>
      </c>
      <c r="CS1541">
        <f t="shared" si="1980"/>
        <v>-963</v>
      </c>
      <c r="CT1541">
        <f t="shared" si="1942"/>
        <v>0</v>
      </c>
      <c r="CU1541">
        <f t="shared" si="1981"/>
        <v>-962</v>
      </c>
      <c r="CV1541">
        <f t="shared" si="1943"/>
        <v>0</v>
      </c>
      <c r="CW1541">
        <f t="shared" si="1982"/>
        <v>-961</v>
      </c>
      <c r="CX1541">
        <f t="shared" si="1944"/>
        <v>0</v>
      </c>
    </row>
    <row r="1542" spans="1:102">
      <c r="A1542" s="193">
        <v>37510</v>
      </c>
      <c r="B1542" t="s">
        <v>950</v>
      </c>
      <c r="C1542" t="s">
        <v>951</v>
      </c>
      <c r="D1542" t="s">
        <v>1679</v>
      </c>
      <c r="E1542" t="s">
        <v>2733</v>
      </c>
      <c r="F1542" t="s">
        <v>1385</v>
      </c>
      <c r="G1542" t="s">
        <v>8</v>
      </c>
      <c r="H1542" t="s">
        <v>8</v>
      </c>
      <c r="I1542" t="s">
        <v>8</v>
      </c>
      <c r="J1542">
        <v>66</v>
      </c>
      <c r="K1542" t="s">
        <v>2635</v>
      </c>
      <c r="L1542">
        <v>83</v>
      </c>
      <c r="M1542" t="s">
        <v>1401</v>
      </c>
      <c r="N1542" t="s">
        <v>979</v>
      </c>
      <c r="O1542">
        <v>47150</v>
      </c>
      <c r="P1542" t="s">
        <v>6</v>
      </c>
      <c r="Q1542">
        <v>91</v>
      </c>
      <c r="R1542" s="193">
        <v>37510</v>
      </c>
      <c r="S1542" t="s">
        <v>1381</v>
      </c>
      <c r="T1542">
        <v>250</v>
      </c>
      <c r="U1542" t="s">
        <v>955</v>
      </c>
      <c r="V1542" t="str">
        <f t="shared" ref="V1542:V1605" si="1983">TEXT(A1542,"yyyy")</f>
        <v>2002</v>
      </c>
      <c r="W1542" s="211">
        <f t="shared" si="1945"/>
        <v>-1000</v>
      </c>
      <c r="X1542">
        <f t="shared" ref="X1542:X1605" si="1984">IF(W1542&gt;=AN$1,1,0)</f>
        <v>0</v>
      </c>
      <c r="Y1542">
        <f t="shared" si="1946"/>
        <v>-999</v>
      </c>
      <c r="Z1542">
        <f t="shared" ref="Z1542:Z1605" si="1985">IF(Y1542&gt;=AN$1,1,0)</f>
        <v>0</v>
      </c>
      <c r="AA1542">
        <f t="shared" si="1947"/>
        <v>-998</v>
      </c>
      <c r="AB1542">
        <f t="shared" ref="AB1542:AB1605" si="1986">IF(AA1542&gt;=AN$1,1,0)</f>
        <v>0</v>
      </c>
      <c r="AC1542">
        <f t="shared" si="1948"/>
        <v>-997</v>
      </c>
      <c r="AD1542">
        <f t="shared" ref="AD1542:AD1605" si="1987">IF(AC1542&gt;=AN$1,1,0)</f>
        <v>0</v>
      </c>
      <c r="AE1542">
        <f t="shared" ref="AE1542:AE1605" si="1988">AC1542+1</f>
        <v>-996</v>
      </c>
      <c r="AF1542">
        <f t="shared" ref="AF1542:AF1605" si="1989">IF(AE1542&gt;=AN$1,1,0)</f>
        <v>0</v>
      </c>
      <c r="AG1542">
        <f t="shared" si="1949"/>
        <v>-995</v>
      </c>
      <c r="AH1542">
        <f t="shared" ref="AH1542:AH1605" si="1990">IF(AG1542&gt;=AN$1,1,0)</f>
        <v>0</v>
      </c>
      <c r="AI1542">
        <f t="shared" si="1950"/>
        <v>-994</v>
      </c>
      <c r="AJ1542">
        <f t="shared" ref="AJ1542:AJ1605" si="1991">IF(AI1542&gt;=AN$1,1,0)</f>
        <v>0</v>
      </c>
      <c r="AK1542">
        <f t="shared" si="1951"/>
        <v>-993</v>
      </c>
      <c r="AL1542">
        <f t="shared" ref="AL1542:AL1605" si="1992">IF(AK1542&gt;=AN$1,1,0)</f>
        <v>0</v>
      </c>
      <c r="AM1542">
        <f t="shared" ref="AM1542:AM1605" si="1993">AK1542+1</f>
        <v>-992</v>
      </c>
      <c r="AN1542">
        <f t="shared" ref="AN1542:AN1605" si="1994">IF(AM1542&gt;=AN$1,1,0)</f>
        <v>0</v>
      </c>
      <c r="AO1542">
        <f t="shared" si="1952"/>
        <v>-991</v>
      </c>
      <c r="AP1542">
        <f t="shared" ref="AP1542:AP1605" si="1995">IF(AO1542&gt;=AN$1,1,0)</f>
        <v>0</v>
      </c>
      <c r="AQ1542">
        <f t="shared" si="1953"/>
        <v>-990</v>
      </c>
      <c r="AR1542">
        <f t="shared" ref="AR1542:AR1605" si="1996">IF(AQ1542&gt;=AN$1,1,0)</f>
        <v>0</v>
      </c>
      <c r="AS1542">
        <f t="shared" si="1954"/>
        <v>-989</v>
      </c>
      <c r="AT1542">
        <f t="shared" ref="AT1542:AT1605" si="1997">IF(AS1542&gt;=AN$1,1,0)</f>
        <v>0</v>
      </c>
      <c r="AU1542">
        <f t="shared" si="1955"/>
        <v>-988</v>
      </c>
      <c r="AV1542">
        <f t="shared" ref="AV1542:AV1605" si="1998">IF(AU1542&gt;=AN$1,1,0)</f>
        <v>0</v>
      </c>
      <c r="AW1542">
        <f t="shared" si="1956"/>
        <v>-987</v>
      </c>
      <c r="AX1542">
        <f t="shared" ref="AX1542:AX1605" si="1999">IF(AW1542&gt;=AN$1,1,0)</f>
        <v>0</v>
      </c>
      <c r="AY1542">
        <f t="shared" si="1957"/>
        <v>-986</v>
      </c>
      <c r="AZ1542">
        <f t="shared" ref="AZ1542:AZ1605" si="2000">IF(AY1542&gt;=AN$1,1,0)</f>
        <v>0</v>
      </c>
      <c r="BA1542">
        <f t="shared" si="1958"/>
        <v>-985</v>
      </c>
      <c r="BB1542">
        <f t="shared" ref="BB1542:BB1605" si="2001">IF(BA1542&gt;=AN$1,1,0)</f>
        <v>0</v>
      </c>
      <c r="BC1542">
        <f t="shared" si="1959"/>
        <v>-984</v>
      </c>
      <c r="BD1542">
        <f t="shared" ref="BD1542:BD1605" si="2002">IF(BC1542&gt;=AN$1,1,0)</f>
        <v>0</v>
      </c>
      <c r="BE1542">
        <f t="shared" si="1960"/>
        <v>-983</v>
      </c>
      <c r="BF1542">
        <f t="shared" ref="BF1542:BF1605" si="2003">IF(BE1542&gt;=AN$1,1,0)</f>
        <v>0</v>
      </c>
      <c r="BG1542">
        <f t="shared" si="1961"/>
        <v>-982</v>
      </c>
      <c r="BH1542">
        <f t="shared" ref="BH1542:BH1605" si="2004">IF(BG1542&gt;=AN$1,1,0)</f>
        <v>0</v>
      </c>
      <c r="BI1542">
        <f t="shared" si="1962"/>
        <v>-981</v>
      </c>
      <c r="BJ1542">
        <f t="shared" ref="BJ1542:BJ1605" si="2005">IF(BI1542&gt;=AN$1,1,0)</f>
        <v>0</v>
      </c>
      <c r="BK1542">
        <f t="shared" si="1963"/>
        <v>-980</v>
      </c>
      <c r="BL1542">
        <f t="shared" ref="BL1542:BL1605" si="2006">IF(BK1542&gt;=AN$1,1,0)</f>
        <v>0</v>
      </c>
      <c r="BM1542">
        <f t="shared" si="1964"/>
        <v>-979</v>
      </c>
      <c r="BN1542">
        <f t="shared" ref="BN1542:BN1605" si="2007">IF(BM1542&gt;=AN$1,1,0)</f>
        <v>0</v>
      </c>
      <c r="BO1542">
        <f t="shared" si="1965"/>
        <v>-978</v>
      </c>
      <c r="BP1542">
        <f t="shared" ref="BP1542:BP1605" si="2008">IF(BO1542&gt;=AN$1,1,0)</f>
        <v>0</v>
      </c>
      <c r="BQ1542">
        <f t="shared" si="1966"/>
        <v>-977</v>
      </c>
      <c r="BR1542">
        <f t="shared" ref="BR1542:BR1605" si="2009">IF(BQ1542&gt;=AN$1,1,0)</f>
        <v>0</v>
      </c>
      <c r="BS1542">
        <f t="shared" si="1967"/>
        <v>-976</v>
      </c>
      <c r="BT1542">
        <f t="shared" ref="BT1542:BT1605" si="2010">IF(BS1542&gt;=AN$1,1,0)</f>
        <v>0</v>
      </c>
      <c r="BU1542">
        <f t="shared" si="1968"/>
        <v>-975</v>
      </c>
      <c r="BV1542">
        <f t="shared" ref="BV1542:BV1605" si="2011">IF(BU1542&gt;=AN$1,1,0)</f>
        <v>0</v>
      </c>
      <c r="BW1542">
        <f t="shared" si="1969"/>
        <v>-974</v>
      </c>
      <c r="BX1542">
        <f t="shared" ref="BX1542:BX1605" si="2012">IF(BW1542&gt;=AN$1,1,0)</f>
        <v>0</v>
      </c>
      <c r="BY1542">
        <f t="shared" si="1970"/>
        <v>-973</v>
      </c>
      <c r="BZ1542">
        <f t="shared" ref="BZ1542:BZ1605" si="2013">IF(BY1542&gt;=AN$1,1,0)</f>
        <v>0</v>
      </c>
      <c r="CA1542">
        <f t="shared" si="1971"/>
        <v>-972</v>
      </c>
      <c r="CB1542">
        <f t="shared" ref="CB1542:CB1605" si="2014">IF(CA1542&gt;=AN$1,1,0)</f>
        <v>0</v>
      </c>
      <c r="CC1542">
        <f t="shared" si="1972"/>
        <v>-971</v>
      </c>
      <c r="CD1542">
        <f t="shared" ref="CD1542:CD1605" si="2015">IF(CC1542&gt;=AN$1,1,0)</f>
        <v>0</v>
      </c>
      <c r="CE1542">
        <f t="shared" si="1973"/>
        <v>-970</v>
      </c>
      <c r="CF1542">
        <f t="shared" ref="CF1542:CF1605" si="2016">IF(CE1542&gt;=AN$1,1,0)</f>
        <v>0</v>
      </c>
      <c r="CG1542">
        <f t="shared" si="1974"/>
        <v>-969</v>
      </c>
      <c r="CH1542">
        <f t="shared" ref="CH1542:CH1605" si="2017">IF(CG1542&gt;=AN$1,1,0)</f>
        <v>0</v>
      </c>
      <c r="CI1542">
        <f t="shared" si="1975"/>
        <v>-968</v>
      </c>
      <c r="CJ1542">
        <f t="shared" ref="CJ1542:CJ1605" si="2018">IF(CI1542&gt;=AN$1,1,0)</f>
        <v>0</v>
      </c>
      <c r="CK1542">
        <f t="shared" si="1976"/>
        <v>-967</v>
      </c>
      <c r="CL1542">
        <f t="shared" ref="CL1542:CL1605" si="2019">IF(CK1542&gt;=AN$1,1,0)</f>
        <v>0</v>
      </c>
      <c r="CM1542">
        <f t="shared" si="1977"/>
        <v>-966</v>
      </c>
      <c r="CN1542">
        <f t="shared" ref="CN1542:CN1605" si="2020">IF(CM1542&gt;=AN$1,1,0)</f>
        <v>0</v>
      </c>
      <c r="CO1542">
        <f t="shared" si="1978"/>
        <v>-965</v>
      </c>
      <c r="CP1542">
        <f t="shared" ref="CP1542:CP1605" si="2021">IF(CO1542&gt;=AN$1,1,0)</f>
        <v>0</v>
      </c>
      <c r="CQ1542">
        <f t="shared" si="1979"/>
        <v>-964</v>
      </c>
      <c r="CR1542">
        <f t="shared" ref="CR1542:CR1605" si="2022">IF(CQ1542&gt;=AN$1,1,0)</f>
        <v>0</v>
      </c>
      <c r="CS1542">
        <f t="shared" si="1980"/>
        <v>-963</v>
      </c>
      <c r="CT1542">
        <f t="shared" ref="CT1542:CT1605" si="2023">IF(CS1542&gt;=AN$1,1,0)</f>
        <v>0</v>
      </c>
      <c r="CU1542">
        <f t="shared" si="1981"/>
        <v>-962</v>
      </c>
      <c r="CV1542">
        <f t="shared" ref="CV1542:CV1605" si="2024">IF(CU1542&gt;=AN$1,1,0)</f>
        <v>0</v>
      </c>
      <c r="CW1542">
        <f t="shared" si="1982"/>
        <v>-961</v>
      </c>
      <c r="CX1542">
        <f t="shared" ref="CX1542:CX1605" si="2025">IF(CW1542&gt;=AN$1,1,0)</f>
        <v>0</v>
      </c>
    </row>
    <row r="1543" spans="1:102">
      <c r="A1543" s="193">
        <v>26121</v>
      </c>
      <c r="B1543" t="s">
        <v>950</v>
      </c>
      <c r="C1543" t="s">
        <v>951</v>
      </c>
      <c r="D1543" t="s">
        <v>983</v>
      </c>
      <c r="E1543" t="s">
        <v>2734</v>
      </c>
      <c r="F1543" t="s">
        <v>2735</v>
      </c>
      <c r="G1543" t="s">
        <v>8</v>
      </c>
      <c r="H1543" t="s">
        <v>8</v>
      </c>
      <c r="I1543" t="s">
        <v>8</v>
      </c>
      <c r="J1543">
        <v>0</v>
      </c>
      <c r="K1543" t="s">
        <v>1847</v>
      </c>
      <c r="L1543">
        <v>21</v>
      </c>
      <c r="M1543" t="s">
        <v>1</v>
      </c>
      <c r="N1543" t="s">
        <v>954</v>
      </c>
      <c r="O1543">
        <v>47150</v>
      </c>
      <c r="P1543" t="s">
        <v>6</v>
      </c>
      <c r="Q1543">
        <v>91</v>
      </c>
      <c r="R1543" s="193">
        <v>26121</v>
      </c>
      <c r="S1543" s="193">
        <v>73050</v>
      </c>
      <c r="T1543">
        <v>175</v>
      </c>
      <c r="U1543" t="s">
        <v>958</v>
      </c>
      <c r="V1543" t="str">
        <f t="shared" si="1983"/>
        <v>1971</v>
      </c>
      <c r="W1543" s="211">
        <f t="shared" si="1945"/>
        <v>-1000</v>
      </c>
      <c r="X1543">
        <f t="shared" si="1984"/>
        <v>0</v>
      </c>
      <c r="Y1543">
        <f t="shared" si="1946"/>
        <v>-999</v>
      </c>
      <c r="Z1543">
        <f t="shared" si="1985"/>
        <v>0</v>
      </c>
      <c r="AA1543">
        <f t="shared" si="1947"/>
        <v>-998</v>
      </c>
      <c r="AB1543">
        <f t="shared" si="1986"/>
        <v>0</v>
      </c>
      <c r="AC1543">
        <f t="shared" si="1948"/>
        <v>-997</v>
      </c>
      <c r="AD1543">
        <f t="shared" si="1987"/>
        <v>0</v>
      </c>
      <c r="AE1543">
        <f t="shared" si="1988"/>
        <v>-996</v>
      </c>
      <c r="AF1543">
        <f t="shared" si="1989"/>
        <v>0</v>
      </c>
      <c r="AG1543">
        <f t="shared" si="1949"/>
        <v>-995</v>
      </c>
      <c r="AH1543">
        <f t="shared" si="1990"/>
        <v>0</v>
      </c>
      <c r="AI1543">
        <f t="shared" si="1950"/>
        <v>-994</v>
      </c>
      <c r="AJ1543">
        <f t="shared" si="1991"/>
        <v>0</v>
      </c>
      <c r="AK1543">
        <f t="shared" si="1951"/>
        <v>-993</v>
      </c>
      <c r="AL1543">
        <f t="shared" si="1992"/>
        <v>0</v>
      </c>
      <c r="AM1543">
        <f t="shared" si="1993"/>
        <v>-992</v>
      </c>
      <c r="AN1543">
        <f t="shared" si="1994"/>
        <v>0</v>
      </c>
      <c r="AO1543">
        <f t="shared" si="1952"/>
        <v>-991</v>
      </c>
      <c r="AP1543">
        <f t="shared" si="1995"/>
        <v>0</v>
      </c>
      <c r="AQ1543">
        <f t="shared" si="1953"/>
        <v>-990</v>
      </c>
      <c r="AR1543">
        <f t="shared" si="1996"/>
        <v>0</v>
      </c>
      <c r="AS1543">
        <f t="shared" si="1954"/>
        <v>-989</v>
      </c>
      <c r="AT1543">
        <f t="shared" si="1997"/>
        <v>0</v>
      </c>
      <c r="AU1543">
        <f t="shared" si="1955"/>
        <v>-988</v>
      </c>
      <c r="AV1543">
        <f t="shared" si="1998"/>
        <v>0</v>
      </c>
      <c r="AW1543">
        <f t="shared" si="1956"/>
        <v>-987</v>
      </c>
      <c r="AX1543">
        <f t="shared" si="1999"/>
        <v>0</v>
      </c>
      <c r="AY1543">
        <f t="shared" si="1957"/>
        <v>-986</v>
      </c>
      <c r="AZ1543">
        <f t="shared" si="2000"/>
        <v>0</v>
      </c>
      <c r="BA1543">
        <f t="shared" si="1958"/>
        <v>-985</v>
      </c>
      <c r="BB1543">
        <f t="shared" si="2001"/>
        <v>0</v>
      </c>
      <c r="BC1543">
        <f t="shared" si="1959"/>
        <v>-984</v>
      </c>
      <c r="BD1543">
        <f t="shared" si="2002"/>
        <v>0</v>
      </c>
      <c r="BE1543">
        <f t="shared" si="1960"/>
        <v>-983</v>
      </c>
      <c r="BF1543">
        <f t="shared" si="2003"/>
        <v>0</v>
      </c>
      <c r="BG1543">
        <f t="shared" si="1961"/>
        <v>-982</v>
      </c>
      <c r="BH1543">
        <f t="shared" si="2004"/>
        <v>0</v>
      </c>
      <c r="BI1543">
        <f t="shared" si="1962"/>
        <v>-981</v>
      </c>
      <c r="BJ1543">
        <f t="shared" si="2005"/>
        <v>0</v>
      </c>
      <c r="BK1543">
        <f t="shared" si="1963"/>
        <v>-980</v>
      </c>
      <c r="BL1543">
        <f t="shared" si="2006"/>
        <v>0</v>
      </c>
      <c r="BM1543">
        <f t="shared" si="1964"/>
        <v>-979</v>
      </c>
      <c r="BN1543">
        <f t="shared" si="2007"/>
        <v>0</v>
      </c>
      <c r="BO1543">
        <f t="shared" si="1965"/>
        <v>-978</v>
      </c>
      <c r="BP1543">
        <f t="shared" si="2008"/>
        <v>0</v>
      </c>
      <c r="BQ1543">
        <f t="shared" si="1966"/>
        <v>-977</v>
      </c>
      <c r="BR1543">
        <f t="shared" si="2009"/>
        <v>0</v>
      </c>
      <c r="BS1543">
        <f t="shared" si="1967"/>
        <v>-976</v>
      </c>
      <c r="BT1543">
        <f t="shared" si="2010"/>
        <v>0</v>
      </c>
      <c r="BU1543">
        <f t="shared" si="1968"/>
        <v>-975</v>
      </c>
      <c r="BV1543">
        <f t="shared" si="2011"/>
        <v>0</v>
      </c>
      <c r="BW1543">
        <f t="shared" si="1969"/>
        <v>-974</v>
      </c>
      <c r="BX1543">
        <f t="shared" si="2012"/>
        <v>0</v>
      </c>
      <c r="BY1543">
        <f t="shared" si="1970"/>
        <v>-973</v>
      </c>
      <c r="BZ1543">
        <f t="shared" si="2013"/>
        <v>0</v>
      </c>
      <c r="CA1543">
        <f t="shared" si="1971"/>
        <v>-972</v>
      </c>
      <c r="CB1543">
        <f t="shared" si="2014"/>
        <v>0</v>
      </c>
      <c r="CC1543">
        <f t="shared" si="1972"/>
        <v>-971</v>
      </c>
      <c r="CD1543">
        <f t="shared" si="2015"/>
        <v>0</v>
      </c>
      <c r="CE1543">
        <f t="shared" si="1973"/>
        <v>-970</v>
      </c>
      <c r="CF1543">
        <f t="shared" si="2016"/>
        <v>0</v>
      </c>
      <c r="CG1543">
        <f t="shared" si="1974"/>
        <v>-969</v>
      </c>
      <c r="CH1543">
        <f t="shared" si="2017"/>
        <v>0</v>
      </c>
      <c r="CI1543">
        <f t="shared" si="1975"/>
        <v>-968</v>
      </c>
      <c r="CJ1543">
        <f t="shared" si="2018"/>
        <v>0</v>
      </c>
      <c r="CK1543">
        <f t="shared" si="1976"/>
        <v>-967</v>
      </c>
      <c r="CL1543">
        <f t="shared" si="2019"/>
        <v>0</v>
      </c>
      <c r="CM1543">
        <f t="shared" si="1977"/>
        <v>-966</v>
      </c>
      <c r="CN1543">
        <f t="shared" si="2020"/>
        <v>0</v>
      </c>
      <c r="CO1543">
        <f t="shared" si="1978"/>
        <v>-965</v>
      </c>
      <c r="CP1543">
        <f t="shared" si="2021"/>
        <v>0</v>
      </c>
      <c r="CQ1543">
        <f t="shared" si="1979"/>
        <v>-964</v>
      </c>
      <c r="CR1543">
        <f t="shared" si="2022"/>
        <v>0</v>
      </c>
      <c r="CS1543">
        <f t="shared" si="1980"/>
        <v>-963</v>
      </c>
      <c r="CT1543">
        <f t="shared" si="2023"/>
        <v>0</v>
      </c>
      <c r="CU1543">
        <f t="shared" si="1981"/>
        <v>-962</v>
      </c>
      <c r="CV1543">
        <f t="shared" si="2024"/>
        <v>0</v>
      </c>
      <c r="CW1543">
        <f t="shared" si="1982"/>
        <v>-961</v>
      </c>
      <c r="CX1543">
        <f t="shared" si="2025"/>
        <v>0</v>
      </c>
    </row>
    <row r="1544" spans="1:102">
      <c r="A1544" s="193">
        <v>37510</v>
      </c>
      <c r="B1544" t="s">
        <v>950</v>
      </c>
      <c r="C1544" t="s">
        <v>951</v>
      </c>
      <c r="D1544" t="s">
        <v>1679</v>
      </c>
      <c r="E1544" t="s">
        <v>2736</v>
      </c>
      <c r="F1544" t="s">
        <v>1385</v>
      </c>
      <c r="G1544" t="s">
        <v>8</v>
      </c>
      <c r="H1544" t="s">
        <v>8</v>
      </c>
      <c r="I1544" t="s">
        <v>8</v>
      </c>
      <c r="J1544">
        <v>66</v>
      </c>
      <c r="K1544" t="s">
        <v>2635</v>
      </c>
      <c r="L1544">
        <v>83</v>
      </c>
      <c r="M1544" t="s">
        <v>1401</v>
      </c>
      <c r="N1544" t="s">
        <v>979</v>
      </c>
      <c r="O1544">
        <v>47150</v>
      </c>
      <c r="P1544" t="s">
        <v>6</v>
      </c>
      <c r="Q1544">
        <v>91</v>
      </c>
      <c r="R1544" s="193">
        <v>37510</v>
      </c>
      <c r="S1544" t="s">
        <v>1381</v>
      </c>
      <c r="T1544">
        <v>250</v>
      </c>
      <c r="U1544" t="s">
        <v>955</v>
      </c>
      <c r="V1544" t="str">
        <f t="shared" si="1983"/>
        <v>2002</v>
      </c>
      <c r="W1544" s="211">
        <f t="shared" ref="W1544:W1607" si="2026">IF(W$1=I1544,W$4-V1544,-1000)</f>
        <v>-1000</v>
      </c>
      <c r="X1544">
        <f t="shared" si="1984"/>
        <v>0</v>
      </c>
      <c r="Y1544">
        <f t="shared" si="1946"/>
        <v>-999</v>
      </c>
      <c r="Z1544">
        <f t="shared" si="1985"/>
        <v>0</v>
      </c>
      <c r="AA1544">
        <f t="shared" si="1947"/>
        <v>-998</v>
      </c>
      <c r="AB1544">
        <f t="shared" si="1986"/>
        <v>0</v>
      </c>
      <c r="AC1544">
        <f t="shared" si="1948"/>
        <v>-997</v>
      </c>
      <c r="AD1544">
        <f t="shared" si="1987"/>
        <v>0</v>
      </c>
      <c r="AE1544">
        <f t="shared" si="1988"/>
        <v>-996</v>
      </c>
      <c r="AF1544">
        <f t="shared" si="1989"/>
        <v>0</v>
      </c>
      <c r="AG1544">
        <f t="shared" si="1949"/>
        <v>-995</v>
      </c>
      <c r="AH1544">
        <f t="shared" si="1990"/>
        <v>0</v>
      </c>
      <c r="AI1544">
        <f t="shared" si="1950"/>
        <v>-994</v>
      </c>
      <c r="AJ1544">
        <f t="shared" si="1991"/>
        <v>0</v>
      </c>
      <c r="AK1544">
        <f t="shared" si="1951"/>
        <v>-993</v>
      </c>
      <c r="AL1544">
        <f t="shared" si="1992"/>
        <v>0</v>
      </c>
      <c r="AM1544">
        <f t="shared" si="1993"/>
        <v>-992</v>
      </c>
      <c r="AN1544">
        <f t="shared" si="1994"/>
        <v>0</v>
      </c>
      <c r="AO1544">
        <f t="shared" si="1952"/>
        <v>-991</v>
      </c>
      <c r="AP1544">
        <f t="shared" si="1995"/>
        <v>0</v>
      </c>
      <c r="AQ1544">
        <f t="shared" si="1953"/>
        <v>-990</v>
      </c>
      <c r="AR1544">
        <f t="shared" si="1996"/>
        <v>0</v>
      </c>
      <c r="AS1544">
        <f t="shared" si="1954"/>
        <v>-989</v>
      </c>
      <c r="AT1544">
        <f t="shared" si="1997"/>
        <v>0</v>
      </c>
      <c r="AU1544">
        <f t="shared" si="1955"/>
        <v>-988</v>
      </c>
      <c r="AV1544">
        <f t="shared" si="1998"/>
        <v>0</v>
      </c>
      <c r="AW1544">
        <f t="shared" si="1956"/>
        <v>-987</v>
      </c>
      <c r="AX1544">
        <f t="shared" si="1999"/>
        <v>0</v>
      </c>
      <c r="AY1544">
        <f t="shared" si="1957"/>
        <v>-986</v>
      </c>
      <c r="AZ1544">
        <f t="shared" si="2000"/>
        <v>0</v>
      </c>
      <c r="BA1544">
        <f t="shared" si="1958"/>
        <v>-985</v>
      </c>
      <c r="BB1544">
        <f t="shared" si="2001"/>
        <v>0</v>
      </c>
      <c r="BC1544">
        <f t="shared" si="1959"/>
        <v>-984</v>
      </c>
      <c r="BD1544">
        <f t="shared" si="2002"/>
        <v>0</v>
      </c>
      <c r="BE1544">
        <f t="shared" si="1960"/>
        <v>-983</v>
      </c>
      <c r="BF1544">
        <f t="shared" si="2003"/>
        <v>0</v>
      </c>
      <c r="BG1544">
        <f t="shared" si="1961"/>
        <v>-982</v>
      </c>
      <c r="BH1544">
        <f t="shared" si="2004"/>
        <v>0</v>
      </c>
      <c r="BI1544">
        <f t="shared" si="1962"/>
        <v>-981</v>
      </c>
      <c r="BJ1544">
        <f t="shared" si="2005"/>
        <v>0</v>
      </c>
      <c r="BK1544">
        <f t="shared" si="1963"/>
        <v>-980</v>
      </c>
      <c r="BL1544">
        <f t="shared" si="2006"/>
        <v>0</v>
      </c>
      <c r="BM1544">
        <f t="shared" si="1964"/>
        <v>-979</v>
      </c>
      <c r="BN1544">
        <f t="shared" si="2007"/>
        <v>0</v>
      </c>
      <c r="BO1544">
        <f t="shared" si="1965"/>
        <v>-978</v>
      </c>
      <c r="BP1544">
        <f t="shared" si="2008"/>
        <v>0</v>
      </c>
      <c r="BQ1544">
        <f t="shared" si="1966"/>
        <v>-977</v>
      </c>
      <c r="BR1544">
        <f t="shared" si="2009"/>
        <v>0</v>
      </c>
      <c r="BS1544">
        <f t="shared" si="1967"/>
        <v>-976</v>
      </c>
      <c r="BT1544">
        <f t="shared" si="2010"/>
        <v>0</v>
      </c>
      <c r="BU1544">
        <f t="shared" si="1968"/>
        <v>-975</v>
      </c>
      <c r="BV1544">
        <f t="shared" si="2011"/>
        <v>0</v>
      </c>
      <c r="BW1544">
        <f t="shared" si="1969"/>
        <v>-974</v>
      </c>
      <c r="BX1544">
        <f t="shared" si="2012"/>
        <v>0</v>
      </c>
      <c r="BY1544">
        <f t="shared" si="1970"/>
        <v>-973</v>
      </c>
      <c r="BZ1544">
        <f t="shared" si="2013"/>
        <v>0</v>
      </c>
      <c r="CA1544">
        <f t="shared" si="1971"/>
        <v>-972</v>
      </c>
      <c r="CB1544">
        <f t="shared" si="2014"/>
        <v>0</v>
      </c>
      <c r="CC1544">
        <f t="shared" si="1972"/>
        <v>-971</v>
      </c>
      <c r="CD1544">
        <f t="shared" si="2015"/>
        <v>0</v>
      </c>
      <c r="CE1544">
        <f t="shared" si="1973"/>
        <v>-970</v>
      </c>
      <c r="CF1544">
        <f t="shared" si="2016"/>
        <v>0</v>
      </c>
      <c r="CG1544">
        <f t="shared" si="1974"/>
        <v>-969</v>
      </c>
      <c r="CH1544">
        <f t="shared" si="2017"/>
        <v>0</v>
      </c>
      <c r="CI1544">
        <f t="shared" si="1975"/>
        <v>-968</v>
      </c>
      <c r="CJ1544">
        <f t="shared" si="2018"/>
        <v>0</v>
      </c>
      <c r="CK1544">
        <f t="shared" si="1976"/>
        <v>-967</v>
      </c>
      <c r="CL1544">
        <f t="shared" si="2019"/>
        <v>0</v>
      </c>
      <c r="CM1544">
        <f t="shared" si="1977"/>
        <v>-966</v>
      </c>
      <c r="CN1544">
        <f t="shared" si="2020"/>
        <v>0</v>
      </c>
      <c r="CO1544">
        <f t="shared" si="1978"/>
        <v>-965</v>
      </c>
      <c r="CP1544">
        <f t="shared" si="2021"/>
        <v>0</v>
      </c>
      <c r="CQ1544">
        <f t="shared" si="1979"/>
        <v>-964</v>
      </c>
      <c r="CR1544">
        <f t="shared" si="2022"/>
        <v>0</v>
      </c>
      <c r="CS1544">
        <f t="shared" si="1980"/>
        <v>-963</v>
      </c>
      <c r="CT1544">
        <f t="shared" si="2023"/>
        <v>0</v>
      </c>
      <c r="CU1544">
        <f t="shared" si="1981"/>
        <v>-962</v>
      </c>
      <c r="CV1544">
        <f t="shared" si="2024"/>
        <v>0</v>
      </c>
      <c r="CW1544">
        <f t="shared" si="1982"/>
        <v>-961</v>
      </c>
      <c r="CX1544">
        <f t="shared" si="2025"/>
        <v>0</v>
      </c>
    </row>
    <row r="1545" spans="1:102">
      <c r="A1545" s="193">
        <v>37510</v>
      </c>
      <c r="B1545" t="s">
        <v>950</v>
      </c>
      <c r="C1545" t="s">
        <v>951</v>
      </c>
      <c r="D1545" t="s">
        <v>1679</v>
      </c>
      <c r="E1545" t="s">
        <v>2737</v>
      </c>
      <c r="F1545" t="s">
        <v>1385</v>
      </c>
      <c r="G1545" t="s">
        <v>8</v>
      </c>
      <c r="H1545" t="s">
        <v>8</v>
      </c>
      <c r="I1545" t="s">
        <v>8</v>
      </c>
      <c r="J1545">
        <v>66</v>
      </c>
      <c r="K1545" t="s">
        <v>2635</v>
      </c>
      <c r="L1545">
        <v>83</v>
      </c>
      <c r="M1545" t="s">
        <v>1401</v>
      </c>
      <c r="N1545" t="s">
        <v>979</v>
      </c>
      <c r="O1545">
        <v>47150</v>
      </c>
      <c r="P1545" t="s">
        <v>6</v>
      </c>
      <c r="Q1545">
        <v>91</v>
      </c>
      <c r="R1545" s="193">
        <v>37510</v>
      </c>
      <c r="S1545" t="s">
        <v>1381</v>
      </c>
      <c r="T1545">
        <v>250</v>
      </c>
      <c r="U1545" t="s">
        <v>955</v>
      </c>
      <c r="V1545" t="str">
        <f t="shared" si="1983"/>
        <v>2002</v>
      </c>
      <c r="W1545" s="211">
        <f t="shared" si="2026"/>
        <v>-1000</v>
      </c>
      <c r="X1545">
        <f t="shared" si="1984"/>
        <v>0</v>
      </c>
      <c r="Y1545">
        <f t="shared" si="1946"/>
        <v>-999</v>
      </c>
      <c r="Z1545">
        <f t="shared" si="1985"/>
        <v>0</v>
      </c>
      <c r="AA1545">
        <f t="shared" si="1947"/>
        <v>-998</v>
      </c>
      <c r="AB1545">
        <f t="shared" si="1986"/>
        <v>0</v>
      </c>
      <c r="AC1545">
        <f t="shared" si="1948"/>
        <v>-997</v>
      </c>
      <c r="AD1545">
        <f t="shared" si="1987"/>
        <v>0</v>
      </c>
      <c r="AE1545">
        <f t="shared" si="1988"/>
        <v>-996</v>
      </c>
      <c r="AF1545">
        <f t="shared" si="1989"/>
        <v>0</v>
      </c>
      <c r="AG1545">
        <f t="shared" si="1949"/>
        <v>-995</v>
      </c>
      <c r="AH1545">
        <f t="shared" si="1990"/>
        <v>0</v>
      </c>
      <c r="AI1545">
        <f t="shared" si="1950"/>
        <v>-994</v>
      </c>
      <c r="AJ1545">
        <f t="shared" si="1991"/>
        <v>0</v>
      </c>
      <c r="AK1545">
        <f t="shared" si="1951"/>
        <v>-993</v>
      </c>
      <c r="AL1545">
        <f t="shared" si="1992"/>
        <v>0</v>
      </c>
      <c r="AM1545">
        <f t="shared" si="1993"/>
        <v>-992</v>
      </c>
      <c r="AN1545">
        <f t="shared" si="1994"/>
        <v>0</v>
      </c>
      <c r="AO1545">
        <f t="shared" si="1952"/>
        <v>-991</v>
      </c>
      <c r="AP1545">
        <f t="shared" si="1995"/>
        <v>0</v>
      </c>
      <c r="AQ1545">
        <f t="shared" si="1953"/>
        <v>-990</v>
      </c>
      <c r="AR1545">
        <f t="shared" si="1996"/>
        <v>0</v>
      </c>
      <c r="AS1545">
        <f t="shared" si="1954"/>
        <v>-989</v>
      </c>
      <c r="AT1545">
        <f t="shared" si="1997"/>
        <v>0</v>
      </c>
      <c r="AU1545">
        <f t="shared" si="1955"/>
        <v>-988</v>
      </c>
      <c r="AV1545">
        <f t="shared" si="1998"/>
        <v>0</v>
      </c>
      <c r="AW1545">
        <f t="shared" si="1956"/>
        <v>-987</v>
      </c>
      <c r="AX1545">
        <f t="shared" si="1999"/>
        <v>0</v>
      </c>
      <c r="AY1545">
        <f t="shared" si="1957"/>
        <v>-986</v>
      </c>
      <c r="AZ1545">
        <f t="shared" si="2000"/>
        <v>0</v>
      </c>
      <c r="BA1545">
        <f t="shared" si="1958"/>
        <v>-985</v>
      </c>
      <c r="BB1545">
        <f t="shared" si="2001"/>
        <v>0</v>
      </c>
      <c r="BC1545">
        <f t="shared" si="1959"/>
        <v>-984</v>
      </c>
      <c r="BD1545">
        <f t="shared" si="2002"/>
        <v>0</v>
      </c>
      <c r="BE1545">
        <f t="shared" si="1960"/>
        <v>-983</v>
      </c>
      <c r="BF1545">
        <f t="shared" si="2003"/>
        <v>0</v>
      </c>
      <c r="BG1545">
        <f t="shared" si="1961"/>
        <v>-982</v>
      </c>
      <c r="BH1545">
        <f t="shared" si="2004"/>
        <v>0</v>
      </c>
      <c r="BI1545">
        <f t="shared" si="1962"/>
        <v>-981</v>
      </c>
      <c r="BJ1545">
        <f t="shared" si="2005"/>
        <v>0</v>
      </c>
      <c r="BK1545">
        <f t="shared" si="1963"/>
        <v>-980</v>
      </c>
      <c r="BL1545">
        <f t="shared" si="2006"/>
        <v>0</v>
      </c>
      <c r="BM1545">
        <f t="shared" si="1964"/>
        <v>-979</v>
      </c>
      <c r="BN1545">
        <f t="shared" si="2007"/>
        <v>0</v>
      </c>
      <c r="BO1545">
        <f t="shared" si="1965"/>
        <v>-978</v>
      </c>
      <c r="BP1545">
        <f t="shared" si="2008"/>
        <v>0</v>
      </c>
      <c r="BQ1545">
        <f t="shared" si="1966"/>
        <v>-977</v>
      </c>
      <c r="BR1545">
        <f t="shared" si="2009"/>
        <v>0</v>
      </c>
      <c r="BS1545">
        <f t="shared" si="1967"/>
        <v>-976</v>
      </c>
      <c r="BT1545">
        <f t="shared" si="2010"/>
        <v>0</v>
      </c>
      <c r="BU1545">
        <f t="shared" si="1968"/>
        <v>-975</v>
      </c>
      <c r="BV1545">
        <f t="shared" si="2011"/>
        <v>0</v>
      </c>
      <c r="BW1545">
        <f t="shared" si="1969"/>
        <v>-974</v>
      </c>
      <c r="BX1545">
        <f t="shared" si="2012"/>
        <v>0</v>
      </c>
      <c r="BY1545">
        <f t="shared" si="1970"/>
        <v>-973</v>
      </c>
      <c r="BZ1545">
        <f t="shared" si="2013"/>
        <v>0</v>
      </c>
      <c r="CA1545">
        <f t="shared" si="1971"/>
        <v>-972</v>
      </c>
      <c r="CB1545">
        <f t="shared" si="2014"/>
        <v>0</v>
      </c>
      <c r="CC1545">
        <f t="shared" si="1972"/>
        <v>-971</v>
      </c>
      <c r="CD1545">
        <f t="shared" si="2015"/>
        <v>0</v>
      </c>
      <c r="CE1545">
        <f t="shared" si="1973"/>
        <v>-970</v>
      </c>
      <c r="CF1545">
        <f t="shared" si="2016"/>
        <v>0</v>
      </c>
      <c r="CG1545">
        <f t="shared" si="1974"/>
        <v>-969</v>
      </c>
      <c r="CH1545">
        <f t="shared" si="2017"/>
        <v>0</v>
      </c>
      <c r="CI1545">
        <f t="shared" si="1975"/>
        <v>-968</v>
      </c>
      <c r="CJ1545">
        <f t="shared" si="2018"/>
        <v>0</v>
      </c>
      <c r="CK1545">
        <f t="shared" si="1976"/>
        <v>-967</v>
      </c>
      <c r="CL1545">
        <f t="shared" si="2019"/>
        <v>0</v>
      </c>
      <c r="CM1545">
        <f t="shared" si="1977"/>
        <v>-966</v>
      </c>
      <c r="CN1545">
        <f t="shared" si="2020"/>
        <v>0</v>
      </c>
      <c r="CO1545">
        <f t="shared" si="1978"/>
        <v>-965</v>
      </c>
      <c r="CP1545">
        <f t="shared" si="2021"/>
        <v>0</v>
      </c>
      <c r="CQ1545">
        <f t="shared" si="1979"/>
        <v>-964</v>
      </c>
      <c r="CR1545">
        <f t="shared" si="2022"/>
        <v>0</v>
      </c>
      <c r="CS1545">
        <f t="shared" si="1980"/>
        <v>-963</v>
      </c>
      <c r="CT1545">
        <f t="shared" si="2023"/>
        <v>0</v>
      </c>
      <c r="CU1545">
        <f t="shared" si="1981"/>
        <v>-962</v>
      </c>
      <c r="CV1545">
        <f t="shared" si="2024"/>
        <v>0</v>
      </c>
      <c r="CW1545">
        <f t="shared" si="1982"/>
        <v>-961</v>
      </c>
      <c r="CX1545">
        <f t="shared" si="2025"/>
        <v>0</v>
      </c>
    </row>
    <row r="1546" spans="1:102">
      <c r="A1546" s="193">
        <v>37510</v>
      </c>
      <c r="B1546" t="s">
        <v>950</v>
      </c>
      <c r="C1546" t="s">
        <v>951</v>
      </c>
      <c r="D1546" t="s">
        <v>1679</v>
      </c>
      <c r="E1546" t="s">
        <v>2738</v>
      </c>
      <c r="F1546" t="s">
        <v>1385</v>
      </c>
      <c r="G1546" t="s">
        <v>8</v>
      </c>
      <c r="H1546" t="s">
        <v>8</v>
      </c>
      <c r="I1546" t="s">
        <v>8</v>
      </c>
      <c r="J1546">
        <v>66</v>
      </c>
      <c r="K1546" t="s">
        <v>2635</v>
      </c>
      <c r="L1546">
        <v>83</v>
      </c>
      <c r="M1546" t="s">
        <v>1401</v>
      </c>
      <c r="N1546" t="s">
        <v>979</v>
      </c>
      <c r="O1546">
        <v>47150</v>
      </c>
      <c r="P1546" t="s">
        <v>6</v>
      </c>
      <c r="Q1546">
        <v>91</v>
      </c>
      <c r="R1546" s="193">
        <v>37510</v>
      </c>
      <c r="S1546" t="s">
        <v>1381</v>
      </c>
      <c r="T1546">
        <v>250</v>
      </c>
      <c r="U1546" t="s">
        <v>955</v>
      </c>
      <c r="V1546" t="str">
        <f t="shared" si="1983"/>
        <v>2002</v>
      </c>
      <c r="W1546" s="211">
        <f t="shared" si="2026"/>
        <v>-1000</v>
      </c>
      <c r="X1546">
        <f t="shared" si="1984"/>
        <v>0</v>
      </c>
      <c r="Y1546">
        <f t="shared" si="1946"/>
        <v>-999</v>
      </c>
      <c r="Z1546">
        <f t="shared" si="1985"/>
        <v>0</v>
      </c>
      <c r="AA1546">
        <f t="shared" si="1947"/>
        <v>-998</v>
      </c>
      <c r="AB1546">
        <f t="shared" si="1986"/>
        <v>0</v>
      </c>
      <c r="AC1546">
        <f t="shared" si="1948"/>
        <v>-997</v>
      </c>
      <c r="AD1546">
        <f t="shared" si="1987"/>
        <v>0</v>
      </c>
      <c r="AE1546">
        <f t="shared" si="1988"/>
        <v>-996</v>
      </c>
      <c r="AF1546">
        <f t="shared" si="1989"/>
        <v>0</v>
      </c>
      <c r="AG1546">
        <f t="shared" si="1949"/>
        <v>-995</v>
      </c>
      <c r="AH1546">
        <f t="shared" si="1990"/>
        <v>0</v>
      </c>
      <c r="AI1546">
        <f t="shared" si="1950"/>
        <v>-994</v>
      </c>
      <c r="AJ1546">
        <f t="shared" si="1991"/>
        <v>0</v>
      </c>
      <c r="AK1546">
        <f t="shared" si="1951"/>
        <v>-993</v>
      </c>
      <c r="AL1546">
        <f t="shared" si="1992"/>
        <v>0</v>
      </c>
      <c r="AM1546">
        <f t="shared" si="1993"/>
        <v>-992</v>
      </c>
      <c r="AN1546">
        <f t="shared" si="1994"/>
        <v>0</v>
      </c>
      <c r="AO1546">
        <f t="shared" si="1952"/>
        <v>-991</v>
      </c>
      <c r="AP1546">
        <f t="shared" si="1995"/>
        <v>0</v>
      </c>
      <c r="AQ1546">
        <f t="shared" si="1953"/>
        <v>-990</v>
      </c>
      <c r="AR1546">
        <f t="shared" si="1996"/>
        <v>0</v>
      </c>
      <c r="AS1546">
        <f t="shared" si="1954"/>
        <v>-989</v>
      </c>
      <c r="AT1546">
        <f t="shared" si="1997"/>
        <v>0</v>
      </c>
      <c r="AU1546">
        <f t="shared" si="1955"/>
        <v>-988</v>
      </c>
      <c r="AV1546">
        <f t="shared" si="1998"/>
        <v>0</v>
      </c>
      <c r="AW1546">
        <f t="shared" si="1956"/>
        <v>-987</v>
      </c>
      <c r="AX1546">
        <f t="shared" si="1999"/>
        <v>0</v>
      </c>
      <c r="AY1546">
        <f t="shared" si="1957"/>
        <v>-986</v>
      </c>
      <c r="AZ1546">
        <f t="shared" si="2000"/>
        <v>0</v>
      </c>
      <c r="BA1546">
        <f t="shared" si="1958"/>
        <v>-985</v>
      </c>
      <c r="BB1546">
        <f t="shared" si="2001"/>
        <v>0</v>
      </c>
      <c r="BC1546">
        <f t="shared" si="1959"/>
        <v>-984</v>
      </c>
      <c r="BD1546">
        <f t="shared" si="2002"/>
        <v>0</v>
      </c>
      <c r="BE1546">
        <f t="shared" si="1960"/>
        <v>-983</v>
      </c>
      <c r="BF1546">
        <f t="shared" si="2003"/>
        <v>0</v>
      </c>
      <c r="BG1546">
        <f t="shared" si="1961"/>
        <v>-982</v>
      </c>
      <c r="BH1546">
        <f t="shared" si="2004"/>
        <v>0</v>
      </c>
      <c r="BI1546">
        <f t="shared" si="1962"/>
        <v>-981</v>
      </c>
      <c r="BJ1546">
        <f t="shared" si="2005"/>
        <v>0</v>
      </c>
      <c r="BK1546">
        <f t="shared" si="1963"/>
        <v>-980</v>
      </c>
      <c r="BL1546">
        <f t="shared" si="2006"/>
        <v>0</v>
      </c>
      <c r="BM1546">
        <f t="shared" si="1964"/>
        <v>-979</v>
      </c>
      <c r="BN1546">
        <f t="shared" si="2007"/>
        <v>0</v>
      </c>
      <c r="BO1546">
        <f t="shared" si="1965"/>
        <v>-978</v>
      </c>
      <c r="BP1546">
        <f t="shared" si="2008"/>
        <v>0</v>
      </c>
      <c r="BQ1546">
        <f t="shared" si="1966"/>
        <v>-977</v>
      </c>
      <c r="BR1546">
        <f t="shared" si="2009"/>
        <v>0</v>
      </c>
      <c r="BS1546">
        <f t="shared" si="1967"/>
        <v>-976</v>
      </c>
      <c r="BT1546">
        <f t="shared" si="2010"/>
        <v>0</v>
      </c>
      <c r="BU1546">
        <f t="shared" si="1968"/>
        <v>-975</v>
      </c>
      <c r="BV1546">
        <f t="shared" si="2011"/>
        <v>0</v>
      </c>
      <c r="BW1546">
        <f t="shared" si="1969"/>
        <v>-974</v>
      </c>
      <c r="BX1546">
        <f t="shared" si="2012"/>
        <v>0</v>
      </c>
      <c r="BY1546">
        <f t="shared" si="1970"/>
        <v>-973</v>
      </c>
      <c r="BZ1546">
        <f t="shared" si="2013"/>
        <v>0</v>
      </c>
      <c r="CA1546">
        <f t="shared" si="1971"/>
        <v>-972</v>
      </c>
      <c r="CB1546">
        <f t="shared" si="2014"/>
        <v>0</v>
      </c>
      <c r="CC1546">
        <f t="shared" si="1972"/>
        <v>-971</v>
      </c>
      <c r="CD1546">
        <f t="shared" si="2015"/>
        <v>0</v>
      </c>
      <c r="CE1546">
        <f t="shared" si="1973"/>
        <v>-970</v>
      </c>
      <c r="CF1546">
        <f t="shared" si="2016"/>
        <v>0</v>
      </c>
      <c r="CG1546">
        <f t="shared" si="1974"/>
        <v>-969</v>
      </c>
      <c r="CH1546">
        <f t="shared" si="2017"/>
        <v>0</v>
      </c>
      <c r="CI1546">
        <f t="shared" si="1975"/>
        <v>-968</v>
      </c>
      <c r="CJ1546">
        <f t="shared" si="2018"/>
        <v>0</v>
      </c>
      <c r="CK1546">
        <f t="shared" si="1976"/>
        <v>-967</v>
      </c>
      <c r="CL1546">
        <f t="shared" si="2019"/>
        <v>0</v>
      </c>
      <c r="CM1546">
        <f t="shared" si="1977"/>
        <v>-966</v>
      </c>
      <c r="CN1546">
        <f t="shared" si="2020"/>
        <v>0</v>
      </c>
      <c r="CO1546">
        <f t="shared" si="1978"/>
        <v>-965</v>
      </c>
      <c r="CP1546">
        <f t="shared" si="2021"/>
        <v>0</v>
      </c>
      <c r="CQ1546">
        <f t="shared" si="1979"/>
        <v>-964</v>
      </c>
      <c r="CR1546">
        <f t="shared" si="2022"/>
        <v>0</v>
      </c>
      <c r="CS1546">
        <f t="shared" si="1980"/>
        <v>-963</v>
      </c>
      <c r="CT1546">
        <f t="shared" si="2023"/>
        <v>0</v>
      </c>
      <c r="CU1546">
        <f t="shared" si="1981"/>
        <v>-962</v>
      </c>
      <c r="CV1546">
        <f t="shared" si="2024"/>
        <v>0</v>
      </c>
      <c r="CW1546">
        <f t="shared" si="1982"/>
        <v>-961</v>
      </c>
      <c r="CX1546">
        <f t="shared" si="2025"/>
        <v>0</v>
      </c>
    </row>
    <row r="1547" spans="1:102">
      <c r="A1547" s="193">
        <v>37510</v>
      </c>
      <c r="B1547" t="s">
        <v>950</v>
      </c>
      <c r="C1547" t="s">
        <v>951</v>
      </c>
      <c r="D1547" t="s">
        <v>1679</v>
      </c>
      <c r="E1547" t="s">
        <v>2739</v>
      </c>
      <c r="F1547" t="s">
        <v>1385</v>
      </c>
      <c r="G1547" t="s">
        <v>8</v>
      </c>
      <c r="H1547" t="s">
        <v>8</v>
      </c>
      <c r="I1547" t="s">
        <v>8</v>
      </c>
      <c r="J1547">
        <v>66</v>
      </c>
      <c r="K1547" t="s">
        <v>2635</v>
      </c>
      <c r="L1547">
        <v>83</v>
      </c>
      <c r="M1547" t="s">
        <v>1401</v>
      </c>
      <c r="N1547" t="s">
        <v>979</v>
      </c>
      <c r="O1547">
        <v>47150</v>
      </c>
      <c r="P1547" t="s">
        <v>6</v>
      </c>
      <c r="Q1547">
        <v>91</v>
      </c>
      <c r="R1547" s="193">
        <v>37510</v>
      </c>
      <c r="S1547" t="s">
        <v>1381</v>
      </c>
      <c r="T1547">
        <v>250</v>
      </c>
      <c r="U1547" t="s">
        <v>955</v>
      </c>
      <c r="V1547" t="str">
        <f t="shared" si="1983"/>
        <v>2002</v>
      </c>
      <c r="W1547" s="211">
        <f t="shared" si="2026"/>
        <v>-1000</v>
      </c>
      <c r="X1547">
        <f t="shared" si="1984"/>
        <v>0</v>
      </c>
      <c r="Y1547">
        <f t="shared" si="1946"/>
        <v>-999</v>
      </c>
      <c r="Z1547">
        <f t="shared" si="1985"/>
        <v>0</v>
      </c>
      <c r="AA1547">
        <f t="shared" si="1947"/>
        <v>-998</v>
      </c>
      <c r="AB1547">
        <f t="shared" si="1986"/>
        <v>0</v>
      </c>
      <c r="AC1547">
        <f t="shared" si="1948"/>
        <v>-997</v>
      </c>
      <c r="AD1547">
        <f t="shared" si="1987"/>
        <v>0</v>
      </c>
      <c r="AE1547">
        <f t="shared" si="1988"/>
        <v>-996</v>
      </c>
      <c r="AF1547">
        <f t="shared" si="1989"/>
        <v>0</v>
      </c>
      <c r="AG1547">
        <f t="shared" si="1949"/>
        <v>-995</v>
      </c>
      <c r="AH1547">
        <f t="shared" si="1990"/>
        <v>0</v>
      </c>
      <c r="AI1547">
        <f t="shared" si="1950"/>
        <v>-994</v>
      </c>
      <c r="AJ1547">
        <f t="shared" si="1991"/>
        <v>0</v>
      </c>
      <c r="AK1547">
        <f t="shared" si="1951"/>
        <v>-993</v>
      </c>
      <c r="AL1547">
        <f t="shared" si="1992"/>
        <v>0</v>
      </c>
      <c r="AM1547">
        <f t="shared" si="1993"/>
        <v>-992</v>
      </c>
      <c r="AN1547">
        <f t="shared" si="1994"/>
        <v>0</v>
      </c>
      <c r="AO1547">
        <f t="shared" si="1952"/>
        <v>-991</v>
      </c>
      <c r="AP1547">
        <f t="shared" si="1995"/>
        <v>0</v>
      </c>
      <c r="AQ1547">
        <f t="shared" si="1953"/>
        <v>-990</v>
      </c>
      <c r="AR1547">
        <f t="shared" si="1996"/>
        <v>0</v>
      </c>
      <c r="AS1547">
        <f t="shared" si="1954"/>
        <v>-989</v>
      </c>
      <c r="AT1547">
        <f t="shared" si="1997"/>
        <v>0</v>
      </c>
      <c r="AU1547">
        <f t="shared" si="1955"/>
        <v>-988</v>
      </c>
      <c r="AV1547">
        <f t="shared" si="1998"/>
        <v>0</v>
      </c>
      <c r="AW1547">
        <f t="shared" si="1956"/>
        <v>-987</v>
      </c>
      <c r="AX1547">
        <f t="shared" si="1999"/>
        <v>0</v>
      </c>
      <c r="AY1547">
        <f t="shared" si="1957"/>
        <v>-986</v>
      </c>
      <c r="AZ1547">
        <f t="shared" si="2000"/>
        <v>0</v>
      </c>
      <c r="BA1547">
        <f t="shared" si="1958"/>
        <v>-985</v>
      </c>
      <c r="BB1547">
        <f t="shared" si="2001"/>
        <v>0</v>
      </c>
      <c r="BC1547">
        <f t="shared" si="1959"/>
        <v>-984</v>
      </c>
      <c r="BD1547">
        <f t="shared" si="2002"/>
        <v>0</v>
      </c>
      <c r="BE1547">
        <f t="shared" si="1960"/>
        <v>-983</v>
      </c>
      <c r="BF1547">
        <f t="shared" si="2003"/>
        <v>0</v>
      </c>
      <c r="BG1547">
        <f t="shared" si="1961"/>
        <v>-982</v>
      </c>
      <c r="BH1547">
        <f t="shared" si="2004"/>
        <v>0</v>
      </c>
      <c r="BI1547">
        <f t="shared" si="1962"/>
        <v>-981</v>
      </c>
      <c r="BJ1547">
        <f t="shared" si="2005"/>
        <v>0</v>
      </c>
      <c r="BK1547">
        <f t="shared" si="1963"/>
        <v>-980</v>
      </c>
      <c r="BL1547">
        <f t="shared" si="2006"/>
        <v>0</v>
      </c>
      <c r="BM1547">
        <f t="shared" si="1964"/>
        <v>-979</v>
      </c>
      <c r="BN1547">
        <f t="shared" si="2007"/>
        <v>0</v>
      </c>
      <c r="BO1547">
        <f t="shared" si="1965"/>
        <v>-978</v>
      </c>
      <c r="BP1547">
        <f t="shared" si="2008"/>
        <v>0</v>
      </c>
      <c r="BQ1547">
        <f t="shared" si="1966"/>
        <v>-977</v>
      </c>
      <c r="BR1547">
        <f t="shared" si="2009"/>
        <v>0</v>
      </c>
      <c r="BS1547">
        <f t="shared" si="1967"/>
        <v>-976</v>
      </c>
      <c r="BT1547">
        <f t="shared" si="2010"/>
        <v>0</v>
      </c>
      <c r="BU1547">
        <f t="shared" si="1968"/>
        <v>-975</v>
      </c>
      <c r="BV1547">
        <f t="shared" si="2011"/>
        <v>0</v>
      </c>
      <c r="BW1547">
        <f t="shared" si="1969"/>
        <v>-974</v>
      </c>
      <c r="BX1547">
        <f t="shared" si="2012"/>
        <v>0</v>
      </c>
      <c r="BY1547">
        <f t="shared" si="1970"/>
        <v>-973</v>
      </c>
      <c r="BZ1547">
        <f t="shared" si="2013"/>
        <v>0</v>
      </c>
      <c r="CA1547">
        <f t="shared" si="1971"/>
        <v>-972</v>
      </c>
      <c r="CB1547">
        <f t="shared" si="2014"/>
        <v>0</v>
      </c>
      <c r="CC1547">
        <f t="shared" si="1972"/>
        <v>-971</v>
      </c>
      <c r="CD1547">
        <f t="shared" si="2015"/>
        <v>0</v>
      </c>
      <c r="CE1547">
        <f t="shared" si="1973"/>
        <v>-970</v>
      </c>
      <c r="CF1547">
        <f t="shared" si="2016"/>
        <v>0</v>
      </c>
      <c r="CG1547">
        <f t="shared" si="1974"/>
        <v>-969</v>
      </c>
      <c r="CH1547">
        <f t="shared" si="2017"/>
        <v>0</v>
      </c>
      <c r="CI1547">
        <f t="shared" si="1975"/>
        <v>-968</v>
      </c>
      <c r="CJ1547">
        <f t="shared" si="2018"/>
        <v>0</v>
      </c>
      <c r="CK1547">
        <f t="shared" si="1976"/>
        <v>-967</v>
      </c>
      <c r="CL1547">
        <f t="shared" si="2019"/>
        <v>0</v>
      </c>
      <c r="CM1547">
        <f t="shared" si="1977"/>
        <v>-966</v>
      </c>
      <c r="CN1547">
        <f t="shared" si="2020"/>
        <v>0</v>
      </c>
      <c r="CO1547">
        <f t="shared" si="1978"/>
        <v>-965</v>
      </c>
      <c r="CP1547">
        <f t="shared" si="2021"/>
        <v>0</v>
      </c>
      <c r="CQ1547">
        <f t="shared" si="1979"/>
        <v>-964</v>
      </c>
      <c r="CR1547">
        <f t="shared" si="2022"/>
        <v>0</v>
      </c>
      <c r="CS1547">
        <f t="shared" si="1980"/>
        <v>-963</v>
      </c>
      <c r="CT1547">
        <f t="shared" si="2023"/>
        <v>0</v>
      </c>
      <c r="CU1547">
        <f t="shared" si="1981"/>
        <v>-962</v>
      </c>
      <c r="CV1547">
        <f t="shared" si="2024"/>
        <v>0</v>
      </c>
      <c r="CW1547">
        <f t="shared" si="1982"/>
        <v>-961</v>
      </c>
      <c r="CX1547">
        <f t="shared" si="2025"/>
        <v>0</v>
      </c>
    </row>
    <row r="1548" spans="1:102">
      <c r="A1548" s="193">
        <v>37510</v>
      </c>
      <c r="B1548" t="s">
        <v>950</v>
      </c>
      <c r="C1548" t="s">
        <v>951</v>
      </c>
      <c r="D1548" t="s">
        <v>1679</v>
      </c>
      <c r="E1548" t="s">
        <v>2740</v>
      </c>
      <c r="F1548" t="s">
        <v>2741</v>
      </c>
      <c r="G1548" t="s">
        <v>8</v>
      </c>
      <c r="H1548" t="s">
        <v>8</v>
      </c>
      <c r="I1548" t="s">
        <v>8</v>
      </c>
      <c r="J1548">
        <v>66</v>
      </c>
      <c r="K1548" t="s">
        <v>2635</v>
      </c>
      <c r="L1548">
        <v>83</v>
      </c>
      <c r="M1548" t="s">
        <v>1401</v>
      </c>
      <c r="N1548" t="s">
        <v>979</v>
      </c>
      <c r="O1548">
        <v>47150</v>
      </c>
      <c r="P1548" t="s">
        <v>6</v>
      </c>
      <c r="Q1548">
        <v>91</v>
      </c>
      <c r="R1548" s="193">
        <v>37510</v>
      </c>
      <c r="S1548" t="s">
        <v>1381</v>
      </c>
      <c r="T1548">
        <v>250</v>
      </c>
      <c r="U1548" t="s">
        <v>955</v>
      </c>
      <c r="V1548" t="str">
        <f t="shared" si="1983"/>
        <v>2002</v>
      </c>
      <c r="W1548" s="211">
        <f t="shared" si="2026"/>
        <v>-1000</v>
      </c>
      <c r="X1548">
        <f t="shared" si="1984"/>
        <v>0</v>
      </c>
      <c r="Y1548">
        <f t="shared" si="1946"/>
        <v>-999</v>
      </c>
      <c r="Z1548">
        <f t="shared" si="1985"/>
        <v>0</v>
      </c>
      <c r="AA1548">
        <f t="shared" si="1947"/>
        <v>-998</v>
      </c>
      <c r="AB1548">
        <f t="shared" si="1986"/>
        <v>0</v>
      </c>
      <c r="AC1548">
        <f t="shared" si="1948"/>
        <v>-997</v>
      </c>
      <c r="AD1548">
        <f t="shared" si="1987"/>
        <v>0</v>
      </c>
      <c r="AE1548">
        <f t="shared" si="1988"/>
        <v>-996</v>
      </c>
      <c r="AF1548">
        <f t="shared" si="1989"/>
        <v>0</v>
      </c>
      <c r="AG1548">
        <f t="shared" si="1949"/>
        <v>-995</v>
      </c>
      <c r="AH1548">
        <f t="shared" si="1990"/>
        <v>0</v>
      </c>
      <c r="AI1548">
        <f t="shared" si="1950"/>
        <v>-994</v>
      </c>
      <c r="AJ1548">
        <f t="shared" si="1991"/>
        <v>0</v>
      </c>
      <c r="AK1548">
        <f t="shared" si="1951"/>
        <v>-993</v>
      </c>
      <c r="AL1548">
        <f t="shared" si="1992"/>
        <v>0</v>
      </c>
      <c r="AM1548">
        <f t="shared" si="1993"/>
        <v>-992</v>
      </c>
      <c r="AN1548">
        <f t="shared" si="1994"/>
        <v>0</v>
      </c>
      <c r="AO1548">
        <f t="shared" si="1952"/>
        <v>-991</v>
      </c>
      <c r="AP1548">
        <f t="shared" si="1995"/>
        <v>0</v>
      </c>
      <c r="AQ1548">
        <f t="shared" si="1953"/>
        <v>-990</v>
      </c>
      <c r="AR1548">
        <f t="shared" si="1996"/>
        <v>0</v>
      </c>
      <c r="AS1548">
        <f t="shared" si="1954"/>
        <v>-989</v>
      </c>
      <c r="AT1548">
        <f t="shared" si="1997"/>
        <v>0</v>
      </c>
      <c r="AU1548">
        <f t="shared" si="1955"/>
        <v>-988</v>
      </c>
      <c r="AV1548">
        <f t="shared" si="1998"/>
        <v>0</v>
      </c>
      <c r="AW1548">
        <f t="shared" si="1956"/>
        <v>-987</v>
      </c>
      <c r="AX1548">
        <f t="shared" si="1999"/>
        <v>0</v>
      </c>
      <c r="AY1548">
        <f t="shared" si="1957"/>
        <v>-986</v>
      </c>
      <c r="AZ1548">
        <f t="shared" si="2000"/>
        <v>0</v>
      </c>
      <c r="BA1548">
        <f t="shared" si="1958"/>
        <v>-985</v>
      </c>
      <c r="BB1548">
        <f t="shared" si="2001"/>
        <v>0</v>
      </c>
      <c r="BC1548">
        <f t="shared" si="1959"/>
        <v>-984</v>
      </c>
      <c r="BD1548">
        <f t="shared" si="2002"/>
        <v>0</v>
      </c>
      <c r="BE1548">
        <f t="shared" si="1960"/>
        <v>-983</v>
      </c>
      <c r="BF1548">
        <f t="shared" si="2003"/>
        <v>0</v>
      </c>
      <c r="BG1548">
        <f t="shared" si="1961"/>
        <v>-982</v>
      </c>
      <c r="BH1548">
        <f t="shared" si="2004"/>
        <v>0</v>
      </c>
      <c r="BI1548">
        <f t="shared" si="1962"/>
        <v>-981</v>
      </c>
      <c r="BJ1548">
        <f t="shared" si="2005"/>
        <v>0</v>
      </c>
      <c r="BK1548">
        <f t="shared" si="1963"/>
        <v>-980</v>
      </c>
      <c r="BL1548">
        <f t="shared" si="2006"/>
        <v>0</v>
      </c>
      <c r="BM1548">
        <f t="shared" si="1964"/>
        <v>-979</v>
      </c>
      <c r="BN1548">
        <f t="shared" si="2007"/>
        <v>0</v>
      </c>
      <c r="BO1548">
        <f t="shared" si="1965"/>
        <v>-978</v>
      </c>
      <c r="BP1548">
        <f t="shared" si="2008"/>
        <v>0</v>
      </c>
      <c r="BQ1548">
        <f t="shared" si="1966"/>
        <v>-977</v>
      </c>
      <c r="BR1548">
        <f t="shared" si="2009"/>
        <v>0</v>
      </c>
      <c r="BS1548">
        <f t="shared" si="1967"/>
        <v>-976</v>
      </c>
      <c r="BT1548">
        <f t="shared" si="2010"/>
        <v>0</v>
      </c>
      <c r="BU1548">
        <f t="shared" si="1968"/>
        <v>-975</v>
      </c>
      <c r="BV1548">
        <f t="shared" si="2011"/>
        <v>0</v>
      </c>
      <c r="BW1548">
        <f t="shared" si="1969"/>
        <v>-974</v>
      </c>
      <c r="BX1548">
        <f t="shared" si="2012"/>
        <v>0</v>
      </c>
      <c r="BY1548">
        <f t="shared" si="1970"/>
        <v>-973</v>
      </c>
      <c r="BZ1548">
        <f t="shared" si="2013"/>
        <v>0</v>
      </c>
      <c r="CA1548">
        <f t="shared" si="1971"/>
        <v>-972</v>
      </c>
      <c r="CB1548">
        <f t="shared" si="2014"/>
        <v>0</v>
      </c>
      <c r="CC1548">
        <f t="shared" si="1972"/>
        <v>-971</v>
      </c>
      <c r="CD1548">
        <f t="shared" si="2015"/>
        <v>0</v>
      </c>
      <c r="CE1548">
        <f t="shared" si="1973"/>
        <v>-970</v>
      </c>
      <c r="CF1548">
        <f t="shared" si="2016"/>
        <v>0</v>
      </c>
      <c r="CG1548">
        <f t="shared" si="1974"/>
        <v>-969</v>
      </c>
      <c r="CH1548">
        <f t="shared" si="2017"/>
        <v>0</v>
      </c>
      <c r="CI1548">
        <f t="shared" si="1975"/>
        <v>-968</v>
      </c>
      <c r="CJ1548">
        <f t="shared" si="2018"/>
        <v>0</v>
      </c>
      <c r="CK1548">
        <f t="shared" si="1976"/>
        <v>-967</v>
      </c>
      <c r="CL1548">
        <f t="shared" si="2019"/>
        <v>0</v>
      </c>
      <c r="CM1548">
        <f t="shared" si="1977"/>
        <v>-966</v>
      </c>
      <c r="CN1548">
        <f t="shared" si="2020"/>
        <v>0</v>
      </c>
      <c r="CO1548">
        <f t="shared" si="1978"/>
        <v>-965</v>
      </c>
      <c r="CP1548">
        <f t="shared" si="2021"/>
        <v>0</v>
      </c>
      <c r="CQ1548">
        <f t="shared" si="1979"/>
        <v>-964</v>
      </c>
      <c r="CR1548">
        <f t="shared" si="2022"/>
        <v>0</v>
      </c>
      <c r="CS1548">
        <f t="shared" si="1980"/>
        <v>-963</v>
      </c>
      <c r="CT1548">
        <f t="shared" si="2023"/>
        <v>0</v>
      </c>
      <c r="CU1548">
        <f t="shared" si="1981"/>
        <v>-962</v>
      </c>
      <c r="CV1548">
        <f t="shared" si="2024"/>
        <v>0</v>
      </c>
      <c r="CW1548">
        <f t="shared" si="1982"/>
        <v>-961</v>
      </c>
      <c r="CX1548">
        <f t="shared" si="2025"/>
        <v>0</v>
      </c>
    </row>
    <row r="1549" spans="1:102">
      <c r="A1549" s="193">
        <v>37257</v>
      </c>
      <c r="B1549" t="s">
        <v>950</v>
      </c>
      <c r="C1549" t="s">
        <v>951</v>
      </c>
      <c r="D1549" t="s">
        <v>961</v>
      </c>
      <c r="E1549" t="s">
        <v>2742</v>
      </c>
      <c r="F1549" t="s">
        <v>1385</v>
      </c>
      <c r="G1549" t="s">
        <v>8</v>
      </c>
      <c r="H1549" t="s">
        <v>8</v>
      </c>
      <c r="I1549" t="s">
        <v>8</v>
      </c>
      <c r="J1549">
        <v>66</v>
      </c>
      <c r="K1549" t="s">
        <v>2635</v>
      </c>
      <c r="L1549">
        <v>83</v>
      </c>
      <c r="M1549" t="s">
        <v>1401</v>
      </c>
      <c r="N1549" t="s">
        <v>979</v>
      </c>
      <c r="O1549">
        <v>47150</v>
      </c>
      <c r="P1549" t="s">
        <v>6</v>
      </c>
      <c r="Q1549">
        <v>91</v>
      </c>
      <c r="R1549" s="193">
        <v>41295</v>
      </c>
      <c r="S1549" s="193">
        <v>41233</v>
      </c>
      <c r="T1549">
        <v>250</v>
      </c>
      <c r="U1549" t="s">
        <v>955</v>
      </c>
      <c r="V1549" t="str">
        <f t="shared" si="1983"/>
        <v>2002</v>
      </c>
      <c r="W1549" s="211">
        <f t="shared" si="2026"/>
        <v>-1000</v>
      </c>
      <c r="X1549">
        <f t="shared" si="1984"/>
        <v>0</v>
      </c>
      <c r="Y1549">
        <f t="shared" si="1946"/>
        <v>-999</v>
      </c>
      <c r="Z1549">
        <f t="shared" si="1985"/>
        <v>0</v>
      </c>
      <c r="AA1549">
        <f t="shared" si="1947"/>
        <v>-998</v>
      </c>
      <c r="AB1549">
        <f t="shared" si="1986"/>
        <v>0</v>
      </c>
      <c r="AC1549">
        <f t="shared" si="1948"/>
        <v>-997</v>
      </c>
      <c r="AD1549">
        <f t="shared" si="1987"/>
        <v>0</v>
      </c>
      <c r="AE1549">
        <f t="shared" si="1988"/>
        <v>-996</v>
      </c>
      <c r="AF1549">
        <f t="shared" si="1989"/>
        <v>0</v>
      </c>
      <c r="AG1549">
        <f t="shared" si="1949"/>
        <v>-995</v>
      </c>
      <c r="AH1549">
        <f t="shared" si="1990"/>
        <v>0</v>
      </c>
      <c r="AI1549">
        <f t="shared" si="1950"/>
        <v>-994</v>
      </c>
      <c r="AJ1549">
        <f t="shared" si="1991"/>
        <v>0</v>
      </c>
      <c r="AK1549">
        <f t="shared" si="1951"/>
        <v>-993</v>
      </c>
      <c r="AL1549">
        <f t="shared" si="1992"/>
        <v>0</v>
      </c>
      <c r="AM1549">
        <f t="shared" si="1993"/>
        <v>-992</v>
      </c>
      <c r="AN1549">
        <f t="shared" si="1994"/>
        <v>0</v>
      </c>
      <c r="AO1549">
        <f t="shared" si="1952"/>
        <v>-991</v>
      </c>
      <c r="AP1549">
        <f t="shared" si="1995"/>
        <v>0</v>
      </c>
      <c r="AQ1549">
        <f t="shared" si="1953"/>
        <v>-990</v>
      </c>
      <c r="AR1549">
        <f t="shared" si="1996"/>
        <v>0</v>
      </c>
      <c r="AS1549">
        <f t="shared" si="1954"/>
        <v>-989</v>
      </c>
      <c r="AT1549">
        <f t="shared" si="1997"/>
        <v>0</v>
      </c>
      <c r="AU1549">
        <f t="shared" si="1955"/>
        <v>-988</v>
      </c>
      <c r="AV1549">
        <f t="shared" si="1998"/>
        <v>0</v>
      </c>
      <c r="AW1549">
        <f t="shared" si="1956"/>
        <v>-987</v>
      </c>
      <c r="AX1549">
        <f t="shared" si="1999"/>
        <v>0</v>
      </c>
      <c r="AY1549">
        <f t="shared" si="1957"/>
        <v>-986</v>
      </c>
      <c r="AZ1549">
        <f t="shared" si="2000"/>
        <v>0</v>
      </c>
      <c r="BA1549">
        <f t="shared" si="1958"/>
        <v>-985</v>
      </c>
      <c r="BB1549">
        <f t="shared" si="2001"/>
        <v>0</v>
      </c>
      <c r="BC1549">
        <f t="shared" si="1959"/>
        <v>-984</v>
      </c>
      <c r="BD1549">
        <f t="shared" si="2002"/>
        <v>0</v>
      </c>
      <c r="BE1549">
        <f t="shared" si="1960"/>
        <v>-983</v>
      </c>
      <c r="BF1549">
        <f t="shared" si="2003"/>
        <v>0</v>
      </c>
      <c r="BG1549">
        <f t="shared" si="1961"/>
        <v>-982</v>
      </c>
      <c r="BH1549">
        <f t="shared" si="2004"/>
        <v>0</v>
      </c>
      <c r="BI1549">
        <f t="shared" si="1962"/>
        <v>-981</v>
      </c>
      <c r="BJ1549">
        <f t="shared" si="2005"/>
        <v>0</v>
      </c>
      <c r="BK1549">
        <f t="shared" si="1963"/>
        <v>-980</v>
      </c>
      <c r="BL1549">
        <f t="shared" si="2006"/>
        <v>0</v>
      </c>
      <c r="BM1549">
        <f t="shared" si="1964"/>
        <v>-979</v>
      </c>
      <c r="BN1549">
        <f t="shared" si="2007"/>
        <v>0</v>
      </c>
      <c r="BO1549">
        <f t="shared" si="1965"/>
        <v>-978</v>
      </c>
      <c r="BP1549">
        <f t="shared" si="2008"/>
        <v>0</v>
      </c>
      <c r="BQ1549">
        <f t="shared" si="1966"/>
        <v>-977</v>
      </c>
      <c r="BR1549">
        <f t="shared" si="2009"/>
        <v>0</v>
      </c>
      <c r="BS1549">
        <f t="shared" si="1967"/>
        <v>-976</v>
      </c>
      <c r="BT1549">
        <f t="shared" si="2010"/>
        <v>0</v>
      </c>
      <c r="BU1549">
        <f t="shared" si="1968"/>
        <v>-975</v>
      </c>
      <c r="BV1549">
        <f t="shared" si="2011"/>
        <v>0</v>
      </c>
      <c r="BW1549">
        <f t="shared" si="1969"/>
        <v>-974</v>
      </c>
      <c r="BX1549">
        <f t="shared" si="2012"/>
        <v>0</v>
      </c>
      <c r="BY1549">
        <f t="shared" si="1970"/>
        <v>-973</v>
      </c>
      <c r="BZ1549">
        <f t="shared" si="2013"/>
        <v>0</v>
      </c>
      <c r="CA1549">
        <f t="shared" si="1971"/>
        <v>-972</v>
      </c>
      <c r="CB1549">
        <f t="shared" si="2014"/>
        <v>0</v>
      </c>
      <c r="CC1549">
        <f t="shared" si="1972"/>
        <v>-971</v>
      </c>
      <c r="CD1549">
        <f t="shared" si="2015"/>
        <v>0</v>
      </c>
      <c r="CE1549">
        <f t="shared" si="1973"/>
        <v>-970</v>
      </c>
      <c r="CF1549">
        <f t="shared" si="2016"/>
        <v>0</v>
      </c>
      <c r="CG1549">
        <f t="shared" si="1974"/>
        <v>-969</v>
      </c>
      <c r="CH1549">
        <f t="shared" si="2017"/>
        <v>0</v>
      </c>
      <c r="CI1549">
        <f t="shared" si="1975"/>
        <v>-968</v>
      </c>
      <c r="CJ1549">
        <f t="shared" si="2018"/>
        <v>0</v>
      </c>
      <c r="CK1549">
        <f t="shared" si="1976"/>
        <v>-967</v>
      </c>
      <c r="CL1549">
        <f t="shared" si="2019"/>
        <v>0</v>
      </c>
      <c r="CM1549">
        <f t="shared" si="1977"/>
        <v>-966</v>
      </c>
      <c r="CN1549">
        <f t="shared" si="2020"/>
        <v>0</v>
      </c>
      <c r="CO1549">
        <f t="shared" si="1978"/>
        <v>-965</v>
      </c>
      <c r="CP1549">
        <f t="shared" si="2021"/>
        <v>0</v>
      </c>
      <c r="CQ1549">
        <f t="shared" si="1979"/>
        <v>-964</v>
      </c>
      <c r="CR1549">
        <f t="shared" si="2022"/>
        <v>0</v>
      </c>
      <c r="CS1549">
        <f t="shared" si="1980"/>
        <v>-963</v>
      </c>
      <c r="CT1549">
        <f t="shared" si="2023"/>
        <v>0</v>
      </c>
      <c r="CU1549">
        <f t="shared" si="1981"/>
        <v>-962</v>
      </c>
      <c r="CV1549">
        <f t="shared" si="2024"/>
        <v>0</v>
      </c>
      <c r="CW1549">
        <f t="shared" si="1982"/>
        <v>-961</v>
      </c>
      <c r="CX1549">
        <f t="shared" si="2025"/>
        <v>0</v>
      </c>
    </row>
    <row r="1550" spans="1:102">
      <c r="A1550" s="193">
        <v>37510</v>
      </c>
      <c r="B1550" t="s">
        <v>950</v>
      </c>
      <c r="C1550" t="s">
        <v>951</v>
      </c>
      <c r="D1550" t="s">
        <v>1679</v>
      </c>
      <c r="E1550" t="s">
        <v>2743</v>
      </c>
      <c r="F1550" t="s">
        <v>1385</v>
      </c>
      <c r="G1550" t="s">
        <v>8</v>
      </c>
      <c r="H1550" t="s">
        <v>8</v>
      </c>
      <c r="I1550" t="s">
        <v>8</v>
      </c>
      <c r="J1550">
        <v>66</v>
      </c>
      <c r="K1550" t="s">
        <v>2635</v>
      </c>
      <c r="L1550">
        <v>83</v>
      </c>
      <c r="M1550" t="s">
        <v>1401</v>
      </c>
      <c r="N1550" t="s">
        <v>979</v>
      </c>
      <c r="O1550">
        <v>47150</v>
      </c>
      <c r="P1550" t="s">
        <v>6</v>
      </c>
      <c r="Q1550">
        <v>91</v>
      </c>
      <c r="R1550" s="193">
        <v>37510</v>
      </c>
      <c r="S1550" t="s">
        <v>1381</v>
      </c>
      <c r="T1550">
        <v>250</v>
      </c>
      <c r="U1550" t="s">
        <v>955</v>
      </c>
      <c r="V1550" t="str">
        <f t="shared" si="1983"/>
        <v>2002</v>
      </c>
      <c r="W1550" s="211">
        <f t="shared" si="2026"/>
        <v>-1000</v>
      </c>
      <c r="X1550">
        <f t="shared" si="1984"/>
        <v>0</v>
      </c>
      <c r="Y1550">
        <f t="shared" si="1946"/>
        <v>-999</v>
      </c>
      <c r="Z1550">
        <f t="shared" si="1985"/>
        <v>0</v>
      </c>
      <c r="AA1550">
        <f t="shared" si="1947"/>
        <v>-998</v>
      </c>
      <c r="AB1550">
        <f t="shared" si="1986"/>
        <v>0</v>
      </c>
      <c r="AC1550">
        <f t="shared" si="1948"/>
        <v>-997</v>
      </c>
      <c r="AD1550">
        <f t="shared" si="1987"/>
        <v>0</v>
      </c>
      <c r="AE1550">
        <f t="shared" si="1988"/>
        <v>-996</v>
      </c>
      <c r="AF1550">
        <f t="shared" si="1989"/>
        <v>0</v>
      </c>
      <c r="AG1550">
        <f t="shared" si="1949"/>
        <v>-995</v>
      </c>
      <c r="AH1550">
        <f t="shared" si="1990"/>
        <v>0</v>
      </c>
      <c r="AI1550">
        <f t="shared" si="1950"/>
        <v>-994</v>
      </c>
      <c r="AJ1550">
        <f t="shared" si="1991"/>
        <v>0</v>
      </c>
      <c r="AK1550">
        <f t="shared" si="1951"/>
        <v>-993</v>
      </c>
      <c r="AL1550">
        <f t="shared" si="1992"/>
        <v>0</v>
      </c>
      <c r="AM1550">
        <f t="shared" si="1993"/>
        <v>-992</v>
      </c>
      <c r="AN1550">
        <f t="shared" si="1994"/>
        <v>0</v>
      </c>
      <c r="AO1550">
        <f t="shared" si="1952"/>
        <v>-991</v>
      </c>
      <c r="AP1550">
        <f t="shared" si="1995"/>
        <v>0</v>
      </c>
      <c r="AQ1550">
        <f t="shared" si="1953"/>
        <v>-990</v>
      </c>
      <c r="AR1550">
        <f t="shared" si="1996"/>
        <v>0</v>
      </c>
      <c r="AS1550">
        <f t="shared" si="1954"/>
        <v>-989</v>
      </c>
      <c r="AT1550">
        <f t="shared" si="1997"/>
        <v>0</v>
      </c>
      <c r="AU1550">
        <f t="shared" si="1955"/>
        <v>-988</v>
      </c>
      <c r="AV1550">
        <f t="shared" si="1998"/>
        <v>0</v>
      </c>
      <c r="AW1550">
        <f t="shared" si="1956"/>
        <v>-987</v>
      </c>
      <c r="AX1550">
        <f t="shared" si="1999"/>
        <v>0</v>
      </c>
      <c r="AY1550">
        <f t="shared" si="1957"/>
        <v>-986</v>
      </c>
      <c r="AZ1550">
        <f t="shared" si="2000"/>
        <v>0</v>
      </c>
      <c r="BA1550">
        <f t="shared" si="1958"/>
        <v>-985</v>
      </c>
      <c r="BB1550">
        <f t="shared" si="2001"/>
        <v>0</v>
      </c>
      <c r="BC1550">
        <f t="shared" si="1959"/>
        <v>-984</v>
      </c>
      <c r="BD1550">
        <f t="shared" si="2002"/>
        <v>0</v>
      </c>
      <c r="BE1550">
        <f t="shared" si="1960"/>
        <v>-983</v>
      </c>
      <c r="BF1550">
        <f t="shared" si="2003"/>
        <v>0</v>
      </c>
      <c r="BG1550">
        <f t="shared" si="1961"/>
        <v>-982</v>
      </c>
      <c r="BH1550">
        <f t="shared" si="2004"/>
        <v>0</v>
      </c>
      <c r="BI1550">
        <f t="shared" si="1962"/>
        <v>-981</v>
      </c>
      <c r="BJ1550">
        <f t="shared" si="2005"/>
        <v>0</v>
      </c>
      <c r="BK1550">
        <f t="shared" si="1963"/>
        <v>-980</v>
      </c>
      <c r="BL1550">
        <f t="shared" si="2006"/>
        <v>0</v>
      </c>
      <c r="BM1550">
        <f t="shared" si="1964"/>
        <v>-979</v>
      </c>
      <c r="BN1550">
        <f t="shared" si="2007"/>
        <v>0</v>
      </c>
      <c r="BO1550">
        <f t="shared" si="1965"/>
        <v>-978</v>
      </c>
      <c r="BP1550">
        <f t="shared" si="2008"/>
        <v>0</v>
      </c>
      <c r="BQ1550">
        <f t="shared" si="1966"/>
        <v>-977</v>
      </c>
      <c r="BR1550">
        <f t="shared" si="2009"/>
        <v>0</v>
      </c>
      <c r="BS1550">
        <f t="shared" si="1967"/>
        <v>-976</v>
      </c>
      <c r="BT1550">
        <f t="shared" si="2010"/>
        <v>0</v>
      </c>
      <c r="BU1550">
        <f t="shared" si="1968"/>
        <v>-975</v>
      </c>
      <c r="BV1550">
        <f t="shared" si="2011"/>
        <v>0</v>
      </c>
      <c r="BW1550">
        <f t="shared" si="1969"/>
        <v>-974</v>
      </c>
      <c r="BX1550">
        <f t="shared" si="2012"/>
        <v>0</v>
      </c>
      <c r="BY1550">
        <f t="shared" si="1970"/>
        <v>-973</v>
      </c>
      <c r="BZ1550">
        <f t="shared" si="2013"/>
        <v>0</v>
      </c>
      <c r="CA1550">
        <f t="shared" si="1971"/>
        <v>-972</v>
      </c>
      <c r="CB1550">
        <f t="shared" si="2014"/>
        <v>0</v>
      </c>
      <c r="CC1550">
        <f t="shared" si="1972"/>
        <v>-971</v>
      </c>
      <c r="CD1550">
        <f t="shared" si="2015"/>
        <v>0</v>
      </c>
      <c r="CE1550">
        <f t="shared" si="1973"/>
        <v>-970</v>
      </c>
      <c r="CF1550">
        <f t="shared" si="2016"/>
        <v>0</v>
      </c>
      <c r="CG1550">
        <f t="shared" si="1974"/>
        <v>-969</v>
      </c>
      <c r="CH1550">
        <f t="shared" si="2017"/>
        <v>0</v>
      </c>
      <c r="CI1550">
        <f t="shared" si="1975"/>
        <v>-968</v>
      </c>
      <c r="CJ1550">
        <f t="shared" si="2018"/>
        <v>0</v>
      </c>
      <c r="CK1550">
        <f t="shared" si="1976"/>
        <v>-967</v>
      </c>
      <c r="CL1550">
        <f t="shared" si="2019"/>
        <v>0</v>
      </c>
      <c r="CM1550">
        <f t="shared" si="1977"/>
        <v>-966</v>
      </c>
      <c r="CN1550">
        <f t="shared" si="2020"/>
        <v>0</v>
      </c>
      <c r="CO1550">
        <f t="shared" si="1978"/>
        <v>-965</v>
      </c>
      <c r="CP1550">
        <f t="shared" si="2021"/>
        <v>0</v>
      </c>
      <c r="CQ1550">
        <f t="shared" si="1979"/>
        <v>-964</v>
      </c>
      <c r="CR1550">
        <f t="shared" si="2022"/>
        <v>0</v>
      </c>
      <c r="CS1550">
        <f t="shared" si="1980"/>
        <v>-963</v>
      </c>
      <c r="CT1550">
        <f t="shared" si="2023"/>
        <v>0</v>
      </c>
      <c r="CU1550">
        <f t="shared" si="1981"/>
        <v>-962</v>
      </c>
      <c r="CV1550">
        <f t="shared" si="2024"/>
        <v>0</v>
      </c>
      <c r="CW1550">
        <f t="shared" si="1982"/>
        <v>-961</v>
      </c>
      <c r="CX1550">
        <f t="shared" si="2025"/>
        <v>0</v>
      </c>
    </row>
    <row r="1551" spans="1:102">
      <c r="A1551" s="193">
        <v>37510</v>
      </c>
      <c r="B1551" t="s">
        <v>950</v>
      </c>
      <c r="C1551" t="s">
        <v>951</v>
      </c>
      <c r="D1551" t="s">
        <v>1679</v>
      </c>
      <c r="E1551" t="s">
        <v>2744</v>
      </c>
      <c r="F1551" t="s">
        <v>1385</v>
      </c>
      <c r="G1551" t="s">
        <v>8</v>
      </c>
      <c r="H1551" t="s">
        <v>8</v>
      </c>
      <c r="I1551" t="s">
        <v>8</v>
      </c>
      <c r="J1551">
        <v>66</v>
      </c>
      <c r="K1551" t="s">
        <v>2635</v>
      </c>
      <c r="L1551">
        <v>83</v>
      </c>
      <c r="M1551" t="s">
        <v>1401</v>
      </c>
      <c r="N1551" t="s">
        <v>979</v>
      </c>
      <c r="O1551">
        <v>47150</v>
      </c>
      <c r="P1551" t="s">
        <v>6</v>
      </c>
      <c r="Q1551">
        <v>91</v>
      </c>
      <c r="R1551" s="193">
        <v>37510</v>
      </c>
      <c r="S1551" t="s">
        <v>1381</v>
      </c>
      <c r="T1551">
        <v>250</v>
      </c>
      <c r="U1551" t="s">
        <v>955</v>
      </c>
      <c r="V1551" t="str">
        <f t="shared" si="1983"/>
        <v>2002</v>
      </c>
      <c r="W1551" s="211">
        <f t="shared" si="2026"/>
        <v>-1000</v>
      </c>
      <c r="X1551">
        <f t="shared" si="1984"/>
        <v>0</v>
      </c>
      <c r="Y1551">
        <f t="shared" si="1946"/>
        <v>-999</v>
      </c>
      <c r="Z1551">
        <f t="shared" si="1985"/>
        <v>0</v>
      </c>
      <c r="AA1551">
        <f t="shared" si="1947"/>
        <v>-998</v>
      </c>
      <c r="AB1551">
        <f t="shared" si="1986"/>
        <v>0</v>
      </c>
      <c r="AC1551">
        <f t="shared" si="1948"/>
        <v>-997</v>
      </c>
      <c r="AD1551">
        <f t="shared" si="1987"/>
        <v>0</v>
      </c>
      <c r="AE1551">
        <f t="shared" si="1988"/>
        <v>-996</v>
      </c>
      <c r="AF1551">
        <f t="shared" si="1989"/>
        <v>0</v>
      </c>
      <c r="AG1551">
        <f t="shared" si="1949"/>
        <v>-995</v>
      </c>
      <c r="AH1551">
        <f t="shared" si="1990"/>
        <v>0</v>
      </c>
      <c r="AI1551">
        <f t="shared" si="1950"/>
        <v>-994</v>
      </c>
      <c r="AJ1551">
        <f t="shared" si="1991"/>
        <v>0</v>
      </c>
      <c r="AK1551">
        <f t="shared" si="1951"/>
        <v>-993</v>
      </c>
      <c r="AL1551">
        <f t="shared" si="1992"/>
        <v>0</v>
      </c>
      <c r="AM1551">
        <f t="shared" si="1993"/>
        <v>-992</v>
      </c>
      <c r="AN1551">
        <f t="shared" si="1994"/>
        <v>0</v>
      </c>
      <c r="AO1551">
        <f t="shared" si="1952"/>
        <v>-991</v>
      </c>
      <c r="AP1551">
        <f t="shared" si="1995"/>
        <v>0</v>
      </c>
      <c r="AQ1551">
        <f t="shared" si="1953"/>
        <v>-990</v>
      </c>
      <c r="AR1551">
        <f t="shared" si="1996"/>
        <v>0</v>
      </c>
      <c r="AS1551">
        <f t="shared" si="1954"/>
        <v>-989</v>
      </c>
      <c r="AT1551">
        <f t="shared" si="1997"/>
        <v>0</v>
      </c>
      <c r="AU1551">
        <f t="shared" si="1955"/>
        <v>-988</v>
      </c>
      <c r="AV1551">
        <f t="shared" si="1998"/>
        <v>0</v>
      </c>
      <c r="AW1551">
        <f t="shared" si="1956"/>
        <v>-987</v>
      </c>
      <c r="AX1551">
        <f t="shared" si="1999"/>
        <v>0</v>
      </c>
      <c r="AY1551">
        <f t="shared" si="1957"/>
        <v>-986</v>
      </c>
      <c r="AZ1551">
        <f t="shared" si="2000"/>
        <v>0</v>
      </c>
      <c r="BA1551">
        <f t="shared" si="1958"/>
        <v>-985</v>
      </c>
      <c r="BB1551">
        <f t="shared" si="2001"/>
        <v>0</v>
      </c>
      <c r="BC1551">
        <f t="shared" si="1959"/>
        <v>-984</v>
      </c>
      <c r="BD1551">
        <f t="shared" si="2002"/>
        <v>0</v>
      </c>
      <c r="BE1551">
        <f t="shared" si="1960"/>
        <v>-983</v>
      </c>
      <c r="BF1551">
        <f t="shared" si="2003"/>
        <v>0</v>
      </c>
      <c r="BG1551">
        <f t="shared" si="1961"/>
        <v>-982</v>
      </c>
      <c r="BH1551">
        <f t="shared" si="2004"/>
        <v>0</v>
      </c>
      <c r="BI1551">
        <f t="shared" si="1962"/>
        <v>-981</v>
      </c>
      <c r="BJ1551">
        <f t="shared" si="2005"/>
        <v>0</v>
      </c>
      <c r="BK1551">
        <f t="shared" si="1963"/>
        <v>-980</v>
      </c>
      <c r="BL1551">
        <f t="shared" si="2006"/>
        <v>0</v>
      </c>
      <c r="BM1551">
        <f t="shared" si="1964"/>
        <v>-979</v>
      </c>
      <c r="BN1551">
        <f t="shared" si="2007"/>
        <v>0</v>
      </c>
      <c r="BO1551">
        <f t="shared" si="1965"/>
        <v>-978</v>
      </c>
      <c r="BP1551">
        <f t="shared" si="2008"/>
        <v>0</v>
      </c>
      <c r="BQ1551">
        <f t="shared" si="1966"/>
        <v>-977</v>
      </c>
      <c r="BR1551">
        <f t="shared" si="2009"/>
        <v>0</v>
      </c>
      <c r="BS1551">
        <f t="shared" si="1967"/>
        <v>-976</v>
      </c>
      <c r="BT1551">
        <f t="shared" si="2010"/>
        <v>0</v>
      </c>
      <c r="BU1551">
        <f t="shared" si="1968"/>
        <v>-975</v>
      </c>
      <c r="BV1551">
        <f t="shared" si="2011"/>
        <v>0</v>
      </c>
      <c r="BW1551">
        <f t="shared" si="1969"/>
        <v>-974</v>
      </c>
      <c r="BX1551">
        <f t="shared" si="2012"/>
        <v>0</v>
      </c>
      <c r="BY1551">
        <f t="shared" si="1970"/>
        <v>-973</v>
      </c>
      <c r="BZ1551">
        <f t="shared" si="2013"/>
        <v>0</v>
      </c>
      <c r="CA1551">
        <f t="shared" si="1971"/>
        <v>-972</v>
      </c>
      <c r="CB1551">
        <f t="shared" si="2014"/>
        <v>0</v>
      </c>
      <c r="CC1551">
        <f t="shared" si="1972"/>
        <v>-971</v>
      </c>
      <c r="CD1551">
        <f t="shared" si="2015"/>
        <v>0</v>
      </c>
      <c r="CE1551">
        <f t="shared" si="1973"/>
        <v>-970</v>
      </c>
      <c r="CF1551">
        <f t="shared" si="2016"/>
        <v>0</v>
      </c>
      <c r="CG1551">
        <f t="shared" si="1974"/>
        <v>-969</v>
      </c>
      <c r="CH1551">
        <f t="shared" si="2017"/>
        <v>0</v>
      </c>
      <c r="CI1551">
        <f t="shared" si="1975"/>
        <v>-968</v>
      </c>
      <c r="CJ1551">
        <f t="shared" si="2018"/>
        <v>0</v>
      </c>
      <c r="CK1551">
        <f t="shared" si="1976"/>
        <v>-967</v>
      </c>
      <c r="CL1551">
        <f t="shared" si="2019"/>
        <v>0</v>
      </c>
      <c r="CM1551">
        <f t="shared" si="1977"/>
        <v>-966</v>
      </c>
      <c r="CN1551">
        <f t="shared" si="2020"/>
        <v>0</v>
      </c>
      <c r="CO1551">
        <f t="shared" si="1978"/>
        <v>-965</v>
      </c>
      <c r="CP1551">
        <f t="shared" si="2021"/>
        <v>0</v>
      </c>
      <c r="CQ1551">
        <f t="shared" si="1979"/>
        <v>-964</v>
      </c>
      <c r="CR1551">
        <f t="shared" si="2022"/>
        <v>0</v>
      </c>
      <c r="CS1551">
        <f t="shared" si="1980"/>
        <v>-963</v>
      </c>
      <c r="CT1551">
        <f t="shared" si="2023"/>
        <v>0</v>
      </c>
      <c r="CU1551">
        <f t="shared" si="1981"/>
        <v>-962</v>
      </c>
      <c r="CV1551">
        <f t="shared" si="2024"/>
        <v>0</v>
      </c>
      <c r="CW1551">
        <f t="shared" si="1982"/>
        <v>-961</v>
      </c>
      <c r="CX1551">
        <f t="shared" si="2025"/>
        <v>0</v>
      </c>
    </row>
    <row r="1552" spans="1:102">
      <c r="A1552" s="193">
        <v>39794</v>
      </c>
      <c r="B1552" t="s">
        <v>950</v>
      </c>
      <c r="C1552" t="s">
        <v>951</v>
      </c>
      <c r="D1552" t="s">
        <v>1679</v>
      </c>
      <c r="E1552" t="s">
        <v>2745</v>
      </c>
      <c r="F1552" t="s">
        <v>1385</v>
      </c>
      <c r="G1552" t="s">
        <v>8</v>
      </c>
      <c r="H1552" t="s">
        <v>8</v>
      </c>
      <c r="I1552" t="s">
        <v>8</v>
      </c>
      <c r="J1552">
        <v>66</v>
      </c>
      <c r="K1552" t="s">
        <v>2635</v>
      </c>
      <c r="L1552">
        <v>83</v>
      </c>
      <c r="M1552" t="s">
        <v>1401</v>
      </c>
      <c r="N1552" t="s">
        <v>979</v>
      </c>
      <c r="O1552">
        <v>47150</v>
      </c>
      <c r="P1552" t="s">
        <v>6</v>
      </c>
      <c r="Q1552">
        <v>91</v>
      </c>
      <c r="R1552" s="193">
        <v>41295</v>
      </c>
      <c r="S1552" s="193">
        <v>41233</v>
      </c>
      <c r="T1552">
        <v>250</v>
      </c>
      <c r="U1552" t="s">
        <v>955</v>
      </c>
      <c r="V1552" t="str">
        <f t="shared" si="1983"/>
        <v>2008</v>
      </c>
      <c r="W1552" s="211">
        <f t="shared" si="2026"/>
        <v>-1000</v>
      </c>
      <c r="X1552">
        <f t="shared" si="1984"/>
        <v>0</v>
      </c>
      <c r="Y1552">
        <f t="shared" si="1946"/>
        <v>-999</v>
      </c>
      <c r="Z1552">
        <f t="shared" si="1985"/>
        <v>0</v>
      </c>
      <c r="AA1552">
        <f t="shared" si="1947"/>
        <v>-998</v>
      </c>
      <c r="AB1552">
        <f t="shared" si="1986"/>
        <v>0</v>
      </c>
      <c r="AC1552">
        <f t="shared" si="1948"/>
        <v>-997</v>
      </c>
      <c r="AD1552">
        <f t="shared" si="1987"/>
        <v>0</v>
      </c>
      <c r="AE1552">
        <f t="shared" si="1988"/>
        <v>-996</v>
      </c>
      <c r="AF1552">
        <f t="shared" si="1989"/>
        <v>0</v>
      </c>
      <c r="AG1552">
        <f t="shared" si="1949"/>
        <v>-995</v>
      </c>
      <c r="AH1552">
        <f t="shared" si="1990"/>
        <v>0</v>
      </c>
      <c r="AI1552">
        <f t="shared" si="1950"/>
        <v>-994</v>
      </c>
      <c r="AJ1552">
        <f t="shared" si="1991"/>
        <v>0</v>
      </c>
      <c r="AK1552">
        <f t="shared" si="1951"/>
        <v>-993</v>
      </c>
      <c r="AL1552">
        <f t="shared" si="1992"/>
        <v>0</v>
      </c>
      <c r="AM1552">
        <f t="shared" si="1993"/>
        <v>-992</v>
      </c>
      <c r="AN1552">
        <f t="shared" si="1994"/>
        <v>0</v>
      </c>
      <c r="AO1552">
        <f t="shared" si="1952"/>
        <v>-991</v>
      </c>
      <c r="AP1552">
        <f t="shared" si="1995"/>
        <v>0</v>
      </c>
      <c r="AQ1552">
        <f t="shared" si="1953"/>
        <v>-990</v>
      </c>
      <c r="AR1552">
        <f t="shared" si="1996"/>
        <v>0</v>
      </c>
      <c r="AS1552">
        <f t="shared" si="1954"/>
        <v>-989</v>
      </c>
      <c r="AT1552">
        <f t="shared" si="1997"/>
        <v>0</v>
      </c>
      <c r="AU1552">
        <f t="shared" si="1955"/>
        <v>-988</v>
      </c>
      <c r="AV1552">
        <f t="shared" si="1998"/>
        <v>0</v>
      </c>
      <c r="AW1552">
        <f t="shared" si="1956"/>
        <v>-987</v>
      </c>
      <c r="AX1552">
        <f t="shared" si="1999"/>
        <v>0</v>
      </c>
      <c r="AY1552">
        <f t="shared" si="1957"/>
        <v>-986</v>
      </c>
      <c r="AZ1552">
        <f t="shared" si="2000"/>
        <v>0</v>
      </c>
      <c r="BA1552">
        <f t="shared" si="1958"/>
        <v>-985</v>
      </c>
      <c r="BB1552">
        <f t="shared" si="2001"/>
        <v>0</v>
      </c>
      <c r="BC1552">
        <f t="shared" si="1959"/>
        <v>-984</v>
      </c>
      <c r="BD1552">
        <f t="shared" si="2002"/>
        <v>0</v>
      </c>
      <c r="BE1552">
        <f t="shared" si="1960"/>
        <v>-983</v>
      </c>
      <c r="BF1552">
        <f t="shared" si="2003"/>
        <v>0</v>
      </c>
      <c r="BG1552">
        <f t="shared" si="1961"/>
        <v>-982</v>
      </c>
      <c r="BH1552">
        <f t="shared" si="2004"/>
        <v>0</v>
      </c>
      <c r="BI1552">
        <f t="shared" si="1962"/>
        <v>-981</v>
      </c>
      <c r="BJ1552">
        <f t="shared" si="2005"/>
        <v>0</v>
      </c>
      <c r="BK1552">
        <f t="shared" si="1963"/>
        <v>-980</v>
      </c>
      <c r="BL1552">
        <f t="shared" si="2006"/>
        <v>0</v>
      </c>
      <c r="BM1552">
        <f t="shared" si="1964"/>
        <v>-979</v>
      </c>
      <c r="BN1552">
        <f t="shared" si="2007"/>
        <v>0</v>
      </c>
      <c r="BO1552">
        <f t="shared" si="1965"/>
        <v>-978</v>
      </c>
      <c r="BP1552">
        <f t="shared" si="2008"/>
        <v>0</v>
      </c>
      <c r="BQ1552">
        <f t="shared" si="1966"/>
        <v>-977</v>
      </c>
      <c r="BR1552">
        <f t="shared" si="2009"/>
        <v>0</v>
      </c>
      <c r="BS1552">
        <f t="shared" si="1967"/>
        <v>-976</v>
      </c>
      <c r="BT1552">
        <f t="shared" si="2010"/>
        <v>0</v>
      </c>
      <c r="BU1552">
        <f t="shared" si="1968"/>
        <v>-975</v>
      </c>
      <c r="BV1552">
        <f t="shared" si="2011"/>
        <v>0</v>
      </c>
      <c r="BW1552">
        <f t="shared" si="1969"/>
        <v>-974</v>
      </c>
      <c r="BX1552">
        <f t="shared" si="2012"/>
        <v>0</v>
      </c>
      <c r="BY1552">
        <f t="shared" si="1970"/>
        <v>-973</v>
      </c>
      <c r="BZ1552">
        <f t="shared" si="2013"/>
        <v>0</v>
      </c>
      <c r="CA1552">
        <f t="shared" si="1971"/>
        <v>-972</v>
      </c>
      <c r="CB1552">
        <f t="shared" si="2014"/>
        <v>0</v>
      </c>
      <c r="CC1552">
        <f t="shared" si="1972"/>
        <v>-971</v>
      </c>
      <c r="CD1552">
        <f t="shared" si="2015"/>
        <v>0</v>
      </c>
      <c r="CE1552">
        <f t="shared" si="1973"/>
        <v>-970</v>
      </c>
      <c r="CF1552">
        <f t="shared" si="2016"/>
        <v>0</v>
      </c>
      <c r="CG1552">
        <f t="shared" si="1974"/>
        <v>-969</v>
      </c>
      <c r="CH1552">
        <f t="shared" si="2017"/>
        <v>0</v>
      </c>
      <c r="CI1552">
        <f t="shared" si="1975"/>
        <v>-968</v>
      </c>
      <c r="CJ1552">
        <f t="shared" si="2018"/>
        <v>0</v>
      </c>
      <c r="CK1552">
        <f t="shared" si="1976"/>
        <v>-967</v>
      </c>
      <c r="CL1552">
        <f t="shared" si="2019"/>
        <v>0</v>
      </c>
      <c r="CM1552">
        <f t="shared" si="1977"/>
        <v>-966</v>
      </c>
      <c r="CN1552">
        <f t="shared" si="2020"/>
        <v>0</v>
      </c>
      <c r="CO1552">
        <f t="shared" si="1978"/>
        <v>-965</v>
      </c>
      <c r="CP1552">
        <f t="shared" si="2021"/>
        <v>0</v>
      </c>
      <c r="CQ1552">
        <f t="shared" si="1979"/>
        <v>-964</v>
      </c>
      <c r="CR1552">
        <f t="shared" si="2022"/>
        <v>0</v>
      </c>
      <c r="CS1552">
        <f t="shared" si="1980"/>
        <v>-963</v>
      </c>
      <c r="CT1552">
        <f t="shared" si="2023"/>
        <v>0</v>
      </c>
      <c r="CU1552">
        <f t="shared" si="1981"/>
        <v>-962</v>
      </c>
      <c r="CV1552">
        <f t="shared" si="2024"/>
        <v>0</v>
      </c>
      <c r="CW1552">
        <f t="shared" si="1982"/>
        <v>-961</v>
      </c>
      <c r="CX1552">
        <f t="shared" si="2025"/>
        <v>0</v>
      </c>
    </row>
    <row r="1553" spans="1:102">
      <c r="A1553" s="193">
        <v>37510</v>
      </c>
      <c r="B1553" t="s">
        <v>950</v>
      </c>
      <c r="C1553" t="s">
        <v>951</v>
      </c>
      <c r="D1553" t="s">
        <v>1679</v>
      </c>
      <c r="E1553" t="s">
        <v>2746</v>
      </c>
      <c r="F1553" t="s">
        <v>1385</v>
      </c>
      <c r="G1553" t="s">
        <v>8</v>
      </c>
      <c r="H1553" t="s">
        <v>8</v>
      </c>
      <c r="I1553" t="s">
        <v>8</v>
      </c>
      <c r="J1553">
        <v>66</v>
      </c>
      <c r="K1553" t="s">
        <v>2635</v>
      </c>
      <c r="L1553">
        <v>83</v>
      </c>
      <c r="M1553" t="s">
        <v>1401</v>
      </c>
      <c r="N1553" t="s">
        <v>979</v>
      </c>
      <c r="O1553">
        <v>47150</v>
      </c>
      <c r="P1553" t="s">
        <v>6</v>
      </c>
      <c r="Q1553">
        <v>91</v>
      </c>
      <c r="R1553" s="193">
        <v>37510</v>
      </c>
      <c r="S1553" t="s">
        <v>1381</v>
      </c>
      <c r="T1553">
        <v>250</v>
      </c>
      <c r="U1553" t="s">
        <v>955</v>
      </c>
      <c r="V1553" t="str">
        <f t="shared" si="1983"/>
        <v>2002</v>
      </c>
      <c r="W1553" s="211">
        <f t="shared" si="2026"/>
        <v>-1000</v>
      </c>
      <c r="X1553">
        <f t="shared" si="1984"/>
        <v>0</v>
      </c>
      <c r="Y1553">
        <f t="shared" si="1946"/>
        <v>-999</v>
      </c>
      <c r="Z1553">
        <f t="shared" si="1985"/>
        <v>0</v>
      </c>
      <c r="AA1553">
        <f t="shared" si="1947"/>
        <v>-998</v>
      </c>
      <c r="AB1553">
        <f t="shared" si="1986"/>
        <v>0</v>
      </c>
      <c r="AC1553">
        <f t="shared" si="1948"/>
        <v>-997</v>
      </c>
      <c r="AD1553">
        <f t="shared" si="1987"/>
        <v>0</v>
      </c>
      <c r="AE1553">
        <f t="shared" si="1988"/>
        <v>-996</v>
      </c>
      <c r="AF1553">
        <f t="shared" si="1989"/>
        <v>0</v>
      </c>
      <c r="AG1553">
        <f t="shared" si="1949"/>
        <v>-995</v>
      </c>
      <c r="AH1553">
        <f t="shared" si="1990"/>
        <v>0</v>
      </c>
      <c r="AI1553">
        <f t="shared" si="1950"/>
        <v>-994</v>
      </c>
      <c r="AJ1553">
        <f t="shared" si="1991"/>
        <v>0</v>
      </c>
      <c r="AK1553">
        <f t="shared" si="1951"/>
        <v>-993</v>
      </c>
      <c r="AL1553">
        <f t="shared" si="1992"/>
        <v>0</v>
      </c>
      <c r="AM1553">
        <f t="shared" si="1993"/>
        <v>-992</v>
      </c>
      <c r="AN1553">
        <f t="shared" si="1994"/>
        <v>0</v>
      </c>
      <c r="AO1553">
        <f t="shared" si="1952"/>
        <v>-991</v>
      </c>
      <c r="AP1553">
        <f t="shared" si="1995"/>
        <v>0</v>
      </c>
      <c r="AQ1553">
        <f t="shared" si="1953"/>
        <v>-990</v>
      </c>
      <c r="AR1553">
        <f t="shared" si="1996"/>
        <v>0</v>
      </c>
      <c r="AS1553">
        <f t="shared" si="1954"/>
        <v>-989</v>
      </c>
      <c r="AT1553">
        <f t="shared" si="1997"/>
        <v>0</v>
      </c>
      <c r="AU1553">
        <f t="shared" si="1955"/>
        <v>-988</v>
      </c>
      <c r="AV1553">
        <f t="shared" si="1998"/>
        <v>0</v>
      </c>
      <c r="AW1553">
        <f t="shared" si="1956"/>
        <v>-987</v>
      </c>
      <c r="AX1553">
        <f t="shared" si="1999"/>
        <v>0</v>
      </c>
      <c r="AY1553">
        <f t="shared" si="1957"/>
        <v>-986</v>
      </c>
      <c r="AZ1553">
        <f t="shared" si="2000"/>
        <v>0</v>
      </c>
      <c r="BA1553">
        <f t="shared" si="1958"/>
        <v>-985</v>
      </c>
      <c r="BB1553">
        <f t="shared" si="2001"/>
        <v>0</v>
      </c>
      <c r="BC1553">
        <f t="shared" si="1959"/>
        <v>-984</v>
      </c>
      <c r="BD1553">
        <f t="shared" si="2002"/>
        <v>0</v>
      </c>
      <c r="BE1553">
        <f t="shared" si="1960"/>
        <v>-983</v>
      </c>
      <c r="BF1553">
        <f t="shared" si="2003"/>
        <v>0</v>
      </c>
      <c r="BG1553">
        <f t="shared" si="1961"/>
        <v>-982</v>
      </c>
      <c r="BH1553">
        <f t="shared" si="2004"/>
        <v>0</v>
      </c>
      <c r="BI1553">
        <f t="shared" si="1962"/>
        <v>-981</v>
      </c>
      <c r="BJ1553">
        <f t="shared" si="2005"/>
        <v>0</v>
      </c>
      <c r="BK1553">
        <f t="shared" si="1963"/>
        <v>-980</v>
      </c>
      <c r="BL1553">
        <f t="shared" si="2006"/>
        <v>0</v>
      </c>
      <c r="BM1553">
        <f t="shared" si="1964"/>
        <v>-979</v>
      </c>
      <c r="BN1553">
        <f t="shared" si="2007"/>
        <v>0</v>
      </c>
      <c r="BO1553">
        <f t="shared" si="1965"/>
        <v>-978</v>
      </c>
      <c r="BP1553">
        <f t="shared" si="2008"/>
        <v>0</v>
      </c>
      <c r="BQ1553">
        <f t="shared" si="1966"/>
        <v>-977</v>
      </c>
      <c r="BR1553">
        <f t="shared" si="2009"/>
        <v>0</v>
      </c>
      <c r="BS1553">
        <f t="shared" si="1967"/>
        <v>-976</v>
      </c>
      <c r="BT1553">
        <f t="shared" si="2010"/>
        <v>0</v>
      </c>
      <c r="BU1553">
        <f t="shared" si="1968"/>
        <v>-975</v>
      </c>
      <c r="BV1553">
        <f t="shared" si="2011"/>
        <v>0</v>
      </c>
      <c r="BW1553">
        <f t="shared" si="1969"/>
        <v>-974</v>
      </c>
      <c r="BX1553">
        <f t="shared" si="2012"/>
        <v>0</v>
      </c>
      <c r="BY1553">
        <f t="shared" si="1970"/>
        <v>-973</v>
      </c>
      <c r="BZ1553">
        <f t="shared" si="2013"/>
        <v>0</v>
      </c>
      <c r="CA1553">
        <f t="shared" si="1971"/>
        <v>-972</v>
      </c>
      <c r="CB1553">
        <f t="shared" si="2014"/>
        <v>0</v>
      </c>
      <c r="CC1553">
        <f t="shared" si="1972"/>
        <v>-971</v>
      </c>
      <c r="CD1553">
        <f t="shared" si="2015"/>
        <v>0</v>
      </c>
      <c r="CE1553">
        <f t="shared" si="1973"/>
        <v>-970</v>
      </c>
      <c r="CF1553">
        <f t="shared" si="2016"/>
        <v>0</v>
      </c>
      <c r="CG1553">
        <f t="shared" si="1974"/>
        <v>-969</v>
      </c>
      <c r="CH1553">
        <f t="shared" si="2017"/>
        <v>0</v>
      </c>
      <c r="CI1553">
        <f t="shared" si="1975"/>
        <v>-968</v>
      </c>
      <c r="CJ1553">
        <f t="shared" si="2018"/>
        <v>0</v>
      </c>
      <c r="CK1553">
        <f t="shared" si="1976"/>
        <v>-967</v>
      </c>
      <c r="CL1553">
        <f t="shared" si="2019"/>
        <v>0</v>
      </c>
      <c r="CM1553">
        <f t="shared" si="1977"/>
        <v>-966</v>
      </c>
      <c r="CN1553">
        <f t="shared" si="2020"/>
        <v>0</v>
      </c>
      <c r="CO1553">
        <f t="shared" si="1978"/>
        <v>-965</v>
      </c>
      <c r="CP1553">
        <f t="shared" si="2021"/>
        <v>0</v>
      </c>
      <c r="CQ1553">
        <f t="shared" si="1979"/>
        <v>-964</v>
      </c>
      <c r="CR1553">
        <f t="shared" si="2022"/>
        <v>0</v>
      </c>
      <c r="CS1553">
        <f t="shared" si="1980"/>
        <v>-963</v>
      </c>
      <c r="CT1553">
        <f t="shared" si="2023"/>
        <v>0</v>
      </c>
      <c r="CU1553">
        <f t="shared" si="1981"/>
        <v>-962</v>
      </c>
      <c r="CV1553">
        <f t="shared" si="2024"/>
        <v>0</v>
      </c>
      <c r="CW1553">
        <f t="shared" si="1982"/>
        <v>-961</v>
      </c>
      <c r="CX1553">
        <f t="shared" si="2025"/>
        <v>0</v>
      </c>
    </row>
    <row r="1554" spans="1:102">
      <c r="A1554" s="193">
        <v>37510</v>
      </c>
      <c r="B1554" t="s">
        <v>950</v>
      </c>
      <c r="C1554" t="s">
        <v>951</v>
      </c>
      <c r="D1554" t="s">
        <v>1679</v>
      </c>
      <c r="E1554" t="s">
        <v>2747</v>
      </c>
      <c r="F1554" t="s">
        <v>1385</v>
      </c>
      <c r="G1554" t="s">
        <v>8</v>
      </c>
      <c r="H1554" t="s">
        <v>8</v>
      </c>
      <c r="I1554" t="s">
        <v>8</v>
      </c>
      <c r="J1554">
        <v>66</v>
      </c>
      <c r="K1554" t="s">
        <v>2635</v>
      </c>
      <c r="L1554">
        <v>83</v>
      </c>
      <c r="M1554" t="s">
        <v>1401</v>
      </c>
      <c r="N1554" t="s">
        <v>979</v>
      </c>
      <c r="O1554">
        <v>47150</v>
      </c>
      <c r="P1554" t="s">
        <v>6</v>
      </c>
      <c r="Q1554">
        <v>91</v>
      </c>
      <c r="R1554" s="193">
        <v>37510</v>
      </c>
      <c r="S1554" t="s">
        <v>1381</v>
      </c>
      <c r="T1554">
        <v>250</v>
      </c>
      <c r="U1554" t="s">
        <v>955</v>
      </c>
      <c r="V1554" t="str">
        <f t="shared" si="1983"/>
        <v>2002</v>
      </c>
      <c r="W1554" s="211">
        <f t="shared" si="2026"/>
        <v>-1000</v>
      </c>
      <c r="X1554">
        <f t="shared" si="1984"/>
        <v>0</v>
      </c>
      <c r="Y1554">
        <f t="shared" si="1946"/>
        <v>-999</v>
      </c>
      <c r="Z1554">
        <f t="shared" si="1985"/>
        <v>0</v>
      </c>
      <c r="AA1554">
        <f t="shared" si="1947"/>
        <v>-998</v>
      </c>
      <c r="AB1554">
        <f t="shared" si="1986"/>
        <v>0</v>
      </c>
      <c r="AC1554">
        <f t="shared" si="1948"/>
        <v>-997</v>
      </c>
      <c r="AD1554">
        <f t="shared" si="1987"/>
        <v>0</v>
      </c>
      <c r="AE1554">
        <f t="shared" si="1988"/>
        <v>-996</v>
      </c>
      <c r="AF1554">
        <f t="shared" si="1989"/>
        <v>0</v>
      </c>
      <c r="AG1554">
        <f t="shared" si="1949"/>
        <v>-995</v>
      </c>
      <c r="AH1554">
        <f t="shared" si="1990"/>
        <v>0</v>
      </c>
      <c r="AI1554">
        <f t="shared" si="1950"/>
        <v>-994</v>
      </c>
      <c r="AJ1554">
        <f t="shared" si="1991"/>
        <v>0</v>
      </c>
      <c r="AK1554">
        <f t="shared" si="1951"/>
        <v>-993</v>
      </c>
      <c r="AL1554">
        <f t="shared" si="1992"/>
        <v>0</v>
      </c>
      <c r="AM1554">
        <f t="shared" si="1993"/>
        <v>-992</v>
      </c>
      <c r="AN1554">
        <f t="shared" si="1994"/>
        <v>0</v>
      </c>
      <c r="AO1554">
        <f t="shared" si="1952"/>
        <v>-991</v>
      </c>
      <c r="AP1554">
        <f t="shared" si="1995"/>
        <v>0</v>
      </c>
      <c r="AQ1554">
        <f t="shared" si="1953"/>
        <v>-990</v>
      </c>
      <c r="AR1554">
        <f t="shared" si="1996"/>
        <v>0</v>
      </c>
      <c r="AS1554">
        <f t="shared" si="1954"/>
        <v>-989</v>
      </c>
      <c r="AT1554">
        <f t="shared" si="1997"/>
        <v>0</v>
      </c>
      <c r="AU1554">
        <f t="shared" si="1955"/>
        <v>-988</v>
      </c>
      <c r="AV1554">
        <f t="shared" si="1998"/>
        <v>0</v>
      </c>
      <c r="AW1554">
        <f t="shared" si="1956"/>
        <v>-987</v>
      </c>
      <c r="AX1554">
        <f t="shared" si="1999"/>
        <v>0</v>
      </c>
      <c r="AY1554">
        <f t="shared" si="1957"/>
        <v>-986</v>
      </c>
      <c r="AZ1554">
        <f t="shared" si="2000"/>
        <v>0</v>
      </c>
      <c r="BA1554">
        <f t="shared" si="1958"/>
        <v>-985</v>
      </c>
      <c r="BB1554">
        <f t="shared" si="2001"/>
        <v>0</v>
      </c>
      <c r="BC1554">
        <f t="shared" si="1959"/>
        <v>-984</v>
      </c>
      <c r="BD1554">
        <f t="shared" si="2002"/>
        <v>0</v>
      </c>
      <c r="BE1554">
        <f t="shared" si="1960"/>
        <v>-983</v>
      </c>
      <c r="BF1554">
        <f t="shared" si="2003"/>
        <v>0</v>
      </c>
      <c r="BG1554">
        <f t="shared" si="1961"/>
        <v>-982</v>
      </c>
      <c r="BH1554">
        <f t="shared" si="2004"/>
        <v>0</v>
      </c>
      <c r="BI1554">
        <f t="shared" si="1962"/>
        <v>-981</v>
      </c>
      <c r="BJ1554">
        <f t="shared" si="2005"/>
        <v>0</v>
      </c>
      <c r="BK1554">
        <f t="shared" si="1963"/>
        <v>-980</v>
      </c>
      <c r="BL1554">
        <f t="shared" si="2006"/>
        <v>0</v>
      </c>
      <c r="BM1554">
        <f t="shared" si="1964"/>
        <v>-979</v>
      </c>
      <c r="BN1554">
        <f t="shared" si="2007"/>
        <v>0</v>
      </c>
      <c r="BO1554">
        <f t="shared" si="1965"/>
        <v>-978</v>
      </c>
      <c r="BP1554">
        <f t="shared" si="2008"/>
        <v>0</v>
      </c>
      <c r="BQ1554">
        <f t="shared" si="1966"/>
        <v>-977</v>
      </c>
      <c r="BR1554">
        <f t="shared" si="2009"/>
        <v>0</v>
      </c>
      <c r="BS1554">
        <f t="shared" si="1967"/>
        <v>-976</v>
      </c>
      <c r="BT1554">
        <f t="shared" si="2010"/>
        <v>0</v>
      </c>
      <c r="BU1554">
        <f t="shared" si="1968"/>
        <v>-975</v>
      </c>
      <c r="BV1554">
        <f t="shared" si="2011"/>
        <v>0</v>
      </c>
      <c r="BW1554">
        <f t="shared" si="1969"/>
        <v>-974</v>
      </c>
      <c r="BX1554">
        <f t="shared" si="2012"/>
        <v>0</v>
      </c>
      <c r="BY1554">
        <f t="shared" si="1970"/>
        <v>-973</v>
      </c>
      <c r="BZ1554">
        <f t="shared" si="2013"/>
        <v>0</v>
      </c>
      <c r="CA1554">
        <f t="shared" si="1971"/>
        <v>-972</v>
      </c>
      <c r="CB1554">
        <f t="shared" si="2014"/>
        <v>0</v>
      </c>
      <c r="CC1554">
        <f t="shared" si="1972"/>
        <v>-971</v>
      </c>
      <c r="CD1554">
        <f t="shared" si="2015"/>
        <v>0</v>
      </c>
      <c r="CE1554">
        <f t="shared" si="1973"/>
        <v>-970</v>
      </c>
      <c r="CF1554">
        <f t="shared" si="2016"/>
        <v>0</v>
      </c>
      <c r="CG1554">
        <f t="shared" si="1974"/>
        <v>-969</v>
      </c>
      <c r="CH1554">
        <f t="shared" si="2017"/>
        <v>0</v>
      </c>
      <c r="CI1554">
        <f t="shared" si="1975"/>
        <v>-968</v>
      </c>
      <c r="CJ1554">
        <f t="shared" si="2018"/>
        <v>0</v>
      </c>
      <c r="CK1554">
        <f t="shared" si="1976"/>
        <v>-967</v>
      </c>
      <c r="CL1554">
        <f t="shared" si="2019"/>
        <v>0</v>
      </c>
      <c r="CM1554">
        <f t="shared" si="1977"/>
        <v>-966</v>
      </c>
      <c r="CN1554">
        <f t="shared" si="2020"/>
        <v>0</v>
      </c>
      <c r="CO1554">
        <f t="shared" si="1978"/>
        <v>-965</v>
      </c>
      <c r="CP1554">
        <f t="shared" si="2021"/>
        <v>0</v>
      </c>
      <c r="CQ1554">
        <f t="shared" si="1979"/>
        <v>-964</v>
      </c>
      <c r="CR1554">
        <f t="shared" si="2022"/>
        <v>0</v>
      </c>
      <c r="CS1554">
        <f t="shared" si="1980"/>
        <v>-963</v>
      </c>
      <c r="CT1554">
        <f t="shared" si="2023"/>
        <v>0</v>
      </c>
      <c r="CU1554">
        <f t="shared" si="1981"/>
        <v>-962</v>
      </c>
      <c r="CV1554">
        <f t="shared" si="2024"/>
        <v>0</v>
      </c>
      <c r="CW1554">
        <f t="shared" si="1982"/>
        <v>-961</v>
      </c>
      <c r="CX1554">
        <f t="shared" si="2025"/>
        <v>0</v>
      </c>
    </row>
    <row r="1555" spans="1:102">
      <c r="A1555" s="193">
        <v>37510</v>
      </c>
      <c r="B1555" t="s">
        <v>950</v>
      </c>
      <c r="C1555" t="s">
        <v>951</v>
      </c>
      <c r="D1555" t="s">
        <v>1679</v>
      </c>
      <c r="E1555" t="s">
        <v>2748</v>
      </c>
      <c r="F1555" t="s">
        <v>1385</v>
      </c>
      <c r="G1555" t="s">
        <v>8</v>
      </c>
      <c r="H1555" t="s">
        <v>8</v>
      </c>
      <c r="I1555" t="s">
        <v>8</v>
      </c>
      <c r="J1555">
        <v>66</v>
      </c>
      <c r="K1555" t="s">
        <v>2635</v>
      </c>
      <c r="L1555">
        <v>83</v>
      </c>
      <c r="M1555" t="s">
        <v>1401</v>
      </c>
      <c r="N1555" t="s">
        <v>979</v>
      </c>
      <c r="O1555">
        <v>47150</v>
      </c>
      <c r="P1555" t="s">
        <v>6</v>
      </c>
      <c r="Q1555">
        <v>91</v>
      </c>
      <c r="R1555" s="193">
        <v>37510</v>
      </c>
      <c r="S1555" t="s">
        <v>1381</v>
      </c>
      <c r="T1555">
        <v>250</v>
      </c>
      <c r="U1555" t="s">
        <v>955</v>
      </c>
      <c r="V1555" t="str">
        <f t="shared" si="1983"/>
        <v>2002</v>
      </c>
      <c r="W1555" s="211">
        <f t="shared" si="2026"/>
        <v>-1000</v>
      </c>
      <c r="X1555">
        <f t="shared" si="1984"/>
        <v>0</v>
      </c>
      <c r="Y1555">
        <f t="shared" si="1946"/>
        <v>-999</v>
      </c>
      <c r="Z1555">
        <f t="shared" si="1985"/>
        <v>0</v>
      </c>
      <c r="AA1555">
        <f t="shared" si="1947"/>
        <v>-998</v>
      </c>
      <c r="AB1555">
        <f t="shared" si="1986"/>
        <v>0</v>
      </c>
      <c r="AC1555">
        <f t="shared" si="1948"/>
        <v>-997</v>
      </c>
      <c r="AD1555">
        <f t="shared" si="1987"/>
        <v>0</v>
      </c>
      <c r="AE1555">
        <f t="shared" si="1988"/>
        <v>-996</v>
      </c>
      <c r="AF1555">
        <f t="shared" si="1989"/>
        <v>0</v>
      </c>
      <c r="AG1555">
        <f t="shared" si="1949"/>
        <v>-995</v>
      </c>
      <c r="AH1555">
        <f t="shared" si="1990"/>
        <v>0</v>
      </c>
      <c r="AI1555">
        <f t="shared" si="1950"/>
        <v>-994</v>
      </c>
      <c r="AJ1555">
        <f t="shared" si="1991"/>
        <v>0</v>
      </c>
      <c r="AK1555">
        <f t="shared" si="1951"/>
        <v>-993</v>
      </c>
      <c r="AL1555">
        <f t="shared" si="1992"/>
        <v>0</v>
      </c>
      <c r="AM1555">
        <f t="shared" si="1993"/>
        <v>-992</v>
      </c>
      <c r="AN1555">
        <f t="shared" si="1994"/>
        <v>0</v>
      </c>
      <c r="AO1555">
        <f t="shared" si="1952"/>
        <v>-991</v>
      </c>
      <c r="AP1555">
        <f t="shared" si="1995"/>
        <v>0</v>
      </c>
      <c r="AQ1555">
        <f t="shared" si="1953"/>
        <v>-990</v>
      </c>
      <c r="AR1555">
        <f t="shared" si="1996"/>
        <v>0</v>
      </c>
      <c r="AS1555">
        <f t="shared" si="1954"/>
        <v>-989</v>
      </c>
      <c r="AT1555">
        <f t="shared" si="1997"/>
        <v>0</v>
      </c>
      <c r="AU1555">
        <f t="shared" si="1955"/>
        <v>-988</v>
      </c>
      <c r="AV1555">
        <f t="shared" si="1998"/>
        <v>0</v>
      </c>
      <c r="AW1555">
        <f t="shared" si="1956"/>
        <v>-987</v>
      </c>
      <c r="AX1555">
        <f t="shared" si="1999"/>
        <v>0</v>
      </c>
      <c r="AY1555">
        <f t="shared" si="1957"/>
        <v>-986</v>
      </c>
      <c r="AZ1555">
        <f t="shared" si="2000"/>
        <v>0</v>
      </c>
      <c r="BA1555">
        <f t="shared" si="1958"/>
        <v>-985</v>
      </c>
      <c r="BB1555">
        <f t="shared" si="2001"/>
        <v>0</v>
      </c>
      <c r="BC1555">
        <f t="shared" si="1959"/>
        <v>-984</v>
      </c>
      <c r="BD1555">
        <f t="shared" si="2002"/>
        <v>0</v>
      </c>
      <c r="BE1555">
        <f t="shared" si="1960"/>
        <v>-983</v>
      </c>
      <c r="BF1555">
        <f t="shared" si="2003"/>
        <v>0</v>
      </c>
      <c r="BG1555">
        <f t="shared" si="1961"/>
        <v>-982</v>
      </c>
      <c r="BH1555">
        <f t="shared" si="2004"/>
        <v>0</v>
      </c>
      <c r="BI1555">
        <f t="shared" si="1962"/>
        <v>-981</v>
      </c>
      <c r="BJ1555">
        <f t="shared" si="2005"/>
        <v>0</v>
      </c>
      <c r="BK1555">
        <f t="shared" si="1963"/>
        <v>-980</v>
      </c>
      <c r="BL1555">
        <f t="shared" si="2006"/>
        <v>0</v>
      </c>
      <c r="BM1555">
        <f t="shared" si="1964"/>
        <v>-979</v>
      </c>
      <c r="BN1555">
        <f t="shared" si="2007"/>
        <v>0</v>
      </c>
      <c r="BO1555">
        <f t="shared" si="1965"/>
        <v>-978</v>
      </c>
      <c r="BP1555">
        <f t="shared" si="2008"/>
        <v>0</v>
      </c>
      <c r="BQ1555">
        <f t="shared" si="1966"/>
        <v>-977</v>
      </c>
      <c r="BR1555">
        <f t="shared" si="2009"/>
        <v>0</v>
      </c>
      <c r="BS1555">
        <f t="shared" si="1967"/>
        <v>-976</v>
      </c>
      <c r="BT1555">
        <f t="shared" si="2010"/>
        <v>0</v>
      </c>
      <c r="BU1555">
        <f t="shared" si="1968"/>
        <v>-975</v>
      </c>
      <c r="BV1555">
        <f t="shared" si="2011"/>
        <v>0</v>
      </c>
      <c r="BW1555">
        <f t="shared" si="1969"/>
        <v>-974</v>
      </c>
      <c r="BX1555">
        <f t="shared" si="2012"/>
        <v>0</v>
      </c>
      <c r="BY1555">
        <f t="shared" si="1970"/>
        <v>-973</v>
      </c>
      <c r="BZ1555">
        <f t="shared" si="2013"/>
        <v>0</v>
      </c>
      <c r="CA1555">
        <f t="shared" si="1971"/>
        <v>-972</v>
      </c>
      <c r="CB1555">
        <f t="shared" si="2014"/>
        <v>0</v>
      </c>
      <c r="CC1555">
        <f t="shared" si="1972"/>
        <v>-971</v>
      </c>
      <c r="CD1555">
        <f t="shared" si="2015"/>
        <v>0</v>
      </c>
      <c r="CE1555">
        <f t="shared" si="1973"/>
        <v>-970</v>
      </c>
      <c r="CF1555">
        <f t="shared" si="2016"/>
        <v>0</v>
      </c>
      <c r="CG1555">
        <f t="shared" si="1974"/>
        <v>-969</v>
      </c>
      <c r="CH1555">
        <f t="shared" si="2017"/>
        <v>0</v>
      </c>
      <c r="CI1555">
        <f t="shared" si="1975"/>
        <v>-968</v>
      </c>
      <c r="CJ1555">
        <f t="shared" si="2018"/>
        <v>0</v>
      </c>
      <c r="CK1555">
        <f t="shared" si="1976"/>
        <v>-967</v>
      </c>
      <c r="CL1555">
        <f t="shared" si="2019"/>
        <v>0</v>
      </c>
      <c r="CM1555">
        <f t="shared" si="1977"/>
        <v>-966</v>
      </c>
      <c r="CN1555">
        <f t="shared" si="2020"/>
        <v>0</v>
      </c>
      <c r="CO1555">
        <f t="shared" si="1978"/>
        <v>-965</v>
      </c>
      <c r="CP1555">
        <f t="shared" si="2021"/>
        <v>0</v>
      </c>
      <c r="CQ1555">
        <f t="shared" si="1979"/>
        <v>-964</v>
      </c>
      <c r="CR1555">
        <f t="shared" si="2022"/>
        <v>0</v>
      </c>
      <c r="CS1555">
        <f t="shared" si="1980"/>
        <v>-963</v>
      </c>
      <c r="CT1555">
        <f t="shared" si="2023"/>
        <v>0</v>
      </c>
      <c r="CU1555">
        <f t="shared" si="1981"/>
        <v>-962</v>
      </c>
      <c r="CV1555">
        <f t="shared" si="2024"/>
        <v>0</v>
      </c>
      <c r="CW1555">
        <f t="shared" si="1982"/>
        <v>-961</v>
      </c>
      <c r="CX1555">
        <f t="shared" si="2025"/>
        <v>0</v>
      </c>
    </row>
    <row r="1556" spans="1:102">
      <c r="A1556" s="193">
        <v>37510</v>
      </c>
      <c r="B1556" t="s">
        <v>950</v>
      </c>
      <c r="C1556" t="s">
        <v>951</v>
      </c>
      <c r="D1556" t="s">
        <v>1679</v>
      </c>
      <c r="E1556" t="s">
        <v>2749</v>
      </c>
      <c r="F1556" t="s">
        <v>1385</v>
      </c>
      <c r="G1556" t="s">
        <v>8</v>
      </c>
      <c r="H1556" t="s">
        <v>8</v>
      </c>
      <c r="I1556" t="s">
        <v>8</v>
      </c>
      <c r="J1556">
        <v>66</v>
      </c>
      <c r="K1556" t="s">
        <v>2635</v>
      </c>
      <c r="L1556">
        <v>83</v>
      </c>
      <c r="M1556" t="s">
        <v>1401</v>
      </c>
      <c r="N1556" t="s">
        <v>979</v>
      </c>
      <c r="O1556">
        <v>47150</v>
      </c>
      <c r="P1556" t="s">
        <v>6</v>
      </c>
      <c r="Q1556">
        <v>91</v>
      </c>
      <c r="R1556" s="193">
        <v>37510</v>
      </c>
      <c r="S1556" t="s">
        <v>1381</v>
      </c>
      <c r="T1556">
        <v>250</v>
      </c>
      <c r="U1556" t="s">
        <v>955</v>
      </c>
      <c r="V1556" t="str">
        <f t="shared" si="1983"/>
        <v>2002</v>
      </c>
      <c r="W1556" s="211">
        <f t="shared" si="2026"/>
        <v>-1000</v>
      </c>
      <c r="X1556">
        <f t="shared" si="1984"/>
        <v>0</v>
      </c>
      <c r="Y1556">
        <f t="shared" si="1946"/>
        <v>-999</v>
      </c>
      <c r="Z1556">
        <f t="shared" si="1985"/>
        <v>0</v>
      </c>
      <c r="AA1556">
        <f t="shared" si="1947"/>
        <v>-998</v>
      </c>
      <c r="AB1556">
        <f t="shared" si="1986"/>
        <v>0</v>
      </c>
      <c r="AC1556">
        <f t="shared" si="1948"/>
        <v>-997</v>
      </c>
      <c r="AD1556">
        <f t="shared" si="1987"/>
        <v>0</v>
      </c>
      <c r="AE1556">
        <f t="shared" si="1988"/>
        <v>-996</v>
      </c>
      <c r="AF1556">
        <f t="shared" si="1989"/>
        <v>0</v>
      </c>
      <c r="AG1556">
        <f t="shared" si="1949"/>
        <v>-995</v>
      </c>
      <c r="AH1556">
        <f t="shared" si="1990"/>
        <v>0</v>
      </c>
      <c r="AI1556">
        <f t="shared" si="1950"/>
        <v>-994</v>
      </c>
      <c r="AJ1556">
        <f t="shared" si="1991"/>
        <v>0</v>
      </c>
      <c r="AK1556">
        <f t="shared" si="1951"/>
        <v>-993</v>
      </c>
      <c r="AL1556">
        <f t="shared" si="1992"/>
        <v>0</v>
      </c>
      <c r="AM1556">
        <f t="shared" si="1993"/>
        <v>-992</v>
      </c>
      <c r="AN1556">
        <f t="shared" si="1994"/>
        <v>0</v>
      </c>
      <c r="AO1556">
        <f t="shared" si="1952"/>
        <v>-991</v>
      </c>
      <c r="AP1556">
        <f t="shared" si="1995"/>
        <v>0</v>
      </c>
      <c r="AQ1556">
        <f t="shared" si="1953"/>
        <v>-990</v>
      </c>
      <c r="AR1556">
        <f t="shared" si="1996"/>
        <v>0</v>
      </c>
      <c r="AS1556">
        <f t="shared" si="1954"/>
        <v>-989</v>
      </c>
      <c r="AT1556">
        <f t="shared" si="1997"/>
        <v>0</v>
      </c>
      <c r="AU1556">
        <f t="shared" si="1955"/>
        <v>-988</v>
      </c>
      <c r="AV1556">
        <f t="shared" si="1998"/>
        <v>0</v>
      </c>
      <c r="AW1556">
        <f t="shared" si="1956"/>
        <v>-987</v>
      </c>
      <c r="AX1556">
        <f t="shared" si="1999"/>
        <v>0</v>
      </c>
      <c r="AY1556">
        <f t="shared" si="1957"/>
        <v>-986</v>
      </c>
      <c r="AZ1556">
        <f t="shared" si="2000"/>
        <v>0</v>
      </c>
      <c r="BA1556">
        <f t="shared" si="1958"/>
        <v>-985</v>
      </c>
      <c r="BB1556">
        <f t="shared" si="2001"/>
        <v>0</v>
      </c>
      <c r="BC1556">
        <f t="shared" si="1959"/>
        <v>-984</v>
      </c>
      <c r="BD1556">
        <f t="shared" si="2002"/>
        <v>0</v>
      </c>
      <c r="BE1556">
        <f t="shared" si="1960"/>
        <v>-983</v>
      </c>
      <c r="BF1556">
        <f t="shared" si="2003"/>
        <v>0</v>
      </c>
      <c r="BG1556">
        <f t="shared" si="1961"/>
        <v>-982</v>
      </c>
      <c r="BH1556">
        <f t="shared" si="2004"/>
        <v>0</v>
      </c>
      <c r="BI1556">
        <f t="shared" si="1962"/>
        <v>-981</v>
      </c>
      <c r="BJ1556">
        <f t="shared" si="2005"/>
        <v>0</v>
      </c>
      <c r="BK1556">
        <f t="shared" si="1963"/>
        <v>-980</v>
      </c>
      <c r="BL1556">
        <f t="shared" si="2006"/>
        <v>0</v>
      </c>
      <c r="BM1556">
        <f t="shared" si="1964"/>
        <v>-979</v>
      </c>
      <c r="BN1556">
        <f t="shared" si="2007"/>
        <v>0</v>
      </c>
      <c r="BO1556">
        <f t="shared" si="1965"/>
        <v>-978</v>
      </c>
      <c r="BP1556">
        <f t="shared" si="2008"/>
        <v>0</v>
      </c>
      <c r="BQ1556">
        <f t="shared" si="1966"/>
        <v>-977</v>
      </c>
      <c r="BR1556">
        <f t="shared" si="2009"/>
        <v>0</v>
      </c>
      <c r="BS1556">
        <f t="shared" si="1967"/>
        <v>-976</v>
      </c>
      <c r="BT1556">
        <f t="shared" si="2010"/>
        <v>0</v>
      </c>
      <c r="BU1556">
        <f t="shared" si="1968"/>
        <v>-975</v>
      </c>
      <c r="BV1556">
        <f t="shared" si="2011"/>
        <v>0</v>
      </c>
      <c r="BW1556">
        <f t="shared" si="1969"/>
        <v>-974</v>
      </c>
      <c r="BX1556">
        <f t="shared" si="2012"/>
        <v>0</v>
      </c>
      <c r="BY1556">
        <f t="shared" si="1970"/>
        <v>-973</v>
      </c>
      <c r="BZ1556">
        <f t="shared" si="2013"/>
        <v>0</v>
      </c>
      <c r="CA1556">
        <f t="shared" si="1971"/>
        <v>-972</v>
      </c>
      <c r="CB1556">
        <f t="shared" si="2014"/>
        <v>0</v>
      </c>
      <c r="CC1556">
        <f t="shared" si="1972"/>
        <v>-971</v>
      </c>
      <c r="CD1556">
        <f t="shared" si="2015"/>
        <v>0</v>
      </c>
      <c r="CE1556">
        <f t="shared" si="1973"/>
        <v>-970</v>
      </c>
      <c r="CF1556">
        <f t="shared" si="2016"/>
        <v>0</v>
      </c>
      <c r="CG1556">
        <f t="shared" si="1974"/>
        <v>-969</v>
      </c>
      <c r="CH1556">
        <f t="shared" si="2017"/>
        <v>0</v>
      </c>
      <c r="CI1556">
        <f t="shared" si="1975"/>
        <v>-968</v>
      </c>
      <c r="CJ1556">
        <f t="shared" si="2018"/>
        <v>0</v>
      </c>
      <c r="CK1556">
        <f t="shared" si="1976"/>
        <v>-967</v>
      </c>
      <c r="CL1556">
        <f t="shared" si="2019"/>
        <v>0</v>
      </c>
      <c r="CM1556">
        <f t="shared" si="1977"/>
        <v>-966</v>
      </c>
      <c r="CN1556">
        <f t="shared" si="2020"/>
        <v>0</v>
      </c>
      <c r="CO1556">
        <f t="shared" si="1978"/>
        <v>-965</v>
      </c>
      <c r="CP1556">
        <f t="shared" si="2021"/>
        <v>0</v>
      </c>
      <c r="CQ1556">
        <f t="shared" si="1979"/>
        <v>-964</v>
      </c>
      <c r="CR1556">
        <f t="shared" si="2022"/>
        <v>0</v>
      </c>
      <c r="CS1556">
        <f t="shared" si="1980"/>
        <v>-963</v>
      </c>
      <c r="CT1556">
        <f t="shared" si="2023"/>
        <v>0</v>
      </c>
      <c r="CU1556">
        <f t="shared" si="1981"/>
        <v>-962</v>
      </c>
      <c r="CV1556">
        <f t="shared" si="2024"/>
        <v>0</v>
      </c>
      <c r="CW1556">
        <f t="shared" si="1982"/>
        <v>-961</v>
      </c>
      <c r="CX1556">
        <f t="shared" si="2025"/>
        <v>0</v>
      </c>
    </row>
    <row r="1557" spans="1:102">
      <c r="A1557" s="193">
        <v>36936</v>
      </c>
      <c r="B1557" t="s">
        <v>950</v>
      </c>
      <c r="C1557" t="s">
        <v>951</v>
      </c>
      <c r="D1557" t="s">
        <v>1823</v>
      </c>
      <c r="E1557" t="s">
        <v>2750</v>
      </c>
      <c r="F1557" t="s">
        <v>2457</v>
      </c>
      <c r="G1557" t="s">
        <v>8</v>
      </c>
      <c r="H1557" t="s">
        <v>8</v>
      </c>
      <c r="I1557" t="s">
        <v>8</v>
      </c>
      <c r="J1557">
        <v>33</v>
      </c>
      <c r="K1557" t="s">
        <v>1855</v>
      </c>
      <c r="L1557">
        <v>39</v>
      </c>
      <c r="M1557" t="s">
        <v>36</v>
      </c>
      <c r="N1557" t="s">
        <v>954</v>
      </c>
      <c r="O1557">
        <v>47150</v>
      </c>
      <c r="P1557" t="s">
        <v>6</v>
      </c>
      <c r="Q1557">
        <v>91</v>
      </c>
      <c r="R1557" s="193">
        <v>32496</v>
      </c>
      <c r="S1557" s="193">
        <v>73050</v>
      </c>
      <c r="T1557">
        <v>200</v>
      </c>
      <c r="U1557" t="s">
        <v>955</v>
      </c>
      <c r="V1557" t="str">
        <f t="shared" si="1983"/>
        <v>2001</v>
      </c>
      <c r="W1557" s="211">
        <f t="shared" si="2026"/>
        <v>-1000</v>
      </c>
      <c r="X1557">
        <f t="shared" si="1984"/>
        <v>0</v>
      </c>
      <c r="Y1557">
        <f t="shared" si="1946"/>
        <v>-999</v>
      </c>
      <c r="Z1557">
        <f t="shared" si="1985"/>
        <v>0</v>
      </c>
      <c r="AA1557">
        <f t="shared" si="1947"/>
        <v>-998</v>
      </c>
      <c r="AB1557">
        <f t="shared" si="1986"/>
        <v>0</v>
      </c>
      <c r="AC1557">
        <f t="shared" si="1948"/>
        <v>-997</v>
      </c>
      <c r="AD1557">
        <f t="shared" si="1987"/>
        <v>0</v>
      </c>
      <c r="AE1557">
        <f t="shared" si="1988"/>
        <v>-996</v>
      </c>
      <c r="AF1557">
        <f t="shared" si="1989"/>
        <v>0</v>
      </c>
      <c r="AG1557">
        <f t="shared" si="1949"/>
        <v>-995</v>
      </c>
      <c r="AH1557">
        <f t="shared" si="1990"/>
        <v>0</v>
      </c>
      <c r="AI1557">
        <f t="shared" si="1950"/>
        <v>-994</v>
      </c>
      <c r="AJ1557">
        <f t="shared" si="1991"/>
        <v>0</v>
      </c>
      <c r="AK1557">
        <f t="shared" si="1951"/>
        <v>-993</v>
      </c>
      <c r="AL1557">
        <f t="shared" si="1992"/>
        <v>0</v>
      </c>
      <c r="AM1557">
        <f t="shared" si="1993"/>
        <v>-992</v>
      </c>
      <c r="AN1557">
        <f t="shared" si="1994"/>
        <v>0</v>
      </c>
      <c r="AO1557">
        <f t="shared" si="1952"/>
        <v>-991</v>
      </c>
      <c r="AP1557">
        <f t="shared" si="1995"/>
        <v>0</v>
      </c>
      <c r="AQ1557">
        <f t="shared" si="1953"/>
        <v>-990</v>
      </c>
      <c r="AR1557">
        <f t="shared" si="1996"/>
        <v>0</v>
      </c>
      <c r="AS1557">
        <f t="shared" si="1954"/>
        <v>-989</v>
      </c>
      <c r="AT1557">
        <f t="shared" si="1997"/>
        <v>0</v>
      </c>
      <c r="AU1557">
        <f t="shared" si="1955"/>
        <v>-988</v>
      </c>
      <c r="AV1557">
        <f t="shared" si="1998"/>
        <v>0</v>
      </c>
      <c r="AW1557">
        <f t="shared" si="1956"/>
        <v>-987</v>
      </c>
      <c r="AX1557">
        <f t="shared" si="1999"/>
        <v>0</v>
      </c>
      <c r="AY1557">
        <f t="shared" si="1957"/>
        <v>-986</v>
      </c>
      <c r="AZ1557">
        <f t="shared" si="2000"/>
        <v>0</v>
      </c>
      <c r="BA1557">
        <f t="shared" si="1958"/>
        <v>-985</v>
      </c>
      <c r="BB1557">
        <f t="shared" si="2001"/>
        <v>0</v>
      </c>
      <c r="BC1557">
        <f t="shared" si="1959"/>
        <v>-984</v>
      </c>
      <c r="BD1557">
        <f t="shared" si="2002"/>
        <v>0</v>
      </c>
      <c r="BE1557">
        <f t="shared" si="1960"/>
        <v>-983</v>
      </c>
      <c r="BF1557">
        <f t="shared" si="2003"/>
        <v>0</v>
      </c>
      <c r="BG1557">
        <f t="shared" si="1961"/>
        <v>-982</v>
      </c>
      <c r="BH1557">
        <f t="shared" si="2004"/>
        <v>0</v>
      </c>
      <c r="BI1557">
        <f t="shared" si="1962"/>
        <v>-981</v>
      </c>
      <c r="BJ1557">
        <f t="shared" si="2005"/>
        <v>0</v>
      </c>
      <c r="BK1557">
        <f t="shared" si="1963"/>
        <v>-980</v>
      </c>
      <c r="BL1557">
        <f t="shared" si="2006"/>
        <v>0</v>
      </c>
      <c r="BM1557">
        <f t="shared" si="1964"/>
        <v>-979</v>
      </c>
      <c r="BN1557">
        <f t="shared" si="2007"/>
        <v>0</v>
      </c>
      <c r="BO1557">
        <f t="shared" si="1965"/>
        <v>-978</v>
      </c>
      <c r="BP1557">
        <f t="shared" si="2008"/>
        <v>0</v>
      </c>
      <c r="BQ1557">
        <f t="shared" si="1966"/>
        <v>-977</v>
      </c>
      <c r="BR1557">
        <f t="shared" si="2009"/>
        <v>0</v>
      </c>
      <c r="BS1557">
        <f t="shared" si="1967"/>
        <v>-976</v>
      </c>
      <c r="BT1557">
        <f t="shared" si="2010"/>
        <v>0</v>
      </c>
      <c r="BU1557">
        <f t="shared" si="1968"/>
        <v>-975</v>
      </c>
      <c r="BV1557">
        <f t="shared" si="2011"/>
        <v>0</v>
      </c>
      <c r="BW1557">
        <f t="shared" si="1969"/>
        <v>-974</v>
      </c>
      <c r="BX1557">
        <f t="shared" si="2012"/>
        <v>0</v>
      </c>
      <c r="BY1557">
        <f t="shared" si="1970"/>
        <v>-973</v>
      </c>
      <c r="BZ1557">
        <f t="shared" si="2013"/>
        <v>0</v>
      </c>
      <c r="CA1557">
        <f t="shared" si="1971"/>
        <v>-972</v>
      </c>
      <c r="CB1557">
        <f t="shared" si="2014"/>
        <v>0</v>
      </c>
      <c r="CC1557">
        <f t="shared" si="1972"/>
        <v>-971</v>
      </c>
      <c r="CD1557">
        <f t="shared" si="2015"/>
        <v>0</v>
      </c>
      <c r="CE1557">
        <f t="shared" si="1973"/>
        <v>-970</v>
      </c>
      <c r="CF1557">
        <f t="shared" si="2016"/>
        <v>0</v>
      </c>
      <c r="CG1557">
        <f t="shared" si="1974"/>
        <v>-969</v>
      </c>
      <c r="CH1557">
        <f t="shared" si="2017"/>
        <v>0</v>
      </c>
      <c r="CI1557">
        <f t="shared" si="1975"/>
        <v>-968</v>
      </c>
      <c r="CJ1557">
        <f t="shared" si="2018"/>
        <v>0</v>
      </c>
      <c r="CK1557">
        <f t="shared" si="1976"/>
        <v>-967</v>
      </c>
      <c r="CL1557">
        <f t="shared" si="2019"/>
        <v>0</v>
      </c>
      <c r="CM1557">
        <f t="shared" si="1977"/>
        <v>-966</v>
      </c>
      <c r="CN1557">
        <f t="shared" si="2020"/>
        <v>0</v>
      </c>
      <c r="CO1557">
        <f t="shared" si="1978"/>
        <v>-965</v>
      </c>
      <c r="CP1557">
        <f t="shared" si="2021"/>
        <v>0</v>
      </c>
      <c r="CQ1557">
        <f t="shared" si="1979"/>
        <v>-964</v>
      </c>
      <c r="CR1557">
        <f t="shared" si="2022"/>
        <v>0</v>
      </c>
      <c r="CS1557">
        <f t="shared" si="1980"/>
        <v>-963</v>
      </c>
      <c r="CT1557">
        <f t="shared" si="2023"/>
        <v>0</v>
      </c>
      <c r="CU1557">
        <f t="shared" si="1981"/>
        <v>-962</v>
      </c>
      <c r="CV1557">
        <f t="shared" si="2024"/>
        <v>0</v>
      </c>
      <c r="CW1557">
        <f t="shared" si="1982"/>
        <v>-961</v>
      </c>
      <c r="CX1557">
        <f t="shared" si="2025"/>
        <v>0</v>
      </c>
    </row>
    <row r="1558" spans="1:102">
      <c r="A1558" s="193">
        <v>30585</v>
      </c>
      <c r="B1558" t="s">
        <v>950</v>
      </c>
      <c r="C1558" t="s">
        <v>951</v>
      </c>
      <c r="D1558" t="s">
        <v>986</v>
      </c>
      <c r="E1558" t="s">
        <v>2751</v>
      </c>
      <c r="F1558" t="s">
        <v>2752</v>
      </c>
      <c r="G1558" t="s">
        <v>8</v>
      </c>
      <c r="H1558" t="s">
        <v>8</v>
      </c>
      <c r="I1558" t="s">
        <v>8</v>
      </c>
      <c r="J1558">
        <v>0</v>
      </c>
      <c r="K1558" t="s">
        <v>1847</v>
      </c>
      <c r="L1558">
        <v>33</v>
      </c>
      <c r="M1558" t="s">
        <v>0</v>
      </c>
      <c r="N1558" t="s">
        <v>954</v>
      </c>
      <c r="O1558">
        <v>47150</v>
      </c>
      <c r="P1558" t="s">
        <v>6</v>
      </c>
      <c r="Q1558">
        <v>91</v>
      </c>
      <c r="R1558" s="193">
        <v>30585</v>
      </c>
      <c r="S1558" s="193">
        <v>73050</v>
      </c>
      <c r="T1558">
        <v>70</v>
      </c>
      <c r="U1558" t="s">
        <v>955</v>
      </c>
      <c r="V1558" t="str">
        <f t="shared" si="1983"/>
        <v>1983</v>
      </c>
      <c r="W1558" s="211">
        <f t="shared" si="2026"/>
        <v>-1000</v>
      </c>
      <c r="X1558">
        <f t="shared" si="1984"/>
        <v>0</v>
      </c>
      <c r="Y1558">
        <f t="shared" si="1946"/>
        <v>-999</v>
      </c>
      <c r="Z1558">
        <f t="shared" si="1985"/>
        <v>0</v>
      </c>
      <c r="AA1558">
        <f t="shared" si="1947"/>
        <v>-998</v>
      </c>
      <c r="AB1558">
        <f t="shared" si="1986"/>
        <v>0</v>
      </c>
      <c r="AC1558">
        <f t="shared" si="1948"/>
        <v>-997</v>
      </c>
      <c r="AD1558">
        <f t="shared" si="1987"/>
        <v>0</v>
      </c>
      <c r="AE1558">
        <f t="shared" si="1988"/>
        <v>-996</v>
      </c>
      <c r="AF1558">
        <f t="shared" si="1989"/>
        <v>0</v>
      </c>
      <c r="AG1558">
        <f t="shared" si="1949"/>
        <v>-995</v>
      </c>
      <c r="AH1558">
        <f t="shared" si="1990"/>
        <v>0</v>
      </c>
      <c r="AI1558">
        <f t="shared" si="1950"/>
        <v>-994</v>
      </c>
      <c r="AJ1558">
        <f t="shared" si="1991"/>
        <v>0</v>
      </c>
      <c r="AK1558">
        <f t="shared" si="1951"/>
        <v>-993</v>
      </c>
      <c r="AL1558">
        <f t="shared" si="1992"/>
        <v>0</v>
      </c>
      <c r="AM1558">
        <f t="shared" si="1993"/>
        <v>-992</v>
      </c>
      <c r="AN1558">
        <f t="shared" si="1994"/>
        <v>0</v>
      </c>
      <c r="AO1558">
        <f t="shared" si="1952"/>
        <v>-991</v>
      </c>
      <c r="AP1558">
        <f t="shared" si="1995"/>
        <v>0</v>
      </c>
      <c r="AQ1558">
        <f t="shared" si="1953"/>
        <v>-990</v>
      </c>
      <c r="AR1558">
        <f t="shared" si="1996"/>
        <v>0</v>
      </c>
      <c r="AS1558">
        <f t="shared" si="1954"/>
        <v>-989</v>
      </c>
      <c r="AT1558">
        <f t="shared" si="1997"/>
        <v>0</v>
      </c>
      <c r="AU1558">
        <f t="shared" si="1955"/>
        <v>-988</v>
      </c>
      <c r="AV1558">
        <f t="shared" si="1998"/>
        <v>0</v>
      </c>
      <c r="AW1558">
        <f t="shared" si="1956"/>
        <v>-987</v>
      </c>
      <c r="AX1558">
        <f t="shared" si="1999"/>
        <v>0</v>
      </c>
      <c r="AY1558">
        <f t="shared" si="1957"/>
        <v>-986</v>
      </c>
      <c r="AZ1558">
        <f t="shared" si="2000"/>
        <v>0</v>
      </c>
      <c r="BA1558">
        <f t="shared" si="1958"/>
        <v>-985</v>
      </c>
      <c r="BB1558">
        <f t="shared" si="2001"/>
        <v>0</v>
      </c>
      <c r="BC1558">
        <f t="shared" si="1959"/>
        <v>-984</v>
      </c>
      <c r="BD1558">
        <f t="shared" si="2002"/>
        <v>0</v>
      </c>
      <c r="BE1558">
        <f t="shared" si="1960"/>
        <v>-983</v>
      </c>
      <c r="BF1558">
        <f t="shared" si="2003"/>
        <v>0</v>
      </c>
      <c r="BG1558">
        <f t="shared" si="1961"/>
        <v>-982</v>
      </c>
      <c r="BH1558">
        <f t="shared" si="2004"/>
        <v>0</v>
      </c>
      <c r="BI1558">
        <f t="shared" si="1962"/>
        <v>-981</v>
      </c>
      <c r="BJ1558">
        <f t="shared" si="2005"/>
        <v>0</v>
      </c>
      <c r="BK1558">
        <f t="shared" si="1963"/>
        <v>-980</v>
      </c>
      <c r="BL1558">
        <f t="shared" si="2006"/>
        <v>0</v>
      </c>
      <c r="BM1558">
        <f t="shared" si="1964"/>
        <v>-979</v>
      </c>
      <c r="BN1558">
        <f t="shared" si="2007"/>
        <v>0</v>
      </c>
      <c r="BO1558">
        <f t="shared" si="1965"/>
        <v>-978</v>
      </c>
      <c r="BP1558">
        <f t="shared" si="2008"/>
        <v>0</v>
      </c>
      <c r="BQ1558">
        <f t="shared" si="1966"/>
        <v>-977</v>
      </c>
      <c r="BR1558">
        <f t="shared" si="2009"/>
        <v>0</v>
      </c>
      <c r="BS1558">
        <f t="shared" si="1967"/>
        <v>-976</v>
      </c>
      <c r="BT1558">
        <f t="shared" si="2010"/>
        <v>0</v>
      </c>
      <c r="BU1558">
        <f t="shared" si="1968"/>
        <v>-975</v>
      </c>
      <c r="BV1558">
        <f t="shared" si="2011"/>
        <v>0</v>
      </c>
      <c r="BW1558">
        <f t="shared" si="1969"/>
        <v>-974</v>
      </c>
      <c r="BX1558">
        <f t="shared" si="2012"/>
        <v>0</v>
      </c>
      <c r="BY1558">
        <f t="shared" si="1970"/>
        <v>-973</v>
      </c>
      <c r="BZ1558">
        <f t="shared" si="2013"/>
        <v>0</v>
      </c>
      <c r="CA1558">
        <f t="shared" si="1971"/>
        <v>-972</v>
      </c>
      <c r="CB1558">
        <f t="shared" si="2014"/>
        <v>0</v>
      </c>
      <c r="CC1558">
        <f t="shared" si="1972"/>
        <v>-971</v>
      </c>
      <c r="CD1558">
        <f t="shared" si="2015"/>
        <v>0</v>
      </c>
      <c r="CE1558">
        <f t="shared" si="1973"/>
        <v>-970</v>
      </c>
      <c r="CF1558">
        <f t="shared" si="2016"/>
        <v>0</v>
      </c>
      <c r="CG1558">
        <f t="shared" si="1974"/>
        <v>-969</v>
      </c>
      <c r="CH1558">
        <f t="shared" si="2017"/>
        <v>0</v>
      </c>
      <c r="CI1558">
        <f t="shared" si="1975"/>
        <v>-968</v>
      </c>
      <c r="CJ1558">
        <f t="shared" si="2018"/>
        <v>0</v>
      </c>
      <c r="CK1558">
        <f t="shared" si="1976"/>
        <v>-967</v>
      </c>
      <c r="CL1558">
        <f t="shared" si="2019"/>
        <v>0</v>
      </c>
      <c r="CM1558">
        <f t="shared" si="1977"/>
        <v>-966</v>
      </c>
      <c r="CN1558">
        <f t="shared" si="2020"/>
        <v>0</v>
      </c>
      <c r="CO1558">
        <f t="shared" si="1978"/>
        <v>-965</v>
      </c>
      <c r="CP1558">
        <f t="shared" si="2021"/>
        <v>0</v>
      </c>
      <c r="CQ1558">
        <f t="shared" si="1979"/>
        <v>-964</v>
      </c>
      <c r="CR1558">
        <f t="shared" si="2022"/>
        <v>0</v>
      </c>
      <c r="CS1558">
        <f t="shared" si="1980"/>
        <v>-963</v>
      </c>
      <c r="CT1558">
        <f t="shared" si="2023"/>
        <v>0</v>
      </c>
      <c r="CU1558">
        <f t="shared" si="1981"/>
        <v>-962</v>
      </c>
      <c r="CV1558">
        <f t="shared" si="2024"/>
        <v>0</v>
      </c>
      <c r="CW1558">
        <f t="shared" si="1982"/>
        <v>-961</v>
      </c>
      <c r="CX1558">
        <f t="shared" si="2025"/>
        <v>0</v>
      </c>
    </row>
    <row r="1559" spans="1:102">
      <c r="A1559" s="193">
        <v>28179</v>
      </c>
      <c r="B1559" t="s">
        <v>950</v>
      </c>
      <c r="C1559" t="s">
        <v>951</v>
      </c>
      <c r="D1559" t="s">
        <v>1011</v>
      </c>
      <c r="E1559" t="s">
        <v>2753</v>
      </c>
      <c r="F1559" t="s">
        <v>2754</v>
      </c>
      <c r="G1559" t="s">
        <v>8</v>
      </c>
      <c r="H1559" t="s">
        <v>8</v>
      </c>
      <c r="I1559" t="s">
        <v>8</v>
      </c>
      <c r="J1559">
        <v>0</v>
      </c>
      <c r="K1559" t="s">
        <v>1847</v>
      </c>
      <c r="L1559">
        <v>21</v>
      </c>
      <c r="M1559" t="s">
        <v>1</v>
      </c>
      <c r="N1559" t="s">
        <v>954</v>
      </c>
      <c r="O1559">
        <v>47150</v>
      </c>
      <c r="P1559" t="s">
        <v>6</v>
      </c>
      <c r="Q1559">
        <v>91</v>
      </c>
      <c r="R1559" s="193">
        <v>40200</v>
      </c>
      <c r="S1559" s="193">
        <v>40200</v>
      </c>
      <c r="T1559">
        <v>175</v>
      </c>
      <c r="U1559" t="s">
        <v>958</v>
      </c>
      <c r="V1559" t="str">
        <f t="shared" si="1983"/>
        <v>1977</v>
      </c>
      <c r="W1559" s="211">
        <f t="shared" si="2026"/>
        <v>-1000</v>
      </c>
      <c r="X1559">
        <f t="shared" si="1984"/>
        <v>0</v>
      </c>
      <c r="Y1559">
        <f t="shared" si="1946"/>
        <v>-999</v>
      </c>
      <c r="Z1559">
        <f t="shared" si="1985"/>
        <v>0</v>
      </c>
      <c r="AA1559">
        <f t="shared" si="1947"/>
        <v>-998</v>
      </c>
      <c r="AB1559">
        <f t="shared" si="1986"/>
        <v>0</v>
      </c>
      <c r="AC1559">
        <f t="shared" si="1948"/>
        <v>-997</v>
      </c>
      <c r="AD1559">
        <f t="shared" si="1987"/>
        <v>0</v>
      </c>
      <c r="AE1559">
        <f t="shared" si="1988"/>
        <v>-996</v>
      </c>
      <c r="AF1559">
        <f t="shared" si="1989"/>
        <v>0</v>
      </c>
      <c r="AG1559">
        <f t="shared" si="1949"/>
        <v>-995</v>
      </c>
      <c r="AH1559">
        <f t="shared" si="1990"/>
        <v>0</v>
      </c>
      <c r="AI1559">
        <f t="shared" si="1950"/>
        <v>-994</v>
      </c>
      <c r="AJ1559">
        <f t="shared" si="1991"/>
        <v>0</v>
      </c>
      <c r="AK1559">
        <f t="shared" si="1951"/>
        <v>-993</v>
      </c>
      <c r="AL1559">
        <f t="shared" si="1992"/>
        <v>0</v>
      </c>
      <c r="AM1559">
        <f t="shared" si="1993"/>
        <v>-992</v>
      </c>
      <c r="AN1559">
        <f t="shared" si="1994"/>
        <v>0</v>
      </c>
      <c r="AO1559">
        <f t="shared" si="1952"/>
        <v>-991</v>
      </c>
      <c r="AP1559">
        <f t="shared" si="1995"/>
        <v>0</v>
      </c>
      <c r="AQ1559">
        <f t="shared" si="1953"/>
        <v>-990</v>
      </c>
      <c r="AR1559">
        <f t="shared" si="1996"/>
        <v>0</v>
      </c>
      <c r="AS1559">
        <f t="shared" si="1954"/>
        <v>-989</v>
      </c>
      <c r="AT1559">
        <f t="shared" si="1997"/>
        <v>0</v>
      </c>
      <c r="AU1559">
        <f t="shared" si="1955"/>
        <v>-988</v>
      </c>
      <c r="AV1559">
        <f t="shared" si="1998"/>
        <v>0</v>
      </c>
      <c r="AW1559">
        <f t="shared" si="1956"/>
        <v>-987</v>
      </c>
      <c r="AX1559">
        <f t="shared" si="1999"/>
        <v>0</v>
      </c>
      <c r="AY1559">
        <f t="shared" si="1957"/>
        <v>-986</v>
      </c>
      <c r="AZ1559">
        <f t="shared" si="2000"/>
        <v>0</v>
      </c>
      <c r="BA1559">
        <f t="shared" si="1958"/>
        <v>-985</v>
      </c>
      <c r="BB1559">
        <f t="shared" si="2001"/>
        <v>0</v>
      </c>
      <c r="BC1559">
        <f t="shared" si="1959"/>
        <v>-984</v>
      </c>
      <c r="BD1559">
        <f t="shared" si="2002"/>
        <v>0</v>
      </c>
      <c r="BE1559">
        <f t="shared" si="1960"/>
        <v>-983</v>
      </c>
      <c r="BF1559">
        <f t="shared" si="2003"/>
        <v>0</v>
      </c>
      <c r="BG1559">
        <f t="shared" si="1961"/>
        <v>-982</v>
      </c>
      <c r="BH1559">
        <f t="shared" si="2004"/>
        <v>0</v>
      </c>
      <c r="BI1559">
        <f t="shared" si="1962"/>
        <v>-981</v>
      </c>
      <c r="BJ1559">
        <f t="shared" si="2005"/>
        <v>0</v>
      </c>
      <c r="BK1559">
        <f t="shared" si="1963"/>
        <v>-980</v>
      </c>
      <c r="BL1559">
        <f t="shared" si="2006"/>
        <v>0</v>
      </c>
      <c r="BM1559">
        <f t="shared" si="1964"/>
        <v>-979</v>
      </c>
      <c r="BN1559">
        <f t="shared" si="2007"/>
        <v>0</v>
      </c>
      <c r="BO1559">
        <f t="shared" si="1965"/>
        <v>-978</v>
      </c>
      <c r="BP1559">
        <f t="shared" si="2008"/>
        <v>0</v>
      </c>
      <c r="BQ1559">
        <f t="shared" si="1966"/>
        <v>-977</v>
      </c>
      <c r="BR1559">
        <f t="shared" si="2009"/>
        <v>0</v>
      </c>
      <c r="BS1559">
        <f t="shared" si="1967"/>
        <v>-976</v>
      </c>
      <c r="BT1559">
        <f t="shared" si="2010"/>
        <v>0</v>
      </c>
      <c r="BU1559">
        <f t="shared" si="1968"/>
        <v>-975</v>
      </c>
      <c r="BV1559">
        <f t="shared" si="2011"/>
        <v>0</v>
      </c>
      <c r="BW1559">
        <f t="shared" si="1969"/>
        <v>-974</v>
      </c>
      <c r="BX1559">
        <f t="shared" si="2012"/>
        <v>0</v>
      </c>
      <c r="BY1559">
        <f t="shared" si="1970"/>
        <v>-973</v>
      </c>
      <c r="BZ1559">
        <f t="shared" si="2013"/>
        <v>0</v>
      </c>
      <c r="CA1559">
        <f t="shared" si="1971"/>
        <v>-972</v>
      </c>
      <c r="CB1559">
        <f t="shared" si="2014"/>
        <v>0</v>
      </c>
      <c r="CC1559">
        <f t="shared" si="1972"/>
        <v>-971</v>
      </c>
      <c r="CD1559">
        <f t="shared" si="2015"/>
        <v>0</v>
      </c>
      <c r="CE1559">
        <f t="shared" si="1973"/>
        <v>-970</v>
      </c>
      <c r="CF1559">
        <f t="shared" si="2016"/>
        <v>0</v>
      </c>
      <c r="CG1559">
        <f t="shared" si="1974"/>
        <v>-969</v>
      </c>
      <c r="CH1559">
        <f t="shared" si="2017"/>
        <v>0</v>
      </c>
      <c r="CI1559">
        <f t="shared" si="1975"/>
        <v>-968</v>
      </c>
      <c r="CJ1559">
        <f t="shared" si="2018"/>
        <v>0</v>
      </c>
      <c r="CK1559">
        <f t="shared" si="1976"/>
        <v>-967</v>
      </c>
      <c r="CL1559">
        <f t="shared" si="2019"/>
        <v>0</v>
      </c>
      <c r="CM1559">
        <f t="shared" si="1977"/>
        <v>-966</v>
      </c>
      <c r="CN1559">
        <f t="shared" si="2020"/>
        <v>0</v>
      </c>
      <c r="CO1559">
        <f t="shared" si="1978"/>
        <v>-965</v>
      </c>
      <c r="CP1559">
        <f t="shared" si="2021"/>
        <v>0</v>
      </c>
      <c r="CQ1559">
        <f t="shared" si="1979"/>
        <v>-964</v>
      </c>
      <c r="CR1559">
        <f t="shared" si="2022"/>
        <v>0</v>
      </c>
      <c r="CS1559">
        <f t="shared" si="1980"/>
        <v>-963</v>
      </c>
      <c r="CT1559">
        <f t="shared" si="2023"/>
        <v>0</v>
      </c>
      <c r="CU1559">
        <f t="shared" si="1981"/>
        <v>-962</v>
      </c>
      <c r="CV1559">
        <f t="shared" si="2024"/>
        <v>0</v>
      </c>
      <c r="CW1559">
        <f t="shared" si="1982"/>
        <v>-961</v>
      </c>
      <c r="CX1559">
        <f t="shared" si="2025"/>
        <v>0</v>
      </c>
    </row>
    <row r="1560" spans="1:102">
      <c r="A1560" s="193">
        <v>37257</v>
      </c>
      <c r="B1560" t="s">
        <v>950</v>
      </c>
      <c r="C1560" t="s">
        <v>951</v>
      </c>
      <c r="D1560" t="s">
        <v>961</v>
      </c>
      <c r="E1560" t="s">
        <v>2755</v>
      </c>
      <c r="F1560" t="s">
        <v>2756</v>
      </c>
      <c r="G1560" t="s">
        <v>8</v>
      </c>
      <c r="H1560" t="s">
        <v>8</v>
      </c>
      <c r="I1560" t="s">
        <v>8</v>
      </c>
      <c r="J1560">
        <v>66</v>
      </c>
      <c r="K1560" t="s">
        <v>2635</v>
      </c>
      <c r="L1560">
        <v>83</v>
      </c>
      <c r="M1560" t="s">
        <v>1401</v>
      </c>
      <c r="N1560" t="s">
        <v>979</v>
      </c>
      <c r="O1560">
        <v>47150</v>
      </c>
      <c r="P1560" t="s">
        <v>6</v>
      </c>
      <c r="Q1560">
        <v>91</v>
      </c>
      <c r="R1560" s="193">
        <v>37257</v>
      </c>
      <c r="S1560" t="s">
        <v>1381</v>
      </c>
      <c r="T1560">
        <v>250</v>
      </c>
      <c r="U1560" t="s">
        <v>955</v>
      </c>
      <c r="V1560" t="str">
        <f t="shared" si="1983"/>
        <v>2002</v>
      </c>
      <c r="W1560" s="211">
        <f t="shared" si="2026"/>
        <v>-1000</v>
      </c>
      <c r="X1560">
        <f t="shared" si="1984"/>
        <v>0</v>
      </c>
      <c r="Y1560">
        <f t="shared" si="1946"/>
        <v>-999</v>
      </c>
      <c r="Z1560">
        <f t="shared" si="1985"/>
        <v>0</v>
      </c>
      <c r="AA1560">
        <f t="shared" si="1947"/>
        <v>-998</v>
      </c>
      <c r="AB1560">
        <f t="shared" si="1986"/>
        <v>0</v>
      </c>
      <c r="AC1560">
        <f t="shared" si="1948"/>
        <v>-997</v>
      </c>
      <c r="AD1560">
        <f t="shared" si="1987"/>
        <v>0</v>
      </c>
      <c r="AE1560">
        <f t="shared" si="1988"/>
        <v>-996</v>
      </c>
      <c r="AF1560">
        <f t="shared" si="1989"/>
        <v>0</v>
      </c>
      <c r="AG1560">
        <f t="shared" si="1949"/>
        <v>-995</v>
      </c>
      <c r="AH1560">
        <f t="shared" si="1990"/>
        <v>0</v>
      </c>
      <c r="AI1560">
        <f t="shared" si="1950"/>
        <v>-994</v>
      </c>
      <c r="AJ1560">
        <f t="shared" si="1991"/>
        <v>0</v>
      </c>
      <c r="AK1560">
        <f t="shared" si="1951"/>
        <v>-993</v>
      </c>
      <c r="AL1560">
        <f t="shared" si="1992"/>
        <v>0</v>
      </c>
      <c r="AM1560">
        <f t="shared" si="1993"/>
        <v>-992</v>
      </c>
      <c r="AN1560">
        <f t="shared" si="1994"/>
        <v>0</v>
      </c>
      <c r="AO1560">
        <f t="shared" si="1952"/>
        <v>-991</v>
      </c>
      <c r="AP1560">
        <f t="shared" si="1995"/>
        <v>0</v>
      </c>
      <c r="AQ1560">
        <f t="shared" si="1953"/>
        <v>-990</v>
      </c>
      <c r="AR1560">
        <f t="shared" si="1996"/>
        <v>0</v>
      </c>
      <c r="AS1560">
        <f t="shared" si="1954"/>
        <v>-989</v>
      </c>
      <c r="AT1560">
        <f t="shared" si="1997"/>
        <v>0</v>
      </c>
      <c r="AU1560">
        <f t="shared" si="1955"/>
        <v>-988</v>
      </c>
      <c r="AV1560">
        <f t="shared" si="1998"/>
        <v>0</v>
      </c>
      <c r="AW1560">
        <f t="shared" si="1956"/>
        <v>-987</v>
      </c>
      <c r="AX1560">
        <f t="shared" si="1999"/>
        <v>0</v>
      </c>
      <c r="AY1560">
        <f t="shared" si="1957"/>
        <v>-986</v>
      </c>
      <c r="AZ1560">
        <f t="shared" si="2000"/>
        <v>0</v>
      </c>
      <c r="BA1560">
        <f t="shared" si="1958"/>
        <v>-985</v>
      </c>
      <c r="BB1560">
        <f t="shared" si="2001"/>
        <v>0</v>
      </c>
      <c r="BC1560">
        <f t="shared" si="1959"/>
        <v>-984</v>
      </c>
      <c r="BD1560">
        <f t="shared" si="2002"/>
        <v>0</v>
      </c>
      <c r="BE1560">
        <f t="shared" si="1960"/>
        <v>-983</v>
      </c>
      <c r="BF1560">
        <f t="shared" si="2003"/>
        <v>0</v>
      </c>
      <c r="BG1560">
        <f t="shared" si="1961"/>
        <v>-982</v>
      </c>
      <c r="BH1560">
        <f t="shared" si="2004"/>
        <v>0</v>
      </c>
      <c r="BI1560">
        <f t="shared" si="1962"/>
        <v>-981</v>
      </c>
      <c r="BJ1560">
        <f t="shared" si="2005"/>
        <v>0</v>
      </c>
      <c r="BK1560">
        <f t="shared" si="1963"/>
        <v>-980</v>
      </c>
      <c r="BL1560">
        <f t="shared" si="2006"/>
        <v>0</v>
      </c>
      <c r="BM1560">
        <f t="shared" si="1964"/>
        <v>-979</v>
      </c>
      <c r="BN1560">
        <f t="shared" si="2007"/>
        <v>0</v>
      </c>
      <c r="BO1560">
        <f t="shared" si="1965"/>
        <v>-978</v>
      </c>
      <c r="BP1560">
        <f t="shared" si="2008"/>
        <v>0</v>
      </c>
      <c r="BQ1560">
        <f t="shared" si="1966"/>
        <v>-977</v>
      </c>
      <c r="BR1560">
        <f t="shared" si="2009"/>
        <v>0</v>
      </c>
      <c r="BS1560">
        <f t="shared" si="1967"/>
        <v>-976</v>
      </c>
      <c r="BT1560">
        <f t="shared" si="2010"/>
        <v>0</v>
      </c>
      <c r="BU1560">
        <f t="shared" si="1968"/>
        <v>-975</v>
      </c>
      <c r="BV1560">
        <f t="shared" si="2011"/>
        <v>0</v>
      </c>
      <c r="BW1560">
        <f t="shared" si="1969"/>
        <v>-974</v>
      </c>
      <c r="BX1560">
        <f t="shared" si="2012"/>
        <v>0</v>
      </c>
      <c r="BY1560">
        <f t="shared" si="1970"/>
        <v>-973</v>
      </c>
      <c r="BZ1560">
        <f t="shared" si="2013"/>
        <v>0</v>
      </c>
      <c r="CA1560">
        <f t="shared" si="1971"/>
        <v>-972</v>
      </c>
      <c r="CB1560">
        <f t="shared" si="2014"/>
        <v>0</v>
      </c>
      <c r="CC1560">
        <f t="shared" si="1972"/>
        <v>-971</v>
      </c>
      <c r="CD1560">
        <f t="shared" si="2015"/>
        <v>0</v>
      </c>
      <c r="CE1560">
        <f t="shared" si="1973"/>
        <v>-970</v>
      </c>
      <c r="CF1560">
        <f t="shared" si="2016"/>
        <v>0</v>
      </c>
      <c r="CG1560">
        <f t="shared" si="1974"/>
        <v>-969</v>
      </c>
      <c r="CH1560">
        <f t="shared" si="2017"/>
        <v>0</v>
      </c>
      <c r="CI1560">
        <f t="shared" si="1975"/>
        <v>-968</v>
      </c>
      <c r="CJ1560">
        <f t="shared" si="2018"/>
        <v>0</v>
      </c>
      <c r="CK1560">
        <f t="shared" si="1976"/>
        <v>-967</v>
      </c>
      <c r="CL1560">
        <f t="shared" si="2019"/>
        <v>0</v>
      </c>
      <c r="CM1560">
        <f t="shared" si="1977"/>
        <v>-966</v>
      </c>
      <c r="CN1560">
        <f t="shared" si="2020"/>
        <v>0</v>
      </c>
      <c r="CO1560">
        <f t="shared" si="1978"/>
        <v>-965</v>
      </c>
      <c r="CP1560">
        <f t="shared" si="2021"/>
        <v>0</v>
      </c>
      <c r="CQ1560">
        <f t="shared" si="1979"/>
        <v>-964</v>
      </c>
      <c r="CR1560">
        <f t="shared" si="2022"/>
        <v>0</v>
      </c>
      <c r="CS1560">
        <f t="shared" si="1980"/>
        <v>-963</v>
      </c>
      <c r="CT1560">
        <f t="shared" si="2023"/>
        <v>0</v>
      </c>
      <c r="CU1560">
        <f t="shared" si="1981"/>
        <v>-962</v>
      </c>
      <c r="CV1560">
        <f t="shared" si="2024"/>
        <v>0</v>
      </c>
      <c r="CW1560">
        <f t="shared" si="1982"/>
        <v>-961</v>
      </c>
      <c r="CX1560">
        <f t="shared" si="2025"/>
        <v>0</v>
      </c>
    </row>
    <row r="1561" spans="1:102">
      <c r="A1561" s="193">
        <v>34652</v>
      </c>
      <c r="B1561" t="s">
        <v>950</v>
      </c>
      <c r="C1561" t="s">
        <v>951</v>
      </c>
      <c r="D1561" t="s">
        <v>952</v>
      </c>
      <c r="E1561" t="s">
        <v>2757</v>
      </c>
      <c r="F1561" t="s">
        <v>2758</v>
      </c>
      <c r="G1561" t="s">
        <v>8</v>
      </c>
      <c r="H1561" t="s">
        <v>8</v>
      </c>
      <c r="I1561" t="s">
        <v>8</v>
      </c>
      <c r="J1561">
        <v>0</v>
      </c>
      <c r="K1561" t="s">
        <v>1847</v>
      </c>
      <c r="L1561">
        <v>34</v>
      </c>
      <c r="M1561" t="s">
        <v>2</v>
      </c>
      <c r="N1561" t="s">
        <v>954</v>
      </c>
      <c r="O1561">
        <v>47150</v>
      </c>
      <c r="P1561" t="s">
        <v>6</v>
      </c>
      <c r="Q1561">
        <v>91</v>
      </c>
      <c r="R1561" s="193">
        <v>34652</v>
      </c>
      <c r="S1561" s="193">
        <v>73050</v>
      </c>
      <c r="T1561">
        <v>100</v>
      </c>
      <c r="U1561" t="s">
        <v>955</v>
      </c>
      <c r="V1561" t="str">
        <f t="shared" si="1983"/>
        <v>1994</v>
      </c>
      <c r="W1561" s="211">
        <f t="shared" si="2026"/>
        <v>-1000</v>
      </c>
      <c r="X1561">
        <f t="shared" si="1984"/>
        <v>0</v>
      </c>
      <c r="Y1561">
        <f t="shared" si="1946"/>
        <v>-999</v>
      </c>
      <c r="Z1561">
        <f t="shared" si="1985"/>
        <v>0</v>
      </c>
      <c r="AA1561">
        <f t="shared" si="1947"/>
        <v>-998</v>
      </c>
      <c r="AB1561">
        <f t="shared" si="1986"/>
        <v>0</v>
      </c>
      <c r="AC1561">
        <f t="shared" si="1948"/>
        <v>-997</v>
      </c>
      <c r="AD1561">
        <f t="shared" si="1987"/>
        <v>0</v>
      </c>
      <c r="AE1561">
        <f t="shared" si="1988"/>
        <v>-996</v>
      </c>
      <c r="AF1561">
        <f t="shared" si="1989"/>
        <v>0</v>
      </c>
      <c r="AG1561">
        <f t="shared" si="1949"/>
        <v>-995</v>
      </c>
      <c r="AH1561">
        <f t="shared" si="1990"/>
        <v>0</v>
      </c>
      <c r="AI1561">
        <f t="shared" si="1950"/>
        <v>-994</v>
      </c>
      <c r="AJ1561">
        <f t="shared" si="1991"/>
        <v>0</v>
      </c>
      <c r="AK1561">
        <f t="shared" si="1951"/>
        <v>-993</v>
      </c>
      <c r="AL1561">
        <f t="shared" si="1992"/>
        <v>0</v>
      </c>
      <c r="AM1561">
        <f t="shared" si="1993"/>
        <v>-992</v>
      </c>
      <c r="AN1561">
        <f t="shared" si="1994"/>
        <v>0</v>
      </c>
      <c r="AO1561">
        <f t="shared" si="1952"/>
        <v>-991</v>
      </c>
      <c r="AP1561">
        <f t="shared" si="1995"/>
        <v>0</v>
      </c>
      <c r="AQ1561">
        <f t="shared" si="1953"/>
        <v>-990</v>
      </c>
      <c r="AR1561">
        <f t="shared" si="1996"/>
        <v>0</v>
      </c>
      <c r="AS1561">
        <f t="shared" si="1954"/>
        <v>-989</v>
      </c>
      <c r="AT1561">
        <f t="shared" si="1997"/>
        <v>0</v>
      </c>
      <c r="AU1561">
        <f t="shared" si="1955"/>
        <v>-988</v>
      </c>
      <c r="AV1561">
        <f t="shared" si="1998"/>
        <v>0</v>
      </c>
      <c r="AW1561">
        <f t="shared" si="1956"/>
        <v>-987</v>
      </c>
      <c r="AX1561">
        <f t="shared" si="1999"/>
        <v>0</v>
      </c>
      <c r="AY1561">
        <f t="shared" si="1957"/>
        <v>-986</v>
      </c>
      <c r="AZ1561">
        <f t="shared" si="2000"/>
        <v>0</v>
      </c>
      <c r="BA1561">
        <f t="shared" si="1958"/>
        <v>-985</v>
      </c>
      <c r="BB1561">
        <f t="shared" si="2001"/>
        <v>0</v>
      </c>
      <c r="BC1561">
        <f t="shared" si="1959"/>
        <v>-984</v>
      </c>
      <c r="BD1561">
        <f t="shared" si="2002"/>
        <v>0</v>
      </c>
      <c r="BE1561">
        <f t="shared" si="1960"/>
        <v>-983</v>
      </c>
      <c r="BF1561">
        <f t="shared" si="2003"/>
        <v>0</v>
      </c>
      <c r="BG1561">
        <f t="shared" si="1961"/>
        <v>-982</v>
      </c>
      <c r="BH1561">
        <f t="shared" si="2004"/>
        <v>0</v>
      </c>
      <c r="BI1561">
        <f t="shared" si="1962"/>
        <v>-981</v>
      </c>
      <c r="BJ1561">
        <f t="shared" si="2005"/>
        <v>0</v>
      </c>
      <c r="BK1561">
        <f t="shared" si="1963"/>
        <v>-980</v>
      </c>
      <c r="BL1561">
        <f t="shared" si="2006"/>
        <v>0</v>
      </c>
      <c r="BM1561">
        <f t="shared" si="1964"/>
        <v>-979</v>
      </c>
      <c r="BN1561">
        <f t="shared" si="2007"/>
        <v>0</v>
      </c>
      <c r="BO1561">
        <f t="shared" si="1965"/>
        <v>-978</v>
      </c>
      <c r="BP1561">
        <f t="shared" si="2008"/>
        <v>0</v>
      </c>
      <c r="BQ1561">
        <f t="shared" si="1966"/>
        <v>-977</v>
      </c>
      <c r="BR1561">
        <f t="shared" si="2009"/>
        <v>0</v>
      </c>
      <c r="BS1561">
        <f t="shared" si="1967"/>
        <v>-976</v>
      </c>
      <c r="BT1561">
        <f t="shared" si="2010"/>
        <v>0</v>
      </c>
      <c r="BU1561">
        <f t="shared" si="1968"/>
        <v>-975</v>
      </c>
      <c r="BV1561">
        <f t="shared" si="2011"/>
        <v>0</v>
      </c>
      <c r="BW1561">
        <f t="shared" si="1969"/>
        <v>-974</v>
      </c>
      <c r="BX1561">
        <f t="shared" si="2012"/>
        <v>0</v>
      </c>
      <c r="BY1561">
        <f t="shared" si="1970"/>
        <v>-973</v>
      </c>
      <c r="BZ1561">
        <f t="shared" si="2013"/>
        <v>0</v>
      </c>
      <c r="CA1561">
        <f t="shared" si="1971"/>
        <v>-972</v>
      </c>
      <c r="CB1561">
        <f t="shared" si="2014"/>
        <v>0</v>
      </c>
      <c r="CC1561">
        <f t="shared" si="1972"/>
        <v>-971</v>
      </c>
      <c r="CD1561">
        <f t="shared" si="2015"/>
        <v>0</v>
      </c>
      <c r="CE1561">
        <f t="shared" si="1973"/>
        <v>-970</v>
      </c>
      <c r="CF1561">
        <f t="shared" si="2016"/>
        <v>0</v>
      </c>
      <c r="CG1561">
        <f t="shared" si="1974"/>
        <v>-969</v>
      </c>
      <c r="CH1561">
        <f t="shared" si="2017"/>
        <v>0</v>
      </c>
      <c r="CI1561">
        <f t="shared" si="1975"/>
        <v>-968</v>
      </c>
      <c r="CJ1561">
        <f t="shared" si="2018"/>
        <v>0</v>
      </c>
      <c r="CK1561">
        <f t="shared" si="1976"/>
        <v>-967</v>
      </c>
      <c r="CL1561">
        <f t="shared" si="2019"/>
        <v>0</v>
      </c>
      <c r="CM1561">
        <f t="shared" si="1977"/>
        <v>-966</v>
      </c>
      <c r="CN1561">
        <f t="shared" si="2020"/>
        <v>0</v>
      </c>
      <c r="CO1561">
        <f t="shared" si="1978"/>
        <v>-965</v>
      </c>
      <c r="CP1561">
        <f t="shared" si="2021"/>
        <v>0</v>
      </c>
      <c r="CQ1561">
        <f t="shared" si="1979"/>
        <v>-964</v>
      </c>
      <c r="CR1561">
        <f t="shared" si="2022"/>
        <v>0</v>
      </c>
      <c r="CS1561">
        <f t="shared" si="1980"/>
        <v>-963</v>
      </c>
      <c r="CT1561">
        <f t="shared" si="2023"/>
        <v>0</v>
      </c>
      <c r="CU1561">
        <f t="shared" si="1981"/>
        <v>-962</v>
      </c>
      <c r="CV1561">
        <f t="shared" si="2024"/>
        <v>0</v>
      </c>
      <c r="CW1561">
        <f t="shared" si="1982"/>
        <v>-961</v>
      </c>
      <c r="CX1561">
        <f t="shared" si="2025"/>
        <v>0</v>
      </c>
    </row>
    <row r="1562" spans="1:102">
      <c r="A1562" s="193">
        <v>36697</v>
      </c>
      <c r="B1562" t="s">
        <v>950</v>
      </c>
      <c r="C1562" t="s">
        <v>951</v>
      </c>
      <c r="D1562" t="s">
        <v>952</v>
      </c>
      <c r="E1562" t="s">
        <v>2759</v>
      </c>
      <c r="F1562" t="s">
        <v>2760</v>
      </c>
      <c r="G1562" t="s">
        <v>8</v>
      </c>
      <c r="H1562" t="s">
        <v>8</v>
      </c>
      <c r="I1562" t="s">
        <v>8</v>
      </c>
      <c r="J1562">
        <v>61</v>
      </c>
      <c r="K1562" t="s">
        <v>1829</v>
      </c>
      <c r="L1562">
        <v>34</v>
      </c>
      <c r="M1562" t="s">
        <v>2</v>
      </c>
      <c r="N1562" t="s">
        <v>954</v>
      </c>
      <c r="O1562">
        <v>47150</v>
      </c>
      <c r="P1562" t="s">
        <v>6</v>
      </c>
      <c r="Q1562">
        <v>91</v>
      </c>
      <c r="R1562" s="193">
        <v>36697</v>
      </c>
      <c r="S1562" s="193">
        <v>36697</v>
      </c>
      <c r="T1562">
        <v>100</v>
      </c>
      <c r="U1562" t="s">
        <v>955</v>
      </c>
      <c r="V1562" t="str">
        <f t="shared" si="1983"/>
        <v>2000</v>
      </c>
      <c r="W1562" s="211">
        <f t="shared" si="2026"/>
        <v>-1000</v>
      </c>
      <c r="X1562">
        <f t="shared" si="1984"/>
        <v>0</v>
      </c>
      <c r="Y1562">
        <f t="shared" si="1946"/>
        <v>-999</v>
      </c>
      <c r="Z1562">
        <f t="shared" si="1985"/>
        <v>0</v>
      </c>
      <c r="AA1562">
        <f t="shared" si="1947"/>
        <v>-998</v>
      </c>
      <c r="AB1562">
        <f t="shared" si="1986"/>
        <v>0</v>
      </c>
      <c r="AC1562">
        <f t="shared" si="1948"/>
        <v>-997</v>
      </c>
      <c r="AD1562">
        <f t="shared" si="1987"/>
        <v>0</v>
      </c>
      <c r="AE1562">
        <f t="shared" si="1988"/>
        <v>-996</v>
      </c>
      <c r="AF1562">
        <f t="shared" si="1989"/>
        <v>0</v>
      </c>
      <c r="AG1562">
        <f t="shared" si="1949"/>
        <v>-995</v>
      </c>
      <c r="AH1562">
        <f t="shared" si="1990"/>
        <v>0</v>
      </c>
      <c r="AI1562">
        <f t="shared" si="1950"/>
        <v>-994</v>
      </c>
      <c r="AJ1562">
        <f t="shared" si="1991"/>
        <v>0</v>
      </c>
      <c r="AK1562">
        <f t="shared" si="1951"/>
        <v>-993</v>
      </c>
      <c r="AL1562">
        <f t="shared" si="1992"/>
        <v>0</v>
      </c>
      <c r="AM1562">
        <f t="shared" si="1993"/>
        <v>-992</v>
      </c>
      <c r="AN1562">
        <f t="shared" si="1994"/>
        <v>0</v>
      </c>
      <c r="AO1562">
        <f t="shared" si="1952"/>
        <v>-991</v>
      </c>
      <c r="AP1562">
        <f t="shared" si="1995"/>
        <v>0</v>
      </c>
      <c r="AQ1562">
        <f t="shared" si="1953"/>
        <v>-990</v>
      </c>
      <c r="AR1562">
        <f t="shared" si="1996"/>
        <v>0</v>
      </c>
      <c r="AS1562">
        <f t="shared" si="1954"/>
        <v>-989</v>
      </c>
      <c r="AT1562">
        <f t="shared" si="1997"/>
        <v>0</v>
      </c>
      <c r="AU1562">
        <f t="shared" si="1955"/>
        <v>-988</v>
      </c>
      <c r="AV1562">
        <f t="shared" si="1998"/>
        <v>0</v>
      </c>
      <c r="AW1562">
        <f t="shared" si="1956"/>
        <v>-987</v>
      </c>
      <c r="AX1562">
        <f t="shared" si="1999"/>
        <v>0</v>
      </c>
      <c r="AY1562">
        <f t="shared" si="1957"/>
        <v>-986</v>
      </c>
      <c r="AZ1562">
        <f t="shared" si="2000"/>
        <v>0</v>
      </c>
      <c r="BA1562">
        <f t="shared" si="1958"/>
        <v>-985</v>
      </c>
      <c r="BB1562">
        <f t="shared" si="2001"/>
        <v>0</v>
      </c>
      <c r="BC1562">
        <f t="shared" si="1959"/>
        <v>-984</v>
      </c>
      <c r="BD1562">
        <f t="shared" si="2002"/>
        <v>0</v>
      </c>
      <c r="BE1562">
        <f t="shared" si="1960"/>
        <v>-983</v>
      </c>
      <c r="BF1562">
        <f t="shared" si="2003"/>
        <v>0</v>
      </c>
      <c r="BG1562">
        <f t="shared" si="1961"/>
        <v>-982</v>
      </c>
      <c r="BH1562">
        <f t="shared" si="2004"/>
        <v>0</v>
      </c>
      <c r="BI1562">
        <f t="shared" si="1962"/>
        <v>-981</v>
      </c>
      <c r="BJ1562">
        <f t="shared" si="2005"/>
        <v>0</v>
      </c>
      <c r="BK1562">
        <f t="shared" si="1963"/>
        <v>-980</v>
      </c>
      <c r="BL1562">
        <f t="shared" si="2006"/>
        <v>0</v>
      </c>
      <c r="BM1562">
        <f t="shared" si="1964"/>
        <v>-979</v>
      </c>
      <c r="BN1562">
        <f t="shared" si="2007"/>
        <v>0</v>
      </c>
      <c r="BO1562">
        <f t="shared" si="1965"/>
        <v>-978</v>
      </c>
      <c r="BP1562">
        <f t="shared" si="2008"/>
        <v>0</v>
      </c>
      <c r="BQ1562">
        <f t="shared" si="1966"/>
        <v>-977</v>
      </c>
      <c r="BR1562">
        <f t="shared" si="2009"/>
        <v>0</v>
      </c>
      <c r="BS1562">
        <f t="shared" si="1967"/>
        <v>-976</v>
      </c>
      <c r="BT1562">
        <f t="shared" si="2010"/>
        <v>0</v>
      </c>
      <c r="BU1562">
        <f t="shared" si="1968"/>
        <v>-975</v>
      </c>
      <c r="BV1562">
        <f t="shared" si="2011"/>
        <v>0</v>
      </c>
      <c r="BW1562">
        <f t="shared" si="1969"/>
        <v>-974</v>
      </c>
      <c r="BX1562">
        <f t="shared" si="2012"/>
        <v>0</v>
      </c>
      <c r="BY1562">
        <f t="shared" si="1970"/>
        <v>-973</v>
      </c>
      <c r="BZ1562">
        <f t="shared" si="2013"/>
        <v>0</v>
      </c>
      <c r="CA1562">
        <f t="shared" si="1971"/>
        <v>-972</v>
      </c>
      <c r="CB1562">
        <f t="shared" si="2014"/>
        <v>0</v>
      </c>
      <c r="CC1562">
        <f t="shared" si="1972"/>
        <v>-971</v>
      </c>
      <c r="CD1562">
        <f t="shared" si="2015"/>
        <v>0</v>
      </c>
      <c r="CE1562">
        <f t="shared" si="1973"/>
        <v>-970</v>
      </c>
      <c r="CF1562">
        <f t="shared" si="2016"/>
        <v>0</v>
      </c>
      <c r="CG1562">
        <f t="shared" si="1974"/>
        <v>-969</v>
      </c>
      <c r="CH1562">
        <f t="shared" si="2017"/>
        <v>0</v>
      </c>
      <c r="CI1562">
        <f t="shared" si="1975"/>
        <v>-968</v>
      </c>
      <c r="CJ1562">
        <f t="shared" si="2018"/>
        <v>0</v>
      </c>
      <c r="CK1562">
        <f t="shared" si="1976"/>
        <v>-967</v>
      </c>
      <c r="CL1562">
        <f t="shared" si="2019"/>
        <v>0</v>
      </c>
      <c r="CM1562">
        <f t="shared" si="1977"/>
        <v>-966</v>
      </c>
      <c r="CN1562">
        <f t="shared" si="2020"/>
        <v>0</v>
      </c>
      <c r="CO1562">
        <f t="shared" si="1978"/>
        <v>-965</v>
      </c>
      <c r="CP1562">
        <f t="shared" si="2021"/>
        <v>0</v>
      </c>
      <c r="CQ1562">
        <f t="shared" si="1979"/>
        <v>-964</v>
      </c>
      <c r="CR1562">
        <f t="shared" si="2022"/>
        <v>0</v>
      </c>
      <c r="CS1562">
        <f t="shared" si="1980"/>
        <v>-963</v>
      </c>
      <c r="CT1562">
        <f t="shared" si="2023"/>
        <v>0</v>
      </c>
      <c r="CU1562">
        <f t="shared" si="1981"/>
        <v>-962</v>
      </c>
      <c r="CV1562">
        <f t="shared" si="2024"/>
        <v>0</v>
      </c>
      <c r="CW1562">
        <f t="shared" si="1982"/>
        <v>-961</v>
      </c>
      <c r="CX1562">
        <f t="shared" si="2025"/>
        <v>0</v>
      </c>
    </row>
    <row r="1563" spans="1:102">
      <c r="A1563" s="193">
        <v>37257</v>
      </c>
      <c r="B1563" t="s">
        <v>950</v>
      </c>
      <c r="C1563" t="s">
        <v>951</v>
      </c>
      <c r="D1563" t="s">
        <v>961</v>
      </c>
      <c r="E1563" t="s">
        <v>2761</v>
      </c>
      <c r="F1563" t="s">
        <v>2761</v>
      </c>
      <c r="G1563" t="s">
        <v>8</v>
      </c>
      <c r="H1563" t="s">
        <v>8</v>
      </c>
      <c r="I1563" t="s">
        <v>8</v>
      </c>
      <c r="J1563">
        <v>66</v>
      </c>
      <c r="K1563" t="s">
        <v>2635</v>
      </c>
      <c r="L1563">
        <v>83</v>
      </c>
      <c r="M1563" t="s">
        <v>1401</v>
      </c>
      <c r="N1563" t="s">
        <v>979</v>
      </c>
      <c r="O1563">
        <v>47150</v>
      </c>
      <c r="P1563" t="s">
        <v>6</v>
      </c>
      <c r="Q1563">
        <v>91</v>
      </c>
      <c r="R1563" s="193">
        <v>37257</v>
      </c>
      <c r="S1563" t="s">
        <v>1381</v>
      </c>
      <c r="T1563">
        <v>250</v>
      </c>
      <c r="U1563" t="s">
        <v>955</v>
      </c>
      <c r="V1563" t="str">
        <f t="shared" si="1983"/>
        <v>2002</v>
      </c>
      <c r="W1563" s="211">
        <f t="shared" si="2026"/>
        <v>-1000</v>
      </c>
      <c r="X1563">
        <f t="shared" si="1984"/>
        <v>0</v>
      </c>
      <c r="Y1563">
        <f t="shared" si="1946"/>
        <v>-999</v>
      </c>
      <c r="Z1563">
        <f t="shared" si="1985"/>
        <v>0</v>
      </c>
      <c r="AA1563">
        <f t="shared" si="1947"/>
        <v>-998</v>
      </c>
      <c r="AB1563">
        <f t="shared" si="1986"/>
        <v>0</v>
      </c>
      <c r="AC1563">
        <f t="shared" si="1948"/>
        <v>-997</v>
      </c>
      <c r="AD1563">
        <f t="shared" si="1987"/>
        <v>0</v>
      </c>
      <c r="AE1563">
        <f t="shared" si="1988"/>
        <v>-996</v>
      </c>
      <c r="AF1563">
        <f t="shared" si="1989"/>
        <v>0</v>
      </c>
      <c r="AG1563">
        <f t="shared" si="1949"/>
        <v>-995</v>
      </c>
      <c r="AH1563">
        <f t="shared" si="1990"/>
        <v>0</v>
      </c>
      <c r="AI1563">
        <f t="shared" si="1950"/>
        <v>-994</v>
      </c>
      <c r="AJ1563">
        <f t="shared" si="1991"/>
        <v>0</v>
      </c>
      <c r="AK1563">
        <f t="shared" si="1951"/>
        <v>-993</v>
      </c>
      <c r="AL1563">
        <f t="shared" si="1992"/>
        <v>0</v>
      </c>
      <c r="AM1563">
        <f t="shared" si="1993"/>
        <v>-992</v>
      </c>
      <c r="AN1563">
        <f t="shared" si="1994"/>
        <v>0</v>
      </c>
      <c r="AO1563">
        <f t="shared" si="1952"/>
        <v>-991</v>
      </c>
      <c r="AP1563">
        <f t="shared" si="1995"/>
        <v>0</v>
      </c>
      <c r="AQ1563">
        <f t="shared" si="1953"/>
        <v>-990</v>
      </c>
      <c r="AR1563">
        <f t="shared" si="1996"/>
        <v>0</v>
      </c>
      <c r="AS1563">
        <f t="shared" si="1954"/>
        <v>-989</v>
      </c>
      <c r="AT1563">
        <f t="shared" si="1997"/>
        <v>0</v>
      </c>
      <c r="AU1563">
        <f t="shared" si="1955"/>
        <v>-988</v>
      </c>
      <c r="AV1563">
        <f t="shared" si="1998"/>
        <v>0</v>
      </c>
      <c r="AW1563">
        <f t="shared" si="1956"/>
        <v>-987</v>
      </c>
      <c r="AX1563">
        <f t="shared" si="1999"/>
        <v>0</v>
      </c>
      <c r="AY1563">
        <f t="shared" si="1957"/>
        <v>-986</v>
      </c>
      <c r="AZ1563">
        <f t="shared" si="2000"/>
        <v>0</v>
      </c>
      <c r="BA1563">
        <f t="shared" si="1958"/>
        <v>-985</v>
      </c>
      <c r="BB1563">
        <f t="shared" si="2001"/>
        <v>0</v>
      </c>
      <c r="BC1563">
        <f t="shared" si="1959"/>
        <v>-984</v>
      </c>
      <c r="BD1563">
        <f t="shared" si="2002"/>
        <v>0</v>
      </c>
      <c r="BE1563">
        <f t="shared" si="1960"/>
        <v>-983</v>
      </c>
      <c r="BF1563">
        <f t="shared" si="2003"/>
        <v>0</v>
      </c>
      <c r="BG1563">
        <f t="shared" si="1961"/>
        <v>-982</v>
      </c>
      <c r="BH1563">
        <f t="shared" si="2004"/>
        <v>0</v>
      </c>
      <c r="BI1563">
        <f t="shared" si="1962"/>
        <v>-981</v>
      </c>
      <c r="BJ1563">
        <f t="shared" si="2005"/>
        <v>0</v>
      </c>
      <c r="BK1563">
        <f t="shared" si="1963"/>
        <v>-980</v>
      </c>
      <c r="BL1563">
        <f t="shared" si="2006"/>
        <v>0</v>
      </c>
      <c r="BM1563">
        <f t="shared" si="1964"/>
        <v>-979</v>
      </c>
      <c r="BN1563">
        <f t="shared" si="2007"/>
        <v>0</v>
      </c>
      <c r="BO1563">
        <f t="shared" si="1965"/>
        <v>-978</v>
      </c>
      <c r="BP1563">
        <f t="shared" si="2008"/>
        <v>0</v>
      </c>
      <c r="BQ1563">
        <f t="shared" si="1966"/>
        <v>-977</v>
      </c>
      <c r="BR1563">
        <f t="shared" si="2009"/>
        <v>0</v>
      </c>
      <c r="BS1563">
        <f t="shared" si="1967"/>
        <v>-976</v>
      </c>
      <c r="BT1563">
        <f t="shared" si="2010"/>
        <v>0</v>
      </c>
      <c r="BU1563">
        <f t="shared" si="1968"/>
        <v>-975</v>
      </c>
      <c r="BV1563">
        <f t="shared" si="2011"/>
        <v>0</v>
      </c>
      <c r="BW1563">
        <f t="shared" si="1969"/>
        <v>-974</v>
      </c>
      <c r="BX1563">
        <f t="shared" si="2012"/>
        <v>0</v>
      </c>
      <c r="BY1563">
        <f t="shared" si="1970"/>
        <v>-973</v>
      </c>
      <c r="BZ1563">
        <f t="shared" si="2013"/>
        <v>0</v>
      </c>
      <c r="CA1563">
        <f t="shared" si="1971"/>
        <v>-972</v>
      </c>
      <c r="CB1563">
        <f t="shared" si="2014"/>
        <v>0</v>
      </c>
      <c r="CC1563">
        <f t="shared" si="1972"/>
        <v>-971</v>
      </c>
      <c r="CD1563">
        <f t="shared" si="2015"/>
        <v>0</v>
      </c>
      <c r="CE1563">
        <f t="shared" si="1973"/>
        <v>-970</v>
      </c>
      <c r="CF1563">
        <f t="shared" si="2016"/>
        <v>0</v>
      </c>
      <c r="CG1563">
        <f t="shared" si="1974"/>
        <v>-969</v>
      </c>
      <c r="CH1563">
        <f t="shared" si="2017"/>
        <v>0</v>
      </c>
      <c r="CI1563">
        <f t="shared" si="1975"/>
        <v>-968</v>
      </c>
      <c r="CJ1563">
        <f t="shared" si="2018"/>
        <v>0</v>
      </c>
      <c r="CK1563">
        <f t="shared" si="1976"/>
        <v>-967</v>
      </c>
      <c r="CL1563">
        <f t="shared" si="2019"/>
        <v>0</v>
      </c>
      <c r="CM1563">
        <f t="shared" si="1977"/>
        <v>-966</v>
      </c>
      <c r="CN1563">
        <f t="shared" si="2020"/>
        <v>0</v>
      </c>
      <c r="CO1563">
        <f t="shared" si="1978"/>
        <v>-965</v>
      </c>
      <c r="CP1563">
        <f t="shared" si="2021"/>
        <v>0</v>
      </c>
      <c r="CQ1563">
        <f t="shared" si="1979"/>
        <v>-964</v>
      </c>
      <c r="CR1563">
        <f t="shared" si="2022"/>
        <v>0</v>
      </c>
      <c r="CS1563">
        <f t="shared" si="1980"/>
        <v>-963</v>
      </c>
      <c r="CT1563">
        <f t="shared" si="2023"/>
        <v>0</v>
      </c>
      <c r="CU1563">
        <f t="shared" si="1981"/>
        <v>-962</v>
      </c>
      <c r="CV1563">
        <f t="shared" si="2024"/>
        <v>0</v>
      </c>
      <c r="CW1563">
        <f t="shared" si="1982"/>
        <v>-961</v>
      </c>
      <c r="CX1563">
        <f t="shared" si="2025"/>
        <v>0</v>
      </c>
    </row>
    <row r="1564" spans="1:102">
      <c r="A1564" s="193">
        <v>30243</v>
      </c>
      <c r="B1564" t="s">
        <v>950</v>
      </c>
      <c r="C1564" t="s">
        <v>951</v>
      </c>
      <c r="D1564" t="s">
        <v>961</v>
      </c>
      <c r="E1564" t="s">
        <v>2762</v>
      </c>
      <c r="F1564" t="s">
        <v>1988</v>
      </c>
      <c r="G1564" t="s">
        <v>8</v>
      </c>
      <c r="H1564" t="s">
        <v>8</v>
      </c>
      <c r="I1564" t="s">
        <v>8</v>
      </c>
      <c r="J1564">
        <v>0</v>
      </c>
      <c r="K1564" t="s">
        <v>1847</v>
      </c>
      <c r="L1564">
        <v>39</v>
      </c>
      <c r="M1564" t="s">
        <v>36</v>
      </c>
      <c r="N1564" t="s">
        <v>954</v>
      </c>
      <c r="O1564">
        <v>47150</v>
      </c>
      <c r="P1564" t="s">
        <v>6</v>
      </c>
      <c r="Q1564">
        <v>91</v>
      </c>
      <c r="R1564" s="193">
        <v>30243</v>
      </c>
      <c r="S1564" s="193">
        <v>73050</v>
      </c>
      <c r="T1564">
        <v>200</v>
      </c>
      <c r="U1564" t="s">
        <v>955</v>
      </c>
      <c r="V1564" t="str">
        <f t="shared" si="1983"/>
        <v>1982</v>
      </c>
      <c r="W1564" s="211">
        <f t="shared" si="2026"/>
        <v>-1000</v>
      </c>
      <c r="X1564">
        <f t="shared" si="1984"/>
        <v>0</v>
      </c>
      <c r="Y1564">
        <f t="shared" si="1946"/>
        <v>-999</v>
      </c>
      <c r="Z1564">
        <f t="shared" si="1985"/>
        <v>0</v>
      </c>
      <c r="AA1564">
        <f t="shared" si="1947"/>
        <v>-998</v>
      </c>
      <c r="AB1564">
        <f t="shared" si="1986"/>
        <v>0</v>
      </c>
      <c r="AC1564">
        <f t="shared" si="1948"/>
        <v>-997</v>
      </c>
      <c r="AD1564">
        <f t="shared" si="1987"/>
        <v>0</v>
      </c>
      <c r="AE1564">
        <f t="shared" si="1988"/>
        <v>-996</v>
      </c>
      <c r="AF1564">
        <f t="shared" si="1989"/>
        <v>0</v>
      </c>
      <c r="AG1564">
        <f t="shared" si="1949"/>
        <v>-995</v>
      </c>
      <c r="AH1564">
        <f t="shared" si="1990"/>
        <v>0</v>
      </c>
      <c r="AI1564">
        <f t="shared" si="1950"/>
        <v>-994</v>
      </c>
      <c r="AJ1564">
        <f t="shared" si="1991"/>
        <v>0</v>
      </c>
      <c r="AK1564">
        <f t="shared" si="1951"/>
        <v>-993</v>
      </c>
      <c r="AL1564">
        <f t="shared" si="1992"/>
        <v>0</v>
      </c>
      <c r="AM1564">
        <f t="shared" si="1993"/>
        <v>-992</v>
      </c>
      <c r="AN1564">
        <f t="shared" si="1994"/>
        <v>0</v>
      </c>
      <c r="AO1564">
        <f t="shared" si="1952"/>
        <v>-991</v>
      </c>
      <c r="AP1564">
        <f t="shared" si="1995"/>
        <v>0</v>
      </c>
      <c r="AQ1564">
        <f t="shared" si="1953"/>
        <v>-990</v>
      </c>
      <c r="AR1564">
        <f t="shared" si="1996"/>
        <v>0</v>
      </c>
      <c r="AS1564">
        <f t="shared" si="1954"/>
        <v>-989</v>
      </c>
      <c r="AT1564">
        <f t="shared" si="1997"/>
        <v>0</v>
      </c>
      <c r="AU1564">
        <f t="shared" si="1955"/>
        <v>-988</v>
      </c>
      <c r="AV1564">
        <f t="shared" si="1998"/>
        <v>0</v>
      </c>
      <c r="AW1564">
        <f t="shared" si="1956"/>
        <v>-987</v>
      </c>
      <c r="AX1564">
        <f t="shared" si="1999"/>
        <v>0</v>
      </c>
      <c r="AY1564">
        <f t="shared" si="1957"/>
        <v>-986</v>
      </c>
      <c r="AZ1564">
        <f t="shared" si="2000"/>
        <v>0</v>
      </c>
      <c r="BA1564">
        <f t="shared" si="1958"/>
        <v>-985</v>
      </c>
      <c r="BB1564">
        <f t="shared" si="2001"/>
        <v>0</v>
      </c>
      <c r="BC1564">
        <f t="shared" si="1959"/>
        <v>-984</v>
      </c>
      <c r="BD1564">
        <f t="shared" si="2002"/>
        <v>0</v>
      </c>
      <c r="BE1564">
        <f t="shared" si="1960"/>
        <v>-983</v>
      </c>
      <c r="BF1564">
        <f t="shared" si="2003"/>
        <v>0</v>
      </c>
      <c r="BG1564">
        <f t="shared" si="1961"/>
        <v>-982</v>
      </c>
      <c r="BH1564">
        <f t="shared" si="2004"/>
        <v>0</v>
      </c>
      <c r="BI1564">
        <f t="shared" si="1962"/>
        <v>-981</v>
      </c>
      <c r="BJ1564">
        <f t="shared" si="2005"/>
        <v>0</v>
      </c>
      <c r="BK1564">
        <f t="shared" si="1963"/>
        <v>-980</v>
      </c>
      <c r="BL1564">
        <f t="shared" si="2006"/>
        <v>0</v>
      </c>
      <c r="BM1564">
        <f t="shared" si="1964"/>
        <v>-979</v>
      </c>
      <c r="BN1564">
        <f t="shared" si="2007"/>
        <v>0</v>
      </c>
      <c r="BO1564">
        <f t="shared" si="1965"/>
        <v>-978</v>
      </c>
      <c r="BP1564">
        <f t="shared" si="2008"/>
        <v>0</v>
      </c>
      <c r="BQ1564">
        <f t="shared" si="1966"/>
        <v>-977</v>
      </c>
      <c r="BR1564">
        <f t="shared" si="2009"/>
        <v>0</v>
      </c>
      <c r="BS1564">
        <f t="shared" si="1967"/>
        <v>-976</v>
      </c>
      <c r="BT1564">
        <f t="shared" si="2010"/>
        <v>0</v>
      </c>
      <c r="BU1564">
        <f t="shared" si="1968"/>
        <v>-975</v>
      </c>
      <c r="BV1564">
        <f t="shared" si="2011"/>
        <v>0</v>
      </c>
      <c r="BW1564">
        <f t="shared" si="1969"/>
        <v>-974</v>
      </c>
      <c r="BX1564">
        <f t="shared" si="2012"/>
        <v>0</v>
      </c>
      <c r="BY1564">
        <f t="shared" si="1970"/>
        <v>-973</v>
      </c>
      <c r="BZ1564">
        <f t="shared" si="2013"/>
        <v>0</v>
      </c>
      <c r="CA1564">
        <f t="shared" si="1971"/>
        <v>-972</v>
      </c>
      <c r="CB1564">
        <f t="shared" si="2014"/>
        <v>0</v>
      </c>
      <c r="CC1564">
        <f t="shared" si="1972"/>
        <v>-971</v>
      </c>
      <c r="CD1564">
        <f t="shared" si="2015"/>
        <v>0</v>
      </c>
      <c r="CE1564">
        <f t="shared" si="1973"/>
        <v>-970</v>
      </c>
      <c r="CF1564">
        <f t="shared" si="2016"/>
        <v>0</v>
      </c>
      <c r="CG1564">
        <f t="shared" si="1974"/>
        <v>-969</v>
      </c>
      <c r="CH1564">
        <f t="shared" si="2017"/>
        <v>0</v>
      </c>
      <c r="CI1564">
        <f t="shared" si="1975"/>
        <v>-968</v>
      </c>
      <c r="CJ1564">
        <f t="shared" si="2018"/>
        <v>0</v>
      </c>
      <c r="CK1564">
        <f t="shared" si="1976"/>
        <v>-967</v>
      </c>
      <c r="CL1564">
        <f t="shared" si="2019"/>
        <v>0</v>
      </c>
      <c r="CM1564">
        <f t="shared" si="1977"/>
        <v>-966</v>
      </c>
      <c r="CN1564">
        <f t="shared" si="2020"/>
        <v>0</v>
      </c>
      <c r="CO1564">
        <f t="shared" si="1978"/>
        <v>-965</v>
      </c>
      <c r="CP1564">
        <f t="shared" si="2021"/>
        <v>0</v>
      </c>
      <c r="CQ1564">
        <f t="shared" si="1979"/>
        <v>-964</v>
      </c>
      <c r="CR1564">
        <f t="shared" si="2022"/>
        <v>0</v>
      </c>
      <c r="CS1564">
        <f t="shared" si="1980"/>
        <v>-963</v>
      </c>
      <c r="CT1564">
        <f t="shared" si="2023"/>
        <v>0</v>
      </c>
      <c r="CU1564">
        <f t="shared" si="1981"/>
        <v>-962</v>
      </c>
      <c r="CV1564">
        <f t="shared" si="2024"/>
        <v>0</v>
      </c>
      <c r="CW1564">
        <f t="shared" si="1982"/>
        <v>-961</v>
      </c>
      <c r="CX1564">
        <f t="shared" si="2025"/>
        <v>0</v>
      </c>
    </row>
    <row r="1565" spans="1:102">
      <c r="A1565" s="193">
        <v>34647</v>
      </c>
      <c r="B1565" t="s">
        <v>950</v>
      </c>
      <c r="C1565" t="s">
        <v>951</v>
      </c>
      <c r="D1565" t="s">
        <v>952</v>
      </c>
      <c r="E1565" t="s">
        <v>2763</v>
      </c>
      <c r="F1565" t="s">
        <v>2764</v>
      </c>
      <c r="G1565" t="s">
        <v>8</v>
      </c>
      <c r="H1565" t="s">
        <v>8</v>
      </c>
      <c r="I1565" t="s">
        <v>8</v>
      </c>
      <c r="J1565">
        <v>0</v>
      </c>
      <c r="K1565" t="s">
        <v>1847</v>
      </c>
      <c r="L1565">
        <v>34</v>
      </c>
      <c r="M1565" t="s">
        <v>2</v>
      </c>
      <c r="N1565" t="s">
        <v>954</v>
      </c>
      <c r="O1565">
        <v>47150</v>
      </c>
      <c r="P1565" t="s">
        <v>6</v>
      </c>
      <c r="Q1565">
        <v>91</v>
      </c>
      <c r="R1565" s="193">
        <v>34647</v>
      </c>
      <c r="S1565" s="193">
        <v>73050</v>
      </c>
      <c r="T1565">
        <v>100</v>
      </c>
      <c r="U1565" t="s">
        <v>955</v>
      </c>
      <c r="V1565" t="str">
        <f t="shared" si="1983"/>
        <v>1994</v>
      </c>
      <c r="W1565" s="211">
        <f t="shared" si="2026"/>
        <v>-1000</v>
      </c>
      <c r="X1565">
        <f t="shared" si="1984"/>
        <v>0</v>
      </c>
      <c r="Y1565">
        <f t="shared" si="1946"/>
        <v>-999</v>
      </c>
      <c r="Z1565">
        <f t="shared" si="1985"/>
        <v>0</v>
      </c>
      <c r="AA1565">
        <f t="shared" si="1947"/>
        <v>-998</v>
      </c>
      <c r="AB1565">
        <f t="shared" si="1986"/>
        <v>0</v>
      </c>
      <c r="AC1565">
        <f t="shared" si="1948"/>
        <v>-997</v>
      </c>
      <c r="AD1565">
        <f t="shared" si="1987"/>
        <v>0</v>
      </c>
      <c r="AE1565">
        <f t="shared" si="1988"/>
        <v>-996</v>
      </c>
      <c r="AF1565">
        <f t="shared" si="1989"/>
        <v>0</v>
      </c>
      <c r="AG1565">
        <f t="shared" si="1949"/>
        <v>-995</v>
      </c>
      <c r="AH1565">
        <f t="shared" si="1990"/>
        <v>0</v>
      </c>
      <c r="AI1565">
        <f t="shared" si="1950"/>
        <v>-994</v>
      </c>
      <c r="AJ1565">
        <f t="shared" si="1991"/>
        <v>0</v>
      </c>
      <c r="AK1565">
        <f t="shared" si="1951"/>
        <v>-993</v>
      </c>
      <c r="AL1565">
        <f t="shared" si="1992"/>
        <v>0</v>
      </c>
      <c r="AM1565">
        <f t="shared" si="1993"/>
        <v>-992</v>
      </c>
      <c r="AN1565">
        <f t="shared" si="1994"/>
        <v>0</v>
      </c>
      <c r="AO1565">
        <f t="shared" si="1952"/>
        <v>-991</v>
      </c>
      <c r="AP1565">
        <f t="shared" si="1995"/>
        <v>0</v>
      </c>
      <c r="AQ1565">
        <f t="shared" si="1953"/>
        <v>-990</v>
      </c>
      <c r="AR1565">
        <f t="shared" si="1996"/>
        <v>0</v>
      </c>
      <c r="AS1565">
        <f t="shared" si="1954"/>
        <v>-989</v>
      </c>
      <c r="AT1565">
        <f t="shared" si="1997"/>
        <v>0</v>
      </c>
      <c r="AU1565">
        <f t="shared" si="1955"/>
        <v>-988</v>
      </c>
      <c r="AV1565">
        <f t="shared" si="1998"/>
        <v>0</v>
      </c>
      <c r="AW1565">
        <f t="shared" si="1956"/>
        <v>-987</v>
      </c>
      <c r="AX1565">
        <f t="shared" si="1999"/>
        <v>0</v>
      </c>
      <c r="AY1565">
        <f t="shared" si="1957"/>
        <v>-986</v>
      </c>
      <c r="AZ1565">
        <f t="shared" si="2000"/>
        <v>0</v>
      </c>
      <c r="BA1565">
        <f t="shared" si="1958"/>
        <v>-985</v>
      </c>
      <c r="BB1565">
        <f t="shared" si="2001"/>
        <v>0</v>
      </c>
      <c r="BC1565">
        <f t="shared" si="1959"/>
        <v>-984</v>
      </c>
      <c r="BD1565">
        <f t="shared" si="2002"/>
        <v>0</v>
      </c>
      <c r="BE1565">
        <f t="shared" si="1960"/>
        <v>-983</v>
      </c>
      <c r="BF1565">
        <f t="shared" si="2003"/>
        <v>0</v>
      </c>
      <c r="BG1565">
        <f t="shared" si="1961"/>
        <v>-982</v>
      </c>
      <c r="BH1565">
        <f t="shared" si="2004"/>
        <v>0</v>
      </c>
      <c r="BI1565">
        <f t="shared" si="1962"/>
        <v>-981</v>
      </c>
      <c r="BJ1565">
        <f t="shared" si="2005"/>
        <v>0</v>
      </c>
      <c r="BK1565">
        <f t="shared" si="1963"/>
        <v>-980</v>
      </c>
      <c r="BL1565">
        <f t="shared" si="2006"/>
        <v>0</v>
      </c>
      <c r="BM1565">
        <f t="shared" si="1964"/>
        <v>-979</v>
      </c>
      <c r="BN1565">
        <f t="shared" si="2007"/>
        <v>0</v>
      </c>
      <c r="BO1565">
        <f t="shared" si="1965"/>
        <v>-978</v>
      </c>
      <c r="BP1565">
        <f t="shared" si="2008"/>
        <v>0</v>
      </c>
      <c r="BQ1565">
        <f t="shared" si="1966"/>
        <v>-977</v>
      </c>
      <c r="BR1565">
        <f t="shared" si="2009"/>
        <v>0</v>
      </c>
      <c r="BS1565">
        <f t="shared" si="1967"/>
        <v>-976</v>
      </c>
      <c r="BT1565">
        <f t="shared" si="2010"/>
        <v>0</v>
      </c>
      <c r="BU1565">
        <f t="shared" si="1968"/>
        <v>-975</v>
      </c>
      <c r="BV1565">
        <f t="shared" si="2011"/>
        <v>0</v>
      </c>
      <c r="BW1565">
        <f t="shared" si="1969"/>
        <v>-974</v>
      </c>
      <c r="BX1565">
        <f t="shared" si="2012"/>
        <v>0</v>
      </c>
      <c r="BY1565">
        <f t="shared" si="1970"/>
        <v>-973</v>
      </c>
      <c r="BZ1565">
        <f t="shared" si="2013"/>
        <v>0</v>
      </c>
      <c r="CA1565">
        <f t="shared" si="1971"/>
        <v>-972</v>
      </c>
      <c r="CB1565">
        <f t="shared" si="2014"/>
        <v>0</v>
      </c>
      <c r="CC1565">
        <f t="shared" si="1972"/>
        <v>-971</v>
      </c>
      <c r="CD1565">
        <f t="shared" si="2015"/>
        <v>0</v>
      </c>
      <c r="CE1565">
        <f t="shared" si="1973"/>
        <v>-970</v>
      </c>
      <c r="CF1565">
        <f t="shared" si="2016"/>
        <v>0</v>
      </c>
      <c r="CG1565">
        <f t="shared" si="1974"/>
        <v>-969</v>
      </c>
      <c r="CH1565">
        <f t="shared" si="2017"/>
        <v>0</v>
      </c>
      <c r="CI1565">
        <f t="shared" si="1975"/>
        <v>-968</v>
      </c>
      <c r="CJ1565">
        <f t="shared" si="2018"/>
        <v>0</v>
      </c>
      <c r="CK1565">
        <f t="shared" si="1976"/>
        <v>-967</v>
      </c>
      <c r="CL1565">
        <f t="shared" si="2019"/>
        <v>0</v>
      </c>
      <c r="CM1565">
        <f t="shared" si="1977"/>
        <v>-966</v>
      </c>
      <c r="CN1565">
        <f t="shared" si="2020"/>
        <v>0</v>
      </c>
      <c r="CO1565">
        <f t="shared" si="1978"/>
        <v>-965</v>
      </c>
      <c r="CP1565">
        <f t="shared" si="2021"/>
        <v>0</v>
      </c>
      <c r="CQ1565">
        <f t="shared" si="1979"/>
        <v>-964</v>
      </c>
      <c r="CR1565">
        <f t="shared" si="2022"/>
        <v>0</v>
      </c>
      <c r="CS1565">
        <f t="shared" si="1980"/>
        <v>-963</v>
      </c>
      <c r="CT1565">
        <f t="shared" si="2023"/>
        <v>0</v>
      </c>
      <c r="CU1565">
        <f t="shared" si="1981"/>
        <v>-962</v>
      </c>
      <c r="CV1565">
        <f t="shared" si="2024"/>
        <v>0</v>
      </c>
      <c r="CW1565">
        <f t="shared" si="1982"/>
        <v>-961</v>
      </c>
      <c r="CX1565">
        <f t="shared" si="2025"/>
        <v>0</v>
      </c>
    </row>
    <row r="1566" spans="1:102">
      <c r="A1566" s="193">
        <v>34652</v>
      </c>
      <c r="B1566" t="s">
        <v>950</v>
      </c>
      <c r="C1566" t="s">
        <v>951</v>
      </c>
      <c r="D1566" t="s">
        <v>965</v>
      </c>
      <c r="E1566" t="s">
        <v>2765</v>
      </c>
      <c r="F1566" t="s">
        <v>2766</v>
      </c>
      <c r="G1566" t="s">
        <v>8</v>
      </c>
      <c r="H1566" t="s">
        <v>8</v>
      </c>
      <c r="I1566" t="s">
        <v>8</v>
      </c>
      <c r="J1566">
        <v>0</v>
      </c>
      <c r="K1566" t="s">
        <v>1847</v>
      </c>
      <c r="L1566">
        <v>34</v>
      </c>
      <c r="M1566" t="s">
        <v>2</v>
      </c>
      <c r="N1566" t="s">
        <v>954</v>
      </c>
      <c r="O1566">
        <v>47150</v>
      </c>
      <c r="P1566" t="s">
        <v>6</v>
      </c>
      <c r="Q1566">
        <v>91</v>
      </c>
      <c r="R1566" s="193">
        <v>34652</v>
      </c>
      <c r="S1566" s="193">
        <v>73050</v>
      </c>
      <c r="T1566">
        <v>100</v>
      </c>
      <c r="U1566" t="s">
        <v>955</v>
      </c>
      <c r="V1566" t="str">
        <f t="shared" si="1983"/>
        <v>1994</v>
      </c>
      <c r="W1566" s="211">
        <f t="shared" si="2026"/>
        <v>-1000</v>
      </c>
      <c r="X1566">
        <f t="shared" si="1984"/>
        <v>0</v>
      </c>
      <c r="Y1566">
        <f t="shared" si="1946"/>
        <v>-999</v>
      </c>
      <c r="Z1566">
        <f t="shared" si="1985"/>
        <v>0</v>
      </c>
      <c r="AA1566">
        <f t="shared" si="1947"/>
        <v>-998</v>
      </c>
      <c r="AB1566">
        <f t="shared" si="1986"/>
        <v>0</v>
      </c>
      <c r="AC1566">
        <f t="shared" si="1948"/>
        <v>-997</v>
      </c>
      <c r="AD1566">
        <f t="shared" si="1987"/>
        <v>0</v>
      </c>
      <c r="AE1566">
        <f t="shared" si="1988"/>
        <v>-996</v>
      </c>
      <c r="AF1566">
        <f t="shared" si="1989"/>
        <v>0</v>
      </c>
      <c r="AG1566">
        <f t="shared" si="1949"/>
        <v>-995</v>
      </c>
      <c r="AH1566">
        <f t="shared" si="1990"/>
        <v>0</v>
      </c>
      <c r="AI1566">
        <f t="shared" si="1950"/>
        <v>-994</v>
      </c>
      <c r="AJ1566">
        <f t="shared" si="1991"/>
        <v>0</v>
      </c>
      <c r="AK1566">
        <f t="shared" si="1951"/>
        <v>-993</v>
      </c>
      <c r="AL1566">
        <f t="shared" si="1992"/>
        <v>0</v>
      </c>
      <c r="AM1566">
        <f t="shared" si="1993"/>
        <v>-992</v>
      </c>
      <c r="AN1566">
        <f t="shared" si="1994"/>
        <v>0</v>
      </c>
      <c r="AO1566">
        <f t="shared" si="1952"/>
        <v>-991</v>
      </c>
      <c r="AP1566">
        <f t="shared" si="1995"/>
        <v>0</v>
      </c>
      <c r="AQ1566">
        <f t="shared" si="1953"/>
        <v>-990</v>
      </c>
      <c r="AR1566">
        <f t="shared" si="1996"/>
        <v>0</v>
      </c>
      <c r="AS1566">
        <f t="shared" si="1954"/>
        <v>-989</v>
      </c>
      <c r="AT1566">
        <f t="shared" si="1997"/>
        <v>0</v>
      </c>
      <c r="AU1566">
        <f t="shared" si="1955"/>
        <v>-988</v>
      </c>
      <c r="AV1566">
        <f t="shared" si="1998"/>
        <v>0</v>
      </c>
      <c r="AW1566">
        <f t="shared" si="1956"/>
        <v>-987</v>
      </c>
      <c r="AX1566">
        <f t="shared" si="1999"/>
        <v>0</v>
      </c>
      <c r="AY1566">
        <f t="shared" si="1957"/>
        <v>-986</v>
      </c>
      <c r="AZ1566">
        <f t="shared" si="2000"/>
        <v>0</v>
      </c>
      <c r="BA1566">
        <f t="shared" si="1958"/>
        <v>-985</v>
      </c>
      <c r="BB1566">
        <f t="shared" si="2001"/>
        <v>0</v>
      </c>
      <c r="BC1566">
        <f t="shared" si="1959"/>
        <v>-984</v>
      </c>
      <c r="BD1566">
        <f t="shared" si="2002"/>
        <v>0</v>
      </c>
      <c r="BE1566">
        <f t="shared" si="1960"/>
        <v>-983</v>
      </c>
      <c r="BF1566">
        <f t="shared" si="2003"/>
        <v>0</v>
      </c>
      <c r="BG1566">
        <f t="shared" si="1961"/>
        <v>-982</v>
      </c>
      <c r="BH1566">
        <f t="shared" si="2004"/>
        <v>0</v>
      </c>
      <c r="BI1566">
        <f t="shared" si="1962"/>
        <v>-981</v>
      </c>
      <c r="BJ1566">
        <f t="shared" si="2005"/>
        <v>0</v>
      </c>
      <c r="BK1566">
        <f t="shared" si="1963"/>
        <v>-980</v>
      </c>
      <c r="BL1566">
        <f t="shared" si="2006"/>
        <v>0</v>
      </c>
      <c r="BM1566">
        <f t="shared" si="1964"/>
        <v>-979</v>
      </c>
      <c r="BN1566">
        <f t="shared" si="2007"/>
        <v>0</v>
      </c>
      <c r="BO1566">
        <f t="shared" si="1965"/>
        <v>-978</v>
      </c>
      <c r="BP1566">
        <f t="shared" si="2008"/>
        <v>0</v>
      </c>
      <c r="BQ1566">
        <f t="shared" si="1966"/>
        <v>-977</v>
      </c>
      <c r="BR1566">
        <f t="shared" si="2009"/>
        <v>0</v>
      </c>
      <c r="BS1566">
        <f t="shared" si="1967"/>
        <v>-976</v>
      </c>
      <c r="BT1566">
        <f t="shared" si="2010"/>
        <v>0</v>
      </c>
      <c r="BU1566">
        <f t="shared" si="1968"/>
        <v>-975</v>
      </c>
      <c r="BV1566">
        <f t="shared" si="2011"/>
        <v>0</v>
      </c>
      <c r="BW1566">
        <f t="shared" si="1969"/>
        <v>-974</v>
      </c>
      <c r="BX1566">
        <f t="shared" si="2012"/>
        <v>0</v>
      </c>
      <c r="BY1566">
        <f t="shared" si="1970"/>
        <v>-973</v>
      </c>
      <c r="BZ1566">
        <f t="shared" si="2013"/>
        <v>0</v>
      </c>
      <c r="CA1566">
        <f t="shared" si="1971"/>
        <v>-972</v>
      </c>
      <c r="CB1566">
        <f t="shared" si="2014"/>
        <v>0</v>
      </c>
      <c r="CC1566">
        <f t="shared" si="1972"/>
        <v>-971</v>
      </c>
      <c r="CD1566">
        <f t="shared" si="2015"/>
        <v>0</v>
      </c>
      <c r="CE1566">
        <f t="shared" si="1973"/>
        <v>-970</v>
      </c>
      <c r="CF1566">
        <f t="shared" si="2016"/>
        <v>0</v>
      </c>
      <c r="CG1566">
        <f t="shared" si="1974"/>
        <v>-969</v>
      </c>
      <c r="CH1566">
        <f t="shared" si="2017"/>
        <v>0</v>
      </c>
      <c r="CI1566">
        <f t="shared" si="1975"/>
        <v>-968</v>
      </c>
      <c r="CJ1566">
        <f t="shared" si="2018"/>
        <v>0</v>
      </c>
      <c r="CK1566">
        <f t="shared" si="1976"/>
        <v>-967</v>
      </c>
      <c r="CL1566">
        <f t="shared" si="2019"/>
        <v>0</v>
      </c>
      <c r="CM1566">
        <f t="shared" si="1977"/>
        <v>-966</v>
      </c>
      <c r="CN1566">
        <f t="shared" si="2020"/>
        <v>0</v>
      </c>
      <c r="CO1566">
        <f t="shared" si="1978"/>
        <v>-965</v>
      </c>
      <c r="CP1566">
        <f t="shared" si="2021"/>
        <v>0</v>
      </c>
      <c r="CQ1566">
        <f t="shared" si="1979"/>
        <v>-964</v>
      </c>
      <c r="CR1566">
        <f t="shared" si="2022"/>
        <v>0</v>
      </c>
      <c r="CS1566">
        <f t="shared" si="1980"/>
        <v>-963</v>
      </c>
      <c r="CT1566">
        <f t="shared" si="2023"/>
        <v>0</v>
      </c>
      <c r="CU1566">
        <f t="shared" si="1981"/>
        <v>-962</v>
      </c>
      <c r="CV1566">
        <f t="shared" si="2024"/>
        <v>0</v>
      </c>
      <c r="CW1566">
        <f t="shared" si="1982"/>
        <v>-961</v>
      </c>
      <c r="CX1566">
        <f t="shared" si="2025"/>
        <v>0</v>
      </c>
    </row>
    <row r="1567" spans="1:102">
      <c r="A1567" s="193">
        <v>37510</v>
      </c>
      <c r="B1567" t="s">
        <v>950</v>
      </c>
      <c r="C1567" t="s">
        <v>951</v>
      </c>
      <c r="D1567" t="s">
        <v>1679</v>
      </c>
      <c r="E1567" t="s">
        <v>2767</v>
      </c>
      <c r="F1567" t="s">
        <v>1385</v>
      </c>
      <c r="G1567" t="s">
        <v>8</v>
      </c>
      <c r="H1567" t="s">
        <v>8</v>
      </c>
      <c r="I1567" t="s">
        <v>8</v>
      </c>
      <c r="J1567">
        <v>66</v>
      </c>
      <c r="K1567" t="s">
        <v>2635</v>
      </c>
      <c r="L1567">
        <v>83</v>
      </c>
      <c r="M1567" t="s">
        <v>1401</v>
      </c>
      <c r="N1567" t="s">
        <v>979</v>
      </c>
      <c r="O1567">
        <v>47150</v>
      </c>
      <c r="P1567" t="s">
        <v>6</v>
      </c>
      <c r="Q1567">
        <v>91</v>
      </c>
      <c r="R1567" s="193">
        <v>37510</v>
      </c>
      <c r="S1567" t="s">
        <v>1381</v>
      </c>
      <c r="T1567">
        <v>250</v>
      </c>
      <c r="U1567" t="s">
        <v>955</v>
      </c>
      <c r="V1567" t="str">
        <f t="shared" si="1983"/>
        <v>2002</v>
      </c>
      <c r="W1567" s="211">
        <f t="shared" si="2026"/>
        <v>-1000</v>
      </c>
      <c r="X1567">
        <f t="shared" si="1984"/>
        <v>0</v>
      </c>
      <c r="Y1567">
        <f t="shared" si="1946"/>
        <v>-999</v>
      </c>
      <c r="Z1567">
        <f t="shared" si="1985"/>
        <v>0</v>
      </c>
      <c r="AA1567">
        <f t="shared" si="1947"/>
        <v>-998</v>
      </c>
      <c r="AB1567">
        <f t="shared" si="1986"/>
        <v>0</v>
      </c>
      <c r="AC1567">
        <f t="shared" si="1948"/>
        <v>-997</v>
      </c>
      <c r="AD1567">
        <f t="shared" si="1987"/>
        <v>0</v>
      </c>
      <c r="AE1567">
        <f t="shared" si="1988"/>
        <v>-996</v>
      </c>
      <c r="AF1567">
        <f t="shared" si="1989"/>
        <v>0</v>
      </c>
      <c r="AG1567">
        <f t="shared" si="1949"/>
        <v>-995</v>
      </c>
      <c r="AH1567">
        <f t="shared" si="1990"/>
        <v>0</v>
      </c>
      <c r="AI1567">
        <f t="shared" si="1950"/>
        <v>-994</v>
      </c>
      <c r="AJ1567">
        <f t="shared" si="1991"/>
        <v>0</v>
      </c>
      <c r="AK1567">
        <f t="shared" si="1951"/>
        <v>-993</v>
      </c>
      <c r="AL1567">
        <f t="shared" si="1992"/>
        <v>0</v>
      </c>
      <c r="AM1567">
        <f t="shared" si="1993"/>
        <v>-992</v>
      </c>
      <c r="AN1567">
        <f t="shared" si="1994"/>
        <v>0</v>
      </c>
      <c r="AO1567">
        <f t="shared" si="1952"/>
        <v>-991</v>
      </c>
      <c r="AP1567">
        <f t="shared" si="1995"/>
        <v>0</v>
      </c>
      <c r="AQ1567">
        <f t="shared" si="1953"/>
        <v>-990</v>
      </c>
      <c r="AR1567">
        <f t="shared" si="1996"/>
        <v>0</v>
      </c>
      <c r="AS1567">
        <f t="shared" si="1954"/>
        <v>-989</v>
      </c>
      <c r="AT1567">
        <f t="shared" si="1997"/>
        <v>0</v>
      </c>
      <c r="AU1567">
        <f t="shared" si="1955"/>
        <v>-988</v>
      </c>
      <c r="AV1567">
        <f t="shared" si="1998"/>
        <v>0</v>
      </c>
      <c r="AW1567">
        <f t="shared" si="1956"/>
        <v>-987</v>
      </c>
      <c r="AX1567">
        <f t="shared" si="1999"/>
        <v>0</v>
      </c>
      <c r="AY1567">
        <f t="shared" si="1957"/>
        <v>-986</v>
      </c>
      <c r="AZ1567">
        <f t="shared" si="2000"/>
        <v>0</v>
      </c>
      <c r="BA1567">
        <f t="shared" si="1958"/>
        <v>-985</v>
      </c>
      <c r="BB1567">
        <f t="shared" si="2001"/>
        <v>0</v>
      </c>
      <c r="BC1567">
        <f t="shared" si="1959"/>
        <v>-984</v>
      </c>
      <c r="BD1567">
        <f t="shared" si="2002"/>
        <v>0</v>
      </c>
      <c r="BE1567">
        <f t="shared" si="1960"/>
        <v>-983</v>
      </c>
      <c r="BF1567">
        <f t="shared" si="2003"/>
        <v>0</v>
      </c>
      <c r="BG1567">
        <f t="shared" si="1961"/>
        <v>-982</v>
      </c>
      <c r="BH1567">
        <f t="shared" si="2004"/>
        <v>0</v>
      </c>
      <c r="BI1567">
        <f t="shared" si="1962"/>
        <v>-981</v>
      </c>
      <c r="BJ1567">
        <f t="shared" si="2005"/>
        <v>0</v>
      </c>
      <c r="BK1567">
        <f t="shared" si="1963"/>
        <v>-980</v>
      </c>
      <c r="BL1567">
        <f t="shared" si="2006"/>
        <v>0</v>
      </c>
      <c r="BM1567">
        <f t="shared" si="1964"/>
        <v>-979</v>
      </c>
      <c r="BN1567">
        <f t="shared" si="2007"/>
        <v>0</v>
      </c>
      <c r="BO1567">
        <f t="shared" si="1965"/>
        <v>-978</v>
      </c>
      <c r="BP1567">
        <f t="shared" si="2008"/>
        <v>0</v>
      </c>
      <c r="BQ1567">
        <f t="shared" si="1966"/>
        <v>-977</v>
      </c>
      <c r="BR1567">
        <f t="shared" si="2009"/>
        <v>0</v>
      </c>
      <c r="BS1567">
        <f t="shared" si="1967"/>
        <v>-976</v>
      </c>
      <c r="BT1567">
        <f t="shared" si="2010"/>
        <v>0</v>
      </c>
      <c r="BU1567">
        <f t="shared" si="1968"/>
        <v>-975</v>
      </c>
      <c r="BV1567">
        <f t="shared" si="2011"/>
        <v>0</v>
      </c>
      <c r="BW1567">
        <f t="shared" si="1969"/>
        <v>-974</v>
      </c>
      <c r="BX1567">
        <f t="shared" si="2012"/>
        <v>0</v>
      </c>
      <c r="BY1567">
        <f t="shared" si="1970"/>
        <v>-973</v>
      </c>
      <c r="BZ1567">
        <f t="shared" si="2013"/>
        <v>0</v>
      </c>
      <c r="CA1567">
        <f t="shared" si="1971"/>
        <v>-972</v>
      </c>
      <c r="CB1567">
        <f t="shared" si="2014"/>
        <v>0</v>
      </c>
      <c r="CC1567">
        <f t="shared" si="1972"/>
        <v>-971</v>
      </c>
      <c r="CD1567">
        <f t="shared" si="2015"/>
        <v>0</v>
      </c>
      <c r="CE1567">
        <f t="shared" si="1973"/>
        <v>-970</v>
      </c>
      <c r="CF1567">
        <f t="shared" si="2016"/>
        <v>0</v>
      </c>
      <c r="CG1567">
        <f t="shared" si="1974"/>
        <v>-969</v>
      </c>
      <c r="CH1567">
        <f t="shared" si="2017"/>
        <v>0</v>
      </c>
      <c r="CI1567">
        <f t="shared" si="1975"/>
        <v>-968</v>
      </c>
      <c r="CJ1567">
        <f t="shared" si="2018"/>
        <v>0</v>
      </c>
      <c r="CK1567">
        <f t="shared" si="1976"/>
        <v>-967</v>
      </c>
      <c r="CL1567">
        <f t="shared" si="2019"/>
        <v>0</v>
      </c>
      <c r="CM1567">
        <f t="shared" si="1977"/>
        <v>-966</v>
      </c>
      <c r="CN1567">
        <f t="shared" si="2020"/>
        <v>0</v>
      </c>
      <c r="CO1567">
        <f t="shared" si="1978"/>
        <v>-965</v>
      </c>
      <c r="CP1567">
        <f t="shared" si="2021"/>
        <v>0</v>
      </c>
      <c r="CQ1567">
        <f t="shared" si="1979"/>
        <v>-964</v>
      </c>
      <c r="CR1567">
        <f t="shared" si="2022"/>
        <v>0</v>
      </c>
      <c r="CS1567">
        <f t="shared" si="1980"/>
        <v>-963</v>
      </c>
      <c r="CT1567">
        <f t="shared" si="2023"/>
        <v>0</v>
      </c>
      <c r="CU1567">
        <f t="shared" si="1981"/>
        <v>-962</v>
      </c>
      <c r="CV1567">
        <f t="shared" si="2024"/>
        <v>0</v>
      </c>
      <c r="CW1567">
        <f t="shared" si="1982"/>
        <v>-961</v>
      </c>
      <c r="CX1567">
        <f t="shared" si="2025"/>
        <v>0</v>
      </c>
    </row>
    <row r="1568" spans="1:102">
      <c r="A1568" s="193">
        <v>37257</v>
      </c>
      <c r="B1568" t="s">
        <v>950</v>
      </c>
      <c r="C1568" t="s">
        <v>951</v>
      </c>
      <c r="D1568" t="s">
        <v>961</v>
      </c>
      <c r="E1568" t="s">
        <v>2768</v>
      </c>
      <c r="F1568" t="s">
        <v>2768</v>
      </c>
      <c r="G1568" t="s">
        <v>8</v>
      </c>
      <c r="H1568" t="s">
        <v>8</v>
      </c>
      <c r="I1568" t="s">
        <v>8</v>
      </c>
      <c r="J1568">
        <v>66</v>
      </c>
      <c r="K1568" t="s">
        <v>2635</v>
      </c>
      <c r="L1568">
        <v>83</v>
      </c>
      <c r="M1568" t="s">
        <v>1401</v>
      </c>
      <c r="N1568" t="s">
        <v>979</v>
      </c>
      <c r="O1568">
        <v>47150</v>
      </c>
      <c r="P1568" t="s">
        <v>6</v>
      </c>
      <c r="Q1568">
        <v>91</v>
      </c>
      <c r="R1568" s="193">
        <v>39107</v>
      </c>
      <c r="S1568" s="193">
        <v>39107</v>
      </c>
      <c r="T1568">
        <v>250</v>
      </c>
      <c r="U1568" t="s">
        <v>955</v>
      </c>
      <c r="V1568" t="str">
        <f t="shared" si="1983"/>
        <v>2002</v>
      </c>
      <c r="W1568" s="211">
        <f t="shared" si="2026"/>
        <v>-1000</v>
      </c>
      <c r="X1568">
        <f t="shared" si="1984"/>
        <v>0</v>
      </c>
      <c r="Y1568">
        <f t="shared" si="1946"/>
        <v>-999</v>
      </c>
      <c r="Z1568">
        <f t="shared" si="1985"/>
        <v>0</v>
      </c>
      <c r="AA1568">
        <f t="shared" si="1947"/>
        <v>-998</v>
      </c>
      <c r="AB1568">
        <f t="shared" si="1986"/>
        <v>0</v>
      </c>
      <c r="AC1568">
        <f t="shared" si="1948"/>
        <v>-997</v>
      </c>
      <c r="AD1568">
        <f t="shared" si="1987"/>
        <v>0</v>
      </c>
      <c r="AE1568">
        <f t="shared" si="1988"/>
        <v>-996</v>
      </c>
      <c r="AF1568">
        <f t="shared" si="1989"/>
        <v>0</v>
      </c>
      <c r="AG1568">
        <f t="shared" si="1949"/>
        <v>-995</v>
      </c>
      <c r="AH1568">
        <f t="shared" si="1990"/>
        <v>0</v>
      </c>
      <c r="AI1568">
        <f t="shared" si="1950"/>
        <v>-994</v>
      </c>
      <c r="AJ1568">
        <f t="shared" si="1991"/>
        <v>0</v>
      </c>
      <c r="AK1568">
        <f t="shared" si="1951"/>
        <v>-993</v>
      </c>
      <c r="AL1568">
        <f t="shared" si="1992"/>
        <v>0</v>
      </c>
      <c r="AM1568">
        <f t="shared" si="1993"/>
        <v>-992</v>
      </c>
      <c r="AN1568">
        <f t="shared" si="1994"/>
        <v>0</v>
      </c>
      <c r="AO1568">
        <f t="shared" si="1952"/>
        <v>-991</v>
      </c>
      <c r="AP1568">
        <f t="shared" si="1995"/>
        <v>0</v>
      </c>
      <c r="AQ1568">
        <f t="shared" si="1953"/>
        <v>-990</v>
      </c>
      <c r="AR1568">
        <f t="shared" si="1996"/>
        <v>0</v>
      </c>
      <c r="AS1568">
        <f t="shared" si="1954"/>
        <v>-989</v>
      </c>
      <c r="AT1568">
        <f t="shared" si="1997"/>
        <v>0</v>
      </c>
      <c r="AU1568">
        <f t="shared" si="1955"/>
        <v>-988</v>
      </c>
      <c r="AV1568">
        <f t="shared" si="1998"/>
        <v>0</v>
      </c>
      <c r="AW1568">
        <f t="shared" si="1956"/>
        <v>-987</v>
      </c>
      <c r="AX1568">
        <f t="shared" si="1999"/>
        <v>0</v>
      </c>
      <c r="AY1568">
        <f t="shared" si="1957"/>
        <v>-986</v>
      </c>
      <c r="AZ1568">
        <f t="shared" si="2000"/>
        <v>0</v>
      </c>
      <c r="BA1568">
        <f t="shared" si="1958"/>
        <v>-985</v>
      </c>
      <c r="BB1568">
        <f t="shared" si="2001"/>
        <v>0</v>
      </c>
      <c r="BC1568">
        <f t="shared" si="1959"/>
        <v>-984</v>
      </c>
      <c r="BD1568">
        <f t="shared" si="2002"/>
        <v>0</v>
      </c>
      <c r="BE1568">
        <f t="shared" si="1960"/>
        <v>-983</v>
      </c>
      <c r="BF1568">
        <f t="shared" si="2003"/>
        <v>0</v>
      </c>
      <c r="BG1568">
        <f t="shared" si="1961"/>
        <v>-982</v>
      </c>
      <c r="BH1568">
        <f t="shared" si="2004"/>
        <v>0</v>
      </c>
      <c r="BI1568">
        <f t="shared" si="1962"/>
        <v>-981</v>
      </c>
      <c r="BJ1568">
        <f t="shared" si="2005"/>
        <v>0</v>
      </c>
      <c r="BK1568">
        <f t="shared" si="1963"/>
        <v>-980</v>
      </c>
      <c r="BL1568">
        <f t="shared" si="2006"/>
        <v>0</v>
      </c>
      <c r="BM1568">
        <f t="shared" si="1964"/>
        <v>-979</v>
      </c>
      <c r="BN1568">
        <f t="shared" si="2007"/>
        <v>0</v>
      </c>
      <c r="BO1568">
        <f t="shared" si="1965"/>
        <v>-978</v>
      </c>
      <c r="BP1568">
        <f t="shared" si="2008"/>
        <v>0</v>
      </c>
      <c r="BQ1568">
        <f t="shared" si="1966"/>
        <v>-977</v>
      </c>
      <c r="BR1568">
        <f t="shared" si="2009"/>
        <v>0</v>
      </c>
      <c r="BS1568">
        <f t="shared" si="1967"/>
        <v>-976</v>
      </c>
      <c r="BT1568">
        <f t="shared" si="2010"/>
        <v>0</v>
      </c>
      <c r="BU1568">
        <f t="shared" si="1968"/>
        <v>-975</v>
      </c>
      <c r="BV1568">
        <f t="shared" si="2011"/>
        <v>0</v>
      </c>
      <c r="BW1568">
        <f t="shared" si="1969"/>
        <v>-974</v>
      </c>
      <c r="BX1568">
        <f t="shared" si="2012"/>
        <v>0</v>
      </c>
      <c r="BY1568">
        <f t="shared" si="1970"/>
        <v>-973</v>
      </c>
      <c r="BZ1568">
        <f t="shared" si="2013"/>
        <v>0</v>
      </c>
      <c r="CA1568">
        <f t="shared" si="1971"/>
        <v>-972</v>
      </c>
      <c r="CB1568">
        <f t="shared" si="2014"/>
        <v>0</v>
      </c>
      <c r="CC1568">
        <f t="shared" si="1972"/>
        <v>-971</v>
      </c>
      <c r="CD1568">
        <f t="shared" si="2015"/>
        <v>0</v>
      </c>
      <c r="CE1568">
        <f t="shared" si="1973"/>
        <v>-970</v>
      </c>
      <c r="CF1568">
        <f t="shared" si="2016"/>
        <v>0</v>
      </c>
      <c r="CG1568">
        <f t="shared" si="1974"/>
        <v>-969</v>
      </c>
      <c r="CH1568">
        <f t="shared" si="2017"/>
        <v>0</v>
      </c>
      <c r="CI1568">
        <f t="shared" si="1975"/>
        <v>-968</v>
      </c>
      <c r="CJ1568">
        <f t="shared" si="2018"/>
        <v>0</v>
      </c>
      <c r="CK1568">
        <f t="shared" si="1976"/>
        <v>-967</v>
      </c>
      <c r="CL1568">
        <f t="shared" si="2019"/>
        <v>0</v>
      </c>
      <c r="CM1568">
        <f t="shared" si="1977"/>
        <v>-966</v>
      </c>
      <c r="CN1568">
        <f t="shared" si="2020"/>
        <v>0</v>
      </c>
      <c r="CO1568">
        <f t="shared" si="1978"/>
        <v>-965</v>
      </c>
      <c r="CP1568">
        <f t="shared" si="2021"/>
        <v>0</v>
      </c>
      <c r="CQ1568">
        <f t="shared" si="1979"/>
        <v>-964</v>
      </c>
      <c r="CR1568">
        <f t="shared" si="2022"/>
        <v>0</v>
      </c>
      <c r="CS1568">
        <f t="shared" si="1980"/>
        <v>-963</v>
      </c>
      <c r="CT1568">
        <f t="shared" si="2023"/>
        <v>0</v>
      </c>
      <c r="CU1568">
        <f t="shared" si="1981"/>
        <v>-962</v>
      </c>
      <c r="CV1568">
        <f t="shared" si="2024"/>
        <v>0</v>
      </c>
      <c r="CW1568">
        <f t="shared" si="1982"/>
        <v>-961</v>
      </c>
      <c r="CX1568">
        <f t="shared" si="2025"/>
        <v>0</v>
      </c>
    </row>
    <row r="1569" spans="1:102">
      <c r="A1569" s="193">
        <v>37257</v>
      </c>
      <c r="B1569" t="s">
        <v>950</v>
      </c>
      <c r="C1569" t="s">
        <v>951</v>
      </c>
      <c r="D1569" t="s">
        <v>961</v>
      </c>
      <c r="E1569" t="s">
        <v>2769</v>
      </c>
      <c r="F1569" t="s">
        <v>2770</v>
      </c>
      <c r="G1569" t="s">
        <v>8</v>
      </c>
      <c r="H1569" t="s">
        <v>8</v>
      </c>
      <c r="I1569" t="s">
        <v>8</v>
      </c>
      <c r="J1569">
        <v>66</v>
      </c>
      <c r="K1569" t="s">
        <v>2635</v>
      </c>
      <c r="L1569">
        <v>83</v>
      </c>
      <c r="M1569" t="s">
        <v>1401</v>
      </c>
      <c r="N1569" t="s">
        <v>979</v>
      </c>
      <c r="O1569">
        <v>47150</v>
      </c>
      <c r="P1569" t="s">
        <v>6</v>
      </c>
      <c r="Q1569">
        <v>91</v>
      </c>
      <c r="R1569" s="193">
        <v>41295</v>
      </c>
      <c r="S1569" s="193">
        <v>41233</v>
      </c>
      <c r="T1569">
        <v>250</v>
      </c>
      <c r="U1569" t="s">
        <v>955</v>
      </c>
      <c r="V1569" t="str">
        <f t="shared" si="1983"/>
        <v>2002</v>
      </c>
      <c r="W1569" s="211">
        <f t="shared" si="2026"/>
        <v>-1000</v>
      </c>
      <c r="X1569">
        <f t="shared" si="1984"/>
        <v>0</v>
      </c>
      <c r="Y1569">
        <f t="shared" si="1946"/>
        <v>-999</v>
      </c>
      <c r="Z1569">
        <f t="shared" si="1985"/>
        <v>0</v>
      </c>
      <c r="AA1569">
        <f t="shared" si="1947"/>
        <v>-998</v>
      </c>
      <c r="AB1569">
        <f t="shared" si="1986"/>
        <v>0</v>
      </c>
      <c r="AC1569">
        <f t="shared" si="1948"/>
        <v>-997</v>
      </c>
      <c r="AD1569">
        <f t="shared" si="1987"/>
        <v>0</v>
      </c>
      <c r="AE1569">
        <f t="shared" si="1988"/>
        <v>-996</v>
      </c>
      <c r="AF1569">
        <f t="shared" si="1989"/>
        <v>0</v>
      </c>
      <c r="AG1569">
        <f t="shared" si="1949"/>
        <v>-995</v>
      </c>
      <c r="AH1569">
        <f t="shared" si="1990"/>
        <v>0</v>
      </c>
      <c r="AI1569">
        <f t="shared" si="1950"/>
        <v>-994</v>
      </c>
      <c r="AJ1569">
        <f t="shared" si="1991"/>
        <v>0</v>
      </c>
      <c r="AK1569">
        <f t="shared" si="1951"/>
        <v>-993</v>
      </c>
      <c r="AL1569">
        <f t="shared" si="1992"/>
        <v>0</v>
      </c>
      <c r="AM1569">
        <f t="shared" si="1993"/>
        <v>-992</v>
      </c>
      <c r="AN1569">
        <f t="shared" si="1994"/>
        <v>0</v>
      </c>
      <c r="AO1569">
        <f t="shared" si="1952"/>
        <v>-991</v>
      </c>
      <c r="AP1569">
        <f t="shared" si="1995"/>
        <v>0</v>
      </c>
      <c r="AQ1569">
        <f t="shared" si="1953"/>
        <v>-990</v>
      </c>
      <c r="AR1569">
        <f t="shared" si="1996"/>
        <v>0</v>
      </c>
      <c r="AS1569">
        <f t="shared" si="1954"/>
        <v>-989</v>
      </c>
      <c r="AT1569">
        <f t="shared" si="1997"/>
        <v>0</v>
      </c>
      <c r="AU1569">
        <f t="shared" si="1955"/>
        <v>-988</v>
      </c>
      <c r="AV1569">
        <f t="shared" si="1998"/>
        <v>0</v>
      </c>
      <c r="AW1569">
        <f t="shared" si="1956"/>
        <v>-987</v>
      </c>
      <c r="AX1569">
        <f t="shared" si="1999"/>
        <v>0</v>
      </c>
      <c r="AY1569">
        <f t="shared" si="1957"/>
        <v>-986</v>
      </c>
      <c r="AZ1569">
        <f t="shared" si="2000"/>
        <v>0</v>
      </c>
      <c r="BA1569">
        <f t="shared" si="1958"/>
        <v>-985</v>
      </c>
      <c r="BB1569">
        <f t="shared" si="2001"/>
        <v>0</v>
      </c>
      <c r="BC1569">
        <f t="shared" si="1959"/>
        <v>-984</v>
      </c>
      <c r="BD1569">
        <f t="shared" si="2002"/>
        <v>0</v>
      </c>
      <c r="BE1569">
        <f t="shared" si="1960"/>
        <v>-983</v>
      </c>
      <c r="BF1569">
        <f t="shared" si="2003"/>
        <v>0</v>
      </c>
      <c r="BG1569">
        <f t="shared" si="1961"/>
        <v>-982</v>
      </c>
      <c r="BH1569">
        <f t="shared" si="2004"/>
        <v>0</v>
      </c>
      <c r="BI1569">
        <f t="shared" si="1962"/>
        <v>-981</v>
      </c>
      <c r="BJ1569">
        <f t="shared" si="2005"/>
        <v>0</v>
      </c>
      <c r="BK1569">
        <f t="shared" si="1963"/>
        <v>-980</v>
      </c>
      <c r="BL1569">
        <f t="shared" si="2006"/>
        <v>0</v>
      </c>
      <c r="BM1569">
        <f t="shared" si="1964"/>
        <v>-979</v>
      </c>
      <c r="BN1569">
        <f t="shared" si="2007"/>
        <v>0</v>
      </c>
      <c r="BO1569">
        <f t="shared" si="1965"/>
        <v>-978</v>
      </c>
      <c r="BP1569">
        <f t="shared" si="2008"/>
        <v>0</v>
      </c>
      <c r="BQ1569">
        <f t="shared" si="1966"/>
        <v>-977</v>
      </c>
      <c r="BR1569">
        <f t="shared" si="2009"/>
        <v>0</v>
      </c>
      <c r="BS1569">
        <f t="shared" si="1967"/>
        <v>-976</v>
      </c>
      <c r="BT1569">
        <f t="shared" si="2010"/>
        <v>0</v>
      </c>
      <c r="BU1569">
        <f t="shared" si="1968"/>
        <v>-975</v>
      </c>
      <c r="BV1569">
        <f t="shared" si="2011"/>
        <v>0</v>
      </c>
      <c r="BW1569">
        <f t="shared" si="1969"/>
        <v>-974</v>
      </c>
      <c r="BX1569">
        <f t="shared" si="2012"/>
        <v>0</v>
      </c>
      <c r="BY1569">
        <f t="shared" si="1970"/>
        <v>-973</v>
      </c>
      <c r="BZ1569">
        <f t="shared" si="2013"/>
        <v>0</v>
      </c>
      <c r="CA1569">
        <f t="shared" si="1971"/>
        <v>-972</v>
      </c>
      <c r="CB1569">
        <f t="shared" si="2014"/>
        <v>0</v>
      </c>
      <c r="CC1569">
        <f t="shared" si="1972"/>
        <v>-971</v>
      </c>
      <c r="CD1569">
        <f t="shared" si="2015"/>
        <v>0</v>
      </c>
      <c r="CE1569">
        <f t="shared" si="1973"/>
        <v>-970</v>
      </c>
      <c r="CF1569">
        <f t="shared" si="2016"/>
        <v>0</v>
      </c>
      <c r="CG1569">
        <f t="shared" si="1974"/>
        <v>-969</v>
      </c>
      <c r="CH1569">
        <f t="shared" si="2017"/>
        <v>0</v>
      </c>
      <c r="CI1569">
        <f t="shared" si="1975"/>
        <v>-968</v>
      </c>
      <c r="CJ1569">
        <f t="shared" si="2018"/>
        <v>0</v>
      </c>
      <c r="CK1569">
        <f t="shared" si="1976"/>
        <v>-967</v>
      </c>
      <c r="CL1569">
        <f t="shared" si="2019"/>
        <v>0</v>
      </c>
      <c r="CM1569">
        <f t="shared" si="1977"/>
        <v>-966</v>
      </c>
      <c r="CN1569">
        <f t="shared" si="2020"/>
        <v>0</v>
      </c>
      <c r="CO1569">
        <f t="shared" si="1978"/>
        <v>-965</v>
      </c>
      <c r="CP1569">
        <f t="shared" si="2021"/>
        <v>0</v>
      </c>
      <c r="CQ1569">
        <f t="shared" si="1979"/>
        <v>-964</v>
      </c>
      <c r="CR1569">
        <f t="shared" si="2022"/>
        <v>0</v>
      </c>
      <c r="CS1569">
        <f t="shared" si="1980"/>
        <v>-963</v>
      </c>
      <c r="CT1569">
        <f t="shared" si="2023"/>
        <v>0</v>
      </c>
      <c r="CU1569">
        <f t="shared" si="1981"/>
        <v>-962</v>
      </c>
      <c r="CV1569">
        <f t="shared" si="2024"/>
        <v>0</v>
      </c>
      <c r="CW1569">
        <f t="shared" si="1982"/>
        <v>-961</v>
      </c>
      <c r="CX1569">
        <f t="shared" si="2025"/>
        <v>0</v>
      </c>
    </row>
    <row r="1570" spans="1:102">
      <c r="A1570" s="193">
        <v>37257</v>
      </c>
      <c r="B1570" t="s">
        <v>950</v>
      </c>
      <c r="C1570" t="s">
        <v>951</v>
      </c>
      <c r="D1570" t="s">
        <v>961</v>
      </c>
      <c r="E1570" t="s">
        <v>2771</v>
      </c>
      <c r="F1570" t="s">
        <v>2771</v>
      </c>
      <c r="G1570" t="s">
        <v>8</v>
      </c>
      <c r="H1570" t="s">
        <v>8</v>
      </c>
      <c r="I1570" t="s">
        <v>8</v>
      </c>
      <c r="J1570">
        <v>66</v>
      </c>
      <c r="K1570" t="s">
        <v>2635</v>
      </c>
      <c r="L1570">
        <v>83</v>
      </c>
      <c r="M1570" t="s">
        <v>1401</v>
      </c>
      <c r="N1570" t="s">
        <v>979</v>
      </c>
      <c r="O1570">
        <v>47150</v>
      </c>
      <c r="P1570" t="s">
        <v>6</v>
      </c>
      <c r="Q1570">
        <v>91</v>
      </c>
      <c r="R1570" s="193">
        <v>37257</v>
      </c>
      <c r="S1570" t="s">
        <v>1381</v>
      </c>
      <c r="T1570">
        <v>250</v>
      </c>
      <c r="U1570" t="s">
        <v>955</v>
      </c>
      <c r="V1570" t="str">
        <f t="shared" si="1983"/>
        <v>2002</v>
      </c>
      <c r="W1570" s="211">
        <f t="shared" si="2026"/>
        <v>-1000</v>
      </c>
      <c r="X1570">
        <f t="shared" si="1984"/>
        <v>0</v>
      </c>
      <c r="Y1570">
        <f t="shared" si="1946"/>
        <v>-999</v>
      </c>
      <c r="Z1570">
        <f t="shared" si="1985"/>
        <v>0</v>
      </c>
      <c r="AA1570">
        <f t="shared" si="1947"/>
        <v>-998</v>
      </c>
      <c r="AB1570">
        <f t="shared" si="1986"/>
        <v>0</v>
      </c>
      <c r="AC1570">
        <f t="shared" si="1948"/>
        <v>-997</v>
      </c>
      <c r="AD1570">
        <f t="shared" si="1987"/>
        <v>0</v>
      </c>
      <c r="AE1570">
        <f t="shared" si="1988"/>
        <v>-996</v>
      </c>
      <c r="AF1570">
        <f t="shared" si="1989"/>
        <v>0</v>
      </c>
      <c r="AG1570">
        <f t="shared" si="1949"/>
        <v>-995</v>
      </c>
      <c r="AH1570">
        <f t="shared" si="1990"/>
        <v>0</v>
      </c>
      <c r="AI1570">
        <f t="shared" si="1950"/>
        <v>-994</v>
      </c>
      <c r="AJ1570">
        <f t="shared" si="1991"/>
        <v>0</v>
      </c>
      <c r="AK1570">
        <f t="shared" si="1951"/>
        <v>-993</v>
      </c>
      <c r="AL1570">
        <f t="shared" si="1992"/>
        <v>0</v>
      </c>
      <c r="AM1570">
        <f t="shared" si="1993"/>
        <v>-992</v>
      </c>
      <c r="AN1570">
        <f t="shared" si="1994"/>
        <v>0</v>
      </c>
      <c r="AO1570">
        <f t="shared" si="1952"/>
        <v>-991</v>
      </c>
      <c r="AP1570">
        <f t="shared" si="1995"/>
        <v>0</v>
      </c>
      <c r="AQ1570">
        <f t="shared" si="1953"/>
        <v>-990</v>
      </c>
      <c r="AR1570">
        <f t="shared" si="1996"/>
        <v>0</v>
      </c>
      <c r="AS1570">
        <f t="shared" si="1954"/>
        <v>-989</v>
      </c>
      <c r="AT1570">
        <f t="shared" si="1997"/>
        <v>0</v>
      </c>
      <c r="AU1570">
        <f t="shared" si="1955"/>
        <v>-988</v>
      </c>
      <c r="AV1570">
        <f t="shared" si="1998"/>
        <v>0</v>
      </c>
      <c r="AW1570">
        <f t="shared" si="1956"/>
        <v>-987</v>
      </c>
      <c r="AX1570">
        <f t="shared" si="1999"/>
        <v>0</v>
      </c>
      <c r="AY1570">
        <f t="shared" si="1957"/>
        <v>-986</v>
      </c>
      <c r="AZ1570">
        <f t="shared" si="2000"/>
        <v>0</v>
      </c>
      <c r="BA1570">
        <f t="shared" si="1958"/>
        <v>-985</v>
      </c>
      <c r="BB1570">
        <f t="shared" si="2001"/>
        <v>0</v>
      </c>
      <c r="BC1570">
        <f t="shared" si="1959"/>
        <v>-984</v>
      </c>
      <c r="BD1570">
        <f t="shared" si="2002"/>
        <v>0</v>
      </c>
      <c r="BE1570">
        <f t="shared" si="1960"/>
        <v>-983</v>
      </c>
      <c r="BF1570">
        <f t="shared" si="2003"/>
        <v>0</v>
      </c>
      <c r="BG1570">
        <f t="shared" si="1961"/>
        <v>-982</v>
      </c>
      <c r="BH1570">
        <f t="shared" si="2004"/>
        <v>0</v>
      </c>
      <c r="BI1570">
        <f t="shared" si="1962"/>
        <v>-981</v>
      </c>
      <c r="BJ1570">
        <f t="shared" si="2005"/>
        <v>0</v>
      </c>
      <c r="BK1570">
        <f t="shared" si="1963"/>
        <v>-980</v>
      </c>
      <c r="BL1570">
        <f t="shared" si="2006"/>
        <v>0</v>
      </c>
      <c r="BM1570">
        <f t="shared" si="1964"/>
        <v>-979</v>
      </c>
      <c r="BN1570">
        <f t="shared" si="2007"/>
        <v>0</v>
      </c>
      <c r="BO1570">
        <f t="shared" si="1965"/>
        <v>-978</v>
      </c>
      <c r="BP1570">
        <f t="shared" si="2008"/>
        <v>0</v>
      </c>
      <c r="BQ1570">
        <f t="shared" si="1966"/>
        <v>-977</v>
      </c>
      <c r="BR1570">
        <f t="shared" si="2009"/>
        <v>0</v>
      </c>
      <c r="BS1570">
        <f t="shared" si="1967"/>
        <v>-976</v>
      </c>
      <c r="BT1570">
        <f t="shared" si="2010"/>
        <v>0</v>
      </c>
      <c r="BU1570">
        <f t="shared" si="1968"/>
        <v>-975</v>
      </c>
      <c r="BV1570">
        <f t="shared" si="2011"/>
        <v>0</v>
      </c>
      <c r="BW1570">
        <f t="shared" si="1969"/>
        <v>-974</v>
      </c>
      <c r="BX1570">
        <f t="shared" si="2012"/>
        <v>0</v>
      </c>
      <c r="BY1570">
        <f t="shared" si="1970"/>
        <v>-973</v>
      </c>
      <c r="BZ1570">
        <f t="shared" si="2013"/>
        <v>0</v>
      </c>
      <c r="CA1570">
        <f t="shared" si="1971"/>
        <v>-972</v>
      </c>
      <c r="CB1570">
        <f t="shared" si="2014"/>
        <v>0</v>
      </c>
      <c r="CC1570">
        <f t="shared" si="1972"/>
        <v>-971</v>
      </c>
      <c r="CD1570">
        <f t="shared" si="2015"/>
        <v>0</v>
      </c>
      <c r="CE1570">
        <f t="shared" si="1973"/>
        <v>-970</v>
      </c>
      <c r="CF1570">
        <f t="shared" si="2016"/>
        <v>0</v>
      </c>
      <c r="CG1570">
        <f t="shared" si="1974"/>
        <v>-969</v>
      </c>
      <c r="CH1570">
        <f t="shared" si="2017"/>
        <v>0</v>
      </c>
      <c r="CI1570">
        <f t="shared" si="1975"/>
        <v>-968</v>
      </c>
      <c r="CJ1570">
        <f t="shared" si="2018"/>
        <v>0</v>
      </c>
      <c r="CK1570">
        <f t="shared" si="1976"/>
        <v>-967</v>
      </c>
      <c r="CL1570">
        <f t="shared" si="2019"/>
        <v>0</v>
      </c>
      <c r="CM1570">
        <f t="shared" si="1977"/>
        <v>-966</v>
      </c>
      <c r="CN1570">
        <f t="shared" si="2020"/>
        <v>0</v>
      </c>
      <c r="CO1570">
        <f t="shared" si="1978"/>
        <v>-965</v>
      </c>
      <c r="CP1570">
        <f t="shared" si="2021"/>
        <v>0</v>
      </c>
      <c r="CQ1570">
        <f t="shared" si="1979"/>
        <v>-964</v>
      </c>
      <c r="CR1570">
        <f t="shared" si="2022"/>
        <v>0</v>
      </c>
      <c r="CS1570">
        <f t="shared" si="1980"/>
        <v>-963</v>
      </c>
      <c r="CT1570">
        <f t="shared" si="2023"/>
        <v>0</v>
      </c>
      <c r="CU1570">
        <f t="shared" si="1981"/>
        <v>-962</v>
      </c>
      <c r="CV1570">
        <f t="shared" si="2024"/>
        <v>0</v>
      </c>
      <c r="CW1570">
        <f t="shared" si="1982"/>
        <v>-961</v>
      </c>
      <c r="CX1570">
        <f t="shared" si="2025"/>
        <v>0</v>
      </c>
    </row>
    <row r="1571" spans="1:102">
      <c r="A1571" s="193">
        <v>34652</v>
      </c>
      <c r="B1571" t="s">
        <v>950</v>
      </c>
      <c r="C1571" t="s">
        <v>951</v>
      </c>
      <c r="D1571" t="s">
        <v>965</v>
      </c>
      <c r="E1571" t="s">
        <v>2772</v>
      </c>
      <c r="F1571" t="s">
        <v>2773</v>
      </c>
      <c r="G1571" t="s">
        <v>8</v>
      </c>
      <c r="H1571" t="s">
        <v>8</v>
      </c>
      <c r="I1571" t="s">
        <v>8</v>
      </c>
      <c r="J1571">
        <v>0</v>
      </c>
      <c r="K1571" t="s">
        <v>1847</v>
      </c>
      <c r="L1571">
        <v>34</v>
      </c>
      <c r="M1571" t="s">
        <v>2</v>
      </c>
      <c r="N1571" t="s">
        <v>954</v>
      </c>
      <c r="O1571">
        <v>47150</v>
      </c>
      <c r="P1571" t="s">
        <v>6</v>
      </c>
      <c r="Q1571">
        <v>91</v>
      </c>
      <c r="R1571" s="193">
        <v>34652</v>
      </c>
      <c r="S1571" s="193">
        <v>73050</v>
      </c>
      <c r="T1571">
        <v>100</v>
      </c>
      <c r="U1571" t="s">
        <v>955</v>
      </c>
      <c r="V1571" t="str">
        <f t="shared" si="1983"/>
        <v>1994</v>
      </c>
      <c r="W1571" s="211">
        <f t="shared" si="2026"/>
        <v>-1000</v>
      </c>
      <c r="X1571">
        <f t="shared" si="1984"/>
        <v>0</v>
      </c>
      <c r="Y1571">
        <f t="shared" si="1946"/>
        <v>-999</v>
      </c>
      <c r="Z1571">
        <f t="shared" si="1985"/>
        <v>0</v>
      </c>
      <c r="AA1571">
        <f t="shared" si="1947"/>
        <v>-998</v>
      </c>
      <c r="AB1571">
        <f t="shared" si="1986"/>
        <v>0</v>
      </c>
      <c r="AC1571">
        <f t="shared" si="1948"/>
        <v>-997</v>
      </c>
      <c r="AD1571">
        <f t="shared" si="1987"/>
        <v>0</v>
      </c>
      <c r="AE1571">
        <f t="shared" si="1988"/>
        <v>-996</v>
      </c>
      <c r="AF1571">
        <f t="shared" si="1989"/>
        <v>0</v>
      </c>
      <c r="AG1571">
        <f t="shared" si="1949"/>
        <v>-995</v>
      </c>
      <c r="AH1571">
        <f t="shared" si="1990"/>
        <v>0</v>
      </c>
      <c r="AI1571">
        <f t="shared" si="1950"/>
        <v>-994</v>
      </c>
      <c r="AJ1571">
        <f t="shared" si="1991"/>
        <v>0</v>
      </c>
      <c r="AK1571">
        <f t="shared" si="1951"/>
        <v>-993</v>
      </c>
      <c r="AL1571">
        <f t="shared" si="1992"/>
        <v>0</v>
      </c>
      <c r="AM1571">
        <f t="shared" si="1993"/>
        <v>-992</v>
      </c>
      <c r="AN1571">
        <f t="shared" si="1994"/>
        <v>0</v>
      </c>
      <c r="AO1571">
        <f t="shared" si="1952"/>
        <v>-991</v>
      </c>
      <c r="AP1571">
        <f t="shared" si="1995"/>
        <v>0</v>
      </c>
      <c r="AQ1571">
        <f t="shared" si="1953"/>
        <v>-990</v>
      </c>
      <c r="AR1571">
        <f t="shared" si="1996"/>
        <v>0</v>
      </c>
      <c r="AS1571">
        <f t="shared" si="1954"/>
        <v>-989</v>
      </c>
      <c r="AT1571">
        <f t="shared" si="1997"/>
        <v>0</v>
      </c>
      <c r="AU1571">
        <f t="shared" si="1955"/>
        <v>-988</v>
      </c>
      <c r="AV1571">
        <f t="shared" si="1998"/>
        <v>0</v>
      </c>
      <c r="AW1571">
        <f t="shared" si="1956"/>
        <v>-987</v>
      </c>
      <c r="AX1571">
        <f t="shared" si="1999"/>
        <v>0</v>
      </c>
      <c r="AY1571">
        <f t="shared" si="1957"/>
        <v>-986</v>
      </c>
      <c r="AZ1571">
        <f t="shared" si="2000"/>
        <v>0</v>
      </c>
      <c r="BA1571">
        <f t="shared" si="1958"/>
        <v>-985</v>
      </c>
      <c r="BB1571">
        <f t="shared" si="2001"/>
        <v>0</v>
      </c>
      <c r="BC1571">
        <f t="shared" si="1959"/>
        <v>-984</v>
      </c>
      <c r="BD1571">
        <f t="shared" si="2002"/>
        <v>0</v>
      </c>
      <c r="BE1571">
        <f t="shared" si="1960"/>
        <v>-983</v>
      </c>
      <c r="BF1571">
        <f t="shared" si="2003"/>
        <v>0</v>
      </c>
      <c r="BG1571">
        <f t="shared" si="1961"/>
        <v>-982</v>
      </c>
      <c r="BH1571">
        <f t="shared" si="2004"/>
        <v>0</v>
      </c>
      <c r="BI1571">
        <f t="shared" si="1962"/>
        <v>-981</v>
      </c>
      <c r="BJ1571">
        <f t="shared" si="2005"/>
        <v>0</v>
      </c>
      <c r="BK1571">
        <f t="shared" si="1963"/>
        <v>-980</v>
      </c>
      <c r="BL1571">
        <f t="shared" si="2006"/>
        <v>0</v>
      </c>
      <c r="BM1571">
        <f t="shared" si="1964"/>
        <v>-979</v>
      </c>
      <c r="BN1571">
        <f t="shared" si="2007"/>
        <v>0</v>
      </c>
      <c r="BO1571">
        <f t="shared" si="1965"/>
        <v>-978</v>
      </c>
      <c r="BP1571">
        <f t="shared" si="2008"/>
        <v>0</v>
      </c>
      <c r="BQ1571">
        <f t="shared" si="1966"/>
        <v>-977</v>
      </c>
      <c r="BR1571">
        <f t="shared" si="2009"/>
        <v>0</v>
      </c>
      <c r="BS1571">
        <f t="shared" si="1967"/>
        <v>-976</v>
      </c>
      <c r="BT1571">
        <f t="shared" si="2010"/>
        <v>0</v>
      </c>
      <c r="BU1571">
        <f t="shared" si="1968"/>
        <v>-975</v>
      </c>
      <c r="BV1571">
        <f t="shared" si="2011"/>
        <v>0</v>
      </c>
      <c r="BW1571">
        <f t="shared" si="1969"/>
        <v>-974</v>
      </c>
      <c r="BX1571">
        <f t="shared" si="2012"/>
        <v>0</v>
      </c>
      <c r="BY1571">
        <f t="shared" si="1970"/>
        <v>-973</v>
      </c>
      <c r="BZ1571">
        <f t="shared" si="2013"/>
        <v>0</v>
      </c>
      <c r="CA1571">
        <f t="shared" si="1971"/>
        <v>-972</v>
      </c>
      <c r="CB1571">
        <f t="shared" si="2014"/>
        <v>0</v>
      </c>
      <c r="CC1571">
        <f t="shared" si="1972"/>
        <v>-971</v>
      </c>
      <c r="CD1571">
        <f t="shared" si="2015"/>
        <v>0</v>
      </c>
      <c r="CE1571">
        <f t="shared" si="1973"/>
        <v>-970</v>
      </c>
      <c r="CF1571">
        <f t="shared" si="2016"/>
        <v>0</v>
      </c>
      <c r="CG1571">
        <f t="shared" si="1974"/>
        <v>-969</v>
      </c>
      <c r="CH1571">
        <f t="shared" si="2017"/>
        <v>0</v>
      </c>
      <c r="CI1571">
        <f t="shared" si="1975"/>
        <v>-968</v>
      </c>
      <c r="CJ1571">
        <f t="shared" si="2018"/>
        <v>0</v>
      </c>
      <c r="CK1571">
        <f t="shared" si="1976"/>
        <v>-967</v>
      </c>
      <c r="CL1571">
        <f t="shared" si="2019"/>
        <v>0</v>
      </c>
      <c r="CM1571">
        <f t="shared" si="1977"/>
        <v>-966</v>
      </c>
      <c r="CN1571">
        <f t="shared" si="2020"/>
        <v>0</v>
      </c>
      <c r="CO1571">
        <f t="shared" si="1978"/>
        <v>-965</v>
      </c>
      <c r="CP1571">
        <f t="shared" si="2021"/>
        <v>0</v>
      </c>
      <c r="CQ1571">
        <f t="shared" si="1979"/>
        <v>-964</v>
      </c>
      <c r="CR1571">
        <f t="shared" si="2022"/>
        <v>0</v>
      </c>
      <c r="CS1571">
        <f t="shared" si="1980"/>
        <v>-963</v>
      </c>
      <c r="CT1571">
        <f t="shared" si="2023"/>
        <v>0</v>
      </c>
      <c r="CU1571">
        <f t="shared" si="1981"/>
        <v>-962</v>
      </c>
      <c r="CV1571">
        <f t="shared" si="2024"/>
        <v>0</v>
      </c>
      <c r="CW1571">
        <f t="shared" si="1982"/>
        <v>-961</v>
      </c>
      <c r="CX1571">
        <f t="shared" si="2025"/>
        <v>0</v>
      </c>
    </row>
    <row r="1572" spans="1:102">
      <c r="A1572" s="193">
        <v>34639</v>
      </c>
      <c r="B1572" t="s">
        <v>950</v>
      </c>
      <c r="C1572" t="s">
        <v>951</v>
      </c>
      <c r="D1572" t="s">
        <v>1011</v>
      </c>
      <c r="E1572" t="s">
        <v>2774</v>
      </c>
      <c r="F1572" t="s">
        <v>2775</v>
      </c>
      <c r="G1572" t="s">
        <v>8</v>
      </c>
      <c r="H1572" t="s">
        <v>8</v>
      </c>
      <c r="I1572" t="s">
        <v>8</v>
      </c>
      <c r="J1572">
        <v>0</v>
      </c>
      <c r="K1572" t="s">
        <v>1847</v>
      </c>
      <c r="L1572">
        <v>34</v>
      </c>
      <c r="M1572" t="s">
        <v>2</v>
      </c>
      <c r="N1572" t="s">
        <v>954</v>
      </c>
      <c r="O1572">
        <v>47150</v>
      </c>
      <c r="P1572" t="s">
        <v>6</v>
      </c>
      <c r="Q1572">
        <v>91</v>
      </c>
      <c r="R1572" s="193">
        <v>34639</v>
      </c>
      <c r="S1572" s="193">
        <v>73050</v>
      </c>
      <c r="T1572">
        <v>100</v>
      </c>
      <c r="U1572" t="s">
        <v>955</v>
      </c>
      <c r="V1572" t="str">
        <f t="shared" si="1983"/>
        <v>1994</v>
      </c>
      <c r="W1572" s="211">
        <f t="shared" si="2026"/>
        <v>-1000</v>
      </c>
      <c r="X1572">
        <f t="shared" si="1984"/>
        <v>0</v>
      </c>
      <c r="Y1572">
        <f t="shared" si="1946"/>
        <v>-999</v>
      </c>
      <c r="Z1572">
        <f t="shared" si="1985"/>
        <v>0</v>
      </c>
      <c r="AA1572">
        <f t="shared" si="1947"/>
        <v>-998</v>
      </c>
      <c r="AB1572">
        <f t="shared" si="1986"/>
        <v>0</v>
      </c>
      <c r="AC1572">
        <f t="shared" si="1948"/>
        <v>-997</v>
      </c>
      <c r="AD1572">
        <f t="shared" si="1987"/>
        <v>0</v>
      </c>
      <c r="AE1572">
        <f t="shared" si="1988"/>
        <v>-996</v>
      </c>
      <c r="AF1572">
        <f t="shared" si="1989"/>
        <v>0</v>
      </c>
      <c r="AG1572">
        <f t="shared" si="1949"/>
        <v>-995</v>
      </c>
      <c r="AH1572">
        <f t="shared" si="1990"/>
        <v>0</v>
      </c>
      <c r="AI1572">
        <f t="shared" si="1950"/>
        <v>-994</v>
      </c>
      <c r="AJ1572">
        <f t="shared" si="1991"/>
        <v>0</v>
      </c>
      <c r="AK1572">
        <f t="shared" si="1951"/>
        <v>-993</v>
      </c>
      <c r="AL1572">
        <f t="shared" si="1992"/>
        <v>0</v>
      </c>
      <c r="AM1572">
        <f t="shared" si="1993"/>
        <v>-992</v>
      </c>
      <c r="AN1572">
        <f t="shared" si="1994"/>
        <v>0</v>
      </c>
      <c r="AO1572">
        <f t="shared" si="1952"/>
        <v>-991</v>
      </c>
      <c r="AP1572">
        <f t="shared" si="1995"/>
        <v>0</v>
      </c>
      <c r="AQ1572">
        <f t="shared" si="1953"/>
        <v>-990</v>
      </c>
      <c r="AR1572">
        <f t="shared" si="1996"/>
        <v>0</v>
      </c>
      <c r="AS1572">
        <f t="shared" si="1954"/>
        <v>-989</v>
      </c>
      <c r="AT1572">
        <f t="shared" si="1997"/>
        <v>0</v>
      </c>
      <c r="AU1572">
        <f t="shared" si="1955"/>
        <v>-988</v>
      </c>
      <c r="AV1572">
        <f t="shared" si="1998"/>
        <v>0</v>
      </c>
      <c r="AW1572">
        <f t="shared" si="1956"/>
        <v>-987</v>
      </c>
      <c r="AX1572">
        <f t="shared" si="1999"/>
        <v>0</v>
      </c>
      <c r="AY1572">
        <f t="shared" si="1957"/>
        <v>-986</v>
      </c>
      <c r="AZ1572">
        <f t="shared" si="2000"/>
        <v>0</v>
      </c>
      <c r="BA1572">
        <f t="shared" si="1958"/>
        <v>-985</v>
      </c>
      <c r="BB1572">
        <f t="shared" si="2001"/>
        <v>0</v>
      </c>
      <c r="BC1572">
        <f t="shared" si="1959"/>
        <v>-984</v>
      </c>
      <c r="BD1572">
        <f t="shared" si="2002"/>
        <v>0</v>
      </c>
      <c r="BE1572">
        <f t="shared" si="1960"/>
        <v>-983</v>
      </c>
      <c r="BF1572">
        <f t="shared" si="2003"/>
        <v>0</v>
      </c>
      <c r="BG1572">
        <f t="shared" si="1961"/>
        <v>-982</v>
      </c>
      <c r="BH1572">
        <f t="shared" si="2004"/>
        <v>0</v>
      </c>
      <c r="BI1572">
        <f t="shared" si="1962"/>
        <v>-981</v>
      </c>
      <c r="BJ1572">
        <f t="shared" si="2005"/>
        <v>0</v>
      </c>
      <c r="BK1572">
        <f t="shared" si="1963"/>
        <v>-980</v>
      </c>
      <c r="BL1572">
        <f t="shared" si="2006"/>
        <v>0</v>
      </c>
      <c r="BM1572">
        <f t="shared" si="1964"/>
        <v>-979</v>
      </c>
      <c r="BN1572">
        <f t="shared" si="2007"/>
        <v>0</v>
      </c>
      <c r="BO1572">
        <f t="shared" si="1965"/>
        <v>-978</v>
      </c>
      <c r="BP1572">
        <f t="shared" si="2008"/>
        <v>0</v>
      </c>
      <c r="BQ1572">
        <f t="shared" si="1966"/>
        <v>-977</v>
      </c>
      <c r="BR1572">
        <f t="shared" si="2009"/>
        <v>0</v>
      </c>
      <c r="BS1572">
        <f t="shared" si="1967"/>
        <v>-976</v>
      </c>
      <c r="BT1572">
        <f t="shared" si="2010"/>
        <v>0</v>
      </c>
      <c r="BU1572">
        <f t="shared" si="1968"/>
        <v>-975</v>
      </c>
      <c r="BV1572">
        <f t="shared" si="2011"/>
        <v>0</v>
      </c>
      <c r="BW1572">
        <f t="shared" si="1969"/>
        <v>-974</v>
      </c>
      <c r="BX1572">
        <f t="shared" si="2012"/>
        <v>0</v>
      </c>
      <c r="BY1572">
        <f t="shared" si="1970"/>
        <v>-973</v>
      </c>
      <c r="BZ1572">
        <f t="shared" si="2013"/>
        <v>0</v>
      </c>
      <c r="CA1572">
        <f t="shared" si="1971"/>
        <v>-972</v>
      </c>
      <c r="CB1572">
        <f t="shared" si="2014"/>
        <v>0</v>
      </c>
      <c r="CC1572">
        <f t="shared" si="1972"/>
        <v>-971</v>
      </c>
      <c r="CD1572">
        <f t="shared" si="2015"/>
        <v>0</v>
      </c>
      <c r="CE1572">
        <f t="shared" si="1973"/>
        <v>-970</v>
      </c>
      <c r="CF1572">
        <f t="shared" si="2016"/>
        <v>0</v>
      </c>
      <c r="CG1572">
        <f t="shared" si="1974"/>
        <v>-969</v>
      </c>
      <c r="CH1572">
        <f t="shared" si="2017"/>
        <v>0</v>
      </c>
      <c r="CI1572">
        <f t="shared" si="1975"/>
        <v>-968</v>
      </c>
      <c r="CJ1572">
        <f t="shared" si="2018"/>
        <v>0</v>
      </c>
      <c r="CK1572">
        <f t="shared" si="1976"/>
        <v>-967</v>
      </c>
      <c r="CL1572">
        <f t="shared" si="2019"/>
        <v>0</v>
      </c>
      <c r="CM1572">
        <f t="shared" si="1977"/>
        <v>-966</v>
      </c>
      <c r="CN1572">
        <f t="shared" si="2020"/>
        <v>0</v>
      </c>
      <c r="CO1572">
        <f t="shared" si="1978"/>
        <v>-965</v>
      </c>
      <c r="CP1572">
        <f t="shared" si="2021"/>
        <v>0</v>
      </c>
      <c r="CQ1572">
        <f t="shared" si="1979"/>
        <v>-964</v>
      </c>
      <c r="CR1572">
        <f t="shared" si="2022"/>
        <v>0</v>
      </c>
      <c r="CS1572">
        <f t="shared" si="1980"/>
        <v>-963</v>
      </c>
      <c r="CT1572">
        <f t="shared" si="2023"/>
        <v>0</v>
      </c>
      <c r="CU1572">
        <f t="shared" si="1981"/>
        <v>-962</v>
      </c>
      <c r="CV1572">
        <f t="shared" si="2024"/>
        <v>0</v>
      </c>
      <c r="CW1572">
        <f t="shared" si="1982"/>
        <v>-961</v>
      </c>
      <c r="CX1572">
        <f t="shared" si="2025"/>
        <v>0</v>
      </c>
    </row>
    <row r="1573" spans="1:102">
      <c r="A1573" s="193">
        <v>38645</v>
      </c>
      <c r="B1573" t="s">
        <v>950</v>
      </c>
      <c r="C1573" t="s">
        <v>951</v>
      </c>
      <c r="D1573" t="s">
        <v>1048</v>
      </c>
      <c r="E1573" t="s">
        <v>2776</v>
      </c>
      <c r="G1573" t="s">
        <v>8</v>
      </c>
      <c r="H1573" t="s">
        <v>8</v>
      </c>
      <c r="I1573" t="s">
        <v>8</v>
      </c>
      <c r="J1573">
        <v>0</v>
      </c>
      <c r="K1573" t="s">
        <v>1847</v>
      </c>
      <c r="L1573">
        <v>39</v>
      </c>
      <c r="M1573" t="s">
        <v>36</v>
      </c>
      <c r="N1573" t="s">
        <v>954</v>
      </c>
      <c r="O1573">
        <v>47150</v>
      </c>
      <c r="P1573" t="s">
        <v>6</v>
      </c>
      <c r="Q1573">
        <v>91</v>
      </c>
      <c r="R1573" s="193">
        <v>38645</v>
      </c>
      <c r="S1573" t="s">
        <v>1381</v>
      </c>
      <c r="T1573">
        <v>200</v>
      </c>
      <c r="U1573" t="s">
        <v>955</v>
      </c>
      <c r="V1573" t="str">
        <f t="shared" si="1983"/>
        <v>2005</v>
      </c>
      <c r="W1573" s="211">
        <f t="shared" si="2026"/>
        <v>-1000</v>
      </c>
      <c r="X1573">
        <f t="shared" si="1984"/>
        <v>0</v>
      </c>
      <c r="Y1573">
        <f t="shared" si="1946"/>
        <v>-999</v>
      </c>
      <c r="Z1573">
        <f t="shared" si="1985"/>
        <v>0</v>
      </c>
      <c r="AA1573">
        <f t="shared" si="1947"/>
        <v>-998</v>
      </c>
      <c r="AB1573">
        <f t="shared" si="1986"/>
        <v>0</v>
      </c>
      <c r="AC1573">
        <f t="shared" si="1948"/>
        <v>-997</v>
      </c>
      <c r="AD1573">
        <f t="shared" si="1987"/>
        <v>0</v>
      </c>
      <c r="AE1573">
        <f t="shared" si="1988"/>
        <v>-996</v>
      </c>
      <c r="AF1573">
        <f t="shared" si="1989"/>
        <v>0</v>
      </c>
      <c r="AG1573">
        <f t="shared" si="1949"/>
        <v>-995</v>
      </c>
      <c r="AH1573">
        <f t="shared" si="1990"/>
        <v>0</v>
      </c>
      <c r="AI1573">
        <f t="shared" si="1950"/>
        <v>-994</v>
      </c>
      <c r="AJ1573">
        <f t="shared" si="1991"/>
        <v>0</v>
      </c>
      <c r="AK1573">
        <f t="shared" si="1951"/>
        <v>-993</v>
      </c>
      <c r="AL1573">
        <f t="shared" si="1992"/>
        <v>0</v>
      </c>
      <c r="AM1573">
        <f t="shared" si="1993"/>
        <v>-992</v>
      </c>
      <c r="AN1573">
        <f t="shared" si="1994"/>
        <v>0</v>
      </c>
      <c r="AO1573">
        <f t="shared" si="1952"/>
        <v>-991</v>
      </c>
      <c r="AP1573">
        <f t="shared" si="1995"/>
        <v>0</v>
      </c>
      <c r="AQ1573">
        <f t="shared" si="1953"/>
        <v>-990</v>
      </c>
      <c r="AR1573">
        <f t="shared" si="1996"/>
        <v>0</v>
      </c>
      <c r="AS1573">
        <f t="shared" si="1954"/>
        <v>-989</v>
      </c>
      <c r="AT1573">
        <f t="shared" si="1997"/>
        <v>0</v>
      </c>
      <c r="AU1573">
        <f t="shared" si="1955"/>
        <v>-988</v>
      </c>
      <c r="AV1573">
        <f t="shared" si="1998"/>
        <v>0</v>
      </c>
      <c r="AW1573">
        <f t="shared" si="1956"/>
        <v>-987</v>
      </c>
      <c r="AX1573">
        <f t="shared" si="1999"/>
        <v>0</v>
      </c>
      <c r="AY1573">
        <f t="shared" si="1957"/>
        <v>-986</v>
      </c>
      <c r="AZ1573">
        <f t="shared" si="2000"/>
        <v>0</v>
      </c>
      <c r="BA1573">
        <f t="shared" si="1958"/>
        <v>-985</v>
      </c>
      <c r="BB1573">
        <f t="shared" si="2001"/>
        <v>0</v>
      </c>
      <c r="BC1573">
        <f t="shared" si="1959"/>
        <v>-984</v>
      </c>
      <c r="BD1573">
        <f t="shared" si="2002"/>
        <v>0</v>
      </c>
      <c r="BE1573">
        <f t="shared" si="1960"/>
        <v>-983</v>
      </c>
      <c r="BF1573">
        <f t="shared" si="2003"/>
        <v>0</v>
      </c>
      <c r="BG1573">
        <f t="shared" si="1961"/>
        <v>-982</v>
      </c>
      <c r="BH1573">
        <f t="shared" si="2004"/>
        <v>0</v>
      </c>
      <c r="BI1573">
        <f t="shared" si="1962"/>
        <v>-981</v>
      </c>
      <c r="BJ1573">
        <f t="shared" si="2005"/>
        <v>0</v>
      </c>
      <c r="BK1573">
        <f t="shared" si="1963"/>
        <v>-980</v>
      </c>
      <c r="BL1573">
        <f t="shared" si="2006"/>
        <v>0</v>
      </c>
      <c r="BM1573">
        <f t="shared" si="1964"/>
        <v>-979</v>
      </c>
      <c r="BN1573">
        <f t="shared" si="2007"/>
        <v>0</v>
      </c>
      <c r="BO1573">
        <f t="shared" si="1965"/>
        <v>-978</v>
      </c>
      <c r="BP1573">
        <f t="shared" si="2008"/>
        <v>0</v>
      </c>
      <c r="BQ1573">
        <f t="shared" si="1966"/>
        <v>-977</v>
      </c>
      <c r="BR1573">
        <f t="shared" si="2009"/>
        <v>0</v>
      </c>
      <c r="BS1573">
        <f t="shared" si="1967"/>
        <v>-976</v>
      </c>
      <c r="BT1573">
        <f t="shared" si="2010"/>
        <v>0</v>
      </c>
      <c r="BU1573">
        <f t="shared" si="1968"/>
        <v>-975</v>
      </c>
      <c r="BV1573">
        <f t="shared" si="2011"/>
        <v>0</v>
      </c>
      <c r="BW1573">
        <f t="shared" si="1969"/>
        <v>-974</v>
      </c>
      <c r="BX1573">
        <f t="shared" si="2012"/>
        <v>0</v>
      </c>
      <c r="BY1573">
        <f t="shared" si="1970"/>
        <v>-973</v>
      </c>
      <c r="BZ1573">
        <f t="shared" si="2013"/>
        <v>0</v>
      </c>
      <c r="CA1573">
        <f t="shared" si="1971"/>
        <v>-972</v>
      </c>
      <c r="CB1573">
        <f t="shared" si="2014"/>
        <v>0</v>
      </c>
      <c r="CC1573">
        <f t="shared" si="1972"/>
        <v>-971</v>
      </c>
      <c r="CD1573">
        <f t="shared" si="2015"/>
        <v>0</v>
      </c>
      <c r="CE1573">
        <f t="shared" si="1973"/>
        <v>-970</v>
      </c>
      <c r="CF1573">
        <f t="shared" si="2016"/>
        <v>0</v>
      </c>
      <c r="CG1573">
        <f t="shared" si="1974"/>
        <v>-969</v>
      </c>
      <c r="CH1573">
        <f t="shared" si="2017"/>
        <v>0</v>
      </c>
      <c r="CI1573">
        <f t="shared" si="1975"/>
        <v>-968</v>
      </c>
      <c r="CJ1573">
        <f t="shared" si="2018"/>
        <v>0</v>
      </c>
      <c r="CK1573">
        <f t="shared" si="1976"/>
        <v>-967</v>
      </c>
      <c r="CL1573">
        <f t="shared" si="2019"/>
        <v>0</v>
      </c>
      <c r="CM1573">
        <f t="shared" si="1977"/>
        <v>-966</v>
      </c>
      <c r="CN1573">
        <f t="shared" si="2020"/>
        <v>0</v>
      </c>
      <c r="CO1573">
        <f t="shared" si="1978"/>
        <v>-965</v>
      </c>
      <c r="CP1573">
        <f t="shared" si="2021"/>
        <v>0</v>
      </c>
      <c r="CQ1573">
        <f t="shared" si="1979"/>
        <v>-964</v>
      </c>
      <c r="CR1573">
        <f t="shared" si="2022"/>
        <v>0</v>
      </c>
      <c r="CS1573">
        <f t="shared" si="1980"/>
        <v>-963</v>
      </c>
      <c r="CT1573">
        <f t="shared" si="2023"/>
        <v>0</v>
      </c>
      <c r="CU1573">
        <f t="shared" si="1981"/>
        <v>-962</v>
      </c>
      <c r="CV1573">
        <f t="shared" si="2024"/>
        <v>0</v>
      </c>
      <c r="CW1573">
        <f t="shared" si="1982"/>
        <v>-961</v>
      </c>
      <c r="CX1573">
        <f t="shared" si="2025"/>
        <v>0</v>
      </c>
    </row>
    <row r="1574" spans="1:102">
      <c r="A1574" s="193">
        <v>34639</v>
      </c>
      <c r="B1574" t="s">
        <v>950</v>
      </c>
      <c r="C1574" t="s">
        <v>951</v>
      </c>
      <c r="D1574" t="s">
        <v>1011</v>
      </c>
      <c r="E1574" t="s">
        <v>2777</v>
      </c>
      <c r="F1574" t="s">
        <v>2778</v>
      </c>
      <c r="G1574" t="s">
        <v>8</v>
      </c>
      <c r="H1574" t="s">
        <v>8</v>
      </c>
      <c r="I1574" t="s">
        <v>8</v>
      </c>
      <c r="J1574">
        <v>0</v>
      </c>
      <c r="K1574" t="s">
        <v>1847</v>
      </c>
      <c r="L1574">
        <v>34</v>
      </c>
      <c r="M1574" t="s">
        <v>2</v>
      </c>
      <c r="N1574" t="s">
        <v>954</v>
      </c>
      <c r="O1574">
        <v>47150</v>
      </c>
      <c r="P1574" t="s">
        <v>6</v>
      </c>
      <c r="Q1574">
        <v>91</v>
      </c>
      <c r="R1574" s="193">
        <v>34639</v>
      </c>
      <c r="S1574" s="193">
        <v>73050</v>
      </c>
      <c r="T1574">
        <v>100</v>
      </c>
      <c r="U1574" t="s">
        <v>955</v>
      </c>
      <c r="V1574" t="str">
        <f t="shared" si="1983"/>
        <v>1994</v>
      </c>
      <c r="W1574" s="211">
        <f t="shared" si="2026"/>
        <v>-1000</v>
      </c>
      <c r="X1574">
        <f t="shared" si="1984"/>
        <v>0</v>
      </c>
      <c r="Y1574">
        <f t="shared" si="1946"/>
        <v>-999</v>
      </c>
      <c r="Z1574">
        <f t="shared" si="1985"/>
        <v>0</v>
      </c>
      <c r="AA1574">
        <f t="shared" si="1947"/>
        <v>-998</v>
      </c>
      <c r="AB1574">
        <f t="shared" si="1986"/>
        <v>0</v>
      </c>
      <c r="AC1574">
        <f t="shared" si="1948"/>
        <v>-997</v>
      </c>
      <c r="AD1574">
        <f t="shared" si="1987"/>
        <v>0</v>
      </c>
      <c r="AE1574">
        <f t="shared" si="1988"/>
        <v>-996</v>
      </c>
      <c r="AF1574">
        <f t="shared" si="1989"/>
        <v>0</v>
      </c>
      <c r="AG1574">
        <f t="shared" si="1949"/>
        <v>-995</v>
      </c>
      <c r="AH1574">
        <f t="shared" si="1990"/>
        <v>0</v>
      </c>
      <c r="AI1574">
        <f t="shared" si="1950"/>
        <v>-994</v>
      </c>
      <c r="AJ1574">
        <f t="shared" si="1991"/>
        <v>0</v>
      </c>
      <c r="AK1574">
        <f t="shared" si="1951"/>
        <v>-993</v>
      </c>
      <c r="AL1574">
        <f t="shared" si="1992"/>
        <v>0</v>
      </c>
      <c r="AM1574">
        <f t="shared" si="1993"/>
        <v>-992</v>
      </c>
      <c r="AN1574">
        <f t="shared" si="1994"/>
        <v>0</v>
      </c>
      <c r="AO1574">
        <f t="shared" si="1952"/>
        <v>-991</v>
      </c>
      <c r="AP1574">
        <f t="shared" si="1995"/>
        <v>0</v>
      </c>
      <c r="AQ1574">
        <f t="shared" si="1953"/>
        <v>-990</v>
      </c>
      <c r="AR1574">
        <f t="shared" si="1996"/>
        <v>0</v>
      </c>
      <c r="AS1574">
        <f t="shared" si="1954"/>
        <v>-989</v>
      </c>
      <c r="AT1574">
        <f t="shared" si="1997"/>
        <v>0</v>
      </c>
      <c r="AU1574">
        <f t="shared" si="1955"/>
        <v>-988</v>
      </c>
      <c r="AV1574">
        <f t="shared" si="1998"/>
        <v>0</v>
      </c>
      <c r="AW1574">
        <f t="shared" si="1956"/>
        <v>-987</v>
      </c>
      <c r="AX1574">
        <f t="shared" si="1999"/>
        <v>0</v>
      </c>
      <c r="AY1574">
        <f t="shared" si="1957"/>
        <v>-986</v>
      </c>
      <c r="AZ1574">
        <f t="shared" si="2000"/>
        <v>0</v>
      </c>
      <c r="BA1574">
        <f t="shared" si="1958"/>
        <v>-985</v>
      </c>
      <c r="BB1574">
        <f t="shared" si="2001"/>
        <v>0</v>
      </c>
      <c r="BC1574">
        <f t="shared" si="1959"/>
        <v>-984</v>
      </c>
      <c r="BD1574">
        <f t="shared" si="2002"/>
        <v>0</v>
      </c>
      <c r="BE1574">
        <f t="shared" si="1960"/>
        <v>-983</v>
      </c>
      <c r="BF1574">
        <f t="shared" si="2003"/>
        <v>0</v>
      </c>
      <c r="BG1574">
        <f t="shared" si="1961"/>
        <v>-982</v>
      </c>
      <c r="BH1574">
        <f t="shared" si="2004"/>
        <v>0</v>
      </c>
      <c r="BI1574">
        <f t="shared" si="1962"/>
        <v>-981</v>
      </c>
      <c r="BJ1574">
        <f t="shared" si="2005"/>
        <v>0</v>
      </c>
      <c r="BK1574">
        <f t="shared" si="1963"/>
        <v>-980</v>
      </c>
      <c r="BL1574">
        <f t="shared" si="2006"/>
        <v>0</v>
      </c>
      <c r="BM1574">
        <f t="shared" si="1964"/>
        <v>-979</v>
      </c>
      <c r="BN1574">
        <f t="shared" si="2007"/>
        <v>0</v>
      </c>
      <c r="BO1574">
        <f t="shared" si="1965"/>
        <v>-978</v>
      </c>
      <c r="BP1574">
        <f t="shared" si="2008"/>
        <v>0</v>
      </c>
      <c r="BQ1574">
        <f t="shared" si="1966"/>
        <v>-977</v>
      </c>
      <c r="BR1574">
        <f t="shared" si="2009"/>
        <v>0</v>
      </c>
      <c r="BS1574">
        <f t="shared" si="1967"/>
        <v>-976</v>
      </c>
      <c r="BT1574">
        <f t="shared" si="2010"/>
        <v>0</v>
      </c>
      <c r="BU1574">
        <f t="shared" si="1968"/>
        <v>-975</v>
      </c>
      <c r="BV1574">
        <f t="shared" si="2011"/>
        <v>0</v>
      </c>
      <c r="BW1574">
        <f t="shared" si="1969"/>
        <v>-974</v>
      </c>
      <c r="BX1574">
        <f t="shared" si="2012"/>
        <v>0</v>
      </c>
      <c r="BY1574">
        <f t="shared" si="1970"/>
        <v>-973</v>
      </c>
      <c r="BZ1574">
        <f t="shared" si="2013"/>
        <v>0</v>
      </c>
      <c r="CA1574">
        <f t="shared" si="1971"/>
        <v>-972</v>
      </c>
      <c r="CB1574">
        <f t="shared" si="2014"/>
        <v>0</v>
      </c>
      <c r="CC1574">
        <f t="shared" si="1972"/>
        <v>-971</v>
      </c>
      <c r="CD1574">
        <f t="shared" si="2015"/>
        <v>0</v>
      </c>
      <c r="CE1574">
        <f t="shared" si="1973"/>
        <v>-970</v>
      </c>
      <c r="CF1574">
        <f t="shared" si="2016"/>
        <v>0</v>
      </c>
      <c r="CG1574">
        <f t="shared" si="1974"/>
        <v>-969</v>
      </c>
      <c r="CH1574">
        <f t="shared" si="2017"/>
        <v>0</v>
      </c>
      <c r="CI1574">
        <f t="shared" si="1975"/>
        <v>-968</v>
      </c>
      <c r="CJ1574">
        <f t="shared" si="2018"/>
        <v>0</v>
      </c>
      <c r="CK1574">
        <f t="shared" si="1976"/>
        <v>-967</v>
      </c>
      <c r="CL1574">
        <f t="shared" si="2019"/>
        <v>0</v>
      </c>
      <c r="CM1574">
        <f t="shared" si="1977"/>
        <v>-966</v>
      </c>
      <c r="CN1574">
        <f t="shared" si="2020"/>
        <v>0</v>
      </c>
      <c r="CO1574">
        <f t="shared" si="1978"/>
        <v>-965</v>
      </c>
      <c r="CP1574">
        <f t="shared" si="2021"/>
        <v>0</v>
      </c>
      <c r="CQ1574">
        <f t="shared" si="1979"/>
        <v>-964</v>
      </c>
      <c r="CR1574">
        <f t="shared" si="2022"/>
        <v>0</v>
      </c>
      <c r="CS1574">
        <f t="shared" si="1980"/>
        <v>-963</v>
      </c>
      <c r="CT1574">
        <f t="shared" si="2023"/>
        <v>0</v>
      </c>
      <c r="CU1574">
        <f t="shared" si="1981"/>
        <v>-962</v>
      </c>
      <c r="CV1574">
        <f t="shared" si="2024"/>
        <v>0</v>
      </c>
      <c r="CW1574">
        <f t="shared" si="1982"/>
        <v>-961</v>
      </c>
      <c r="CX1574">
        <f t="shared" si="2025"/>
        <v>0</v>
      </c>
    </row>
    <row r="1575" spans="1:102">
      <c r="A1575" s="193">
        <v>40638</v>
      </c>
      <c r="B1575" t="s">
        <v>950</v>
      </c>
      <c r="C1575" t="s">
        <v>951</v>
      </c>
      <c r="D1575" t="s">
        <v>1679</v>
      </c>
      <c r="E1575" t="s">
        <v>2779</v>
      </c>
      <c r="F1575" t="s">
        <v>2780</v>
      </c>
      <c r="G1575" t="s">
        <v>8</v>
      </c>
      <c r="H1575" t="s">
        <v>8</v>
      </c>
      <c r="I1575" t="s">
        <v>8</v>
      </c>
      <c r="J1575">
        <v>0</v>
      </c>
      <c r="K1575" t="s">
        <v>1847</v>
      </c>
      <c r="L1575">
        <v>34</v>
      </c>
      <c r="M1575" t="s">
        <v>2</v>
      </c>
      <c r="N1575" t="s">
        <v>954</v>
      </c>
      <c r="O1575">
        <v>47150</v>
      </c>
      <c r="P1575" t="s">
        <v>6</v>
      </c>
      <c r="Q1575">
        <v>91</v>
      </c>
      <c r="R1575" s="193">
        <v>40638</v>
      </c>
      <c r="S1575" s="193">
        <v>40638</v>
      </c>
      <c r="T1575">
        <v>100</v>
      </c>
      <c r="U1575" t="s">
        <v>955</v>
      </c>
      <c r="V1575" t="str">
        <f t="shared" si="1983"/>
        <v>2011</v>
      </c>
      <c r="W1575" s="211">
        <f t="shared" si="2026"/>
        <v>-1000</v>
      </c>
      <c r="X1575">
        <f t="shared" si="1984"/>
        <v>0</v>
      </c>
      <c r="Y1575">
        <f t="shared" si="1946"/>
        <v>-999</v>
      </c>
      <c r="Z1575">
        <f t="shared" si="1985"/>
        <v>0</v>
      </c>
      <c r="AA1575">
        <f t="shared" si="1947"/>
        <v>-998</v>
      </c>
      <c r="AB1575">
        <f t="shared" si="1986"/>
        <v>0</v>
      </c>
      <c r="AC1575">
        <f t="shared" si="1948"/>
        <v>-997</v>
      </c>
      <c r="AD1575">
        <f t="shared" si="1987"/>
        <v>0</v>
      </c>
      <c r="AE1575">
        <f t="shared" si="1988"/>
        <v>-996</v>
      </c>
      <c r="AF1575">
        <f t="shared" si="1989"/>
        <v>0</v>
      </c>
      <c r="AG1575">
        <f t="shared" si="1949"/>
        <v>-995</v>
      </c>
      <c r="AH1575">
        <f t="shared" si="1990"/>
        <v>0</v>
      </c>
      <c r="AI1575">
        <f t="shared" si="1950"/>
        <v>-994</v>
      </c>
      <c r="AJ1575">
        <f t="shared" si="1991"/>
        <v>0</v>
      </c>
      <c r="AK1575">
        <f t="shared" si="1951"/>
        <v>-993</v>
      </c>
      <c r="AL1575">
        <f t="shared" si="1992"/>
        <v>0</v>
      </c>
      <c r="AM1575">
        <f t="shared" si="1993"/>
        <v>-992</v>
      </c>
      <c r="AN1575">
        <f t="shared" si="1994"/>
        <v>0</v>
      </c>
      <c r="AO1575">
        <f t="shared" si="1952"/>
        <v>-991</v>
      </c>
      <c r="AP1575">
        <f t="shared" si="1995"/>
        <v>0</v>
      </c>
      <c r="AQ1575">
        <f t="shared" si="1953"/>
        <v>-990</v>
      </c>
      <c r="AR1575">
        <f t="shared" si="1996"/>
        <v>0</v>
      </c>
      <c r="AS1575">
        <f t="shared" si="1954"/>
        <v>-989</v>
      </c>
      <c r="AT1575">
        <f t="shared" si="1997"/>
        <v>0</v>
      </c>
      <c r="AU1575">
        <f t="shared" si="1955"/>
        <v>-988</v>
      </c>
      <c r="AV1575">
        <f t="shared" si="1998"/>
        <v>0</v>
      </c>
      <c r="AW1575">
        <f t="shared" si="1956"/>
        <v>-987</v>
      </c>
      <c r="AX1575">
        <f t="shared" si="1999"/>
        <v>0</v>
      </c>
      <c r="AY1575">
        <f t="shared" si="1957"/>
        <v>-986</v>
      </c>
      <c r="AZ1575">
        <f t="shared" si="2000"/>
        <v>0</v>
      </c>
      <c r="BA1575">
        <f t="shared" si="1958"/>
        <v>-985</v>
      </c>
      <c r="BB1575">
        <f t="shared" si="2001"/>
        <v>0</v>
      </c>
      <c r="BC1575">
        <f t="shared" si="1959"/>
        <v>-984</v>
      </c>
      <c r="BD1575">
        <f t="shared" si="2002"/>
        <v>0</v>
      </c>
      <c r="BE1575">
        <f t="shared" si="1960"/>
        <v>-983</v>
      </c>
      <c r="BF1575">
        <f t="shared" si="2003"/>
        <v>0</v>
      </c>
      <c r="BG1575">
        <f t="shared" si="1961"/>
        <v>-982</v>
      </c>
      <c r="BH1575">
        <f t="shared" si="2004"/>
        <v>0</v>
      </c>
      <c r="BI1575">
        <f t="shared" si="1962"/>
        <v>-981</v>
      </c>
      <c r="BJ1575">
        <f t="shared" si="2005"/>
        <v>0</v>
      </c>
      <c r="BK1575">
        <f t="shared" si="1963"/>
        <v>-980</v>
      </c>
      <c r="BL1575">
        <f t="shared" si="2006"/>
        <v>0</v>
      </c>
      <c r="BM1575">
        <f t="shared" si="1964"/>
        <v>-979</v>
      </c>
      <c r="BN1575">
        <f t="shared" si="2007"/>
        <v>0</v>
      </c>
      <c r="BO1575">
        <f t="shared" si="1965"/>
        <v>-978</v>
      </c>
      <c r="BP1575">
        <f t="shared" si="2008"/>
        <v>0</v>
      </c>
      <c r="BQ1575">
        <f t="shared" si="1966"/>
        <v>-977</v>
      </c>
      <c r="BR1575">
        <f t="shared" si="2009"/>
        <v>0</v>
      </c>
      <c r="BS1575">
        <f t="shared" si="1967"/>
        <v>-976</v>
      </c>
      <c r="BT1575">
        <f t="shared" si="2010"/>
        <v>0</v>
      </c>
      <c r="BU1575">
        <f t="shared" si="1968"/>
        <v>-975</v>
      </c>
      <c r="BV1575">
        <f t="shared" si="2011"/>
        <v>0</v>
      </c>
      <c r="BW1575">
        <f t="shared" si="1969"/>
        <v>-974</v>
      </c>
      <c r="BX1575">
        <f t="shared" si="2012"/>
        <v>0</v>
      </c>
      <c r="BY1575">
        <f t="shared" si="1970"/>
        <v>-973</v>
      </c>
      <c r="BZ1575">
        <f t="shared" si="2013"/>
        <v>0</v>
      </c>
      <c r="CA1575">
        <f t="shared" si="1971"/>
        <v>-972</v>
      </c>
      <c r="CB1575">
        <f t="shared" si="2014"/>
        <v>0</v>
      </c>
      <c r="CC1575">
        <f t="shared" si="1972"/>
        <v>-971</v>
      </c>
      <c r="CD1575">
        <f t="shared" si="2015"/>
        <v>0</v>
      </c>
      <c r="CE1575">
        <f t="shared" si="1973"/>
        <v>-970</v>
      </c>
      <c r="CF1575">
        <f t="shared" si="2016"/>
        <v>0</v>
      </c>
      <c r="CG1575">
        <f t="shared" si="1974"/>
        <v>-969</v>
      </c>
      <c r="CH1575">
        <f t="shared" si="2017"/>
        <v>0</v>
      </c>
      <c r="CI1575">
        <f t="shared" si="1975"/>
        <v>-968</v>
      </c>
      <c r="CJ1575">
        <f t="shared" si="2018"/>
        <v>0</v>
      </c>
      <c r="CK1575">
        <f t="shared" si="1976"/>
        <v>-967</v>
      </c>
      <c r="CL1575">
        <f t="shared" si="2019"/>
        <v>0</v>
      </c>
      <c r="CM1575">
        <f t="shared" si="1977"/>
        <v>-966</v>
      </c>
      <c r="CN1575">
        <f t="shared" si="2020"/>
        <v>0</v>
      </c>
      <c r="CO1575">
        <f t="shared" si="1978"/>
        <v>-965</v>
      </c>
      <c r="CP1575">
        <f t="shared" si="2021"/>
        <v>0</v>
      </c>
      <c r="CQ1575">
        <f t="shared" si="1979"/>
        <v>-964</v>
      </c>
      <c r="CR1575">
        <f t="shared" si="2022"/>
        <v>0</v>
      </c>
      <c r="CS1575">
        <f t="shared" si="1980"/>
        <v>-963</v>
      </c>
      <c r="CT1575">
        <f t="shared" si="2023"/>
        <v>0</v>
      </c>
      <c r="CU1575">
        <f t="shared" si="1981"/>
        <v>-962</v>
      </c>
      <c r="CV1575">
        <f t="shared" si="2024"/>
        <v>0</v>
      </c>
      <c r="CW1575">
        <f t="shared" si="1982"/>
        <v>-961</v>
      </c>
      <c r="CX1575">
        <f t="shared" si="2025"/>
        <v>0</v>
      </c>
    </row>
    <row r="1576" spans="1:102">
      <c r="A1576" s="193">
        <v>24390</v>
      </c>
      <c r="B1576" t="s">
        <v>950</v>
      </c>
      <c r="C1576" t="s">
        <v>951</v>
      </c>
      <c r="D1576" t="s">
        <v>961</v>
      </c>
      <c r="E1576" t="s">
        <v>2781</v>
      </c>
      <c r="F1576" t="s">
        <v>2782</v>
      </c>
      <c r="G1576" t="s">
        <v>8</v>
      </c>
      <c r="H1576" t="s">
        <v>8</v>
      </c>
      <c r="I1576" t="s">
        <v>8</v>
      </c>
      <c r="J1576">
        <v>0</v>
      </c>
      <c r="K1576" t="s">
        <v>1847</v>
      </c>
      <c r="L1576">
        <v>23</v>
      </c>
      <c r="M1576" t="s">
        <v>2244</v>
      </c>
      <c r="N1576" t="s">
        <v>954</v>
      </c>
      <c r="O1576">
        <v>47150</v>
      </c>
      <c r="P1576" t="s">
        <v>6</v>
      </c>
      <c r="Q1576">
        <v>91</v>
      </c>
      <c r="R1576" s="193">
        <v>24390</v>
      </c>
      <c r="S1576" s="193">
        <v>73050</v>
      </c>
      <c r="T1576">
        <v>400</v>
      </c>
      <c r="U1576" t="s">
        <v>958</v>
      </c>
      <c r="V1576" t="str">
        <f t="shared" si="1983"/>
        <v>1966</v>
      </c>
      <c r="W1576" s="211">
        <f t="shared" si="2026"/>
        <v>-1000</v>
      </c>
      <c r="X1576">
        <f t="shared" si="1984"/>
        <v>0</v>
      </c>
      <c r="Y1576">
        <f t="shared" si="1946"/>
        <v>-999</v>
      </c>
      <c r="Z1576">
        <f t="shared" si="1985"/>
        <v>0</v>
      </c>
      <c r="AA1576">
        <f t="shared" si="1947"/>
        <v>-998</v>
      </c>
      <c r="AB1576">
        <f t="shared" si="1986"/>
        <v>0</v>
      </c>
      <c r="AC1576">
        <f t="shared" si="1948"/>
        <v>-997</v>
      </c>
      <c r="AD1576">
        <f t="shared" si="1987"/>
        <v>0</v>
      </c>
      <c r="AE1576">
        <f t="shared" si="1988"/>
        <v>-996</v>
      </c>
      <c r="AF1576">
        <f t="shared" si="1989"/>
        <v>0</v>
      </c>
      <c r="AG1576">
        <f t="shared" si="1949"/>
        <v>-995</v>
      </c>
      <c r="AH1576">
        <f t="shared" si="1990"/>
        <v>0</v>
      </c>
      <c r="AI1576">
        <f t="shared" si="1950"/>
        <v>-994</v>
      </c>
      <c r="AJ1576">
        <f t="shared" si="1991"/>
        <v>0</v>
      </c>
      <c r="AK1576">
        <f t="shared" si="1951"/>
        <v>-993</v>
      </c>
      <c r="AL1576">
        <f t="shared" si="1992"/>
        <v>0</v>
      </c>
      <c r="AM1576">
        <f t="shared" si="1993"/>
        <v>-992</v>
      </c>
      <c r="AN1576">
        <f t="shared" si="1994"/>
        <v>0</v>
      </c>
      <c r="AO1576">
        <f t="shared" si="1952"/>
        <v>-991</v>
      </c>
      <c r="AP1576">
        <f t="shared" si="1995"/>
        <v>0</v>
      </c>
      <c r="AQ1576">
        <f t="shared" si="1953"/>
        <v>-990</v>
      </c>
      <c r="AR1576">
        <f t="shared" si="1996"/>
        <v>0</v>
      </c>
      <c r="AS1576">
        <f t="shared" si="1954"/>
        <v>-989</v>
      </c>
      <c r="AT1576">
        <f t="shared" si="1997"/>
        <v>0</v>
      </c>
      <c r="AU1576">
        <f t="shared" si="1955"/>
        <v>-988</v>
      </c>
      <c r="AV1576">
        <f t="shared" si="1998"/>
        <v>0</v>
      </c>
      <c r="AW1576">
        <f t="shared" si="1956"/>
        <v>-987</v>
      </c>
      <c r="AX1576">
        <f t="shared" si="1999"/>
        <v>0</v>
      </c>
      <c r="AY1576">
        <f t="shared" si="1957"/>
        <v>-986</v>
      </c>
      <c r="AZ1576">
        <f t="shared" si="2000"/>
        <v>0</v>
      </c>
      <c r="BA1576">
        <f t="shared" si="1958"/>
        <v>-985</v>
      </c>
      <c r="BB1576">
        <f t="shared" si="2001"/>
        <v>0</v>
      </c>
      <c r="BC1576">
        <f t="shared" si="1959"/>
        <v>-984</v>
      </c>
      <c r="BD1576">
        <f t="shared" si="2002"/>
        <v>0</v>
      </c>
      <c r="BE1576">
        <f t="shared" si="1960"/>
        <v>-983</v>
      </c>
      <c r="BF1576">
        <f t="shared" si="2003"/>
        <v>0</v>
      </c>
      <c r="BG1576">
        <f t="shared" si="1961"/>
        <v>-982</v>
      </c>
      <c r="BH1576">
        <f t="shared" si="2004"/>
        <v>0</v>
      </c>
      <c r="BI1576">
        <f t="shared" si="1962"/>
        <v>-981</v>
      </c>
      <c r="BJ1576">
        <f t="shared" si="2005"/>
        <v>0</v>
      </c>
      <c r="BK1576">
        <f t="shared" si="1963"/>
        <v>-980</v>
      </c>
      <c r="BL1576">
        <f t="shared" si="2006"/>
        <v>0</v>
      </c>
      <c r="BM1576">
        <f t="shared" si="1964"/>
        <v>-979</v>
      </c>
      <c r="BN1576">
        <f t="shared" si="2007"/>
        <v>0</v>
      </c>
      <c r="BO1576">
        <f t="shared" si="1965"/>
        <v>-978</v>
      </c>
      <c r="BP1576">
        <f t="shared" si="2008"/>
        <v>0</v>
      </c>
      <c r="BQ1576">
        <f t="shared" si="1966"/>
        <v>-977</v>
      </c>
      <c r="BR1576">
        <f t="shared" si="2009"/>
        <v>0</v>
      </c>
      <c r="BS1576">
        <f t="shared" si="1967"/>
        <v>-976</v>
      </c>
      <c r="BT1576">
        <f t="shared" si="2010"/>
        <v>0</v>
      </c>
      <c r="BU1576">
        <f t="shared" si="1968"/>
        <v>-975</v>
      </c>
      <c r="BV1576">
        <f t="shared" si="2011"/>
        <v>0</v>
      </c>
      <c r="BW1576">
        <f t="shared" si="1969"/>
        <v>-974</v>
      </c>
      <c r="BX1576">
        <f t="shared" si="2012"/>
        <v>0</v>
      </c>
      <c r="BY1576">
        <f t="shared" si="1970"/>
        <v>-973</v>
      </c>
      <c r="BZ1576">
        <f t="shared" si="2013"/>
        <v>0</v>
      </c>
      <c r="CA1576">
        <f t="shared" si="1971"/>
        <v>-972</v>
      </c>
      <c r="CB1576">
        <f t="shared" si="2014"/>
        <v>0</v>
      </c>
      <c r="CC1576">
        <f t="shared" si="1972"/>
        <v>-971</v>
      </c>
      <c r="CD1576">
        <f t="shared" si="2015"/>
        <v>0</v>
      </c>
      <c r="CE1576">
        <f t="shared" si="1973"/>
        <v>-970</v>
      </c>
      <c r="CF1576">
        <f t="shared" si="2016"/>
        <v>0</v>
      </c>
      <c r="CG1576">
        <f t="shared" si="1974"/>
        <v>-969</v>
      </c>
      <c r="CH1576">
        <f t="shared" si="2017"/>
        <v>0</v>
      </c>
      <c r="CI1576">
        <f t="shared" si="1975"/>
        <v>-968</v>
      </c>
      <c r="CJ1576">
        <f t="shared" si="2018"/>
        <v>0</v>
      </c>
      <c r="CK1576">
        <f t="shared" si="1976"/>
        <v>-967</v>
      </c>
      <c r="CL1576">
        <f t="shared" si="2019"/>
        <v>0</v>
      </c>
      <c r="CM1576">
        <f t="shared" si="1977"/>
        <v>-966</v>
      </c>
      <c r="CN1576">
        <f t="shared" si="2020"/>
        <v>0</v>
      </c>
      <c r="CO1576">
        <f t="shared" si="1978"/>
        <v>-965</v>
      </c>
      <c r="CP1576">
        <f t="shared" si="2021"/>
        <v>0</v>
      </c>
      <c r="CQ1576">
        <f t="shared" si="1979"/>
        <v>-964</v>
      </c>
      <c r="CR1576">
        <f t="shared" si="2022"/>
        <v>0</v>
      </c>
      <c r="CS1576">
        <f t="shared" si="1980"/>
        <v>-963</v>
      </c>
      <c r="CT1576">
        <f t="shared" si="2023"/>
        <v>0</v>
      </c>
      <c r="CU1576">
        <f t="shared" si="1981"/>
        <v>-962</v>
      </c>
      <c r="CV1576">
        <f t="shared" si="2024"/>
        <v>0</v>
      </c>
      <c r="CW1576">
        <f t="shared" si="1982"/>
        <v>-961</v>
      </c>
      <c r="CX1576">
        <f t="shared" si="2025"/>
        <v>0</v>
      </c>
    </row>
    <row r="1577" spans="1:102">
      <c r="A1577" s="193">
        <v>36466</v>
      </c>
      <c r="B1577" t="s">
        <v>950</v>
      </c>
      <c r="C1577" t="s">
        <v>951</v>
      </c>
      <c r="D1577" t="s">
        <v>1679</v>
      </c>
      <c r="E1577" t="s">
        <v>2783</v>
      </c>
      <c r="F1577" t="s">
        <v>2463</v>
      </c>
      <c r="G1577" t="s">
        <v>8</v>
      </c>
      <c r="H1577" t="s">
        <v>8</v>
      </c>
      <c r="I1577" t="s">
        <v>8</v>
      </c>
      <c r="J1577">
        <v>33</v>
      </c>
      <c r="K1577" t="s">
        <v>1855</v>
      </c>
      <c r="L1577">
        <v>39</v>
      </c>
      <c r="M1577" t="s">
        <v>36</v>
      </c>
      <c r="N1577" t="s">
        <v>954</v>
      </c>
      <c r="O1577">
        <v>47150</v>
      </c>
      <c r="P1577" t="s">
        <v>6</v>
      </c>
      <c r="Q1577">
        <v>91</v>
      </c>
      <c r="R1577" s="193">
        <v>36466</v>
      </c>
      <c r="S1577" s="193">
        <v>73050</v>
      </c>
      <c r="T1577">
        <v>200</v>
      </c>
      <c r="U1577" t="s">
        <v>955</v>
      </c>
      <c r="V1577" t="str">
        <f t="shared" si="1983"/>
        <v>1999</v>
      </c>
      <c r="W1577" s="211">
        <f t="shared" si="2026"/>
        <v>-1000</v>
      </c>
      <c r="X1577">
        <f t="shared" si="1984"/>
        <v>0</v>
      </c>
      <c r="Y1577">
        <f t="shared" si="1946"/>
        <v>-999</v>
      </c>
      <c r="Z1577">
        <f t="shared" si="1985"/>
        <v>0</v>
      </c>
      <c r="AA1577">
        <f t="shared" si="1947"/>
        <v>-998</v>
      </c>
      <c r="AB1577">
        <f t="shared" si="1986"/>
        <v>0</v>
      </c>
      <c r="AC1577">
        <f t="shared" si="1948"/>
        <v>-997</v>
      </c>
      <c r="AD1577">
        <f t="shared" si="1987"/>
        <v>0</v>
      </c>
      <c r="AE1577">
        <f t="shared" si="1988"/>
        <v>-996</v>
      </c>
      <c r="AF1577">
        <f t="shared" si="1989"/>
        <v>0</v>
      </c>
      <c r="AG1577">
        <f t="shared" si="1949"/>
        <v>-995</v>
      </c>
      <c r="AH1577">
        <f t="shared" si="1990"/>
        <v>0</v>
      </c>
      <c r="AI1577">
        <f t="shared" si="1950"/>
        <v>-994</v>
      </c>
      <c r="AJ1577">
        <f t="shared" si="1991"/>
        <v>0</v>
      </c>
      <c r="AK1577">
        <f t="shared" si="1951"/>
        <v>-993</v>
      </c>
      <c r="AL1577">
        <f t="shared" si="1992"/>
        <v>0</v>
      </c>
      <c r="AM1577">
        <f t="shared" si="1993"/>
        <v>-992</v>
      </c>
      <c r="AN1577">
        <f t="shared" si="1994"/>
        <v>0</v>
      </c>
      <c r="AO1577">
        <f t="shared" si="1952"/>
        <v>-991</v>
      </c>
      <c r="AP1577">
        <f t="shared" si="1995"/>
        <v>0</v>
      </c>
      <c r="AQ1577">
        <f t="shared" si="1953"/>
        <v>-990</v>
      </c>
      <c r="AR1577">
        <f t="shared" si="1996"/>
        <v>0</v>
      </c>
      <c r="AS1577">
        <f t="shared" si="1954"/>
        <v>-989</v>
      </c>
      <c r="AT1577">
        <f t="shared" si="1997"/>
        <v>0</v>
      </c>
      <c r="AU1577">
        <f t="shared" si="1955"/>
        <v>-988</v>
      </c>
      <c r="AV1577">
        <f t="shared" si="1998"/>
        <v>0</v>
      </c>
      <c r="AW1577">
        <f t="shared" si="1956"/>
        <v>-987</v>
      </c>
      <c r="AX1577">
        <f t="shared" si="1999"/>
        <v>0</v>
      </c>
      <c r="AY1577">
        <f t="shared" si="1957"/>
        <v>-986</v>
      </c>
      <c r="AZ1577">
        <f t="shared" si="2000"/>
        <v>0</v>
      </c>
      <c r="BA1577">
        <f t="shared" si="1958"/>
        <v>-985</v>
      </c>
      <c r="BB1577">
        <f t="shared" si="2001"/>
        <v>0</v>
      </c>
      <c r="BC1577">
        <f t="shared" si="1959"/>
        <v>-984</v>
      </c>
      <c r="BD1577">
        <f t="shared" si="2002"/>
        <v>0</v>
      </c>
      <c r="BE1577">
        <f t="shared" si="1960"/>
        <v>-983</v>
      </c>
      <c r="BF1577">
        <f t="shared" si="2003"/>
        <v>0</v>
      </c>
      <c r="BG1577">
        <f t="shared" si="1961"/>
        <v>-982</v>
      </c>
      <c r="BH1577">
        <f t="shared" si="2004"/>
        <v>0</v>
      </c>
      <c r="BI1577">
        <f t="shared" si="1962"/>
        <v>-981</v>
      </c>
      <c r="BJ1577">
        <f t="shared" si="2005"/>
        <v>0</v>
      </c>
      <c r="BK1577">
        <f t="shared" si="1963"/>
        <v>-980</v>
      </c>
      <c r="BL1577">
        <f t="shared" si="2006"/>
        <v>0</v>
      </c>
      <c r="BM1577">
        <f t="shared" si="1964"/>
        <v>-979</v>
      </c>
      <c r="BN1577">
        <f t="shared" si="2007"/>
        <v>0</v>
      </c>
      <c r="BO1577">
        <f t="shared" si="1965"/>
        <v>-978</v>
      </c>
      <c r="BP1577">
        <f t="shared" si="2008"/>
        <v>0</v>
      </c>
      <c r="BQ1577">
        <f t="shared" si="1966"/>
        <v>-977</v>
      </c>
      <c r="BR1577">
        <f t="shared" si="2009"/>
        <v>0</v>
      </c>
      <c r="BS1577">
        <f t="shared" si="1967"/>
        <v>-976</v>
      </c>
      <c r="BT1577">
        <f t="shared" si="2010"/>
        <v>0</v>
      </c>
      <c r="BU1577">
        <f t="shared" si="1968"/>
        <v>-975</v>
      </c>
      <c r="BV1577">
        <f t="shared" si="2011"/>
        <v>0</v>
      </c>
      <c r="BW1577">
        <f t="shared" si="1969"/>
        <v>-974</v>
      </c>
      <c r="BX1577">
        <f t="shared" si="2012"/>
        <v>0</v>
      </c>
      <c r="BY1577">
        <f t="shared" si="1970"/>
        <v>-973</v>
      </c>
      <c r="BZ1577">
        <f t="shared" si="2013"/>
        <v>0</v>
      </c>
      <c r="CA1577">
        <f t="shared" si="1971"/>
        <v>-972</v>
      </c>
      <c r="CB1577">
        <f t="shared" si="2014"/>
        <v>0</v>
      </c>
      <c r="CC1577">
        <f t="shared" si="1972"/>
        <v>-971</v>
      </c>
      <c r="CD1577">
        <f t="shared" si="2015"/>
        <v>0</v>
      </c>
      <c r="CE1577">
        <f t="shared" si="1973"/>
        <v>-970</v>
      </c>
      <c r="CF1577">
        <f t="shared" si="2016"/>
        <v>0</v>
      </c>
      <c r="CG1577">
        <f t="shared" si="1974"/>
        <v>-969</v>
      </c>
      <c r="CH1577">
        <f t="shared" si="2017"/>
        <v>0</v>
      </c>
      <c r="CI1577">
        <f t="shared" si="1975"/>
        <v>-968</v>
      </c>
      <c r="CJ1577">
        <f t="shared" si="2018"/>
        <v>0</v>
      </c>
      <c r="CK1577">
        <f t="shared" si="1976"/>
        <v>-967</v>
      </c>
      <c r="CL1577">
        <f t="shared" si="2019"/>
        <v>0</v>
      </c>
      <c r="CM1577">
        <f t="shared" si="1977"/>
        <v>-966</v>
      </c>
      <c r="CN1577">
        <f t="shared" si="2020"/>
        <v>0</v>
      </c>
      <c r="CO1577">
        <f t="shared" si="1978"/>
        <v>-965</v>
      </c>
      <c r="CP1577">
        <f t="shared" si="2021"/>
        <v>0</v>
      </c>
      <c r="CQ1577">
        <f t="shared" si="1979"/>
        <v>-964</v>
      </c>
      <c r="CR1577">
        <f t="shared" si="2022"/>
        <v>0</v>
      </c>
      <c r="CS1577">
        <f t="shared" si="1980"/>
        <v>-963</v>
      </c>
      <c r="CT1577">
        <f t="shared" si="2023"/>
        <v>0</v>
      </c>
      <c r="CU1577">
        <f t="shared" si="1981"/>
        <v>-962</v>
      </c>
      <c r="CV1577">
        <f t="shared" si="2024"/>
        <v>0</v>
      </c>
      <c r="CW1577">
        <f t="shared" si="1982"/>
        <v>-961</v>
      </c>
      <c r="CX1577">
        <f t="shared" si="2025"/>
        <v>0</v>
      </c>
    </row>
    <row r="1578" spans="1:102">
      <c r="A1578" s="193">
        <v>34652</v>
      </c>
      <c r="B1578" t="s">
        <v>950</v>
      </c>
      <c r="C1578" t="s">
        <v>951</v>
      </c>
      <c r="D1578" t="s">
        <v>1679</v>
      </c>
      <c r="E1578" t="s">
        <v>2337</v>
      </c>
      <c r="F1578" t="s">
        <v>2103</v>
      </c>
      <c r="G1578" t="s">
        <v>8</v>
      </c>
      <c r="H1578" t="s">
        <v>8</v>
      </c>
      <c r="I1578" t="s">
        <v>8</v>
      </c>
      <c r="J1578">
        <v>0</v>
      </c>
      <c r="K1578" t="s">
        <v>1847</v>
      </c>
      <c r="L1578">
        <v>34</v>
      </c>
      <c r="M1578" t="s">
        <v>2</v>
      </c>
      <c r="N1578" t="s">
        <v>954</v>
      </c>
      <c r="O1578">
        <v>47150</v>
      </c>
      <c r="P1578" t="s">
        <v>6</v>
      </c>
      <c r="Q1578">
        <v>91</v>
      </c>
      <c r="R1578" s="193">
        <v>41405</v>
      </c>
      <c r="S1578" s="193">
        <v>41405</v>
      </c>
      <c r="T1578">
        <v>100</v>
      </c>
      <c r="U1578" t="s">
        <v>955</v>
      </c>
      <c r="V1578" t="str">
        <f t="shared" si="1983"/>
        <v>1994</v>
      </c>
      <c r="W1578" s="211">
        <f t="shared" si="2026"/>
        <v>-1000</v>
      </c>
      <c r="X1578">
        <f t="shared" si="1984"/>
        <v>0</v>
      </c>
      <c r="Y1578">
        <f t="shared" si="1946"/>
        <v>-999</v>
      </c>
      <c r="Z1578">
        <f t="shared" si="1985"/>
        <v>0</v>
      </c>
      <c r="AA1578">
        <f t="shared" si="1947"/>
        <v>-998</v>
      </c>
      <c r="AB1578">
        <f t="shared" si="1986"/>
        <v>0</v>
      </c>
      <c r="AC1578">
        <f t="shared" si="1948"/>
        <v>-997</v>
      </c>
      <c r="AD1578">
        <f t="shared" si="1987"/>
        <v>0</v>
      </c>
      <c r="AE1578">
        <f t="shared" si="1988"/>
        <v>-996</v>
      </c>
      <c r="AF1578">
        <f t="shared" si="1989"/>
        <v>0</v>
      </c>
      <c r="AG1578">
        <f t="shared" si="1949"/>
        <v>-995</v>
      </c>
      <c r="AH1578">
        <f t="shared" si="1990"/>
        <v>0</v>
      </c>
      <c r="AI1578">
        <f t="shared" si="1950"/>
        <v>-994</v>
      </c>
      <c r="AJ1578">
        <f t="shared" si="1991"/>
        <v>0</v>
      </c>
      <c r="AK1578">
        <f t="shared" si="1951"/>
        <v>-993</v>
      </c>
      <c r="AL1578">
        <f t="shared" si="1992"/>
        <v>0</v>
      </c>
      <c r="AM1578">
        <f t="shared" si="1993"/>
        <v>-992</v>
      </c>
      <c r="AN1578">
        <f t="shared" si="1994"/>
        <v>0</v>
      </c>
      <c r="AO1578">
        <f t="shared" si="1952"/>
        <v>-991</v>
      </c>
      <c r="AP1578">
        <f t="shared" si="1995"/>
        <v>0</v>
      </c>
      <c r="AQ1578">
        <f t="shared" si="1953"/>
        <v>-990</v>
      </c>
      <c r="AR1578">
        <f t="shared" si="1996"/>
        <v>0</v>
      </c>
      <c r="AS1578">
        <f t="shared" si="1954"/>
        <v>-989</v>
      </c>
      <c r="AT1578">
        <f t="shared" si="1997"/>
        <v>0</v>
      </c>
      <c r="AU1578">
        <f t="shared" si="1955"/>
        <v>-988</v>
      </c>
      <c r="AV1578">
        <f t="shared" si="1998"/>
        <v>0</v>
      </c>
      <c r="AW1578">
        <f t="shared" si="1956"/>
        <v>-987</v>
      </c>
      <c r="AX1578">
        <f t="shared" si="1999"/>
        <v>0</v>
      </c>
      <c r="AY1578">
        <f t="shared" si="1957"/>
        <v>-986</v>
      </c>
      <c r="AZ1578">
        <f t="shared" si="2000"/>
        <v>0</v>
      </c>
      <c r="BA1578">
        <f t="shared" si="1958"/>
        <v>-985</v>
      </c>
      <c r="BB1578">
        <f t="shared" si="2001"/>
        <v>0</v>
      </c>
      <c r="BC1578">
        <f t="shared" si="1959"/>
        <v>-984</v>
      </c>
      <c r="BD1578">
        <f t="shared" si="2002"/>
        <v>0</v>
      </c>
      <c r="BE1578">
        <f t="shared" si="1960"/>
        <v>-983</v>
      </c>
      <c r="BF1578">
        <f t="shared" si="2003"/>
        <v>0</v>
      </c>
      <c r="BG1578">
        <f t="shared" si="1961"/>
        <v>-982</v>
      </c>
      <c r="BH1578">
        <f t="shared" si="2004"/>
        <v>0</v>
      </c>
      <c r="BI1578">
        <f t="shared" si="1962"/>
        <v>-981</v>
      </c>
      <c r="BJ1578">
        <f t="shared" si="2005"/>
        <v>0</v>
      </c>
      <c r="BK1578">
        <f t="shared" si="1963"/>
        <v>-980</v>
      </c>
      <c r="BL1578">
        <f t="shared" si="2006"/>
        <v>0</v>
      </c>
      <c r="BM1578">
        <f t="shared" si="1964"/>
        <v>-979</v>
      </c>
      <c r="BN1578">
        <f t="shared" si="2007"/>
        <v>0</v>
      </c>
      <c r="BO1578">
        <f t="shared" si="1965"/>
        <v>-978</v>
      </c>
      <c r="BP1578">
        <f t="shared" si="2008"/>
        <v>0</v>
      </c>
      <c r="BQ1578">
        <f t="shared" si="1966"/>
        <v>-977</v>
      </c>
      <c r="BR1578">
        <f t="shared" si="2009"/>
        <v>0</v>
      </c>
      <c r="BS1578">
        <f t="shared" si="1967"/>
        <v>-976</v>
      </c>
      <c r="BT1578">
        <f t="shared" si="2010"/>
        <v>0</v>
      </c>
      <c r="BU1578">
        <f t="shared" si="1968"/>
        <v>-975</v>
      </c>
      <c r="BV1578">
        <f t="shared" si="2011"/>
        <v>0</v>
      </c>
      <c r="BW1578">
        <f t="shared" si="1969"/>
        <v>-974</v>
      </c>
      <c r="BX1578">
        <f t="shared" si="2012"/>
        <v>0</v>
      </c>
      <c r="BY1578">
        <f t="shared" si="1970"/>
        <v>-973</v>
      </c>
      <c r="BZ1578">
        <f t="shared" si="2013"/>
        <v>0</v>
      </c>
      <c r="CA1578">
        <f t="shared" si="1971"/>
        <v>-972</v>
      </c>
      <c r="CB1578">
        <f t="shared" si="2014"/>
        <v>0</v>
      </c>
      <c r="CC1578">
        <f t="shared" si="1972"/>
        <v>-971</v>
      </c>
      <c r="CD1578">
        <f t="shared" si="2015"/>
        <v>0</v>
      </c>
      <c r="CE1578">
        <f t="shared" si="1973"/>
        <v>-970</v>
      </c>
      <c r="CF1578">
        <f t="shared" si="2016"/>
        <v>0</v>
      </c>
      <c r="CG1578">
        <f t="shared" si="1974"/>
        <v>-969</v>
      </c>
      <c r="CH1578">
        <f t="shared" si="2017"/>
        <v>0</v>
      </c>
      <c r="CI1578">
        <f t="shared" si="1975"/>
        <v>-968</v>
      </c>
      <c r="CJ1578">
        <f t="shared" si="2018"/>
        <v>0</v>
      </c>
      <c r="CK1578">
        <f t="shared" si="1976"/>
        <v>-967</v>
      </c>
      <c r="CL1578">
        <f t="shared" si="2019"/>
        <v>0</v>
      </c>
      <c r="CM1578">
        <f t="shared" si="1977"/>
        <v>-966</v>
      </c>
      <c r="CN1578">
        <f t="shared" si="2020"/>
        <v>0</v>
      </c>
      <c r="CO1578">
        <f t="shared" si="1978"/>
        <v>-965</v>
      </c>
      <c r="CP1578">
        <f t="shared" si="2021"/>
        <v>0</v>
      </c>
      <c r="CQ1578">
        <f t="shared" si="1979"/>
        <v>-964</v>
      </c>
      <c r="CR1578">
        <f t="shared" si="2022"/>
        <v>0</v>
      </c>
      <c r="CS1578">
        <f t="shared" si="1980"/>
        <v>-963</v>
      </c>
      <c r="CT1578">
        <f t="shared" si="2023"/>
        <v>0</v>
      </c>
      <c r="CU1578">
        <f t="shared" si="1981"/>
        <v>-962</v>
      </c>
      <c r="CV1578">
        <f t="shared" si="2024"/>
        <v>0</v>
      </c>
      <c r="CW1578">
        <f t="shared" si="1982"/>
        <v>-961</v>
      </c>
      <c r="CX1578">
        <f t="shared" si="2025"/>
        <v>0</v>
      </c>
    </row>
    <row r="1579" spans="1:102">
      <c r="A1579" s="193">
        <v>34647</v>
      </c>
      <c r="B1579" t="s">
        <v>950</v>
      </c>
      <c r="C1579" t="s">
        <v>951</v>
      </c>
      <c r="D1579" t="s">
        <v>952</v>
      </c>
      <c r="E1579" t="s">
        <v>2784</v>
      </c>
      <c r="F1579" t="s">
        <v>2785</v>
      </c>
      <c r="G1579" t="s">
        <v>8</v>
      </c>
      <c r="H1579" t="s">
        <v>8</v>
      </c>
      <c r="I1579" t="s">
        <v>8</v>
      </c>
      <c r="J1579">
        <v>0</v>
      </c>
      <c r="K1579" t="s">
        <v>1847</v>
      </c>
      <c r="L1579">
        <v>34</v>
      </c>
      <c r="M1579" t="s">
        <v>2</v>
      </c>
      <c r="N1579" t="s">
        <v>954</v>
      </c>
      <c r="O1579">
        <v>47150</v>
      </c>
      <c r="P1579" t="s">
        <v>6</v>
      </c>
      <c r="Q1579">
        <v>91</v>
      </c>
      <c r="R1579" s="193">
        <v>34647</v>
      </c>
      <c r="S1579" s="193">
        <v>73050</v>
      </c>
      <c r="T1579">
        <v>100</v>
      </c>
      <c r="U1579" t="s">
        <v>955</v>
      </c>
      <c r="V1579" t="str">
        <f t="shared" si="1983"/>
        <v>1994</v>
      </c>
      <c r="W1579" s="211">
        <f t="shared" si="2026"/>
        <v>-1000</v>
      </c>
      <c r="X1579">
        <f t="shared" si="1984"/>
        <v>0</v>
      </c>
      <c r="Y1579">
        <f t="shared" si="1946"/>
        <v>-999</v>
      </c>
      <c r="Z1579">
        <f t="shared" si="1985"/>
        <v>0</v>
      </c>
      <c r="AA1579">
        <f t="shared" si="1947"/>
        <v>-998</v>
      </c>
      <c r="AB1579">
        <f t="shared" si="1986"/>
        <v>0</v>
      </c>
      <c r="AC1579">
        <f t="shared" si="1948"/>
        <v>-997</v>
      </c>
      <c r="AD1579">
        <f t="shared" si="1987"/>
        <v>0</v>
      </c>
      <c r="AE1579">
        <f t="shared" si="1988"/>
        <v>-996</v>
      </c>
      <c r="AF1579">
        <f t="shared" si="1989"/>
        <v>0</v>
      </c>
      <c r="AG1579">
        <f t="shared" si="1949"/>
        <v>-995</v>
      </c>
      <c r="AH1579">
        <f t="shared" si="1990"/>
        <v>0</v>
      </c>
      <c r="AI1579">
        <f t="shared" si="1950"/>
        <v>-994</v>
      </c>
      <c r="AJ1579">
        <f t="shared" si="1991"/>
        <v>0</v>
      </c>
      <c r="AK1579">
        <f t="shared" si="1951"/>
        <v>-993</v>
      </c>
      <c r="AL1579">
        <f t="shared" si="1992"/>
        <v>0</v>
      </c>
      <c r="AM1579">
        <f t="shared" si="1993"/>
        <v>-992</v>
      </c>
      <c r="AN1579">
        <f t="shared" si="1994"/>
        <v>0</v>
      </c>
      <c r="AO1579">
        <f t="shared" si="1952"/>
        <v>-991</v>
      </c>
      <c r="AP1579">
        <f t="shared" si="1995"/>
        <v>0</v>
      </c>
      <c r="AQ1579">
        <f t="shared" si="1953"/>
        <v>-990</v>
      </c>
      <c r="AR1579">
        <f t="shared" si="1996"/>
        <v>0</v>
      </c>
      <c r="AS1579">
        <f t="shared" si="1954"/>
        <v>-989</v>
      </c>
      <c r="AT1579">
        <f t="shared" si="1997"/>
        <v>0</v>
      </c>
      <c r="AU1579">
        <f t="shared" si="1955"/>
        <v>-988</v>
      </c>
      <c r="AV1579">
        <f t="shared" si="1998"/>
        <v>0</v>
      </c>
      <c r="AW1579">
        <f t="shared" si="1956"/>
        <v>-987</v>
      </c>
      <c r="AX1579">
        <f t="shared" si="1999"/>
        <v>0</v>
      </c>
      <c r="AY1579">
        <f t="shared" si="1957"/>
        <v>-986</v>
      </c>
      <c r="AZ1579">
        <f t="shared" si="2000"/>
        <v>0</v>
      </c>
      <c r="BA1579">
        <f t="shared" si="1958"/>
        <v>-985</v>
      </c>
      <c r="BB1579">
        <f t="shared" si="2001"/>
        <v>0</v>
      </c>
      <c r="BC1579">
        <f t="shared" si="1959"/>
        <v>-984</v>
      </c>
      <c r="BD1579">
        <f t="shared" si="2002"/>
        <v>0</v>
      </c>
      <c r="BE1579">
        <f t="shared" si="1960"/>
        <v>-983</v>
      </c>
      <c r="BF1579">
        <f t="shared" si="2003"/>
        <v>0</v>
      </c>
      <c r="BG1579">
        <f t="shared" si="1961"/>
        <v>-982</v>
      </c>
      <c r="BH1579">
        <f t="shared" si="2004"/>
        <v>0</v>
      </c>
      <c r="BI1579">
        <f t="shared" si="1962"/>
        <v>-981</v>
      </c>
      <c r="BJ1579">
        <f t="shared" si="2005"/>
        <v>0</v>
      </c>
      <c r="BK1579">
        <f t="shared" si="1963"/>
        <v>-980</v>
      </c>
      <c r="BL1579">
        <f t="shared" si="2006"/>
        <v>0</v>
      </c>
      <c r="BM1579">
        <f t="shared" si="1964"/>
        <v>-979</v>
      </c>
      <c r="BN1579">
        <f t="shared" si="2007"/>
        <v>0</v>
      </c>
      <c r="BO1579">
        <f t="shared" si="1965"/>
        <v>-978</v>
      </c>
      <c r="BP1579">
        <f t="shared" si="2008"/>
        <v>0</v>
      </c>
      <c r="BQ1579">
        <f t="shared" si="1966"/>
        <v>-977</v>
      </c>
      <c r="BR1579">
        <f t="shared" si="2009"/>
        <v>0</v>
      </c>
      <c r="BS1579">
        <f t="shared" si="1967"/>
        <v>-976</v>
      </c>
      <c r="BT1579">
        <f t="shared" si="2010"/>
        <v>0</v>
      </c>
      <c r="BU1579">
        <f t="shared" si="1968"/>
        <v>-975</v>
      </c>
      <c r="BV1579">
        <f t="shared" si="2011"/>
        <v>0</v>
      </c>
      <c r="BW1579">
        <f t="shared" si="1969"/>
        <v>-974</v>
      </c>
      <c r="BX1579">
        <f t="shared" si="2012"/>
        <v>0</v>
      </c>
      <c r="BY1579">
        <f t="shared" si="1970"/>
        <v>-973</v>
      </c>
      <c r="BZ1579">
        <f t="shared" si="2013"/>
        <v>0</v>
      </c>
      <c r="CA1579">
        <f t="shared" si="1971"/>
        <v>-972</v>
      </c>
      <c r="CB1579">
        <f t="shared" si="2014"/>
        <v>0</v>
      </c>
      <c r="CC1579">
        <f t="shared" si="1972"/>
        <v>-971</v>
      </c>
      <c r="CD1579">
        <f t="shared" si="2015"/>
        <v>0</v>
      </c>
      <c r="CE1579">
        <f t="shared" si="1973"/>
        <v>-970</v>
      </c>
      <c r="CF1579">
        <f t="shared" si="2016"/>
        <v>0</v>
      </c>
      <c r="CG1579">
        <f t="shared" si="1974"/>
        <v>-969</v>
      </c>
      <c r="CH1579">
        <f t="shared" si="2017"/>
        <v>0</v>
      </c>
      <c r="CI1579">
        <f t="shared" si="1975"/>
        <v>-968</v>
      </c>
      <c r="CJ1579">
        <f t="shared" si="2018"/>
        <v>0</v>
      </c>
      <c r="CK1579">
        <f t="shared" si="1976"/>
        <v>-967</v>
      </c>
      <c r="CL1579">
        <f t="shared" si="2019"/>
        <v>0</v>
      </c>
      <c r="CM1579">
        <f t="shared" si="1977"/>
        <v>-966</v>
      </c>
      <c r="CN1579">
        <f t="shared" si="2020"/>
        <v>0</v>
      </c>
      <c r="CO1579">
        <f t="shared" si="1978"/>
        <v>-965</v>
      </c>
      <c r="CP1579">
        <f t="shared" si="2021"/>
        <v>0</v>
      </c>
      <c r="CQ1579">
        <f t="shared" si="1979"/>
        <v>-964</v>
      </c>
      <c r="CR1579">
        <f t="shared" si="2022"/>
        <v>0</v>
      </c>
      <c r="CS1579">
        <f t="shared" si="1980"/>
        <v>-963</v>
      </c>
      <c r="CT1579">
        <f t="shared" si="2023"/>
        <v>0</v>
      </c>
      <c r="CU1579">
        <f t="shared" si="1981"/>
        <v>-962</v>
      </c>
      <c r="CV1579">
        <f t="shared" si="2024"/>
        <v>0</v>
      </c>
      <c r="CW1579">
        <f t="shared" si="1982"/>
        <v>-961</v>
      </c>
      <c r="CX1579">
        <f t="shared" si="2025"/>
        <v>0</v>
      </c>
    </row>
    <row r="1580" spans="1:102">
      <c r="A1580" s="193">
        <v>36160</v>
      </c>
      <c r="B1580" t="s">
        <v>950</v>
      </c>
      <c r="C1580" t="s">
        <v>951</v>
      </c>
      <c r="D1580" t="s">
        <v>1823</v>
      </c>
      <c r="E1580" t="s">
        <v>2786</v>
      </c>
      <c r="F1580" t="s">
        <v>2787</v>
      </c>
      <c r="G1580" t="s">
        <v>8</v>
      </c>
      <c r="H1580" t="s">
        <v>8</v>
      </c>
      <c r="I1580" t="s">
        <v>8</v>
      </c>
      <c r="J1580">
        <v>0</v>
      </c>
      <c r="K1580" t="s">
        <v>1847</v>
      </c>
      <c r="L1580">
        <v>39</v>
      </c>
      <c r="M1580" t="s">
        <v>36</v>
      </c>
      <c r="N1580" t="s">
        <v>954</v>
      </c>
      <c r="O1580">
        <v>47150</v>
      </c>
      <c r="P1580" t="s">
        <v>6</v>
      </c>
      <c r="Q1580">
        <v>91</v>
      </c>
      <c r="R1580" s="193">
        <v>36160</v>
      </c>
      <c r="S1580" s="193">
        <v>73050</v>
      </c>
      <c r="T1580">
        <v>200</v>
      </c>
      <c r="U1580" t="s">
        <v>955</v>
      </c>
      <c r="V1580" t="str">
        <f t="shared" si="1983"/>
        <v>1998</v>
      </c>
      <c r="W1580" s="211">
        <f t="shared" si="2026"/>
        <v>-1000</v>
      </c>
      <c r="X1580">
        <f t="shared" si="1984"/>
        <v>0</v>
      </c>
      <c r="Y1580">
        <f t="shared" si="1946"/>
        <v>-999</v>
      </c>
      <c r="Z1580">
        <f t="shared" si="1985"/>
        <v>0</v>
      </c>
      <c r="AA1580">
        <f t="shared" si="1947"/>
        <v>-998</v>
      </c>
      <c r="AB1580">
        <f t="shared" si="1986"/>
        <v>0</v>
      </c>
      <c r="AC1580">
        <f t="shared" si="1948"/>
        <v>-997</v>
      </c>
      <c r="AD1580">
        <f t="shared" si="1987"/>
        <v>0</v>
      </c>
      <c r="AE1580">
        <f t="shared" si="1988"/>
        <v>-996</v>
      </c>
      <c r="AF1580">
        <f t="shared" si="1989"/>
        <v>0</v>
      </c>
      <c r="AG1580">
        <f t="shared" si="1949"/>
        <v>-995</v>
      </c>
      <c r="AH1580">
        <f t="shared" si="1990"/>
        <v>0</v>
      </c>
      <c r="AI1580">
        <f t="shared" si="1950"/>
        <v>-994</v>
      </c>
      <c r="AJ1580">
        <f t="shared" si="1991"/>
        <v>0</v>
      </c>
      <c r="AK1580">
        <f t="shared" si="1951"/>
        <v>-993</v>
      </c>
      <c r="AL1580">
        <f t="shared" si="1992"/>
        <v>0</v>
      </c>
      <c r="AM1580">
        <f t="shared" si="1993"/>
        <v>-992</v>
      </c>
      <c r="AN1580">
        <f t="shared" si="1994"/>
        <v>0</v>
      </c>
      <c r="AO1580">
        <f t="shared" si="1952"/>
        <v>-991</v>
      </c>
      <c r="AP1580">
        <f t="shared" si="1995"/>
        <v>0</v>
      </c>
      <c r="AQ1580">
        <f t="shared" si="1953"/>
        <v>-990</v>
      </c>
      <c r="AR1580">
        <f t="shared" si="1996"/>
        <v>0</v>
      </c>
      <c r="AS1580">
        <f t="shared" si="1954"/>
        <v>-989</v>
      </c>
      <c r="AT1580">
        <f t="shared" si="1997"/>
        <v>0</v>
      </c>
      <c r="AU1580">
        <f t="shared" si="1955"/>
        <v>-988</v>
      </c>
      <c r="AV1580">
        <f t="shared" si="1998"/>
        <v>0</v>
      </c>
      <c r="AW1580">
        <f t="shared" si="1956"/>
        <v>-987</v>
      </c>
      <c r="AX1580">
        <f t="shared" si="1999"/>
        <v>0</v>
      </c>
      <c r="AY1580">
        <f t="shared" si="1957"/>
        <v>-986</v>
      </c>
      <c r="AZ1580">
        <f t="shared" si="2000"/>
        <v>0</v>
      </c>
      <c r="BA1580">
        <f t="shared" si="1958"/>
        <v>-985</v>
      </c>
      <c r="BB1580">
        <f t="shared" si="2001"/>
        <v>0</v>
      </c>
      <c r="BC1580">
        <f t="shared" si="1959"/>
        <v>-984</v>
      </c>
      <c r="BD1580">
        <f t="shared" si="2002"/>
        <v>0</v>
      </c>
      <c r="BE1580">
        <f t="shared" si="1960"/>
        <v>-983</v>
      </c>
      <c r="BF1580">
        <f t="shared" si="2003"/>
        <v>0</v>
      </c>
      <c r="BG1580">
        <f t="shared" si="1961"/>
        <v>-982</v>
      </c>
      <c r="BH1580">
        <f t="shared" si="2004"/>
        <v>0</v>
      </c>
      <c r="BI1580">
        <f t="shared" si="1962"/>
        <v>-981</v>
      </c>
      <c r="BJ1580">
        <f t="shared" si="2005"/>
        <v>0</v>
      </c>
      <c r="BK1580">
        <f t="shared" si="1963"/>
        <v>-980</v>
      </c>
      <c r="BL1580">
        <f t="shared" si="2006"/>
        <v>0</v>
      </c>
      <c r="BM1580">
        <f t="shared" si="1964"/>
        <v>-979</v>
      </c>
      <c r="BN1580">
        <f t="shared" si="2007"/>
        <v>0</v>
      </c>
      <c r="BO1580">
        <f t="shared" si="1965"/>
        <v>-978</v>
      </c>
      <c r="BP1580">
        <f t="shared" si="2008"/>
        <v>0</v>
      </c>
      <c r="BQ1580">
        <f t="shared" si="1966"/>
        <v>-977</v>
      </c>
      <c r="BR1580">
        <f t="shared" si="2009"/>
        <v>0</v>
      </c>
      <c r="BS1580">
        <f t="shared" si="1967"/>
        <v>-976</v>
      </c>
      <c r="BT1580">
        <f t="shared" si="2010"/>
        <v>0</v>
      </c>
      <c r="BU1580">
        <f t="shared" si="1968"/>
        <v>-975</v>
      </c>
      <c r="BV1580">
        <f t="shared" si="2011"/>
        <v>0</v>
      </c>
      <c r="BW1580">
        <f t="shared" si="1969"/>
        <v>-974</v>
      </c>
      <c r="BX1580">
        <f t="shared" si="2012"/>
        <v>0</v>
      </c>
      <c r="BY1580">
        <f t="shared" si="1970"/>
        <v>-973</v>
      </c>
      <c r="BZ1580">
        <f t="shared" si="2013"/>
        <v>0</v>
      </c>
      <c r="CA1580">
        <f t="shared" si="1971"/>
        <v>-972</v>
      </c>
      <c r="CB1580">
        <f t="shared" si="2014"/>
        <v>0</v>
      </c>
      <c r="CC1580">
        <f t="shared" si="1972"/>
        <v>-971</v>
      </c>
      <c r="CD1580">
        <f t="shared" si="2015"/>
        <v>0</v>
      </c>
      <c r="CE1580">
        <f t="shared" si="1973"/>
        <v>-970</v>
      </c>
      <c r="CF1580">
        <f t="shared" si="2016"/>
        <v>0</v>
      </c>
      <c r="CG1580">
        <f t="shared" si="1974"/>
        <v>-969</v>
      </c>
      <c r="CH1580">
        <f t="shared" si="2017"/>
        <v>0</v>
      </c>
      <c r="CI1580">
        <f t="shared" si="1975"/>
        <v>-968</v>
      </c>
      <c r="CJ1580">
        <f t="shared" si="2018"/>
        <v>0</v>
      </c>
      <c r="CK1580">
        <f t="shared" si="1976"/>
        <v>-967</v>
      </c>
      <c r="CL1580">
        <f t="shared" si="2019"/>
        <v>0</v>
      </c>
      <c r="CM1580">
        <f t="shared" si="1977"/>
        <v>-966</v>
      </c>
      <c r="CN1580">
        <f t="shared" si="2020"/>
        <v>0</v>
      </c>
      <c r="CO1580">
        <f t="shared" si="1978"/>
        <v>-965</v>
      </c>
      <c r="CP1580">
        <f t="shared" si="2021"/>
        <v>0</v>
      </c>
      <c r="CQ1580">
        <f t="shared" si="1979"/>
        <v>-964</v>
      </c>
      <c r="CR1580">
        <f t="shared" si="2022"/>
        <v>0</v>
      </c>
      <c r="CS1580">
        <f t="shared" si="1980"/>
        <v>-963</v>
      </c>
      <c r="CT1580">
        <f t="shared" si="2023"/>
        <v>0</v>
      </c>
      <c r="CU1580">
        <f t="shared" si="1981"/>
        <v>-962</v>
      </c>
      <c r="CV1580">
        <f t="shared" si="2024"/>
        <v>0</v>
      </c>
      <c r="CW1580">
        <f t="shared" si="1982"/>
        <v>-961</v>
      </c>
      <c r="CX1580">
        <f t="shared" si="2025"/>
        <v>0</v>
      </c>
    </row>
    <row r="1581" spans="1:102">
      <c r="A1581" s="193">
        <v>26242</v>
      </c>
      <c r="B1581" t="s">
        <v>950</v>
      </c>
      <c r="C1581" t="s">
        <v>951</v>
      </c>
      <c r="D1581" t="s">
        <v>980</v>
      </c>
      <c r="E1581" t="s">
        <v>2788</v>
      </c>
      <c r="F1581" t="s">
        <v>1259</v>
      </c>
      <c r="G1581" t="s">
        <v>8</v>
      </c>
      <c r="H1581" t="s">
        <v>8</v>
      </c>
      <c r="I1581" t="s">
        <v>8</v>
      </c>
      <c r="J1581">
        <v>0</v>
      </c>
      <c r="K1581" t="s">
        <v>1847</v>
      </c>
      <c r="L1581">
        <v>34</v>
      </c>
      <c r="M1581" t="s">
        <v>2</v>
      </c>
      <c r="N1581" t="s">
        <v>954</v>
      </c>
      <c r="O1581">
        <v>47150</v>
      </c>
      <c r="P1581" t="s">
        <v>6</v>
      </c>
      <c r="Q1581">
        <v>91</v>
      </c>
      <c r="R1581" s="193">
        <v>41375</v>
      </c>
      <c r="S1581" s="193">
        <v>41375</v>
      </c>
      <c r="T1581">
        <v>100</v>
      </c>
      <c r="U1581" t="s">
        <v>955</v>
      </c>
      <c r="V1581" t="str">
        <f t="shared" si="1983"/>
        <v>1971</v>
      </c>
      <c r="W1581" s="211">
        <f t="shared" si="2026"/>
        <v>-1000</v>
      </c>
      <c r="X1581">
        <f t="shared" si="1984"/>
        <v>0</v>
      </c>
      <c r="Y1581">
        <f t="shared" si="1946"/>
        <v>-999</v>
      </c>
      <c r="Z1581">
        <f t="shared" si="1985"/>
        <v>0</v>
      </c>
      <c r="AA1581">
        <f t="shared" si="1947"/>
        <v>-998</v>
      </c>
      <c r="AB1581">
        <f t="shared" si="1986"/>
        <v>0</v>
      </c>
      <c r="AC1581">
        <f t="shared" si="1948"/>
        <v>-997</v>
      </c>
      <c r="AD1581">
        <f t="shared" si="1987"/>
        <v>0</v>
      </c>
      <c r="AE1581">
        <f t="shared" si="1988"/>
        <v>-996</v>
      </c>
      <c r="AF1581">
        <f t="shared" si="1989"/>
        <v>0</v>
      </c>
      <c r="AG1581">
        <f t="shared" si="1949"/>
        <v>-995</v>
      </c>
      <c r="AH1581">
        <f t="shared" si="1990"/>
        <v>0</v>
      </c>
      <c r="AI1581">
        <f t="shared" si="1950"/>
        <v>-994</v>
      </c>
      <c r="AJ1581">
        <f t="shared" si="1991"/>
        <v>0</v>
      </c>
      <c r="AK1581">
        <f t="shared" si="1951"/>
        <v>-993</v>
      </c>
      <c r="AL1581">
        <f t="shared" si="1992"/>
        <v>0</v>
      </c>
      <c r="AM1581">
        <f t="shared" si="1993"/>
        <v>-992</v>
      </c>
      <c r="AN1581">
        <f t="shared" si="1994"/>
        <v>0</v>
      </c>
      <c r="AO1581">
        <f t="shared" si="1952"/>
        <v>-991</v>
      </c>
      <c r="AP1581">
        <f t="shared" si="1995"/>
        <v>0</v>
      </c>
      <c r="AQ1581">
        <f t="shared" si="1953"/>
        <v>-990</v>
      </c>
      <c r="AR1581">
        <f t="shared" si="1996"/>
        <v>0</v>
      </c>
      <c r="AS1581">
        <f t="shared" si="1954"/>
        <v>-989</v>
      </c>
      <c r="AT1581">
        <f t="shared" si="1997"/>
        <v>0</v>
      </c>
      <c r="AU1581">
        <f t="shared" si="1955"/>
        <v>-988</v>
      </c>
      <c r="AV1581">
        <f t="shared" si="1998"/>
        <v>0</v>
      </c>
      <c r="AW1581">
        <f t="shared" si="1956"/>
        <v>-987</v>
      </c>
      <c r="AX1581">
        <f t="shared" si="1999"/>
        <v>0</v>
      </c>
      <c r="AY1581">
        <f t="shared" si="1957"/>
        <v>-986</v>
      </c>
      <c r="AZ1581">
        <f t="shared" si="2000"/>
        <v>0</v>
      </c>
      <c r="BA1581">
        <f t="shared" si="1958"/>
        <v>-985</v>
      </c>
      <c r="BB1581">
        <f t="shared" si="2001"/>
        <v>0</v>
      </c>
      <c r="BC1581">
        <f t="shared" si="1959"/>
        <v>-984</v>
      </c>
      <c r="BD1581">
        <f t="shared" si="2002"/>
        <v>0</v>
      </c>
      <c r="BE1581">
        <f t="shared" si="1960"/>
        <v>-983</v>
      </c>
      <c r="BF1581">
        <f t="shared" si="2003"/>
        <v>0</v>
      </c>
      <c r="BG1581">
        <f t="shared" si="1961"/>
        <v>-982</v>
      </c>
      <c r="BH1581">
        <f t="shared" si="2004"/>
        <v>0</v>
      </c>
      <c r="BI1581">
        <f t="shared" si="1962"/>
        <v>-981</v>
      </c>
      <c r="BJ1581">
        <f t="shared" si="2005"/>
        <v>0</v>
      </c>
      <c r="BK1581">
        <f t="shared" si="1963"/>
        <v>-980</v>
      </c>
      <c r="BL1581">
        <f t="shared" si="2006"/>
        <v>0</v>
      </c>
      <c r="BM1581">
        <f t="shared" si="1964"/>
        <v>-979</v>
      </c>
      <c r="BN1581">
        <f t="shared" si="2007"/>
        <v>0</v>
      </c>
      <c r="BO1581">
        <f t="shared" si="1965"/>
        <v>-978</v>
      </c>
      <c r="BP1581">
        <f t="shared" si="2008"/>
        <v>0</v>
      </c>
      <c r="BQ1581">
        <f t="shared" si="1966"/>
        <v>-977</v>
      </c>
      <c r="BR1581">
        <f t="shared" si="2009"/>
        <v>0</v>
      </c>
      <c r="BS1581">
        <f t="shared" si="1967"/>
        <v>-976</v>
      </c>
      <c r="BT1581">
        <f t="shared" si="2010"/>
        <v>0</v>
      </c>
      <c r="BU1581">
        <f t="shared" si="1968"/>
        <v>-975</v>
      </c>
      <c r="BV1581">
        <f t="shared" si="2011"/>
        <v>0</v>
      </c>
      <c r="BW1581">
        <f t="shared" si="1969"/>
        <v>-974</v>
      </c>
      <c r="BX1581">
        <f t="shared" si="2012"/>
        <v>0</v>
      </c>
      <c r="BY1581">
        <f t="shared" si="1970"/>
        <v>-973</v>
      </c>
      <c r="BZ1581">
        <f t="shared" si="2013"/>
        <v>0</v>
      </c>
      <c r="CA1581">
        <f t="shared" si="1971"/>
        <v>-972</v>
      </c>
      <c r="CB1581">
        <f t="shared" si="2014"/>
        <v>0</v>
      </c>
      <c r="CC1581">
        <f t="shared" si="1972"/>
        <v>-971</v>
      </c>
      <c r="CD1581">
        <f t="shared" si="2015"/>
        <v>0</v>
      </c>
      <c r="CE1581">
        <f t="shared" si="1973"/>
        <v>-970</v>
      </c>
      <c r="CF1581">
        <f t="shared" si="2016"/>
        <v>0</v>
      </c>
      <c r="CG1581">
        <f t="shared" si="1974"/>
        <v>-969</v>
      </c>
      <c r="CH1581">
        <f t="shared" si="2017"/>
        <v>0</v>
      </c>
      <c r="CI1581">
        <f t="shared" si="1975"/>
        <v>-968</v>
      </c>
      <c r="CJ1581">
        <f t="shared" si="2018"/>
        <v>0</v>
      </c>
      <c r="CK1581">
        <f t="shared" si="1976"/>
        <v>-967</v>
      </c>
      <c r="CL1581">
        <f t="shared" si="2019"/>
        <v>0</v>
      </c>
      <c r="CM1581">
        <f t="shared" si="1977"/>
        <v>-966</v>
      </c>
      <c r="CN1581">
        <f t="shared" si="2020"/>
        <v>0</v>
      </c>
      <c r="CO1581">
        <f t="shared" si="1978"/>
        <v>-965</v>
      </c>
      <c r="CP1581">
        <f t="shared" si="2021"/>
        <v>0</v>
      </c>
      <c r="CQ1581">
        <f t="shared" si="1979"/>
        <v>-964</v>
      </c>
      <c r="CR1581">
        <f t="shared" si="2022"/>
        <v>0</v>
      </c>
      <c r="CS1581">
        <f t="shared" si="1980"/>
        <v>-963</v>
      </c>
      <c r="CT1581">
        <f t="shared" si="2023"/>
        <v>0</v>
      </c>
      <c r="CU1581">
        <f t="shared" si="1981"/>
        <v>-962</v>
      </c>
      <c r="CV1581">
        <f t="shared" si="2024"/>
        <v>0</v>
      </c>
      <c r="CW1581">
        <f t="shared" si="1982"/>
        <v>-961</v>
      </c>
      <c r="CX1581">
        <f t="shared" si="2025"/>
        <v>0</v>
      </c>
    </row>
    <row r="1582" spans="1:102">
      <c r="A1582" s="193">
        <v>30585</v>
      </c>
      <c r="B1582" t="s">
        <v>950</v>
      </c>
      <c r="C1582" t="s">
        <v>951</v>
      </c>
      <c r="D1582" t="s">
        <v>986</v>
      </c>
      <c r="E1582" t="s">
        <v>2789</v>
      </c>
      <c r="F1582" t="s">
        <v>2790</v>
      </c>
      <c r="G1582" t="s">
        <v>8</v>
      </c>
      <c r="H1582" t="s">
        <v>8</v>
      </c>
      <c r="I1582" t="s">
        <v>8</v>
      </c>
      <c r="J1582">
        <v>0</v>
      </c>
      <c r="K1582" t="s">
        <v>1847</v>
      </c>
      <c r="L1582">
        <v>33</v>
      </c>
      <c r="M1582" t="s">
        <v>0</v>
      </c>
      <c r="N1582" t="s">
        <v>954</v>
      </c>
      <c r="O1582">
        <v>47150</v>
      </c>
      <c r="P1582" t="s">
        <v>6</v>
      </c>
      <c r="Q1582">
        <v>91</v>
      </c>
      <c r="R1582" s="193">
        <v>30585</v>
      </c>
      <c r="S1582" s="193">
        <v>73050</v>
      </c>
      <c r="T1582">
        <v>70</v>
      </c>
      <c r="U1582" t="s">
        <v>955</v>
      </c>
      <c r="V1582" t="str">
        <f t="shared" si="1983"/>
        <v>1983</v>
      </c>
      <c r="W1582" s="211">
        <f t="shared" si="2026"/>
        <v>-1000</v>
      </c>
      <c r="X1582">
        <f t="shared" si="1984"/>
        <v>0</v>
      </c>
      <c r="Y1582">
        <f t="shared" si="1946"/>
        <v>-999</v>
      </c>
      <c r="Z1582">
        <f t="shared" si="1985"/>
        <v>0</v>
      </c>
      <c r="AA1582">
        <f t="shared" si="1947"/>
        <v>-998</v>
      </c>
      <c r="AB1582">
        <f t="shared" si="1986"/>
        <v>0</v>
      </c>
      <c r="AC1582">
        <f t="shared" si="1948"/>
        <v>-997</v>
      </c>
      <c r="AD1582">
        <f t="shared" si="1987"/>
        <v>0</v>
      </c>
      <c r="AE1582">
        <f t="shared" si="1988"/>
        <v>-996</v>
      </c>
      <c r="AF1582">
        <f t="shared" si="1989"/>
        <v>0</v>
      </c>
      <c r="AG1582">
        <f t="shared" si="1949"/>
        <v>-995</v>
      </c>
      <c r="AH1582">
        <f t="shared" si="1990"/>
        <v>0</v>
      </c>
      <c r="AI1582">
        <f t="shared" si="1950"/>
        <v>-994</v>
      </c>
      <c r="AJ1582">
        <f t="shared" si="1991"/>
        <v>0</v>
      </c>
      <c r="AK1582">
        <f t="shared" si="1951"/>
        <v>-993</v>
      </c>
      <c r="AL1582">
        <f t="shared" si="1992"/>
        <v>0</v>
      </c>
      <c r="AM1582">
        <f t="shared" si="1993"/>
        <v>-992</v>
      </c>
      <c r="AN1582">
        <f t="shared" si="1994"/>
        <v>0</v>
      </c>
      <c r="AO1582">
        <f t="shared" si="1952"/>
        <v>-991</v>
      </c>
      <c r="AP1582">
        <f t="shared" si="1995"/>
        <v>0</v>
      </c>
      <c r="AQ1582">
        <f t="shared" si="1953"/>
        <v>-990</v>
      </c>
      <c r="AR1582">
        <f t="shared" si="1996"/>
        <v>0</v>
      </c>
      <c r="AS1582">
        <f t="shared" si="1954"/>
        <v>-989</v>
      </c>
      <c r="AT1582">
        <f t="shared" si="1997"/>
        <v>0</v>
      </c>
      <c r="AU1582">
        <f t="shared" si="1955"/>
        <v>-988</v>
      </c>
      <c r="AV1582">
        <f t="shared" si="1998"/>
        <v>0</v>
      </c>
      <c r="AW1582">
        <f t="shared" si="1956"/>
        <v>-987</v>
      </c>
      <c r="AX1582">
        <f t="shared" si="1999"/>
        <v>0</v>
      </c>
      <c r="AY1582">
        <f t="shared" si="1957"/>
        <v>-986</v>
      </c>
      <c r="AZ1582">
        <f t="shared" si="2000"/>
        <v>0</v>
      </c>
      <c r="BA1582">
        <f t="shared" si="1958"/>
        <v>-985</v>
      </c>
      <c r="BB1582">
        <f t="shared" si="2001"/>
        <v>0</v>
      </c>
      <c r="BC1582">
        <f t="shared" si="1959"/>
        <v>-984</v>
      </c>
      <c r="BD1582">
        <f t="shared" si="2002"/>
        <v>0</v>
      </c>
      <c r="BE1582">
        <f t="shared" si="1960"/>
        <v>-983</v>
      </c>
      <c r="BF1582">
        <f t="shared" si="2003"/>
        <v>0</v>
      </c>
      <c r="BG1582">
        <f t="shared" si="1961"/>
        <v>-982</v>
      </c>
      <c r="BH1582">
        <f t="shared" si="2004"/>
        <v>0</v>
      </c>
      <c r="BI1582">
        <f t="shared" si="1962"/>
        <v>-981</v>
      </c>
      <c r="BJ1582">
        <f t="shared" si="2005"/>
        <v>0</v>
      </c>
      <c r="BK1582">
        <f t="shared" si="1963"/>
        <v>-980</v>
      </c>
      <c r="BL1582">
        <f t="shared" si="2006"/>
        <v>0</v>
      </c>
      <c r="BM1582">
        <f t="shared" si="1964"/>
        <v>-979</v>
      </c>
      <c r="BN1582">
        <f t="shared" si="2007"/>
        <v>0</v>
      </c>
      <c r="BO1582">
        <f t="shared" si="1965"/>
        <v>-978</v>
      </c>
      <c r="BP1582">
        <f t="shared" si="2008"/>
        <v>0</v>
      </c>
      <c r="BQ1582">
        <f t="shared" si="1966"/>
        <v>-977</v>
      </c>
      <c r="BR1582">
        <f t="shared" si="2009"/>
        <v>0</v>
      </c>
      <c r="BS1582">
        <f t="shared" si="1967"/>
        <v>-976</v>
      </c>
      <c r="BT1582">
        <f t="shared" si="2010"/>
        <v>0</v>
      </c>
      <c r="BU1582">
        <f t="shared" si="1968"/>
        <v>-975</v>
      </c>
      <c r="BV1582">
        <f t="shared" si="2011"/>
        <v>0</v>
      </c>
      <c r="BW1582">
        <f t="shared" si="1969"/>
        <v>-974</v>
      </c>
      <c r="BX1582">
        <f t="shared" si="2012"/>
        <v>0</v>
      </c>
      <c r="BY1582">
        <f t="shared" si="1970"/>
        <v>-973</v>
      </c>
      <c r="BZ1582">
        <f t="shared" si="2013"/>
        <v>0</v>
      </c>
      <c r="CA1582">
        <f t="shared" si="1971"/>
        <v>-972</v>
      </c>
      <c r="CB1582">
        <f t="shared" si="2014"/>
        <v>0</v>
      </c>
      <c r="CC1582">
        <f t="shared" si="1972"/>
        <v>-971</v>
      </c>
      <c r="CD1582">
        <f t="shared" si="2015"/>
        <v>0</v>
      </c>
      <c r="CE1582">
        <f t="shared" si="1973"/>
        <v>-970</v>
      </c>
      <c r="CF1582">
        <f t="shared" si="2016"/>
        <v>0</v>
      </c>
      <c r="CG1582">
        <f t="shared" si="1974"/>
        <v>-969</v>
      </c>
      <c r="CH1582">
        <f t="shared" si="2017"/>
        <v>0</v>
      </c>
      <c r="CI1582">
        <f t="shared" si="1975"/>
        <v>-968</v>
      </c>
      <c r="CJ1582">
        <f t="shared" si="2018"/>
        <v>0</v>
      </c>
      <c r="CK1582">
        <f t="shared" si="1976"/>
        <v>-967</v>
      </c>
      <c r="CL1582">
        <f t="shared" si="2019"/>
        <v>0</v>
      </c>
      <c r="CM1582">
        <f t="shared" si="1977"/>
        <v>-966</v>
      </c>
      <c r="CN1582">
        <f t="shared" si="2020"/>
        <v>0</v>
      </c>
      <c r="CO1582">
        <f t="shared" si="1978"/>
        <v>-965</v>
      </c>
      <c r="CP1582">
        <f t="shared" si="2021"/>
        <v>0</v>
      </c>
      <c r="CQ1582">
        <f t="shared" si="1979"/>
        <v>-964</v>
      </c>
      <c r="CR1582">
        <f t="shared" si="2022"/>
        <v>0</v>
      </c>
      <c r="CS1582">
        <f t="shared" si="1980"/>
        <v>-963</v>
      </c>
      <c r="CT1582">
        <f t="shared" si="2023"/>
        <v>0</v>
      </c>
      <c r="CU1582">
        <f t="shared" si="1981"/>
        <v>-962</v>
      </c>
      <c r="CV1582">
        <f t="shared" si="2024"/>
        <v>0</v>
      </c>
      <c r="CW1582">
        <f t="shared" si="1982"/>
        <v>-961</v>
      </c>
      <c r="CX1582">
        <f t="shared" si="2025"/>
        <v>0</v>
      </c>
    </row>
    <row r="1583" spans="1:102">
      <c r="A1583" s="193">
        <v>26351</v>
      </c>
      <c r="B1583" t="s">
        <v>950</v>
      </c>
      <c r="C1583" t="s">
        <v>951</v>
      </c>
      <c r="D1583" t="s">
        <v>1823</v>
      </c>
      <c r="E1583" t="s">
        <v>2791</v>
      </c>
      <c r="F1583" t="s">
        <v>2792</v>
      </c>
      <c r="G1583" t="s">
        <v>8</v>
      </c>
      <c r="H1583" t="s">
        <v>8</v>
      </c>
      <c r="I1583" t="s">
        <v>8</v>
      </c>
      <c r="J1583">
        <v>0</v>
      </c>
      <c r="K1583" t="s">
        <v>1847</v>
      </c>
      <c r="L1583">
        <v>21</v>
      </c>
      <c r="M1583" t="s">
        <v>1</v>
      </c>
      <c r="N1583" t="s">
        <v>954</v>
      </c>
      <c r="O1583">
        <v>47150</v>
      </c>
      <c r="P1583" t="s">
        <v>6</v>
      </c>
      <c r="Q1583">
        <v>91</v>
      </c>
      <c r="R1583" s="193">
        <v>26351</v>
      </c>
      <c r="S1583" s="193">
        <v>73050</v>
      </c>
      <c r="T1583">
        <v>175</v>
      </c>
      <c r="U1583" t="s">
        <v>958</v>
      </c>
      <c r="V1583" t="str">
        <f t="shared" si="1983"/>
        <v>1972</v>
      </c>
      <c r="W1583" s="211">
        <f t="shared" si="2026"/>
        <v>-1000</v>
      </c>
      <c r="X1583">
        <f t="shared" si="1984"/>
        <v>0</v>
      </c>
      <c r="Y1583">
        <f t="shared" si="1946"/>
        <v>-999</v>
      </c>
      <c r="Z1583">
        <f t="shared" si="1985"/>
        <v>0</v>
      </c>
      <c r="AA1583">
        <f t="shared" si="1947"/>
        <v>-998</v>
      </c>
      <c r="AB1583">
        <f t="shared" si="1986"/>
        <v>0</v>
      </c>
      <c r="AC1583">
        <f t="shared" si="1948"/>
        <v>-997</v>
      </c>
      <c r="AD1583">
        <f t="shared" si="1987"/>
        <v>0</v>
      </c>
      <c r="AE1583">
        <f t="shared" si="1988"/>
        <v>-996</v>
      </c>
      <c r="AF1583">
        <f t="shared" si="1989"/>
        <v>0</v>
      </c>
      <c r="AG1583">
        <f t="shared" si="1949"/>
        <v>-995</v>
      </c>
      <c r="AH1583">
        <f t="shared" si="1990"/>
        <v>0</v>
      </c>
      <c r="AI1583">
        <f t="shared" si="1950"/>
        <v>-994</v>
      </c>
      <c r="AJ1583">
        <f t="shared" si="1991"/>
        <v>0</v>
      </c>
      <c r="AK1583">
        <f t="shared" si="1951"/>
        <v>-993</v>
      </c>
      <c r="AL1583">
        <f t="shared" si="1992"/>
        <v>0</v>
      </c>
      <c r="AM1583">
        <f t="shared" si="1993"/>
        <v>-992</v>
      </c>
      <c r="AN1583">
        <f t="shared" si="1994"/>
        <v>0</v>
      </c>
      <c r="AO1583">
        <f t="shared" si="1952"/>
        <v>-991</v>
      </c>
      <c r="AP1583">
        <f t="shared" si="1995"/>
        <v>0</v>
      </c>
      <c r="AQ1583">
        <f t="shared" si="1953"/>
        <v>-990</v>
      </c>
      <c r="AR1583">
        <f t="shared" si="1996"/>
        <v>0</v>
      </c>
      <c r="AS1583">
        <f t="shared" si="1954"/>
        <v>-989</v>
      </c>
      <c r="AT1583">
        <f t="shared" si="1997"/>
        <v>0</v>
      </c>
      <c r="AU1583">
        <f t="shared" si="1955"/>
        <v>-988</v>
      </c>
      <c r="AV1583">
        <f t="shared" si="1998"/>
        <v>0</v>
      </c>
      <c r="AW1583">
        <f t="shared" si="1956"/>
        <v>-987</v>
      </c>
      <c r="AX1583">
        <f t="shared" si="1999"/>
        <v>0</v>
      </c>
      <c r="AY1583">
        <f t="shared" si="1957"/>
        <v>-986</v>
      </c>
      <c r="AZ1583">
        <f t="shared" si="2000"/>
        <v>0</v>
      </c>
      <c r="BA1583">
        <f t="shared" si="1958"/>
        <v>-985</v>
      </c>
      <c r="BB1583">
        <f t="shared" si="2001"/>
        <v>0</v>
      </c>
      <c r="BC1583">
        <f t="shared" si="1959"/>
        <v>-984</v>
      </c>
      <c r="BD1583">
        <f t="shared" si="2002"/>
        <v>0</v>
      </c>
      <c r="BE1583">
        <f t="shared" si="1960"/>
        <v>-983</v>
      </c>
      <c r="BF1583">
        <f t="shared" si="2003"/>
        <v>0</v>
      </c>
      <c r="BG1583">
        <f t="shared" si="1961"/>
        <v>-982</v>
      </c>
      <c r="BH1583">
        <f t="shared" si="2004"/>
        <v>0</v>
      </c>
      <c r="BI1583">
        <f t="shared" si="1962"/>
        <v>-981</v>
      </c>
      <c r="BJ1583">
        <f t="shared" si="2005"/>
        <v>0</v>
      </c>
      <c r="BK1583">
        <f t="shared" si="1963"/>
        <v>-980</v>
      </c>
      <c r="BL1583">
        <f t="shared" si="2006"/>
        <v>0</v>
      </c>
      <c r="BM1583">
        <f t="shared" si="1964"/>
        <v>-979</v>
      </c>
      <c r="BN1583">
        <f t="shared" si="2007"/>
        <v>0</v>
      </c>
      <c r="BO1583">
        <f t="shared" si="1965"/>
        <v>-978</v>
      </c>
      <c r="BP1583">
        <f t="shared" si="2008"/>
        <v>0</v>
      </c>
      <c r="BQ1583">
        <f t="shared" si="1966"/>
        <v>-977</v>
      </c>
      <c r="BR1583">
        <f t="shared" si="2009"/>
        <v>0</v>
      </c>
      <c r="BS1583">
        <f t="shared" si="1967"/>
        <v>-976</v>
      </c>
      <c r="BT1583">
        <f t="shared" si="2010"/>
        <v>0</v>
      </c>
      <c r="BU1583">
        <f t="shared" si="1968"/>
        <v>-975</v>
      </c>
      <c r="BV1583">
        <f t="shared" si="2011"/>
        <v>0</v>
      </c>
      <c r="BW1583">
        <f t="shared" si="1969"/>
        <v>-974</v>
      </c>
      <c r="BX1583">
        <f t="shared" si="2012"/>
        <v>0</v>
      </c>
      <c r="BY1583">
        <f t="shared" si="1970"/>
        <v>-973</v>
      </c>
      <c r="BZ1583">
        <f t="shared" si="2013"/>
        <v>0</v>
      </c>
      <c r="CA1583">
        <f t="shared" si="1971"/>
        <v>-972</v>
      </c>
      <c r="CB1583">
        <f t="shared" si="2014"/>
        <v>0</v>
      </c>
      <c r="CC1583">
        <f t="shared" si="1972"/>
        <v>-971</v>
      </c>
      <c r="CD1583">
        <f t="shared" si="2015"/>
        <v>0</v>
      </c>
      <c r="CE1583">
        <f t="shared" si="1973"/>
        <v>-970</v>
      </c>
      <c r="CF1583">
        <f t="shared" si="2016"/>
        <v>0</v>
      </c>
      <c r="CG1583">
        <f t="shared" si="1974"/>
        <v>-969</v>
      </c>
      <c r="CH1583">
        <f t="shared" si="2017"/>
        <v>0</v>
      </c>
      <c r="CI1583">
        <f t="shared" si="1975"/>
        <v>-968</v>
      </c>
      <c r="CJ1583">
        <f t="shared" si="2018"/>
        <v>0</v>
      </c>
      <c r="CK1583">
        <f t="shared" si="1976"/>
        <v>-967</v>
      </c>
      <c r="CL1583">
        <f t="shared" si="2019"/>
        <v>0</v>
      </c>
      <c r="CM1583">
        <f t="shared" si="1977"/>
        <v>-966</v>
      </c>
      <c r="CN1583">
        <f t="shared" si="2020"/>
        <v>0</v>
      </c>
      <c r="CO1583">
        <f t="shared" si="1978"/>
        <v>-965</v>
      </c>
      <c r="CP1583">
        <f t="shared" si="2021"/>
        <v>0</v>
      </c>
      <c r="CQ1583">
        <f t="shared" si="1979"/>
        <v>-964</v>
      </c>
      <c r="CR1583">
        <f t="shared" si="2022"/>
        <v>0</v>
      </c>
      <c r="CS1583">
        <f t="shared" si="1980"/>
        <v>-963</v>
      </c>
      <c r="CT1583">
        <f t="shared" si="2023"/>
        <v>0</v>
      </c>
      <c r="CU1583">
        <f t="shared" si="1981"/>
        <v>-962</v>
      </c>
      <c r="CV1583">
        <f t="shared" si="2024"/>
        <v>0</v>
      </c>
      <c r="CW1583">
        <f t="shared" si="1982"/>
        <v>-961</v>
      </c>
      <c r="CX1583">
        <f t="shared" si="2025"/>
        <v>0</v>
      </c>
    </row>
    <row r="1584" spans="1:102">
      <c r="A1584" s="193">
        <v>26345</v>
      </c>
      <c r="B1584" t="s">
        <v>950</v>
      </c>
      <c r="C1584" t="s">
        <v>951</v>
      </c>
      <c r="D1584" t="s">
        <v>983</v>
      </c>
      <c r="E1584" t="s">
        <v>2793</v>
      </c>
      <c r="F1584" t="s">
        <v>2794</v>
      </c>
      <c r="G1584" t="s">
        <v>8</v>
      </c>
      <c r="H1584" t="s">
        <v>8</v>
      </c>
      <c r="I1584" t="s">
        <v>8</v>
      </c>
      <c r="J1584">
        <v>0</v>
      </c>
      <c r="K1584" t="s">
        <v>1847</v>
      </c>
      <c r="L1584">
        <v>34</v>
      </c>
      <c r="M1584" t="s">
        <v>2</v>
      </c>
      <c r="N1584" t="s">
        <v>954</v>
      </c>
      <c r="O1584">
        <v>47150</v>
      </c>
      <c r="P1584" t="s">
        <v>6</v>
      </c>
      <c r="Q1584">
        <v>91</v>
      </c>
      <c r="R1584" s="193">
        <v>26345</v>
      </c>
      <c r="S1584" s="193">
        <v>73050</v>
      </c>
      <c r="T1584">
        <v>100</v>
      </c>
      <c r="U1584" t="s">
        <v>955</v>
      </c>
      <c r="V1584" t="str">
        <f t="shared" si="1983"/>
        <v>1972</v>
      </c>
      <c r="W1584" s="211">
        <f t="shared" si="2026"/>
        <v>-1000</v>
      </c>
      <c r="X1584">
        <f t="shared" si="1984"/>
        <v>0</v>
      </c>
      <c r="Y1584">
        <f t="shared" si="1946"/>
        <v>-999</v>
      </c>
      <c r="Z1584">
        <f t="shared" si="1985"/>
        <v>0</v>
      </c>
      <c r="AA1584">
        <f t="shared" si="1947"/>
        <v>-998</v>
      </c>
      <c r="AB1584">
        <f t="shared" si="1986"/>
        <v>0</v>
      </c>
      <c r="AC1584">
        <f t="shared" si="1948"/>
        <v>-997</v>
      </c>
      <c r="AD1584">
        <f t="shared" si="1987"/>
        <v>0</v>
      </c>
      <c r="AE1584">
        <f t="shared" si="1988"/>
        <v>-996</v>
      </c>
      <c r="AF1584">
        <f t="shared" si="1989"/>
        <v>0</v>
      </c>
      <c r="AG1584">
        <f t="shared" si="1949"/>
        <v>-995</v>
      </c>
      <c r="AH1584">
        <f t="shared" si="1990"/>
        <v>0</v>
      </c>
      <c r="AI1584">
        <f t="shared" si="1950"/>
        <v>-994</v>
      </c>
      <c r="AJ1584">
        <f t="shared" si="1991"/>
        <v>0</v>
      </c>
      <c r="AK1584">
        <f t="shared" si="1951"/>
        <v>-993</v>
      </c>
      <c r="AL1584">
        <f t="shared" si="1992"/>
        <v>0</v>
      </c>
      <c r="AM1584">
        <f t="shared" si="1993"/>
        <v>-992</v>
      </c>
      <c r="AN1584">
        <f t="shared" si="1994"/>
        <v>0</v>
      </c>
      <c r="AO1584">
        <f t="shared" si="1952"/>
        <v>-991</v>
      </c>
      <c r="AP1584">
        <f t="shared" si="1995"/>
        <v>0</v>
      </c>
      <c r="AQ1584">
        <f t="shared" si="1953"/>
        <v>-990</v>
      </c>
      <c r="AR1584">
        <f t="shared" si="1996"/>
        <v>0</v>
      </c>
      <c r="AS1584">
        <f t="shared" si="1954"/>
        <v>-989</v>
      </c>
      <c r="AT1584">
        <f t="shared" si="1997"/>
        <v>0</v>
      </c>
      <c r="AU1584">
        <f t="shared" si="1955"/>
        <v>-988</v>
      </c>
      <c r="AV1584">
        <f t="shared" si="1998"/>
        <v>0</v>
      </c>
      <c r="AW1584">
        <f t="shared" si="1956"/>
        <v>-987</v>
      </c>
      <c r="AX1584">
        <f t="shared" si="1999"/>
        <v>0</v>
      </c>
      <c r="AY1584">
        <f t="shared" si="1957"/>
        <v>-986</v>
      </c>
      <c r="AZ1584">
        <f t="shared" si="2000"/>
        <v>0</v>
      </c>
      <c r="BA1584">
        <f t="shared" si="1958"/>
        <v>-985</v>
      </c>
      <c r="BB1584">
        <f t="shared" si="2001"/>
        <v>0</v>
      </c>
      <c r="BC1584">
        <f t="shared" si="1959"/>
        <v>-984</v>
      </c>
      <c r="BD1584">
        <f t="shared" si="2002"/>
        <v>0</v>
      </c>
      <c r="BE1584">
        <f t="shared" si="1960"/>
        <v>-983</v>
      </c>
      <c r="BF1584">
        <f t="shared" si="2003"/>
        <v>0</v>
      </c>
      <c r="BG1584">
        <f t="shared" si="1961"/>
        <v>-982</v>
      </c>
      <c r="BH1584">
        <f t="shared" si="2004"/>
        <v>0</v>
      </c>
      <c r="BI1584">
        <f t="shared" si="1962"/>
        <v>-981</v>
      </c>
      <c r="BJ1584">
        <f t="shared" si="2005"/>
        <v>0</v>
      </c>
      <c r="BK1584">
        <f t="shared" si="1963"/>
        <v>-980</v>
      </c>
      <c r="BL1584">
        <f t="shared" si="2006"/>
        <v>0</v>
      </c>
      <c r="BM1584">
        <f t="shared" si="1964"/>
        <v>-979</v>
      </c>
      <c r="BN1584">
        <f t="shared" si="2007"/>
        <v>0</v>
      </c>
      <c r="BO1584">
        <f t="shared" si="1965"/>
        <v>-978</v>
      </c>
      <c r="BP1584">
        <f t="shared" si="2008"/>
        <v>0</v>
      </c>
      <c r="BQ1584">
        <f t="shared" si="1966"/>
        <v>-977</v>
      </c>
      <c r="BR1584">
        <f t="shared" si="2009"/>
        <v>0</v>
      </c>
      <c r="BS1584">
        <f t="shared" si="1967"/>
        <v>-976</v>
      </c>
      <c r="BT1584">
        <f t="shared" si="2010"/>
        <v>0</v>
      </c>
      <c r="BU1584">
        <f t="shared" si="1968"/>
        <v>-975</v>
      </c>
      <c r="BV1584">
        <f t="shared" si="2011"/>
        <v>0</v>
      </c>
      <c r="BW1584">
        <f t="shared" si="1969"/>
        <v>-974</v>
      </c>
      <c r="BX1584">
        <f t="shared" si="2012"/>
        <v>0</v>
      </c>
      <c r="BY1584">
        <f t="shared" si="1970"/>
        <v>-973</v>
      </c>
      <c r="BZ1584">
        <f t="shared" si="2013"/>
        <v>0</v>
      </c>
      <c r="CA1584">
        <f t="shared" si="1971"/>
        <v>-972</v>
      </c>
      <c r="CB1584">
        <f t="shared" si="2014"/>
        <v>0</v>
      </c>
      <c r="CC1584">
        <f t="shared" si="1972"/>
        <v>-971</v>
      </c>
      <c r="CD1584">
        <f t="shared" si="2015"/>
        <v>0</v>
      </c>
      <c r="CE1584">
        <f t="shared" si="1973"/>
        <v>-970</v>
      </c>
      <c r="CF1584">
        <f t="shared" si="2016"/>
        <v>0</v>
      </c>
      <c r="CG1584">
        <f t="shared" si="1974"/>
        <v>-969</v>
      </c>
      <c r="CH1584">
        <f t="shared" si="2017"/>
        <v>0</v>
      </c>
      <c r="CI1584">
        <f t="shared" si="1975"/>
        <v>-968</v>
      </c>
      <c r="CJ1584">
        <f t="shared" si="2018"/>
        <v>0</v>
      </c>
      <c r="CK1584">
        <f t="shared" si="1976"/>
        <v>-967</v>
      </c>
      <c r="CL1584">
        <f t="shared" si="2019"/>
        <v>0</v>
      </c>
      <c r="CM1584">
        <f t="shared" si="1977"/>
        <v>-966</v>
      </c>
      <c r="CN1584">
        <f t="shared" si="2020"/>
        <v>0</v>
      </c>
      <c r="CO1584">
        <f t="shared" si="1978"/>
        <v>-965</v>
      </c>
      <c r="CP1584">
        <f t="shared" si="2021"/>
        <v>0</v>
      </c>
      <c r="CQ1584">
        <f t="shared" si="1979"/>
        <v>-964</v>
      </c>
      <c r="CR1584">
        <f t="shared" si="2022"/>
        <v>0</v>
      </c>
      <c r="CS1584">
        <f t="shared" si="1980"/>
        <v>-963</v>
      </c>
      <c r="CT1584">
        <f t="shared" si="2023"/>
        <v>0</v>
      </c>
      <c r="CU1584">
        <f t="shared" si="1981"/>
        <v>-962</v>
      </c>
      <c r="CV1584">
        <f t="shared" si="2024"/>
        <v>0</v>
      </c>
      <c r="CW1584">
        <f t="shared" si="1982"/>
        <v>-961</v>
      </c>
      <c r="CX1584">
        <f t="shared" si="2025"/>
        <v>0</v>
      </c>
    </row>
    <row r="1585" spans="1:102">
      <c r="A1585" s="193">
        <v>34639</v>
      </c>
      <c r="B1585" t="s">
        <v>950</v>
      </c>
      <c r="C1585" t="s">
        <v>951</v>
      </c>
      <c r="D1585" t="s">
        <v>1011</v>
      </c>
      <c r="E1585" t="s">
        <v>2795</v>
      </c>
      <c r="F1585" t="s">
        <v>2796</v>
      </c>
      <c r="G1585" t="s">
        <v>8</v>
      </c>
      <c r="H1585" t="s">
        <v>8</v>
      </c>
      <c r="I1585" t="s">
        <v>8</v>
      </c>
      <c r="J1585">
        <v>0</v>
      </c>
      <c r="K1585" t="s">
        <v>1847</v>
      </c>
      <c r="L1585">
        <v>34</v>
      </c>
      <c r="M1585" t="s">
        <v>2</v>
      </c>
      <c r="N1585" t="s">
        <v>954</v>
      </c>
      <c r="O1585">
        <v>47150</v>
      </c>
      <c r="P1585" t="s">
        <v>6</v>
      </c>
      <c r="Q1585">
        <v>91</v>
      </c>
      <c r="R1585" s="193">
        <v>34639</v>
      </c>
      <c r="S1585" s="193">
        <v>73050</v>
      </c>
      <c r="T1585">
        <v>100</v>
      </c>
      <c r="U1585" t="s">
        <v>955</v>
      </c>
      <c r="V1585" t="str">
        <f t="shared" si="1983"/>
        <v>1994</v>
      </c>
      <c r="W1585" s="211">
        <f t="shared" si="2026"/>
        <v>-1000</v>
      </c>
      <c r="X1585">
        <f t="shared" si="1984"/>
        <v>0</v>
      </c>
      <c r="Y1585">
        <f t="shared" si="1946"/>
        <v>-999</v>
      </c>
      <c r="Z1585">
        <f t="shared" si="1985"/>
        <v>0</v>
      </c>
      <c r="AA1585">
        <f t="shared" si="1947"/>
        <v>-998</v>
      </c>
      <c r="AB1585">
        <f t="shared" si="1986"/>
        <v>0</v>
      </c>
      <c r="AC1585">
        <f t="shared" si="1948"/>
        <v>-997</v>
      </c>
      <c r="AD1585">
        <f t="shared" si="1987"/>
        <v>0</v>
      </c>
      <c r="AE1585">
        <f t="shared" si="1988"/>
        <v>-996</v>
      </c>
      <c r="AF1585">
        <f t="shared" si="1989"/>
        <v>0</v>
      </c>
      <c r="AG1585">
        <f t="shared" si="1949"/>
        <v>-995</v>
      </c>
      <c r="AH1585">
        <f t="shared" si="1990"/>
        <v>0</v>
      </c>
      <c r="AI1585">
        <f t="shared" si="1950"/>
        <v>-994</v>
      </c>
      <c r="AJ1585">
        <f t="shared" si="1991"/>
        <v>0</v>
      </c>
      <c r="AK1585">
        <f t="shared" si="1951"/>
        <v>-993</v>
      </c>
      <c r="AL1585">
        <f t="shared" si="1992"/>
        <v>0</v>
      </c>
      <c r="AM1585">
        <f t="shared" si="1993"/>
        <v>-992</v>
      </c>
      <c r="AN1585">
        <f t="shared" si="1994"/>
        <v>0</v>
      </c>
      <c r="AO1585">
        <f t="shared" si="1952"/>
        <v>-991</v>
      </c>
      <c r="AP1585">
        <f t="shared" si="1995"/>
        <v>0</v>
      </c>
      <c r="AQ1585">
        <f t="shared" si="1953"/>
        <v>-990</v>
      </c>
      <c r="AR1585">
        <f t="shared" si="1996"/>
        <v>0</v>
      </c>
      <c r="AS1585">
        <f t="shared" si="1954"/>
        <v>-989</v>
      </c>
      <c r="AT1585">
        <f t="shared" si="1997"/>
        <v>0</v>
      </c>
      <c r="AU1585">
        <f t="shared" si="1955"/>
        <v>-988</v>
      </c>
      <c r="AV1585">
        <f t="shared" si="1998"/>
        <v>0</v>
      </c>
      <c r="AW1585">
        <f t="shared" si="1956"/>
        <v>-987</v>
      </c>
      <c r="AX1585">
        <f t="shared" si="1999"/>
        <v>0</v>
      </c>
      <c r="AY1585">
        <f t="shared" si="1957"/>
        <v>-986</v>
      </c>
      <c r="AZ1585">
        <f t="shared" si="2000"/>
        <v>0</v>
      </c>
      <c r="BA1585">
        <f t="shared" si="1958"/>
        <v>-985</v>
      </c>
      <c r="BB1585">
        <f t="shared" si="2001"/>
        <v>0</v>
      </c>
      <c r="BC1585">
        <f t="shared" si="1959"/>
        <v>-984</v>
      </c>
      <c r="BD1585">
        <f t="shared" si="2002"/>
        <v>0</v>
      </c>
      <c r="BE1585">
        <f t="shared" si="1960"/>
        <v>-983</v>
      </c>
      <c r="BF1585">
        <f t="shared" si="2003"/>
        <v>0</v>
      </c>
      <c r="BG1585">
        <f t="shared" si="1961"/>
        <v>-982</v>
      </c>
      <c r="BH1585">
        <f t="shared" si="2004"/>
        <v>0</v>
      </c>
      <c r="BI1585">
        <f t="shared" si="1962"/>
        <v>-981</v>
      </c>
      <c r="BJ1585">
        <f t="shared" si="2005"/>
        <v>0</v>
      </c>
      <c r="BK1585">
        <f t="shared" si="1963"/>
        <v>-980</v>
      </c>
      <c r="BL1585">
        <f t="shared" si="2006"/>
        <v>0</v>
      </c>
      <c r="BM1585">
        <f t="shared" si="1964"/>
        <v>-979</v>
      </c>
      <c r="BN1585">
        <f t="shared" si="2007"/>
        <v>0</v>
      </c>
      <c r="BO1585">
        <f t="shared" si="1965"/>
        <v>-978</v>
      </c>
      <c r="BP1585">
        <f t="shared" si="2008"/>
        <v>0</v>
      </c>
      <c r="BQ1585">
        <f t="shared" si="1966"/>
        <v>-977</v>
      </c>
      <c r="BR1585">
        <f t="shared" si="2009"/>
        <v>0</v>
      </c>
      <c r="BS1585">
        <f t="shared" si="1967"/>
        <v>-976</v>
      </c>
      <c r="BT1585">
        <f t="shared" si="2010"/>
        <v>0</v>
      </c>
      <c r="BU1585">
        <f t="shared" si="1968"/>
        <v>-975</v>
      </c>
      <c r="BV1585">
        <f t="shared" si="2011"/>
        <v>0</v>
      </c>
      <c r="BW1585">
        <f t="shared" si="1969"/>
        <v>-974</v>
      </c>
      <c r="BX1585">
        <f t="shared" si="2012"/>
        <v>0</v>
      </c>
      <c r="BY1585">
        <f t="shared" si="1970"/>
        <v>-973</v>
      </c>
      <c r="BZ1585">
        <f t="shared" si="2013"/>
        <v>0</v>
      </c>
      <c r="CA1585">
        <f t="shared" si="1971"/>
        <v>-972</v>
      </c>
      <c r="CB1585">
        <f t="shared" si="2014"/>
        <v>0</v>
      </c>
      <c r="CC1585">
        <f t="shared" si="1972"/>
        <v>-971</v>
      </c>
      <c r="CD1585">
        <f t="shared" si="2015"/>
        <v>0</v>
      </c>
      <c r="CE1585">
        <f t="shared" si="1973"/>
        <v>-970</v>
      </c>
      <c r="CF1585">
        <f t="shared" si="2016"/>
        <v>0</v>
      </c>
      <c r="CG1585">
        <f t="shared" si="1974"/>
        <v>-969</v>
      </c>
      <c r="CH1585">
        <f t="shared" si="2017"/>
        <v>0</v>
      </c>
      <c r="CI1585">
        <f t="shared" si="1975"/>
        <v>-968</v>
      </c>
      <c r="CJ1585">
        <f t="shared" si="2018"/>
        <v>0</v>
      </c>
      <c r="CK1585">
        <f t="shared" si="1976"/>
        <v>-967</v>
      </c>
      <c r="CL1585">
        <f t="shared" si="2019"/>
        <v>0</v>
      </c>
      <c r="CM1585">
        <f t="shared" si="1977"/>
        <v>-966</v>
      </c>
      <c r="CN1585">
        <f t="shared" si="2020"/>
        <v>0</v>
      </c>
      <c r="CO1585">
        <f t="shared" si="1978"/>
        <v>-965</v>
      </c>
      <c r="CP1585">
        <f t="shared" si="2021"/>
        <v>0</v>
      </c>
      <c r="CQ1585">
        <f t="shared" si="1979"/>
        <v>-964</v>
      </c>
      <c r="CR1585">
        <f t="shared" si="2022"/>
        <v>0</v>
      </c>
      <c r="CS1585">
        <f t="shared" si="1980"/>
        <v>-963</v>
      </c>
      <c r="CT1585">
        <f t="shared" si="2023"/>
        <v>0</v>
      </c>
      <c r="CU1585">
        <f t="shared" si="1981"/>
        <v>-962</v>
      </c>
      <c r="CV1585">
        <f t="shared" si="2024"/>
        <v>0</v>
      </c>
      <c r="CW1585">
        <f t="shared" si="1982"/>
        <v>-961</v>
      </c>
      <c r="CX1585">
        <f t="shared" si="2025"/>
        <v>0</v>
      </c>
    </row>
    <row r="1586" spans="1:102">
      <c r="A1586" s="193">
        <v>34652</v>
      </c>
      <c r="B1586" t="s">
        <v>950</v>
      </c>
      <c r="C1586" t="s">
        <v>951</v>
      </c>
      <c r="D1586" t="s">
        <v>961</v>
      </c>
      <c r="E1586" t="s">
        <v>2797</v>
      </c>
      <c r="F1586" t="s">
        <v>2798</v>
      </c>
      <c r="G1586" t="s">
        <v>8</v>
      </c>
      <c r="H1586" t="s">
        <v>8</v>
      </c>
      <c r="I1586" t="s">
        <v>8</v>
      </c>
      <c r="J1586">
        <v>0</v>
      </c>
      <c r="K1586" t="s">
        <v>1847</v>
      </c>
      <c r="L1586">
        <v>34</v>
      </c>
      <c r="M1586" t="s">
        <v>2</v>
      </c>
      <c r="N1586" t="s">
        <v>954</v>
      </c>
      <c r="O1586">
        <v>47150</v>
      </c>
      <c r="P1586" t="s">
        <v>6</v>
      </c>
      <c r="Q1586">
        <v>91</v>
      </c>
      <c r="R1586" s="193">
        <v>34652</v>
      </c>
      <c r="S1586" s="193">
        <v>73050</v>
      </c>
      <c r="T1586">
        <v>100</v>
      </c>
      <c r="U1586" t="s">
        <v>955</v>
      </c>
      <c r="V1586" t="str">
        <f t="shared" si="1983"/>
        <v>1994</v>
      </c>
      <c r="W1586" s="211">
        <f t="shared" si="2026"/>
        <v>-1000</v>
      </c>
      <c r="X1586">
        <f t="shared" si="1984"/>
        <v>0</v>
      </c>
      <c r="Y1586">
        <f t="shared" si="1946"/>
        <v>-999</v>
      </c>
      <c r="Z1586">
        <f t="shared" si="1985"/>
        <v>0</v>
      </c>
      <c r="AA1586">
        <f t="shared" si="1947"/>
        <v>-998</v>
      </c>
      <c r="AB1586">
        <f t="shared" si="1986"/>
        <v>0</v>
      </c>
      <c r="AC1586">
        <f t="shared" si="1948"/>
        <v>-997</v>
      </c>
      <c r="AD1586">
        <f t="shared" si="1987"/>
        <v>0</v>
      </c>
      <c r="AE1586">
        <f t="shared" si="1988"/>
        <v>-996</v>
      </c>
      <c r="AF1586">
        <f t="shared" si="1989"/>
        <v>0</v>
      </c>
      <c r="AG1586">
        <f t="shared" si="1949"/>
        <v>-995</v>
      </c>
      <c r="AH1586">
        <f t="shared" si="1990"/>
        <v>0</v>
      </c>
      <c r="AI1586">
        <f t="shared" si="1950"/>
        <v>-994</v>
      </c>
      <c r="AJ1586">
        <f t="shared" si="1991"/>
        <v>0</v>
      </c>
      <c r="AK1586">
        <f t="shared" si="1951"/>
        <v>-993</v>
      </c>
      <c r="AL1586">
        <f t="shared" si="1992"/>
        <v>0</v>
      </c>
      <c r="AM1586">
        <f t="shared" si="1993"/>
        <v>-992</v>
      </c>
      <c r="AN1586">
        <f t="shared" si="1994"/>
        <v>0</v>
      </c>
      <c r="AO1586">
        <f t="shared" si="1952"/>
        <v>-991</v>
      </c>
      <c r="AP1586">
        <f t="shared" si="1995"/>
        <v>0</v>
      </c>
      <c r="AQ1586">
        <f t="shared" si="1953"/>
        <v>-990</v>
      </c>
      <c r="AR1586">
        <f t="shared" si="1996"/>
        <v>0</v>
      </c>
      <c r="AS1586">
        <f t="shared" si="1954"/>
        <v>-989</v>
      </c>
      <c r="AT1586">
        <f t="shared" si="1997"/>
        <v>0</v>
      </c>
      <c r="AU1586">
        <f t="shared" si="1955"/>
        <v>-988</v>
      </c>
      <c r="AV1586">
        <f t="shared" si="1998"/>
        <v>0</v>
      </c>
      <c r="AW1586">
        <f t="shared" si="1956"/>
        <v>-987</v>
      </c>
      <c r="AX1586">
        <f t="shared" si="1999"/>
        <v>0</v>
      </c>
      <c r="AY1586">
        <f t="shared" si="1957"/>
        <v>-986</v>
      </c>
      <c r="AZ1586">
        <f t="shared" si="2000"/>
        <v>0</v>
      </c>
      <c r="BA1586">
        <f t="shared" si="1958"/>
        <v>-985</v>
      </c>
      <c r="BB1586">
        <f t="shared" si="2001"/>
        <v>0</v>
      </c>
      <c r="BC1586">
        <f t="shared" si="1959"/>
        <v>-984</v>
      </c>
      <c r="BD1586">
        <f t="shared" si="2002"/>
        <v>0</v>
      </c>
      <c r="BE1586">
        <f t="shared" si="1960"/>
        <v>-983</v>
      </c>
      <c r="BF1586">
        <f t="shared" si="2003"/>
        <v>0</v>
      </c>
      <c r="BG1586">
        <f t="shared" si="1961"/>
        <v>-982</v>
      </c>
      <c r="BH1586">
        <f t="shared" si="2004"/>
        <v>0</v>
      </c>
      <c r="BI1586">
        <f t="shared" si="1962"/>
        <v>-981</v>
      </c>
      <c r="BJ1586">
        <f t="shared" si="2005"/>
        <v>0</v>
      </c>
      <c r="BK1586">
        <f t="shared" si="1963"/>
        <v>-980</v>
      </c>
      <c r="BL1586">
        <f t="shared" si="2006"/>
        <v>0</v>
      </c>
      <c r="BM1586">
        <f t="shared" si="1964"/>
        <v>-979</v>
      </c>
      <c r="BN1586">
        <f t="shared" si="2007"/>
        <v>0</v>
      </c>
      <c r="BO1586">
        <f t="shared" si="1965"/>
        <v>-978</v>
      </c>
      <c r="BP1586">
        <f t="shared" si="2008"/>
        <v>0</v>
      </c>
      <c r="BQ1586">
        <f t="shared" si="1966"/>
        <v>-977</v>
      </c>
      <c r="BR1586">
        <f t="shared" si="2009"/>
        <v>0</v>
      </c>
      <c r="BS1586">
        <f t="shared" si="1967"/>
        <v>-976</v>
      </c>
      <c r="BT1586">
        <f t="shared" si="2010"/>
        <v>0</v>
      </c>
      <c r="BU1586">
        <f t="shared" si="1968"/>
        <v>-975</v>
      </c>
      <c r="BV1586">
        <f t="shared" si="2011"/>
        <v>0</v>
      </c>
      <c r="BW1586">
        <f t="shared" si="1969"/>
        <v>-974</v>
      </c>
      <c r="BX1586">
        <f t="shared" si="2012"/>
        <v>0</v>
      </c>
      <c r="BY1586">
        <f t="shared" si="1970"/>
        <v>-973</v>
      </c>
      <c r="BZ1586">
        <f t="shared" si="2013"/>
        <v>0</v>
      </c>
      <c r="CA1586">
        <f t="shared" si="1971"/>
        <v>-972</v>
      </c>
      <c r="CB1586">
        <f t="shared" si="2014"/>
        <v>0</v>
      </c>
      <c r="CC1586">
        <f t="shared" si="1972"/>
        <v>-971</v>
      </c>
      <c r="CD1586">
        <f t="shared" si="2015"/>
        <v>0</v>
      </c>
      <c r="CE1586">
        <f t="shared" si="1973"/>
        <v>-970</v>
      </c>
      <c r="CF1586">
        <f t="shared" si="2016"/>
        <v>0</v>
      </c>
      <c r="CG1586">
        <f t="shared" si="1974"/>
        <v>-969</v>
      </c>
      <c r="CH1586">
        <f t="shared" si="2017"/>
        <v>0</v>
      </c>
      <c r="CI1586">
        <f t="shared" si="1975"/>
        <v>-968</v>
      </c>
      <c r="CJ1586">
        <f t="shared" si="2018"/>
        <v>0</v>
      </c>
      <c r="CK1586">
        <f t="shared" si="1976"/>
        <v>-967</v>
      </c>
      <c r="CL1586">
        <f t="shared" si="2019"/>
        <v>0</v>
      </c>
      <c r="CM1586">
        <f t="shared" si="1977"/>
        <v>-966</v>
      </c>
      <c r="CN1586">
        <f t="shared" si="2020"/>
        <v>0</v>
      </c>
      <c r="CO1586">
        <f t="shared" si="1978"/>
        <v>-965</v>
      </c>
      <c r="CP1586">
        <f t="shared" si="2021"/>
        <v>0</v>
      </c>
      <c r="CQ1586">
        <f t="shared" si="1979"/>
        <v>-964</v>
      </c>
      <c r="CR1586">
        <f t="shared" si="2022"/>
        <v>0</v>
      </c>
      <c r="CS1586">
        <f t="shared" si="1980"/>
        <v>-963</v>
      </c>
      <c r="CT1586">
        <f t="shared" si="2023"/>
        <v>0</v>
      </c>
      <c r="CU1586">
        <f t="shared" si="1981"/>
        <v>-962</v>
      </c>
      <c r="CV1586">
        <f t="shared" si="2024"/>
        <v>0</v>
      </c>
      <c r="CW1586">
        <f t="shared" si="1982"/>
        <v>-961</v>
      </c>
      <c r="CX1586">
        <f t="shared" si="2025"/>
        <v>0</v>
      </c>
    </row>
    <row r="1587" spans="1:102">
      <c r="A1587" s="193">
        <v>24583</v>
      </c>
      <c r="B1587" t="s">
        <v>950</v>
      </c>
      <c r="C1587" t="s">
        <v>951</v>
      </c>
      <c r="D1587" t="s">
        <v>1679</v>
      </c>
      <c r="E1587" t="s">
        <v>2799</v>
      </c>
      <c r="F1587" t="s">
        <v>2800</v>
      </c>
      <c r="G1587" t="s">
        <v>8</v>
      </c>
      <c r="H1587" t="s">
        <v>8</v>
      </c>
      <c r="I1587" t="s">
        <v>8</v>
      </c>
      <c r="J1587">
        <v>0</v>
      </c>
      <c r="K1587" t="s">
        <v>1847</v>
      </c>
      <c r="L1587">
        <v>21</v>
      </c>
      <c r="M1587" t="s">
        <v>1</v>
      </c>
      <c r="N1587" t="s">
        <v>954</v>
      </c>
      <c r="O1587">
        <v>47150</v>
      </c>
      <c r="P1587" t="s">
        <v>6</v>
      </c>
      <c r="Q1587">
        <v>91</v>
      </c>
      <c r="R1587" s="193">
        <v>24583</v>
      </c>
      <c r="S1587" s="193">
        <v>73050</v>
      </c>
      <c r="T1587">
        <v>175</v>
      </c>
      <c r="U1587" t="s">
        <v>958</v>
      </c>
      <c r="V1587" t="str">
        <f t="shared" si="1983"/>
        <v>1967</v>
      </c>
      <c r="W1587" s="211">
        <f t="shared" si="2026"/>
        <v>-1000</v>
      </c>
      <c r="X1587">
        <f t="shared" si="1984"/>
        <v>0</v>
      </c>
      <c r="Y1587">
        <f t="shared" si="1946"/>
        <v>-999</v>
      </c>
      <c r="Z1587">
        <f t="shared" si="1985"/>
        <v>0</v>
      </c>
      <c r="AA1587">
        <f t="shared" si="1947"/>
        <v>-998</v>
      </c>
      <c r="AB1587">
        <f t="shared" si="1986"/>
        <v>0</v>
      </c>
      <c r="AC1587">
        <f t="shared" si="1948"/>
        <v>-997</v>
      </c>
      <c r="AD1587">
        <f t="shared" si="1987"/>
        <v>0</v>
      </c>
      <c r="AE1587">
        <f t="shared" si="1988"/>
        <v>-996</v>
      </c>
      <c r="AF1587">
        <f t="shared" si="1989"/>
        <v>0</v>
      </c>
      <c r="AG1587">
        <f t="shared" si="1949"/>
        <v>-995</v>
      </c>
      <c r="AH1587">
        <f t="shared" si="1990"/>
        <v>0</v>
      </c>
      <c r="AI1587">
        <f t="shared" si="1950"/>
        <v>-994</v>
      </c>
      <c r="AJ1587">
        <f t="shared" si="1991"/>
        <v>0</v>
      </c>
      <c r="AK1587">
        <f t="shared" si="1951"/>
        <v>-993</v>
      </c>
      <c r="AL1587">
        <f t="shared" si="1992"/>
        <v>0</v>
      </c>
      <c r="AM1587">
        <f t="shared" si="1993"/>
        <v>-992</v>
      </c>
      <c r="AN1587">
        <f t="shared" si="1994"/>
        <v>0</v>
      </c>
      <c r="AO1587">
        <f t="shared" si="1952"/>
        <v>-991</v>
      </c>
      <c r="AP1587">
        <f t="shared" si="1995"/>
        <v>0</v>
      </c>
      <c r="AQ1587">
        <f t="shared" si="1953"/>
        <v>-990</v>
      </c>
      <c r="AR1587">
        <f t="shared" si="1996"/>
        <v>0</v>
      </c>
      <c r="AS1587">
        <f t="shared" si="1954"/>
        <v>-989</v>
      </c>
      <c r="AT1587">
        <f t="shared" si="1997"/>
        <v>0</v>
      </c>
      <c r="AU1587">
        <f t="shared" si="1955"/>
        <v>-988</v>
      </c>
      <c r="AV1587">
        <f t="shared" si="1998"/>
        <v>0</v>
      </c>
      <c r="AW1587">
        <f t="shared" si="1956"/>
        <v>-987</v>
      </c>
      <c r="AX1587">
        <f t="shared" si="1999"/>
        <v>0</v>
      </c>
      <c r="AY1587">
        <f t="shared" si="1957"/>
        <v>-986</v>
      </c>
      <c r="AZ1587">
        <f t="shared" si="2000"/>
        <v>0</v>
      </c>
      <c r="BA1587">
        <f t="shared" si="1958"/>
        <v>-985</v>
      </c>
      <c r="BB1587">
        <f t="shared" si="2001"/>
        <v>0</v>
      </c>
      <c r="BC1587">
        <f t="shared" si="1959"/>
        <v>-984</v>
      </c>
      <c r="BD1587">
        <f t="shared" si="2002"/>
        <v>0</v>
      </c>
      <c r="BE1587">
        <f t="shared" si="1960"/>
        <v>-983</v>
      </c>
      <c r="BF1587">
        <f t="shared" si="2003"/>
        <v>0</v>
      </c>
      <c r="BG1587">
        <f t="shared" si="1961"/>
        <v>-982</v>
      </c>
      <c r="BH1587">
        <f t="shared" si="2004"/>
        <v>0</v>
      </c>
      <c r="BI1587">
        <f t="shared" si="1962"/>
        <v>-981</v>
      </c>
      <c r="BJ1587">
        <f t="shared" si="2005"/>
        <v>0</v>
      </c>
      <c r="BK1587">
        <f t="shared" si="1963"/>
        <v>-980</v>
      </c>
      <c r="BL1587">
        <f t="shared" si="2006"/>
        <v>0</v>
      </c>
      <c r="BM1587">
        <f t="shared" si="1964"/>
        <v>-979</v>
      </c>
      <c r="BN1587">
        <f t="shared" si="2007"/>
        <v>0</v>
      </c>
      <c r="BO1587">
        <f t="shared" si="1965"/>
        <v>-978</v>
      </c>
      <c r="BP1587">
        <f t="shared" si="2008"/>
        <v>0</v>
      </c>
      <c r="BQ1587">
        <f t="shared" si="1966"/>
        <v>-977</v>
      </c>
      <c r="BR1587">
        <f t="shared" si="2009"/>
        <v>0</v>
      </c>
      <c r="BS1587">
        <f t="shared" si="1967"/>
        <v>-976</v>
      </c>
      <c r="BT1587">
        <f t="shared" si="2010"/>
        <v>0</v>
      </c>
      <c r="BU1587">
        <f t="shared" si="1968"/>
        <v>-975</v>
      </c>
      <c r="BV1587">
        <f t="shared" si="2011"/>
        <v>0</v>
      </c>
      <c r="BW1587">
        <f t="shared" si="1969"/>
        <v>-974</v>
      </c>
      <c r="BX1587">
        <f t="shared" si="2012"/>
        <v>0</v>
      </c>
      <c r="BY1587">
        <f t="shared" si="1970"/>
        <v>-973</v>
      </c>
      <c r="BZ1587">
        <f t="shared" si="2013"/>
        <v>0</v>
      </c>
      <c r="CA1587">
        <f t="shared" si="1971"/>
        <v>-972</v>
      </c>
      <c r="CB1587">
        <f t="shared" si="2014"/>
        <v>0</v>
      </c>
      <c r="CC1587">
        <f t="shared" si="1972"/>
        <v>-971</v>
      </c>
      <c r="CD1587">
        <f t="shared" si="2015"/>
        <v>0</v>
      </c>
      <c r="CE1587">
        <f t="shared" si="1973"/>
        <v>-970</v>
      </c>
      <c r="CF1587">
        <f t="shared" si="2016"/>
        <v>0</v>
      </c>
      <c r="CG1587">
        <f t="shared" si="1974"/>
        <v>-969</v>
      </c>
      <c r="CH1587">
        <f t="shared" si="2017"/>
        <v>0</v>
      </c>
      <c r="CI1587">
        <f t="shared" si="1975"/>
        <v>-968</v>
      </c>
      <c r="CJ1587">
        <f t="shared" si="2018"/>
        <v>0</v>
      </c>
      <c r="CK1587">
        <f t="shared" si="1976"/>
        <v>-967</v>
      </c>
      <c r="CL1587">
        <f t="shared" si="2019"/>
        <v>0</v>
      </c>
      <c r="CM1587">
        <f t="shared" si="1977"/>
        <v>-966</v>
      </c>
      <c r="CN1587">
        <f t="shared" si="2020"/>
        <v>0</v>
      </c>
      <c r="CO1587">
        <f t="shared" si="1978"/>
        <v>-965</v>
      </c>
      <c r="CP1587">
        <f t="shared" si="2021"/>
        <v>0</v>
      </c>
      <c r="CQ1587">
        <f t="shared" si="1979"/>
        <v>-964</v>
      </c>
      <c r="CR1587">
        <f t="shared" si="2022"/>
        <v>0</v>
      </c>
      <c r="CS1587">
        <f t="shared" si="1980"/>
        <v>-963</v>
      </c>
      <c r="CT1587">
        <f t="shared" si="2023"/>
        <v>0</v>
      </c>
      <c r="CU1587">
        <f t="shared" si="1981"/>
        <v>-962</v>
      </c>
      <c r="CV1587">
        <f t="shared" si="2024"/>
        <v>0</v>
      </c>
      <c r="CW1587">
        <f t="shared" si="1982"/>
        <v>-961</v>
      </c>
      <c r="CX1587">
        <f t="shared" si="2025"/>
        <v>0</v>
      </c>
    </row>
    <row r="1588" spans="1:102">
      <c r="A1588" s="193">
        <v>41522</v>
      </c>
      <c r="B1588" t="s">
        <v>950</v>
      </c>
      <c r="C1588" t="s">
        <v>951</v>
      </c>
      <c r="D1588" t="s">
        <v>1048</v>
      </c>
      <c r="E1588" t="s">
        <v>2801</v>
      </c>
      <c r="F1588" t="s">
        <v>2802</v>
      </c>
      <c r="G1588" t="s">
        <v>8</v>
      </c>
      <c r="H1588" t="s">
        <v>8</v>
      </c>
      <c r="I1588" t="s">
        <v>8</v>
      </c>
      <c r="J1588">
        <v>0</v>
      </c>
      <c r="K1588" t="s">
        <v>1847</v>
      </c>
      <c r="L1588">
        <v>39</v>
      </c>
      <c r="M1588" t="s">
        <v>36</v>
      </c>
      <c r="N1588" t="s">
        <v>954</v>
      </c>
      <c r="O1588">
        <v>47150</v>
      </c>
      <c r="P1588" t="s">
        <v>6</v>
      </c>
      <c r="Q1588">
        <v>91</v>
      </c>
      <c r="R1588" s="193">
        <v>40204</v>
      </c>
      <c r="S1588" s="193">
        <v>40161</v>
      </c>
      <c r="T1588">
        <v>200</v>
      </c>
      <c r="U1588" t="s">
        <v>955</v>
      </c>
      <c r="V1588" t="str">
        <f t="shared" si="1983"/>
        <v>2013</v>
      </c>
      <c r="W1588" s="211">
        <f t="shared" si="2026"/>
        <v>-1000</v>
      </c>
      <c r="X1588">
        <f t="shared" si="1984"/>
        <v>0</v>
      </c>
      <c r="Y1588">
        <f t="shared" si="1946"/>
        <v>-999</v>
      </c>
      <c r="Z1588">
        <f t="shared" si="1985"/>
        <v>0</v>
      </c>
      <c r="AA1588">
        <f t="shared" si="1947"/>
        <v>-998</v>
      </c>
      <c r="AB1588">
        <f t="shared" si="1986"/>
        <v>0</v>
      </c>
      <c r="AC1588">
        <f t="shared" si="1948"/>
        <v>-997</v>
      </c>
      <c r="AD1588">
        <f t="shared" si="1987"/>
        <v>0</v>
      </c>
      <c r="AE1588">
        <f t="shared" si="1988"/>
        <v>-996</v>
      </c>
      <c r="AF1588">
        <f t="shared" si="1989"/>
        <v>0</v>
      </c>
      <c r="AG1588">
        <f t="shared" si="1949"/>
        <v>-995</v>
      </c>
      <c r="AH1588">
        <f t="shared" si="1990"/>
        <v>0</v>
      </c>
      <c r="AI1588">
        <f t="shared" si="1950"/>
        <v>-994</v>
      </c>
      <c r="AJ1588">
        <f t="shared" si="1991"/>
        <v>0</v>
      </c>
      <c r="AK1588">
        <f t="shared" si="1951"/>
        <v>-993</v>
      </c>
      <c r="AL1588">
        <f t="shared" si="1992"/>
        <v>0</v>
      </c>
      <c r="AM1588">
        <f t="shared" si="1993"/>
        <v>-992</v>
      </c>
      <c r="AN1588">
        <f t="shared" si="1994"/>
        <v>0</v>
      </c>
      <c r="AO1588">
        <f t="shared" si="1952"/>
        <v>-991</v>
      </c>
      <c r="AP1588">
        <f t="shared" si="1995"/>
        <v>0</v>
      </c>
      <c r="AQ1588">
        <f t="shared" si="1953"/>
        <v>-990</v>
      </c>
      <c r="AR1588">
        <f t="shared" si="1996"/>
        <v>0</v>
      </c>
      <c r="AS1588">
        <f t="shared" si="1954"/>
        <v>-989</v>
      </c>
      <c r="AT1588">
        <f t="shared" si="1997"/>
        <v>0</v>
      </c>
      <c r="AU1588">
        <f t="shared" si="1955"/>
        <v>-988</v>
      </c>
      <c r="AV1588">
        <f t="shared" si="1998"/>
        <v>0</v>
      </c>
      <c r="AW1588">
        <f t="shared" si="1956"/>
        <v>-987</v>
      </c>
      <c r="AX1588">
        <f t="shared" si="1999"/>
        <v>0</v>
      </c>
      <c r="AY1588">
        <f t="shared" si="1957"/>
        <v>-986</v>
      </c>
      <c r="AZ1588">
        <f t="shared" si="2000"/>
        <v>0</v>
      </c>
      <c r="BA1588">
        <f t="shared" si="1958"/>
        <v>-985</v>
      </c>
      <c r="BB1588">
        <f t="shared" si="2001"/>
        <v>0</v>
      </c>
      <c r="BC1588">
        <f t="shared" si="1959"/>
        <v>-984</v>
      </c>
      <c r="BD1588">
        <f t="shared" si="2002"/>
        <v>0</v>
      </c>
      <c r="BE1588">
        <f t="shared" si="1960"/>
        <v>-983</v>
      </c>
      <c r="BF1588">
        <f t="shared" si="2003"/>
        <v>0</v>
      </c>
      <c r="BG1588">
        <f t="shared" si="1961"/>
        <v>-982</v>
      </c>
      <c r="BH1588">
        <f t="shared" si="2004"/>
        <v>0</v>
      </c>
      <c r="BI1588">
        <f t="shared" si="1962"/>
        <v>-981</v>
      </c>
      <c r="BJ1588">
        <f t="shared" si="2005"/>
        <v>0</v>
      </c>
      <c r="BK1588">
        <f t="shared" si="1963"/>
        <v>-980</v>
      </c>
      <c r="BL1588">
        <f t="shared" si="2006"/>
        <v>0</v>
      </c>
      <c r="BM1588">
        <f t="shared" si="1964"/>
        <v>-979</v>
      </c>
      <c r="BN1588">
        <f t="shared" si="2007"/>
        <v>0</v>
      </c>
      <c r="BO1588">
        <f t="shared" si="1965"/>
        <v>-978</v>
      </c>
      <c r="BP1588">
        <f t="shared" si="2008"/>
        <v>0</v>
      </c>
      <c r="BQ1588">
        <f t="shared" si="1966"/>
        <v>-977</v>
      </c>
      <c r="BR1588">
        <f t="shared" si="2009"/>
        <v>0</v>
      </c>
      <c r="BS1588">
        <f t="shared" si="1967"/>
        <v>-976</v>
      </c>
      <c r="BT1588">
        <f t="shared" si="2010"/>
        <v>0</v>
      </c>
      <c r="BU1588">
        <f t="shared" si="1968"/>
        <v>-975</v>
      </c>
      <c r="BV1588">
        <f t="shared" si="2011"/>
        <v>0</v>
      </c>
      <c r="BW1588">
        <f t="shared" si="1969"/>
        <v>-974</v>
      </c>
      <c r="BX1588">
        <f t="shared" si="2012"/>
        <v>0</v>
      </c>
      <c r="BY1588">
        <f t="shared" si="1970"/>
        <v>-973</v>
      </c>
      <c r="BZ1588">
        <f t="shared" si="2013"/>
        <v>0</v>
      </c>
      <c r="CA1588">
        <f t="shared" si="1971"/>
        <v>-972</v>
      </c>
      <c r="CB1588">
        <f t="shared" si="2014"/>
        <v>0</v>
      </c>
      <c r="CC1588">
        <f t="shared" si="1972"/>
        <v>-971</v>
      </c>
      <c r="CD1588">
        <f t="shared" si="2015"/>
        <v>0</v>
      </c>
      <c r="CE1588">
        <f t="shared" si="1973"/>
        <v>-970</v>
      </c>
      <c r="CF1588">
        <f t="shared" si="2016"/>
        <v>0</v>
      </c>
      <c r="CG1588">
        <f t="shared" si="1974"/>
        <v>-969</v>
      </c>
      <c r="CH1588">
        <f t="shared" si="2017"/>
        <v>0</v>
      </c>
      <c r="CI1588">
        <f t="shared" si="1975"/>
        <v>-968</v>
      </c>
      <c r="CJ1588">
        <f t="shared" si="2018"/>
        <v>0</v>
      </c>
      <c r="CK1588">
        <f t="shared" si="1976"/>
        <v>-967</v>
      </c>
      <c r="CL1588">
        <f t="shared" si="2019"/>
        <v>0</v>
      </c>
      <c r="CM1588">
        <f t="shared" si="1977"/>
        <v>-966</v>
      </c>
      <c r="CN1588">
        <f t="shared" si="2020"/>
        <v>0</v>
      </c>
      <c r="CO1588">
        <f t="shared" si="1978"/>
        <v>-965</v>
      </c>
      <c r="CP1588">
        <f t="shared" si="2021"/>
        <v>0</v>
      </c>
      <c r="CQ1588">
        <f t="shared" si="1979"/>
        <v>-964</v>
      </c>
      <c r="CR1588">
        <f t="shared" si="2022"/>
        <v>0</v>
      </c>
      <c r="CS1588">
        <f t="shared" si="1980"/>
        <v>-963</v>
      </c>
      <c r="CT1588">
        <f t="shared" si="2023"/>
        <v>0</v>
      </c>
      <c r="CU1588">
        <f t="shared" si="1981"/>
        <v>-962</v>
      </c>
      <c r="CV1588">
        <f t="shared" si="2024"/>
        <v>0</v>
      </c>
      <c r="CW1588">
        <f t="shared" si="1982"/>
        <v>-961</v>
      </c>
      <c r="CX1588">
        <f t="shared" si="2025"/>
        <v>0</v>
      </c>
    </row>
    <row r="1589" spans="1:102">
      <c r="A1589" s="193">
        <v>34652</v>
      </c>
      <c r="B1589" t="s">
        <v>950</v>
      </c>
      <c r="C1589" t="s">
        <v>951</v>
      </c>
      <c r="D1589" t="s">
        <v>965</v>
      </c>
      <c r="E1589" t="s">
        <v>2803</v>
      </c>
      <c r="F1589" t="s">
        <v>2804</v>
      </c>
      <c r="G1589" t="s">
        <v>8</v>
      </c>
      <c r="H1589" t="s">
        <v>8</v>
      </c>
      <c r="I1589" t="s">
        <v>8</v>
      </c>
      <c r="J1589">
        <v>22</v>
      </c>
      <c r="K1589" t="s">
        <v>2045</v>
      </c>
      <c r="L1589">
        <v>34</v>
      </c>
      <c r="M1589" t="s">
        <v>2</v>
      </c>
      <c r="N1589" t="s">
        <v>954</v>
      </c>
      <c r="O1589">
        <v>47150</v>
      </c>
      <c r="P1589" t="s">
        <v>6</v>
      </c>
      <c r="Q1589">
        <v>91</v>
      </c>
      <c r="R1589" s="193">
        <v>34652</v>
      </c>
      <c r="S1589" s="193">
        <v>73050</v>
      </c>
      <c r="T1589">
        <v>100</v>
      </c>
      <c r="U1589" t="s">
        <v>955</v>
      </c>
      <c r="V1589" t="str">
        <f t="shared" si="1983"/>
        <v>1994</v>
      </c>
      <c r="W1589" s="211">
        <f t="shared" si="2026"/>
        <v>-1000</v>
      </c>
      <c r="X1589">
        <f t="shared" si="1984"/>
        <v>0</v>
      </c>
      <c r="Y1589">
        <f t="shared" si="1946"/>
        <v>-999</v>
      </c>
      <c r="Z1589">
        <f t="shared" si="1985"/>
        <v>0</v>
      </c>
      <c r="AA1589">
        <f t="shared" si="1947"/>
        <v>-998</v>
      </c>
      <c r="AB1589">
        <f t="shared" si="1986"/>
        <v>0</v>
      </c>
      <c r="AC1589">
        <f t="shared" si="1948"/>
        <v>-997</v>
      </c>
      <c r="AD1589">
        <f t="shared" si="1987"/>
        <v>0</v>
      </c>
      <c r="AE1589">
        <f t="shared" si="1988"/>
        <v>-996</v>
      </c>
      <c r="AF1589">
        <f t="shared" si="1989"/>
        <v>0</v>
      </c>
      <c r="AG1589">
        <f t="shared" si="1949"/>
        <v>-995</v>
      </c>
      <c r="AH1589">
        <f t="shared" si="1990"/>
        <v>0</v>
      </c>
      <c r="AI1589">
        <f t="shared" si="1950"/>
        <v>-994</v>
      </c>
      <c r="AJ1589">
        <f t="shared" si="1991"/>
        <v>0</v>
      </c>
      <c r="AK1589">
        <f t="shared" si="1951"/>
        <v>-993</v>
      </c>
      <c r="AL1589">
        <f t="shared" si="1992"/>
        <v>0</v>
      </c>
      <c r="AM1589">
        <f t="shared" si="1993"/>
        <v>-992</v>
      </c>
      <c r="AN1589">
        <f t="shared" si="1994"/>
        <v>0</v>
      </c>
      <c r="AO1589">
        <f t="shared" si="1952"/>
        <v>-991</v>
      </c>
      <c r="AP1589">
        <f t="shared" si="1995"/>
        <v>0</v>
      </c>
      <c r="AQ1589">
        <f t="shared" si="1953"/>
        <v>-990</v>
      </c>
      <c r="AR1589">
        <f t="shared" si="1996"/>
        <v>0</v>
      </c>
      <c r="AS1589">
        <f t="shared" si="1954"/>
        <v>-989</v>
      </c>
      <c r="AT1589">
        <f t="shared" si="1997"/>
        <v>0</v>
      </c>
      <c r="AU1589">
        <f t="shared" si="1955"/>
        <v>-988</v>
      </c>
      <c r="AV1589">
        <f t="shared" si="1998"/>
        <v>0</v>
      </c>
      <c r="AW1589">
        <f t="shared" si="1956"/>
        <v>-987</v>
      </c>
      <c r="AX1589">
        <f t="shared" si="1999"/>
        <v>0</v>
      </c>
      <c r="AY1589">
        <f t="shared" si="1957"/>
        <v>-986</v>
      </c>
      <c r="AZ1589">
        <f t="shared" si="2000"/>
        <v>0</v>
      </c>
      <c r="BA1589">
        <f t="shared" si="1958"/>
        <v>-985</v>
      </c>
      <c r="BB1589">
        <f t="shared" si="2001"/>
        <v>0</v>
      </c>
      <c r="BC1589">
        <f t="shared" si="1959"/>
        <v>-984</v>
      </c>
      <c r="BD1589">
        <f t="shared" si="2002"/>
        <v>0</v>
      </c>
      <c r="BE1589">
        <f t="shared" si="1960"/>
        <v>-983</v>
      </c>
      <c r="BF1589">
        <f t="shared" si="2003"/>
        <v>0</v>
      </c>
      <c r="BG1589">
        <f t="shared" si="1961"/>
        <v>-982</v>
      </c>
      <c r="BH1589">
        <f t="shared" si="2004"/>
        <v>0</v>
      </c>
      <c r="BI1589">
        <f t="shared" si="1962"/>
        <v>-981</v>
      </c>
      <c r="BJ1589">
        <f t="shared" si="2005"/>
        <v>0</v>
      </c>
      <c r="BK1589">
        <f t="shared" si="1963"/>
        <v>-980</v>
      </c>
      <c r="BL1589">
        <f t="shared" si="2006"/>
        <v>0</v>
      </c>
      <c r="BM1589">
        <f t="shared" si="1964"/>
        <v>-979</v>
      </c>
      <c r="BN1589">
        <f t="shared" si="2007"/>
        <v>0</v>
      </c>
      <c r="BO1589">
        <f t="shared" si="1965"/>
        <v>-978</v>
      </c>
      <c r="BP1589">
        <f t="shared" si="2008"/>
        <v>0</v>
      </c>
      <c r="BQ1589">
        <f t="shared" si="1966"/>
        <v>-977</v>
      </c>
      <c r="BR1589">
        <f t="shared" si="2009"/>
        <v>0</v>
      </c>
      <c r="BS1589">
        <f t="shared" si="1967"/>
        <v>-976</v>
      </c>
      <c r="BT1589">
        <f t="shared" si="2010"/>
        <v>0</v>
      </c>
      <c r="BU1589">
        <f t="shared" si="1968"/>
        <v>-975</v>
      </c>
      <c r="BV1589">
        <f t="shared" si="2011"/>
        <v>0</v>
      </c>
      <c r="BW1589">
        <f t="shared" si="1969"/>
        <v>-974</v>
      </c>
      <c r="BX1589">
        <f t="shared" si="2012"/>
        <v>0</v>
      </c>
      <c r="BY1589">
        <f t="shared" si="1970"/>
        <v>-973</v>
      </c>
      <c r="BZ1589">
        <f t="shared" si="2013"/>
        <v>0</v>
      </c>
      <c r="CA1589">
        <f t="shared" si="1971"/>
        <v>-972</v>
      </c>
      <c r="CB1589">
        <f t="shared" si="2014"/>
        <v>0</v>
      </c>
      <c r="CC1589">
        <f t="shared" si="1972"/>
        <v>-971</v>
      </c>
      <c r="CD1589">
        <f t="shared" si="2015"/>
        <v>0</v>
      </c>
      <c r="CE1589">
        <f t="shared" si="1973"/>
        <v>-970</v>
      </c>
      <c r="CF1589">
        <f t="shared" si="2016"/>
        <v>0</v>
      </c>
      <c r="CG1589">
        <f t="shared" si="1974"/>
        <v>-969</v>
      </c>
      <c r="CH1589">
        <f t="shared" si="2017"/>
        <v>0</v>
      </c>
      <c r="CI1589">
        <f t="shared" si="1975"/>
        <v>-968</v>
      </c>
      <c r="CJ1589">
        <f t="shared" si="2018"/>
        <v>0</v>
      </c>
      <c r="CK1589">
        <f t="shared" si="1976"/>
        <v>-967</v>
      </c>
      <c r="CL1589">
        <f t="shared" si="2019"/>
        <v>0</v>
      </c>
      <c r="CM1589">
        <f t="shared" si="1977"/>
        <v>-966</v>
      </c>
      <c r="CN1589">
        <f t="shared" si="2020"/>
        <v>0</v>
      </c>
      <c r="CO1589">
        <f t="shared" si="1978"/>
        <v>-965</v>
      </c>
      <c r="CP1589">
        <f t="shared" si="2021"/>
        <v>0</v>
      </c>
      <c r="CQ1589">
        <f t="shared" si="1979"/>
        <v>-964</v>
      </c>
      <c r="CR1589">
        <f t="shared" si="2022"/>
        <v>0</v>
      </c>
      <c r="CS1589">
        <f t="shared" si="1980"/>
        <v>-963</v>
      </c>
      <c r="CT1589">
        <f t="shared" si="2023"/>
        <v>0</v>
      </c>
      <c r="CU1589">
        <f t="shared" si="1981"/>
        <v>-962</v>
      </c>
      <c r="CV1589">
        <f t="shared" si="2024"/>
        <v>0</v>
      </c>
      <c r="CW1589">
        <f t="shared" si="1982"/>
        <v>-961</v>
      </c>
      <c r="CX1589">
        <f t="shared" si="2025"/>
        <v>0</v>
      </c>
    </row>
    <row r="1590" spans="1:102">
      <c r="A1590" s="193">
        <v>34652</v>
      </c>
      <c r="B1590" t="s">
        <v>950</v>
      </c>
      <c r="C1590" t="s">
        <v>951</v>
      </c>
      <c r="D1590" t="s">
        <v>1679</v>
      </c>
      <c r="E1590" t="s">
        <v>2805</v>
      </c>
      <c r="F1590" t="s">
        <v>2806</v>
      </c>
      <c r="G1590" t="s">
        <v>8</v>
      </c>
      <c r="H1590" t="s">
        <v>8</v>
      </c>
      <c r="I1590" t="s">
        <v>8</v>
      </c>
      <c r="J1590">
        <v>0</v>
      </c>
      <c r="K1590" t="s">
        <v>1847</v>
      </c>
      <c r="L1590">
        <v>34</v>
      </c>
      <c r="M1590" t="s">
        <v>2</v>
      </c>
      <c r="N1590" t="s">
        <v>954</v>
      </c>
      <c r="O1590">
        <v>47150</v>
      </c>
      <c r="P1590" t="s">
        <v>6</v>
      </c>
      <c r="Q1590">
        <v>91</v>
      </c>
      <c r="R1590" s="193">
        <v>39783</v>
      </c>
      <c r="S1590" s="193">
        <v>39738</v>
      </c>
      <c r="T1590">
        <v>100</v>
      </c>
      <c r="U1590" t="s">
        <v>955</v>
      </c>
      <c r="V1590" t="str">
        <f t="shared" si="1983"/>
        <v>1994</v>
      </c>
      <c r="W1590" s="211">
        <f t="shared" si="2026"/>
        <v>-1000</v>
      </c>
      <c r="X1590">
        <f t="shared" si="1984"/>
        <v>0</v>
      </c>
      <c r="Y1590">
        <f t="shared" si="1946"/>
        <v>-999</v>
      </c>
      <c r="Z1590">
        <f t="shared" si="1985"/>
        <v>0</v>
      </c>
      <c r="AA1590">
        <f t="shared" si="1947"/>
        <v>-998</v>
      </c>
      <c r="AB1590">
        <f t="shared" si="1986"/>
        <v>0</v>
      </c>
      <c r="AC1590">
        <f t="shared" si="1948"/>
        <v>-997</v>
      </c>
      <c r="AD1590">
        <f t="shared" si="1987"/>
        <v>0</v>
      </c>
      <c r="AE1590">
        <f t="shared" si="1988"/>
        <v>-996</v>
      </c>
      <c r="AF1590">
        <f t="shared" si="1989"/>
        <v>0</v>
      </c>
      <c r="AG1590">
        <f t="shared" si="1949"/>
        <v>-995</v>
      </c>
      <c r="AH1590">
        <f t="shared" si="1990"/>
        <v>0</v>
      </c>
      <c r="AI1590">
        <f t="shared" si="1950"/>
        <v>-994</v>
      </c>
      <c r="AJ1590">
        <f t="shared" si="1991"/>
        <v>0</v>
      </c>
      <c r="AK1590">
        <f t="shared" si="1951"/>
        <v>-993</v>
      </c>
      <c r="AL1590">
        <f t="shared" si="1992"/>
        <v>0</v>
      </c>
      <c r="AM1590">
        <f t="shared" si="1993"/>
        <v>-992</v>
      </c>
      <c r="AN1590">
        <f t="shared" si="1994"/>
        <v>0</v>
      </c>
      <c r="AO1590">
        <f t="shared" si="1952"/>
        <v>-991</v>
      </c>
      <c r="AP1590">
        <f t="shared" si="1995"/>
        <v>0</v>
      </c>
      <c r="AQ1590">
        <f t="shared" si="1953"/>
        <v>-990</v>
      </c>
      <c r="AR1590">
        <f t="shared" si="1996"/>
        <v>0</v>
      </c>
      <c r="AS1590">
        <f t="shared" si="1954"/>
        <v>-989</v>
      </c>
      <c r="AT1590">
        <f t="shared" si="1997"/>
        <v>0</v>
      </c>
      <c r="AU1590">
        <f t="shared" si="1955"/>
        <v>-988</v>
      </c>
      <c r="AV1590">
        <f t="shared" si="1998"/>
        <v>0</v>
      </c>
      <c r="AW1590">
        <f t="shared" si="1956"/>
        <v>-987</v>
      </c>
      <c r="AX1590">
        <f t="shared" si="1999"/>
        <v>0</v>
      </c>
      <c r="AY1590">
        <f t="shared" si="1957"/>
        <v>-986</v>
      </c>
      <c r="AZ1590">
        <f t="shared" si="2000"/>
        <v>0</v>
      </c>
      <c r="BA1590">
        <f t="shared" si="1958"/>
        <v>-985</v>
      </c>
      <c r="BB1590">
        <f t="shared" si="2001"/>
        <v>0</v>
      </c>
      <c r="BC1590">
        <f t="shared" si="1959"/>
        <v>-984</v>
      </c>
      <c r="BD1590">
        <f t="shared" si="2002"/>
        <v>0</v>
      </c>
      <c r="BE1590">
        <f t="shared" si="1960"/>
        <v>-983</v>
      </c>
      <c r="BF1590">
        <f t="shared" si="2003"/>
        <v>0</v>
      </c>
      <c r="BG1590">
        <f t="shared" si="1961"/>
        <v>-982</v>
      </c>
      <c r="BH1590">
        <f t="shared" si="2004"/>
        <v>0</v>
      </c>
      <c r="BI1590">
        <f t="shared" si="1962"/>
        <v>-981</v>
      </c>
      <c r="BJ1590">
        <f t="shared" si="2005"/>
        <v>0</v>
      </c>
      <c r="BK1590">
        <f t="shared" si="1963"/>
        <v>-980</v>
      </c>
      <c r="BL1590">
        <f t="shared" si="2006"/>
        <v>0</v>
      </c>
      <c r="BM1590">
        <f t="shared" si="1964"/>
        <v>-979</v>
      </c>
      <c r="BN1590">
        <f t="shared" si="2007"/>
        <v>0</v>
      </c>
      <c r="BO1590">
        <f t="shared" si="1965"/>
        <v>-978</v>
      </c>
      <c r="BP1590">
        <f t="shared" si="2008"/>
        <v>0</v>
      </c>
      <c r="BQ1590">
        <f t="shared" si="1966"/>
        <v>-977</v>
      </c>
      <c r="BR1590">
        <f t="shared" si="2009"/>
        <v>0</v>
      </c>
      <c r="BS1590">
        <f t="shared" si="1967"/>
        <v>-976</v>
      </c>
      <c r="BT1590">
        <f t="shared" si="2010"/>
        <v>0</v>
      </c>
      <c r="BU1590">
        <f t="shared" si="1968"/>
        <v>-975</v>
      </c>
      <c r="BV1590">
        <f t="shared" si="2011"/>
        <v>0</v>
      </c>
      <c r="BW1590">
        <f t="shared" si="1969"/>
        <v>-974</v>
      </c>
      <c r="BX1590">
        <f t="shared" si="2012"/>
        <v>0</v>
      </c>
      <c r="BY1590">
        <f t="shared" si="1970"/>
        <v>-973</v>
      </c>
      <c r="BZ1590">
        <f t="shared" si="2013"/>
        <v>0</v>
      </c>
      <c r="CA1590">
        <f t="shared" si="1971"/>
        <v>-972</v>
      </c>
      <c r="CB1590">
        <f t="shared" si="2014"/>
        <v>0</v>
      </c>
      <c r="CC1590">
        <f t="shared" si="1972"/>
        <v>-971</v>
      </c>
      <c r="CD1590">
        <f t="shared" si="2015"/>
        <v>0</v>
      </c>
      <c r="CE1590">
        <f t="shared" si="1973"/>
        <v>-970</v>
      </c>
      <c r="CF1590">
        <f t="shared" si="2016"/>
        <v>0</v>
      </c>
      <c r="CG1590">
        <f t="shared" si="1974"/>
        <v>-969</v>
      </c>
      <c r="CH1590">
        <f t="shared" si="2017"/>
        <v>0</v>
      </c>
      <c r="CI1590">
        <f t="shared" si="1975"/>
        <v>-968</v>
      </c>
      <c r="CJ1590">
        <f t="shared" si="2018"/>
        <v>0</v>
      </c>
      <c r="CK1590">
        <f t="shared" si="1976"/>
        <v>-967</v>
      </c>
      <c r="CL1590">
        <f t="shared" si="2019"/>
        <v>0</v>
      </c>
      <c r="CM1590">
        <f t="shared" si="1977"/>
        <v>-966</v>
      </c>
      <c r="CN1590">
        <f t="shared" si="2020"/>
        <v>0</v>
      </c>
      <c r="CO1590">
        <f t="shared" si="1978"/>
        <v>-965</v>
      </c>
      <c r="CP1590">
        <f t="shared" si="2021"/>
        <v>0</v>
      </c>
      <c r="CQ1590">
        <f t="shared" si="1979"/>
        <v>-964</v>
      </c>
      <c r="CR1590">
        <f t="shared" si="2022"/>
        <v>0</v>
      </c>
      <c r="CS1590">
        <f t="shared" si="1980"/>
        <v>-963</v>
      </c>
      <c r="CT1590">
        <f t="shared" si="2023"/>
        <v>0</v>
      </c>
      <c r="CU1590">
        <f t="shared" si="1981"/>
        <v>-962</v>
      </c>
      <c r="CV1590">
        <f t="shared" si="2024"/>
        <v>0</v>
      </c>
      <c r="CW1590">
        <f t="shared" si="1982"/>
        <v>-961</v>
      </c>
      <c r="CX1590">
        <f t="shared" si="2025"/>
        <v>0</v>
      </c>
    </row>
    <row r="1591" spans="1:102">
      <c r="A1591" s="193">
        <v>38733</v>
      </c>
      <c r="B1591" t="s">
        <v>950</v>
      </c>
      <c r="C1591" t="s">
        <v>951</v>
      </c>
      <c r="D1591" t="s">
        <v>1084</v>
      </c>
      <c r="E1591" t="s">
        <v>2807</v>
      </c>
      <c r="G1591" t="s">
        <v>8</v>
      </c>
      <c r="H1591" t="s">
        <v>8</v>
      </c>
      <c r="I1591" t="s">
        <v>8</v>
      </c>
      <c r="J1591">
        <v>0</v>
      </c>
      <c r="K1591" t="s">
        <v>1847</v>
      </c>
      <c r="L1591">
        <v>39</v>
      </c>
      <c r="M1591" t="s">
        <v>36</v>
      </c>
      <c r="N1591" t="s">
        <v>954</v>
      </c>
      <c r="O1591">
        <v>47150</v>
      </c>
      <c r="P1591" t="s">
        <v>6</v>
      </c>
      <c r="Q1591">
        <v>91</v>
      </c>
      <c r="R1591" s="193">
        <v>38733</v>
      </c>
      <c r="S1591" t="s">
        <v>1381</v>
      </c>
      <c r="T1591">
        <v>200</v>
      </c>
      <c r="U1591" t="s">
        <v>955</v>
      </c>
      <c r="V1591" t="str">
        <f t="shared" si="1983"/>
        <v>2006</v>
      </c>
      <c r="W1591" s="211">
        <f t="shared" si="2026"/>
        <v>-1000</v>
      </c>
      <c r="X1591">
        <f t="shared" si="1984"/>
        <v>0</v>
      </c>
      <c r="Y1591">
        <f t="shared" si="1946"/>
        <v>-999</v>
      </c>
      <c r="Z1591">
        <f t="shared" si="1985"/>
        <v>0</v>
      </c>
      <c r="AA1591">
        <f t="shared" si="1947"/>
        <v>-998</v>
      </c>
      <c r="AB1591">
        <f t="shared" si="1986"/>
        <v>0</v>
      </c>
      <c r="AC1591">
        <f t="shared" si="1948"/>
        <v>-997</v>
      </c>
      <c r="AD1591">
        <f t="shared" si="1987"/>
        <v>0</v>
      </c>
      <c r="AE1591">
        <f t="shared" si="1988"/>
        <v>-996</v>
      </c>
      <c r="AF1591">
        <f t="shared" si="1989"/>
        <v>0</v>
      </c>
      <c r="AG1591">
        <f t="shared" si="1949"/>
        <v>-995</v>
      </c>
      <c r="AH1591">
        <f t="shared" si="1990"/>
        <v>0</v>
      </c>
      <c r="AI1591">
        <f t="shared" si="1950"/>
        <v>-994</v>
      </c>
      <c r="AJ1591">
        <f t="shared" si="1991"/>
        <v>0</v>
      </c>
      <c r="AK1591">
        <f t="shared" si="1951"/>
        <v>-993</v>
      </c>
      <c r="AL1591">
        <f t="shared" si="1992"/>
        <v>0</v>
      </c>
      <c r="AM1591">
        <f t="shared" si="1993"/>
        <v>-992</v>
      </c>
      <c r="AN1591">
        <f t="shared" si="1994"/>
        <v>0</v>
      </c>
      <c r="AO1591">
        <f t="shared" si="1952"/>
        <v>-991</v>
      </c>
      <c r="AP1591">
        <f t="shared" si="1995"/>
        <v>0</v>
      </c>
      <c r="AQ1591">
        <f t="shared" si="1953"/>
        <v>-990</v>
      </c>
      <c r="AR1591">
        <f t="shared" si="1996"/>
        <v>0</v>
      </c>
      <c r="AS1591">
        <f t="shared" si="1954"/>
        <v>-989</v>
      </c>
      <c r="AT1591">
        <f t="shared" si="1997"/>
        <v>0</v>
      </c>
      <c r="AU1591">
        <f t="shared" si="1955"/>
        <v>-988</v>
      </c>
      <c r="AV1591">
        <f t="shared" si="1998"/>
        <v>0</v>
      </c>
      <c r="AW1591">
        <f t="shared" si="1956"/>
        <v>-987</v>
      </c>
      <c r="AX1591">
        <f t="shared" si="1999"/>
        <v>0</v>
      </c>
      <c r="AY1591">
        <f t="shared" si="1957"/>
        <v>-986</v>
      </c>
      <c r="AZ1591">
        <f t="shared" si="2000"/>
        <v>0</v>
      </c>
      <c r="BA1591">
        <f t="shared" si="1958"/>
        <v>-985</v>
      </c>
      <c r="BB1591">
        <f t="shared" si="2001"/>
        <v>0</v>
      </c>
      <c r="BC1591">
        <f t="shared" si="1959"/>
        <v>-984</v>
      </c>
      <c r="BD1591">
        <f t="shared" si="2002"/>
        <v>0</v>
      </c>
      <c r="BE1591">
        <f t="shared" si="1960"/>
        <v>-983</v>
      </c>
      <c r="BF1591">
        <f t="shared" si="2003"/>
        <v>0</v>
      </c>
      <c r="BG1591">
        <f t="shared" si="1961"/>
        <v>-982</v>
      </c>
      <c r="BH1591">
        <f t="shared" si="2004"/>
        <v>0</v>
      </c>
      <c r="BI1591">
        <f t="shared" si="1962"/>
        <v>-981</v>
      </c>
      <c r="BJ1591">
        <f t="shared" si="2005"/>
        <v>0</v>
      </c>
      <c r="BK1591">
        <f t="shared" si="1963"/>
        <v>-980</v>
      </c>
      <c r="BL1591">
        <f t="shared" si="2006"/>
        <v>0</v>
      </c>
      <c r="BM1591">
        <f t="shared" si="1964"/>
        <v>-979</v>
      </c>
      <c r="BN1591">
        <f t="shared" si="2007"/>
        <v>0</v>
      </c>
      <c r="BO1591">
        <f t="shared" si="1965"/>
        <v>-978</v>
      </c>
      <c r="BP1591">
        <f t="shared" si="2008"/>
        <v>0</v>
      </c>
      <c r="BQ1591">
        <f t="shared" si="1966"/>
        <v>-977</v>
      </c>
      <c r="BR1591">
        <f t="shared" si="2009"/>
        <v>0</v>
      </c>
      <c r="BS1591">
        <f t="shared" si="1967"/>
        <v>-976</v>
      </c>
      <c r="BT1591">
        <f t="shared" si="2010"/>
        <v>0</v>
      </c>
      <c r="BU1591">
        <f t="shared" si="1968"/>
        <v>-975</v>
      </c>
      <c r="BV1591">
        <f t="shared" si="2011"/>
        <v>0</v>
      </c>
      <c r="BW1591">
        <f t="shared" si="1969"/>
        <v>-974</v>
      </c>
      <c r="BX1591">
        <f t="shared" si="2012"/>
        <v>0</v>
      </c>
      <c r="BY1591">
        <f t="shared" si="1970"/>
        <v>-973</v>
      </c>
      <c r="BZ1591">
        <f t="shared" si="2013"/>
        <v>0</v>
      </c>
      <c r="CA1591">
        <f t="shared" si="1971"/>
        <v>-972</v>
      </c>
      <c r="CB1591">
        <f t="shared" si="2014"/>
        <v>0</v>
      </c>
      <c r="CC1591">
        <f t="shared" si="1972"/>
        <v>-971</v>
      </c>
      <c r="CD1591">
        <f t="shared" si="2015"/>
        <v>0</v>
      </c>
      <c r="CE1591">
        <f t="shared" si="1973"/>
        <v>-970</v>
      </c>
      <c r="CF1591">
        <f t="shared" si="2016"/>
        <v>0</v>
      </c>
      <c r="CG1591">
        <f t="shared" si="1974"/>
        <v>-969</v>
      </c>
      <c r="CH1591">
        <f t="shared" si="2017"/>
        <v>0</v>
      </c>
      <c r="CI1591">
        <f t="shared" si="1975"/>
        <v>-968</v>
      </c>
      <c r="CJ1591">
        <f t="shared" si="2018"/>
        <v>0</v>
      </c>
      <c r="CK1591">
        <f t="shared" si="1976"/>
        <v>-967</v>
      </c>
      <c r="CL1591">
        <f t="shared" si="2019"/>
        <v>0</v>
      </c>
      <c r="CM1591">
        <f t="shared" si="1977"/>
        <v>-966</v>
      </c>
      <c r="CN1591">
        <f t="shared" si="2020"/>
        <v>0</v>
      </c>
      <c r="CO1591">
        <f t="shared" si="1978"/>
        <v>-965</v>
      </c>
      <c r="CP1591">
        <f t="shared" si="2021"/>
        <v>0</v>
      </c>
      <c r="CQ1591">
        <f t="shared" si="1979"/>
        <v>-964</v>
      </c>
      <c r="CR1591">
        <f t="shared" si="2022"/>
        <v>0</v>
      </c>
      <c r="CS1591">
        <f t="shared" si="1980"/>
        <v>-963</v>
      </c>
      <c r="CT1591">
        <f t="shared" si="2023"/>
        <v>0</v>
      </c>
      <c r="CU1591">
        <f t="shared" si="1981"/>
        <v>-962</v>
      </c>
      <c r="CV1591">
        <f t="shared" si="2024"/>
        <v>0</v>
      </c>
      <c r="CW1591">
        <f t="shared" si="1982"/>
        <v>-961</v>
      </c>
      <c r="CX1591">
        <f t="shared" si="2025"/>
        <v>0</v>
      </c>
    </row>
    <row r="1592" spans="1:102">
      <c r="A1592" s="193">
        <v>36160</v>
      </c>
      <c r="B1592" t="s">
        <v>950</v>
      </c>
      <c r="C1592" t="s">
        <v>951</v>
      </c>
      <c r="D1592" t="s">
        <v>1823</v>
      </c>
      <c r="E1592" t="s">
        <v>2808</v>
      </c>
      <c r="F1592" t="s">
        <v>2327</v>
      </c>
      <c r="G1592" t="s">
        <v>8</v>
      </c>
      <c r="H1592" t="s">
        <v>8</v>
      </c>
      <c r="I1592" t="s">
        <v>8</v>
      </c>
      <c r="J1592">
        <v>0</v>
      </c>
      <c r="K1592" t="s">
        <v>1847</v>
      </c>
      <c r="L1592">
        <v>39</v>
      </c>
      <c r="M1592" t="s">
        <v>36</v>
      </c>
      <c r="N1592" t="s">
        <v>954</v>
      </c>
      <c r="O1592">
        <v>47150</v>
      </c>
      <c r="P1592" t="s">
        <v>6</v>
      </c>
      <c r="Q1592">
        <v>91</v>
      </c>
      <c r="R1592" s="193">
        <v>36160</v>
      </c>
      <c r="S1592" s="193">
        <v>73050</v>
      </c>
      <c r="T1592">
        <v>200</v>
      </c>
      <c r="U1592" t="s">
        <v>955</v>
      </c>
      <c r="V1592" t="str">
        <f t="shared" si="1983"/>
        <v>1998</v>
      </c>
      <c r="W1592" s="211">
        <f t="shared" si="2026"/>
        <v>-1000</v>
      </c>
      <c r="X1592">
        <f t="shared" si="1984"/>
        <v>0</v>
      </c>
      <c r="Y1592">
        <f t="shared" si="1946"/>
        <v>-999</v>
      </c>
      <c r="Z1592">
        <f t="shared" si="1985"/>
        <v>0</v>
      </c>
      <c r="AA1592">
        <f t="shared" si="1947"/>
        <v>-998</v>
      </c>
      <c r="AB1592">
        <f t="shared" si="1986"/>
        <v>0</v>
      </c>
      <c r="AC1592">
        <f t="shared" si="1948"/>
        <v>-997</v>
      </c>
      <c r="AD1592">
        <f t="shared" si="1987"/>
        <v>0</v>
      </c>
      <c r="AE1592">
        <f t="shared" si="1988"/>
        <v>-996</v>
      </c>
      <c r="AF1592">
        <f t="shared" si="1989"/>
        <v>0</v>
      </c>
      <c r="AG1592">
        <f t="shared" si="1949"/>
        <v>-995</v>
      </c>
      <c r="AH1592">
        <f t="shared" si="1990"/>
        <v>0</v>
      </c>
      <c r="AI1592">
        <f t="shared" si="1950"/>
        <v>-994</v>
      </c>
      <c r="AJ1592">
        <f t="shared" si="1991"/>
        <v>0</v>
      </c>
      <c r="AK1592">
        <f t="shared" si="1951"/>
        <v>-993</v>
      </c>
      <c r="AL1592">
        <f t="shared" si="1992"/>
        <v>0</v>
      </c>
      <c r="AM1592">
        <f t="shared" si="1993"/>
        <v>-992</v>
      </c>
      <c r="AN1592">
        <f t="shared" si="1994"/>
        <v>0</v>
      </c>
      <c r="AO1592">
        <f t="shared" si="1952"/>
        <v>-991</v>
      </c>
      <c r="AP1592">
        <f t="shared" si="1995"/>
        <v>0</v>
      </c>
      <c r="AQ1592">
        <f t="shared" si="1953"/>
        <v>-990</v>
      </c>
      <c r="AR1592">
        <f t="shared" si="1996"/>
        <v>0</v>
      </c>
      <c r="AS1592">
        <f t="shared" si="1954"/>
        <v>-989</v>
      </c>
      <c r="AT1592">
        <f t="shared" si="1997"/>
        <v>0</v>
      </c>
      <c r="AU1592">
        <f t="shared" si="1955"/>
        <v>-988</v>
      </c>
      <c r="AV1592">
        <f t="shared" si="1998"/>
        <v>0</v>
      </c>
      <c r="AW1592">
        <f t="shared" si="1956"/>
        <v>-987</v>
      </c>
      <c r="AX1592">
        <f t="shared" si="1999"/>
        <v>0</v>
      </c>
      <c r="AY1592">
        <f t="shared" si="1957"/>
        <v>-986</v>
      </c>
      <c r="AZ1592">
        <f t="shared" si="2000"/>
        <v>0</v>
      </c>
      <c r="BA1592">
        <f t="shared" si="1958"/>
        <v>-985</v>
      </c>
      <c r="BB1592">
        <f t="shared" si="2001"/>
        <v>0</v>
      </c>
      <c r="BC1592">
        <f t="shared" si="1959"/>
        <v>-984</v>
      </c>
      <c r="BD1592">
        <f t="shared" si="2002"/>
        <v>0</v>
      </c>
      <c r="BE1592">
        <f t="shared" si="1960"/>
        <v>-983</v>
      </c>
      <c r="BF1592">
        <f t="shared" si="2003"/>
        <v>0</v>
      </c>
      <c r="BG1592">
        <f t="shared" si="1961"/>
        <v>-982</v>
      </c>
      <c r="BH1592">
        <f t="shared" si="2004"/>
        <v>0</v>
      </c>
      <c r="BI1592">
        <f t="shared" si="1962"/>
        <v>-981</v>
      </c>
      <c r="BJ1592">
        <f t="shared" si="2005"/>
        <v>0</v>
      </c>
      <c r="BK1592">
        <f t="shared" si="1963"/>
        <v>-980</v>
      </c>
      <c r="BL1592">
        <f t="shared" si="2006"/>
        <v>0</v>
      </c>
      <c r="BM1592">
        <f t="shared" si="1964"/>
        <v>-979</v>
      </c>
      <c r="BN1592">
        <f t="shared" si="2007"/>
        <v>0</v>
      </c>
      <c r="BO1592">
        <f t="shared" si="1965"/>
        <v>-978</v>
      </c>
      <c r="BP1592">
        <f t="shared" si="2008"/>
        <v>0</v>
      </c>
      <c r="BQ1592">
        <f t="shared" si="1966"/>
        <v>-977</v>
      </c>
      <c r="BR1592">
        <f t="shared" si="2009"/>
        <v>0</v>
      </c>
      <c r="BS1592">
        <f t="shared" si="1967"/>
        <v>-976</v>
      </c>
      <c r="BT1592">
        <f t="shared" si="2010"/>
        <v>0</v>
      </c>
      <c r="BU1592">
        <f t="shared" si="1968"/>
        <v>-975</v>
      </c>
      <c r="BV1592">
        <f t="shared" si="2011"/>
        <v>0</v>
      </c>
      <c r="BW1592">
        <f t="shared" si="1969"/>
        <v>-974</v>
      </c>
      <c r="BX1592">
        <f t="shared" si="2012"/>
        <v>0</v>
      </c>
      <c r="BY1592">
        <f t="shared" si="1970"/>
        <v>-973</v>
      </c>
      <c r="BZ1592">
        <f t="shared" si="2013"/>
        <v>0</v>
      </c>
      <c r="CA1592">
        <f t="shared" si="1971"/>
        <v>-972</v>
      </c>
      <c r="CB1592">
        <f t="shared" si="2014"/>
        <v>0</v>
      </c>
      <c r="CC1592">
        <f t="shared" si="1972"/>
        <v>-971</v>
      </c>
      <c r="CD1592">
        <f t="shared" si="2015"/>
        <v>0</v>
      </c>
      <c r="CE1592">
        <f t="shared" si="1973"/>
        <v>-970</v>
      </c>
      <c r="CF1592">
        <f t="shared" si="2016"/>
        <v>0</v>
      </c>
      <c r="CG1592">
        <f t="shared" si="1974"/>
        <v>-969</v>
      </c>
      <c r="CH1592">
        <f t="shared" si="2017"/>
        <v>0</v>
      </c>
      <c r="CI1592">
        <f t="shared" si="1975"/>
        <v>-968</v>
      </c>
      <c r="CJ1592">
        <f t="shared" si="2018"/>
        <v>0</v>
      </c>
      <c r="CK1592">
        <f t="shared" si="1976"/>
        <v>-967</v>
      </c>
      <c r="CL1592">
        <f t="shared" si="2019"/>
        <v>0</v>
      </c>
      <c r="CM1592">
        <f t="shared" si="1977"/>
        <v>-966</v>
      </c>
      <c r="CN1592">
        <f t="shared" si="2020"/>
        <v>0</v>
      </c>
      <c r="CO1592">
        <f t="shared" si="1978"/>
        <v>-965</v>
      </c>
      <c r="CP1592">
        <f t="shared" si="2021"/>
        <v>0</v>
      </c>
      <c r="CQ1592">
        <f t="shared" si="1979"/>
        <v>-964</v>
      </c>
      <c r="CR1592">
        <f t="shared" si="2022"/>
        <v>0</v>
      </c>
      <c r="CS1592">
        <f t="shared" si="1980"/>
        <v>-963</v>
      </c>
      <c r="CT1592">
        <f t="shared" si="2023"/>
        <v>0</v>
      </c>
      <c r="CU1592">
        <f t="shared" si="1981"/>
        <v>-962</v>
      </c>
      <c r="CV1592">
        <f t="shared" si="2024"/>
        <v>0</v>
      </c>
      <c r="CW1592">
        <f t="shared" si="1982"/>
        <v>-961</v>
      </c>
      <c r="CX1592">
        <f t="shared" si="2025"/>
        <v>0</v>
      </c>
    </row>
    <row r="1593" spans="1:102">
      <c r="A1593" s="193">
        <v>26242</v>
      </c>
      <c r="B1593" t="s">
        <v>950</v>
      </c>
      <c r="C1593" t="s">
        <v>951</v>
      </c>
      <c r="D1593" t="s">
        <v>1679</v>
      </c>
      <c r="E1593" t="s">
        <v>2809</v>
      </c>
      <c r="F1593" t="s">
        <v>2810</v>
      </c>
      <c r="G1593" t="s">
        <v>8</v>
      </c>
      <c r="H1593" t="s">
        <v>8</v>
      </c>
      <c r="I1593" t="s">
        <v>8</v>
      </c>
      <c r="J1593">
        <v>0</v>
      </c>
      <c r="K1593" t="s">
        <v>1847</v>
      </c>
      <c r="L1593">
        <v>21</v>
      </c>
      <c r="M1593" t="s">
        <v>1</v>
      </c>
      <c r="N1593" t="s">
        <v>954</v>
      </c>
      <c r="O1593">
        <v>47150</v>
      </c>
      <c r="P1593" t="s">
        <v>6</v>
      </c>
      <c r="Q1593">
        <v>91</v>
      </c>
      <c r="R1593" s="193">
        <v>26242</v>
      </c>
      <c r="S1593" s="193">
        <v>73050</v>
      </c>
      <c r="T1593">
        <v>175</v>
      </c>
      <c r="U1593" t="s">
        <v>958</v>
      </c>
      <c r="V1593" t="str">
        <f t="shared" si="1983"/>
        <v>1971</v>
      </c>
      <c r="W1593" s="211">
        <f t="shared" si="2026"/>
        <v>-1000</v>
      </c>
      <c r="X1593">
        <f t="shared" si="1984"/>
        <v>0</v>
      </c>
      <c r="Y1593">
        <f t="shared" si="1946"/>
        <v>-999</v>
      </c>
      <c r="Z1593">
        <f t="shared" si="1985"/>
        <v>0</v>
      </c>
      <c r="AA1593">
        <f t="shared" si="1947"/>
        <v>-998</v>
      </c>
      <c r="AB1593">
        <f t="shared" si="1986"/>
        <v>0</v>
      </c>
      <c r="AC1593">
        <f t="shared" si="1948"/>
        <v>-997</v>
      </c>
      <c r="AD1593">
        <f t="shared" si="1987"/>
        <v>0</v>
      </c>
      <c r="AE1593">
        <f t="shared" si="1988"/>
        <v>-996</v>
      </c>
      <c r="AF1593">
        <f t="shared" si="1989"/>
        <v>0</v>
      </c>
      <c r="AG1593">
        <f t="shared" si="1949"/>
        <v>-995</v>
      </c>
      <c r="AH1593">
        <f t="shared" si="1990"/>
        <v>0</v>
      </c>
      <c r="AI1593">
        <f t="shared" si="1950"/>
        <v>-994</v>
      </c>
      <c r="AJ1593">
        <f t="shared" si="1991"/>
        <v>0</v>
      </c>
      <c r="AK1593">
        <f t="shared" si="1951"/>
        <v>-993</v>
      </c>
      <c r="AL1593">
        <f t="shared" si="1992"/>
        <v>0</v>
      </c>
      <c r="AM1593">
        <f t="shared" si="1993"/>
        <v>-992</v>
      </c>
      <c r="AN1593">
        <f t="shared" si="1994"/>
        <v>0</v>
      </c>
      <c r="AO1593">
        <f t="shared" si="1952"/>
        <v>-991</v>
      </c>
      <c r="AP1593">
        <f t="shared" si="1995"/>
        <v>0</v>
      </c>
      <c r="AQ1593">
        <f t="shared" si="1953"/>
        <v>-990</v>
      </c>
      <c r="AR1593">
        <f t="shared" si="1996"/>
        <v>0</v>
      </c>
      <c r="AS1593">
        <f t="shared" si="1954"/>
        <v>-989</v>
      </c>
      <c r="AT1593">
        <f t="shared" si="1997"/>
        <v>0</v>
      </c>
      <c r="AU1593">
        <f t="shared" si="1955"/>
        <v>-988</v>
      </c>
      <c r="AV1593">
        <f t="shared" si="1998"/>
        <v>0</v>
      </c>
      <c r="AW1593">
        <f t="shared" si="1956"/>
        <v>-987</v>
      </c>
      <c r="AX1593">
        <f t="shared" si="1999"/>
        <v>0</v>
      </c>
      <c r="AY1593">
        <f t="shared" si="1957"/>
        <v>-986</v>
      </c>
      <c r="AZ1593">
        <f t="shared" si="2000"/>
        <v>0</v>
      </c>
      <c r="BA1593">
        <f t="shared" si="1958"/>
        <v>-985</v>
      </c>
      <c r="BB1593">
        <f t="shared" si="2001"/>
        <v>0</v>
      </c>
      <c r="BC1593">
        <f t="shared" si="1959"/>
        <v>-984</v>
      </c>
      <c r="BD1593">
        <f t="shared" si="2002"/>
        <v>0</v>
      </c>
      <c r="BE1593">
        <f t="shared" si="1960"/>
        <v>-983</v>
      </c>
      <c r="BF1593">
        <f t="shared" si="2003"/>
        <v>0</v>
      </c>
      <c r="BG1593">
        <f t="shared" si="1961"/>
        <v>-982</v>
      </c>
      <c r="BH1593">
        <f t="shared" si="2004"/>
        <v>0</v>
      </c>
      <c r="BI1593">
        <f t="shared" si="1962"/>
        <v>-981</v>
      </c>
      <c r="BJ1593">
        <f t="shared" si="2005"/>
        <v>0</v>
      </c>
      <c r="BK1593">
        <f t="shared" si="1963"/>
        <v>-980</v>
      </c>
      <c r="BL1593">
        <f t="shared" si="2006"/>
        <v>0</v>
      </c>
      <c r="BM1593">
        <f t="shared" si="1964"/>
        <v>-979</v>
      </c>
      <c r="BN1593">
        <f t="shared" si="2007"/>
        <v>0</v>
      </c>
      <c r="BO1593">
        <f t="shared" si="1965"/>
        <v>-978</v>
      </c>
      <c r="BP1593">
        <f t="shared" si="2008"/>
        <v>0</v>
      </c>
      <c r="BQ1593">
        <f t="shared" si="1966"/>
        <v>-977</v>
      </c>
      <c r="BR1593">
        <f t="shared" si="2009"/>
        <v>0</v>
      </c>
      <c r="BS1593">
        <f t="shared" si="1967"/>
        <v>-976</v>
      </c>
      <c r="BT1593">
        <f t="shared" si="2010"/>
        <v>0</v>
      </c>
      <c r="BU1593">
        <f t="shared" si="1968"/>
        <v>-975</v>
      </c>
      <c r="BV1593">
        <f t="shared" si="2011"/>
        <v>0</v>
      </c>
      <c r="BW1593">
        <f t="shared" si="1969"/>
        <v>-974</v>
      </c>
      <c r="BX1593">
        <f t="shared" si="2012"/>
        <v>0</v>
      </c>
      <c r="BY1593">
        <f t="shared" si="1970"/>
        <v>-973</v>
      </c>
      <c r="BZ1593">
        <f t="shared" si="2013"/>
        <v>0</v>
      </c>
      <c r="CA1593">
        <f t="shared" si="1971"/>
        <v>-972</v>
      </c>
      <c r="CB1593">
        <f t="shared" si="2014"/>
        <v>0</v>
      </c>
      <c r="CC1593">
        <f t="shared" si="1972"/>
        <v>-971</v>
      </c>
      <c r="CD1593">
        <f t="shared" si="2015"/>
        <v>0</v>
      </c>
      <c r="CE1593">
        <f t="shared" si="1973"/>
        <v>-970</v>
      </c>
      <c r="CF1593">
        <f t="shared" si="2016"/>
        <v>0</v>
      </c>
      <c r="CG1593">
        <f t="shared" si="1974"/>
        <v>-969</v>
      </c>
      <c r="CH1593">
        <f t="shared" si="2017"/>
        <v>0</v>
      </c>
      <c r="CI1593">
        <f t="shared" si="1975"/>
        <v>-968</v>
      </c>
      <c r="CJ1593">
        <f t="shared" si="2018"/>
        <v>0</v>
      </c>
      <c r="CK1593">
        <f t="shared" si="1976"/>
        <v>-967</v>
      </c>
      <c r="CL1593">
        <f t="shared" si="2019"/>
        <v>0</v>
      </c>
      <c r="CM1593">
        <f t="shared" si="1977"/>
        <v>-966</v>
      </c>
      <c r="CN1593">
        <f t="shared" si="2020"/>
        <v>0</v>
      </c>
      <c r="CO1593">
        <f t="shared" si="1978"/>
        <v>-965</v>
      </c>
      <c r="CP1593">
        <f t="shared" si="2021"/>
        <v>0</v>
      </c>
      <c r="CQ1593">
        <f t="shared" si="1979"/>
        <v>-964</v>
      </c>
      <c r="CR1593">
        <f t="shared" si="2022"/>
        <v>0</v>
      </c>
      <c r="CS1593">
        <f t="shared" si="1980"/>
        <v>-963</v>
      </c>
      <c r="CT1593">
        <f t="shared" si="2023"/>
        <v>0</v>
      </c>
      <c r="CU1593">
        <f t="shared" si="1981"/>
        <v>-962</v>
      </c>
      <c r="CV1593">
        <f t="shared" si="2024"/>
        <v>0</v>
      </c>
      <c r="CW1593">
        <f t="shared" si="1982"/>
        <v>-961</v>
      </c>
      <c r="CX1593">
        <f t="shared" si="2025"/>
        <v>0</v>
      </c>
    </row>
    <row r="1594" spans="1:102">
      <c r="A1594" s="193">
        <v>41050</v>
      </c>
      <c r="B1594" t="s">
        <v>950</v>
      </c>
      <c r="C1594" t="s">
        <v>951</v>
      </c>
      <c r="D1594" t="s">
        <v>1302</v>
      </c>
      <c r="E1594" t="s">
        <v>2811</v>
      </c>
      <c r="F1594" t="s">
        <v>2812</v>
      </c>
      <c r="G1594" t="s">
        <v>8</v>
      </c>
      <c r="H1594" t="s">
        <v>8</v>
      </c>
      <c r="I1594" t="s">
        <v>8</v>
      </c>
      <c r="J1594">
        <v>0</v>
      </c>
      <c r="K1594" t="s">
        <v>1847</v>
      </c>
      <c r="L1594">
        <v>34</v>
      </c>
      <c r="M1594" t="s">
        <v>2</v>
      </c>
      <c r="N1594" t="s">
        <v>954</v>
      </c>
      <c r="O1594">
        <v>47150</v>
      </c>
      <c r="P1594" t="s">
        <v>6</v>
      </c>
      <c r="Q1594">
        <v>91</v>
      </c>
      <c r="R1594" s="193">
        <v>41050</v>
      </c>
      <c r="S1594" s="193">
        <v>41050</v>
      </c>
      <c r="T1594">
        <v>100</v>
      </c>
      <c r="U1594" t="s">
        <v>955</v>
      </c>
      <c r="V1594" t="str">
        <f t="shared" si="1983"/>
        <v>2012</v>
      </c>
      <c r="W1594" s="211">
        <f t="shared" si="2026"/>
        <v>-1000</v>
      </c>
      <c r="X1594">
        <f t="shared" si="1984"/>
        <v>0</v>
      </c>
      <c r="Y1594">
        <f t="shared" si="1946"/>
        <v>-999</v>
      </c>
      <c r="Z1594">
        <f t="shared" si="1985"/>
        <v>0</v>
      </c>
      <c r="AA1594">
        <f t="shared" si="1947"/>
        <v>-998</v>
      </c>
      <c r="AB1594">
        <f t="shared" si="1986"/>
        <v>0</v>
      </c>
      <c r="AC1594">
        <f t="shared" si="1948"/>
        <v>-997</v>
      </c>
      <c r="AD1594">
        <f t="shared" si="1987"/>
        <v>0</v>
      </c>
      <c r="AE1594">
        <f t="shared" si="1988"/>
        <v>-996</v>
      </c>
      <c r="AF1594">
        <f t="shared" si="1989"/>
        <v>0</v>
      </c>
      <c r="AG1594">
        <f t="shared" si="1949"/>
        <v>-995</v>
      </c>
      <c r="AH1594">
        <f t="shared" si="1990"/>
        <v>0</v>
      </c>
      <c r="AI1594">
        <f t="shared" si="1950"/>
        <v>-994</v>
      </c>
      <c r="AJ1594">
        <f t="shared" si="1991"/>
        <v>0</v>
      </c>
      <c r="AK1594">
        <f t="shared" si="1951"/>
        <v>-993</v>
      </c>
      <c r="AL1594">
        <f t="shared" si="1992"/>
        <v>0</v>
      </c>
      <c r="AM1594">
        <f t="shared" si="1993"/>
        <v>-992</v>
      </c>
      <c r="AN1594">
        <f t="shared" si="1994"/>
        <v>0</v>
      </c>
      <c r="AO1594">
        <f t="shared" si="1952"/>
        <v>-991</v>
      </c>
      <c r="AP1594">
        <f t="shared" si="1995"/>
        <v>0</v>
      </c>
      <c r="AQ1594">
        <f t="shared" si="1953"/>
        <v>-990</v>
      </c>
      <c r="AR1594">
        <f t="shared" si="1996"/>
        <v>0</v>
      </c>
      <c r="AS1594">
        <f t="shared" si="1954"/>
        <v>-989</v>
      </c>
      <c r="AT1594">
        <f t="shared" si="1997"/>
        <v>0</v>
      </c>
      <c r="AU1594">
        <f t="shared" si="1955"/>
        <v>-988</v>
      </c>
      <c r="AV1594">
        <f t="shared" si="1998"/>
        <v>0</v>
      </c>
      <c r="AW1594">
        <f t="shared" si="1956"/>
        <v>-987</v>
      </c>
      <c r="AX1594">
        <f t="shared" si="1999"/>
        <v>0</v>
      </c>
      <c r="AY1594">
        <f t="shared" si="1957"/>
        <v>-986</v>
      </c>
      <c r="AZ1594">
        <f t="shared" si="2000"/>
        <v>0</v>
      </c>
      <c r="BA1594">
        <f t="shared" si="1958"/>
        <v>-985</v>
      </c>
      <c r="BB1594">
        <f t="shared" si="2001"/>
        <v>0</v>
      </c>
      <c r="BC1594">
        <f t="shared" si="1959"/>
        <v>-984</v>
      </c>
      <c r="BD1594">
        <f t="shared" si="2002"/>
        <v>0</v>
      </c>
      <c r="BE1594">
        <f t="shared" si="1960"/>
        <v>-983</v>
      </c>
      <c r="BF1594">
        <f t="shared" si="2003"/>
        <v>0</v>
      </c>
      <c r="BG1594">
        <f t="shared" si="1961"/>
        <v>-982</v>
      </c>
      <c r="BH1594">
        <f t="shared" si="2004"/>
        <v>0</v>
      </c>
      <c r="BI1594">
        <f t="shared" si="1962"/>
        <v>-981</v>
      </c>
      <c r="BJ1594">
        <f t="shared" si="2005"/>
        <v>0</v>
      </c>
      <c r="BK1594">
        <f t="shared" si="1963"/>
        <v>-980</v>
      </c>
      <c r="BL1594">
        <f t="shared" si="2006"/>
        <v>0</v>
      </c>
      <c r="BM1594">
        <f t="shared" si="1964"/>
        <v>-979</v>
      </c>
      <c r="BN1594">
        <f t="shared" si="2007"/>
        <v>0</v>
      </c>
      <c r="BO1594">
        <f t="shared" si="1965"/>
        <v>-978</v>
      </c>
      <c r="BP1594">
        <f t="shared" si="2008"/>
        <v>0</v>
      </c>
      <c r="BQ1594">
        <f t="shared" si="1966"/>
        <v>-977</v>
      </c>
      <c r="BR1594">
        <f t="shared" si="2009"/>
        <v>0</v>
      </c>
      <c r="BS1594">
        <f t="shared" si="1967"/>
        <v>-976</v>
      </c>
      <c r="BT1594">
        <f t="shared" si="2010"/>
        <v>0</v>
      </c>
      <c r="BU1594">
        <f t="shared" si="1968"/>
        <v>-975</v>
      </c>
      <c r="BV1594">
        <f t="shared" si="2011"/>
        <v>0</v>
      </c>
      <c r="BW1594">
        <f t="shared" si="1969"/>
        <v>-974</v>
      </c>
      <c r="BX1594">
        <f t="shared" si="2012"/>
        <v>0</v>
      </c>
      <c r="BY1594">
        <f t="shared" si="1970"/>
        <v>-973</v>
      </c>
      <c r="BZ1594">
        <f t="shared" si="2013"/>
        <v>0</v>
      </c>
      <c r="CA1594">
        <f t="shared" si="1971"/>
        <v>-972</v>
      </c>
      <c r="CB1594">
        <f t="shared" si="2014"/>
        <v>0</v>
      </c>
      <c r="CC1594">
        <f t="shared" si="1972"/>
        <v>-971</v>
      </c>
      <c r="CD1594">
        <f t="shared" si="2015"/>
        <v>0</v>
      </c>
      <c r="CE1594">
        <f t="shared" si="1973"/>
        <v>-970</v>
      </c>
      <c r="CF1594">
        <f t="shared" si="2016"/>
        <v>0</v>
      </c>
      <c r="CG1594">
        <f t="shared" si="1974"/>
        <v>-969</v>
      </c>
      <c r="CH1594">
        <f t="shared" si="2017"/>
        <v>0</v>
      </c>
      <c r="CI1594">
        <f t="shared" si="1975"/>
        <v>-968</v>
      </c>
      <c r="CJ1594">
        <f t="shared" si="2018"/>
        <v>0</v>
      </c>
      <c r="CK1594">
        <f t="shared" si="1976"/>
        <v>-967</v>
      </c>
      <c r="CL1594">
        <f t="shared" si="2019"/>
        <v>0</v>
      </c>
      <c r="CM1594">
        <f t="shared" si="1977"/>
        <v>-966</v>
      </c>
      <c r="CN1594">
        <f t="shared" si="2020"/>
        <v>0</v>
      </c>
      <c r="CO1594">
        <f t="shared" si="1978"/>
        <v>-965</v>
      </c>
      <c r="CP1594">
        <f t="shared" si="2021"/>
        <v>0</v>
      </c>
      <c r="CQ1594">
        <f t="shared" si="1979"/>
        <v>-964</v>
      </c>
      <c r="CR1594">
        <f t="shared" si="2022"/>
        <v>0</v>
      </c>
      <c r="CS1594">
        <f t="shared" si="1980"/>
        <v>-963</v>
      </c>
      <c r="CT1594">
        <f t="shared" si="2023"/>
        <v>0</v>
      </c>
      <c r="CU1594">
        <f t="shared" si="1981"/>
        <v>-962</v>
      </c>
      <c r="CV1594">
        <f t="shared" si="2024"/>
        <v>0</v>
      </c>
      <c r="CW1594">
        <f t="shared" si="1982"/>
        <v>-961</v>
      </c>
      <c r="CX1594">
        <f t="shared" si="2025"/>
        <v>0</v>
      </c>
    </row>
    <row r="1595" spans="1:102">
      <c r="A1595" s="193">
        <v>32409</v>
      </c>
      <c r="B1595" t="s">
        <v>950</v>
      </c>
      <c r="C1595" t="s">
        <v>951</v>
      </c>
      <c r="D1595" t="s">
        <v>1011</v>
      </c>
      <c r="E1595" t="s">
        <v>2813</v>
      </c>
      <c r="F1595" t="s">
        <v>2814</v>
      </c>
      <c r="G1595" t="s">
        <v>8</v>
      </c>
      <c r="H1595" t="s">
        <v>8</v>
      </c>
      <c r="I1595" t="s">
        <v>8</v>
      </c>
      <c r="J1595">
        <v>0</v>
      </c>
      <c r="K1595" t="s">
        <v>1847</v>
      </c>
      <c r="L1595">
        <v>34</v>
      </c>
      <c r="M1595" t="s">
        <v>2</v>
      </c>
      <c r="N1595" t="s">
        <v>954</v>
      </c>
      <c r="O1595">
        <v>47150</v>
      </c>
      <c r="P1595" t="s">
        <v>6</v>
      </c>
      <c r="Q1595">
        <v>91</v>
      </c>
      <c r="R1595" s="193">
        <v>32409</v>
      </c>
      <c r="S1595" s="193">
        <v>73050</v>
      </c>
      <c r="T1595">
        <v>100</v>
      </c>
      <c r="U1595" t="s">
        <v>955</v>
      </c>
      <c r="V1595" t="str">
        <f t="shared" si="1983"/>
        <v>1988</v>
      </c>
      <c r="W1595" s="211">
        <f t="shared" si="2026"/>
        <v>-1000</v>
      </c>
      <c r="X1595">
        <f t="shared" si="1984"/>
        <v>0</v>
      </c>
      <c r="Y1595">
        <f t="shared" si="1946"/>
        <v>-999</v>
      </c>
      <c r="Z1595">
        <f t="shared" si="1985"/>
        <v>0</v>
      </c>
      <c r="AA1595">
        <f t="shared" si="1947"/>
        <v>-998</v>
      </c>
      <c r="AB1595">
        <f t="shared" si="1986"/>
        <v>0</v>
      </c>
      <c r="AC1595">
        <f t="shared" si="1948"/>
        <v>-997</v>
      </c>
      <c r="AD1595">
        <f t="shared" si="1987"/>
        <v>0</v>
      </c>
      <c r="AE1595">
        <f t="shared" si="1988"/>
        <v>-996</v>
      </c>
      <c r="AF1595">
        <f t="shared" si="1989"/>
        <v>0</v>
      </c>
      <c r="AG1595">
        <f t="shared" si="1949"/>
        <v>-995</v>
      </c>
      <c r="AH1595">
        <f t="shared" si="1990"/>
        <v>0</v>
      </c>
      <c r="AI1595">
        <f t="shared" si="1950"/>
        <v>-994</v>
      </c>
      <c r="AJ1595">
        <f t="shared" si="1991"/>
        <v>0</v>
      </c>
      <c r="AK1595">
        <f t="shared" si="1951"/>
        <v>-993</v>
      </c>
      <c r="AL1595">
        <f t="shared" si="1992"/>
        <v>0</v>
      </c>
      <c r="AM1595">
        <f t="shared" si="1993"/>
        <v>-992</v>
      </c>
      <c r="AN1595">
        <f t="shared" si="1994"/>
        <v>0</v>
      </c>
      <c r="AO1595">
        <f t="shared" si="1952"/>
        <v>-991</v>
      </c>
      <c r="AP1595">
        <f t="shared" si="1995"/>
        <v>0</v>
      </c>
      <c r="AQ1595">
        <f t="shared" si="1953"/>
        <v>-990</v>
      </c>
      <c r="AR1595">
        <f t="shared" si="1996"/>
        <v>0</v>
      </c>
      <c r="AS1595">
        <f t="shared" si="1954"/>
        <v>-989</v>
      </c>
      <c r="AT1595">
        <f t="shared" si="1997"/>
        <v>0</v>
      </c>
      <c r="AU1595">
        <f t="shared" si="1955"/>
        <v>-988</v>
      </c>
      <c r="AV1595">
        <f t="shared" si="1998"/>
        <v>0</v>
      </c>
      <c r="AW1595">
        <f t="shared" si="1956"/>
        <v>-987</v>
      </c>
      <c r="AX1595">
        <f t="shared" si="1999"/>
        <v>0</v>
      </c>
      <c r="AY1595">
        <f t="shared" si="1957"/>
        <v>-986</v>
      </c>
      <c r="AZ1595">
        <f t="shared" si="2000"/>
        <v>0</v>
      </c>
      <c r="BA1595">
        <f t="shared" si="1958"/>
        <v>-985</v>
      </c>
      <c r="BB1595">
        <f t="shared" si="2001"/>
        <v>0</v>
      </c>
      <c r="BC1595">
        <f t="shared" si="1959"/>
        <v>-984</v>
      </c>
      <c r="BD1595">
        <f t="shared" si="2002"/>
        <v>0</v>
      </c>
      <c r="BE1595">
        <f t="shared" si="1960"/>
        <v>-983</v>
      </c>
      <c r="BF1595">
        <f t="shared" si="2003"/>
        <v>0</v>
      </c>
      <c r="BG1595">
        <f t="shared" si="1961"/>
        <v>-982</v>
      </c>
      <c r="BH1595">
        <f t="shared" si="2004"/>
        <v>0</v>
      </c>
      <c r="BI1595">
        <f t="shared" si="1962"/>
        <v>-981</v>
      </c>
      <c r="BJ1595">
        <f t="shared" si="2005"/>
        <v>0</v>
      </c>
      <c r="BK1595">
        <f t="shared" si="1963"/>
        <v>-980</v>
      </c>
      <c r="BL1595">
        <f t="shared" si="2006"/>
        <v>0</v>
      </c>
      <c r="BM1595">
        <f t="shared" si="1964"/>
        <v>-979</v>
      </c>
      <c r="BN1595">
        <f t="shared" si="2007"/>
        <v>0</v>
      </c>
      <c r="BO1595">
        <f t="shared" si="1965"/>
        <v>-978</v>
      </c>
      <c r="BP1595">
        <f t="shared" si="2008"/>
        <v>0</v>
      </c>
      <c r="BQ1595">
        <f t="shared" si="1966"/>
        <v>-977</v>
      </c>
      <c r="BR1595">
        <f t="shared" si="2009"/>
        <v>0</v>
      </c>
      <c r="BS1595">
        <f t="shared" si="1967"/>
        <v>-976</v>
      </c>
      <c r="BT1595">
        <f t="shared" si="2010"/>
        <v>0</v>
      </c>
      <c r="BU1595">
        <f t="shared" si="1968"/>
        <v>-975</v>
      </c>
      <c r="BV1595">
        <f t="shared" si="2011"/>
        <v>0</v>
      </c>
      <c r="BW1595">
        <f t="shared" si="1969"/>
        <v>-974</v>
      </c>
      <c r="BX1595">
        <f t="shared" si="2012"/>
        <v>0</v>
      </c>
      <c r="BY1595">
        <f t="shared" si="1970"/>
        <v>-973</v>
      </c>
      <c r="BZ1595">
        <f t="shared" si="2013"/>
        <v>0</v>
      </c>
      <c r="CA1595">
        <f t="shared" si="1971"/>
        <v>-972</v>
      </c>
      <c r="CB1595">
        <f t="shared" si="2014"/>
        <v>0</v>
      </c>
      <c r="CC1595">
        <f t="shared" si="1972"/>
        <v>-971</v>
      </c>
      <c r="CD1595">
        <f t="shared" si="2015"/>
        <v>0</v>
      </c>
      <c r="CE1595">
        <f t="shared" si="1973"/>
        <v>-970</v>
      </c>
      <c r="CF1595">
        <f t="shared" si="2016"/>
        <v>0</v>
      </c>
      <c r="CG1595">
        <f t="shared" si="1974"/>
        <v>-969</v>
      </c>
      <c r="CH1595">
        <f t="shared" si="2017"/>
        <v>0</v>
      </c>
      <c r="CI1595">
        <f t="shared" si="1975"/>
        <v>-968</v>
      </c>
      <c r="CJ1595">
        <f t="shared" si="2018"/>
        <v>0</v>
      </c>
      <c r="CK1595">
        <f t="shared" si="1976"/>
        <v>-967</v>
      </c>
      <c r="CL1595">
        <f t="shared" si="2019"/>
        <v>0</v>
      </c>
      <c r="CM1595">
        <f t="shared" si="1977"/>
        <v>-966</v>
      </c>
      <c r="CN1595">
        <f t="shared" si="2020"/>
        <v>0</v>
      </c>
      <c r="CO1595">
        <f t="shared" si="1978"/>
        <v>-965</v>
      </c>
      <c r="CP1595">
        <f t="shared" si="2021"/>
        <v>0</v>
      </c>
      <c r="CQ1595">
        <f t="shared" si="1979"/>
        <v>-964</v>
      </c>
      <c r="CR1595">
        <f t="shared" si="2022"/>
        <v>0</v>
      </c>
      <c r="CS1595">
        <f t="shared" si="1980"/>
        <v>-963</v>
      </c>
      <c r="CT1595">
        <f t="shared" si="2023"/>
        <v>0</v>
      </c>
      <c r="CU1595">
        <f t="shared" si="1981"/>
        <v>-962</v>
      </c>
      <c r="CV1595">
        <f t="shared" si="2024"/>
        <v>0</v>
      </c>
      <c r="CW1595">
        <f t="shared" si="1982"/>
        <v>-961</v>
      </c>
      <c r="CX1595">
        <f t="shared" si="2025"/>
        <v>0</v>
      </c>
    </row>
    <row r="1596" spans="1:102">
      <c r="A1596" s="193">
        <v>36160</v>
      </c>
      <c r="B1596" t="s">
        <v>950</v>
      </c>
      <c r="C1596" t="s">
        <v>951</v>
      </c>
      <c r="D1596" t="s">
        <v>1823</v>
      </c>
      <c r="E1596" t="s">
        <v>2815</v>
      </c>
      <c r="F1596" t="s">
        <v>2816</v>
      </c>
      <c r="G1596" t="s">
        <v>8</v>
      </c>
      <c r="H1596" t="s">
        <v>8</v>
      </c>
      <c r="I1596" t="s">
        <v>8</v>
      </c>
      <c r="J1596">
        <v>0</v>
      </c>
      <c r="K1596" t="s">
        <v>1847</v>
      </c>
      <c r="L1596">
        <v>39</v>
      </c>
      <c r="M1596" t="s">
        <v>36</v>
      </c>
      <c r="N1596" t="s">
        <v>954</v>
      </c>
      <c r="O1596">
        <v>47150</v>
      </c>
      <c r="P1596" t="s">
        <v>6</v>
      </c>
      <c r="Q1596">
        <v>91</v>
      </c>
      <c r="R1596" s="193">
        <v>36160</v>
      </c>
      <c r="S1596" s="193">
        <v>73050</v>
      </c>
      <c r="T1596">
        <v>200</v>
      </c>
      <c r="U1596" t="s">
        <v>955</v>
      </c>
      <c r="V1596" t="str">
        <f t="shared" si="1983"/>
        <v>1998</v>
      </c>
      <c r="W1596" s="211">
        <f t="shared" si="2026"/>
        <v>-1000</v>
      </c>
      <c r="X1596">
        <f t="shared" si="1984"/>
        <v>0</v>
      </c>
      <c r="Y1596">
        <f t="shared" si="1946"/>
        <v>-999</v>
      </c>
      <c r="Z1596">
        <f t="shared" si="1985"/>
        <v>0</v>
      </c>
      <c r="AA1596">
        <f t="shared" si="1947"/>
        <v>-998</v>
      </c>
      <c r="AB1596">
        <f t="shared" si="1986"/>
        <v>0</v>
      </c>
      <c r="AC1596">
        <f t="shared" si="1948"/>
        <v>-997</v>
      </c>
      <c r="AD1596">
        <f t="shared" si="1987"/>
        <v>0</v>
      </c>
      <c r="AE1596">
        <f t="shared" si="1988"/>
        <v>-996</v>
      </c>
      <c r="AF1596">
        <f t="shared" si="1989"/>
        <v>0</v>
      </c>
      <c r="AG1596">
        <f t="shared" si="1949"/>
        <v>-995</v>
      </c>
      <c r="AH1596">
        <f t="shared" si="1990"/>
        <v>0</v>
      </c>
      <c r="AI1596">
        <f t="shared" si="1950"/>
        <v>-994</v>
      </c>
      <c r="AJ1596">
        <f t="shared" si="1991"/>
        <v>0</v>
      </c>
      <c r="AK1596">
        <f t="shared" si="1951"/>
        <v>-993</v>
      </c>
      <c r="AL1596">
        <f t="shared" si="1992"/>
        <v>0</v>
      </c>
      <c r="AM1596">
        <f t="shared" si="1993"/>
        <v>-992</v>
      </c>
      <c r="AN1596">
        <f t="shared" si="1994"/>
        <v>0</v>
      </c>
      <c r="AO1596">
        <f t="shared" si="1952"/>
        <v>-991</v>
      </c>
      <c r="AP1596">
        <f t="shared" si="1995"/>
        <v>0</v>
      </c>
      <c r="AQ1596">
        <f t="shared" si="1953"/>
        <v>-990</v>
      </c>
      <c r="AR1596">
        <f t="shared" si="1996"/>
        <v>0</v>
      </c>
      <c r="AS1596">
        <f t="shared" si="1954"/>
        <v>-989</v>
      </c>
      <c r="AT1596">
        <f t="shared" si="1997"/>
        <v>0</v>
      </c>
      <c r="AU1596">
        <f t="shared" si="1955"/>
        <v>-988</v>
      </c>
      <c r="AV1596">
        <f t="shared" si="1998"/>
        <v>0</v>
      </c>
      <c r="AW1596">
        <f t="shared" si="1956"/>
        <v>-987</v>
      </c>
      <c r="AX1596">
        <f t="shared" si="1999"/>
        <v>0</v>
      </c>
      <c r="AY1596">
        <f t="shared" si="1957"/>
        <v>-986</v>
      </c>
      <c r="AZ1596">
        <f t="shared" si="2000"/>
        <v>0</v>
      </c>
      <c r="BA1596">
        <f t="shared" si="1958"/>
        <v>-985</v>
      </c>
      <c r="BB1596">
        <f t="shared" si="2001"/>
        <v>0</v>
      </c>
      <c r="BC1596">
        <f t="shared" si="1959"/>
        <v>-984</v>
      </c>
      <c r="BD1596">
        <f t="shared" si="2002"/>
        <v>0</v>
      </c>
      <c r="BE1596">
        <f t="shared" si="1960"/>
        <v>-983</v>
      </c>
      <c r="BF1596">
        <f t="shared" si="2003"/>
        <v>0</v>
      </c>
      <c r="BG1596">
        <f t="shared" si="1961"/>
        <v>-982</v>
      </c>
      <c r="BH1596">
        <f t="shared" si="2004"/>
        <v>0</v>
      </c>
      <c r="BI1596">
        <f t="shared" si="1962"/>
        <v>-981</v>
      </c>
      <c r="BJ1596">
        <f t="shared" si="2005"/>
        <v>0</v>
      </c>
      <c r="BK1596">
        <f t="shared" si="1963"/>
        <v>-980</v>
      </c>
      <c r="BL1596">
        <f t="shared" si="2006"/>
        <v>0</v>
      </c>
      <c r="BM1596">
        <f t="shared" si="1964"/>
        <v>-979</v>
      </c>
      <c r="BN1596">
        <f t="shared" si="2007"/>
        <v>0</v>
      </c>
      <c r="BO1596">
        <f t="shared" si="1965"/>
        <v>-978</v>
      </c>
      <c r="BP1596">
        <f t="shared" si="2008"/>
        <v>0</v>
      </c>
      <c r="BQ1596">
        <f t="shared" si="1966"/>
        <v>-977</v>
      </c>
      <c r="BR1596">
        <f t="shared" si="2009"/>
        <v>0</v>
      </c>
      <c r="BS1596">
        <f t="shared" si="1967"/>
        <v>-976</v>
      </c>
      <c r="BT1596">
        <f t="shared" si="2010"/>
        <v>0</v>
      </c>
      <c r="BU1596">
        <f t="shared" si="1968"/>
        <v>-975</v>
      </c>
      <c r="BV1596">
        <f t="shared" si="2011"/>
        <v>0</v>
      </c>
      <c r="BW1596">
        <f t="shared" si="1969"/>
        <v>-974</v>
      </c>
      <c r="BX1596">
        <f t="shared" si="2012"/>
        <v>0</v>
      </c>
      <c r="BY1596">
        <f t="shared" si="1970"/>
        <v>-973</v>
      </c>
      <c r="BZ1596">
        <f t="shared" si="2013"/>
        <v>0</v>
      </c>
      <c r="CA1596">
        <f t="shared" si="1971"/>
        <v>-972</v>
      </c>
      <c r="CB1596">
        <f t="shared" si="2014"/>
        <v>0</v>
      </c>
      <c r="CC1596">
        <f t="shared" si="1972"/>
        <v>-971</v>
      </c>
      <c r="CD1596">
        <f t="shared" si="2015"/>
        <v>0</v>
      </c>
      <c r="CE1596">
        <f t="shared" si="1973"/>
        <v>-970</v>
      </c>
      <c r="CF1596">
        <f t="shared" si="2016"/>
        <v>0</v>
      </c>
      <c r="CG1596">
        <f t="shared" si="1974"/>
        <v>-969</v>
      </c>
      <c r="CH1596">
        <f t="shared" si="2017"/>
        <v>0</v>
      </c>
      <c r="CI1596">
        <f t="shared" si="1975"/>
        <v>-968</v>
      </c>
      <c r="CJ1596">
        <f t="shared" si="2018"/>
        <v>0</v>
      </c>
      <c r="CK1596">
        <f t="shared" si="1976"/>
        <v>-967</v>
      </c>
      <c r="CL1596">
        <f t="shared" si="2019"/>
        <v>0</v>
      </c>
      <c r="CM1596">
        <f t="shared" si="1977"/>
        <v>-966</v>
      </c>
      <c r="CN1596">
        <f t="shared" si="2020"/>
        <v>0</v>
      </c>
      <c r="CO1596">
        <f t="shared" si="1978"/>
        <v>-965</v>
      </c>
      <c r="CP1596">
        <f t="shared" si="2021"/>
        <v>0</v>
      </c>
      <c r="CQ1596">
        <f t="shared" si="1979"/>
        <v>-964</v>
      </c>
      <c r="CR1596">
        <f t="shared" si="2022"/>
        <v>0</v>
      </c>
      <c r="CS1596">
        <f t="shared" si="1980"/>
        <v>-963</v>
      </c>
      <c r="CT1596">
        <f t="shared" si="2023"/>
        <v>0</v>
      </c>
      <c r="CU1596">
        <f t="shared" si="1981"/>
        <v>-962</v>
      </c>
      <c r="CV1596">
        <f t="shared" si="2024"/>
        <v>0</v>
      </c>
      <c r="CW1596">
        <f t="shared" si="1982"/>
        <v>-961</v>
      </c>
      <c r="CX1596">
        <f t="shared" si="2025"/>
        <v>0</v>
      </c>
    </row>
    <row r="1597" spans="1:102">
      <c r="A1597" s="193">
        <v>26254</v>
      </c>
      <c r="B1597" t="s">
        <v>950</v>
      </c>
      <c r="C1597" t="s">
        <v>951</v>
      </c>
      <c r="D1597" t="s">
        <v>1084</v>
      </c>
      <c r="E1597" t="s">
        <v>2817</v>
      </c>
      <c r="F1597" t="s">
        <v>2818</v>
      </c>
      <c r="G1597" t="s">
        <v>8</v>
      </c>
      <c r="H1597" t="s">
        <v>8</v>
      </c>
      <c r="I1597" t="s">
        <v>8</v>
      </c>
      <c r="J1597">
        <v>0</v>
      </c>
      <c r="K1597" t="s">
        <v>1847</v>
      </c>
      <c r="L1597">
        <v>34</v>
      </c>
      <c r="M1597" t="s">
        <v>2</v>
      </c>
      <c r="N1597" t="s">
        <v>954</v>
      </c>
      <c r="O1597">
        <v>47150</v>
      </c>
      <c r="P1597" t="s">
        <v>6</v>
      </c>
      <c r="Q1597">
        <v>91</v>
      </c>
      <c r="R1597" s="193">
        <v>26254</v>
      </c>
      <c r="S1597" s="193">
        <v>73050</v>
      </c>
      <c r="T1597">
        <v>100</v>
      </c>
      <c r="U1597" t="s">
        <v>955</v>
      </c>
      <c r="V1597" t="str">
        <f t="shared" si="1983"/>
        <v>1971</v>
      </c>
      <c r="W1597" s="211">
        <f t="shared" si="2026"/>
        <v>-1000</v>
      </c>
      <c r="X1597">
        <f t="shared" si="1984"/>
        <v>0</v>
      </c>
      <c r="Y1597">
        <f t="shared" si="1946"/>
        <v>-999</v>
      </c>
      <c r="Z1597">
        <f t="shared" si="1985"/>
        <v>0</v>
      </c>
      <c r="AA1597">
        <f t="shared" si="1947"/>
        <v>-998</v>
      </c>
      <c r="AB1597">
        <f t="shared" si="1986"/>
        <v>0</v>
      </c>
      <c r="AC1597">
        <f t="shared" si="1948"/>
        <v>-997</v>
      </c>
      <c r="AD1597">
        <f t="shared" si="1987"/>
        <v>0</v>
      </c>
      <c r="AE1597">
        <f t="shared" si="1988"/>
        <v>-996</v>
      </c>
      <c r="AF1597">
        <f t="shared" si="1989"/>
        <v>0</v>
      </c>
      <c r="AG1597">
        <f t="shared" si="1949"/>
        <v>-995</v>
      </c>
      <c r="AH1597">
        <f t="shared" si="1990"/>
        <v>0</v>
      </c>
      <c r="AI1597">
        <f t="shared" si="1950"/>
        <v>-994</v>
      </c>
      <c r="AJ1597">
        <f t="shared" si="1991"/>
        <v>0</v>
      </c>
      <c r="AK1597">
        <f t="shared" si="1951"/>
        <v>-993</v>
      </c>
      <c r="AL1597">
        <f t="shared" si="1992"/>
        <v>0</v>
      </c>
      <c r="AM1597">
        <f t="shared" si="1993"/>
        <v>-992</v>
      </c>
      <c r="AN1597">
        <f t="shared" si="1994"/>
        <v>0</v>
      </c>
      <c r="AO1597">
        <f t="shared" si="1952"/>
        <v>-991</v>
      </c>
      <c r="AP1597">
        <f t="shared" si="1995"/>
        <v>0</v>
      </c>
      <c r="AQ1597">
        <f t="shared" si="1953"/>
        <v>-990</v>
      </c>
      <c r="AR1597">
        <f t="shared" si="1996"/>
        <v>0</v>
      </c>
      <c r="AS1597">
        <f t="shared" si="1954"/>
        <v>-989</v>
      </c>
      <c r="AT1597">
        <f t="shared" si="1997"/>
        <v>0</v>
      </c>
      <c r="AU1597">
        <f t="shared" si="1955"/>
        <v>-988</v>
      </c>
      <c r="AV1597">
        <f t="shared" si="1998"/>
        <v>0</v>
      </c>
      <c r="AW1597">
        <f t="shared" si="1956"/>
        <v>-987</v>
      </c>
      <c r="AX1597">
        <f t="shared" si="1999"/>
        <v>0</v>
      </c>
      <c r="AY1597">
        <f t="shared" si="1957"/>
        <v>-986</v>
      </c>
      <c r="AZ1597">
        <f t="shared" si="2000"/>
        <v>0</v>
      </c>
      <c r="BA1597">
        <f t="shared" si="1958"/>
        <v>-985</v>
      </c>
      <c r="BB1597">
        <f t="shared" si="2001"/>
        <v>0</v>
      </c>
      <c r="BC1597">
        <f t="shared" si="1959"/>
        <v>-984</v>
      </c>
      <c r="BD1597">
        <f t="shared" si="2002"/>
        <v>0</v>
      </c>
      <c r="BE1597">
        <f t="shared" si="1960"/>
        <v>-983</v>
      </c>
      <c r="BF1597">
        <f t="shared" si="2003"/>
        <v>0</v>
      </c>
      <c r="BG1597">
        <f t="shared" si="1961"/>
        <v>-982</v>
      </c>
      <c r="BH1597">
        <f t="shared" si="2004"/>
        <v>0</v>
      </c>
      <c r="BI1597">
        <f t="shared" si="1962"/>
        <v>-981</v>
      </c>
      <c r="BJ1597">
        <f t="shared" si="2005"/>
        <v>0</v>
      </c>
      <c r="BK1597">
        <f t="shared" si="1963"/>
        <v>-980</v>
      </c>
      <c r="BL1597">
        <f t="shared" si="2006"/>
        <v>0</v>
      </c>
      <c r="BM1597">
        <f t="shared" si="1964"/>
        <v>-979</v>
      </c>
      <c r="BN1597">
        <f t="shared" si="2007"/>
        <v>0</v>
      </c>
      <c r="BO1597">
        <f t="shared" si="1965"/>
        <v>-978</v>
      </c>
      <c r="BP1597">
        <f t="shared" si="2008"/>
        <v>0</v>
      </c>
      <c r="BQ1597">
        <f t="shared" si="1966"/>
        <v>-977</v>
      </c>
      <c r="BR1597">
        <f t="shared" si="2009"/>
        <v>0</v>
      </c>
      <c r="BS1597">
        <f t="shared" si="1967"/>
        <v>-976</v>
      </c>
      <c r="BT1597">
        <f t="shared" si="2010"/>
        <v>0</v>
      </c>
      <c r="BU1597">
        <f t="shared" si="1968"/>
        <v>-975</v>
      </c>
      <c r="BV1597">
        <f t="shared" si="2011"/>
        <v>0</v>
      </c>
      <c r="BW1597">
        <f t="shared" si="1969"/>
        <v>-974</v>
      </c>
      <c r="BX1597">
        <f t="shared" si="2012"/>
        <v>0</v>
      </c>
      <c r="BY1597">
        <f t="shared" si="1970"/>
        <v>-973</v>
      </c>
      <c r="BZ1597">
        <f t="shared" si="2013"/>
        <v>0</v>
      </c>
      <c r="CA1597">
        <f t="shared" si="1971"/>
        <v>-972</v>
      </c>
      <c r="CB1597">
        <f t="shared" si="2014"/>
        <v>0</v>
      </c>
      <c r="CC1597">
        <f t="shared" si="1972"/>
        <v>-971</v>
      </c>
      <c r="CD1597">
        <f t="shared" si="2015"/>
        <v>0</v>
      </c>
      <c r="CE1597">
        <f t="shared" si="1973"/>
        <v>-970</v>
      </c>
      <c r="CF1597">
        <f t="shared" si="2016"/>
        <v>0</v>
      </c>
      <c r="CG1597">
        <f t="shared" si="1974"/>
        <v>-969</v>
      </c>
      <c r="CH1597">
        <f t="shared" si="2017"/>
        <v>0</v>
      </c>
      <c r="CI1597">
        <f t="shared" si="1975"/>
        <v>-968</v>
      </c>
      <c r="CJ1597">
        <f t="shared" si="2018"/>
        <v>0</v>
      </c>
      <c r="CK1597">
        <f t="shared" si="1976"/>
        <v>-967</v>
      </c>
      <c r="CL1597">
        <f t="shared" si="2019"/>
        <v>0</v>
      </c>
      <c r="CM1597">
        <f t="shared" si="1977"/>
        <v>-966</v>
      </c>
      <c r="CN1597">
        <f t="shared" si="2020"/>
        <v>0</v>
      </c>
      <c r="CO1597">
        <f t="shared" si="1978"/>
        <v>-965</v>
      </c>
      <c r="CP1597">
        <f t="shared" si="2021"/>
        <v>0</v>
      </c>
      <c r="CQ1597">
        <f t="shared" si="1979"/>
        <v>-964</v>
      </c>
      <c r="CR1597">
        <f t="shared" si="2022"/>
        <v>0</v>
      </c>
      <c r="CS1597">
        <f t="shared" si="1980"/>
        <v>-963</v>
      </c>
      <c r="CT1597">
        <f t="shared" si="2023"/>
        <v>0</v>
      </c>
      <c r="CU1597">
        <f t="shared" si="1981"/>
        <v>-962</v>
      </c>
      <c r="CV1597">
        <f t="shared" si="2024"/>
        <v>0</v>
      </c>
      <c r="CW1597">
        <f t="shared" si="1982"/>
        <v>-961</v>
      </c>
      <c r="CX1597">
        <f t="shared" si="2025"/>
        <v>0</v>
      </c>
    </row>
    <row r="1598" spans="1:102">
      <c r="A1598" s="193">
        <v>34652</v>
      </c>
      <c r="B1598" t="s">
        <v>950</v>
      </c>
      <c r="C1598" t="s">
        <v>951</v>
      </c>
      <c r="D1598" t="s">
        <v>956</v>
      </c>
      <c r="E1598" t="s">
        <v>2819</v>
      </c>
      <c r="F1598" t="s">
        <v>2820</v>
      </c>
      <c r="G1598" t="s">
        <v>8</v>
      </c>
      <c r="H1598" t="s">
        <v>8</v>
      </c>
      <c r="I1598" t="s">
        <v>8</v>
      </c>
      <c r="J1598">
        <v>0</v>
      </c>
      <c r="K1598" t="s">
        <v>1847</v>
      </c>
      <c r="L1598">
        <v>34</v>
      </c>
      <c r="M1598" t="s">
        <v>2</v>
      </c>
      <c r="N1598" t="s">
        <v>954</v>
      </c>
      <c r="O1598">
        <v>47150</v>
      </c>
      <c r="P1598" t="s">
        <v>6</v>
      </c>
      <c r="Q1598">
        <v>91</v>
      </c>
      <c r="R1598" s="193">
        <v>34652</v>
      </c>
      <c r="S1598" s="193">
        <v>73050</v>
      </c>
      <c r="T1598">
        <v>100</v>
      </c>
      <c r="U1598" t="s">
        <v>955</v>
      </c>
      <c r="V1598" t="str">
        <f t="shared" si="1983"/>
        <v>1994</v>
      </c>
      <c r="W1598" s="211">
        <f t="shared" si="2026"/>
        <v>-1000</v>
      </c>
      <c r="X1598">
        <f t="shared" si="1984"/>
        <v>0</v>
      </c>
      <c r="Y1598">
        <f t="shared" si="1946"/>
        <v>-999</v>
      </c>
      <c r="Z1598">
        <f t="shared" si="1985"/>
        <v>0</v>
      </c>
      <c r="AA1598">
        <f t="shared" si="1947"/>
        <v>-998</v>
      </c>
      <c r="AB1598">
        <f t="shared" si="1986"/>
        <v>0</v>
      </c>
      <c r="AC1598">
        <f t="shared" si="1948"/>
        <v>-997</v>
      </c>
      <c r="AD1598">
        <f t="shared" si="1987"/>
        <v>0</v>
      </c>
      <c r="AE1598">
        <f t="shared" si="1988"/>
        <v>-996</v>
      </c>
      <c r="AF1598">
        <f t="shared" si="1989"/>
        <v>0</v>
      </c>
      <c r="AG1598">
        <f t="shared" si="1949"/>
        <v>-995</v>
      </c>
      <c r="AH1598">
        <f t="shared" si="1990"/>
        <v>0</v>
      </c>
      <c r="AI1598">
        <f t="shared" si="1950"/>
        <v>-994</v>
      </c>
      <c r="AJ1598">
        <f t="shared" si="1991"/>
        <v>0</v>
      </c>
      <c r="AK1598">
        <f t="shared" si="1951"/>
        <v>-993</v>
      </c>
      <c r="AL1598">
        <f t="shared" si="1992"/>
        <v>0</v>
      </c>
      <c r="AM1598">
        <f t="shared" si="1993"/>
        <v>-992</v>
      </c>
      <c r="AN1598">
        <f t="shared" si="1994"/>
        <v>0</v>
      </c>
      <c r="AO1598">
        <f t="shared" si="1952"/>
        <v>-991</v>
      </c>
      <c r="AP1598">
        <f t="shared" si="1995"/>
        <v>0</v>
      </c>
      <c r="AQ1598">
        <f t="shared" si="1953"/>
        <v>-990</v>
      </c>
      <c r="AR1598">
        <f t="shared" si="1996"/>
        <v>0</v>
      </c>
      <c r="AS1598">
        <f t="shared" si="1954"/>
        <v>-989</v>
      </c>
      <c r="AT1598">
        <f t="shared" si="1997"/>
        <v>0</v>
      </c>
      <c r="AU1598">
        <f t="shared" si="1955"/>
        <v>-988</v>
      </c>
      <c r="AV1598">
        <f t="shared" si="1998"/>
        <v>0</v>
      </c>
      <c r="AW1598">
        <f t="shared" si="1956"/>
        <v>-987</v>
      </c>
      <c r="AX1598">
        <f t="shared" si="1999"/>
        <v>0</v>
      </c>
      <c r="AY1598">
        <f t="shared" si="1957"/>
        <v>-986</v>
      </c>
      <c r="AZ1598">
        <f t="shared" si="2000"/>
        <v>0</v>
      </c>
      <c r="BA1598">
        <f t="shared" si="1958"/>
        <v>-985</v>
      </c>
      <c r="BB1598">
        <f t="shared" si="2001"/>
        <v>0</v>
      </c>
      <c r="BC1598">
        <f t="shared" si="1959"/>
        <v>-984</v>
      </c>
      <c r="BD1598">
        <f t="shared" si="2002"/>
        <v>0</v>
      </c>
      <c r="BE1598">
        <f t="shared" si="1960"/>
        <v>-983</v>
      </c>
      <c r="BF1598">
        <f t="shared" si="2003"/>
        <v>0</v>
      </c>
      <c r="BG1598">
        <f t="shared" si="1961"/>
        <v>-982</v>
      </c>
      <c r="BH1598">
        <f t="shared" si="2004"/>
        <v>0</v>
      </c>
      <c r="BI1598">
        <f t="shared" si="1962"/>
        <v>-981</v>
      </c>
      <c r="BJ1598">
        <f t="shared" si="2005"/>
        <v>0</v>
      </c>
      <c r="BK1598">
        <f t="shared" si="1963"/>
        <v>-980</v>
      </c>
      <c r="BL1598">
        <f t="shared" si="2006"/>
        <v>0</v>
      </c>
      <c r="BM1598">
        <f t="shared" si="1964"/>
        <v>-979</v>
      </c>
      <c r="BN1598">
        <f t="shared" si="2007"/>
        <v>0</v>
      </c>
      <c r="BO1598">
        <f t="shared" si="1965"/>
        <v>-978</v>
      </c>
      <c r="BP1598">
        <f t="shared" si="2008"/>
        <v>0</v>
      </c>
      <c r="BQ1598">
        <f t="shared" si="1966"/>
        <v>-977</v>
      </c>
      <c r="BR1598">
        <f t="shared" si="2009"/>
        <v>0</v>
      </c>
      <c r="BS1598">
        <f t="shared" si="1967"/>
        <v>-976</v>
      </c>
      <c r="BT1598">
        <f t="shared" si="2010"/>
        <v>0</v>
      </c>
      <c r="BU1598">
        <f t="shared" si="1968"/>
        <v>-975</v>
      </c>
      <c r="BV1598">
        <f t="shared" si="2011"/>
        <v>0</v>
      </c>
      <c r="BW1598">
        <f t="shared" si="1969"/>
        <v>-974</v>
      </c>
      <c r="BX1598">
        <f t="shared" si="2012"/>
        <v>0</v>
      </c>
      <c r="BY1598">
        <f t="shared" si="1970"/>
        <v>-973</v>
      </c>
      <c r="BZ1598">
        <f t="shared" si="2013"/>
        <v>0</v>
      </c>
      <c r="CA1598">
        <f t="shared" si="1971"/>
        <v>-972</v>
      </c>
      <c r="CB1598">
        <f t="shared" si="2014"/>
        <v>0</v>
      </c>
      <c r="CC1598">
        <f t="shared" si="1972"/>
        <v>-971</v>
      </c>
      <c r="CD1598">
        <f t="shared" si="2015"/>
        <v>0</v>
      </c>
      <c r="CE1598">
        <f t="shared" si="1973"/>
        <v>-970</v>
      </c>
      <c r="CF1598">
        <f t="shared" si="2016"/>
        <v>0</v>
      </c>
      <c r="CG1598">
        <f t="shared" si="1974"/>
        <v>-969</v>
      </c>
      <c r="CH1598">
        <f t="shared" si="2017"/>
        <v>0</v>
      </c>
      <c r="CI1598">
        <f t="shared" si="1975"/>
        <v>-968</v>
      </c>
      <c r="CJ1598">
        <f t="shared" si="2018"/>
        <v>0</v>
      </c>
      <c r="CK1598">
        <f t="shared" si="1976"/>
        <v>-967</v>
      </c>
      <c r="CL1598">
        <f t="shared" si="2019"/>
        <v>0</v>
      </c>
      <c r="CM1598">
        <f t="shared" si="1977"/>
        <v>-966</v>
      </c>
      <c r="CN1598">
        <f t="shared" si="2020"/>
        <v>0</v>
      </c>
      <c r="CO1598">
        <f t="shared" si="1978"/>
        <v>-965</v>
      </c>
      <c r="CP1598">
        <f t="shared" si="2021"/>
        <v>0</v>
      </c>
      <c r="CQ1598">
        <f t="shared" si="1979"/>
        <v>-964</v>
      </c>
      <c r="CR1598">
        <f t="shared" si="2022"/>
        <v>0</v>
      </c>
      <c r="CS1598">
        <f t="shared" si="1980"/>
        <v>-963</v>
      </c>
      <c r="CT1598">
        <f t="shared" si="2023"/>
        <v>0</v>
      </c>
      <c r="CU1598">
        <f t="shared" si="1981"/>
        <v>-962</v>
      </c>
      <c r="CV1598">
        <f t="shared" si="2024"/>
        <v>0</v>
      </c>
      <c r="CW1598">
        <f t="shared" si="1982"/>
        <v>-961</v>
      </c>
      <c r="CX1598">
        <f t="shared" si="2025"/>
        <v>0</v>
      </c>
    </row>
    <row r="1599" spans="1:102">
      <c r="A1599" s="193">
        <v>26255</v>
      </c>
      <c r="B1599" t="s">
        <v>950</v>
      </c>
      <c r="C1599" t="s">
        <v>951</v>
      </c>
      <c r="D1599" t="s">
        <v>1823</v>
      </c>
      <c r="E1599" t="s">
        <v>2821</v>
      </c>
      <c r="F1599" t="s">
        <v>2822</v>
      </c>
      <c r="G1599" t="s">
        <v>8</v>
      </c>
      <c r="H1599" t="s">
        <v>8</v>
      </c>
      <c r="I1599" t="s">
        <v>8</v>
      </c>
      <c r="J1599">
        <v>0</v>
      </c>
      <c r="K1599" t="s">
        <v>1847</v>
      </c>
      <c r="L1599">
        <v>23</v>
      </c>
      <c r="M1599" t="s">
        <v>2244</v>
      </c>
      <c r="N1599" t="s">
        <v>954</v>
      </c>
      <c r="O1599">
        <v>47150</v>
      </c>
      <c r="P1599" t="s">
        <v>6</v>
      </c>
      <c r="Q1599">
        <v>91</v>
      </c>
      <c r="R1599" s="193">
        <v>26255</v>
      </c>
      <c r="S1599" s="193">
        <v>73050</v>
      </c>
      <c r="T1599">
        <v>400</v>
      </c>
      <c r="U1599" t="s">
        <v>958</v>
      </c>
      <c r="V1599" t="str">
        <f t="shared" si="1983"/>
        <v>1971</v>
      </c>
      <c r="W1599" s="211">
        <f t="shared" si="2026"/>
        <v>-1000</v>
      </c>
      <c r="X1599">
        <f t="shared" si="1984"/>
        <v>0</v>
      </c>
      <c r="Y1599">
        <f t="shared" si="1946"/>
        <v>-999</v>
      </c>
      <c r="Z1599">
        <f t="shared" si="1985"/>
        <v>0</v>
      </c>
      <c r="AA1599">
        <f t="shared" si="1947"/>
        <v>-998</v>
      </c>
      <c r="AB1599">
        <f t="shared" si="1986"/>
        <v>0</v>
      </c>
      <c r="AC1599">
        <f t="shared" si="1948"/>
        <v>-997</v>
      </c>
      <c r="AD1599">
        <f t="shared" si="1987"/>
        <v>0</v>
      </c>
      <c r="AE1599">
        <f t="shared" si="1988"/>
        <v>-996</v>
      </c>
      <c r="AF1599">
        <f t="shared" si="1989"/>
        <v>0</v>
      </c>
      <c r="AG1599">
        <f t="shared" si="1949"/>
        <v>-995</v>
      </c>
      <c r="AH1599">
        <f t="shared" si="1990"/>
        <v>0</v>
      </c>
      <c r="AI1599">
        <f t="shared" si="1950"/>
        <v>-994</v>
      </c>
      <c r="AJ1599">
        <f t="shared" si="1991"/>
        <v>0</v>
      </c>
      <c r="AK1599">
        <f t="shared" si="1951"/>
        <v>-993</v>
      </c>
      <c r="AL1599">
        <f t="shared" si="1992"/>
        <v>0</v>
      </c>
      <c r="AM1599">
        <f t="shared" si="1993"/>
        <v>-992</v>
      </c>
      <c r="AN1599">
        <f t="shared" si="1994"/>
        <v>0</v>
      </c>
      <c r="AO1599">
        <f t="shared" si="1952"/>
        <v>-991</v>
      </c>
      <c r="AP1599">
        <f t="shared" si="1995"/>
        <v>0</v>
      </c>
      <c r="AQ1599">
        <f t="shared" si="1953"/>
        <v>-990</v>
      </c>
      <c r="AR1599">
        <f t="shared" si="1996"/>
        <v>0</v>
      </c>
      <c r="AS1599">
        <f t="shared" si="1954"/>
        <v>-989</v>
      </c>
      <c r="AT1599">
        <f t="shared" si="1997"/>
        <v>0</v>
      </c>
      <c r="AU1599">
        <f t="shared" si="1955"/>
        <v>-988</v>
      </c>
      <c r="AV1599">
        <f t="shared" si="1998"/>
        <v>0</v>
      </c>
      <c r="AW1599">
        <f t="shared" si="1956"/>
        <v>-987</v>
      </c>
      <c r="AX1599">
        <f t="shared" si="1999"/>
        <v>0</v>
      </c>
      <c r="AY1599">
        <f t="shared" si="1957"/>
        <v>-986</v>
      </c>
      <c r="AZ1599">
        <f t="shared" si="2000"/>
        <v>0</v>
      </c>
      <c r="BA1599">
        <f t="shared" si="1958"/>
        <v>-985</v>
      </c>
      <c r="BB1599">
        <f t="shared" si="2001"/>
        <v>0</v>
      </c>
      <c r="BC1599">
        <f t="shared" si="1959"/>
        <v>-984</v>
      </c>
      <c r="BD1599">
        <f t="shared" si="2002"/>
        <v>0</v>
      </c>
      <c r="BE1599">
        <f t="shared" si="1960"/>
        <v>-983</v>
      </c>
      <c r="BF1599">
        <f t="shared" si="2003"/>
        <v>0</v>
      </c>
      <c r="BG1599">
        <f t="shared" si="1961"/>
        <v>-982</v>
      </c>
      <c r="BH1599">
        <f t="shared" si="2004"/>
        <v>0</v>
      </c>
      <c r="BI1599">
        <f t="shared" si="1962"/>
        <v>-981</v>
      </c>
      <c r="BJ1599">
        <f t="shared" si="2005"/>
        <v>0</v>
      </c>
      <c r="BK1599">
        <f t="shared" si="1963"/>
        <v>-980</v>
      </c>
      <c r="BL1599">
        <f t="shared" si="2006"/>
        <v>0</v>
      </c>
      <c r="BM1599">
        <f t="shared" si="1964"/>
        <v>-979</v>
      </c>
      <c r="BN1599">
        <f t="shared" si="2007"/>
        <v>0</v>
      </c>
      <c r="BO1599">
        <f t="shared" si="1965"/>
        <v>-978</v>
      </c>
      <c r="BP1599">
        <f t="shared" si="2008"/>
        <v>0</v>
      </c>
      <c r="BQ1599">
        <f t="shared" si="1966"/>
        <v>-977</v>
      </c>
      <c r="BR1599">
        <f t="shared" si="2009"/>
        <v>0</v>
      </c>
      <c r="BS1599">
        <f t="shared" si="1967"/>
        <v>-976</v>
      </c>
      <c r="BT1599">
        <f t="shared" si="2010"/>
        <v>0</v>
      </c>
      <c r="BU1599">
        <f t="shared" si="1968"/>
        <v>-975</v>
      </c>
      <c r="BV1599">
        <f t="shared" si="2011"/>
        <v>0</v>
      </c>
      <c r="BW1599">
        <f t="shared" si="1969"/>
        <v>-974</v>
      </c>
      <c r="BX1599">
        <f t="shared" si="2012"/>
        <v>0</v>
      </c>
      <c r="BY1599">
        <f t="shared" si="1970"/>
        <v>-973</v>
      </c>
      <c r="BZ1599">
        <f t="shared" si="2013"/>
        <v>0</v>
      </c>
      <c r="CA1599">
        <f t="shared" si="1971"/>
        <v>-972</v>
      </c>
      <c r="CB1599">
        <f t="shared" si="2014"/>
        <v>0</v>
      </c>
      <c r="CC1599">
        <f t="shared" si="1972"/>
        <v>-971</v>
      </c>
      <c r="CD1599">
        <f t="shared" si="2015"/>
        <v>0</v>
      </c>
      <c r="CE1599">
        <f t="shared" si="1973"/>
        <v>-970</v>
      </c>
      <c r="CF1599">
        <f t="shared" si="2016"/>
        <v>0</v>
      </c>
      <c r="CG1599">
        <f t="shared" si="1974"/>
        <v>-969</v>
      </c>
      <c r="CH1599">
        <f t="shared" si="2017"/>
        <v>0</v>
      </c>
      <c r="CI1599">
        <f t="shared" si="1975"/>
        <v>-968</v>
      </c>
      <c r="CJ1599">
        <f t="shared" si="2018"/>
        <v>0</v>
      </c>
      <c r="CK1599">
        <f t="shared" si="1976"/>
        <v>-967</v>
      </c>
      <c r="CL1599">
        <f t="shared" si="2019"/>
        <v>0</v>
      </c>
      <c r="CM1599">
        <f t="shared" si="1977"/>
        <v>-966</v>
      </c>
      <c r="CN1599">
        <f t="shared" si="2020"/>
        <v>0</v>
      </c>
      <c r="CO1599">
        <f t="shared" si="1978"/>
        <v>-965</v>
      </c>
      <c r="CP1599">
        <f t="shared" si="2021"/>
        <v>0</v>
      </c>
      <c r="CQ1599">
        <f t="shared" si="1979"/>
        <v>-964</v>
      </c>
      <c r="CR1599">
        <f t="shared" si="2022"/>
        <v>0</v>
      </c>
      <c r="CS1599">
        <f t="shared" si="1980"/>
        <v>-963</v>
      </c>
      <c r="CT1599">
        <f t="shared" si="2023"/>
        <v>0</v>
      </c>
      <c r="CU1599">
        <f t="shared" si="1981"/>
        <v>-962</v>
      </c>
      <c r="CV1599">
        <f t="shared" si="2024"/>
        <v>0</v>
      </c>
      <c r="CW1599">
        <f t="shared" si="1982"/>
        <v>-961</v>
      </c>
      <c r="CX1599">
        <f t="shared" si="2025"/>
        <v>0</v>
      </c>
    </row>
    <row r="1600" spans="1:102">
      <c r="A1600" s="193">
        <v>32063</v>
      </c>
      <c r="B1600" t="s">
        <v>950</v>
      </c>
      <c r="C1600" t="s">
        <v>951</v>
      </c>
      <c r="D1600" t="s">
        <v>983</v>
      </c>
      <c r="E1600" t="s">
        <v>2823</v>
      </c>
      <c r="F1600" t="s">
        <v>2824</v>
      </c>
      <c r="G1600" t="s">
        <v>8</v>
      </c>
      <c r="H1600" t="s">
        <v>8</v>
      </c>
      <c r="I1600" t="s">
        <v>8</v>
      </c>
      <c r="J1600">
        <v>0</v>
      </c>
      <c r="K1600" t="s">
        <v>1847</v>
      </c>
      <c r="L1600">
        <v>34</v>
      </c>
      <c r="M1600" t="s">
        <v>2</v>
      </c>
      <c r="N1600" t="s">
        <v>954</v>
      </c>
      <c r="O1600">
        <v>47150</v>
      </c>
      <c r="P1600" t="s">
        <v>6</v>
      </c>
      <c r="Q1600">
        <v>91</v>
      </c>
      <c r="R1600" s="193">
        <v>32063</v>
      </c>
      <c r="S1600" s="193">
        <v>73050</v>
      </c>
      <c r="T1600">
        <v>100</v>
      </c>
      <c r="U1600" t="s">
        <v>955</v>
      </c>
      <c r="V1600" t="str">
        <f t="shared" si="1983"/>
        <v>1987</v>
      </c>
      <c r="W1600" s="211">
        <f t="shared" si="2026"/>
        <v>-1000</v>
      </c>
      <c r="X1600">
        <f t="shared" si="1984"/>
        <v>0</v>
      </c>
      <c r="Y1600">
        <f t="shared" si="1946"/>
        <v>-999</v>
      </c>
      <c r="Z1600">
        <f t="shared" si="1985"/>
        <v>0</v>
      </c>
      <c r="AA1600">
        <f t="shared" si="1947"/>
        <v>-998</v>
      </c>
      <c r="AB1600">
        <f t="shared" si="1986"/>
        <v>0</v>
      </c>
      <c r="AC1600">
        <f t="shared" si="1948"/>
        <v>-997</v>
      </c>
      <c r="AD1600">
        <f t="shared" si="1987"/>
        <v>0</v>
      </c>
      <c r="AE1600">
        <f t="shared" si="1988"/>
        <v>-996</v>
      </c>
      <c r="AF1600">
        <f t="shared" si="1989"/>
        <v>0</v>
      </c>
      <c r="AG1600">
        <f t="shared" si="1949"/>
        <v>-995</v>
      </c>
      <c r="AH1600">
        <f t="shared" si="1990"/>
        <v>0</v>
      </c>
      <c r="AI1600">
        <f t="shared" si="1950"/>
        <v>-994</v>
      </c>
      <c r="AJ1600">
        <f t="shared" si="1991"/>
        <v>0</v>
      </c>
      <c r="AK1600">
        <f t="shared" si="1951"/>
        <v>-993</v>
      </c>
      <c r="AL1600">
        <f t="shared" si="1992"/>
        <v>0</v>
      </c>
      <c r="AM1600">
        <f t="shared" si="1993"/>
        <v>-992</v>
      </c>
      <c r="AN1600">
        <f t="shared" si="1994"/>
        <v>0</v>
      </c>
      <c r="AO1600">
        <f t="shared" si="1952"/>
        <v>-991</v>
      </c>
      <c r="AP1600">
        <f t="shared" si="1995"/>
        <v>0</v>
      </c>
      <c r="AQ1600">
        <f t="shared" si="1953"/>
        <v>-990</v>
      </c>
      <c r="AR1600">
        <f t="shared" si="1996"/>
        <v>0</v>
      </c>
      <c r="AS1600">
        <f t="shared" si="1954"/>
        <v>-989</v>
      </c>
      <c r="AT1600">
        <f t="shared" si="1997"/>
        <v>0</v>
      </c>
      <c r="AU1600">
        <f t="shared" si="1955"/>
        <v>-988</v>
      </c>
      <c r="AV1600">
        <f t="shared" si="1998"/>
        <v>0</v>
      </c>
      <c r="AW1600">
        <f t="shared" si="1956"/>
        <v>-987</v>
      </c>
      <c r="AX1600">
        <f t="shared" si="1999"/>
        <v>0</v>
      </c>
      <c r="AY1600">
        <f t="shared" si="1957"/>
        <v>-986</v>
      </c>
      <c r="AZ1600">
        <f t="shared" si="2000"/>
        <v>0</v>
      </c>
      <c r="BA1600">
        <f t="shared" si="1958"/>
        <v>-985</v>
      </c>
      <c r="BB1600">
        <f t="shared" si="2001"/>
        <v>0</v>
      </c>
      <c r="BC1600">
        <f t="shared" si="1959"/>
        <v>-984</v>
      </c>
      <c r="BD1600">
        <f t="shared" si="2002"/>
        <v>0</v>
      </c>
      <c r="BE1600">
        <f t="shared" si="1960"/>
        <v>-983</v>
      </c>
      <c r="BF1600">
        <f t="shared" si="2003"/>
        <v>0</v>
      </c>
      <c r="BG1600">
        <f t="shared" si="1961"/>
        <v>-982</v>
      </c>
      <c r="BH1600">
        <f t="shared" si="2004"/>
        <v>0</v>
      </c>
      <c r="BI1600">
        <f t="shared" si="1962"/>
        <v>-981</v>
      </c>
      <c r="BJ1600">
        <f t="shared" si="2005"/>
        <v>0</v>
      </c>
      <c r="BK1600">
        <f t="shared" si="1963"/>
        <v>-980</v>
      </c>
      <c r="BL1600">
        <f t="shared" si="2006"/>
        <v>0</v>
      </c>
      <c r="BM1600">
        <f t="shared" si="1964"/>
        <v>-979</v>
      </c>
      <c r="BN1600">
        <f t="shared" si="2007"/>
        <v>0</v>
      </c>
      <c r="BO1600">
        <f t="shared" si="1965"/>
        <v>-978</v>
      </c>
      <c r="BP1600">
        <f t="shared" si="2008"/>
        <v>0</v>
      </c>
      <c r="BQ1600">
        <f t="shared" si="1966"/>
        <v>-977</v>
      </c>
      <c r="BR1600">
        <f t="shared" si="2009"/>
        <v>0</v>
      </c>
      <c r="BS1600">
        <f t="shared" si="1967"/>
        <v>-976</v>
      </c>
      <c r="BT1600">
        <f t="shared" si="2010"/>
        <v>0</v>
      </c>
      <c r="BU1600">
        <f t="shared" si="1968"/>
        <v>-975</v>
      </c>
      <c r="BV1600">
        <f t="shared" si="2011"/>
        <v>0</v>
      </c>
      <c r="BW1600">
        <f t="shared" si="1969"/>
        <v>-974</v>
      </c>
      <c r="BX1600">
        <f t="shared" si="2012"/>
        <v>0</v>
      </c>
      <c r="BY1600">
        <f t="shared" si="1970"/>
        <v>-973</v>
      </c>
      <c r="BZ1600">
        <f t="shared" si="2013"/>
        <v>0</v>
      </c>
      <c r="CA1600">
        <f t="shared" si="1971"/>
        <v>-972</v>
      </c>
      <c r="CB1600">
        <f t="shared" si="2014"/>
        <v>0</v>
      </c>
      <c r="CC1600">
        <f t="shared" si="1972"/>
        <v>-971</v>
      </c>
      <c r="CD1600">
        <f t="shared" si="2015"/>
        <v>0</v>
      </c>
      <c r="CE1600">
        <f t="shared" si="1973"/>
        <v>-970</v>
      </c>
      <c r="CF1600">
        <f t="shared" si="2016"/>
        <v>0</v>
      </c>
      <c r="CG1600">
        <f t="shared" si="1974"/>
        <v>-969</v>
      </c>
      <c r="CH1600">
        <f t="shared" si="2017"/>
        <v>0</v>
      </c>
      <c r="CI1600">
        <f t="shared" si="1975"/>
        <v>-968</v>
      </c>
      <c r="CJ1600">
        <f t="shared" si="2018"/>
        <v>0</v>
      </c>
      <c r="CK1600">
        <f t="shared" si="1976"/>
        <v>-967</v>
      </c>
      <c r="CL1600">
        <f t="shared" si="2019"/>
        <v>0</v>
      </c>
      <c r="CM1600">
        <f t="shared" si="1977"/>
        <v>-966</v>
      </c>
      <c r="CN1600">
        <f t="shared" si="2020"/>
        <v>0</v>
      </c>
      <c r="CO1600">
        <f t="shared" si="1978"/>
        <v>-965</v>
      </c>
      <c r="CP1600">
        <f t="shared" si="2021"/>
        <v>0</v>
      </c>
      <c r="CQ1600">
        <f t="shared" si="1979"/>
        <v>-964</v>
      </c>
      <c r="CR1600">
        <f t="shared" si="2022"/>
        <v>0</v>
      </c>
      <c r="CS1600">
        <f t="shared" si="1980"/>
        <v>-963</v>
      </c>
      <c r="CT1600">
        <f t="shared" si="2023"/>
        <v>0</v>
      </c>
      <c r="CU1600">
        <f t="shared" si="1981"/>
        <v>-962</v>
      </c>
      <c r="CV1600">
        <f t="shared" si="2024"/>
        <v>0</v>
      </c>
      <c r="CW1600">
        <f t="shared" si="1982"/>
        <v>-961</v>
      </c>
      <c r="CX1600">
        <f t="shared" si="2025"/>
        <v>0</v>
      </c>
    </row>
    <row r="1601" spans="1:102">
      <c r="A1601" s="193">
        <v>34652</v>
      </c>
      <c r="B1601" t="s">
        <v>950</v>
      </c>
      <c r="C1601" t="s">
        <v>951</v>
      </c>
      <c r="D1601" t="s">
        <v>956</v>
      </c>
      <c r="E1601" t="s">
        <v>2825</v>
      </c>
      <c r="F1601" t="s">
        <v>2826</v>
      </c>
      <c r="G1601" t="s">
        <v>8</v>
      </c>
      <c r="H1601" t="s">
        <v>8</v>
      </c>
      <c r="I1601" t="s">
        <v>8</v>
      </c>
      <c r="J1601">
        <v>0</v>
      </c>
      <c r="K1601" t="s">
        <v>1847</v>
      </c>
      <c r="L1601">
        <v>34</v>
      </c>
      <c r="M1601" t="s">
        <v>2</v>
      </c>
      <c r="N1601" t="s">
        <v>954</v>
      </c>
      <c r="O1601">
        <v>47150</v>
      </c>
      <c r="P1601" t="s">
        <v>6</v>
      </c>
      <c r="Q1601">
        <v>91</v>
      </c>
      <c r="R1601" s="193">
        <v>34652</v>
      </c>
      <c r="S1601" s="193">
        <v>73050</v>
      </c>
      <c r="T1601">
        <v>100</v>
      </c>
      <c r="U1601" t="s">
        <v>955</v>
      </c>
      <c r="V1601" t="str">
        <f t="shared" si="1983"/>
        <v>1994</v>
      </c>
      <c r="W1601" s="211">
        <f t="shared" si="2026"/>
        <v>-1000</v>
      </c>
      <c r="X1601">
        <f t="shared" si="1984"/>
        <v>0</v>
      </c>
      <c r="Y1601">
        <f t="shared" si="1946"/>
        <v>-999</v>
      </c>
      <c r="Z1601">
        <f t="shared" si="1985"/>
        <v>0</v>
      </c>
      <c r="AA1601">
        <f t="shared" si="1947"/>
        <v>-998</v>
      </c>
      <c r="AB1601">
        <f t="shared" si="1986"/>
        <v>0</v>
      </c>
      <c r="AC1601">
        <f t="shared" si="1948"/>
        <v>-997</v>
      </c>
      <c r="AD1601">
        <f t="shared" si="1987"/>
        <v>0</v>
      </c>
      <c r="AE1601">
        <f t="shared" si="1988"/>
        <v>-996</v>
      </c>
      <c r="AF1601">
        <f t="shared" si="1989"/>
        <v>0</v>
      </c>
      <c r="AG1601">
        <f t="shared" si="1949"/>
        <v>-995</v>
      </c>
      <c r="AH1601">
        <f t="shared" si="1990"/>
        <v>0</v>
      </c>
      <c r="AI1601">
        <f t="shared" si="1950"/>
        <v>-994</v>
      </c>
      <c r="AJ1601">
        <f t="shared" si="1991"/>
        <v>0</v>
      </c>
      <c r="AK1601">
        <f t="shared" si="1951"/>
        <v>-993</v>
      </c>
      <c r="AL1601">
        <f t="shared" si="1992"/>
        <v>0</v>
      </c>
      <c r="AM1601">
        <f t="shared" si="1993"/>
        <v>-992</v>
      </c>
      <c r="AN1601">
        <f t="shared" si="1994"/>
        <v>0</v>
      </c>
      <c r="AO1601">
        <f t="shared" si="1952"/>
        <v>-991</v>
      </c>
      <c r="AP1601">
        <f t="shared" si="1995"/>
        <v>0</v>
      </c>
      <c r="AQ1601">
        <f t="shared" si="1953"/>
        <v>-990</v>
      </c>
      <c r="AR1601">
        <f t="shared" si="1996"/>
        <v>0</v>
      </c>
      <c r="AS1601">
        <f t="shared" si="1954"/>
        <v>-989</v>
      </c>
      <c r="AT1601">
        <f t="shared" si="1997"/>
        <v>0</v>
      </c>
      <c r="AU1601">
        <f t="shared" si="1955"/>
        <v>-988</v>
      </c>
      <c r="AV1601">
        <f t="shared" si="1998"/>
        <v>0</v>
      </c>
      <c r="AW1601">
        <f t="shared" si="1956"/>
        <v>-987</v>
      </c>
      <c r="AX1601">
        <f t="shared" si="1999"/>
        <v>0</v>
      </c>
      <c r="AY1601">
        <f t="shared" si="1957"/>
        <v>-986</v>
      </c>
      <c r="AZ1601">
        <f t="shared" si="2000"/>
        <v>0</v>
      </c>
      <c r="BA1601">
        <f t="shared" si="1958"/>
        <v>-985</v>
      </c>
      <c r="BB1601">
        <f t="shared" si="2001"/>
        <v>0</v>
      </c>
      <c r="BC1601">
        <f t="shared" si="1959"/>
        <v>-984</v>
      </c>
      <c r="BD1601">
        <f t="shared" si="2002"/>
        <v>0</v>
      </c>
      <c r="BE1601">
        <f t="shared" si="1960"/>
        <v>-983</v>
      </c>
      <c r="BF1601">
        <f t="shared" si="2003"/>
        <v>0</v>
      </c>
      <c r="BG1601">
        <f t="shared" si="1961"/>
        <v>-982</v>
      </c>
      <c r="BH1601">
        <f t="shared" si="2004"/>
        <v>0</v>
      </c>
      <c r="BI1601">
        <f t="shared" si="1962"/>
        <v>-981</v>
      </c>
      <c r="BJ1601">
        <f t="shared" si="2005"/>
        <v>0</v>
      </c>
      <c r="BK1601">
        <f t="shared" si="1963"/>
        <v>-980</v>
      </c>
      <c r="BL1601">
        <f t="shared" si="2006"/>
        <v>0</v>
      </c>
      <c r="BM1601">
        <f t="shared" si="1964"/>
        <v>-979</v>
      </c>
      <c r="BN1601">
        <f t="shared" si="2007"/>
        <v>0</v>
      </c>
      <c r="BO1601">
        <f t="shared" si="1965"/>
        <v>-978</v>
      </c>
      <c r="BP1601">
        <f t="shared" si="2008"/>
        <v>0</v>
      </c>
      <c r="BQ1601">
        <f t="shared" si="1966"/>
        <v>-977</v>
      </c>
      <c r="BR1601">
        <f t="shared" si="2009"/>
        <v>0</v>
      </c>
      <c r="BS1601">
        <f t="shared" si="1967"/>
        <v>-976</v>
      </c>
      <c r="BT1601">
        <f t="shared" si="2010"/>
        <v>0</v>
      </c>
      <c r="BU1601">
        <f t="shared" si="1968"/>
        <v>-975</v>
      </c>
      <c r="BV1601">
        <f t="shared" si="2011"/>
        <v>0</v>
      </c>
      <c r="BW1601">
        <f t="shared" si="1969"/>
        <v>-974</v>
      </c>
      <c r="BX1601">
        <f t="shared" si="2012"/>
        <v>0</v>
      </c>
      <c r="BY1601">
        <f t="shared" si="1970"/>
        <v>-973</v>
      </c>
      <c r="BZ1601">
        <f t="shared" si="2013"/>
        <v>0</v>
      </c>
      <c r="CA1601">
        <f t="shared" si="1971"/>
        <v>-972</v>
      </c>
      <c r="CB1601">
        <f t="shared" si="2014"/>
        <v>0</v>
      </c>
      <c r="CC1601">
        <f t="shared" si="1972"/>
        <v>-971</v>
      </c>
      <c r="CD1601">
        <f t="shared" si="2015"/>
        <v>0</v>
      </c>
      <c r="CE1601">
        <f t="shared" si="1973"/>
        <v>-970</v>
      </c>
      <c r="CF1601">
        <f t="shared" si="2016"/>
        <v>0</v>
      </c>
      <c r="CG1601">
        <f t="shared" si="1974"/>
        <v>-969</v>
      </c>
      <c r="CH1601">
        <f t="shared" si="2017"/>
        <v>0</v>
      </c>
      <c r="CI1601">
        <f t="shared" si="1975"/>
        <v>-968</v>
      </c>
      <c r="CJ1601">
        <f t="shared" si="2018"/>
        <v>0</v>
      </c>
      <c r="CK1601">
        <f t="shared" si="1976"/>
        <v>-967</v>
      </c>
      <c r="CL1601">
        <f t="shared" si="2019"/>
        <v>0</v>
      </c>
      <c r="CM1601">
        <f t="shared" si="1977"/>
        <v>-966</v>
      </c>
      <c r="CN1601">
        <f t="shared" si="2020"/>
        <v>0</v>
      </c>
      <c r="CO1601">
        <f t="shared" si="1978"/>
        <v>-965</v>
      </c>
      <c r="CP1601">
        <f t="shared" si="2021"/>
        <v>0</v>
      </c>
      <c r="CQ1601">
        <f t="shared" si="1979"/>
        <v>-964</v>
      </c>
      <c r="CR1601">
        <f t="shared" si="2022"/>
        <v>0</v>
      </c>
      <c r="CS1601">
        <f t="shared" si="1980"/>
        <v>-963</v>
      </c>
      <c r="CT1601">
        <f t="shared" si="2023"/>
        <v>0</v>
      </c>
      <c r="CU1601">
        <f t="shared" si="1981"/>
        <v>-962</v>
      </c>
      <c r="CV1601">
        <f t="shared" si="2024"/>
        <v>0</v>
      </c>
      <c r="CW1601">
        <f t="shared" si="1982"/>
        <v>-961</v>
      </c>
      <c r="CX1601">
        <f t="shared" si="2025"/>
        <v>0</v>
      </c>
    </row>
    <row r="1602" spans="1:102">
      <c r="A1602" s="193">
        <v>37209</v>
      </c>
      <c r="B1602" t="s">
        <v>950</v>
      </c>
      <c r="C1602" t="s">
        <v>951</v>
      </c>
      <c r="D1602" t="s">
        <v>961</v>
      </c>
      <c r="E1602" t="s">
        <v>2827</v>
      </c>
      <c r="F1602" t="s">
        <v>1385</v>
      </c>
      <c r="G1602" t="s">
        <v>8</v>
      </c>
      <c r="H1602" t="s">
        <v>8</v>
      </c>
      <c r="I1602" t="s">
        <v>8</v>
      </c>
      <c r="J1602">
        <v>66</v>
      </c>
      <c r="K1602" t="s">
        <v>2635</v>
      </c>
      <c r="L1602">
        <v>83</v>
      </c>
      <c r="M1602" t="s">
        <v>1401</v>
      </c>
      <c r="N1602" t="s">
        <v>979</v>
      </c>
      <c r="O1602">
        <v>47150</v>
      </c>
      <c r="P1602" t="s">
        <v>6</v>
      </c>
      <c r="Q1602">
        <v>91</v>
      </c>
      <c r="R1602" s="193">
        <v>37209</v>
      </c>
      <c r="S1602" t="s">
        <v>1381</v>
      </c>
      <c r="T1602">
        <v>250</v>
      </c>
      <c r="U1602" t="s">
        <v>955</v>
      </c>
      <c r="V1602" t="str">
        <f t="shared" si="1983"/>
        <v>2001</v>
      </c>
      <c r="W1602" s="211">
        <f t="shared" si="2026"/>
        <v>-1000</v>
      </c>
      <c r="X1602">
        <f t="shared" si="1984"/>
        <v>0</v>
      </c>
      <c r="Y1602">
        <f t="shared" si="1946"/>
        <v>-999</v>
      </c>
      <c r="Z1602">
        <f t="shared" si="1985"/>
        <v>0</v>
      </c>
      <c r="AA1602">
        <f t="shared" si="1947"/>
        <v>-998</v>
      </c>
      <c r="AB1602">
        <f t="shared" si="1986"/>
        <v>0</v>
      </c>
      <c r="AC1602">
        <f t="shared" si="1948"/>
        <v>-997</v>
      </c>
      <c r="AD1602">
        <f t="shared" si="1987"/>
        <v>0</v>
      </c>
      <c r="AE1602">
        <f t="shared" si="1988"/>
        <v>-996</v>
      </c>
      <c r="AF1602">
        <f t="shared" si="1989"/>
        <v>0</v>
      </c>
      <c r="AG1602">
        <f t="shared" si="1949"/>
        <v>-995</v>
      </c>
      <c r="AH1602">
        <f t="shared" si="1990"/>
        <v>0</v>
      </c>
      <c r="AI1602">
        <f t="shared" si="1950"/>
        <v>-994</v>
      </c>
      <c r="AJ1602">
        <f t="shared" si="1991"/>
        <v>0</v>
      </c>
      <c r="AK1602">
        <f t="shared" si="1951"/>
        <v>-993</v>
      </c>
      <c r="AL1602">
        <f t="shared" si="1992"/>
        <v>0</v>
      </c>
      <c r="AM1602">
        <f t="shared" si="1993"/>
        <v>-992</v>
      </c>
      <c r="AN1602">
        <f t="shared" si="1994"/>
        <v>0</v>
      </c>
      <c r="AO1602">
        <f t="shared" si="1952"/>
        <v>-991</v>
      </c>
      <c r="AP1602">
        <f t="shared" si="1995"/>
        <v>0</v>
      </c>
      <c r="AQ1602">
        <f t="shared" si="1953"/>
        <v>-990</v>
      </c>
      <c r="AR1602">
        <f t="shared" si="1996"/>
        <v>0</v>
      </c>
      <c r="AS1602">
        <f t="shared" si="1954"/>
        <v>-989</v>
      </c>
      <c r="AT1602">
        <f t="shared" si="1997"/>
        <v>0</v>
      </c>
      <c r="AU1602">
        <f t="shared" si="1955"/>
        <v>-988</v>
      </c>
      <c r="AV1602">
        <f t="shared" si="1998"/>
        <v>0</v>
      </c>
      <c r="AW1602">
        <f t="shared" si="1956"/>
        <v>-987</v>
      </c>
      <c r="AX1602">
        <f t="shared" si="1999"/>
        <v>0</v>
      </c>
      <c r="AY1602">
        <f t="shared" si="1957"/>
        <v>-986</v>
      </c>
      <c r="AZ1602">
        <f t="shared" si="2000"/>
        <v>0</v>
      </c>
      <c r="BA1602">
        <f t="shared" si="1958"/>
        <v>-985</v>
      </c>
      <c r="BB1602">
        <f t="shared" si="2001"/>
        <v>0</v>
      </c>
      <c r="BC1602">
        <f t="shared" si="1959"/>
        <v>-984</v>
      </c>
      <c r="BD1602">
        <f t="shared" si="2002"/>
        <v>0</v>
      </c>
      <c r="BE1602">
        <f t="shared" si="1960"/>
        <v>-983</v>
      </c>
      <c r="BF1602">
        <f t="shared" si="2003"/>
        <v>0</v>
      </c>
      <c r="BG1602">
        <f t="shared" si="1961"/>
        <v>-982</v>
      </c>
      <c r="BH1602">
        <f t="shared" si="2004"/>
        <v>0</v>
      </c>
      <c r="BI1602">
        <f t="shared" si="1962"/>
        <v>-981</v>
      </c>
      <c r="BJ1602">
        <f t="shared" si="2005"/>
        <v>0</v>
      </c>
      <c r="BK1602">
        <f t="shared" si="1963"/>
        <v>-980</v>
      </c>
      <c r="BL1602">
        <f t="shared" si="2006"/>
        <v>0</v>
      </c>
      <c r="BM1602">
        <f t="shared" si="1964"/>
        <v>-979</v>
      </c>
      <c r="BN1602">
        <f t="shared" si="2007"/>
        <v>0</v>
      </c>
      <c r="BO1602">
        <f t="shared" si="1965"/>
        <v>-978</v>
      </c>
      <c r="BP1602">
        <f t="shared" si="2008"/>
        <v>0</v>
      </c>
      <c r="BQ1602">
        <f t="shared" si="1966"/>
        <v>-977</v>
      </c>
      <c r="BR1602">
        <f t="shared" si="2009"/>
        <v>0</v>
      </c>
      <c r="BS1602">
        <f t="shared" si="1967"/>
        <v>-976</v>
      </c>
      <c r="BT1602">
        <f t="shared" si="2010"/>
        <v>0</v>
      </c>
      <c r="BU1602">
        <f t="shared" si="1968"/>
        <v>-975</v>
      </c>
      <c r="BV1602">
        <f t="shared" si="2011"/>
        <v>0</v>
      </c>
      <c r="BW1602">
        <f t="shared" si="1969"/>
        <v>-974</v>
      </c>
      <c r="BX1602">
        <f t="shared" si="2012"/>
        <v>0</v>
      </c>
      <c r="BY1602">
        <f t="shared" si="1970"/>
        <v>-973</v>
      </c>
      <c r="BZ1602">
        <f t="shared" si="2013"/>
        <v>0</v>
      </c>
      <c r="CA1602">
        <f t="shared" si="1971"/>
        <v>-972</v>
      </c>
      <c r="CB1602">
        <f t="shared" si="2014"/>
        <v>0</v>
      </c>
      <c r="CC1602">
        <f t="shared" si="1972"/>
        <v>-971</v>
      </c>
      <c r="CD1602">
        <f t="shared" si="2015"/>
        <v>0</v>
      </c>
      <c r="CE1602">
        <f t="shared" si="1973"/>
        <v>-970</v>
      </c>
      <c r="CF1602">
        <f t="shared" si="2016"/>
        <v>0</v>
      </c>
      <c r="CG1602">
        <f t="shared" si="1974"/>
        <v>-969</v>
      </c>
      <c r="CH1602">
        <f t="shared" si="2017"/>
        <v>0</v>
      </c>
      <c r="CI1602">
        <f t="shared" si="1975"/>
        <v>-968</v>
      </c>
      <c r="CJ1602">
        <f t="shared" si="2018"/>
        <v>0</v>
      </c>
      <c r="CK1602">
        <f t="shared" si="1976"/>
        <v>-967</v>
      </c>
      <c r="CL1602">
        <f t="shared" si="2019"/>
        <v>0</v>
      </c>
      <c r="CM1602">
        <f t="shared" si="1977"/>
        <v>-966</v>
      </c>
      <c r="CN1602">
        <f t="shared" si="2020"/>
        <v>0</v>
      </c>
      <c r="CO1602">
        <f t="shared" si="1978"/>
        <v>-965</v>
      </c>
      <c r="CP1602">
        <f t="shared" si="2021"/>
        <v>0</v>
      </c>
      <c r="CQ1602">
        <f t="shared" si="1979"/>
        <v>-964</v>
      </c>
      <c r="CR1602">
        <f t="shared" si="2022"/>
        <v>0</v>
      </c>
      <c r="CS1602">
        <f t="shared" si="1980"/>
        <v>-963</v>
      </c>
      <c r="CT1602">
        <f t="shared" si="2023"/>
        <v>0</v>
      </c>
      <c r="CU1602">
        <f t="shared" si="1981"/>
        <v>-962</v>
      </c>
      <c r="CV1602">
        <f t="shared" si="2024"/>
        <v>0</v>
      </c>
      <c r="CW1602">
        <f t="shared" si="1982"/>
        <v>-961</v>
      </c>
      <c r="CX1602">
        <f t="shared" si="2025"/>
        <v>0</v>
      </c>
    </row>
    <row r="1603" spans="1:102">
      <c r="A1603" s="193">
        <v>26346</v>
      </c>
      <c r="B1603" t="s">
        <v>950</v>
      </c>
      <c r="C1603" t="s">
        <v>951</v>
      </c>
      <c r="D1603" t="s">
        <v>983</v>
      </c>
      <c r="E1603" t="s">
        <v>2828</v>
      </c>
      <c r="F1603" t="s">
        <v>2829</v>
      </c>
      <c r="G1603" t="s">
        <v>8</v>
      </c>
      <c r="H1603" t="s">
        <v>8</v>
      </c>
      <c r="I1603" t="s">
        <v>8</v>
      </c>
      <c r="J1603">
        <v>0</v>
      </c>
      <c r="K1603" t="s">
        <v>1847</v>
      </c>
      <c r="L1603">
        <v>34</v>
      </c>
      <c r="M1603" t="s">
        <v>2</v>
      </c>
      <c r="N1603" t="s">
        <v>954</v>
      </c>
      <c r="O1603">
        <v>47150</v>
      </c>
      <c r="P1603" t="s">
        <v>6</v>
      </c>
      <c r="Q1603">
        <v>91</v>
      </c>
      <c r="R1603" s="193">
        <v>26346</v>
      </c>
      <c r="S1603" s="193">
        <v>73050</v>
      </c>
      <c r="T1603">
        <v>100</v>
      </c>
      <c r="U1603" t="s">
        <v>955</v>
      </c>
      <c r="V1603" t="str">
        <f t="shared" si="1983"/>
        <v>1972</v>
      </c>
      <c r="W1603" s="211">
        <f t="shared" si="2026"/>
        <v>-1000</v>
      </c>
      <c r="X1603">
        <f t="shared" si="1984"/>
        <v>0</v>
      </c>
      <c r="Y1603">
        <f t="shared" si="1946"/>
        <v>-999</v>
      </c>
      <c r="Z1603">
        <f t="shared" si="1985"/>
        <v>0</v>
      </c>
      <c r="AA1603">
        <f t="shared" si="1947"/>
        <v>-998</v>
      </c>
      <c r="AB1603">
        <f t="shared" si="1986"/>
        <v>0</v>
      </c>
      <c r="AC1603">
        <f t="shared" si="1948"/>
        <v>-997</v>
      </c>
      <c r="AD1603">
        <f t="shared" si="1987"/>
        <v>0</v>
      </c>
      <c r="AE1603">
        <f t="shared" si="1988"/>
        <v>-996</v>
      </c>
      <c r="AF1603">
        <f t="shared" si="1989"/>
        <v>0</v>
      </c>
      <c r="AG1603">
        <f t="shared" si="1949"/>
        <v>-995</v>
      </c>
      <c r="AH1603">
        <f t="shared" si="1990"/>
        <v>0</v>
      </c>
      <c r="AI1603">
        <f t="shared" si="1950"/>
        <v>-994</v>
      </c>
      <c r="AJ1603">
        <f t="shared" si="1991"/>
        <v>0</v>
      </c>
      <c r="AK1603">
        <f t="shared" si="1951"/>
        <v>-993</v>
      </c>
      <c r="AL1603">
        <f t="shared" si="1992"/>
        <v>0</v>
      </c>
      <c r="AM1603">
        <f t="shared" si="1993"/>
        <v>-992</v>
      </c>
      <c r="AN1603">
        <f t="shared" si="1994"/>
        <v>0</v>
      </c>
      <c r="AO1603">
        <f t="shared" si="1952"/>
        <v>-991</v>
      </c>
      <c r="AP1603">
        <f t="shared" si="1995"/>
        <v>0</v>
      </c>
      <c r="AQ1603">
        <f t="shared" si="1953"/>
        <v>-990</v>
      </c>
      <c r="AR1603">
        <f t="shared" si="1996"/>
        <v>0</v>
      </c>
      <c r="AS1603">
        <f t="shared" si="1954"/>
        <v>-989</v>
      </c>
      <c r="AT1603">
        <f t="shared" si="1997"/>
        <v>0</v>
      </c>
      <c r="AU1603">
        <f t="shared" si="1955"/>
        <v>-988</v>
      </c>
      <c r="AV1603">
        <f t="shared" si="1998"/>
        <v>0</v>
      </c>
      <c r="AW1603">
        <f t="shared" si="1956"/>
        <v>-987</v>
      </c>
      <c r="AX1603">
        <f t="shared" si="1999"/>
        <v>0</v>
      </c>
      <c r="AY1603">
        <f t="shared" si="1957"/>
        <v>-986</v>
      </c>
      <c r="AZ1603">
        <f t="shared" si="2000"/>
        <v>0</v>
      </c>
      <c r="BA1603">
        <f t="shared" si="1958"/>
        <v>-985</v>
      </c>
      <c r="BB1603">
        <f t="shared" si="2001"/>
        <v>0</v>
      </c>
      <c r="BC1603">
        <f t="shared" si="1959"/>
        <v>-984</v>
      </c>
      <c r="BD1603">
        <f t="shared" si="2002"/>
        <v>0</v>
      </c>
      <c r="BE1603">
        <f t="shared" si="1960"/>
        <v>-983</v>
      </c>
      <c r="BF1603">
        <f t="shared" si="2003"/>
        <v>0</v>
      </c>
      <c r="BG1603">
        <f t="shared" si="1961"/>
        <v>-982</v>
      </c>
      <c r="BH1603">
        <f t="shared" si="2004"/>
        <v>0</v>
      </c>
      <c r="BI1603">
        <f t="shared" si="1962"/>
        <v>-981</v>
      </c>
      <c r="BJ1603">
        <f t="shared" si="2005"/>
        <v>0</v>
      </c>
      <c r="BK1603">
        <f t="shared" si="1963"/>
        <v>-980</v>
      </c>
      <c r="BL1603">
        <f t="shared" si="2006"/>
        <v>0</v>
      </c>
      <c r="BM1603">
        <f t="shared" si="1964"/>
        <v>-979</v>
      </c>
      <c r="BN1603">
        <f t="shared" si="2007"/>
        <v>0</v>
      </c>
      <c r="BO1603">
        <f t="shared" si="1965"/>
        <v>-978</v>
      </c>
      <c r="BP1603">
        <f t="shared" si="2008"/>
        <v>0</v>
      </c>
      <c r="BQ1603">
        <f t="shared" si="1966"/>
        <v>-977</v>
      </c>
      <c r="BR1603">
        <f t="shared" si="2009"/>
        <v>0</v>
      </c>
      <c r="BS1603">
        <f t="shared" si="1967"/>
        <v>-976</v>
      </c>
      <c r="BT1603">
        <f t="shared" si="2010"/>
        <v>0</v>
      </c>
      <c r="BU1603">
        <f t="shared" si="1968"/>
        <v>-975</v>
      </c>
      <c r="BV1603">
        <f t="shared" si="2011"/>
        <v>0</v>
      </c>
      <c r="BW1603">
        <f t="shared" si="1969"/>
        <v>-974</v>
      </c>
      <c r="BX1603">
        <f t="shared" si="2012"/>
        <v>0</v>
      </c>
      <c r="BY1603">
        <f t="shared" si="1970"/>
        <v>-973</v>
      </c>
      <c r="BZ1603">
        <f t="shared" si="2013"/>
        <v>0</v>
      </c>
      <c r="CA1603">
        <f t="shared" si="1971"/>
        <v>-972</v>
      </c>
      <c r="CB1603">
        <f t="shared" si="2014"/>
        <v>0</v>
      </c>
      <c r="CC1603">
        <f t="shared" si="1972"/>
        <v>-971</v>
      </c>
      <c r="CD1603">
        <f t="shared" si="2015"/>
        <v>0</v>
      </c>
      <c r="CE1603">
        <f t="shared" si="1973"/>
        <v>-970</v>
      </c>
      <c r="CF1603">
        <f t="shared" si="2016"/>
        <v>0</v>
      </c>
      <c r="CG1603">
        <f t="shared" si="1974"/>
        <v>-969</v>
      </c>
      <c r="CH1603">
        <f t="shared" si="2017"/>
        <v>0</v>
      </c>
      <c r="CI1603">
        <f t="shared" si="1975"/>
        <v>-968</v>
      </c>
      <c r="CJ1603">
        <f t="shared" si="2018"/>
        <v>0</v>
      </c>
      <c r="CK1603">
        <f t="shared" si="1976"/>
        <v>-967</v>
      </c>
      <c r="CL1603">
        <f t="shared" si="2019"/>
        <v>0</v>
      </c>
      <c r="CM1603">
        <f t="shared" si="1977"/>
        <v>-966</v>
      </c>
      <c r="CN1603">
        <f t="shared" si="2020"/>
        <v>0</v>
      </c>
      <c r="CO1603">
        <f t="shared" si="1978"/>
        <v>-965</v>
      </c>
      <c r="CP1603">
        <f t="shared" si="2021"/>
        <v>0</v>
      </c>
      <c r="CQ1603">
        <f t="shared" si="1979"/>
        <v>-964</v>
      </c>
      <c r="CR1603">
        <f t="shared" si="2022"/>
        <v>0</v>
      </c>
      <c r="CS1603">
        <f t="shared" si="1980"/>
        <v>-963</v>
      </c>
      <c r="CT1603">
        <f t="shared" si="2023"/>
        <v>0</v>
      </c>
      <c r="CU1603">
        <f t="shared" si="1981"/>
        <v>-962</v>
      </c>
      <c r="CV1603">
        <f t="shared" si="2024"/>
        <v>0</v>
      </c>
      <c r="CW1603">
        <f t="shared" si="1982"/>
        <v>-961</v>
      </c>
      <c r="CX1603">
        <f t="shared" si="2025"/>
        <v>0</v>
      </c>
    </row>
    <row r="1604" spans="1:102">
      <c r="A1604" s="193">
        <v>37257</v>
      </c>
      <c r="B1604" t="s">
        <v>950</v>
      </c>
      <c r="C1604" t="s">
        <v>951</v>
      </c>
      <c r="D1604" t="s">
        <v>961</v>
      </c>
      <c r="E1604" t="s">
        <v>2830</v>
      </c>
      <c r="F1604" t="s">
        <v>1385</v>
      </c>
      <c r="G1604" t="s">
        <v>8</v>
      </c>
      <c r="H1604" t="s">
        <v>8</v>
      </c>
      <c r="I1604" t="s">
        <v>8</v>
      </c>
      <c r="J1604">
        <v>66</v>
      </c>
      <c r="K1604" t="s">
        <v>2635</v>
      </c>
      <c r="L1604">
        <v>83</v>
      </c>
      <c r="M1604" t="s">
        <v>1401</v>
      </c>
      <c r="N1604" t="s">
        <v>979</v>
      </c>
      <c r="O1604">
        <v>47150</v>
      </c>
      <c r="P1604" t="s">
        <v>6</v>
      </c>
      <c r="Q1604">
        <v>91</v>
      </c>
      <c r="R1604" s="193">
        <v>37257</v>
      </c>
      <c r="S1604" t="s">
        <v>1381</v>
      </c>
      <c r="T1604">
        <v>250</v>
      </c>
      <c r="U1604" t="s">
        <v>955</v>
      </c>
      <c r="V1604" t="str">
        <f t="shared" si="1983"/>
        <v>2002</v>
      </c>
      <c r="W1604" s="211">
        <f t="shared" si="2026"/>
        <v>-1000</v>
      </c>
      <c r="X1604">
        <f t="shared" si="1984"/>
        <v>0</v>
      </c>
      <c r="Y1604">
        <f t="shared" ref="Y1604:Y1651" si="2027">W1604+1</f>
        <v>-999</v>
      </c>
      <c r="Z1604">
        <f t="shared" si="1985"/>
        <v>0</v>
      </c>
      <c r="AA1604">
        <f t="shared" ref="AA1604:AA1651" si="2028">Y1604+1</f>
        <v>-998</v>
      </c>
      <c r="AB1604">
        <f t="shared" si="1986"/>
        <v>0</v>
      </c>
      <c r="AC1604">
        <f t="shared" si="1948"/>
        <v>-997</v>
      </c>
      <c r="AD1604">
        <f t="shared" si="1987"/>
        <v>0</v>
      </c>
      <c r="AE1604">
        <f t="shared" si="1988"/>
        <v>-996</v>
      </c>
      <c r="AF1604">
        <f t="shared" si="1989"/>
        <v>0</v>
      </c>
      <c r="AG1604">
        <f t="shared" ref="AG1604:AG1651" si="2029">AE1604+1</f>
        <v>-995</v>
      </c>
      <c r="AH1604">
        <f t="shared" si="1990"/>
        <v>0</v>
      </c>
      <c r="AI1604">
        <f t="shared" ref="AI1604:AI1651" si="2030">AG1604+1</f>
        <v>-994</v>
      </c>
      <c r="AJ1604">
        <f t="shared" si="1991"/>
        <v>0</v>
      </c>
      <c r="AK1604">
        <f t="shared" ref="AK1604:AK1651" si="2031">AI1604+1</f>
        <v>-993</v>
      </c>
      <c r="AL1604">
        <f t="shared" si="1992"/>
        <v>0</v>
      </c>
      <c r="AM1604">
        <f t="shared" si="1993"/>
        <v>-992</v>
      </c>
      <c r="AN1604">
        <f t="shared" si="1994"/>
        <v>0</v>
      </c>
      <c r="AO1604">
        <f t="shared" si="1952"/>
        <v>-991</v>
      </c>
      <c r="AP1604">
        <f t="shared" si="1995"/>
        <v>0</v>
      </c>
      <c r="AQ1604">
        <f t="shared" ref="AQ1604:AQ1651" si="2032">AO1604+1</f>
        <v>-990</v>
      </c>
      <c r="AR1604">
        <f t="shared" si="1996"/>
        <v>0</v>
      </c>
      <c r="AS1604">
        <f t="shared" ref="AS1604:AS1651" si="2033">AQ1604+1</f>
        <v>-989</v>
      </c>
      <c r="AT1604">
        <f t="shared" si="1997"/>
        <v>0</v>
      </c>
      <c r="AU1604">
        <f t="shared" ref="AU1604:AU1651" si="2034">AS1604+1</f>
        <v>-988</v>
      </c>
      <c r="AV1604">
        <f t="shared" si="1998"/>
        <v>0</v>
      </c>
      <c r="AW1604">
        <f t="shared" ref="AW1604:AW1651" si="2035">AU1604+1</f>
        <v>-987</v>
      </c>
      <c r="AX1604">
        <f t="shared" si="1999"/>
        <v>0</v>
      </c>
      <c r="AY1604">
        <f t="shared" ref="AY1604:AY1651" si="2036">AW1604+1</f>
        <v>-986</v>
      </c>
      <c r="AZ1604">
        <f t="shared" si="2000"/>
        <v>0</v>
      </c>
      <c r="BA1604">
        <f t="shared" ref="BA1604:BA1651" si="2037">AY1604+1</f>
        <v>-985</v>
      </c>
      <c r="BB1604">
        <f t="shared" si="2001"/>
        <v>0</v>
      </c>
      <c r="BC1604">
        <f t="shared" ref="BC1604:BC1651" si="2038">BA1604+1</f>
        <v>-984</v>
      </c>
      <c r="BD1604">
        <f t="shared" si="2002"/>
        <v>0</v>
      </c>
      <c r="BE1604">
        <f t="shared" ref="BE1604:BE1651" si="2039">BC1604+1</f>
        <v>-983</v>
      </c>
      <c r="BF1604">
        <f t="shared" si="2003"/>
        <v>0</v>
      </c>
      <c r="BG1604">
        <f t="shared" ref="BG1604:BG1651" si="2040">BE1604+1</f>
        <v>-982</v>
      </c>
      <c r="BH1604">
        <f t="shared" si="2004"/>
        <v>0</v>
      </c>
      <c r="BI1604">
        <f t="shared" ref="BI1604:BI1651" si="2041">BG1604+1</f>
        <v>-981</v>
      </c>
      <c r="BJ1604">
        <f t="shared" si="2005"/>
        <v>0</v>
      </c>
      <c r="BK1604">
        <f t="shared" ref="BK1604:BK1651" si="2042">BI1604+1</f>
        <v>-980</v>
      </c>
      <c r="BL1604">
        <f t="shared" si="2006"/>
        <v>0</v>
      </c>
      <c r="BM1604">
        <f t="shared" ref="BM1604:BM1651" si="2043">BK1604+1</f>
        <v>-979</v>
      </c>
      <c r="BN1604">
        <f t="shared" si="2007"/>
        <v>0</v>
      </c>
      <c r="BO1604">
        <f t="shared" ref="BO1604:BO1651" si="2044">BM1604+1</f>
        <v>-978</v>
      </c>
      <c r="BP1604">
        <f t="shared" si="2008"/>
        <v>0</v>
      </c>
      <c r="BQ1604">
        <f t="shared" ref="BQ1604:BQ1651" si="2045">BO1604+1</f>
        <v>-977</v>
      </c>
      <c r="BR1604">
        <f t="shared" si="2009"/>
        <v>0</v>
      </c>
      <c r="BS1604">
        <f t="shared" ref="BS1604:BS1651" si="2046">BQ1604+1</f>
        <v>-976</v>
      </c>
      <c r="BT1604">
        <f t="shared" si="2010"/>
        <v>0</v>
      </c>
      <c r="BU1604">
        <f t="shared" ref="BU1604:BU1651" si="2047">BS1604+1</f>
        <v>-975</v>
      </c>
      <c r="BV1604">
        <f t="shared" si="2011"/>
        <v>0</v>
      </c>
      <c r="BW1604">
        <f t="shared" ref="BW1604:BW1651" si="2048">BU1604+1</f>
        <v>-974</v>
      </c>
      <c r="BX1604">
        <f t="shared" si="2012"/>
        <v>0</v>
      </c>
      <c r="BY1604">
        <f t="shared" ref="BY1604:BY1651" si="2049">BW1604+1</f>
        <v>-973</v>
      </c>
      <c r="BZ1604">
        <f t="shared" si="2013"/>
        <v>0</v>
      </c>
      <c r="CA1604">
        <f t="shared" ref="CA1604:CA1651" si="2050">BY1604+1</f>
        <v>-972</v>
      </c>
      <c r="CB1604">
        <f t="shared" si="2014"/>
        <v>0</v>
      </c>
      <c r="CC1604">
        <f t="shared" ref="CC1604:CC1651" si="2051">CA1604+1</f>
        <v>-971</v>
      </c>
      <c r="CD1604">
        <f t="shared" si="2015"/>
        <v>0</v>
      </c>
      <c r="CE1604">
        <f t="shared" ref="CE1604:CE1651" si="2052">CC1604+1</f>
        <v>-970</v>
      </c>
      <c r="CF1604">
        <f t="shared" si="2016"/>
        <v>0</v>
      </c>
      <c r="CG1604">
        <f t="shared" ref="CG1604:CG1651" si="2053">CE1604+1</f>
        <v>-969</v>
      </c>
      <c r="CH1604">
        <f t="shared" si="2017"/>
        <v>0</v>
      </c>
      <c r="CI1604">
        <f t="shared" ref="CI1604:CI1651" si="2054">CG1604+1</f>
        <v>-968</v>
      </c>
      <c r="CJ1604">
        <f t="shared" si="2018"/>
        <v>0</v>
      </c>
      <c r="CK1604">
        <f t="shared" ref="CK1604:CK1651" si="2055">CI1604+1</f>
        <v>-967</v>
      </c>
      <c r="CL1604">
        <f t="shared" si="2019"/>
        <v>0</v>
      </c>
      <c r="CM1604">
        <f t="shared" ref="CM1604:CM1651" si="2056">CK1604+1</f>
        <v>-966</v>
      </c>
      <c r="CN1604">
        <f t="shared" si="2020"/>
        <v>0</v>
      </c>
      <c r="CO1604">
        <f t="shared" ref="CO1604:CO1651" si="2057">CM1604+1</f>
        <v>-965</v>
      </c>
      <c r="CP1604">
        <f t="shared" si="2021"/>
        <v>0</v>
      </c>
      <c r="CQ1604">
        <f t="shared" ref="CQ1604:CQ1651" si="2058">CO1604+1</f>
        <v>-964</v>
      </c>
      <c r="CR1604">
        <f t="shared" si="2022"/>
        <v>0</v>
      </c>
      <c r="CS1604">
        <f t="shared" ref="CS1604:CS1651" si="2059">CQ1604+1</f>
        <v>-963</v>
      </c>
      <c r="CT1604">
        <f t="shared" si="2023"/>
        <v>0</v>
      </c>
      <c r="CU1604">
        <f t="shared" ref="CU1604:CU1651" si="2060">CS1604+1</f>
        <v>-962</v>
      </c>
      <c r="CV1604">
        <f t="shared" si="2024"/>
        <v>0</v>
      </c>
      <c r="CW1604">
        <f t="shared" ref="CW1604:CW1651" si="2061">CU1604+1</f>
        <v>-961</v>
      </c>
      <c r="CX1604">
        <f t="shared" si="2025"/>
        <v>0</v>
      </c>
    </row>
    <row r="1605" spans="1:102">
      <c r="A1605" s="193">
        <v>28814</v>
      </c>
      <c r="B1605" t="s">
        <v>950</v>
      </c>
      <c r="C1605" t="s">
        <v>951</v>
      </c>
      <c r="D1605" t="s">
        <v>961</v>
      </c>
      <c r="E1605" t="s">
        <v>2831</v>
      </c>
      <c r="F1605" t="s">
        <v>2832</v>
      </c>
      <c r="G1605" t="s">
        <v>8</v>
      </c>
      <c r="H1605" t="s">
        <v>8</v>
      </c>
      <c r="I1605" t="s">
        <v>8</v>
      </c>
      <c r="J1605">
        <v>0</v>
      </c>
      <c r="K1605" t="s">
        <v>1847</v>
      </c>
      <c r="L1605">
        <v>21</v>
      </c>
      <c r="M1605" t="s">
        <v>1</v>
      </c>
      <c r="N1605" t="s">
        <v>954</v>
      </c>
      <c r="O1605">
        <v>47150</v>
      </c>
      <c r="P1605" t="s">
        <v>6</v>
      </c>
      <c r="Q1605">
        <v>91</v>
      </c>
      <c r="R1605" s="193">
        <v>28814</v>
      </c>
      <c r="S1605" s="193">
        <v>73050</v>
      </c>
      <c r="T1605">
        <v>175</v>
      </c>
      <c r="U1605" t="s">
        <v>958</v>
      </c>
      <c r="V1605" t="str">
        <f t="shared" si="1983"/>
        <v>1978</v>
      </c>
      <c r="W1605" s="211">
        <f t="shared" si="2026"/>
        <v>-1000</v>
      </c>
      <c r="X1605">
        <f t="shared" si="1984"/>
        <v>0</v>
      </c>
      <c r="Y1605">
        <f t="shared" si="2027"/>
        <v>-999</v>
      </c>
      <c r="Z1605">
        <f t="shared" si="1985"/>
        <v>0</v>
      </c>
      <c r="AA1605">
        <f t="shared" si="2028"/>
        <v>-998</v>
      </c>
      <c r="AB1605">
        <f t="shared" si="1986"/>
        <v>0</v>
      </c>
      <c r="AC1605">
        <f t="shared" si="1948"/>
        <v>-997</v>
      </c>
      <c r="AD1605">
        <f t="shared" si="1987"/>
        <v>0</v>
      </c>
      <c r="AE1605">
        <f t="shared" si="1988"/>
        <v>-996</v>
      </c>
      <c r="AF1605">
        <f t="shared" si="1989"/>
        <v>0</v>
      </c>
      <c r="AG1605">
        <f t="shared" si="2029"/>
        <v>-995</v>
      </c>
      <c r="AH1605">
        <f t="shared" si="1990"/>
        <v>0</v>
      </c>
      <c r="AI1605">
        <f t="shared" si="2030"/>
        <v>-994</v>
      </c>
      <c r="AJ1605">
        <f t="shared" si="1991"/>
        <v>0</v>
      </c>
      <c r="AK1605">
        <f t="shared" si="2031"/>
        <v>-993</v>
      </c>
      <c r="AL1605">
        <f t="shared" si="1992"/>
        <v>0</v>
      </c>
      <c r="AM1605">
        <f t="shared" si="1993"/>
        <v>-992</v>
      </c>
      <c r="AN1605">
        <f t="shared" si="1994"/>
        <v>0</v>
      </c>
      <c r="AO1605">
        <f t="shared" si="1952"/>
        <v>-991</v>
      </c>
      <c r="AP1605">
        <f t="shared" si="1995"/>
        <v>0</v>
      </c>
      <c r="AQ1605">
        <f t="shared" si="2032"/>
        <v>-990</v>
      </c>
      <c r="AR1605">
        <f t="shared" si="1996"/>
        <v>0</v>
      </c>
      <c r="AS1605">
        <f t="shared" si="2033"/>
        <v>-989</v>
      </c>
      <c r="AT1605">
        <f t="shared" si="1997"/>
        <v>0</v>
      </c>
      <c r="AU1605">
        <f t="shared" si="2034"/>
        <v>-988</v>
      </c>
      <c r="AV1605">
        <f t="shared" si="1998"/>
        <v>0</v>
      </c>
      <c r="AW1605">
        <f t="shared" si="2035"/>
        <v>-987</v>
      </c>
      <c r="AX1605">
        <f t="shared" si="1999"/>
        <v>0</v>
      </c>
      <c r="AY1605">
        <f t="shared" si="2036"/>
        <v>-986</v>
      </c>
      <c r="AZ1605">
        <f t="shared" si="2000"/>
        <v>0</v>
      </c>
      <c r="BA1605">
        <f t="shared" si="2037"/>
        <v>-985</v>
      </c>
      <c r="BB1605">
        <f t="shared" si="2001"/>
        <v>0</v>
      </c>
      <c r="BC1605">
        <f t="shared" si="2038"/>
        <v>-984</v>
      </c>
      <c r="BD1605">
        <f t="shared" si="2002"/>
        <v>0</v>
      </c>
      <c r="BE1605">
        <f t="shared" si="2039"/>
        <v>-983</v>
      </c>
      <c r="BF1605">
        <f t="shared" si="2003"/>
        <v>0</v>
      </c>
      <c r="BG1605">
        <f t="shared" si="2040"/>
        <v>-982</v>
      </c>
      <c r="BH1605">
        <f t="shared" si="2004"/>
        <v>0</v>
      </c>
      <c r="BI1605">
        <f t="shared" si="2041"/>
        <v>-981</v>
      </c>
      <c r="BJ1605">
        <f t="shared" si="2005"/>
        <v>0</v>
      </c>
      <c r="BK1605">
        <f t="shared" si="2042"/>
        <v>-980</v>
      </c>
      <c r="BL1605">
        <f t="shared" si="2006"/>
        <v>0</v>
      </c>
      <c r="BM1605">
        <f t="shared" si="2043"/>
        <v>-979</v>
      </c>
      <c r="BN1605">
        <f t="shared" si="2007"/>
        <v>0</v>
      </c>
      <c r="BO1605">
        <f t="shared" si="2044"/>
        <v>-978</v>
      </c>
      <c r="BP1605">
        <f t="shared" si="2008"/>
        <v>0</v>
      </c>
      <c r="BQ1605">
        <f t="shared" si="2045"/>
        <v>-977</v>
      </c>
      <c r="BR1605">
        <f t="shared" si="2009"/>
        <v>0</v>
      </c>
      <c r="BS1605">
        <f t="shared" si="2046"/>
        <v>-976</v>
      </c>
      <c r="BT1605">
        <f t="shared" si="2010"/>
        <v>0</v>
      </c>
      <c r="BU1605">
        <f t="shared" si="2047"/>
        <v>-975</v>
      </c>
      <c r="BV1605">
        <f t="shared" si="2011"/>
        <v>0</v>
      </c>
      <c r="BW1605">
        <f t="shared" si="2048"/>
        <v>-974</v>
      </c>
      <c r="BX1605">
        <f t="shared" si="2012"/>
        <v>0</v>
      </c>
      <c r="BY1605">
        <f t="shared" si="2049"/>
        <v>-973</v>
      </c>
      <c r="BZ1605">
        <f t="shared" si="2013"/>
        <v>0</v>
      </c>
      <c r="CA1605">
        <f t="shared" si="2050"/>
        <v>-972</v>
      </c>
      <c r="CB1605">
        <f t="shared" si="2014"/>
        <v>0</v>
      </c>
      <c r="CC1605">
        <f t="shared" si="2051"/>
        <v>-971</v>
      </c>
      <c r="CD1605">
        <f t="shared" si="2015"/>
        <v>0</v>
      </c>
      <c r="CE1605">
        <f t="shared" si="2052"/>
        <v>-970</v>
      </c>
      <c r="CF1605">
        <f t="shared" si="2016"/>
        <v>0</v>
      </c>
      <c r="CG1605">
        <f t="shared" si="2053"/>
        <v>-969</v>
      </c>
      <c r="CH1605">
        <f t="shared" si="2017"/>
        <v>0</v>
      </c>
      <c r="CI1605">
        <f t="shared" si="2054"/>
        <v>-968</v>
      </c>
      <c r="CJ1605">
        <f t="shared" si="2018"/>
        <v>0</v>
      </c>
      <c r="CK1605">
        <f t="shared" si="2055"/>
        <v>-967</v>
      </c>
      <c r="CL1605">
        <f t="shared" si="2019"/>
        <v>0</v>
      </c>
      <c r="CM1605">
        <f t="shared" si="2056"/>
        <v>-966</v>
      </c>
      <c r="CN1605">
        <f t="shared" si="2020"/>
        <v>0</v>
      </c>
      <c r="CO1605">
        <f t="shared" si="2057"/>
        <v>-965</v>
      </c>
      <c r="CP1605">
        <f t="shared" si="2021"/>
        <v>0</v>
      </c>
      <c r="CQ1605">
        <f t="shared" si="2058"/>
        <v>-964</v>
      </c>
      <c r="CR1605">
        <f t="shared" si="2022"/>
        <v>0</v>
      </c>
      <c r="CS1605">
        <f t="shared" si="2059"/>
        <v>-963</v>
      </c>
      <c r="CT1605">
        <f t="shared" si="2023"/>
        <v>0</v>
      </c>
      <c r="CU1605">
        <f t="shared" si="2060"/>
        <v>-962</v>
      </c>
      <c r="CV1605">
        <f t="shared" si="2024"/>
        <v>0</v>
      </c>
      <c r="CW1605">
        <f t="shared" si="2061"/>
        <v>-961</v>
      </c>
      <c r="CX1605">
        <f t="shared" si="2025"/>
        <v>0</v>
      </c>
    </row>
    <row r="1606" spans="1:102">
      <c r="A1606" s="193">
        <v>38281</v>
      </c>
      <c r="B1606" t="s">
        <v>950</v>
      </c>
      <c r="C1606" t="s">
        <v>951</v>
      </c>
      <c r="D1606" t="s">
        <v>1679</v>
      </c>
      <c r="E1606" t="s">
        <v>2833</v>
      </c>
      <c r="F1606" t="s">
        <v>1385</v>
      </c>
      <c r="G1606" t="s">
        <v>8</v>
      </c>
      <c r="H1606" t="s">
        <v>8</v>
      </c>
      <c r="I1606" t="s">
        <v>8</v>
      </c>
      <c r="J1606">
        <v>66</v>
      </c>
      <c r="K1606" t="s">
        <v>2635</v>
      </c>
      <c r="L1606">
        <v>83</v>
      </c>
      <c r="M1606" t="s">
        <v>1401</v>
      </c>
      <c r="N1606" t="s">
        <v>979</v>
      </c>
      <c r="O1606">
        <v>47150</v>
      </c>
      <c r="P1606" t="s">
        <v>6</v>
      </c>
      <c r="Q1606">
        <v>91</v>
      </c>
      <c r="R1606" s="193">
        <v>37510</v>
      </c>
      <c r="S1606" t="s">
        <v>1381</v>
      </c>
      <c r="T1606">
        <v>250</v>
      </c>
      <c r="U1606" t="s">
        <v>955</v>
      </c>
      <c r="V1606" t="str">
        <f t="shared" ref="V1606:V1651" si="2062">TEXT(A1606,"yyyy")</f>
        <v>2004</v>
      </c>
      <c r="W1606" s="211">
        <f t="shared" si="2026"/>
        <v>-1000</v>
      </c>
      <c r="X1606">
        <f t="shared" ref="X1606:X1651" si="2063">IF(W1606&gt;=AN$1,1,0)</f>
        <v>0</v>
      </c>
      <c r="Y1606">
        <f t="shared" si="2027"/>
        <v>-999</v>
      </c>
      <c r="Z1606">
        <f t="shared" ref="Z1606:Z1651" si="2064">IF(Y1606&gt;=AN$1,1,0)</f>
        <v>0</v>
      </c>
      <c r="AA1606">
        <f t="shared" si="2028"/>
        <v>-998</v>
      </c>
      <c r="AB1606">
        <f t="shared" ref="AB1606:AB1651" si="2065">IF(AA1606&gt;=AN$1,1,0)</f>
        <v>0</v>
      </c>
      <c r="AC1606">
        <f t="shared" ref="AC1606:AC1651" si="2066">AA1606+1</f>
        <v>-997</v>
      </c>
      <c r="AD1606">
        <f t="shared" ref="AD1606:AD1651" si="2067">IF(AC1606&gt;=AN$1,1,0)</f>
        <v>0</v>
      </c>
      <c r="AE1606">
        <f t="shared" ref="AE1606:AE1651" si="2068">AC1606+1</f>
        <v>-996</v>
      </c>
      <c r="AF1606">
        <f t="shared" ref="AF1606:AF1651" si="2069">IF(AE1606&gt;=AN$1,1,0)</f>
        <v>0</v>
      </c>
      <c r="AG1606">
        <f t="shared" si="2029"/>
        <v>-995</v>
      </c>
      <c r="AH1606">
        <f t="shared" ref="AH1606:AH1651" si="2070">IF(AG1606&gt;=AN$1,1,0)</f>
        <v>0</v>
      </c>
      <c r="AI1606">
        <f t="shared" si="2030"/>
        <v>-994</v>
      </c>
      <c r="AJ1606">
        <f t="shared" ref="AJ1606:AJ1651" si="2071">IF(AI1606&gt;=AN$1,1,0)</f>
        <v>0</v>
      </c>
      <c r="AK1606">
        <f t="shared" si="2031"/>
        <v>-993</v>
      </c>
      <c r="AL1606">
        <f t="shared" ref="AL1606:AL1651" si="2072">IF(AK1606&gt;=AN$1,1,0)</f>
        <v>0</v>
      </c>
      <c r="AM1606">
        <f t="shared" ref="AM1606:AM1651" si="2073">AK1606+1</f>
        <v>-992</v>
      </c>
      <c r="AN1606">
        <f t="shared" ref="AN1606:AN1651" si="2074">IF(AM1606&gt;=AN$1,1,0)</f>
        <v>0</v>
      </c>
      <c r="AO1606">
        <f t="shared" ref="AO1606:AO1651" si="2075">AM1606+1</f>
        <v>-991</v>
      </c>
      <c r="AP1606">
        <f t="shared" ref="AP1606:AP1651" si="2076">IF(AO1606&gt;=AN$1,1,0)</f>
        <v>0</v>
      </c>
      <c r="AQ1606">
        <f t="shared" si="2032"/>
        <v>-990</v>
      </c>
      <c r="AR1606">
        <f t="shared" ref="AR1606:AR1651" si="2077">IF(AQ1606&gt;=AN$1,1,0)</f>
        <v>0</v>
      </c>
      <c r="AS1606">
        <f t="shared" si="2033"/>
        <v>-989</v>
      </c>
      <c r="AT1606">
        <f t="shared" ref="AT1606:AT1651" si="2078">IF(AS1606&gt;=AN$1,1,0)</f>
        <v>0</v>
      </c>
      <c r="AU1606">
        <f t="shared" si="2034"/>
        <v>-988</v>
      </c>
      <c r="AV1606">
        <f t="shared" ref="AV1606:AV1651" si="2079">IF(AU1606&gt;=AN$1,1,0)</f>
        <v>0</v>
      </c>
      <c r="AW1606">
        <f t="shared" si="2035"/>
        <v>-987</v>
      </c>
      <c r="AX1606">
        <f t="shared" ref="AX1606:AX1651" si="2080">IF(AW1606&gt;=AN$1,1,0)</f>
        <v>0</v>
      </c>
      <c r="AY1606">
        <f t="shared" si="2036"/>
        <v>-986</v>
      </c>
      <c r="AZ1606">
        <f t="shared" ref="AZ1606:AZ1651" si="2081">IF(AY1606&gt;=AN$1,1,0)</f>
        <v>0</v>
      </c>
      <c r="BA1606">
        <f t="shared" si="2037"/>
        <v>-985</v>
      </c>
      <c r="BB1606">
        <f t="shared" ref="BB1606:BB1651" si="2082">IF(BA1606&gt;=AN$1,1,0)</f>
        <v>0</v>
      </c>
      <c r="BC1606">
        <f t="shared" si="2038"/>
        <v>-984</v>
      </c>
      <c r="BD1606">
        <f t="shared" ref="BD1606:BD1651" si="2083">IF(BC1606&gt;=AN$1,1,0)</f>
        <v>0</v>
      </c>
      <c r="BE1606">
        <f t="shared" si="2039"/>
        <v>-983</v>
      </c>
      <c r="BF1606">
        <f t="shared" ref="BF1606:BF1651" si="2084">IF(BE1606&gt;=AN$1,1,0)</f>
        <v>0</v>
      </c>
      <c r="BG1606">
        <f t="shared" si="2040"/>
        <v>-982</v>
      </c>
      <c r="BH1606">
        <f t="shared" ref="BH1606:BH1651" si="2085">IF(BG1606&gt;=AN$1,1,0)</f>
        <v>0</v>
      </c>
      <c r="BI1606">
        <f t="shared" si="2041"/>
        <v>-981</v>
      </c>
      <c r="BJ1606">
        <f t="shared" ref="BJ1606:BJ1651" si="2086">IF(BI1606&gt;=AN$1,1,0)</f>
        <v>0</v>
      </c>
      <c r="BK1606">
        <f t="shared" si="2042"/>
        <v>-980</v>
      </c>
      <c r="BL1606">
        <f t="shared" ref="BL1606:BL1651" si="2087">IF(BK1606&gt;=AN$1,1,0)</f>
        <v>0</v>
      </c>
      <c r="BM1606">
        <f t="shared" si="2043"/>
        <v>-979</v>
      </c>
      <c r="BN1606">
        <f t="shared" ref="BN1606:BN1651" si="2088">IF(BM1606&gt;=AN$1,1,0)</f>
        <v>0</v>
      </c>
      <c r="BO1606">
        <f t="shared" si="2044"/>
        <v>-978</v>
      </c>
      <c r="BP1606">
        <f t="shared" ref="BP1606:BP1651" si="2089">IF(BO1606&gt;=AN$1,1,0)</f>
        <v>0</v>
      </c>
      <c r="BQ1606">
        <f t="shared" si="2045"/>
        <v>-977</v>
      </c>
      <c r="BR1606">
        <f t="shared" ref="BR1606:BR1651" si="2090">IF(BQ1606&gt;=AN$1,1,0)</f>
        <v>0</v>
      </c>
      <c r="BS1606">
        <f t="shared" si="2046"/>
        <v>-976</v>
      </c>
      <c r="BT1606">
        <f t="shared" ref="BT1606:BT1651" si="2091">IF(BS1606&gt;=AN$1,1,0)</f>
        <v>0</v>
      </c>
      <c r="BU1606">
        <f t="shared" si="2047"/>
        <v>-975</v>
      </c>
      <c r="BV1606">
        <f t="shared" ref="BV1606:BV1651" si="2092">IF(BU1606&gt;=AN$1,1,0)</f>
        <v>0</v>
      </c>
      <c r="BW1606">
        <f t="shared" si="2048"/>
        <v>-974</v>
      </c>
      <c r="BX1606">
        <f t="shared" ref="BX1606:BX1651" si="2093">IF(BW1606&gt;=AN$1,1,0)</f>
        <v>0</v>
      </c>
      <c r="BY1606">
        <f t="shared" si="2049"/>
        <v>-973</v>
      </c>
      <c r="BZ1606">
        <f t="shared" ref="BZ1606:BZ1651" si="2094">IF(BY1606&gt;=AN$1,1,0)</f>
        <v>0</v>
      </c>
      <c r="CA1606">
        <f t="shared" si="2050"/>
        <v>-972</v>
      </c>
      <c r="CB1606">
        <f t="shared" ref="CB1606:CB1651" si="2095">IF(CA1606&gt;=AN$1,1,0)</f>
        <v>0</v>
      </c>
      <c r="CC1606">
        <f t="shared" si="2051"/>
        <v>-971</v>
      </c>
      <c r="CD1606">
        <f t="shared" ref="CD1606:CD1651" si="2096">IF(CC1606&gt;=AN$1,1,0)</f>
        <v>0</v>
      </c>
      <c r="CE1606">
        <f t="shared" si="2052"/>
        <v>-970</v>
      </c>
      <c r="CF1606">
        <f t="shared" ref="CF1606:CF1651" si="2097">IF(CE1606&gt;=AN$1,1,0)</f>
        <v>0</v>
      </c>
      <c r="CG1606">
        <f t="shared" si="2053"/>
        <v>-969</v>
      </c>
      <c r="CH1606">
        <f t="shared" ref="CH1606:CH1651" si="2098">IF(CG1606&gt;=AN$1,1,0)</f>
        <v>0</v>
      </c>
      <c r="CI1606">
        <f t="shared" si="2054"/>
        <v>-968</v>
      </c>
      <c r="CJ1606">
        <f t="shared" ref="CJ1606:CJ1651" si="2099">IF(CI1606&gt;=AN$1,1,0)</f>
        <v>0</v>
      </c>
      <c r="CK1606">
        <f t="shared" si="2055"/>
        <v>-967</v>
      </c>
      <c r="CL1606">
        <f t="shared" ref="CL1606:CL1651" si="2100">IF(CK1606&gt;=AN$1,1,0)</f>
        <v>0</v>
      </c>
      <c r="CM1606">
        <f t="shared" si="2056"/>
        <v>-966</v>
      </c>
      <c r="CN1606">
        <f t="shared" ref="CN1606:CN1651" si="2101">IF(CM1606&gt;=AN$1,1,0)</f>
        <v>0</v>
      </c>
      <c r="CO1606">
        <f t="shared" si="2057"/>
        <v>-965</v>
      </c>
      <c r="CP1606">
        <f t="shared" ref="CP1606:CP1651" si="2102">IF(CO1606&gt;=AN$1,1,0)</f>
        <v>0</v>
      </c>
      <c r="CQ1606">
        <f t="shared" si="2058"/>
        <v>-964</v>
      </c>
      <c r="CR1606">
        <f t="shared" ref="CR1606:CR1651" si="2103">IF(CQ1606&gt;=AN$1,1,0)</f>
        <v>0</v>
      </c>
      <c r="CS1606">
        <f t="shared" si="2059"/>
        <v>-963</v>
      </c>
      <c r="CT1606">
        <f t="shared" ref="CT1606:CT1651" si="2104">IF(CS1606&gt;=AN$1,1,0)</f>
        <v>0</v>
      </c>
      <c r="CU1606">
        <f t="shared" si="2060"/>
        <v>-962</v>
      </c>
      <c r="CV1606">
        <f t="shared" ref="CV1606:CV1651" si="2105">IF(CU1606&gt;=AN$1,1,0)</f>
        <v>0</v>
      </c>
      <c r="CW1606">
        <f t="shared" si="2061"/>
        <v>-961</v>
      </c>
      <c r="CX1606">
        <f t="shared" ref="CX1606:CX1651" si="2106">IF(CW1606&gt;=AN$1,1,0)</f>
        <v>0</v>
      </c>
    </row>
    <row r="1607" spans="1:102">
      <c r="A1607" s="193">
        <v>37510</v>
      </c>
      <c r="B1607" t="s">
        <v>950</v>
      </c>
      <c r="C1607" t="s">
        <v>951</v>
      </c>
      <c r="D1607" t="s">
        <v>1679</v>
      </c>
      <c r="E1607" t="s">
        <v>2834</v>
      </c>
      <c r="F1607" t="s">
        <v>2835</v>
      </c>
      <c r="G1607" t="s">
        <v>8</v>
      </c>
      <c r="H1607" t="s">
        <v>8</v>
      </c>
      <c r="I1607" t="s">
        <v>8</v>
      </c>
      <c r="J1607">
        <v>66</v>
      </c>
      <c r="K1607" t="s">
        <v>2635</v>
      </c>
      <c r="L1607">
        <v>83</v>
      </c>
      <c r="M1607" t="s">
        <v>1401</v>
      </c>
      <c r="N1607" t="s">
        <v>979</v>
      </c>
      <c r="O1607">
        <v>47150</v>
      </c>
      <c r="P1607" t="s">
        <v>6</v>
      </c>
      <c r="Q1607">
        <v>91</v>
      </c>
      <c r="R1607" s="193">
        <v>41295</v>
      </c>
      <c r="S1607" s="193">
        <v>41243</v>
      </c>
      <c r="T1607">
        <v>250</v>
      </c>
      <c r="U1607" t="s">
        <v>955</v>
      </c>
      <c r="V1607" t="str">
        <f t="shared" si="2062"/>
        <v>2002</v>
      </c>
      <c r="W1607" s="211">
        <f t="shared" si="2026"/>
        <v>-1000</v>
      </c>
      <c r="X1607">
        <f t="shared" si="2063"/>
        <v>0</v>
      </c>
      <c r="Y1607">
        <f t="shared" si="2027"/>
        <v>-999</v>
      </c>
      <c r="Z1607">
        <f t="shared" si="2064"/>
        <v>0</v>
      </c>
      <c r="AA1607">
        <f t="shared" si="2028"/>
        <v>-998</v>
      </c>
      <c r="AB1607">
        <f t="shared" si="2065"/>
        <v>0</v>
      </c>
      <c r="AC1607">
        <f t="shared" si="2066"/>
        <v>-997</v>
      </c>
      <c r="AD1607">
        <f t="shared" si="2067"/>
        <v>0</v>
      </c>
      <c r="AE1607">
        <f t="shared" si="2068"/>
        <v>-996</v>
      </c>
      <c r="AF1607">
        <f t="shared" si="2069"/>
        <v>0</v>
      </c>
      <c r="AG1607">
        <f t="shared" si="2029"/>
        <v>-995</v>
      </c>
      <c r="AH1607">
        <f t="shared" si="2070"/>
        <v>0</v>
      </c>
      <c r="AI1607">
        <f t="shared" si="2030"/>
        <v>-994</v>
      </c>
      <c r="AJ1607">
        <f t="shared" si="2071"/>
        <v>0</v>
      </c>
      <c r="AK1607">
        <f t="shared" si="2031"/>
        <v>-993</v>
      </c>
      <c r="AL1607">
        <f t="shared" si="2072"/>
        <v>0</v>
      </c>
      <c r="AM1607">
        <f t="shared" si="2073"/>
        <v>-992</v>
      </c>
      <c r="AN1607">
        <f t="shared" si="2074"/>
        <v>0</v>
      </c>
      <c r="AO1607">
        <f t="shared" si="2075"/>
        <v>-991</v>
      </c>
      <c r="AP1607">
        <f t="shared" si="2076"/>
        <v>0</v>
      </c>
      <c r="AQ1607">
        <f t="shared" si="2032"/>
        <v>-990</v>
      </c>
      <c r="AR1607">
        <f t="shared" si="2077"/>
        <v>0</v>
      </c>
      <c r="AS1607">
        <f t="shared" si="2033"/>
        <v>-989</v>
      </c>
      <c r="AT1607">
        <f t="shared" si="2078"/>
        <v>0</v>
      </c>
      <c r="AU1607">
        <f t="shared" si="2034"/>
        <v>-988</v>
      </c>
      <c r="AV1607">
        <f t="shared" si="2079"/>
        <v>0</v>
      </c>
      <c r="AW1607">
        <f t="shared" si="2035"/>
        <v>-987</v>
      </c>
      <c r="AX1607">
        <f t="shared" si="2080"/>
        <v>0</v>
      </c>
      <c r="AY1607">
        <f t="shared" si="2036"/>
        <v>-986</v>
      </c>
      <c r="AZ1607">
        <f t="shared" si="2081"/>
        <v>0</v>
      </c>
      <c r="BA1607">
        <f t="shared" si="2037"/>
        <v>-985</v>
      </c>
      <c r="BB1607">
        <f t="shared" si="2082"/>
        <v>0</v>
      </c>
      <c r="BC1607">
        <f t="shared" si="2038"/>
        <v>-984</v>
      </c>
      <c r="BD1607">
        <f t="shared" si="2083"/>
        <v>0</v>
      </c>
      <c r="BE1607">
        <f t="shared" si="2039"/>
        <v>-983</v>
      </c>
      <c r="BF1607">
        <f t="shared" si="2084"/>
        <v>0</v>
      </c>
      <c r="BG1607">
        <f t="shared" si="2040"/>
        <v>-982</v>
      </c>
      <c r="BH1607">
        <f t="shared" si="2085"/>
        <v>0</v>
      </c>
      <c r="BI1607">
        <f t="shared" si="2041"/>
        <v>-981</v>
      </c>
      <c r="BJ1607">
        <f t="shared" si="2086"/>
        <v>0</v>
      </c>
      <c r="BK1607">
        <f t="shared" si="2042"/>
        <v>-980</v>
      </c>
      <c r="BL1607">
        <f t="shared" si="2087"/>
        <v>0</v>
      </c>
      <c r="BM1607">
        <f t="shared" si="2043"/>
        <v>-979</v>
      </c>
      <c r="BN1607">
        <f t="shared" si="2088"/>
        <v>0</v>
      </c>
      <c r="BO1607">
        <f t="shared" si="2044"/>
        <v>-978</v>
      </c>
      <c r="BP1607">
        <f t="shared" si="2089"/>
        <v>0</v>
      </c>
      <c r="BQ1607">
        <f t="shared" si="2045"/>
        <v>-977</v>
      </c>
      <c r="BR1607">
        <f t="shared" si="2090"/>
        <v>0</v>
      </c>
      <c r="BS1607">
        <f t="shared" si="2046"/>
        <v>-976</v>
      </c>
      <c r="BT1607">
        <f t="shared" si="2091"/>
        <v>0</v>
      </c>
      <c r="BU1607">
        <f t="shared" si="2047"/>
        <v>-975</v>
      </c>
      <c r="BV1607">
        <f t="shared" si="2092"/>
        <v>0</v>
      </c>
      <c r="BW1607">
        <f t="shared" si="2048"/>
        <v>-974</v>
      </c>
      <c r="BX1607">
        <f t="shared" si="2093"/>
        <v>0</v>
      </c>
      <c r="BY1607">
        <f t="shared" si="2049"/>
        <v>-973</v>
      </c>
      <c r="BZ1607">
        <f t="shared" si="2094"/>
        <v>0</v>
      </c>
      <c r="CA1607">
        <f t="shared" si="2050"/>
        <v>-972</v>
      </c>
      <c r="CB1607">
        <f t="shared" si="2095"/>
        <v>0</v>
      </c>
      <c r="CC1607">
        <f t="shared" si="2051"/>
        <v>-971</v>
      </c>
      <c r="CD1607">
        <f t="shared" si="2096"/>
        <v>0</v>
      </c>
      <c r="CE1607">
        <f t="shared" si="2052"/>
        <v>-970</v>
      </c>
      <c r="CF1607">
        <f t="shared" si="2097"/>
        <v>0</v>
      </c>
      <c r="CG1607">
        <f t="shared" si="2053"/>
        <v>-969</v>
      </c>
      <c r="CH1607">
        <f t="shared" si="2098"/>
        <v>0</v>
      </c>
      <c r="CI1607">
        <f t="shared" si="2054"/>
        <v>-968</v>
      </c>
      <c r="CJ1607">
        <f t="shared" si="2099"/>
        <v>0</v>
      </c>
      <c r="CK1607">
        <f t="shared" si="2055"/>
        <v>-967</v>
      </c>
      <c r="CL1607">
        <f t="shared" si="2100"/>
        <v>0</v>
      </c>
      <c r="CM1607">
        <f t="shared" si="2056"/>
        <v>-966</v>
      </c>
      <c r="CN1607">
        <f t="shared" si="2101"/>
        <v>0</v>
      </c>
      <c r="CO1607">
        <f t="shared" si="2057"/>
        <v>-965</v>
      </c>
      <c r="CP1607">
        <f t="shared" si="2102"/>
        <v>0</v>
      </c>
      <c r="CQ1607">
        <f t="shared" si="2058"/>
        <v>-964</v>
      </c>
      <c r="CR1607">
        <f t="shared" si="2103"/>
        <v>0</v>
      </c>
      <c r="CS1607">
        <f t="shared" si="2059"/>
        <v>-963</v>
      </c>
      <c r="CT1607">
        <f t="shared" si="2104"/>
        <v>0</v>
      </c>
      <c r="CU1607">
        <f t="shared" si="2060"/>
        <v>-962</v>
      </c>
      <c r="CV1607">
        <f t="shared" si="2105"/>
        <v>0</v>
      </c>
      <c r="CW1607">
        <f t="shared" si="2061"/>
        <v>-961</v>
      </c>
      <c r="CX1607">
        <f t="shared" si="2106"/>
        <v>0</v>
      </c>
    </row>
    <row r="1608" spans="1:102">
      <c r="A1608" s="193">
        <v>37510</v>
      </c>
      <c r="B1608" t="s">
        <v>950</v>
      </c>
      <c r="C1608" t="s">
        <v>951</v>
      </c>
      <c r="D1608" t="s">
        <v>1679</v>
      </c>
      <c r="E1608" t="s">
        <v>2836</v>
      </c>
      <c r="F1608" t="s">
        <v>2837</v>
      </c>
      <c r="G1608" t="s">
        <v>8</v>
      </c>
      <c r="H1608" t="s">
        <v>8</v>
      </c>
      <c r="I1608" t="s">
        <v>8</v>
      </c>
      <c r="J1608">
        <v>66</v>
      </c>
      <c r="K1608" t="s">
        <v>2635</v>
      </c>
      <c r="L1608">
        <v>83</v>
      </c>
      <c r="M1608" t="s">
        <v>1401</v>
      </c>
      <c r="N1608" t="s">
        <v>979</v>
      </c>
      <c r="O1608">
        <v>47150</v>
      </c>
      <c r="P1608" t="s">
        <v>6</v>
      </c>
      <c r="Q1608">
        <v>91</v>
      </c>
      <c r="R1608" s="193">
        <v>37510</v>
      </c>
      <c r="S1608" t="s">
        <v>1381</v>
      </c>
      <c r="T1608">
        <v>250</v>
      </c>
      <c r="U1608" t="s">
        <v>955</v>
      </c>
      <c r="V1608" t="str">
        <f t="shared" si="2062"/>
        <v>2002</v>
      </c>
      <c r="W1608" s="211">
        <f t="shared" ref="W1608:W1651" si="2107">IF(W$1=I1608,W$4-V1608,-1000)</f>
        <v>-1000</v>
      </c>
      <c r="X1608">
        <f t="shared" si="2063"/>
        <v>0</v>
      </c>
      <c r="Y1608">
        <f t="shared" si="2027"/>
        <v>-999</v>
      </c>
      <c r="Z1608">
        <f t="shared" si="2064"/>
        <v>0</v>
      </c>
      <c r="AA1608">
        <f t="shared" si="2028"/>
        <v>-998</v>
      </c>
      <c r="AB1608">
        <f t="shared" si="2065"/>
        <v>0</v>
      </c>
      <c r="AC1608">
        <f t="shared" si="2066"/>
        <v>-997</v>
      </c>
      <c r="AD1608">
        <f t="shared" si="2067"/>
        <v>0</v>
      </c>
      <c r="AE1608">
        <f t="shared" si="2068"/>
        <v>-996</v>
      </c>
      <c r="AF1608">
        <f t="shared" si="2069"/>
        <v>0</v>
      </c>
      <c r="AG1608">
        <f t="shared" si="2029"/>
        <v>-995</v>
      </c>
      <c r="AH1608">
        <f t="shared" si="2070"/>
        <v>0</v>
      </c>
      <c r="AI1608">
        <f t="shared" si="2030"/>
        <v>-994</v>
      </c>
      <c r="AJ1608">
        <f t="shared" si="2071"/>
        <v>0</v>
      </c>
      <c r="AK1608">
        <f t="shared" si="2031"/>
        <v>-993</v>
      </c>
      <c r="AL1608">
        <f t="shared" si="2072"/>
        <v>0</v>
      </c>
      <c r="AM1608">
        <f t="shared" si="2073"/>
        <v>-992</v>
      </c>
      <c r="AN1608">
        <f t="shared" si="2074"/>
        <v>0</v>
      </c>
      <c r="AO1608">
        <f t="shared" si="2075"/>
        <v>-991</v>
      </c>
      <c r="AP1608">
        <f t="shared" si="2076"/>
        <v>0</v>
      </c>
      <c r="AQ1608">
        <f t="shared" si="2032"/>
        <v>-990</v>
      </c>
      <c r="AR1608">
        <f t="shared" si="2077"/>
        <v>0</v>
      </c>
      <c r="AS1608">
        <f t="shared" si="2033"/>
        <v>-989</v>
      </c>
      <c r="AT1608">
        <f t="shared" si="2078"/>
        <v>0</v>
      </c>
      <c r="AU1608">
        <f t="shared" si="2034"/>
        <v>-988</v>
      </c>
      <c r="AV1608">
        <f t="shared" si="2079"/>
        <v>0</v>
      </c>
      <c r="AW1608">
        <f t="shared" si="2035"/>
        <v>-987</v>
      </c>
      <c r="AX1608">
        <f t="shared" si="2080"/>
        <v>0</v>
      </c>
      <c r="AY1608">
        <f t="shared" si="2036"/>
        <v>-986</v>
      </c>
      <c r="AZ1608">
        <f t="shared" si="2081"/>
        <v>0</v>
      </c>
      <c r="BA1608">
        <f t="shared" si="2037"/>
        <v>-985</v>
      </c>
      <c r="BB1608">
        <f t="shared" si="2082"/>
        <v>0</v>
      </c>
      <c r="BC1608">
        <f t="shared" si="2038"/>
        <v>-984</v>
      </c>
      <c r="BD1608">
        <f t="shared" si="2083"/>
        <v>0</v>
      </c>
      <c r="BE1608">
        <f t="shared" si="2039"/>
        <v>-983</v>
      </c>
      <c r="BF1608">
        <f t="shared" si="2084"/>
        <v>0</v>
      </c>
      <c r="BG1608">
        <f t="shared" si="2040"/>
        <v>-982</v>
      </c>
      <c r="BH1608">
        <f t="shared" si="2085"/>
        <v>0</v>
      </c>
      <c r="BI1608">
        <f t="shared" si="2041"/>
        <v>-981</v>
      </c>
      <c r="BJ1608">
        <f t="shared" si="2086"/>
        <v>0</v>
      </c>
      <c r="BK1608">
        <f t="shared" si="2042"/>
        <v>-980</v>
      </c>
      <c r="BL1608">
        <f t="shared" si="2087"/>
        <v>0</v>
      </c>
      <c r="BM1608">
        <f t="shared" si="2043"/>
        <v>-979</v>
      </c>
      <c r="BN1608">
        <f t="shared" si="2088"/>
        <v>0</v>
      </c>
      <c r="BO1608">
        <f t="shared" si="2044"/>
        <v>-978</v>
      </c>
      <c r="BP1608">
        <f t="shared" si="2089"/>
        <v>0</v>
      </c>
      <c r="BQ1608">
        <f t="shared" si="2045"/>
        <v>-977</v>
      </c>
      <c r="BR1608">
        <f t="shared" si="2090"/>
        <v>0</v>
      </c>
      <c r="BS1608">
        <f t="shared" si="2046"/>
        <v>-976</v>
      </c>
      <c r="BT1608">
        <f t="shared" si="2091"/>
        <v>0</v>
      </c>
      <c r="BU1608">
        <f t="shared" si="2047"/>
        <v>-975</v>
      </c>
      <c r="BV1608">
        <f t="shared" si="2092"/>
        <v>0</v>
      </c>
      <c r="BW1608">
        <f t="shared" si="2048"/>
        <v>-974</v>
      </c>
      <c r="BX1608">
        <f t="shared" si="2093"/>
        <v>0</v>
      </c>
      <c r="BY1608">
        <f t="shared" si="2049"/>
        <v>-973</v>
      </c>
      <c r="BZ1608">
        <f t="shared" si="2094"/>
        <v>0</v>
      </c>
      <c r="CA1608">
        <f t="shared" si="2050"/>
        <v>-972</v>
      </c>
      <c r="CB1608">
        <f t="shared" si="2095"/>
        <v>0</v>
      </c>
      <c r="CC1608">
        <f t="shared" si="2051"/>
        <v>-971</v>
      </c>
      <c r="CD1608">
        <f t="shared" si="2096"/>
        <v>0</v>
      </c>
      <c r="CE1608">
        <f t="shared" si="2052"/>
        <v>-970</v>
      </c>
      <c r="CF1608">
        <f t="shared" si="2097"/>
        <v>0</v>
      </c>
      <c r="CG1608">
        <f t="shared" si="2053"/>
        <v>-969</v>
      </c>
      <c r="CH1608">
        <f t="shared" si="2098"/>
        <v>0</v>
      </c>
      <c r="CI1608">
        <f t="shared" si="2054"/>
        <v>-968</v>
      </c>
      <c r="CJ1608">
        <f t="shared" si="2099"/>
        <v>0</v>
      </c>
      <c r="CK1608">
        <f t="shared" si="2055"/>
        <v>-967</v>
      </c>
      <c r="CL1608">
        <f t="shared" si="2100"/>
        <v>0</v>
      </c>
      <c r="CM1608">
        <f t="shared" si="2056"/>
        <v>-966</v>
      </c>
      <c r="CN1608">
        <f t="shared" si="2101"/>
        <v>0</v>
      </c>
      <c r="CO1608">
        <f t="shared" si="2057"/>
        <v>-965</v>
      </c>
      <c r="CP1608">
        <f t="shared" si="2102"/>
        <v>0</v>
      </c>
      <c r="CQ1608">
        <f t="shared" si="2058"/>
        <v>-964</v>
      </c>
      <c r="CR1608">
        <f t="shared" si="2103"/>
        <v>0</v>
      </c>
      <c r="CS1608">
        <f t="shared" si="2059"/>
        <v>-963</v>
      </c>
      <c r="CT1608">
        <f t="shared" si="2104"/>
        <v>0</v>
      </c>
      <c r="CU1608">
        <f t="shared" si="2060"/>
        <v>-962</v>
      </c>
      <c r="CV1608">
        <f t="shared" si="2105"/>
        <v>0</v>
      </c>
      <c r="CW1608">
        <f t="shared" si="2061"/>
        <v>-961</v>
      </c>
      <c r="CX1608">
        <f t="shared" si="2106"/>
        <v>0</v>
      </c>
    </row>
    <row r="1609" spans="1:102">
      <c r="A1609" s="193">
        <v>34639</v>
      </c>
      <c r="B1609" t="s">
        <v>950</v>
      </c>
      <c r="C1609" t="s">
        <v>951</v>
      </c>
      <c r="D1609" t="s">
        <v>1011</v>
      </c>
      <c r="E1609" t="s">
        <v>2838</v>
      </c>
      <c r="F1609" t="s">
        <v>2839</v>
      </c>
      <c r="G1609" t="s">
        <v>8</v>
      </c>
      <c r="H1609" t="s">
        <v>8</v>
      </c>
      <c r="I1609" t="s">
        <v>8</v>
      </c>
      <c r="J1609">
        <v>0</v>
      </c>
      <c r="K1609" t="s">
        <v>1847</v>
      </c>
      <c r="L1609">
        <v>34</v>
      </c>
      <c r="M1609" t="s">
        <v>2</v>
      </c>
      <c r="N1609" t="s">
        <v>954</v>
      </c>
      <c r="O1609">
        <v>47150</v>
      </c>
      <c r="P1609" t="s">
        <v>6</v>
      </c>
      <c r="Q1609">
        <v>91</v>
      </c>
      <c r="R1609" s="193">
        <v>34639</v>
      </c>
      <c r="S1609" s="193">
        <v>73050</v>
      </c>
      <c r="T1609">
        <v>100</v>
      </c>
      <c r="U1609" t="s">
        <v>955</v>
      </c>
      <c r="V1609" t="str">
        <f t="shared" si="2062"/>
        <v>1994</v>
      </c>
      <c r="W1609" s="211">
        <f t="shared" si="2107"/>
        <v>-1000</v>
      </c>
      <c r="X1609">
        <f t="shared" si="2063"/>
        <v>0</v>
      </c>
      <c r="Y1609">
        <f t="shared" si="2027"/>
        <v>-999</v>
      </c>
      <c r="Z1609">
        <f t="shared" si="2064"/>
        <v>0</v>
      </c>
      <c r="AA1609">
        <f t="shared" si="2028"/>
        <v>-998</v>
      </c>
      <c r="AB1609">
        <f t="shared" si="2065"/>
        <v>0</v>
      </c>
      <c r="AC1609">
        <f t="shared" si="2066"/>
        <v>-997</v>
      </c>
      <c r="AD1609">
        <f t="shared" si="2067"/>
        <v>0</v>
      </c>
      <c r="AE1609">
        <f t="shared" si="2068"/>
        <v>-996</v>
      </c>
      <c r="AF1609">
        <f t="shared" si="2069"/>
        <v>0</v>
      </c>
      <c r="AG1609">
        <f t="shared" si="2029"/>
        <v>-995</v>
      </c>
      <c r="AH1609">
        <f t="shared" si="2070"/>
        <v>0</v>
      </c>
      <c r="AI1609">
        <f t="shared" si="2030"/>
        <v>-994</v>
      </c>
      <c r="AJ1609">
        <f t="shared" si="2071"/>
        <v>0</v>
      </c>
      <c r="AK1609">
        <f t="shared" si="2031"/>
        <v>-993</v>
      </c>
      <c r="AL1609">
        <f t="shared" si="2072"/>
        <v>0</v>
      </c>
      <c r="AM1609">
        <f t="shared" si="2073"/>
        <v>-992</v>
      </c>
      <c r="AN1609">
        <f t="shared" si="2074"/>
        <v>0</v>
      </c>
      <c r="AO1609">
        <f t="shared" si="2075"/>
        <v>-991</v>
      </c>
      <c r="AP1609">
        <f t="shared" si="2076"/>
        <v>0</v>
      </c>
      <c r="AQ1609">
        <f t="shared" si="2032"/>
        <v>-990</v>
      </c>
      <c r="AR1609">
        <f t="shared" si="2077"/>
        <v>0</v>
      </c>
      <c r="AS1609">
        <f t="shared" si="2033"/>
        <v>-989</v>
      </c>
      <c r="AT1609">
        <f t="shared" si="2078"/>
        <v>0</v>
      </c>
      <c r="AU1609">
        <f t="shared" si="2034"/>
        <v>-988</v>
      </c>
      <c r="AV1609">
        <f t="shared" si="2079"/>
        <v>0</v>
      </c>
      <c r="AW1609">
        <f t="shared" si="2035"/>
        <v>-987</v>
      </c>
      <c r="AX1609">
        <f t="shared" si="2080"/>
        <v>0</v>
      </c>
      <c r="AY1609">
        <f t="shared" si="2036"/>
        <v>-986</v>
      </c>
      <c r="AZ1609">
        <f t="shared" si="2081"/>
        <v>0</v>
      </c>
      <c r="BA1609">
        <f t="shared" si="2037"/>
        <v>-985</v>
      </c>
      <c r="BB1609">
        <f t="shared" si="2082"/>
        <v>0</v>
      </c>
      <c r="BC1609">
        <f t="shared" si="2038"/>
        <v>-984</v>
      </c>
      <c r="BD1609">
        <f t="shared" si="2083"/>
        <v>0</v>
      </c>
      <c r="BE1609">
        <f t="shared" si="2039"/>
        <v>-983</v>
      </c>
      <c r="BF1609">
        <f t="shared" si="2084"/>
        <v>0</v>
      </c>
      <c r="BG1609">
        <f t="shared" si="2040"/>
        <v>-982</v>
      </c>
      <c r="BH1609">
        <f t="shared" si="2085"/>
        <v>0</v>
      </c>
      <c r="BI1609">
        <f t="shared" si="2041"/>
        <v>-981</v>
      </c>
      <c r="BJ1609">
        <f t="shared" si="2086"/>
        <v>0</v>
      </c>
      <c r="BK1609">
        <f t="shared" si="2042"/>
        <v>-980</v>
      </c>
      <c r="BL1609">
        <f t="shared" si="2087"/>
        <v>0</v>
      </c>
      <c r="BM1609">
        <f t="shared" si="2043"/>
        <v>-979</v>
      </c>
      <c r="BN1609">
        <f t="shared" si="2088"/>
        <v>0</v>
      </c>
      <c r="BO1609">
        <f t="shared" si="2044"/>
        <v>-978</v>
      </c>
      <c r="BP1609">
        <f t="shared" si="2089"/>
        <v>0</v>
      </c>
      <c r="BQ1609">
        <f t="shared" si="2045"/>
        <v>-977</v>
      </c>
      <c r="BR1609">
        <f t="shared" si="2090"/>
        <v>0</v>
      </c>
      <c r="BS1609">
        <f t="shared" si="2046"/>
        <v>-976</v>
      </c>
      <c r="BT1609">
        <f t="shared" si="2091"/>
        <v>0</v>
      </c>
      <c r="BU1609">
        <f t="shared" si="2047"/>
        <v>-975</v>
      </c>
      <c r="BV1609">
        <f t="shared" si="2092"/>
        <v>0</v>
      </c>
      <c r="BW1609">
        <f t="shared" si="2048"/>
        <v>-974</v>
      </c>
      <c r="BX1609">
        <f t="shared" si="2093"/>
        <v>0</v>
      </c>
      <c r="BY1609">
        <f t="shared" si="2049"/>
        <v>-973</v>
      </c>
      <c r="BZ1609">
        <f t="shared" si="2094"/>
        <v>0</v>
      </c>
      <c r="CA1609">
        <f t="shared" si="2050"/>
        <v>-972</v>
      </c>
      <c r="CB1609">
        <f t="shared" si="2095"/>
        <v>0</v>
      </c>
      <c r="CC1609">
        <f t="shared" si="2051"/>
        <v>-971</v>
      </c>
      <c r="CD1609">
        <f t="shared" si="2096"/>
        <v>0</v>
      </c>
      <c r="CE1609">
        <f t="shared" si="2052"/>
        <v>-970</v>
      </c>
      <c r="CF1609">
        <f t="shared" si="2097"/>
        <v>0</v>
      </c>
      <c r="CG1609">
        <f t="shared" si="2053"/>
        <v>-969</v>
      </c>
      <c r="CH1609">
        <f t="shared" si="2098"/>
        <v>0</v>
      </c>
      <c r="CI1609">
        <f t="shared" si="2054"/>
        <v>-968</v>
      </c>
      <c r="CJ1609">
        <f t="shared" si="2099"/>
        <v>0</v>
      </c>
      <c r="CK1609">
        <f t="shared" si="2055"/>
        <v>-967</v>
      </c>
      <c r="CL1609">
        <f t="shared" si="2100"/>
        <v>0</v>
      </c>
      <c r="CM1609">
        <f t="shared" si="2056"/>
        <v>-966</v>
      </c>
      <c r="CN1609">
        <f t="shared" si="2101"/>
        <v>0</v>
      </c>
      <c r="CO1609">
        <f t="shared" si="2057"/>
        <v>-965</v>
      </c>
      <c r="CP1609">
        <f t="shared" si="2102"/>
        <v>0</v>
      </c>
      <c r="CQ1609">
        <f t="shared" si="2058"/>
        <v>-964</v>
      </c>
      <c r="CR1609">
        <f t="shared" si="2103"/>
        <v>0</v>
      </c>
      <c r="CS1609">
        <f t="shared" si="2059"/>
        <v>-963</v>
      </c>
      <c r="CT1609">
        <f t="shared" si="2104"/>
        <v>0</v>
      </c>
      <c r="CU1609">
        <f t="shared" si="2060"/>
        <v>-962</v>
      </c>
      <c r="CV1609">
        <f t="shared" si="2105"/>
        <v>0</v>
      </c>
      <c r="CW1609">
        <f t="shared" si="2061"/>
        <v>-961</v>
      </c>
      <c r="CX1609">
        <f t="shared" si="2106"/>
        <v>0</v>
      </c>
    </row>
    <row r="1610" spans="1:102">
      <c r="A1610" s="193">
        <v>32233</v>
      </c>
      <c r="B1610" t="s">
        <v>950</v>
      </c>
      <c r="C1610" t="s">
        <v>951</v>
      </c>
      <c r="D1610" t="s">
        <v>1679</v>
      </c>
      <c r="E1610" t="s">
        <v>2840</v>
      </c>
      <c r="F1610" t="s">
        <v>2490</v>
      </c>
      <c r="G1610" t="s">
        <v>8</v>
      </c>
      <c r="H1610" t="s">
        <v>8</v>
      </c>
      <c r="I1610" t="s">
        <v>8</v>
      </c>
      <c r="J1610">
        <v>0</v>
      </c>
      <c r="K1610" t="s">
        <v>1847</v>
      </c>
      <c r="L1610">
        <v>39</v>
      </c>
      <c r="M1610" t="s">
        <v>36</v>
      </c>
      <c r="N1610" t="s">
        <v>954</v>
      </c>
      <c r="O1610">
        <v>47150</v>
      </c>
      <c r="P1610" t="s">
        <v>6</v>
      </c>
      <c r="Q1610">
        <v>91</v>
      </c>
      <c r="R1610" s="193">
        <v>32233</v>
      </c>
      <c r="S1610" s="193">
        <v>73050</v>
      </c>
      <c r="T1610">
        <v>200</v>
      </c>
      <c r="U1610" t="s">
        <v>955</v>
      </c>
      <c r="V1610" t="str">
        <f t="shared" si="2062"/>
        <v>1988</v>
      </c>
      <c r="W1610" s="211">
        <f t="shared" si="2107"/>
        <v>-1000</v>
      </c>
      <c r="X1610">
        <f t="shared" si="2063"/>
        <v>0</v>
      </c>
      <c r="Y1610">
        <f t="shared" si="2027"/>
        <v>-999</v>
      </c>
      <c r="Z1610">
        <f t="shared" si="2064"/>
        <v>0</v>
      </c>
      <c r="AA1610">
        <f t="shared" si="2028"/>
        <v>-998</v>
      </c>
      <c r="AB1610">
        <f t="shared" si="2065"/>
        <v>0</v>
      </c>
      <c r="AC1610">
        <f t="shared" si="2066"/>
        <v>-997</v>
      </c>
      <c r="AD1610">
        <f t="shared" si="2067"/>
        <v>0</v>
      </c>
      <c r="AE1610">
        <f t="shared" si="2068"/>
        <v>-996</v>
      </c>
      <c r="AF1610">
        <f t="shared" si="2069"/>
        <v>0</v>
      </c>
      <c r="AG1610">
        <f t="shared" si="2029"/>
        <v>-995</v>
      </c>
      <c r="AH1610">
        <f t="shared" si="2070"/>
        <v>0</v>
      </c>
      <c r="AI1610">
        <f t="shared" si="2030"/>
        <v>-994</v>
      </c>
      <c r="AJ1610">
        <f t="shared" si="2071"/>
        <v>0</v>
      </c>
      <c r="AK1610">
        <f t="shared" si="2031"/>
        <v>-993</v>
      </c>
      <c r="AL1610">
        <f t="shared" si="2072"/>
        <v>0</v>
      </c>
      <c r="AM1610">
        <f t="shared" si="2073"/>
        <v>-992</v>
      </c>
      <c r="AN1610">
        <f t="shared" si="2074"/>
        <v>0</v>
      </c>
      <c r="AO1610">
        <f t="shared" si="2075"/>
        <v>-991</v>
      </c>
      <c r="AP1610">
        <f t="shared" si="2076"/>
        <v>0</v>
      </c>
      <c r="AQ1610">
        <f t="shared" si="2032"/>
        <v>-990</v>
      </c>
      <c r="AR1610">
        <f t="shared" si="2077"/>
        <v>0</v>
      </c>
      <c r="AS1610">
        <f t="shared" si="2033"/>
        <v>-989</v>
      </c>
      <c r="AT1610">
        <f t="shared" si="2078"/>
        <v>0</v>
      </c>
      <c r="AU1610">
        <f t="shared" si="2034"/>
        <v>-988</v>
      </c>
      <c r="AV1610">
        <f t="shared" si="2079"/>
        <v>0</v>
      </c>
      <c r="AW1610">
        <f t="shared" si="2035"/>
        <v>-987</v>
      </c>
      <c r="AX1610">
        <f t="shared" si="2080"/>
        <v>0</v>
      </c>
      <c r="AY1610">
        <f t="shared" si="2036"/>
        <v>-986</v>
      </c>
      <c r="AZ1610">
        <f t="shared" si="2081"/>
        <v>0</v>
      </c>
      <c r="BA1610">
        <f t="shared" si="2037"/>
        <v>-985</v>
      </c>
      <c r="BB1610">
        <f t="shared" si="2082"/>
        <v>0</v>
      </c>
      <c r="BC1610">
        <f t="shared" si="2038"/>
        <v>-984</v>
      </c>
      <c r="BD1610">
        <f t="shared" si="2083"/>
        <v>0</v>
      </c>
      <c r="BE1610">
        <f t="shared" si="2039"/>
        <v>-983</v>
      </c>
      <c r="BF1610">
        <f t="shared" si="2084"/>
        <v>0</v>
      </c>
      <c r="BG1610">
        <f t="shared" si="2040"/>
        <v>-982</v>
      </c>
      <c r="BH1610">
        <f t="shared" si="2085"/>
        <v>0</v>
      </c>
      <c r="BI1610">
        <f t="shared" si="2041"/>
        <v>-981</v>
      </c>
      <c r="BJ1610">
        <f t="shared" si="2086"/>
        <v>0</v>
      </c>
      <c r="BK1610">
        <f t="shared" si="2042"/>
        <v>-980</v>
      </c>
      <c r="BL1610">
        <f t="shared" si="2087"/>
        <v>0</v>
      </c>
      <c r="BM1610">
        <f t="shared" si="2043"/>
        <v>-979</v>
      </c>
      <c r="BN1610">
        <f t="shared" si="2088"/>
        <v>0</v>
      </c>
      <c r="BO1610">
        <f t="shared" si="2044"/>
        <v>-978</v>
      </c>
      <c r="BP1610">
        <f t="shared" si="2089"/>
        <v>0</v>
      </c>
      <c r="BQ1610">
        <f t="shared" si="2045"/>
        <v>-977</v>
      </c>
      <c r="BR1610">
        <f t="shared" si="2090"/>
        <v>0</v>
      </c>
      <c r="BS1610">
        <f t="shared" si="2046"/>
        <v>-976</v>
      </c>
      <c r="BT1610">
        <f t="shared" si="2091"/>
        <v>0</v>
      </c>
      <c r="BU1610">
        <f t="shared" si="2047"/>
        <v>-975</v>
      </c>
      <c r="BV1610">
        <f t="shared" si="2092"/>
        <v>0</v>
      </c>
      <c r="BW1610">
        <f t="shared" si="2048"/>
        <v>-974</v>
      </c>
      <c r="BX1610">
        <f t="shared" si="2093"/>
        <v>0</v>
      </c>
      <c r="BY1610">
        <f t="shared" si="2049"/>
        <v>-973</v>
      </c>
      <c r="BZ1610">
        <f t="shared" si="2094"/>
        <v>0</v>
      </c>
      <c r="CA1610">
        <f t="shared" si="2050"/>
        <v>-972</v>
      </c>
      <c r="CB1610">
        <f t="shared" si="2095"/>
        <v>0</v>
      </c>
      <c r="CC1610">
        <f t="shared" si="2051"/>
        <v>-971</v>
      </c>
      <c r="CD1610">
        <f t="shared" si="2096"/>
        <v>0</v>
      </c>
      <c r="CE1610">
        <f t="shared" si="2052"/>
        <v>-970</v>
      </c>
      <c r="CF1610">
        <f t="shared" si="2097"/>
        <v>0</v>
      </c>
      <c r="CG1610">
        <f t="shared" si="2053"/>
        <v>-969</v>
      </c>
      <c r="CH1610">
        <f t="shared" si="2098"/>
        <v>0</v>
      </c>
      <c r="CI1610">
        <f t="shared" si="2054"/>
        <v>-968</v>
      </c>
      <c r="CJ1610">
        <f t="shared" si="2099"/>
        <v>0</v>
      </c>
      <c r="CK1610">
        <f t="shared" si="2055"/>
        <v>-967</v>
      </c>
      <c r="CL1610">
        <f t="shared" si="2100"/>
        <v>0</v>
      </c>
      <c r="CM1610">
        <f t="shared" si="2056"/>
        <v>-966</v>
      </c>
      <c r="CN1610">
        <f t="shared" si="2101"/>
        <v>0</v>
      </c>
      <c r="CO1610">
        <f t="shared" si="2057"/>
        <v>-965</v>
      </c>
      <c r="CP1610">
        <f t="shared" si="2102"/>
        <v>0</v>
      </c>
      <c r="CQ1610">
        <f t="shared" si="2058"/>
        <v>-964</v>
      </c>
      <c r="CR1610">
        <f t="shared" si="2103"/>
        <v>0</v>
      </c>
      <c r="CS1610">
        <f t="shared" si="2059"/>
        <v>-963</v>
      </c>
      <c r="CT1610">
        <f t="shared" si="2104"/>
        <v>0</v>
      </c>
      <c r="CU1610">
        <f t="shared" si="2060"/>
        <v>-962</v>
      </c>
      <c r="CV1610">
        <f t="shared" si="2105"/>
        <v>0</v>
      </c>
      <c r="CW1610">
        <f t="shared" si="2061"/>
        <v>-961</v>
      </c>
      <c r="CX1610">
        <f t="shared" si="2106"/>
        <v>0</v>
      </c>
    </row>
    <row r="1611" spans="1:102">
      <c r="A1611" s="193">
        <v>26245</v>
      </c>
      <c r="B1611" t="s">
        <v>950</v>
      </c>
      <c r="C1611" t="s">
        <v>951</v>
      </c>
      <c r="D1611" t="s">
        <v>983</v>
      </c>
      <c r="E1611" t="s">
        <v>2841</v>
      </c>
      <c r="F1611" t="s">
        <v>2842</v>
      </c>
      <c r="G1611" t="s">
        <v>8</v>
      </c>
      <c r="H1611" t="s">
        <v>8</v>
      </c>
      <c r="I1611" t="s">
        <v>8</v>
      </c>
      <c r="J1611">
        <v>0</v>
      </c>
      <c r="K1611" t="s">
        <v>1847</v>
      </c>
      <c r="L1611">
        <v>21</v>
      </c>
      <c r="M1611" t="s">
        <v>1</v>
      </c>
      <c r="N1611" t="s">
        <v>954</v>
      </c>
      <c r="O1611">
        <v>47150</v>
      </c>
      <c r="P1611" t="s">
        <v>6</v>
      </c>
      <c r="Q1611">
        <v>91</v>
      </c>
      <c r="R1611" s="193">
        <v>26245</v>
      </c>
      <c r="S1611" s="193">
        <v>73050</v>
      </c>
      <c r="T1611">
        <v>175</v>
      </c>
      <c r="U1611" t="s">
        <v>958</v>
      </c>
      <c r="V1611" t="str">
        <f t="shared" si="2062"/>
        <v>1971</v>
      </c>
      <c r="W1611" s="211">
        <f t="shared" si="2107"/>
        <v>-1000</v>
      </c>
      <c r="X1611">
        <f t="shared" si="2063"/>
        <v>0</v>
      </c>
      <c r="Y1611">
        <f t="shared" si="2027"/>
        <v>-999</v>
      </c>
      <c r="Z1611">
        <f t="shared" si="2064"/>
        <v>0</v>
      </c>
      <c r="AA1611">
        <f t="shared" si="2028"/>
        <v>-998</v>
      </c>
      <c r="AB1611">
        <f t="shared" si="2065"/>
        <v>0</v>
      </c>
      <c r="AC1611">
        <f t="shared" si="2066"/>
        <v>-997</v>
      </c>
      <c r="AD1611">
        <f t="shared" si="2067"/>
        <v>0</v>
      </c>
      <c r="AE1611">
        <f t="shared" si="2068"/>
        <v>-996</v>
      </c>
      <c r="AF1611">
        <f t="shared" si="2069"/>
        <v>0</v>
      </c>
      <c r="AG1611">
        <f t="shared" si="2029"/>
        <v>-995</v>
      </c>
      <c r="AH1611">
        <f t="shared" si="2070"/>
        <v>0</v>
      </c>
      <c r="AI1611">
        <f t="shared" si="2030"/>
        <v>-994</v>
      </c>
      <c r="AJ1611">
        <f t="shared" si="2071"/>
        <v>0</v>
      </c>
      <c r="AK1611">
        <f t="shared" si="2031"/>
        <v>-993</v>
      </c>
      <c r="AL1611">
        <f t="shared" si="2072"/>
        <v>0</v>
      </c>
      <c r="AM1611">
        <f t="shared" si="2073"/>
        <v>-992</v>
      </c>
      <c r="AN1611">
        <f t="shared" si="2074"/>
        <v>0</v>
      </c>
      <c r="AO1611">
        <f t="shared" si="2075"/>
        <v>-991</v>
      </c>
      <c r="AP1611">
        <f t="shared" si="2076"/>
        <v>0</v>
      </c>
      <c r="AQ1611">
        <f t="shared" si="2032"/>
        <v>-990</v>
      </c>
      <c r="AR1611">
        <f t="shared" si="2077"/>
        <v>0</v>
      </c>
      <c r="AS1611">
        <f t="shared" si="2033"/>
        <v>-989</v>
      </c>
      <c r="AT1611">
        <f t="shared" si="2078"/>
        <v>0</v>
      </c>
      <c r="AU1611">
        <f t="shared" si="2034"/>
        <v>-988</v>
      </c>
      <c r="AV1611">
        <f t="shared" si="2079"/>
        <v>0</v>
      </c>
      <c r="AW1611">
        <f t="shared" si="2035"/>
        <v>-987</v>
      </c>
      <c r="AX1611">
        <f t="shared" si="2080"/>
        <v>0</v>
      </c>
      <c r="AY1611">
        <f t="shared" si="2036"/>
        <v>-986</v>
      </c>
      <c r="AZ1611">
        <f t="shared" si="2081"/>
        <v>0</v>
      </c>
      <c r="BA1611">
        <f t="shared" si="2037"/>
        <v>-985</v>
      </c>
      <c r="BB1611">
        <f t="shared" si="2082"/>
        <v>0</v>
      </c>
      <c r="BC1611">
        <f t="shared" si="2038"/>
        <v>-984</v>
      </c>
      <c r="BD1611">
        <f t="shared" si="2083"/>
        <v>0</v>
      </c>
      <c r="BE1611">
        <f t="shared" si="2039"/>
        <v>-983</v>
      </c>
      <c r="BF1611">
        <f t="shared" si="2084"/>
        <v>0</v>
      </c>
      <c r="BG1611">
        <f t="shared" si="2040"/>
        <v>-982</v>
      </c>
      <c r="BH1611">
        <f t="shared" si="2085"/>
        <v>0</v>
      </c>
      <c r="BI1611">
        <f t="shared" si="2041"/>
        <v>-981</v>
      </c>
      <c r="BJ1611">
        <f t="shared" si="2086"/>
        <v>0</v>
      </c>
      <c r="BK1611">
        <f t="shared" si="2042"/>
        <v>-980</v>
      </c>
      <c r="BL1611">
        <f t="shared" si="2087"/>
        <v>0</v>
      </c>
      <c r="BM1611">
        <f t="shared" si="2043"/>
        <v>-979</v>
      </c>
      <c r="BN1611">
        <f t="shared" si="2088"/>
        <v>0</v>
      </c>
      <c r="BO1611">
        <f t="shared" si="2044"/>
        <v>-978</v>
      </c>
      <c r="BP1611">
        <f t="shared" si="2089"/>
        <v>0</v>
      </c>
      <c r="BQ1611">
        <f t="shared" si="2045"/>
        <v>-977</v>
      </c>
      <c r="BR1611">
        <f t="shared" si="2090"/>
        <v>0</v>
      </c>
      <c r="BS1611">
        <f t="shared" si="2046"/>
        <v>-976</v>
      </c>
      <c r="BT1611">
        <f t="shared" si="2091"/>
        <v>0</v>
      </c>
      <c r="BU1611">
        <f t="shared" si="2047"/>
        <v>-975</v>
      </c>
      <c r="BV1611">
        <f t="shared" si="2092"/>
        <v>0</v>
      </c>
      <c r="BW1611">
        <f t="shared" si="2048"/>
        <v>-974</v>
      </c>
      <c r="BX1611">
        <f t="shared" si="2093"/>
        <v>0</v>
      </c>
      <c r="BY1611">
        <f t="shared" si="2049"/>
        <v>-973</v>
      </c>
      <c r="BZ1611">
        <f t="shared" si="2094"/>
        <v>0</v>
      </c>
      <c r="CA1611">
        <f t="shared" si="2050"/>
        <v>-972</v>
      </c>
      <c r="CB1611">
        <f t="shared" si="2095"/>
        <v>0</v>
      </c>
      <c r="CC1611">
        <f t="shared" si="2051"/>
        <v>-971</v>
      </c>
      <c r="CD1611">
        <f t="shared" si="2096"/>
        <v>0</v>
      </c>
      <c r="CE1611">
        <f t="shared" si="2052"/>
        <v>-970</v>
      </c>
      <c r="CF1611">
        <f t="shared" si="2097"/>
        <v>0</v>
      </c>
      <c r="CG1611">
        <f t="shared" si="2053"/>
        <v>-969</v>
      </c>
      <c r="CH1611">
        <f t="shared" si="2098"/>
        <v>0</v>
      </c>
      <c r="CI1611">
        <f t="shared" si="2054"/>
        <v>-968</v>
      </c>
      <c r="CJ1611">
        <f t="shared" si="2099"/>
        <v>0</v>
      </c>
      <c r="CK1611">
        <f t="shared" si="2055"/>
        <v>-967</v>
      </c>
      <c r="CL1611">
        <f t="shared" si="2100"/>
        <v>0</v>
      </c>
      <c r="CM1611">
        <f t="shared" si="2056"/>
        <v>-966</v>
      </c>
      <c r="CN1611">
        <f t="shared" si="2101"/>
        <v>0</v>
      </c>
      <c r="CO1611">
        <f t="shared" si="2057"/>
        <v>-965</v>
      </c>
      <c r="CP1611">
        <f t="shared" si="2102"/>
        <v>0</v>
      </c>
      <c r="CQ1611">
        <f t="shared" si="2058"/>
        <v>-964</v>
      </c>
      <c r="CR1611">
        <f t="shared" si="2103"/>
        <v>0</v>
      </c>
      <c r="CS1611">
        <f t="shared" si="2059"/>
        <v>-963</v>
      </c>
      <c r="CT1611">
        <f t="shared" si="2104"/>
        <v>0</v>
      </c>
      <c r="CU1611">
        <f t="shared" si="2060"/>
        <v>-962</v>
      </c>
      <c r="CV1611">
        <f t="shared" si="2105"/>
        <v>0</v>
      </c>
      <c r="CW1611">
        <f t="shared" si="2061"/>
        <v>-961</v>
      </c>
      <c r="CX1611">
        <f t="shared" si="2106"/>
        <v>0</v>
      </c>
    </row>
    <row r="1612" spans="1:102">
      <c r="A1612" s="193">
        <v>37510</v>
      </c>
      <c r="B1612" t="s">
        <v>950</v>
      </c>
      <c r="C1612" t="s">
        <v>951</v>
      </c>
      <c r="D1612" t="s">
        <v>1679</v>
      </c>
      <c r="E1612" t="s">
        <v>2843</v>
      </c>
      <c r="F1612" t="s">
        <v>1385</v>
      </c>
      <c r="G1612" t="s">
        <v>8</v>
      </c>
      <c r="H1612" t="s">
        <v>8</v>
      </c>
      <c r="I1612" t="s">
        <v>8</v>
      </c>
      <c r="J1612">
        <v>66</v>
      </c>
      <c r="K1612" t="s">
        <v>2635</v>
      </c>
      <c r="L1612">
        <v>83</v>
      </c>
      <c r="M1612" t="s">
        <v>1401</v>
      </c>
      <c r="N1612" t="s">
        <v>979</v>
      </c>
      <c r="O1612">
        <v>47150</v>
      </c>
      <c r="P1612" t="s">
        <v>6</v>
      </c>
      <c r="Q1612">
        <v>91</v>
      </c>
      <c r="R1612" s="193">
        <v>37510</v>
      </c>
      <c r="S1612" t="s">
        <v>1381</v>
      </c>
      <c r="T1612">
        <v>250</v>
      </c>
      <c r="U1612" t="s">
        <v>955</v>
      </c>
      <c r="V1612" t="str">
        <f t="shared" si="2062"/>
        <v>2002</v>
      </c>
      <c r="W1612" s="211">
        <f t="shared" si="2107"/>
        <v>-1000</v>
      </c>
      <c r="X1612">
        <f t="shared" si="2063"/>
        <v>0</v>
      </c>
      <c r="Y1612">
        <f t="shared" si="2027"/>
        <v>-999</v>
      </c>
      <c r="Z1612">
        <f t="shared" si="2064"/>
        <v>0</v>
      </c>
      <c r="AA1612">
        <f t="shared" si="2028"/>
        <v>-998</v>
      </c>
      <c r="AB1612">
        <f t="shared" si="2065"/>
        <v>0</v>
      </c>
      <c r="AC1612">
        <f t="shared" si="2066"/>
        <v>-997</v>
      </c>
      <c r="AD1612">
        <f t="shared" si="2067"/>
        <v>0</v>
      </c>
      <c r="AE1612">
        <f t="shared" si="2068"/>
        <v>-996</v>
      </c>
      <c r="AF1612">
        <f t="shared" si="2069"/>
        <v>0</v>
      </c>
      <c r="AG1612">
        <f t="shared" si="2029"/>
        <v>-995</v>
      </c>
      <c r="AH1612">
        <f t="shared" si="2070"/>
        <v>0</v>
      </c>
      <c r="AI1612">
        <f t="shared" si="2030"/>
        <v>-994</v>
      </c>
      <c r="AJ1612">
        <f t="shared" si="2071"/>
        <v>0</v>
      </c>
      <c r="AK1612">
        <f t="shared" si="2031"/>
        <v>-993</v>
      </c>
      <c r="AL1612">
        <f t="shared" si="2072"/>
        <v>0</v>
      </c>
      <c r="AM1612">
        <f t="shared" si="2073"/>
        <v>-992</v>
      </c>
      <c r="AN1612">
        <f t="shared" si="2074"/>
        <v>0</v>
      </c>
      <c r="AO1612">
        <f t="shared" si="2075"/>
        <v>-991</v>
      </c>
      <c r="AP1612">
        <f t="shared" si="2076"/>
        <v>0</v>
      </c>
      <c r="AQ1612">
        <f t="shared" si="2032"/>
        <v>-990</v>
      </c>
      <c r="AR1612">
        <f t="shared" si="2077"/>
        <v>0</v>
      </c>
      <c r="AS1612">
        <f t="shared" si="2033"/>
        <v>-989</v>
      </c>
      <c r="AT1612">
        <f t="shared" si="2078"/>
        <v>0</v>
      </c>
      <c r="AU1612">
        <f t="shared" si="2034"/>
        <v>-988</v>
      </c>
      <c r="AV1612">
        <f t="shared" si="2079"/>
        <v>0</v>
      </c>
      <c r="AW1612">
        <f t="shared" si="2035"/>
        <v>-987</v>
      </c>
      <c r="AX1612">
        <f t="shared" si="2080"/>
        <v>0</v>
      </c>
      <c r="AY1612">
        <f t="shared" si="2036"/>
        <v>-986</v>
      </c>
      <c r="AZ1612">
        <f t="shared" si="2081"/>
        <v>0</v>
      </c>
      <c r="BA1612">
        <f t="shared" si="2037"/>
        <v>-985</v>
      </c>
      <c r="BB1612">
        <f t="shared" si="2082"/>
        <v>0</v>
      </c>
      <c r="BC1612">
        <f t="shared" si="2038"/>
        <v>-984</v>
      </c>
      <c r="BD1612">
        <f t="shared" si="2083"/>
        <v>0</v>
      </c>
      <c r="BE1612">
        <f t="shared" si="2039"/>
        <v>-983</v>
      </c>
      <c r="BF1612">
        <f t="shared" si="2084"/>
        <v>0</v>
      </c>
      <c r="BG1612">
        <f t="shared" si="2040"/>
        <v>-982</v>
      </c>
      <c r="BH1612">
        <f t="shared" si="2085"/>
        <v>0</v>
      </c>
      <c r="BI1612">
        <f t="shared" si="2041"/>
        <v>-981</v>
      </c>
      <c r="BJ1612">
        <f t="shared" si="2086"/>
        <v>0</v>
      </c>
      <c r="BK1612">
        <f t="shared" si="2042"/>
        <v>-980</v>
      </c>
      <c r="BL1612">
        <f t="shared" si="2087"/>
        <v>0</v>
      </c>
      <c r="BM1612">
        <f t="shared" si="2043"/>
        <v>-979</v>
      </c>
      <c r="BN1612">
        <f t="shared" si="2088"/>
        <v>0</v>
      </c>
      <c r="BO1612">
        <f t="shared" si="2044"/>
        <v>-978</v>
      </c>
      <c r="BP1612">
        <f t="shared" si="2089"/>
        <v>0</v>
      </c>
      <c r="BQ1612">
        <f t="shared" si="2045"/>
        <v>-977</v>
      </c>
      <c r="BR1612">
        <f t="shared" si="2090"/>
        <v>0</v>
      </c>
      <c r="BS1612">
        <f t="shared" si="2046"/>
        <v>-976</v>
      </c>
      <c r="BT1612">
        <f t="shared" si="2091"/>
        <v>0</v>
      </c>
      <c r="BU1612">
        <f t="shared" si="2047"/>
        <v>-975</v>
      </c>
      <c r="BV1612">
        <f t="shared" si="2092"/>
        <v>0</v>
      </c>
      <c r="BW1612">
        <f t="shared" si="2048"/>
        <v>-974</v>
      </c>
      <c r="BX1612">
        <f t="shared" si="2093"/>
        <v>0</v>
      </c>
      <c r="BY1612">
        <f t="shared" si="2049"/>
        <v>-973</v>
      </c>
      <c r="BZ1612">
        <f t="shared" si="2094"/>
        <v>0</v>
      </c>
      <c r="CA1612">
        <f t="shared" si="2050"/>
        <v>-972</v>
      </c>
      <c r="CB1612">
        <f t="shared" si="2095"/>
        <v>0</v>
      </c>
      <c r="CC1612">
        <f t="shared" si="2051"/>
        <v>-971</v>
      </c>
      <c r="CD1612">
        <f t="shared" si="2096"/>
        <v>0</v>
      </c>
      <c r="CE1612">
        <f t="shared" si="2052"/>
        <v>-970</v>
      </c>
      <c r="CF1612">
        <f t="shared" si="2097"/>
        <v>0</v>
      </c>
      <c r="CG1612">
        <f t="shared" si="2053"/>
        <v>-969</v>
      </c>
      <c r="CH1612">
        <f t="shared" si="2098"/>
        <v>0</v>
      </c>
      <c r="CI1612">
        <f t="shared" si="2054"/>
        <v>-968</v>
      </c>
      <c r="CJ1612">
        <f t="shared" si="2099"/>
        <v>0</v>
      </c>
      <c r="CK1612">
        <f t="shared" si="2055"/>
        <v>-967</v>
      </c>
      <c r="CL1612">
        <f t="shared" si="2100"/>
        <v>0</v>
      </c>
      <c r="CM1612">
        <f t="shared" si="2056"/>
        <v>-966</v>
      </c>
      <c r="CN1612">
        <f t="shared" si="2101"/>
        <v>0</v>
      </c>
      <c r="CO1612">
        <f t="shared" si="2057"/>
        <v>-965</v>
      </c>
      <c r="CP1612">
        <f t="shared" si="2102"/>
        <v>0</v>
      </c>
      <c r="CQ1612">
        <f t="shared" si="2058"/>
        <v>-964</v>
      </c>
      <c r="CR1612">
        <f t="shared" si="2103"/>
        <v>0</v>
      </c>
      <c r="CS1612">
        <f t="shared" si="2059"/>
        <v>-963</v>
      </c>
      <c r="CT1612">
        <f t="shared" si="2104"/>
        <v>0</v>
      </c>
      <c r="CU1612">
        <f t="shared" si="2060"/>
        <v>-962</v>
      </c>
      <c r="CV1612">
        <f t="shared" si="2105"/>
        <v>0</v>
      </c>
      <c r="CW1612">
        <f t="shared" si="2061"/>
        <v>-961</v>
      </c>
      <c r="CX1612">
        <f t="shared" si="2106"/>
        <v>0</v>
      </c>
    </row>
    <row r="1613" spans="1:102">
      <c r="A1613" s="193">
        <v>37510</v>
      </c>
      <c r="B1613" t="s">
        <v>950</v>
      </c>
      <c r="C1613" t="s">
        <v>951</v>
      </c>
      <c r="D1613" t="s">
        <v>1679</v>
      </c>
      <c r="E1613" t="s">
        <v>2844</v>
      </c>
      <c r="F1613" t="s">
        <v>1385</v>
      </c>
      <c r="G1613" t="s">
        <v>8</v>
      </c>
      <c r="H1613" t="s">
        <v>8</v>
      </c>
      <c r="I1613" t="s">
        <v>8</v>
      </c>
      <c r="J1613">
        <v>66</v>
      </c>
      <c r="K1613" t="s">
        <v>2635</v>
      </c>
      <c r="L1613">
        <v>83</v>
      </c>
      <c r="M1613" t="s">
        <v>1401</v>
      </c>
      <c r="N1613" t="s">
        <v>979</v>
      </c>
      <c r="O1613">
        <v>47150</v>
      </c>
      <c r="P1613" t="s">
        <v>6</v>
      </c>
      <c r="Q1613">
        <v>91</v>
      </c>
      <c r="R1613" s="193">
        <v>37510</v>
      </c>
      <c r="S1613" t="s">
        <v>1381</v>
      </c>
      <c r="T1613">
        <v>250</v>
      </c>
      <c r="U1613" t="s">
        <v>955</v>
      </c>
      <c r="V1613" t="str">
        <f t="shared" si="2062"/>
        <v>2002</v>
      </c>
      <c r="W1613" s="211">
        <f t="shared" si="2107"/>
        <v>-1000</v>
      </c>
      <c r="X1613">
        <f t="shared" si="2063"/>
        <v>0</v>
      </c>
      <c r="Y1613">
        <f t="shared" si="2027"/>
        <v>-999</v>
      </c>
      <c r="Z1613">
        <f t="shared" si="2064"/>
        <v>0</v>
      </c>
      <c r="AA1613">
        <f t="shared" si="2028"/>
        <v>-998</v>
      </c>
      <c r="AB1613">
        <f t="shared" si="2065"/>
        <v>0</v>
      </c>
      <c r="AC1613">
        <f t="shared" si="2066"/>
        <v>-997</v>
      </c>
      <c r="AD1613">
        <f t="shared" si="2067"/>
        <v>0</v>
      </c>
      <c r="AE1613">
        <f t="shared" si="2068"/>
        <v>-996</v>
      </c>
      <c r="AF1613">
        <f t="shared" si="2069"/>
        <v>0</v>
      </c>
      <c r="AG1613">
        <f t="shared" si="2029"/>
        <v>-995</v>
      </c>
      <c r="AH1613">
        <f t="shared" si="2070"/>
        <v>0</v>
      </c>
      <c r="AI1613">
        <f t="shared" si="2030"/>
        <v>-994</v>
      </c>
      <c r="AJ1613">
        <f t="shared" si="2071"/>
        <v>0</v>
      </c>
      <c r="AK1613">
        <f t="shared" si="2031"/>
        <v>-993</v>
      </c>
      <c r="AL1613">
        <f t="shared" si="2072"/>
        <v>0</v>
      </c>
      <c r="AM1613">
        <f t="shared" si="2073"/>
        <v>-992</v>
      </c>
      <c r="AN1613">
        <f t="shared" si="2074"/>
        <v>0</v>
      </c>
      <c r="AO1613">
        <f t="shared" si="2075"/>
        <v>-991</v>
      </c>
      <c r="AP1613">
        <f t="shared" si="2076"/>
        <v>0</v>
      </c>
      <c r="AQ1613">
        <f t="shared" si="2032"/>
        <v>-990</v>
      </c>
      <c r="AR1613">
        <f t="shared" si="2077"/>
        <v>0</v>
      </c>
      <c r="AS1613">
        <f t="shared" si="2033"/>
        <v>-989</v>
      </c>
      <c r="AT1613">
        <f t="shared" si="2078"/>
        <v>0</v>
      </c>
      <c r="AU1613">
        <f t="shared" si="2034"/>
        <v>-988</v>
      </c>
      <c r="AV1613">
        <f t="shared" si="2079"/>
        <v>0</v>
      </c>
      <c r="AW1613">
        <f t="shared" si="2035"/>
        <v>-987</v>
      </c>
      <c r="AX1613">
        <f t="shared" si="2080"/>
        <v>0</v>
      </c>
      <c r="AY1613">
        <f t="shared" si="2036"/>
        <v>-986</v>
      </c>
      <c r="AZ1613">
        <f t="shared" si="2081"/>
        <v>0</v>
      </c>
      <c r="BA1613">
        <f t="shared" si="2037"/>
        <v>-985</v>
      </c>
      <c r="BB1613">
        <f t="shared" si="2082"/>
        <v>0</v>
      </c>
      <c r="BC1613">
        <f t="shared" si="2038"/>
        <v>-984</v>
      </c>
      <c r="BD1613">
        <f t="shared" si="2083"/>
        <v>0</v>
      </c>
      <c r="BE1613">
        <f t="shared" si="2039"/>
        <v>-983</v>
      </c>
      <c r="BF1613">
        <f t="shared" si="2084"/>
        <v>0</v>
      </c>
      <c r="BG1613">
        <f t="shared" si="2040"/>
        <v>-982</v>
      </c>
      <c r="BH1613">
        <f t="shared" si="2085"/>
        <v>0</v>
      </c>
      <c r="BI1613">
        <f t="shared" si="2041"/>
        <v>-981</v>
      </c>
      <c r="BJ1613">
        <f t="shared" si="2086"/>
        <v>0</v>
      </c>
      <c r="BK1613">
        <f t="shared" si="2042"/>
        <v>-980</v>
      </c>
      <c r="BL1613">
        <f t="shared" si="2087"/>
        <v>0</v>
      </c>
      <c r="BM1613">
        <f t="shared" si="2043"/>
        <v>-979</v>
      </c>
      <c r="BN1613">
        <f t="shared" si="2088"/>
        <v>0</v>
      </c>
      <c r="BO1613">
        <f t="shared" si="2044"/>
        <v>-978</v>
      </c>
      <c r="BP1613">
        <f t="shared" si="2089"/>
        <v>0</v>
      </c>
      <c r="BQ1613">
        <f t="shared" si="2045"/>
        <v>-977</v>
      </c>
      <c r="BR1613">
        <f t="shared" si="2090"/>
        <v>0</v>
      </c>
      <c r="BS1613">
        <f t="shared" si="2046"/>
        <v>-976</v>
      </c>
      <c r="BT1613">
        <f t="shared" si="2091"/>
        <v>0</v>
      </c>
      <c r="BU1613">
        <f t="shared" si="2047"/>
        <v>-975</v>
      </c>
      <c r="BV1613">
        <f t="shared" si="2092"/>
        <v>0</v>
      </c>
      <c r="BW1613">
        <f t="shared" si="2048"/>
        <v>-974</v>
      </c>
      <c r="BX1613">
        <f t="shared" si="2093"/>
        <v>0</v>
      </c>
      <c r="BY1613">
        <f t="shared" si="2049"/>
        <v>-973</v>
      </c>
      <c r="BZ1613">
        <f t="shared" si="2094"/>
        <v>0</v>
      </c>
      <c r="CA1613">
        <f t="shared" si="2050"/>
        <v>-972</v>
      </c>
      <c r="CB1613">
        <f t="shared" si="2095"/>
        <v>0</v>
      </c>
      <c r="CC1613">
        <f t="shared" si="2051"/>
        <v>-971</v>
      </c>
      <c r="CD1613">
        <f t="shared" si="2096"/>
        <v>0</v>
      </c>
      <c r="CE1613">
        <f t="shared" si="2052"/>
        <v>-970</v>
      </c>
      <c r="CF1613">
        <f t="shared" si="2097"/>
        <v>0</v>
      </c>
      <c r="CG1613">
        <f t="shared" si="2053"/>
        <v>-969</v>
      </c>
      <c r="CH1613">
        <f t="shared" si="2098"/>
        <v>0</v>
      </c>
      <c r="CI1613">
        <f t="shared" si="2054"/>
        <v>-968</v>
      </c>
      <c r="CJ1613">
        <f t="shared" si="2099"/>
        <v>0</v>
      </c>
      <c r="CK1613">
        <f t="shared" si="2055"/>
        <v>-967</v>
      </c>
      <c r="CL1613">
        <f t="shared" si="2100"/>
        <v>0</v>
      </c>
      <c r="CM1613">
        <f t="shared" si="2056"/>
        <v>-966</v>
      </c>
      <c r="CN1613">
        <f t="shared" si="2101"/>
        <v>0</v>
      </c>
      <c r="CO1613">
        <f t="shared" si="2057"/>
        <v>-965</v>
      </c>
      <c r="CP1613">
        <f t="shared" si="2102"/>
        <v>0</v>
      </c>
      <c r="CQ1613">
        <f t="shared" si="2058"/>
        <v>-964</v>
      </c>
      <c r="CR1613">
        <f t="shared" si="2103"/>
        <v>0</v>
      </c>
      <c r="CS1613">
        <f t="shared" si="2059"/>
        <v>-963</v>
      </c>
      <c r="CT1613">
        <f t="shared" si="2104"/>
        <v>0</v>
      </c>
      <c r="CU1613">
        <f t="shared" si="2060"/>
        <v>-962</v>
      </c>
      <c r="CV1613">
        <f t="shared" si="2105"/>
        <v>0</v>
      </c>
      <c r="CW1613">
        <f t="shared" si="2061"/>
        <v>-961</v>
      </c>
      <c r="CX1613">
        <f t="shared" si="2106"/>
        <v>0</v>
      </c>
    </row>
    <row r="1614" spans="1:102">
      <c r="A1614" s="193">
        <v>37257</v>
      </c>
      <c r="B1614" t="s">
        <v>950</v>
      </c>
      <c r="C1614" t="s">
        <v>951</v>
      </c>
      <c r="D1614" t="s">
        <v>961</v>
      </c>
      <c r="E1614" t="s">
        <v>2845</v>
      </c>
      <c r="F1614" t="s">
        <v>1385</v>
      </c>
      <c r="G1614" t="s">
        <v>8</v>
      </c>
      <c r="H1614" t="s">
        <v>8</v>
      </c>
      <c r="I1614" t="s">
        <v>8</v>
      </c>
      <c r="J1614">
        <v>66</v>
      </c>
      <c r="K1614" t="s">
        <v>2635</v>
      </c>
      <c r="L1614">
        <v>83</v>
      </c>
      <c r="M1614" t="s">
        <v>1401</v>
      </c>
      <c r="N1614" t="s">
        <v>979</v>
      </c>
      <c r="O1614">
        <v>47150</v>
      </c>
      <c r="P1614" t="s">
        <v>6</v>
      </c>
      <c r="Q1614">
        <v>91</v>
      </c>
      <c r="R1614" s="193">
        <v>37257</v>
      </c>
      <c r="S1614" t="s">
        <v>1381</v>
      </c>
      <c r="T1614">
        <v>250</v>
      </c>
      <c r="U1614" t="s">
        <v>955</v>
      </c>
      <c r="V1614" t="str">
        <f t="shared" si="2062"/>
        <v>2002</v>
      </c>
      <c r="W1614" s="211">
        <f t="shared" si="2107"/>
        <v>-1000</v>
      </c>
      <c r="X1614">
        <f t="shared" si="2063"/>
        <v>0</v>
      </c>
      <c r="Y1614">
        <f t="shared" si="2027"/>
        <v>-999</v>
      </c>
      <c r="Z1614">
        <f t="shared" si="2064"/>
        <v>0</v>
      </c>
      <c r="AA1614">
        <f t="shared" si="2028"/>
        <v>-998</v>
      </c>
      <c r="AB1614">
        <f t="shared" si="2065"/>
        <v>0</v>
      </c>
      <c r="AC1614">
        <f t="shared" si="2066"/>
        <v>-997</v>
      </c>
      <c r="AD1614">
        <f t="shared" si="2067"/>
        <v>0</v>
      </c>
      <c r="AE1614">
        <f t="shared" si="2068"/>
        <v>-996</v>
      </c>
      <c r="AF1614">
        <f t="shared" si="2069"/>
        <v>0</v>
      </c>
      <c r="AG1614">
        <f t="shared" si="2029"/>
        <v>-995</v>
      </c>
      <c r="AH1614">
        <f t="shared" si="2070"/>
        <v>0</v>
      </c>
      <c r="AI1614">
        <f t="shared" si="2030"/>
        <v>-994</v>
      </c>
      <c r="AJ1614">
        <f t="shared" si="2071"/>
        <v>0</v>
      </c>
      <c r="AK1614">
        <f t="shared" si="2031"/>
        <v>-993</v>
      </c>
      <c r="AL1614">
        <f t="shared" si="2072"/>
        <v>0</v>
      </c>
      <c r="AM1614">
        <f t="shared" si="2073"/>
        <v>-992</v>
      </c>
      <c r="AN1614">
        <f t="shared" si="2074"/>
        <v>0</v>
      </c>
      <c r="AO1614">
        <f t="shared" si="2075"/>
        <v>-991</v>
      </c>
      <c r="AP1614">
        <f t="shared" si="2076"/>
        <v>0</v>
      </c>
      <c r="AQ1614">
        <f t="shared" si="2032"/>
        <v>-990</v>
      </c>
      <c r="AR1614">
        <f t="shared" si="2077"/>
        <v>0</v>
      </c>
      <c r="AS1614">
        <f t="shared" si="2033"/>
        <v>-989</v>
      </c>
      <c r="AT1614">
        <f t="shared" si="2078"/>
        <v>0</v>
      </c>
      <c r="AU1614">
        <f t="shared" si="2034"/>
        <v>-988</v>
      </c>
      <c r="AV1614">
        <f t="shared" si="2079"/>
        <v>0</v>
      </c>
      <c r="AW1614">
        <f t="shared" si="2035"/>
        <v>-987</v>
      </c>
      <c r="AX1614">
        <f t="shared" si="2080"/>
        <v>0</v>
      </c>
      <c r="AY1614">
        <f t="shared" si="2036"/>
        <v>-986</v>
      </c>
      <c r="AZ1614">
        <f t="shared" si="2081"/>
        <v>0</v>
      </c>
      <c r="BA1614">
        <f t="shared" si="2037"/>
        <v>-985</v>
      </c>
      <c r="BB1614">
        <f t="shared" si="2082"/>
        <v>0</v>
      </c>
      <c r="BC1614">
        <f t="shared" si="2038"/>
        <v>-984</v>
      </c>
      <c r="BD1614">
        <f t="shared" si="2083"/>
        <v>0</v>
      </c>
      <c r="BE1614">
        <f t="shared" si="2039"/>
        <v>-983</v>
      </c>
      <c r="BF1614">
        <f t="shared" si="2084"/>
        <v>0</v>
      </c>
      <c r="BG1614">
        <f t="shared" si="2040"/>
        <v>-982</v>
      </c>
      <c r="BH1614">
        <f t="shared" si="2085"/>
        <v>0</v>
      </c>
      <c r="BI1614">
        <f t="shared" si="2041"/>
        <v>-981</v>
      </c>
      <c r="BJ1614">
        <f t="shared" si="2086"/>
        <v>0</v>
      </c>
      <c r="BK1614">
        <f t="shared" si="2042"/>
        <v>-980</v>
      </c>
      <c r="BL1614">
        <f t="shared" si="2087"/>
        <v>0</v>
      </c>
      <c r="BM1614">
        <f t="shared" si="2043"/>
        <v>-979</v>
      </c>
      <c r="BN1614">
        <f t="shared" si="2088"/>
        <v>0</v>
      </c>
      <c r="BO1614">
        <f t="shared" si="2044"/>
        <v>-978</v>
      </c>
      <c r="BP1614">
        <f t="shared" si="2089"/>
        <v>0</v>
      </c>
      <c r="BQ1614">
        <f t="shared" si="2045"/>
        <v>-977</v>
      </c>
      <c r="BR1614">
        <f t="shared" si="2090"/>
        <v>0</v>
      </c>
      <c r="BS1614">
        <f t="shared" si="2046"/>
        <v>-976</v>
      </c>
      <c r="BT1614">
        <f t="shared" si="2091"/>
        <v>0</v>
      </c>
      <c r="BU1614">
        <f t="shared" si="2047"/>
        <v>-975</v>
      </c>
      <c r="BV1614">
        <f t="shared" si="2092"/>
        <v>0</v>
      </c>
      <c r="BW1614">
        <f t="shared" si="2048"/>
        <v>-974</v>
      </c>
      <c r="BX1614">
        <f t="shared" si="2093"/>
        <v>0</v>
      </c>
      <c r="BY1614">
        <f t="shared" si="2049"/>
        <v>-973</v>
      </c>
      <c r="BZ1614">
        <f t="shared" si="2094"/>
        <v>0</v>
      </c>
      <c r="CA1614">
        <f t="shared" si="2050"/>
        <v>-972</v>
      </c>
      <c r="CB1614">
        <f t="shared" si="2095"/>
        <v>0</v>
      </c>
      <c r="CC1614">
        <f t="shared" si="2051"/>
        <v>-971</v>
      </c>
      <c r="CD1614">
        <f t="shared" si="2096"/>
        <v>0</v>
      </c>
      <c r="CE1614">
        <f t="shared" si="2052"/>
        <v>-970</v>
      </c>
      <c r="CF1614">
        <f t="shared" si="2097"/>
        <v>0</v>
      </c>
      <c r="CG1614">
        <f t="shared" si="2053"/>
        <v>-969</v>
      </c>
      <c r="CH1614">
        <f t="shared" si="2098"/>
        <v>0</v>
      </c>
      <c r="CI1614">
        <f t="shared" si="2054"/>
        <v>-968</v>
      </c>
      <c r="CJ1614">
        <f t="shared" si="2099"/>
        <v>0</v>
      </c>
      <c r="CK1614">
        <f t="shared" si="2055"/>
        <v>-967</v>
      </c>
      <c r="CL1614">
        <f t="shared" si="2100"/>
        <v>0</v>
      </c>
      <c r="CM1614">
        <f t="shared" si="2056"/>
        <v>-966</v>
      </c>
      <c r="CN1614">
        <f t="shared" si="2101"/>
        <v>0</v>
      </c>
      <c r="CO1614">
        <f t="shared" si="2057"/>
        <v>-965</v>
      </c>
      <c r="CP1614">
        <f t="shared" si="2102"/>
        <v>0</v>
      </c>
      <c r="CQ1614">
        <f t="shared" si="2058"/>
        <v>-964</v>
      </c>
      <c r="CR1614">
        <f t="shared" si="2103"/>
        <v>0</v>
      </c>
      <c r="CS1614">
        <f t="shared" si="2059"/>
        <v>-963</v>
      </c>
      <c r="CT1614">
        <f t="shared" si="2104"/>
        <v>0</v>
      </c>
      <c r="CU1614">
        <f t="shared" si="2060"/>
        <v>-962</v>
      </c>
      <c r="CV1614">
        <f t="shared" si="2105"/>
        <v>0</v>
      </c>
      <c r="CW1614">
        <f t="shared" si="2061"/>
        <v>-961</v>
      </c>
      <c r="CX1614">
        <f t="shared" si="2106"/>
        <v>0</v>
      </c>
    </row>
    <row r="1615" spans="1:102">
      <c r="A1615" s="193">
        <v>34652</v>
      </c>
      <c r="B1615" t="s">
        <v>950</v>
      </c>
      <c r="C1615" t="s">
        <v>951</v>
      </c>
      <c r="D1615" t="s">
        <v>965</v>
      </c>
      <c r="E1615" t="s">
        <v>2846</v>
      </c>
      <c r="F1615" t="s">
        <v>2847</v>
      </c>
      <c r="G1615" t="s">
        <v>8</v>
      </c>
      <c r="H1615" t="s">
        <v>8</v>
      </c>
      <c r="I1615" t="s">
        <v>8</v>
      </c>
      <c r="J1615">
        <v>0</v>
      </c>
      <c r="K1615" t="s">
        <v>1847</v>
      </c>
      <c r="L1615">
        <v>34</v>
      </c>
      <c r="M1615" t="s">
        <v>2</v>
      </c>
      <c r="N1615" t="s">
        <v>954</v>
      </c>
      <c r="O1615">
        <v>47150</v>
      </c>
      <c r="P1615" t="s">
        <v>6</v>
      </c>
      <c r="Q1615">
        <v>91</v>
      </c>
      <c r="R1615" s="193">
        <v>34652</v>
      </c>
      <c r="S1615" s="193">
        <v>73050</v>
      </c>
      <c r="T1615">
        <v>100</v>
      </c>
      <c r="U1615" t="s">
        <v>955</v>
      </c>
      <c r="V1615" t="str">
        <f t="shared" si="2062"/>
        <v>1994</v>
      </c>
      <c r="W1615" s="211">
        <f t="shared" si="2107"/>
        <v>-1000</v>
      </c>
      <c r="X1615">
        <f t="shared" si="2063"/>
        <v>0</v>
      </c>
      <c r="Y1615">
        <f t="shared" si="2027"/>
        <v>-999</v>
      </c>
      <c r="Z1615">
        <f t="shared" si="2064"/>
        <v>0</v>
      </c>
      <c r="AA1615">
        <f t="shared" si="2028"/>
        <v>-998</v>
      </c>
      <c r="AB1615">
        <f t="shared" si="2065"/>
        <v>0</v>
      </c>
      <c r="AC1615">
        <f t="shared" si="2066"/>
        <v>-997</v>
      </c>
      <c r="AD1615">
        <f t="shared" si="2067"/>
        <v>0</v>
      </c>
      <c r="AE1615">
        <f t="shared" si="2068"/>
        <v>-996</v>
      </c>
      <c r="AF1615">
        <f t="shared" si="2069"/>
        <v>0</v>
      </c>
      <c r="AG1615">
        <f t="shared" si="2029"/>
        <v>-995</v>
      </c>
      <c r="AH1615">
        <f t="shared" si="2070"/>
        <v>0</v>
      </c>
      <c r="AI1615">
        <f t="shared" si="2030"/>
        <v>-994</v>
      </c>
      <c r="AJ1615">
        <f t="shared" si="2071"/>
        <v>0</v>
      </c>
      <c r="AK1615">
        <f t="shared" si="2031"/>
        <v>-993</v>
      </c>
      <c r="AL1615">
        <f t="shared" si="2072"/>
        <v>0</v>
      </c>
      <c r="AM1615">
        <f t="shared" si="2073"/>
        <v>-992</v>
      </c>
      <c r="AN1615">
        <f t="shared" si="2074"/>
        <v>0</v>
      </c>
      <c r="AO1615">
        <f t="shared" si="2075"/>
        <v>-991</v>
      </c>
      <c r="AP1615">
        <f t="shared" si="2076"/>
        <v>0</v>
      </c>
      <c r="AQ1615">
        <f t="shared" si="2032"/>
        <v>-990</v>
      </c>
      <c r="AR1615">
        <f t="shared" si="2077"/>
        <v>0</v>
      </c>
      <c r="AS1615">
        <f t="shared" si="2033"/>
        <v>-989</v>
      </c>
      <c r="AT1615">
        <f t="shared" si="2078"/>
        <v>0</v>
      </c>
      <c r="AU1615">
        <f t="shared" si="2034"/>
        <v>-988</v>
      </c>
      <c r="AV1615">
        <f t="shared" si="2079"/>
        <v>0</v>
      </c>
      <c r="AW1615">
        <f t="shared" si="2035"/>
        <v>-987</v>
      </c>
      <c r="AX1615">
        <f t="shared" si="2080"/>
        <v>0</v>
      </c>
      <c r="AY1615">
        <f t="shared" si="2036"/>
        <v>-986</v>
      </c>
      <c r="AZ1615">
        <f t="shared" si="2081"/>
        <v>0</v>
      </c>
      <c r="BA1615">
        <f t="shared" si="2037"/>
        <v>-985</v>
      </c>
      <c r="BB1615">
        <f t="shared" si="2082"/>
        <v>0</v>
      </c>
      <c r="BC1615">
        <f t="shared" si="2038"/>
        <v>-984</v>
      </c>
      <c r="BD1615">
        <f t="shared" si="2083"/>
        <v>0</v>
      </c>
      <c r="BE1615">
        <f t="shared" si="2039"/>
        <v>-983</v>
      </c>
      <c r="BF1615">
        <f t="shared" si="2084"/>
        <v>0</v>
      </c>
      <c r="BG1615">
        <f t="shared" si="2040"/>
        <v>-982</v>
      </c>
      <c r="BH1615">
        <f t="shared" si="2085"/>
        <v>0</v>
      </c>
      <c r="BI1615">
        <f t="shared" si="2041"/>
        <v>-981</v>
      </c>
      <c r="BJ1615">
        <f t="shared" si="2086"/>
        <v>0</v>
      </c>
      <c r="BK1615">
        <f t="shared" si="2042"/>
        <v>-980</v>
      </c>
      <c r="BL1615">
        <f t="shared" si="2087"/>
        <v>0</v>
      </c>
      <c r="BM1615">
        <f t="shared" si="2043"/>
        <v>-979</v>
      </c>
      <c r="BN1615">
        <f t="shared" si="2088"/>
        <v>0</v>
      </c>
      <c r="BO1615">
        <f t="shared" si="2044"/>
        <v>-978</v>
      </c>
      <c r="BP1615">
        <f t="shared" si="2089"/>
        <v>0</v>
      </c>
      <c r="BQ1615">
        <f t="shared" si="2045"/>
        <v>-977</v>
      </c>
      <c r="BR1615">
        <f t="shared" si="2090"/>
        <v>0</v>
      </c>
      <c r="BS1615">
        <f t="shared" si="2046"/>
        <v>-976</v>
      </c>
      <c r="BT1615">
        <f t="shared" si="2091"/>
        <v>0</v>
      </c>
      <c r="BU1615">
        <f t="shared" si="2047"/>
        <v>-975</v>
      </c>
      <c r="BV1615">
        <f t="shared" si="2092"/>
        <v>0</v>
      </c>
      <c r="BW1615">
        <f t="shared" si="2048"/>
        <v>-974</v>
      </c>
      <c r="BX1615">
        <f t="shared" si="2093"/>
        <v>0</v>
      </c>
      <c r="BY1615">
        <f t="shared" si="2049"/>
        <v>-973</v>
      </c>
      <c r="BZ1615">
        <f t="shared" si="2094"/>
        <v>0</v>
      </c>
      <c r="CA1615">
        <f t="shared" si="2050"/>
        <v>-972</v>
      </c>
      <c r="CB1615">
        <f t="shared" si="2095"/>
        <v>0</v>
      </c>
      <c r="CC1615">
        <f t="shared" si="2051"/>
        <v>-971</v>
      </c>
      <c r="CD1615">
        <f t="shared" si="2096"/>
        <v>0</v>
      </c>
      <c r="CE1615">
        <f t="shared" si="2052"/>
        <v>-970</v>
      </c>
      <c r="CF1615">
        <f t="shared" si="2097"/>
        <v>0</v>
      </c>
      <c r="CG1615">
        <f t="shared" si="2053"/>
        <v>-969</v>
      </c>
      <c r="CH1615">
        <f t="shared" si="2098"/>
        <v>0</v>
      </c>
      <c r="CI1615">
        <f t="shared" si="2054"/>
        <v>-968</v>
      </c>
      <c r="CJ1615">
        <f t="shared" si="2099"/>
        <v>0</v>
      </c>
      <c r="CK1615">
        <f t="shared" si="2055"/>
        <v>-967</v>
      </c>
      <c r="CL1615">
        <f t="shared" si="2100"/>
        <v>0</v>
      </c>
      <c r="CM1615">
        <f t="shared" si="2056"/>
        <v>-966</v>
      </c>
      <c r="CN1615">
        <f t="shared" si="2101"/>
        <v>0</v>
      </c>
      <c r="CO1615">
        <f t="shared" si="2057"/>
        <v>-965</v>
      </c>
      <c r="CP1615">
        <f t="shared" si="2102"/>
        <v>0</v>
      </c>
      <c r="CQ1615">
        <f t="shared" si="2058"/>
        <v>-964</v>
      </c>
      <c r="CR1615">
        <f t="shared" si="2103"/>
        <v>0</v>
      </c>
      <c r="CS1615">
        <f t="shared" si="2059"/>
        <v>-963</v>
      </c>
      <c r="CT1615">
        <f t="shared" si="2104"/>
        <v>0</v>
      </c>
      <c r="CU1615">
        <f t="shared" si="2060"/>
        <v>-962</v>
      </c>
      <c r="CV1615">
        <f t="shared" si="2105"/>
        <v>0</v>
      </c>
      <c r="CW1615">
        <f t="shared" si="2061"/>
        <v>-961</v>
      </c>
      <c r="CX1615">
        <f t="shared" si="2106"/>
        <v>0</v>
      </c>
    </row>
    <row r="1616" spans="1:102">
      <c r="A1616" s="193">
        <v>32951</v>
      </c>
      <c r="B1616" t="s">
        <v>950</v>
      </c>
      <c r="C1616" t="s">
        <v>951</v>
      </c>
      <c r="D1616" t="s">
        <v>961</v>
      </c>
      <c r="E1616" t="s">
        <v>2848</v>
      </c>
      <c r="F1616" t="s">
        <v>2849</v>
      </c>
      <c r="G1616" t="s">
        <v>8</v>
      </c>
      <c r="H1616" t="s">
        <v>8</v>
      </c>
      <c r="I1616" t="s">
        <v>8</v>
      </c>
      <c r="J1616">
        <v>0</v>
      </c>
      <c r="K1616" t="s">
        <v>1847</v>
      </c>
      <c r="L1616">
        <v>34</v>
      </c>
      <c r="M1616" t="s">
        <v>2</v>
      </c>
      <c r="N1616" t="s">
        <v>954</v>
      </c>
      <c r="O1616">
        <v>47150</v>
      </c>
      <c r="P1616" t="s">
        <v>6</v>
      </c>
      <c r="Q1616">
        <v>91</v>
      </c>
      <c r="R1616" s="193">
        <v>32951</v>
      </c>
      <c r="S1616" s="193">
        <v>73050</v>
      </c>
      <c r="T1616">
        <v>100</v>
      </c>
      <c r="U1616" t="s">
        <v>955</v>
      </c>
      <c r="V1616" t="str">
        <f t="shared" si="2062"/>
        <v>1990</v>
      </c>
      <c r="W1616" s="211">
        <f t="shared" si="2107"/>
        <v>-1000</v>
      </c>
      <c r="X1616">
        <f t="shared" si="2063"/>
        <v>0</v>
      </c>
      <c r="Y1616">
        <f t="shared" si="2027"/>
        <v>-999</v>
      </c>
      <c r="Z1616">
        <f t="shared" si="2064"/>
        <v>0</v>
      </c>
      <c r="AA1616">
        <f t="shared" si="2028"/>
        <v>-998</v>
      </c>
      <c r="AB1616">
        <f t="shared" si="2065"/>
        <v>0</v>
      </c>
      <c r="AC1616">
        <f t="shared" si="2066"/>
        <v>-997</v>
      </c>
      <c r="AD1616">
        <f t="shared" si="2067"/>
        <v>0</v>
      </c>
      <c r="AE1616">
        <f t="shared" si="2068"/>
        <v>-996</v>
      </c>
      <c r="AF1616">
        <f t="shared" si="2069"/>
        <v>0</v>
      </c>
      <c r="AG1616">
        <f t="shared" si="2029"/>
        <v>-995</v>
      </c>
      <c r="AH1616">
        <f t="shared" si="2070"/>
        <v>0</v>
      </c>
      <c r="AI1616">
        <f t="shared" si="2030"/>
        <v>-994</v>
      </c>
      <c r="AJ1616">
        <f t="shared" si="2071"/>
        <v>0</v>
      </c>
      <c r="AK1616">
        <f t="shared" si="2031"/>
        <v>-993</v>
      </c>
      <c r="AL1616">
        <f t="shared" si="2072"/>
        <v>0</v>
      </c>
      <c r="AM1616">
        <f t="shared" si="2073"/>
        <v>-992</v>
      </c>
      <c r="AN1616">
        <f t="shared" si="2074"/>
        <v>0</v>
      </c>
      <c r="AO1616">
        <f t="shared" si="2075"/>
        <v>-991</v>
      </c>
      <c r="AP1616">
        <f t="shared" si="2076"/>
        <v>0</v>
      </c>
      <c r="AQ1616">
        <f t="shared" si="2032"/>
        <v>-990</v>
      </c>
      <c r="AR1616">
        <f t="shared" si="2077"/>
        <v>0</v>
      </c>
      <c r="AS1616">
        <f t="shared" si="2033"/>
        <v>-989</v>
      </c>
      <c r="AT1616">
        <f t="shared" si="2078"/>
        <v>0</v>
      </c>
      <c r="AU1616">
        <f t="shared" si="2034"/>
        <v>-988</v>
      </c>
      <c r="AV1616">
        <f t="shared" si="2079"/>
        <v>0</v>
      </c>
      <c r="AW1616">
        <f t="shared" si="2035"/>
        <v>-987</v>
      </c>
      <c r="AX1616">
        <f t="shared" si="2080"/>
        <v>0</v>
      </c>
      <c r="AY1616">
        <f t="shared" si="2036"/>
        <v>-986</v>
      </c>
      <c r="AZ1616">
        <f t="shared" si="2081"/>
        <v>0</v>
      </c>
      <c r="BA1616">
        <f t="shared" si="2037"/>
        <v>-985</v>
      </c>
      <c r="BB1616">
        <f t="shared" si="2082"/>
        <v>0</v>
      </c>
      <c r="BC1616">
        <f t="shared" si="2038"/>
        <v>-984</v>
      </c>
      <c r="BD1616">
        <f t="shared" si="2083"/>
        <v>0</v>
      </c>
      <c r="BE1616">
        <f t="shared" si="2039"/>
        <v>-983</v>
      </c>
      <c r="BF1616">
        <f t="shared" si="2084"/>
        <v>0</v>
      </c>
      <c r="BG1616">
        <f t="shared" si="2040"/>
        <v>-982</v>
      </c>
      <c r="BH1616">
        <f t="shared" si="2085"/>
        <v>0</v>
      </c>
      <c r="BI1616">
        <f t="shared" si="2041"/>
        <v>-981</v>
      </c>
      <c r="BJ1616">
        <f t="shared" si="2086"/>
        <v>0</v>
      </c>
      <c r="BK1616">
        <f t="shared" si="2042"/>
        <v>-980</v>
      </c>
      <c r="BL1616">
        <f t="shared" si="2087"/>
        <v>0</v>
      </c>
      <c r="BM1616">
        <f t="shared" si="2043"/>
        <v>-979</v>
      </c>
      <c r="BN1616">
        <f t="shared" si="2088"/>
        <v>0</v>
      </c>
      <c r="BO1616">
        <f t="shared" si="2044"/>
        <v>-978</v>
      </c>
      <c r="BP1616">
        <f t="shared" si="2089"/>
        <v>0</v>
      </c>
      <c r="BQ1616">
        <f t="shared" si="2045"/>
        <v>-977</v>
      </c>
      <c r="BR1616">
        <f t="shared" si="2090"/>
        <v>0</v>
      </c>
      <c r="BS1616">
        <f t="shared" si="2046"/>
        <v>-976</v>
      </c>
      <c r="BT1616">
        <f t="shared" si="2091"/>
        <v>0</v>
      </c>
      <c r="BU1616">
        <f t="shared" si="2047"/>
        <v>-975</v>
      </c>
      <c r="BV1616">
        <f t="shared" si="2092"/>
        <v>0</v>
      </c>
      <c r="BW1616">
        <f t="shared" si="2048"/>
        <v>-974</v>
      </c>
      <c r="BX1616">
        <f t="shared" si="2093"/>
        <v>0</v>
      </c>
      <c r="BY1616">
        <f t="shared" si="2049"/>
        <v>-973</v>
      </c>
      <c r="BZ1616">
        <f t="shared" si="2094"/>
        <v>0</v>
      </c>
      <c r="CA1616">
        <f t="shared" si="2050"/>
        <v>-972</v>
      </c>
      <c r="CB1616">
        <f t="shared" si="2095"/>
        <v>0</v>
      </c>
      <c r="CC1616">
        <f t="shared" si="2051"/>
        <v>-971</v>
      </c>
      <c r="CD1616">
        <f t="shared" si="2096"/>
        <v>0</v>
      </c>
      <c r="CE1616">
        <f t="shared" si="2052"/>
        <v>-970</v>
      </c>
      <c r="CF1616">
        <f t="shared" si="2097"/>
        <v>0</v>
      </c>
      <c r="CG1616">
        <f t="shared" si="2053"/>
        <v>-969</v>
      </c>
      <c r="CH1616">
        <f t="shared" si="2098"/>
        <v>0</v>
      </c>
      <c r="CI1616">
        <f t="shared" si="2054"/>
        <v>-968</v>
      </c>
      <c r="CJ1616">
        <f t="shared" si="2099"/>
        <v>0</v>
      </c>
      <c r="CK1616">
        <f t="shared" si="2055"/>
        <v>-967</v>
      </c>
      <c r="CL1616">
        <f t="shared" si="2100"/>
        <v>0</v>
      </c>
      <c r="CM1616">
        <f t="shared" si="2056"/>
        <v>-966</v>
      </c>
      <c r="CN1616">
        <f t="shared" si="2101"/>
        <v>0</v>
      </c>
      <c r="CO1616">
        <f t="shared" si="2057"/>
        <v>-965</v>
      </c>
      <c r="CP1616">
        <f t="shared" si="2102"/>
        <v>0</v>
      </c>
      <c r="CQ1616">
        <f t="shared" si="2058"/>
        <v>-964</v>
      </c>
      <c r="CR1616">
        <f t="shared" si="2103"/>
        <v>0</v>
      </c>
      <c r="CS1616">
        <f t="shared" si="2059"/>
        <v>-963</v>
      </c>
      <c r="CT1616">
        <f t="shared" si="2104"/>
        <v>0</v>
      </c>
      <c r="CU1616">
        <f t="shared" si="2060"/>
        <v>-962</v>
      </c>
      <c r="CV1616">
        <f t="shared" si="2105"/>
        <v>0</v>
      </c>
      <c r="CW1616">
        <f t="shared" si="2061"/>
        <v>-961</v>
      </c>
      <c r="CX1616">
        <f t="shared" si="2106"/>
        <v>0</v>
      </c>
    </row>
    <row r="1617" spans="1:102">
      <c r="A1617" s="193">
        <v>26345</v>
      </c>
      <c r="B1617" t="s">
        <v>950</v>
      </c>
      <c r="C1617" t="s">
        <v>951</v>
      </c>
      <c r="D1617" t="s">
        <v>1712</v>
      </c>
      <c r="E1617" t="s">
        <v>2850</v>
      </c>
      <c r="F1617" t="s">
        <v>2851</v>
      </c>
      <c r="G1617" t="s">
        <v>8</v>
      </c>
      <c r="H1617" t="s">
        <v>8</v>
      </c>
      <c r="I1617" t="s">
        <v>8</v>
      </c>
      <c r="J1617">
        <v>0</v>
      </c>
      <c r="K1617" t="s">
        <v>1847</v>
      </c>
      <c r="L1617">
        <v>34</v>
      </c>
      <c r="M1617" t="s">
        <v>2</v>
      </c>
      <c r="N1617" t="s">
        <v>954</v>
      </c>
      <c r="O1617">
        <v>47150</v>
      </c>
      <c r="P1617" t="s">
        <v>6</v>
      </c>
      <c r="Q1617">
        <v>91</v>
      </c>
      <c r="R1617" s="193">
        <v>26345</v>
      </c>
      <c r="S1617" s="193">
        <v>73050</v>
      </c>
      <c r="T1617">
        <v>100</v>
      </c>
      <c r="U1617" t="s">
        <v>955</v>
      </c>
      <c r="V1617" t="str">
        <f t="shared" si="2062"/>
        <v>1972</v>
      </c>
      <c r="W1617" s="211">
        <f t="shared" si="2107"/>
        <v>-1000</v>
      </c>
      <c r="X1617">
        <f t="shared" si="2063"/>
        <v>0</v>
      </c>
      <c r="Y1617">
        <f t="shared" si="2027"/>
        <v>-999</v>
      </c>
      <c r="Z1617">
        <f t="shared" si="2064"/>
        <v>0</v>
      </c>
      <c r="AA1617">
        <f t="shared" si="2028"/>
        <v>-998</v>
      </c>
      <c r="AB1617">
        <f t="shared" si="2065"/>
        <v>0</v>
      </c>
      <c r="AC1617">
        <f t="shared" si="2066"/>
        <v>-997</v>
      </c>
      <c r="AD1617">
        <f t="shared" si="2067"/>
        <v>0</v>
      </c>
      <c r="AE1617">
        <f t="shared" si="2068"/>
        <v>-996</v>
      </c>
      <c r="AF1617">
        <f t="shared" si="2069"/>
        <v>0</v>
      </c>
      <c r="AG1617">
        <f t="shared" si="2029"/>
        <v>-995</v>
      </c>
      <c r="AH1617">
        <f t="shared" si="2070"/>
        <v>0</v>
      </c>
      <c r="AI1617">
        <f t="shared" si="2030"/>
        <v>-994</v>
      </c>
      <c r="AJ1617">
        <f t="shared" si="2071"/>
        <v>0</v>
      </c>
      <c r="AK1617">
        <f t="shared" si="2031"/>
        <v>-993</v>
      </c>
      <c r="AL1617">
        <f t="shared" si="2072"/>
        <v>0</v>
      </c>
      <c r="AM1617">
        <f t="shared" si="2073"/>
        <v>-992</v>
      </c>
      <c r="AN1617">
        <f t="shared" si="2074"/>
        <v>0</v>
      </c>
      <c r="AO1617">
        <f t="shared" si="2075"/>
        <v>-991</v>
      </c>
      <c r="AP1617">
        <f t="shared" si="2076"/>
        <v>0</v>
      </c>
      <c r="AQ1617">
        <f t="shared" si="2032"/>
        <v>-990</v>
      </c>
      <c r="AR1617">
        <f t="shared" si="2077"/>
        <v>0</v>
      </c>
      <c r="AS1617">
        <f t="shared" si="2033"/>
        <v>-989</v>
      </c>
      <c r="AT1617">
        <f t="shared" si="2078"/>
        <v>0</v>
      </c>
      <c r="AU1617">
        <f t="shared" si="2034"/>
        <v>-988</v>
      </c>
      <c r="AV1617">
        <f t="shared" si="2079"/>
        <v>0</v>
      </c>
      <c r="AW1617">
        <f t="shared" si="2035"/>
        <v>-987</v>
      </c>
      <c r="AX1617">
        <f t="shared" si="2080"/>
        <v>0</v>
      </c>
      <c r="AY1617">
        <f t="shared" si="2036"/>
        <v>-986</v>
      </c>
      <c r="AZ1617">
        <f t="shared" si="2081"/>
        <v>0</v>
      </c>
      <c r="BA1617">
        <f t="shared" si="2037"/>
        <v>-985</v>
      </c>
      <c r="BB1617">
        <f t="shared" si="2082"/>
        <v>0</v>
      </c>
      <c r="BC1617">
        <f t="shared" si="2038"/>
        <v>-984</v>
      </c>
      <c r="BD1617">
        <f t="shared" si="2083"/>
        <v>0</v>
      </c>
      <c r="BE1617">
        <f t="shared" si="2039"/>
        <v>-983</v>
      </c>
      <c r="BF1617">
        <f t="shared" si="2084"/>
        <v>0</v>
      </c>
      <c r="BG1617">
        <f t="shared" si="2040"/>
        <v>-982</v>
      </c>
      <c r="BH1617">
        <f t="shared" si="2085"/>
        <v>0</v>
      </c>
      <c r="BI1617">
        <f t="shared" si="2041"/>
        <v>-981</v>
      </c>
      <c r="BJ1617">
        <f t="shared" si="2086"/>
        <v>0</v>
      </c>
      <c r="BK1617">
        <f t="shared" si="2042"/>
        <v>-980</v>
      </c>
      <c r="BL1617">
        <f t="shared" si="2087"/>
        <v>0</v>
      </c>
      <c r="BM1617">
        <f t="shared" si="2043"/>
        <v>-979</v>
      </c>
      <c r="BN1617">
        <f t="shared" si="2088"/>
        <v>0</v>
      </c>
      <c r="BO1617">
        <f t="shared" si="2044"/>
        <v>-978</v>
      </c>
      <c r="BP1617">
        <f t="shared" si="2089"/>
        <v>0</v>
      </c>
      <c r="BQ1617">
        <f t="shared" si="2045"/>
        <v>-977</v>
      </c>
      <c r="BR1617">
        <f t="shared" si="2090"/>
        <v>0</v>
      </c>
      <c r="BS1617">
        <f t="shared" si="2046"/>
        <v>-976</v>
      </c>
      <c r="BT1617">
        <f t="shared" si="2091"/>
        <v>0</v>
      </c>
      <c r="BU1617">
        <f t="shared" si="2047"/>
        <v>-975</v>
      </c>
      <c r="BV1617">
        <f t="shared" si="2092"/>
        <v>0</v>
      </c>
      <c r="BW1617">
        <f t="shared" si="2048"/>
        <v>-974</v>
      </c>
      <c r="BX1617">
        <f t="shared" si="2093"/>
        <v>0</v>
      </c>
      <c r="BY1617">
        <f t="shared" si="2049"/>
        <v>-973</v>
      </c>
      <c r="BZ1617">
        <f t="shared" si="2094"/>
        <v>0</v>
      </c>
      <c r="CA1617">
        <f t="shared" si="2050"/>
        <v>-972</v>
      </c>
      <c r="CB1617">
        <f t="shared" si="2095"/>
        <v>0</v>
      </c>
      <c r="CC1617">
        <f t="shared" si="2051"/>
        <v>-971</v>
      </c>
      <c r="CD1617">
        <f t="shared" si="2096"/>
        <v>0</v>
      </c>
      <c r="CE1617">
        <f t="shared" si="2052"/>
        <v>-970</v>
      </c>
      <c r="CF1617">
        <f t="shared" si="2097"/>
        <v>0</v>
      </c>
      <c r="CG1617">
        <f t="shared" si="2053"/>
        <v>-969</v>
      </c>
      <c r="CH1617">
        <f t="shared" si="2098"/>
        <v>0</v>
      </c>
      <c r="CI1617">
        <f t="shared" si="2054"/>
        <v>-968</v>
      </c>
      <c r="CJ1617">
        <f t="shared" si="2099"/>
        <v>0</v>
      </c>
      <c r="CK1617">
        <f t="shared" si="2055"/>
        <v>-967</v>
      </c>
      <c r="CL1617">
        <f t="shared" si="2100"/>
        <v>0</v>
      </c>
      <c r="CM1617">
        <f t="shared" si="2056"/>
        <v>-966</v>
      </c>
      <c r="CN1617">
        <f t="shared" si="2101"/>
        <v>0</v>
      </c>
      <c r="CO1617">
        <f t="shared" si="2057"/>
        <v>-965</v>
      </c>
      <c r="CP1617">
        <f t="shared" si="2102"/>
        <v>0</v>
      </c>
      <c r="CQ1617">
        <f t="shared" si="2058"/>
        <v>-964</v>
      </c>
      <c r="CR1617">
        <f t="shared" si="2103"/>
        <v>0</v>
      </c>
      <c r="CS1617">
        <f t="shared" si="2059"/>
        <v>-963</v>
      </c>
      <c r="CT1617">
        <f t="shared" si="2104"/>
        <v>0</v>
      </c>
      <c r="CU1617">
        <f t="shared" si="2060"/>
        <v>-962</v>
      </c>
      <c r="CV1617">
        <f t="shared" si="2105"/>
        <v>0</v>
      </c>
      <c r="CW1617">
        <f t="shared" si="2061"/>
        <v>-961</v>
      </c>
      <c r="CX1617">
        <f t="shared" si="2106"/>
        <v>0</v>
      </c>
    </row>
    <row r="1618" spans="1:102">
      <c r="A1618" s="193">
        <v>32010</v>
      </c>
      <c r="B1618" t="s">
        <v>950</v>
      </c>
      <c r="C1618" t="s">
        <v>951</v>
      </c>
      <c r="D1618" t="s">
        <v>961</v>
      </c>
      <c r="E1618" t="s">
        <v>2852</v>
      </c>
      <c r="F1618" t="s">
        <v>2853</v>
      </c>
      <c r="G1618" t="s">
        <v>8</v>
      </c>
      <c r="H1618" t="s">
        <v>8</v>
      </c>
      <c r="I1618" t="s">
        <v>8</v>
      </c>
      <c r="J1618">
        <v>0</v>
      </c>
      <c r="K1618" t="s">
        <v>1847</v>
      </c>
      <c r="L1618">
        <v>34</v>
      </c>
      <c r="M1618" t="s">
        <v>2</v>
      </c>
      <c r="N1618" t="s">
        <v>954</v>
      </c>
      <c r="O1618">
        <v>47150</v>
      </c>
      <c r="P1618" t="s">
        <v>6</v>
      </c>
      <c r="Q1618">
        <v>91</v>
      </c>
      <c r="R1618" s="193">
        <v>32010</v>
      </c>
      <c r="S1618" s="193">
        <v>73050</v>
      </c>
      <c r="T1618">
        <v>100</v>
      </c>
      <c r="U1618" t="s">
        <v>955</v>
      </c>
      <c r="V1618" t="str">
        <f t="shared" si="2062"/>
        <v>1987</v>
      </c>
      <c r="W1618" s="211">
        <f t="shared" si="2107"/>
        <v>-1000</v>
      </c>
      <c r="X1618">
        <f t="shared" si="2063"/>
        <v>0</v>
      </c>
      <c r="Y1618">
        <f t="shared" si="2027"/>
        <v>-999</v>
      </c>
      <c r="Z1618">
        <f t="shared" si="2064"/>
        <v>0</v>
      </c>
      <c r="AA1618">
        <f t="shared" si="2028"/>
        <v>-998</v>
      </c>
      <c r="AB1618">
        <f t="shared" si="2065"/>
        <v>0</v>
      </c>
      <c r="AC1618">
        <f t="shared" si="2066"/>
        <v>-997</v>
      </c>
      <c r="AD1618">
        <f t="shared" si="2067"/>
        <v>0</v>
      </c>
      <c r="AE1618">
        <f t="shared" si="2068"/>
        <v>-996</v>
      </c>
      <c r="AF1618">
        <f t="shared" si="2069"/>
        <v>0</v>
      </c>
      <c r="AG1618">
        <f t="shared" si="2029"/>
        <v>-995</v>
      </c>
      <c r="AH1618">
        <f t="shared" si="2070"/>
        <v>0</v>
      </c>
      <c r="AI1618">
        <f t="shared" si="2030"/>
        <v>-994</v>
      </c>
      <c r="AJ1618">
        <f t="shared" si="2071"/>
        <v>0</v>
      </c>
      <c r="AK1618">
        <f t="shared" si="2031"/>
        <v>-993</v>
      </c>
      <c r="AL1618">
        <f t="shared" si="2072"/>
        <v>0</v>
      </c>
      <c r="AM1618">
        <f t="shared" si="2073"/>
        <v>-992</v>
      </c>
      <c r="AN1618">
        <f t="shared" si="2074"/>
        <v>0</v>
      </c>
      <c r="AO1618">
        <f t="shared" si="2075"/>
        <v>-991</v>
      </c>
      <c r="AP1618">
        <f t="shared" si="2076"/>
        <v>0</v>
      </c>
      <c r="AQ1618">
        <f t="shared" si="2032"/>
        <v>-990</v>
      </c>
      <c r="AR1618">
        <f t="shared" si="2077"/>
        <v>0</v>
      </c>
      <c r="AS1618">
        <f t="shared" si="2033"/>
        <v>-989</v>
      </c>
      <c r="AT1618">
        <f t="shared" si="2078"/>
        <v>0</v>
      </c>
      <c r="AU1618">
        <f t="shared" si="2034"/>
        <v>-988</v>
      </c>
      <c r="AV1618">
        <f t="shared" si="2079"/>
        <v>0</v>
      </c>
      <c r="AW1618">
        <f t="shared" si="2035"/>
        <v>-987</v>
      </c>
      <c r="AX1618">
        <f t="shared" si="2080"/>
        <v>0</v>
      </c>
      <c r="AY1618">
        <f t="shared" si="2036"/>
        <v>-986</v>
      </c>
      <c r="AZ1618">
        <f t="shared" si="2081"/>
        <v>0</v>
      </c>
      <c r="BA1618">
        <f t="shared" si="2037"/>
        <v>-985</v>
      </c>
      <c r="BB1618">
        <f t="shared" si="2082"/>
        <v>0</v>
      </c>
      <c r="BC1618">
        <f t="shared" si="2038"/>
        <v>-984</v>
      </c>
      <c r="BD1618">
        <f t="shared" si="2083"/>
        <v>0</v>
      </c>
      <c r="BE1618">
        <f t="shared" si="2039"/>
        <v>-983</v>
      </c>
      <c r="BF1618">
        <f t="shared" si="2084"/>
        <v>0</v>
      </c>
      <c r="BG1618">
        <f t="shared" si="2040"/>
        <v>-982</v>
      </c>
      <c r="BH1618">
        <f t="shared" si="2085"/>
        <v>0</v>
      </c>
      <c r="BI1618">
        <f t="shared" si="2041"/>
        <v>-981</v>
      </c>
      <c r="BJ1618">
        <f t="shared" si="2086"/>
        <v>0</v>
      </c>
      <c r="BK1618">
        <f t="shared" si="2042"/>
        <v>-980</v>
      </c>
      <c r="BL1618">
        <f t="shared" si="2087"/>
        <v>0</v>
      </c>
      <c r="BM1618">
        <f t="shared" si="2043"/>
        <v>-979</v>
      </c>
      <c r="BN1618">
        <f t="shared" si="2088"/>
        <v>0</v>
      </c>
      <c r="BO1618">
        <f t="shared" si="2044"/>
        <v>-978</v>
      </c>
      <c r="BP1618">
        <f t="shared" si="2089"/>
        <v>0</v>
      </c>
      <c r="BQ1618">
        <f t="shared" si="2045"/>
        <v>-977</v>
      </c>
      <c r="BR1618">
        <f t="shared" si="2090"/>
        <v>0</v>
      </c>
      <c r="BS1618">
        <f t="shared" si="2046"/>
        <v>-976</v>
      </c>
      <c r="BT1618">
        <f t="shared" si="2091"/>
        <v>0</v>
      </c>
      <c r="BU1618">
        <f t="shared" si="2047"/>
        <v>-975</v>
      </c>
      <c r="BV1618">
        <f t="shared" si="2092"/>
        <v>0</v>
      </c>
      <c r="BW1618">
        <f t="shared" si="2048"/>
        <v>-974</v>
      </c>
      <c r="BX1618">
        <f t="shared" si="2093"/>
        <v>0</v>
      </c>
      <c r="BY1618">
        <f t="shared" si="2049"/>
        <v>-973</v>
      </c>
      <c r="BZ1618">
        <f t="shared" si="2094"/>
        <v>0</v>
      </c>
      <c r="CA1618">
        <f t="shared" si="2050"/>
        <v>-972</v>
      </c>
      <c r="CB1618">
        <f t="shared" si="2095"/>
        <v>0</v>
      </c>
      <c r="CC1618">
        <f t="shared" si="2051"/>
        <v>-971</v>
      </c>
      <c r="CD1618">
        <f t="shared" si="2096"/>
        <v>0</v>
      </c>
      <c r="CE1618">
        <f t="shared" si="2052"/>
        <v>-970</v>
      </c>
      <c r="CF1618">
        <f t="shared" si="2097"/>
        <v>0</v>
      </c>
      <c r="CG1618">
        <f t="shared" si="2053"/>
        <v>-969</v>
      </c>
      <c r="CH1618">
        <f t="shared" si="2098"/>
        <v>0</v>
      </c>
      <c r="CI1618">
        <f t="shared" si="2054"/>
        <v>-968</v>
      </c>
      <c r="CJ1618">
        <f t="shared" si="2099"/>
        <v>0</v>
      </c>
      <c r="CK1618">
        <f t="shared" si="2055"/>
        <v>-967</v>
      </c>
      <c r="CL1618">
        <f t="shared" si="2100"/>
        <v>0</v>
      </c>
      <c r="CM1618">
        <f t="shared" si="2056"/>
        <v>-966</v>
      </c>
      <c r="CN1618">
        <f t="shared" si="2101"/>
        <v>0</v>
      </c>
      <c r="CO1618">
        <f t="shared" si="2057"/>
        <v>-965</v>
      </c>
      <c r="CP1618">
        <f t="shared" si="2102"/>
        <v>0</v>
      </c>
      <c r="CQ1618">
        <f t="shared" si="2058"/>
        <v>-964</v>
      </c>
      <c r="CR1618">
        <f t="shared" si="2103"/>
        <v>0</v>
      </c>
      <c r="CS1618">
        <f t="shared" si="2059"/>
        <v>-963</v>
      </c>
      <c r="CT1618">
        <f t="shared" si="2104"/>
        <v>0</v>
      </c>
      <c r="CU1618">
        <f t="shared" si="2060"/>
        <v>-962</v>
      </c>
      <c r="CV1618">
        <f t="shared" si="2105"/>
        <v>0</v>
      </c>
      <c r="CW1618">
        <f t="shared" si="2061"/>
        <v>-961</v>
      </c>
      <c r="CX1618">
        <f t="shared" si="2106"/>
        <v>0</v>
      </c>
    </row>
    <row r="1619" spans="1:102">
      <c r="A1619" s="193">
        <v>34652</v>
      </c>
      <c r="B1619" t="s">
        <v>950</v>
      </c>
      <c r="C1619" t="s">
        <v>951</v>
      </c>
      <c r="D1619" t="s">
        <v>1679</v>
      </c>
      <c r="E1619" t="s">
        <v>2854</v>
      </c>
      <c r="F1619" t="s">
        <v>2855</v>
      </c>
      <c r="G1619" t="s">
        <v>8</v>
      </c>
      <c r="H1619" t="s">
        <v>8</v>
      </c>
      <c r="I1619" t="s">
        <v>8</v>
      </c>
      <c r="J1619">
        <v>0</v>
      </c>
      <c r="K1619" t="s">
        <v>1847</v>
      </c>
      <c r="L1619">
        <v>34</v>
      </c>
      <c r="M1619" t="s">
        <v>2</v>
      </c>
      <c r="N1619" t="s">
        <v>954</v>
      </c>
      <c r="O1619">
        <v>47150</v>
      </c>
      <c r="P1619" t="s">
        <v>6</v>
      </c>
      <c r="Q1619">
        <v>91</v>
      </c>
      <c r="R1619" s="193">
        <v>34652</v>
      </c>
      <c r="S1619" s="193">
        <v>73050</v>
      </c>
      <c r="T1619">
        <v>100</v>
      </c>
      <c r="U1619" t="s">
        <v>955</v>
      </c>
      <c r="V1619" t="str">
        <f t="shared" si="2062"/>
        <v>1994</v>
      </c>
      <c r="W1619" s="211">
        <f t="shared" si="2107"/>
        <v>-1000</v>
      </c>
      <c r="X1619">
        <f t="shared" si="2063"/>
        <v>0</v>
      </c>
      <c r="Y1619">
        <f t="shared" si="2027"/>
        <v>-999</v>
      </c>
      <c r="Z1619">
        <f t="shared" si="2064"/>
        <v>0</v>
      </c>
      <c r="AA1619">
        <f t="shared" si="2028"/>
        <v>-998</v>
      </c>
      <c r="AB1619">
        <f t="shared" si="2065"/>
        <v>0</v>
      </c>
      <c r="AC1619">
        <f t="shared" si="2066"/>
        <v>-997</v>
      </c>
      <c r="AD1619">
        <f t="shared" si="2067"/>
        <v>0</v>
      </c>
      <c r="AE1619">
        <f t="shared" si="2068"/>
        <v>-996</v>
      </c>
      <c r="AF1619">
        <f t="shared" si="2069"/>
        <v>0</v>
      </c>
      <c r="AG1619">
        <f t="shared" si="2029"/>
        <v>-995</v>
      </c>
      <c r="AH1619">
        <f t="shared" si="2070"/>
        <v>0</v>
      </c>
      <c r="AI1619">
        <f t="shared" si="2030"/>
        <v>-994</v>
      </c>
      <c r="AJ1619">
        <f t="shared" si="2071"/>
        <v>0</v>
      </c>
      <c r="AK1619">
        <f t="shared" si="2031"/>
        <v>-993</v>
      </c>
      <c r="AL1619">
        <f t="shared" si="2072"/>
        <v>0</v>
      </c>
      <c r="AM1619">
        <f t="shared" si="2073"/>
        <v>-992</v>
      </c>
      <c r="AN1619">
        <f t="shared" si="2074"/>
        <v>0</v>
      </c>
      <c r="AO1619">
        <f t="shared" si="2075"/>
        <v>-991</v>
      </c>
      <c r="AP1619">
        <f t="shared" si="2076"/>
        <v>0</v>
      </c>
      <c r="AQ1619">
        <f t="shared" si="2032"/>
        <v>-990</v>
      </c>
      <c r="AR1619">
        <f t="shared" si="2077"/>
        <v>0</v>
      </c>
      <c r="AS1619">
        <f t="shared" si="2033"/>
        <v>-989</v>
      </c>
      <c r="AT1619">
        <f t="shared" si="2078"/>
        <v>0</v>
      </c>
      <c r="AU1619">
        <f t="shared" si="2034"/>
        <v>-988</v>
      </c>
      <c r="AV1619">
        <f t="shared" si="2079"/>
        <v>0</v>
      </c>
      <c r="AW1619">
        <f t="shared" si="2035"/>
        <v>-987</v>
      </c>
      <c r="AX1619">
        <f t="shared" si="2080"/>
        <v>0</v>
      </c>
      <c r="AY1619">
        <f t="shared" si="2036"/>
        <v>-986</v>
      </c>
      <c r="AZ1619">
        <f t="shared" si="2081"/>
        <v>0</v>
      </c>
      <c r="BA1619">
        <f t="shared" si="2037"/>
        <v>-985</v>
      </c>
      <c r="BB1619">
        <f t="shared" si="2082"/>
        <v>0</v>
      </c>
      <c r="BC1619">
        <f t="shared" si="2038"/>
        <v>-984</v>
      </c>
      <c r="BD1619">
        <f t="shared" si="2083"/>
        <v>0</v>
      </c>
      <c r="BE1619">
        <f t="shared" si="2039"/>
        <v>-983</v>
      </c>
      <c r="BF1619">
        <f t="shared" si="2084"/>
        <v>0</v>
      </c>
      <c r="BG1619">
        <f t="shared" si="2040"/>
        <v>-982</v>
      </c>
      <c r="BH1619">
        <f t="shared" si="2085"/>
        <v>0</v>
      </c>
      <c r="BI1619">
        <f t="shared" si="2041"/>
        <v>-981</v>
      </c>
      <c r="BJ1619">
        <f t="shared" si="2086"/>
        <v>0</v>
      </c>
      <c r="BK1619">
        <f t="shared" si="2042"/>
        <v>-980</v>
      </c>
      <c r="BL1619">
        <f t="shared" si="2087"/>
        <v>0</v>
      </c>
      <c r="BM1619">
        <f t="shared" si="2043"/>
        <v>-979</v>
      </c>
      <c r="BN1619">
        <f t="shared" si="2088"/>
        <v>0</v>
      </c>
      <c r="BO1619">
        <f t="shared" si="2044"/>
        <v>-978</v>
      </c>
      <c r="BP1619">
        <f t="shared" si="2089"/>
        <v>0</v>
      </c>
      <c r="BQ1619">
        <f t="shared" si="2045"/>
        <v>-977</v>
      </c>
      <c r="BR1619">
        <f t="shared" si="2090"/>
        <v>0</v>
      </c>
      <c r="BS1619">
        <f t="shared" si="2046"/>
        <v>-976</v>
      </c>
      <c r="BT1619">
        <f t="shared" si="2091"/>
        <v>0</v>
      </c>
      <c r="BU1619">
        <f t="shared" si="2047"/>
        <v>-975</v>
      </c>
      <c r="BV1619">
        <f t="shared" si="2092"/>
        <v>0</v>
      </c>
      <c r="BW1619">
        <f t="shared" si="2048"/>
        <v>-974</v>
      </c>
      <c r="BX1619">
        <f t="shared" si="2093"/>
        <v>0</v>
      </c>
      <c r="BY1619">
        <f t="shared" si="2049"/>
        <v>-973</v>
      </c>
      <c r="BZ1619">
        <f t="shared" si="2094"/>
        <v>0</v>
      </c>
      <c r="CA1619">
        <f t="shared" si="2050"/>
        <v>-972</v>
      </c>
      <c r="CB1619">
        <f t="shared" si="2095"/>
        <v>0</v>
      </c>
      <c r="CC1619">
        <f t="shared" si="2051"/>
        <v>-971</v>
      </c>
      <c r="CD1619">
        <f t="shared" si="2096"/>
        <v>0</v>
      </c>
      <c r="CE1619">
        <f t="shared" si="2052"/>
        <v>-970</v>
      </c>
      <c r="CF1619">
        <f t="shared" si="2097"/>
        <v>0</v>
      </c>
      <c r="CG1619">
        <f t="shared" si="2053"/>
        <v>-969</v>
      </c>
      <c r="CH1619">
        <f t="shared" si="2098"/>
        <v>0</v>
      </c>
      <c r="CI1619">
        <f t="shared" si="2054"/>
        <v>-968</v>
      </c>
      <c r="CJ1619">
        <f t="shared" si="2099"/>
        <v>0</v>
      </c>
      <c r="CK1619">
        <f t="shared" si="2055"/>
        <v>-967</v>
      </c>
      <c r="CL1619">
        <f t="shared" si="2100"/>
        <v>0</v>
      </c>
      <c r="CM1619">
        <f t="shared" si="2056"/>
        <v>-966</v>
      </c>
      <c r="CN1619">
        <f t="shared" si="2101"/>
        <v>0</v>
      </c>
      <c r="CO1619">
        <f t="shared" si="2057"/>
        <v>-965</v>
      </c>
      <c r="CP1619">
        <f t="shared" si="2102"/>
        <v>0</v>
      </c>
      <c r="CQ1619">
        <f t="shared" si="2058"/>
        <v>-964</v>
      </c>
      <c r="CR1619">
        <f t="shared" si="2103"/>
        <v>0</v>
      </c>
      <c r="CS1619">
        <f t="shared" si="2059"/>
        <v>-963</v>
      </c>
      <c r="CT1619">
        <f t="shared" si="2104"/>
        <v>0</v>
      </c>
      <c r="CU1619">
        <f t="shared" si="2060"/>
        <v>-962</v>
      </c>
      <c r="CV1619">
        <f t="shared" si="2105"/>
        <v>0</v>
      </c>
      <c r="CW1619">
        <f t="shared" si="2061"/>
        <v>-961</v>
      </c>
      <c r="CX1619">
        <f t="shared" si="2106"/>
        <v>0</v>
      </c>
    </row>
    <row r="1620" spans="1:102">
      <c r="A1620" s="193">
        <v>31057</v>
      </c>
      <c r="B1620" t="s">
        <v>950</v>
      </c>
      <c r="C1620" t="s">
        <v>951</v>
      </c>
      <c r="D1620" t="s">
        <v>1050</v>
      </c>
      <c r="E1620" t="s">
        <v>2856</v>
      </c>
      <c r="F1620" t="s">
        <v>2857</v>
      </c>
      <c r="G1620" t="s">
        <v>8</v>
      </c>
      <c r="H1620" t="s">
        <v>8</v>
      </c>
      <c r="I1620" t="s">
        <v>8</v>
      </c>
      <c r="J1620">
        <v>0</v>
      </c>
      <c r="K1620" t="s">
        <v>1847</v>
      </c>
      <c r="L1620">
        <v>33</v>
      </c>
      <c r="M1620" t="s">
        <v>0</v>
      </c>
      <c r="N1620" t="s">
        <v>954</v>
      </c>
      <c r="O1620">
        <v>47150</v>
      </c>
      <c r="P1620" t="s">
        <v>6</v>
      </c>
      <c r="Q1620">
        <v>91</v>
      </c>
      <c r="R1620" s="193">
        <v>31057</v>
      </c>
      <c r="S1620" s="193">
        <v>73050</v>
      </c>
      <c r="T1620">
        <v>70</v>
      </c>
      <c r="U1620" t="s">
        <v>955</v>
      </c>
      <c r="V1620" t="str">
        <f t="shared" si="2062"/>
        <v>1985</v>
      </c>
      <c r="W1620" s="211">
        <f t="shared" si="2107"/>
        <v>-1000</v>
      </c>
      <c r="X1620">
        <f t="shared" si="2063"/>
        <v>0</v>
      </c>
      <c r="Y1620">
        <f t="shared" si="2027"/>
        <v>-999</v>
      </c>
      <c r="Z1620">
        <f t="shared" si="2064"/>
        <v>0</v>
      </c>
      <c r="AA1620">
        <f t="shared" si="2028"/>
        <v>-998</v>
      </c>
      <c r="AB1620">
        <f t="shared" si="2065"/>
        <v>0</v>
      </c>
      <c r="AC1620">
        <f t="shared" si="2066"/>
        <v>-997</v>
      </c>
      <c r="AD1620">
        <f t="shared" si="2067"/>
        <v>0</v>
      </c>
      <c r="AE1620">
        <f t="shared" si="2068"/>
        <v>-996</v>
      </c>
      <c r="AF1620">
        <f t="shared" si="2069"/>
        <v>0</v>
      </c>
      <c r="AG1620">
        <f t="shared" si="2029"/>
        <v>-995</v>
      </c>
      <c r="AH1620">
        <f t="shared" si="2070"/>
        <v>0</v>
      </c>
      <c r="AI1620">
        <f t="shared" si="2030"/>
        <v>-994</v>
      </c>
      <c r="AJ1620">
        <f t="shared" si="2071"/>
        <v>0</v>
      </c>
      <c r="AK1620">
        <f t="shared" si="2031"/>
        <v>-993</v>
      </c>
      <c r="AL1620">
        <f t="shared" si="2072"/>
        <v>0</v>
      </c>
      <c r="AM1620">
        <f t="shared" si="2073"/>
        <v>-992</v>
      </c>
      <c r="AN1620">
        <f t="shared" si="2074"/>
        <v>0</v>
      </c>
      <c r="AO1620">
        <f t="shared" si="2075"/>
        <v>-991</v>
      </c>
      <c r="AP1620">
        <f t="shared" si="2076"/>
        <v>0</v>
      </c>
      <c r="AQ1620">
        <f t="shared" si="2032"/>
        <v>-990</v>
      </c>
      <c r="AR1620">
        <f t="shared" si="2077"/>
        <v>0</v>
      </c>
      <c r="AS1620">
        <f t="shared" si="2033"/>
        <v>-989</v>
      </c>
      <c r="AT1620">
        <f t="shared" si="2078"/>
        <v>0</v>
      </c>
      <c r="AU1620">
        <f t="shared" si="2034"/>
        <v>-988</v>
      </c>
      <c r="AV1620">
        <f t="shared" si="2079"/>
        <v>0</v>
      </c>
      <c r="AW1620">
        <f t="shared" si="2035"/>
        <v>-987</v>
      </c>
      <c r="AX1620">
        <f t="shared" si="2080"/>
        <v>0</v>
      </c>
      <c r="AY1620">
        <f t="shared" si="2036"/>
        <v>-986</v>
      </c>
      <c r="AZ1620">
        <f t="shared" si="2081"/>
        <v>0</v>
      </c>
      <c r="BA1620">
        <f t="shared" si="2037"/>
        <v>-985</v>
      </c>
      <c r="BB1620">
        <f t="shared" si="2082"/>
        <v>0</v>
      </c>
      <c r="BC1620">
        <f t="shared" si="2038"/>
        <v>-984</v>
      </c>
      <c r="BD1620">
        <f t="shared" si="2083"/>
        <v>0</v>
      </c>
      <c r="BE1620">
        <f t="shared" si="2039"/>
        <v>-983</v>
      </c>
      <c r="BF1620">
        <f t="shared" si="2084"/>
        <v>0</v>
      </c>
      <c r="BG1620">
        <f t="shared" si="2040"/>
        <v>-982</v>
      </c>
      <c r="BH1620">
        <f t="shared" si="2085"/>
        <v>0</v>
      </c>
      <c r="BI1620">
        <f t="shared" si="2041"/>
        <v>-981</v>
      </c>
      <c r="BJ1620">
        <f t="shared" si="2086"/>
        <v>0</v>
      </c>
      <c r="BK1620">
        <f t="shared" si="2042"/>
        <v>-980</v>
      </c>
      <c r="BL1620">
        <f t="shared" si="2087"/>
        <v>0</v>
      </c>
      <c r="BM1620">
        <f t="shared" si="2043"/>
        <v>-979</v>
      </c>
      <c r="BN1620">
        <f t="shared" si="2088"/>
        <v>0</v>
      </c>
      <c r="BO1620">
        <f t="shared" si="2044"/>
        <v>-978</v>
      </c>
      <c r="BP1620">
        <f t="shared" si="2089"/>
        <v>0</v>
      </c>
      <c r="BQ1620">
        <f t="shared" si="2045"/>
        <v>-977</v>
      </c>
      <c r="BR1620">
        <f t="shared" si="2090"/>
        <v>0</v>
      </c>
      <c r="BS1620">
        <f t="shared" si="2046"/>
        <v>-976</v>
      </c>
      <c r="BT1620">
        <f t="shared" si="2091"/>
        <v>0</v>
      </c>
      <c r="BU1620">
        <f t="shared" si="2047"/>
        <v>-975</v>
      </c>
      <c r="BV1620">
        <f t="shared" si="2092"/>
        <v>0</v>
      </c>
      <c r="BW1620">
        <f t="shared" si="2048"/>
        <v>-974</v>
      </c>
      <c r="BX1620">
        <f t="shared" si="2093"/>
        <v>0</v>
      </c>
      <c r="BY1620">
        <f t="shared" si="2049"/>
        <v>-973</v>
      </c>
      <c r="BZ1620">
        <f t="shared" si="2094"/>
        <v>0</v>
      </c>
      <c r="CA1620">
        <f t="shared" si="2050"/>
        <v>-972</v>
      </c>
      <c r="CB1620">
        <f t="shared" si="2095"/>
        <v>0</v>
      </c>
      <c r="CC1620">
        <f t="shared" si="2051"/>
        <v>-971</v>
      </c>
      <c r="CD1620">
        <f t="shared" si="2096"/>
        <v>0</v>
      </c>
      <c r="CE1620">
        <f t="shared" si="2052"/>
        <v>-970</v>
      </c>
      <c r="CF1620">
        <f t="shared" si="2097"/>
        <v>0</v>
      </c>
      <c r="CG1620">
        <f t="shared" si="2053"/>
        <v>-969</v>
      </c>
      <c r="CH1620">
        <f t="shared" si="2098"/>
        <v>0</v>
      </c>
      <c r="CI1620">
        <f t="shared" si="2054"/>
        <v>-968</v>
      </c>
      <c r="CJ1620">
        <f t="shared" si="2099"/>
        <v>0</v>
      </c>
      <c r="CK1620">
        <f t="shared" si="2055"/>
        <v>-967</v>
      </c>
      <c r="CL1620">
        <f t="shared" si="2100"/>
        <v>0</v>
      </c>
      <c r="CM1620">
        <f t="shared" si="2056"/>
        <v>-966</v>
      </c>
      <c r="CN1620">
        <f t="shared" si="2101"/>
        <v>0</v>
      </c>
      <c r="CO1620">
        <f t="shared" si="2057"/>
        <v>-965</v>
      </c>
      <c r="CP1620">
        <f t="shared" si="2102"/>
        <v>0</v>
      </c>
      <c r="CQ1620">
        <f t="shared" si="2058"/>
        <v>-964</v>
      </c>
      <c r="CR1620">
        <f t="shared" si="2103"/>
        <v>0</v>
      </c>
      <c r="CS1620">
        <f t="shared" si="2059"/>
        <v>-963</v>
      </c>
      <c r="CT1620">
        <f t="shared" si="2104"/>
        <v>0</v>
      </c>
      <c r="CU1620">
        <f t="shared" si="2060"/>
        <v>-962</v>
      </c>
      <c r="CV1620">
        <f t="shared" si="2105"/>
        <v>0</v>
      </c>
      <c r="CW1620">
        <f t="shared" si="2061"/>
        <v>-961</v>
      </c>
      <c r="CX1620">
        <f t="shared" si="2106"/>
        <v>0</v>
      </c>
    </row>
    <row r="1621" spans="1:102">
      <c r="A1621" s="193">
        <v>29761</v>
      </c>
      <c r="B1621" t="s">
        <v>950</v>
      </c>
      <c r="C1621" t="s">
        <v>951</v>
      </c>
      <c r="D1621" t="s">
        <v>991</v>
      </c>
      <c r="E1621" t="s">
        <v>2858</v>
      </c>
      <c r="F1621" t="s">
        <v>2859</v>
      </c>
      <c r="G1621" t="s">
        <v>8</v>
      </c>
      <c r="H1621" t="s">
        <v>8</v>
      </c>
      <c r="I1621" t="s">
        <v>8</v>
      </c>
      <c r="J1621">
        <v>0</v>
      </c>
      <c r="K1621" t="s">
        <v>1847</v>
      </c>
      <c r="L1621">
        <v>33</v>
      </c>
      <c r="M1621" t="s">
        <v>0</v>
      </c>
      <c r="N1621" t="s">
        <v>954</v>
      </c>
      <c r="O1621">
        <v>47150</v>
      </c>
      <c r="P1621" t="s">
        <v>6</v>
      </c>
      <c r="Q1621">
        <v>91</v>
      </c>
      <c r="R1621" s="193">
        <v>29761</v>
      </c>
      <c r="S1621" s="193">
        <v>73050</v>
      </c>
      <c r="T1621">
        <v>70</v>
      </c>
      <c r="U1621" t="s">
        <v>955</v>
      </c>
      <c r="V1621" t="str">
        <f t="shared" si="2062"/>
        <v>1981</v>
      </c>
      <c r="W1621" s="211">
        <f t="shared" si="2107"/>
        <v>-1000</v>
      </c>
      <c r="X1621">
        <f t="shared" si="2063"/>
        <v>0</v>
      </c>
      <c r="Y1621">
        <f t="shared" si="2027"/>
        <v>-999</v>
      </c>
      <c r="Z1621">
        <f t="shared" si="2064"/>
        <v>0</v>
      </c>
      <c r="AA1621">
        <f t="shared" si="2028"/>
        <v>-998</v>
      </c>
      <c r="AB1621">
        <f t="shared" si="2065"/>
        <v>0</v>
      </c>
      <c r="AC1621">
        <f t="shared" si="2066"/>
        <v>-997</v>
      </c>
      <c r="AD1621">
        <f t="shared" si="2067"/>
        <v>0</v>
      </c>
      <c r="AE1621">
        <f t="shared" si="2068"/>
        <v>-996</v>
      </c>
      <c r="AF1621">
        <f t="shared" si="2069"/>
        <v>0</v>
      </c>
      <c r="AG1621">
        <f t="shared" si="2029"/>
        <v>-995</v>
      </c>
      <c r="AH1621">
        <f t="shared" si="2070"/>
        <v>0</v>
      </c>
      <c r="AI1621">
        <f t="shared" si="2030"/>
        <v>-994</v>
      </c>
      <c r="AJ1621">
        <f t="shared" si="2071"/>
        <v>0</v>
      </c>
      <c r="AK1621">
        <f t="shared" si="2031"/>
        <v>-993</v>
      </c>
      <c r="AL1621">
        <f t="shared" si="2072"/>
        <v>0</v>
      </c>
      <c r="AM1621">
        <f t="shared" si="2073"/>
        <v>-992</v>
      </c>
      <c r="AN1621">
        <f t="shared" si="2074"/>
        <v>0</v>
      </c>
      <c r="AO1621">
        <f t="shared" si="2075"/>
        <v>-991</v>
      </c>
      <c r="AP1621">
        <f t="shared" si="2076"/>
        <v>0</v>
      </c>
      <c r="AQ1621">
        <f t="shared" si="2032"/>
        <v>-990</v>
      </c>
      <c r="AR1621">
        <f t="shared" si="2077"/>
        <v>0</v>
      </c>
      <c r="AS1621">
        <f t="shared" si="2033"/>
        <v>-989</v>
      </c>
      <c r="AT1621">
        <f t="shared" si="2078"/>
        <v>0</v>
      </c>
      <c r="AU1621">
        <f t="shared" si="2034"/>
        <v>-988</v>
      </c>
      <c r="AV1621">
        <f t="shared" si="2079"/>
        <v>0</v>
      </c>
      <c r="AW1621">
        <f t="shared" si="2035"/>
        <v>-987</v>
      </c>
      <c r="AX1621">
        <f t="shared" si="2080"/>
        <v>0</v>
      </c>
      <c r="AY1621">
        <f t="shared" si="2036"/>
        <v>-986</v>
      </c>
      <c r="AZ1621">
        <f t="shared" si="2081"/>
        <v>0</v>
      </c>
      <c r="BA1621">
        <f t="shared" si="2037"/>
        <v>-985</v>
      </c>
      <c r="BB1621">
        <f t="shared" si="2082"/>
        <v>0</v>
      </c>
      <c r="BC1621">
        <f t="shared" si="2038"/>
        <v>-984</v>
      </c>
      <c r="BD1621">
        <f t="shared" si="2083"/>
        <v>0</v>
      </c>
      <c r="BE1621">
        <f t="shared" si="2039"/>
        <v>-983</v>
      </c>
      <c r="BF1621">
        <f t="shared" si="2084"/>
        <v>0</v>
      </c>
      <c r="BG1621">
        <f t="shared" si="2040"/>
        <v>-982</v>
      </c>
      <c r="BH1621">
        <f t="shared" si="2085"/>
        <v>0</v>
      </c>
      <c r="BI1621">
        <f t="shared" si="2041"/>
        <v>-981</v>
      </c>
      <c r="BJ1621">
        <f t="shared" si="2086"/>
        <v>0</v>
      </c>
      <c r="BK1621">
        <f t="shared" si="2042"/>
        <v>-980</v>
      </c>
      <c r="BL1621">
        <f t="shared" si="2087"/>
        <v>0</v>
      </c>
      <c r="BM1621">
        <f t="shared" si="2043"/>
        <v>-979</v>
      </c>
      <c r="BN1621">
        <f t="shared" si="2088"/>
        <v>0</v>
      </c>
      <c r="BO1621">
        <f t="shared" si="2044"/>
        <v>-978</v>
      </c>
      <c r="BP1621">
        <f t="shared" si="2089"/>
        <v>0</v>
      </c>
      <c r="BQ1621">
        <f t="shared" si="2045"/>
        <v>-977</v>
      </c>
      <c r="BR1621">
        <f t="shared" si="2090"/>
        <v>0</v>
      </c>
      <c r="BS1621">
        <f t="shared" si="2046"/>
        <v>-976</v>
      </c>
      <c r="BT1621">
        <f t="shared" si="2091"/>
        <v>0</v>
      </c>
      <c r="BU1621">
        <f t="shared" si="2047"/>
        <v>-975</v>
      </c>
      <c r="BV1621">
        <f t="shared" si="2092"/>
        <v>0</v>
      </c>
      <c r="BW1621">
        <f t="shared" si="2048"/>
        <v>-974</v>
      </c>
      <c r="BX1621">
        <f t="shared" si="2093"/>
        <v>0</v>
      </c>
      <c r="BY1621">
        <f t="shared" si="2049"/>
        <v>-973</v>
      </c>
      <c r="BZ1621">
        <f t="shared" si="2094"/>
        <v>0</v>
      </c>
      <c r="CA1621">
        <f t="shared" si="2050"/>
        <v>-972</v>
      </c>
      <c r="CB1621">
        <f t="shared" si="2095"/>
        <v>0</v>
      </c>
      <c r="CC1621">
        <f t="shared" si="2051"/>
        <v>-971</v>
      </c>
      <c r="CD1621">
        <f t="shared" si="2096"/>
        <v>0</v>
      </c>
      <c r="CE1621">
        <f t="shared" si="2052"/>
        <v>-970</v>
      </c>
      <c r="CF1621">
        <f t="shared" si="2097"/>
        <v>0</v>
      </c>
      <c r="CG1621">
        <f t="shared" si="2053"/>
        <v>-969</v>
      </c>
      <c r="CH1621">
        <f t="shared" si="2098"/>
        <v>0</v>
      </c>
      <c r="CI1621">
        <f t="shared" si="2054"/>
        <v>-968</v>
      </c>
      <c r="CJ1621">
        <f t="shared" si="2099"/>
        <v>0</v>
      </c>
      <c r="CK1621">
        <f t="shared" si="2055"/>
        <v>-967</v>
      </c>
      <c r="CL1621">
        <f t="shared" si="2100"/>
        <v>0</v>
      </c>
      <c r="CM1621">
        <f t="shared" si="2056"/>
        <v>-966</v>
      </c>
      <c r="CN1621">
        <f t="shared" si="2101"/>
        <v>0</v>
      </c>
      <c r="CO1621">
        <f t="shared" si="2057"/>
        <v>-965</v>
      </c>
      <c r="CP1621">
        <f t="shared" si="2102"/>
        <v>0</v>
      </c>
      <c r="CQ1621">
        <f t="shared" si="2058"/>
        <v>-964</v>
      </c>
      <c r="CR1621">
        <f t="shared" si="2103"/>
        <v>0</v>
      </c>
      <c r="CS1621">
        <f t="shared" si="2059"/>
        <v>-963</v>
      </c>
      <c r="CT1621">
        <f t="shared" si="2104"/>
        <v>0</v>
      </c>
      <c r="CU1621">
        <f t="shared" si="2060"/>
        <v>-962</v>
      </c>
      <c r="CV1621">
        <f t="shared" si="2105"/>
        <v>0</v>
      </c>
      <c r="CW1621">
        <f t="shared" si="2061"/>
        <v>-961</v>
      </c>
      <c r="CX1621">
        <f t="shared" si="2106"/>
        <v>0</v>
      </c>
    </row>
    <row r="1622" spans="1:102">
      <c r="A1622" s="193">
        <v>37510</v>
      </c>
      <c r="B1622" t="s">
        <v>950</v>
      </c>
      <c r="C1622" t="s">
        <v>951</v>
      </c>
      <c r="D1622" t="s">
        <v>1679</v>
      </c>
      <c r="E1622" t="s">
        <v>2860</v>
      </c>
      <c r="F1622" t="s">
        <v>2861</v>
      </c>
      <c r="G1622" t="s">
        <v>8</v>
      </c>
      <c r="H1622" t="s">
        <v>8</v>
      </c>
      <c r="I1622" t="s">
        <v>8</v>
      </c>
      <c r="J1622">
        <v>66</v>
      </c>
      <c r="K1622" t="s">
        <v>2635</v>
      </c>
      <c r="L1622">
        <v>83</v>
      </c>
      <c r="M1622" t="s">
        <v>1401</v>
      </c>
      <c r="N1622" t="s">
        <v>979</v>
      </c>
      <c r="O1622">
        <v>47150</v>
      </c>
      <c r="P1622" t="s">
        <v>6</v>
      </c>
      <c r="Q1622">
        <v>91</v>
      </c>
      <c r="R1622" s="193">
        <v>37510</v>
      </c>
      <c r="S1622" t="s">
        <v>1381</v>
      </c>
      <c r="T1622">
        <v>250</v>
      </c>
      <c r="U1622" t="s">
        <v>955</v>
      </c>
      <c r="V1622" t="str">
        <f t="shared" si="2062"/>
        <v>2002</v>
      </c>
      <c r="W1622" s="211">
        <f t="shared" si="2107"/>
        <v>-1000</v>
      </c>
      <c r="X1622">
        <f t="shared" si="2063"/>
        <v>0</v>
      </c>
      <c r="Y1622">
        <f t="shared" si="2027"/>
        <v>-999</v>
      </c>
      <c r="Z1622">
        <f t="shared" si="2064"/>
        <v>0</v>
      </c>
      <c r="AA1622">
        <f t="shared" si="2028"/>
        <v>-998</v>
      </c>
      <c r="AB1622">
        <f t="shared" si="2065"/>
        <v>0</v>
      </c>
      <c r="AC1622">
        <f t="shared" si="2066"/>
        <v>-997</v>
      </c>
      <c r="AD1622">
        <f t="shared" si="2067"/>
        <v>0</v>
      </c>
      <c r="AE1622">
        <f t="shared" si="2068"/>
        <v>-996</v>
      </c>
      <c r="AF1622">
        <f t="shared" si="2069"/>
        <v>0</v>
      </c>
      <c r="AG1622">
        <f t="shared" si="2029"/>
        <v>-995</v>
      </c>
      <c r="AH1622">
        <f t="shared" si="2070"/>
        <v>0</v>
      </c>
      <c r="AI1622">
        <f t="shared" si="2030"/>
        <v>-994</v>
      </c>
      <c r="AJ1622">
        <f t="shared" si="2071"/>
        <v>0</v>
      </c>
      <c r="AK1622">
        <f t="shared" si="2031"/>
        <v>-993</v>
      </c>
      <c r="AL1622">
        <f t="shared" si="2072"/>
        <v>0</v>
      </c>
      <c r="AM1622">
        <f t="shared" si="2073"/>
        <v>-992</v>
      </c>
      <c r="AN1622">
        <f t="shared" si="2074"/>
        <v>0</v>
      </c>
      <c r="AO1622">
        <f t="shared" si="2075"/>
        <v>-991</v>
      </c>
      <c r="AP1622">
        <f t="shared" si="2076"/>
        <v>0</v>
      </c>
      <c r="AQ1622">
        <f t="shared" si="2032"/>
        <v>-990</v>
      </c>
      <c r="AR1622">
        <f t="shared" si="2077"/>
        <v>0</v>
      </c>
      <c r="AS1622">
        <f t="shared" si="2033"/>
        <v>-989</v>
      </c>
      <c r="AT1622">
        <f t="shared" si="2078"/>
        <v>0</v>
      </c>
      <c r="AU1622">
        <f t="shared" si="2034"/>
        <v>-988</v>
      </c>
      <c r="AV1622">
        <f t="shared" si="2079"/>
        <v>0</v>
      </c>
      <c r="AW1622">
        <f t="shared" si="2035"/>
        <v>-987</v>
      </c>
      <c r="AX1622">
        <f t="shared" si="2080"/>
        <v>0</v>
      </c>
      <c r="AY1622">
        <f t="shared" si="2036"/>
        <v>-986</v>
      </c>
      <c r="AZ1622">
        <f t="shared" si="2081"/>
        <v>0</v>
      </c>
      <c r="BA1622">
        <f t="shared" si="2037"/>
        <v>-985</v>
      </c>
      <c r="BB1622">
        <f t="shared" si="2082"/>
        <v>0</v>
      </c>
      <c r="BC1622">
        <f t="shared" si="2038"/>
        <v>-984</v>
      </c>
      <c r="BD1622">
        <f t="shared" si="2083"/>
        <v>0</v>
      </c>
      <c r="BE1622">
        <f t="shared" si="2039"/>
        <v>-983</v>
      </c>
      <c r="BF1622">
        <f t="shared" si="2084"/>
        <v>0</v>
      </c>
      <c r="BG1622">
        <f t="shared" si="2040"/>
        <v>-982</v>
      </c>
      <c r="BH1622">
        <f t="shared" si="2085"/>
        <v>0</v>
      </c>
      <c r="BI1622">
        <f t="shared" si="2041"/>
        <v>-981</v>
      </c>
      <c r="BJ1622">
        <f t="shared" si="2086"/>
        <v>0</v>
      </c>
      <c r="BK1622">
        <f t="shared" si="2042"/>
        <v>-980</v>
      </c>
      <c r="BL1622">
        <f t="shared" si="2087"/>
        <v>0</v>
      </c>
      <c r="BM1622">
        <f t="shared" si="2043"/>
        <v>-979</v>
      </c>
      <c r="BN1622">
        <f t="shared" si="2088"/>
        <v>0</v>
      </c>
      <c r="BO1622">
        <f t="shared" si="2044"/>
        <v>-978</v>
      </c>
      <c r="BP1622">
        <f t="shared" si="2089"/>
        <v>0</v>
      </c>
      <c r="BQ1622">
        <f t="shared" si="2045"/>
        <v>-977</v>
      </c>
      <c r="BR1622">
        <f t="shared" si="2090"/>
        <v>0</v>
      </c>
      <c r="BS1622">
        <f t="shared" si="2046"/>
        <v>-976</v>
      </c>
      <c r="BT1622">
        <f t="shared" si="2091"/>
        <v>0</v>
      </c>
      <c r="BU1622">
        <f t="shared" si="2047"/>
        <v>-975</v>
      </c>
      <c r="BV1622">
        <f t="shared" si="2092"/>
        <v>0</v>
      </c>
      <c r="BW1622">
        <f t="shared" si="2048"/>
        <v>-974</v>
      </c>
      <c r="BX1622">
        <f t="shared" si="2093"/>
        <v>0</v>
      </c>
      <c r="BY1622">
        <f t="shared" si="2049"/>
        <v>-973</v>
      </c>
      <c r="BZ1622">
        <f t="shared" si="2094"/>
        <v>0</v>
      </c>
      <c r="CA1622">
        <f t="shared" si="2050"/>
        <v>-972</v>
      </c>
      <c r="CB1622">
        <f t="shared" si="2095"/>
        <v>0</v>
      </c>
      <c r="CC1622">
        <f t="shared" si="2051"/>
        <v>-971</v>
      </c>
      <c r="CD1622">
        <f t="shared" si="2096"/>
        <v>0</v>
      </c>
      <c r="CE1622">
        <f t="shared" si="2052"/>
        <v>-970</v>
      </c>
      <c r="CF1622">
        <f t="shared" si="2097"/>
        <v>0</v>
      </c>
      <c r="CG1622">
        <f t="shared" si="2053"/>
        <v>-969</v>
      </c>
      <c r="CH1622">
        <f t="shared" si="2098"/>
        <v>0</v>
      </c>
      <c r="CI1622">
        <f t="shared" si="2054"/>
        <v>-968</v>
      </c>
      <c r="CJ1622">
        <f t="shared" si="2099"/>
        <v>0</v>
      </c>
      <c r="CK1622">
        <f t="shared" si="2055"/>
        <v>-967</v>
      </c>
      <c r="CL1622">
        <f t="shared" si="2100"/>
        <v>0</v>
      </c>
      <c r="CM1622">
        <f t="shared" si="2056"/>
        <v>-966</v>
      </c>
      <c r="CN1622">
        <f t="shared" si="2101"/>
        <v>0</v>
      </c>
      <c r="CO1622">
        <f t="shared" si="2057"/>
        <v>-965</v>
      </c>
      <c r="CP1622">
        <f t="shared" si="2102"/>
        <v>0</v>
      </c>
      <c r="CQ1622">
        <f t="shared" si="2058"/>
        <v>-964</v>
      </c>
      <c r="CR1622">
        <f t="shared" si="2103"/>
        <v>0</v>
      </c>
      <c r="CS1622">
        <f t="shared" si="2059"/>
        <v>-963</v>
      </c>
      <c r="CT1622">
        <f t="shared" si="2104"/>
        <v>0</v>
      </c>
      <c r="CU1622">
        <f t="shared" si="2060"/>
        <v>-962</v>
      </c>
      <c r="CV1622">
        <f t="shared" si="2105"/>
        <v>0</v>
      </c>
      <c r="CW1622">
        <f t="shared" si="2061"/>
        <v>-961</v>
      </c>
      <c r="CX1622">
        <f t="shared" si="2106"/>
        <v>0</v>
      </c>
    </row>
    <row r="1623" spans="1:102">
      <c r="A1623" s="193">
        <v>34652</v>
      </c>
      <c r="B1623" t="s">
        <v>950</v>
      </c>
      <c r="C1623" t="s">
        <v>951</v>
      </c>
      <c r="D1623" t="s">
        <v>1679</v>
      </c>
      <c r="E1623" t="s">
        <v>2862</v>
      </c>
      <c r="F1623" t="s">
        <v>2863</v>
      </c>
      <c r="G1623" t="s">
        <v>8</v>
      </c>
      <c r="H1623" t="s">
        <v>8</v>
      </c>
      <c r="I1623" t="s">
        <v>8</v>
      </c>
      <c r="J1623">
        <v>0</v>
      </c>
      <c r="K1623" t="s">
        <v>1847</v>
      </c>
      <c r="L1623">
        <v>34</v>
      </c>
      <c r="M1623" t="s">
        <v>2</v>
      </c>
      <c r="N1623" t="s">
        <v>954</v>
      </c>
      <c r="O1623">
        <v>47150</v>
      </c>
      <c r="P1623" t="s">
        <v>6</v>
      </c>
      <c r="Q1623">
        <v>91</v>
      </c>
      <c r="R1623" s="193">
        <v>34652</v>
      </c>
      <c r="S1623" s="193">
        <v>73050</v>
      </c>
      <c r="T1623">
        <v>100</v>
      </c>
      <c r="U1623" t="s">
        <v>955</v>
      </c>
      <c r="V1623" t="str">
        <f t="shared" si="2062"/>
        <v>1994</v>
      </c>
      <c r="W1623" s="211">
        <f t="shared" si="2107"/>
        <v>-1000</v>
      </c>
      <c r="X1623">
        <f t="shared" si="2063"/>
        <v>0</v>
      </c>
      <c r="Y1623">
        <f t="shared" si="2027"/>
        <v>-999</v>
      </c>
      <c r="Z1623">
        <f t="shared" si="2064"/>
        <v>0</v>
      </c>
      <c r="AA1623">
        <f t="shared" si="2028"/>
        <v>-998</v>
      </c>
      <c r="AB1623">
        <f t="shared" si="2065"/>
        <v>0</v>
      </c>
      <c r="AC1623">
        <f t="shared" si="2066"/>
        <v>-997</v>
      </c>
      <c r="AD1623">
        <f t="shared" si="2067"/>
        <v>0</v>
      </c>
      <c r="AE1623">
        <f t="shared" si="2068"/>
        <v>-996</v>
      </c>
      <c r="AF1623">
        <f t="shared" si="2069"/>
        <v>0</v>
      </c>
      <c r="AG1623">
        <f t="shared" si="2029"/>
        <v>-995</v>
      </c>
      <c r="AH1623">
        <f t="shared" si="2070"/>
        <v>0</v>
      </c>
      <c r="AI1623">
        <f t="shared" si="2030"/>
        <v>-994</v>
      </c>
      <c r="AJ1623">
        <f t="shared" si="2071"/>
        <v>0</v>
      </c>
      <c r="AK1623">
        <f t="shared" si="2031"/>
        <v>-993</v>
      </c>
      <c r="AL1623">
        <f t="shared" si="2072"/>
        <v>0</v>
      </c>
      <c r="AM1623">
        <f t="shared" si="2073"/>
        <v>-992</v>
      </c>
      <c r="AN1623">
        <f t="shared" si="2074"/>
        <v>0</v>
      </c>
      <c r="AO1623">
        <f t="shared" si="2075"/>
        <v>-991</v>
      </c>
      <c r="AP1623">
        <f t="shared" si="2076"/>
        <v>0</v>
      </c>
      <c r="AQ1623">
        <f t="shared" si="2032"/>
        <v>-990</v>
      </c>
      <c r="AR1623">
        <f t="shared" si="2077"/>
        <v>0</v>
      </c>
      <c r="AS1623">
        <f t="shared" si="2033"/>
        <v>-989</v>
      </c>
      <c r="AT1623">
        <f t="shared" si="2078"/>
        <v>0</v>
      </c>
      <c r="AU1623">
        <f t="shared" si="2034"/>
        <v>-988</v>
      </c>
      <c r="AV1623">
        <f t="shared" si="2079"/>
        <v>0</v>
      </c>
      <c r="AW1623">
        <f t="shared" si="2035"/>
        <v>-987</v>
      </c>
      <c r="AX1623">
        <f t="shared" si="2080"/>
        <v>0</v>
      </c>
      <c r="AY1623">
        <f t="shared" si="2036"/>
        <v>-986</v>
      </c>
      <c r="AZ1623">
        <f t="shared" si="2081"/>
        <v>0</v>
      </c>
      <c r="BA1623">
        <f t="shared" si="2037"/>
        <v>-985</v>
      </c>
      <c r="BB1623">
        <f t="shared" si="2082"/>
        <v>0</v>
      </c>
      <c r="BC1623">
        <f t="shared" si="2038"/>
        <v>-984</v>
      </c>
      <c r="BD1623">
        <f t="shared" si="2083"/>
        <v>0</v>
      </c>
      <c r="BE1623">
        <f t="shared" si="2039"/>
        <v>-983</v>
      </c>
      <c r="BF1623">
        <f t="shared" si="2084"/>
        <v>0</v>
      </c>
      <c r="BG1623">
        <f t="shared" si="2040"/>
        <v>-982</v>
      </c>
      <c r="BH1623">
        <f t="shared" si="2085"/>
        <v>0</v>
      </c>
      <c r="BI1623">
        <f t="shared" si="2041"/>
        <v>-981</v>
      </c>
      <c r="BJ1623">
        <f t="shared" si="2086"/>
        <v>0</v>
      </c>
      <c r="BK1623">
        <f t="shared" si="2042"/>
        <v>-980</v>
      </c>
      <c r="BL1623">
        <f t="shared" si="2087"/>
        <v>0</v>
      </c>
      <c r="BM1623">
        <f t="shared" si="2043"/>
        <v>-979</v>
      </c>
      <c r="BN1623">
        <f t="shared" si="2088"/>
        <v>0</v>
      </c>
      <c r="BO1623">
        <f t="shared" si="2044"/>
        <v>-978</v>
      </c>
      <c r="BP1623">
        <f t="shared" si="2089"/>
        <v>0</v>
      </c>
      <c r="BQ1623">
        <f t="shared" si="2045"/>
        <v>-977</v>
      </c>
      <c r="BR1623">
        <f t="shared" si="2090"/>
        <v>0</v>
      </c>
      <c r="BS1623">
        <f t="shared" si="2046"/>
        <v>-976</v>
      </c>
      <c r="BT1623">
        <f t="shared" si="2091"/>
        <v>0</v>
      </c>
      <c r="BU1623">
        <f t="shared" si="2047"/>
        <v>-975</v>
      </c>
      <c r="BV1623">
        <f t="shared" si="2092"/>
        <v>0</v>
      </c>
      <c r="BW1623">
        <f t="shared" si="2048"/>
        <v>-974</v>
      </c>
      <c r="BX1623">
        <f t="shared" si="2093"/>
        <v>0</v>
      </c>
      <c r="BY1623">
        <f t="shared" si="2049"/>
        <v>-973</v>
      </c>
      <c r="BZ1623">
        <f t="shared" si="2094"/>
        <v>0</v>
      </c>
      <c r="CA1623">
        <f t="shared" si="2050"/>
        <v>-972</v>
      </c>
      <c r="CB1623">
        <f t="shared" si="2095"/>
        <v>0</v>
      </c>
      <c r="CC1623">
        <f t="shared" si="2051"/>
        <v>-971</v>
      </c>
      <c r="CD1623">
        <f t="shared" si="2096"/>
        <v>0</v>
      </c>
      <c r="CE1623">
        <f t="shared" si="2052"/>
        <v>-970</v>
      </c>
      <c r="CF1623">
        <f t="shared" si="2097"/>
        <v>0</v>
      </c>
      <c r="CG1623">
        <f t="shared" si="2053"/>
        <v>-969</v>
      </c>
      <c r="CH1623">
        <f t="shared" si="2098"/>
        <v>0</v>
      </c>
      <c r="CI1623">
        <f t="shared" si="2054"/>
        <v>-968</v>
      </c>
      <c r="CJ1623">
        <f t="shared" si="2099"/>
        <v>0</v>
      </c>
      <c r="CK1623">
        <f t="shared" si="2055"/>
        <v>-967</v>
      </c>
      <c r="CL1623">
        <f t="shared" si="2100"/>
        <v>0</v>
      </c>
      <c r="CM1623">
        <f t="shared" si="2056"/>
        <v>-966</v>
      </c>
      <c r="CN1623">
        <f t="shared" si="2101"/>
        <v>0</v>
      </c>
      <c r="CO1623">
        <f t="shared" si="2057"/>
        <v>-965</v>
      </c>
      <c r="CP1623">
        <f t="shared" si="2102"/>
        <v>0</v>
      </c>
      <c r="CQ1623">
        <f t="shared" si="2058"/>
        <v>-964</v>
      </c>
      <c r="CR1623">
        <f t="shared" si="2103"/>
        <v>0</v>
      </c>
      <c r="CS1623">
        <f t="shared" si="2059"/>
        <v>-963</v>
      </c>
      <c r="CT1623">
        <f t="shared" si="2104"/>
        <v>0</v>
      </c>
      <c r="CU1623">
        <f t="shared" si="2060"/>
        <v>-962</v>
      </c>
      <c r="CV1623">
        <f t="shared" si="2105"/>
        <v>0</v>
      </c>
      <c r="CW1623">
        <f t="shared" si="2061"/>
        <v>-961</v>
      </c>
      <c r="CX1623">
        <f t="shared" si="2106"/>
        <v>0</v>
      </c>
    </row>
    <row r="1624" spans="1:102">
      <c r="A1624" s="193">
        <v>41517</v>
      </c>
      <c r="B1624" t="s">
        <v>950</v>
      </c>
      <c r="C1624" t="s">
        <v>951</v>
      </c>
      <c r="D1624" t="s">
        <v>1679</v>
      </c>
      <c r="E1624" t="s">
        <v>2864</v>
      </c>
      <c r="F1624" t="s">
        <v>2865</v>
      </c>
      <c r="G1624" t="s">
        <v>8</v>
      </c>
      <c r="H1624" t="s">
        <v>8</v>
      </c>
      <c r="I1624" t="s">
        <v>8</v>
      </c>
      <c r="J1624">
        <v>0</v>
      </c>
      <c r="K1624" t="s">
        <v>1847</v>
      </c>
      <c r="L1624">
        <v>34</v>
      </c>
      <c r="M1624" t="s">
        <v>2</v>
      </c>
      <c r="N1624" t="s">
        <v>954</v>
      </c>
      <c r="O1624">
        <v>47150</v>
      </c>
      <c r="P1624" t="s">
        <v>6</v>
      </c>
      <c r="Q1624">
        <v>91</v>
      </c>
      <c r="R1624" s="193">
        <v>34652</v>
      </c>
      <c r="S1624" s="193">
        <v>73050</v>
      </c>
      <c r="T1624">
        <v>100</v>
      </c>
      <c r="U1624" t="s">
        <v>955</v>
      </c>
      <c r="V1624" t="str">
        <f t="shared" si="2062"/>
        <v>2013</v>
      </c>
      <c r="W1624" s="211">
        <f t="shared" si="2107"/>
        <v>-1000</v>
      </c>
      <c r="X1624">
        <f t="shared" si="2063"/>
        <v>0</v>
      </c>
      <c r="Y1624">
        <f t="shared" si="2027"/>
        <v>-999</v>
      </c>
      <c r="Z1624">
        <f t="shared" si="2064"/>
        <v>0</v>
      </c>
      <c r="AA1624">
        <f t="shared" si="2028"/>
        <v>-998</v>
      </c>
      <c r="AB1624">
        <f t="shared" si="2065"/>
        <v>0</v>
      </c>
      <c r="AC1624">
        <f t="shared" si="2066"/>
        <v>-997</v>
      </c>
      <c r="AD1624">
        <f t="shared" si="2067"/>
        <v>0</v>
      </c>
      <c r="AE1624">
        <f t="shared" si="2068"/>
        <v>-996</v>
      </c>
      <c r="AF1624">
        <f t="shared" si="2069"/>
        <v>0</v>
      </c>
      <c r="AG1624">
        <f t="shared" si="2029"/>
        <v>-995</v>
      </c>
      <c r="AH1624">
        <f t="shared" si="2070"/>
        <v>0</v>
      </c>
      <c r="AI1624">
        <f t="shared" si="2030"/>
        <v>-994</v>
      </c>
      <c r="AJ1624">
        <f t="shared" si="2071"/>
        <v>0</v>
      </c>
      <c r="AK1624">
        <f t="shared" si="2031"/>
        <v>-993</v>
      </c>
      <c r="AL1624">
        <f t="shared" si="2072"/>
        <v>0</v>
      </c>
      <c r="AM1624">
        <f t="shared" si="2073"/>
        <v>-992</v>
      </c>
      <c r="AN1624">
        <f t="shared" si="2074"/>
        <v>0</v>
      </c>
      <c r="AO1624">
        <f t="shared" si="2075"/>
        <v>-991</v>
      </c>
      <c r="AP1624">
        <f t="shared" si="2076"/>
        <v>0</v>
      </c>
      <c r="AQ1624">
        <f t="shared" si="2032"/>
        <v>-990</v>
      </c>
      <c r="AR1624">
        <f t="shared" si="2077"/>
        <v>0</v>
      </c>
      <c r="AS1624">
        <f t="shared" si="2033"/>
        <v>-989</v>
      </c>
      <c r="AT1624">
        <f t="shared" si="2078"/>
        <v>0</v>
      </c>
      <c r="AU1624">
        <f t="shared" si="2034"/>
        <v>-988</v>
      </c>
      <c r="AV1624">
        <f t="shared" si="2079"/>
        <v>0</v>
      </c>
      <c r="AW1624">
        <f t="shared" si="2035"/>
        <v>-987</v>
      </c>
      <c r="AX1624">
        <f t="shared" si="2080"/>
        <v>0</v>
      </c>
      <c r="AY1624">
        <f t="shared" si="2036"/>
        <v>-986</v>
      </c>
      <c r="AZ1624">
        <f t="shared" si="2081"/>
        <v>0</v>
      </c>
      <c r="BA1624">
        <f t="shared" si="2037"/>
        <v>-985</v>
      </c>
      <c r="BB1624">
        <f t="shared" si="2082"/>
        <v>0</v>
      </c>
      <c r="BC1624">
        <f t="shared" si="2038"/>
        <v>-984</v>
      </c>
      <c r="BD1624">
        <f t="shared" si="2083"/>
        <v>0</v>
      </c>
      <c r="BE1624">
        <f t="shared" si="2039"/>
        <v>-983</v>
      </c>
      <c r="BF1624">
        <f t="shared" si="2084"/>
        <v>0</v>
      </c>
      <c r="BG1624">
        <f t="shared" si="2040"/>
        <v>-982</v>
      </c>
      <c r="BH1624">
        <f t="shared" si="2085"/>
        <v>0</v>
      </c>
      <c r="BI1624">
        <f t="shared" si="2041"/>
        <v>-981</v>
      </c>
      <c r="BJ1624">
        <f t="shared" si="2086"/>
        <v>0</v>
      </c>
      <c r="BK1624">
        <f t="shared" si="2042"/>
        <v>-980</v>
      </c>
      <c r="BL1624">
        <f t="shared" si="2087"/>
        <v>0</v>
      </c>
      <c r="BM1624">
        <f t="shared" si="2043"/>
        <v>-979</v>
      </c>
      <c r="BN1624">
        <f t="shared" si="2088"/>
        <v>0</v>
      </c>
      <c r="BO1624">
        <f t="shared" si="2044"/>
        <v>-978</v>
      </c>
      <c r="BP1624">
        <f t="shared" si="2089"/>
        <v>0</v>
      </c>
      <c r="BQ1624">
        <f t="shared" si="2045"/>
        <v>-977</v>
      </c>
      <c r="BR1624">
        <f t="shared" si="2090"/>
        <v>0</v>
      </c>
      <c r="BS1624">
        <f t="shared" si="2046"/>
        <v>-976</v>
      </c>
      <c r="BT1624">
        <f t="shared" si="2091"/>
        <v>0</v>
      </c>
      <c r="BU1624">
        <f t="shared" si="2047"/>
        <v>-975</v>
      </c>
      <c r="BV1624">
        <f t="shared" si="2092"/>
        <v>0</v>
      </c>
      <c r="BW1624">
        <f t="shared" si="2048"/>
        <v>-974</v>
      </c>
      <c r="BX1624">
        <f t="shared" si="2093"/>
        <v>0</v>
      </c>
      <c r="BY1624">
        <f t="shared" si="2049"/>
        <v>-973</v>
      </c>
      <c r="BZ1624">
        <f t="shared" si="2094"/>
        <v>0</v>
      </c>
      <c r="CA1624">
        <f t="shared" si="2050"/>
        <v>-972</v>
      </c>
      <c r="CB1624">
        <f t="shared" si="2095"/>
        <v>0</v>
      </c>
      <c r="CC1624">
        <f t="shared" si="2051"/>
        <v>-971</v>
      </c>
      <c r="CD1624">
        <f t="shared" si="2096"/>
        <v>0</v>
      </c>
      <c r="CE1624">
        <f t="shared" si="2052"/>
        <v>-970</v>
      </c>
      <c r="CF1624">
        <f t="shared" si="2097"/>
        <v>0</v>
      </c>
      <c r="CG1624">
        <f t="shared" si="2053"/>
        <v>-969</v>
      </c>
      <c r="CH1624">
        <f t="shared" si="2098"/>
        <v>0</v>
      </c>
      <c r="CI1624">
        <f t="shared" si="2054"/>
        <v>-968</v>
      </c>
      <c r="CJ1624">
        <f t="shared" si="2099"/>
        <v>0</v>
      </c>
      <c r="CK1624">
        <f t="shared" si="2055"/>
        <v>-967</v>
      </c>
      <c r="CL1624">
        <f t="shared" si="2100"/>
        <v>0</v>
      </c>
      <c r="CM1624">
        <f t="shared" si="2056"/>
        <v>-966</v>
      </c>
      <c r="CN1624">
        <f t="shared" si="2101"/>
        <v>0</v>
      </c>
      <c r="CO1624">
        <f t="shared" si="2057"/>
        <v>-965</v>
      </c>
      <c r="CP1624">
        <f t="shared" si="2102"/>
        <v>0</v>
      </c>
      <c r="CQ1624">
        <f t="shared" si="2058"/>
        <v>-964</v>
      </c>
      <c r="CR1624">
        <f t="shared" si="2103"/>
        <v>0</v>
      </c>
      <c r="CS1624">
        <f t="shared" si="2059"/>
        <v>-963</v>
      </c>
      <c r="CT1624">
        <f t="shared" si="2104"/>
        <v>0</v>
      </c>
      <c r="CU1624">
        <f t="shared" si="2060"/>
        <v>-962</v>
      </c>
      <c r="CV1624">
        <f t="shared" si="2105"/>
        <v>0</v>
      </c>
      <c r="CW1624">
        <f t="shared" si="2061"/>
        <v>-961</v>
      </c>
      <c r="CX1624">
        <f t="shared" si="2106"/>
        <v>0</v>
      </c>
    </row>
    <row r="1625" spans="1:102">
      <c r="A1625" s="193">
        <v>25303</v>
      </c>
      <c r="B1625" t="s">
        <v>950</v>
      </c>
      <c r="C1625" t="s">
        <v>951</v>
      </c>
      <c r="D1625" t="s">
        <v>1823</v>
      </c>
      <c r="E1625" t="s">
        <v>2866</v>
      </c>
      <c r="F1625" t="s">
        <v>2867</v>
      </c>
      <c r="G1625" t="s">
        <v>8</v>
      </c>
      <c r="H1625" t="s">
        <v>8</v>
      </c>
      <c r="I1625" t="s">
        <v>8</v>
      </c>
      <c r="J1625">
        <v>0</v>
      </c>
      <c r="K1625" t="s">
        <v>1847</v>
      </c>
      <c r="L1625">
        <v>21</v>
      </c>
      <c r="M1625" t="s">
        <v>1</v>
      </c>
      <c r="N1625" t="s">
        <v>954</v>
      </c>
      <c r="O1625">
        <v>47150</v>
      </c>
      <c r="P1625" t="s">
        <v>6</v>
      </c>
      <c r="Q1625">
        <v>91</v>
      </c>
      <c r="R1625" s="193">
        <v>25303</v>
      </c>
      <c r="S1625" s="193">
        <v>73050</v>
      </c>
      <c r="T1625">
        <v>175</v>
      </c>
      <c r="U1625" t="s">
        <v>958</v>
      </c>
      <c r="V1625" t="str">
        <f t="shared" si="2062"/>
        <v>1969</v>
      </c>
      <c r="W1625" s="211">
        <f t="shared" si="2107"/>
        <v>-1000</v>
      </c>
      <c r="X1625">
        <f t="shared" si="2063"/>
        <v>0</v>
      </c>
      <c r="Y1625">
        <f t="shared" si="2027"/>
        <v>-999</v>
      </c>
      <c r="Z1625">
        <f t="shared" si="2064"/>
        <v>0</v>
      </c>
      <c r="AA1625">
        <f t="shared" si="2028"/>
        <v>-998</v>
      </c>
      <c r="AB1625">
        <f t="shared" si="2065"/>
        <v>0</v>
      </c>
      <c r="AC1625">
        <f t="shared" si="2066"/>
        <v>-997</v>
      </c>
      <c r="AD1625">
        <f t="shared" si="2067"/>
        <v>0</v>
      </c>
      <c r="AE1625">
        <f t="shared" si="2068"/>
        <v>-996</v>
      </c>
      <c r="AF1625">
        <f t="shared" si="2069"/>
        <v>0</v>
      </c>
      <c r="AG1625">
        <f t="shared" si="2029"/>
        <v>-995</v>
      </c>
      <c r="AH1625">
        <f t="shared" si="2070"/>
        <v>0</v>
      </c>
      <c r="AI1625">
        <f t="shared" si="2030"/>
        <v>-994</v>
      </c>
      <c r="AJ1625">
        <f t="shared" si="2071"/>
        <v>0</v>
      </c>
      <c r="AK1625">
        <f t="shared" si="2031"/>
        <v>-993</v>
      </c>
      <c r="AL1625">
        <f t="shared" si="2072"/>
        <v>0</v>
      </c>
      <c r="AM1625">
        <f t="shared" si="2073"/>
        <v>-992</v>
      </c>
      <c r="AN1625">
        <f t="shared" si="2074"/>
        <v>0</v>
      </c>
      <c r="AO1625">
        <f t="shared" si="2075"/>
        <v>-991</v>
      </c>
      <c r="AP1625">
        <f t="shared" si="2076"/>
        <v>0</v>
      </c>
      <c r="AQ1625">
        <f t="shared" si="2032"/>
        <v>-990</v>
      </c>
      <c r="AR1625">
        <f t="shared" si="2077"/>
        <v>0</v>
      </c>
      <c r="AS1625">
        <f t="shared" si="2033"/>
        <v>-989</v>
      </c>
      <c r="AT1625">
        <f t="shared" si="2078"/>
        <v>0</v>
      </c>
      <c r="AU1625">
        <f t="shared" si="2034"/>
        <v>-988</v>
      </c>
      <c r="AV1625">
        <f t="shared" si="2079"/>
        <v>0</v>
      </c>
      <c r="AW1625">
        <f t="shared" si="2035"/>
        <v>-987</v>
      </c>
      <c r="AX1625">
        <f t="shared" si="2080"/>
        <v>0</v>
      </c>
      <c r="AY1625">
        <f t="shared" si="2036"/>
        <v>-986</v>
      </c>
      <c r="AZ1625">
        <f t="shared" si="2081"/>
        <v>0</v>
      </c>
      <c r="BA1625">
        <f t="shared" si="2037"/>
        <v>-985</v>
      </c>
      <c r="BB1625">
        <f t="shared" si="2082"/>
        <v>0</v>
      </c>
      <c r="BC1625">
        <f t="shared" si="2038"/>
        <v>-984</v>
      </c>
      <c r="BD1625">
        <f t="shared" si="2083"/>
        <v>0</v>
      </c>
      <c r="BE1625">
        <f t="shared" si="2039"/>
        <v>-983</v>
      </c>
      <c r="BF1625">
        <f t="shared" si="2084"/>
        <v>0</v>
      </c>
      <c r="BG1625">
        <f t="shared" si="2040"/>
        <v>-982</v>
      </c>
      <c r="BH1625">
        <f t="shared" si="2085"/>
        <v>0</v>
      </c>
      <c r="BI1625">
        <f t="shared" si="2041"/>
        <v>-981</v>
      </c>
      <c r="BJ1625">
        <f t="shared" si="2086"/>
        <v>0</v>
      </c>
      <c r="BK1625">
        <f t="shared" si="2042"/>
        <v>-980</v>
      </c>
      <c r="BL1625">
        <f t="shared" si="2087"/>
        <v>0</v>
      </c>
      <c r="BM1625">
        <f t="shared" si="2043"/>
        <v>-979</v>
      </c>
      <c r="BN1625">
        <f t="shared" si="2088"/>
        <v>0</v>
      </c>
      <c r="BO1625">
        <f t="shared" si="2044"/>
        <v>-978</v>
      </c>
      <c r="BP1625">
        <f t="shared" si="2089"/>
        <v>0</v>
      </c>
      <c r="BQ1625">
        <f t="shared" si="2045"/>
        <v>-977</v>
      </c>
      <c r="BR1625">
        <f t="shared" si="2090"/>
        <v>0</v>
      </c>
      <c r="BS1625">
        <f t="shared" si="2046"/>
        <v>-976</v>
      </c>
      <c r="BT1625">
        <f t="shared" si="2091"/>
        <v>0</v>
      </c>
      <c r="BU1625">
        <f t="shared" si="2047"/>
        <v>-975</v>
      </c>
      <c r="BV1625">
        <f t="shared" si="2092"/>
        <v>0</v>
      </c>
      <c r="BW1625">
        <f t="shared" si="2048"/>
        <v>-974</v>
      </c>
      <c r="BX1625">
        <f t="shared" si="2093"/>
        <v>0</v>
      </c>
      <c r="BY1625">
        <f t="shared" si="2049"/>
        <v>-973</v>
      </c>
      <c r="BZ1625">
        <f t="shared" si="2094"/>
        <v>0</v>
      </c>
      <c r="CA1625">
        <f t="shared" si="2050"/>
        <v>-972</v>
      </c>
      <c r="CB1625">
        <f t="shared" si="2095"/>
        <v>0</v>
      </c>
      <c r="CC1625">
        <f t="shared" si="2051"/>
        <v>-971</v>
      </c>
      <c r="CD1625">
        <f t="shared" si="2096"/>
        <v>0</v>
      </c>
      <c r="CE1625">
        <f t="shared" si="2052"/>
        <v>-970</v>
      </c>
      <c r="CF1625">
        <f t="shared" si="2097"/>
        <v>0</v>
      </c>
      <c r="CG1625">
        <f t="shared" si="2053"/>
        <v>-969</v>
      </c>
      <c r="CH1625">
        <f t="shared" si="2098"/>
        <v>0</v>
      </c>
      <c r="CI1625">
        <f t="shared" si="2054"/>
        <v>-968</v>
      </c>
      <c r="CJ1625">
        <f t="shared" si="2099"/>
        <v>0</v>
      </c>
      <c r="CK1625">
        <f t="shared" si="2055"/>
        <v>-967</v>
      </c>
      <c r="CL1625">
        <f t="shared" si="2100"/>
        <v>0</v>
      </c>
      <c r="CM1625">
        <f t="shared" si="2056"/>
        <v>-966</v>
      </c>
      <c r="CN1625">
        <f t="shared" si="2101"/>
        <v>0</v>
      </c>
      <c r="CO1625">
        <f t="shared" si="2057"/>
        <v>-965</v>
      </c>
      <c r="CP1625">
        <f t="shared" si="2102"/>
        <v>0</v>
      </c>
      <c r="CQ1625">
        <f t="shared" si="2058"/>
        <v>-964</v>
      </c>
      <c r="CR1625">
        <f t="shared" si="2103"/>
        <v>0</v>
      </c>
      <c r="CS1625">
        <f t="shared" si="2059"/>
        <v>-963</v>
      </c>
      <c r="CT1625">
        <f t="shared" si="2104"/>
        <v>0</v>
      </c>
      <c r="CU1625">
        <f t="shared" si="2060"/>
        <v>-962</v>
      </c>
      <c r="CV1625">
        <f t="shared" si="2105"/>
        <v>0</v>
      </c>
      <c r="CW1625">
        <f t="shared" si="2061"/>
        <v>-961</v>
      </c>
      <c r="CX1625">
        <f t="shared" si="2106"/>
        <v>0</v>
      </c>
    </row>
    <row r="1626" spans="1:102">
      <c r="A1626" s="193">
        <v>37257</v>
      </c>
      <c r="B1626" t="s">
        <v>950</v>
      </c>
      <c r="C1626" t="s">
        <v>951</v>
      </c>
      <c r="D1626" t="s">
        <v>961</v>
      </c>
      <c r="E1626" t="s">
        <v>2868</v>
      </c>
      <c r="F1626" t="s">
        <v>1385</v>
      </c>
      <c r="G1626" t="s">
        <v>8</v>
      </c>
      <c r="H1626" t="s">
        <v>8</v>
      </c>
      <c r="I1626" t="s">
        <v>8</v>
      </c>
      <c r="J1626">
        <v>66</v>
      </c>
      <c r="K1626" t="s">
        <v>2635</v>
      </c>
      <c r="L1626">
        <v>83</v>
      </c>
      <c r="M1626" t="s">
        <v>1401</v>
      </c>
      <c r="N1626" t="s">
        <v>979</v>
      </c>
      <c r="O1626">
        <v>47150</v>
      </c>
      <c r="P1626" t="s">
        <v>6</v>
      </c>
      <c r="Q1626">
        <v>91</v>
      </c>
      <c r="R1626" s="193">
        <v>37257</v>
      </c>
      <c r="S1626" t="s">
        <v>1381</v>
      </c>
      <c r="T1626">
        <v>250</v>
      </c>
      <c r="U1626" t="s">
        <v>955</v>
      </c>
      <c r="V1626" t="str">
        <f t="shared" si="2062"/>
        <v>2002</v>
      </c>
      <c r="W1626" s="211">
        <f t="shared" si="2107"/>
        <v>-1000</v>
      </c>
      <c r="X1626">
        <f t="shared" si="2063"/>
        <v>0</v>
      </c>
      <c r="Y1626">
        <f t="shared" si="2027"/>
        <v>-999</v>
      </c>
      <c r="Z1626">
        <f t="shared" si="2064"/>
        <v>0</v>
      </c>
      <c r="AA1626">
        <f t="shared" si="2028"/>
        <v>-998</v>
      </c>
      <c r="AB1626">
        <f t="shared" si="2065"/>
        <v>0</v>
      </c>
      <c r="AC1626">
        <f t="shared" si="2066"/>
        <v>-997</v>
      </c>
      <c r="AD1626">
        <f t="shared" si="2067"/>
        <v>0</v>
      </c>
      <c r="AE1626">
        <f t="shared" si="2068"/>
        <v>-996</v>
      </c>
      <c r="AF1626">
        <f t="shared" si="2069"/>
        <v>0</v>
      </c>
      <c r="AG1626">
        <f t="shared" si="2029"/>
        <v>-995</v>
      </c>
      <c r="AH1626">
        <f t="shared" si="2070"/>
        <v>0</v>
      </c>
      <c r="AI1626">
        <f t="shared" si="2030"/>
        <v>-994</v>
      </c>
      <c r="AJ1626">
        <f t="shared" si="2071"/>
        <v>0</v>
      </c>
      <c r="AK1626">
        <f t="shared" si="2031"/>
        <v>-993</v>
      </c>
      <c r="AL1626">
        <f t="shared" si="2072"/>
        <v>0</v>
      </c>
      <c r="AM1626">
        <f t="shared" si="2073"/>
        <v>-992</v>
      </c>
      <c r="AN1626">
        <f t="shared" si="2074"/>
        <v>0</v>
      </c>
      <c r="AO1626">
        <f t="shared" si="2075"/>
        <v>-991</v>
      </c>
      <c r="AP1626">
        <f t="shared" si="2076"/>
        <v>0</v>
      </c>
      <c r="AQ1626">
        <f t="shared" si="2032"/>
        <v>-990</v>
      </c>
      <c r="AR1626">
        <f t="shared" si="2077"/>
        <v>0</v>
      </c>
      <c r="AS1626">
        <f t="shared" si="2033"/>
        <v>-989</v>
      </c>
      <c r="AT1626">
        <f t="shared" si="2078"/>
        <v>0</v>
      </c>
      <c r="AU1626">
        <f t="shared" si="2034"/>
        <v>-988</v>
      </c>
      <c r="AV1626">
        <f t="shared" si="2079"/>
        <v>0</v>
      </c>
      <c r="AW1626">
        <f t="shared" si="2035"/>
        <v>-987</v>
      </c>
      <c r="AX1626">
        <f t="shared" si="2080"/>
        <v>0</v>
      </c>
      <c r="AY1626">
        <f t="shared" si="2036"/>
        <v>-986</v>
      </c>
      <c r="AZ1626">
        <f t="shared" si="2081"/>
        <v>0</v>
      </c>
      <c r="BA1626">
        <f t="shared" si="2037"/>
        <v>-985</v>
      </c>
      <c r="BB1626">
        <f t="shared" si="2082"/>
        <v>0</v>
      </c>
      <c r="BC1626">
        <f t="shared" si="2038"/>
        <v>-984</v>
      </c>
      <c r="BD1626">
        <f t="shared" si="2083"/>
        <v>0</v>
      </c>
      <c r="BE1626">
        <f t="shared" si="2039"/>
        <v>-983</v>
      </c>
      <c r="BF1626">
        <f t="shared" si="2084"/>
        <v>0</v>
      </c>
      <c r="BG1626">
        <f t="shared" si="2040"/>
        <v>-982</v>
      </c>
      <c r="BH1626">
        <f t="shared" si="2085"/>
        <v>0</v>
      </c>
      <c r="BI1626">
        <f t="shared" si="2041"/>
        <v>-981</v>
      </c>
      <c r="BJ1626">
        <f t="shared" si="2086"/>
        <v>0</v>
      </c>
      <c r="BK1626">
        <f t="shared" si="2042"/>
        <v>-980</v>
      </c>
      <c r="BL1626">
        <f t="shared" si="2087"/>
        <v>0</v>
      </c>
      <c r="BM1626">
        <f t="shared" si="2043"/>
        <v>-979</v>
      </c>
      <c r="BN1626">
        <f t="shared" si="2088"/>
        <v>0</v>
      </c>
      <c r="BO1626">
        <f t="shared" si="2044"/>
        <v>-978</v>
      </c>
      <c r="BP1626">
        <f t="shared" si="2089"/>
        <v>0</v>
      </c>
      <c r="BQ1626">
        <f t="shared" si="2045"/>
        <v>-977</v>
      </c>
      <c r="BR1626">
        <f t="shared" si="2090"/>
        <v>0</v>
      </c>
      <c r="BS1626">
        <f t="shared" si="2046"/>
        <v>-976</v>
      </c>
      <c r="BT1626">
        <f t="shared" si="2091"/>
        <v>0</v>
      </c>
      <c r="BU1626">
        <f t="shared" si="2047"/>
        <v>-975</v>
      </c>
      <c r="BV1626">
        <f t="shared" si="2092"/>
        <v>0</v>
      </c>
      <c r="BW1626">
        <f t="shared" si="2048"/>
        <v>-974</v>
      </c>
      <c r="BX1626">
        <f t="shared" si="2093"/>
        <v>0</v>
      </c>
      <c r="BY1626">
        <f t="shared" si="2049"/>
        <v>-973</v>
      </c>
      <c r="BZ1626">
        <f t="shared" si="2094"/>
        <v>0</v>
      </c>
      <c r="CA1626">
        <f t="shared" si="2050"/>
        <v>-972</v>
      </c>
      <c r="CB1626">
        <f t="shared" si="2095"/>
        <v>0</v>
      </c>
      <c r="CC1626">
        <f t="shared" si="2051"/>
        <v>-971</v>
      </c>
      <c r="CD1626">
        <f t="shared" si="2096"/>
        <v>0</v>
      </c>
      <c r="CE1626">
        <f t="shared" si="2052"/>
        <v>-970</v>
      </c>
      <c r="CF1626">
        <f t="shared" si="2097"/>
        <v>0</v>
      </c>
      <c r="CG1626">
        <f t="shared" si="2053"/>
        <v>-969</v>
      </c>
      <c r="CH1626">
        <f t="shared" si="2098"/>
        <v>0</v>
      </c>
      <c r="CI1626">
        <f t="shared" si="2054"/>
        <v>-968</v>
      </c>
      <c r="CJ1626">
        <f t="shared" si="2099"/>
        <v>0</v>
      </c>
      <c r="CK1626">
        <f t="shared" si="2055"/>
        <v>-967</v>
      </c>
      <c r="CL1626">
        <f t="shared" si="2100"/>
        <v>0</v>
      </c>
      <c r="CM1626">
        <f t="shared" si="2056"/>
        <v>-966</v>
      </c>
      <c r="CN1626">
        <f t="shared" si="2101"/>
        <v>0</v>
      </c>
      <c r="CO1626">
        <f t="shared" si="2057"/>
        <v>-965</v>
      </c>
      <c r="CP1626">
        <f t="shared" si="2102"/>
        <v>0</v>
      </c>
      <c r="CQ1626">
        <f t="shared" si="2058"/>
        <v>-964</v>
      </c>
      <c r="CR1626">
        <f t="shared" si="2103"/>
        <v>0</v>
      </c>
      <c r="CS1626">
        <f t="shared" si="2059"/>
        <v>-963</v>
      </c>
      <c r="CT1626">
        <f t="shared" si="2104"/>
        <v>0</v>
      </c>
      <c r="CU1626">
        <f t="shared" si="2060"/>
        <v>-962</v>
      </c>
      <c r="CV1626">
        <f t="shared" si="2105"/>
        <v>0</v>
      </c>
      <c r="CW1626">
        <f t="shared" si="2061"/>
        <v>-961</v>
      </c>
      <c r="CX1626">
        <f t="shared" si="2106"/>
        <v>0</v>
      </c>
    </row>
    <row r="1627" spans="1:102">
      <c r="A1627" s="193">
        <v>37510</v>
      </c>
      <c r="B1627" t="s">
        <v>950</v>
      </c>
      <c r="C1627" t="s">
        <v>951</v>
      </c>
      <c r="D1627" t="s">
        <v>1679</v>
      </c>
      <c r="E1627" t="s">
        <v>2869</v>
      </c>
      <c r="F1627" t="s">
        <v>1385</v>
      </c>
      <c r="G1627" t="s">
        <v>8</v>
      </c>
      <c r="H1627" t="s">
        <v>8</v>
      </c>
      <c r="I1627" t="s">
        <v>8</v>
      </c>
      <c r="J1627">
        <v>66</v>
      </c>
      <c r="K1627" t="s">
        <v>2635</v>
      </c>
      <c r="L1627">
        <v>83</v>
      </c>
      <c r="M1627" t="s">
        <v>1401</v>
      </c>
      <c r="N1627" t="s">
        <v>979</v>
      </c>
      <c r="O1627">
        <v>47150</v>
      </c>
      <c r="P1627" t="s">
        <v>6</v>
      </c>
      <c r="Q1627">
        <v>91</v>
      </c>
      <c r="R1627" s="193">
        <v>37510</v>
      </c>
      <c r="S1627" t="s">
        <v>1381</v>
      </c>
      <c r="T1627">
        <v>250</v>
      </c>
      <c r="U1627" t="s">
        <v>955</v>
      </c>
      <c r="V1627" t="str">
        <f t="shared" si="2062"/>
        <v>2002</v>
      </c>
      <c r="W1627" s="211">
        <f t="shared" si="2107"/>
        <v>-1000</v>
      </c>
      <c r="X1627">
        <f t="shared" si="2063"/>
        <v>0</v>
      </c>
      <c r="Y1627">
        <f t="shared" si="2027"/>
        <v>-999</v>
      </c>
      <c r="Z1627">
        <f t="shared" si="2064"/>
        <v>0</v>
      </c>
      <c r="AA1627">
        <f t="shared" si="2028"/>
        <v>-998</v>
      </c>
      <c r="AB1627">
        <f t="shared" si="2065"/>
        <v>0</v>
      </c>
      <c r="AC1627">
        <f t="shared" si="2066"/>
        <v>-997</v>
      </c>
      <c r="AD1627">
        <f t="shared" si="2067"/>
        <v>0</v>
      </c>
      <c r="AE1627">
        <f t="shared" si="2068"/>
        <v>-996</v>
      </c>
      <c r="AF1627">
        <f t="shared" si="2069"/>
        <v>0</v>
      </c>
      <c r="AG1627">
        <f t="shared" si="2029"/>
        <v>-995</v>
      </c>
      <c r="AH1627">
        <f t="shared" si="2070"/>
        <v>0</v>
      </c>
      <c r="AI1627">
        <f t="shared" si="2030"/>
        <v>-994</v>
      </c>
      <c r="AJ1627">
        <f t="shared" si="2071"/>
        <v>0</v>
      </c>
      <c r="AK1627">
        <f t="shared" si="2031"/>
        <v>-993</v>
      </c>
      <c r="AL1627">
        <f t="shared" si="2072"/>
        <v>0</v>
      </c>
      <c r="AM1627">
        <f t="shared" si="2073"/>
        <v>-992</v>
      </c>
      <c r="AN1627">
        <f t="shared" si="2074"/>
        <v>0</v>
      </c>
      <c r="AO1627">
        <f t="shared" si="2075"/>
        <v>-991</v>
      </c>
      <c r="AP1627">
        <f t="shared" si="2076"/>
        <v>0</v>
      </c>
      <c r="AQ1627">
        <f t="shared" si="2032"/>
        <v>-990</v>
      </c>
      <c r="AR1627">
        <f t="shared" si="2077"/>
        <v>0</v>
      </c>
      <c r="AS1627">
        <f t="shared" si="2033"/>
        <v>-989</v>
      </c>
      <c r="AT1627">
        <f t="shared" si="2078"/>
        <v>0</v>
      </c>
      <c r="AU1627">
        <f t="shared" si="2034"/>
        <v>-988</v>
      </c>
      <c r="AV1627">
        <f t="shared" si="2079"/>
        <v>0</v>
      </c>
      <c r="AW1627">
        <f t="shared" si="2035"/>
        <v>-987</v>
      </c>
      <c r="AX1627">
        <f t="shared" si="2080"/>
        <v>0</v>
      </c>
      <c r="AY1627">
        <f t="shared" si="2036"/>
        <v>-986</v>
      </c>
      <c r="AZ1627">
        <f t="shared" si="2081"/>
        <v>0</v>
      </c>
      <c r="BA1627">
        <f t="shared" si="2037"/>
        <v>-985</v>
      </c>
      <c r="BB1627">
        <f t="shared" si="2082"/>
        <v>0</v>
      </c>
      <c r="BC1627">
        <f t="shared" si="2038"/>
        <v>-984</v>
      </c>
      <c r="BD1627">
        <f t="shared" si="2083"/>
        <v>0</v>
      </c>
      <c r="BE1627">
        <f t="shared" si="2039"/>
        <v>-983</v>
      </c>
      <c r="BF1627">
        <f t="shared" si="2084"/>
        <v>0</v>
      </c>
      <c r="BG1627">
        <f t="shared" si="2040"/>
        <v>-982</v>
      </c>
      <c r="BH1627">
        <f t="shared" si="2085"/>
        <v>0</v>
      </c>
      <c r="BI1627">
        <f t="shared" si="2041"/>
        <v>-981</v>
      </c>
      <c r="BJ1627">
        <f t="shared" si="2086"/>
        <v>0</v>
      </c>
      <c r="BK1627">
        <f t="shared" si="2042"/>
        <v>-980</v>
      </c>
      <c r="BL1627">
        <f t="shared" si="2087"/>
        <v>0</v>
      </c>
      <c r="BM1627">
        <f t="shared" si="2043"/>
        <v>-979</v>
      </c>
      <c r="BN1627">
        <f t="shared" si="2088"/>
        <v>0</v>
      </c>
      <c r="BO1627">
        <f t="shared" si="2044"/>
        <v>-978</v>
      </c>
      <c r="BP1627">
        <f t="shared" si="2089"/>
        <v>0</v>
      </c>
      <c r="BQ1627">
        <f t="shared" si="2045"/>
        <v>-977</v>
      </c>
      <c r="BR1627">
        <f t="shared" si="2090"/>
        <v>0</v>
      </c>
      <c r="BS1627">
        <f t="shared" si="2046"/>
        <v>-976</v>
      </c>
      <c r="BT1627">
        <f t="shared" si="2091"/>
        <v>0</v>
      </c>
      <c r="BU1627">
        <f t="shared" si="2047"/>
        <v>-975</v>
      </c>
      <c r="BV1627">
        <f t="shared" si="2092"/>
        <v>0</v>
      </c>
      <c r="BW1627">
        <f t="shared" si="2048"/>
        <v>-974</v>
      </c>
      <c r="BX1627">
        <f t="shared" si="2093"/>
        <v>0</v>
      </c>
      <c r="BY1627">
        <f t="shared" si="2049"/>
        <v>-973</v>
      </c>
      <c r="BZ1627">
        <f t="shared" si="2094"/>
        <v>0</v>
      </c>
      <c r="CA1627">
        <f t="shared" si="2050"/>
        <v>-972</v>
      </c>
      <c r="CB1627">
        <f t="shared" si="2095"/>
        <v>0</v>
      </c>
      <c r="CC1627">
        <f t="shared" si="2051"/>
        <v>-971</v>
      </c>
      <c r="CD1627">
        <f t="shared" si="2096"/>
        <v>0</v>
      </c>
      <c r="CE1627">
        <f t="shared" si="2052"/>
        <v>-970</v>
      </c>
      <c r="CF1627">
        <f t="shared" si="2097"/>
        <v>0</v>
      </c>
      <c r="CG1627">
        <f t="shared" si="2053"/>
        <v>-969</v>
      </c>
      <c r="CH1627">
        <f t="shared" si="2098"/>
        <v>0</v>
      </c>
      <c r="CI1627">
        <f t="shared" si="2054"/>
        <v>-968</v>
      </c>
      <c r="CJ1627">
        <f t="shared" si="2099"/>
        <v>0</v>
      </c>
      <c r="CK1627">
        <f t="shared" si="2055"/>
        <v>-967</v>
      </c>
      <c r="CL1627">
        <f t="shared" si="2100"/>
        <v>0</v>
      </c>
      <c r="CM1627">
        <f t="shared" si="2056"/>
        <v>-966</v>
      </c>
      <c r="CN1627">
        <f t="shared" si="2101"/>
        <v>0</v>
      </c>
      <c r="CO1627">
        <f t="shared" si="2057"/>
        <v>-965</v>
      </c>
      <c r="CP1627">
        <f t="shared" si="2102"/>
        <v>0</v>
      </c>
      <c r="CQ1627">
        <f t="shared" si="2058"/>
        <v>-964</v>
      </c>
      <c r="CR1627">
        <f t="shared" si="2103"/>
        <v>0</v>
      </c>
      <c r="CS1627">
        <f t="shared" si="2059"/>
        <v>-963</v>
      </c>
      <c r="CT1627">
        <f t="shared" si="2104"/>
        <v>0</v>
      </c>
      <c r="CU1627">
        <f t="shared" si="2060"/>
        <v>-962</v>
      </c>
      <c r="CV1627">
        <f t="shared" si="2105"/>
        <v>0</v>
      </c>
      <c r="CW1627">
        <f t="shared" si="2061"/>
        <v>-961</v>
      </c>
      <c r="CX1627">
        <f t="shared" si="2106"/>
        <v>0</v>
      </c>
    </row>
    <row r="1628" spans="1:102">
      <c r="A1628" s="193">
        <v>32210</v>
      </c>
      <c r="B1628" t="s">
        <v>950</v>
      </c>
      <c r="C1628" t="s">
        <v>951</v>
      </c>
      <c r="D1628" t="s">
        <v>986</v>
      </c>
      <c r="E1628" t="s">
        <v>2870</v>
      </c>
      <c r="F1628" t="s">
        <v>2009</v>
      </c>
      <c r="G1628" t="s">
        <v>8</v>
      </c>
      <c r="H1628" t="s">
        <v>8</v>
      </c>
      <c r="I1628" t="s">
        <v>8</v>
      </c>
      <c r="J1628">
        <v>0</v>
      </c>
      <c r="K1628" t="s">
        <v>1847</v>
      </c>
      <c r="L1628">
        <v>39</v>
      </c>
      <c r="M1628" t="s">
        <v>36</v>
      </c>
      <c r="N1628" t="s">
        <v>954</v>
      </c>
      <c r="O1628">
        <v>47150</v>
      </c>
      <c r="P1628" t="s">
        <v>6</v>
      </c>
      <c r="Q1628">
        <v>91</v>
      </c>
      <c r="R1628" s="193">
        <v>32210</v>
      </c>
      <c r="S1628" s="193">
        <v>73050</v>
      </c>
      <c r="T1628">
        <v>200</v>
      </c>
      <c r="U1628" t="s">
        <v>955</v>
      </c>
      <c r="V1628" t="str">
        <f t="shared" si="2062"/>
        <v>1988</v>
      </c>
      <c r="W1628" s="211">
        <f t="shared" si="2107"/>
        <v>-1000</v>
      </c>
      <c r="X1628">
        <f t="shared" si="2063"/>
        <v>0</v>
      </c>
      <c r="Y1628">
        <f t="shared" si="2027"/>
        <v>-999</v>
      </c>
      <c r="Z1628">
        <f t="shared" si="2064"/>
        <v>0</v>
      </c>
      <c r="AA1628">
        <f t="shared" si="2028"/>
        <v>-998</v>
      </c>
      <c r="AB1628">
        <f t="shared" si="2065"/>
        <v>0</v>
      </c>
      <c r="AC1628">
        <f t="shared" si="2066"/>
        <v>-997</v>
      </c>
      <c r="AD1628">
        <f t="shared" si="2067"/>
        <v>0</v>
      </c>
      <c r="AE1628">
        <f t="shared" si="2068"/>
        <v>-996</v>
      </c>
      <c r="AF1628">
        <f t="shared" si="2069"/>
        <v>0</v>
      </c>
      <c r="AG1628">
        <f t="shared" si="2029"/>
        <v>-995</v>
      </c>
      <c r="AH1628">
        <f t="shared" si="2070"/>
        <v>0</v>
      </c>
      <c r="AI1628">
        <f t="shared" si="2030"/>
        <v>-994</v>
      </c>
      <c r="AJ1628">
        <f t="shared" si="2071"/>
        <v>0</v>
      </c>
      <c r="AK1628">
        <f t="shared" si="2031"/>
        <v>-993</v>
      </c>
      <c r="AL1628">
        <f t="shared" si="2072"/>
        <v>0</v>
      </c>
      <c r="AM1628">
        <f t="shared" si="2073"/>
        <v>-992</v>
      </c>
      <c r="AN1628">
        <f t="shared" si="2074"/>
        <v>0</v>
      </c>
      <c r="AO1628">
        <f t="shared" si="2075"/>
        <v>-991</v>
      </c>
      <c r="AP1628">
        <f t="shared" si="2076"/>
        <v>0</v>
      </c>
      <c r="AQ1628">
        <f t="shared" si="2032"/>
        <v>-990</v>
      </c>
      <c r="AR1628">
        <f t="shared" si="2077"/>
        <v>0</v>
      </c>
      <c r="AS1628">
        <f t="shared" si="2033"/>
        <v>-989</v>
      </c>
      <c r="AT1628">
        <f t="shared" si="2078"/>
        <v>0</v>
      </c>
      <c r="AU1628">
        <f t="shared" si="2034"/>
        <v>-988</v>
      </c>
      <c r="AV1628">
        <f t="shared" si="2079"/>
        <v>0</v>
      </c>
      <c r="AW1628">
        <f t="shared" si="2035"/>
        <v>-987</v>
      </c>
      <c r="AX1628">
        <f t="shared" si="2080"/>
        <v>0</v>
      </c>
      <c r="AY1628">
        <f t="shared" si="2036"/>
        <v>-986</v>
      </c>
      <c r="AZ1628">
        <f t="shared" si="2081"/>
        <v>0</v>
      </c>
      <c r="BA1628">
        <f t="shared" si="2037"/>
        <v>-985</v>
      </c>
      <c r="BB1628">
        <f t="shared" si="2082"/>
        <v>0</v>
      </c>
      <c r="BC1628">
        <f t="shared" si="2038"/>
        <v>-984</v>
      </c>
      <c r="BD1628">
        <f t="shared" si="2083"/>
        <v>0</v>
      </c>
      <c r="BE1628">
        <f t="shared" si="2039"/>
        <v>-983</v>
      </c>
      <c r="BF1628">
        <f t="shared" si="2084"/>
        <v>0</v>
      </c>
      <c r="BG1628">
        <f t="shared" si="2040"/>
        <v>-982</v>
      </c>
      <c r="BH1628">
        <f t="shared" si="2085"/>
        <v>0</v>
      </c>
      <c r="BI1628">
        <f t="shared" si="2041"/>
        <v>-981</v>
      </c>
      <c r="BJ1628">
        <f t="shared" si="2086"/>
        <v>0</v>
      </c>
      <c r="BK1628">
        <f t="shared" si="2042"/>
        <v>-980</v>
      </c>
      <c r="BL1628">
        <f t="shared" si="2087"/>
        <v>0</v>
      </c>
      <c r="BM1628">
        <f t="shared" si="2043"/>
        <v>-979</v>
      </c>
      <c r="BN1628">
        <f t="shared" si="2088"/>
        <v>0</v>
      </c>
      <c r="BO1628">
        <f t="shared" si="2044"/>
        <v>-978</v>
      </c>
      <c r="BP1628">
        <f t="shared" si="2089"/>
        <v>0</v>
      </c>
      <c r="BQ1628">
        <f t="shared" si="2045"/>
        <v>-977</v>
      </c>
      <c r="BR1628">
        <f t="shared" si="2090"/>
        <v>0</v>
      </c>
      <c r="BS1628">
        <f t="shared" si="2046"/>
        <v>-976</v>
      </c>
      <c r="BT1628">
        <f t="shared" si="2091"/>
        <v>0</v>
      </c>
      <c r="BU1628">
        <f t="shared" si="2047"/>
        <v>-975</v>
      </c>
      <c r="BV1628">
        <f t="shared" si="2092"/>
        <v>0</v>
      </c>
      <c r="BW1628">
        <f t="shared" si="2048"/>
        <v>-974</v>
      </c>
      <c r="BX1628">
        <f t="shared" si="2093"/>
        <v>0</v>
      </c>
      <c r="BY1628">
        <f t="shared" si="2049"/>
        <v>-973</v>
      </c>
      <c r="BZ1628">
        <f t="shared" si="2094"/>
        <v>0</v>
      </c>
      <c r="CA1628">
        <f t="shared" si="2050"/>
        <v>-972</v>
      </c>
      <c r="CB1628">
        <f t="shared" si="2095"/>
        <v>0</v>
      </c>
      <c r="CC1628">
        <f t="shared" si="2051"/>
        <v>-971</v>
      </c>
      <c r="CD1628">
        <f t="shared" si="2096"/>
        <v>0</v>
      </c>
      <c r="CE1628">
        <f t="shared" si="2052"/>
        <v>-970</v>
      </c>
      <c r="CF1628">
        <f t="shared" si="2097"/>
        <v>0</v>
      </c>
      <c r="CG1628">
        <f t="shared" si="2053"/>
        <v>-969</v>
      </c>
      <c r="CH1628">
        <f t="shared" si="2098"/>
        <v>0</v>
      </c>
      <c r="CI1628">
        <f t="shared" si="2054"/>
        <v>-968</v>
      </c>
      <c r="CJ1628">
        <f t="shared" si="2099"/>
        <v>0</v>
      </c>
      <c r="CK1628">
        <f t="shared" si="2055"/>
        <v>-967</v>
      </c>
      <c r="CL1628">
        <f t="shared" si="2100"/>
        <v>0</v>
      </c>
      <c r="CM1628">
        <f t="shared" si="2056"/>
        <v>-966</v>
      </c>
      <c r="CN1628">
        <f t="shared" si="2101"/>
        <v>0</v>
      </c>
      <c r="CO1628">
        <f t="shared" si="2057"/>
        <v>-965</v>
      </c>
      <c r="CP1628">
        <f t="shared" si="2102"/>
        <v>0</v>
      </c>
      <c r="CQ1628">
        <f t="shared" si="2058"/>
        <v>-964</v>
      </c>
      <c r="CR1628">
        <f t="shared" si="2103"/>
        <v>0</v>
      </c>
      <c r="CS1628">
        <f t="shared" si="2059"/>
        <v>-963</v>
      </c>
      <c r="CT1628">
        <f t="shared" si="2104"/>
        <v>0</v>
      </c>
      <c r="CU1628">
        <f t="shared" si="2060"/>
        <v>-962</v>
      </c>
      <c r="CV1628">
        <f t="shared" si="2105"/>
        <v>0</v>
      </c>
      <c r="CW1628">
        <f t="shared" si="2061"/>
        <v>-961</v>
      </c>
      <c r="CX1628">
        <f t="shared" si="2106"/>
        <v>0</v>
      </c>
    </row>
    <row r="1629" spans="1:102">
      <c r="A1629" s="193">
        <v>37510</v>
      </c>
      <c r="B1629" t="s">
        <v>950</v>
      </c>
      <c r="C1629" t="s">
        <v>951</v>
      </c>
      <c r="D1629" t="s">
        <v>961</v>
      </c>
      <c r="E1629" t="s">
        <v>2871</v>
      </c>
      <c r="G1629" t="s">
        <v>8</v>
      </c>
      <c r="H1629" t="s">
        <v>8</v>
      </c>
      <c r="I1629" t="s">
        <v>8</v>
      </c>
      <c r="J1629">
        <v>66</v>
      </c>
      <c r="K1629" t="s">
        <v>2635</v>
      </c>
      <c r="L1629">
        <v>83</v>
      </c>
      <c r="M1629" t="s">
        <v>1401</v>
      </c>
      <c r="N1629" t="s">
        <v>979</v>
      </c>
      <c r="O1629">
        <v>47150</v>
      </c>
      <c r="P1629" t="s">
        <v>6</v>
      </c>
      <c r="Q1629">
        <v>91</v>
      </c>
      <c r="R1629" s="193">
        <v>41295</v>
      </c>
      <c r="S1629" s="193">
        <v>41233</v>
      </c>
      <c r="T1629">
        <v>250</v>
      </c>
      <c r="U1629" t="s">
        <v>955</v>
      </c>
      <c r="V1629" t="str">
        <f t="shared" si="2062"/>
        <v>2002</v>
      </c>
      <c r="W1629" s="211">
        <f t="shared" si="2107"/>
        <v>-1000</v>
      </c>
      <c r="X1629">
        <f t="shared" si="2063"/>
        <v>0</v>
      </c>
      <c r="Y1629">
        <f t="shared" si="2027"/>
        <v>-999</v>
      </c>
      <c r="Z1629">
        <f t="shared" si="2064"/>
        <v>0</v>
      </c>
      <c r="AA1629">
        <f t="shared" si="2028"/>
        <v>-998</v>
      </c>
      <c r="AB1629">
        <f t="shared" si="2065"/>
        <v>0</v>
      </c>
      <c r="AC1629">
        <f t="shared" si="2066"/>
        <v>-997</v>
      </c>
      <c r="AD1629">
        <f t="shared" si="2067"/>
        <v>0</v>
      </c>
      <c r="AE1629">
        <f t="shared" si="2068"/>
        <v>-996</v>
      </c>
      <c r="AF1629">
        <f t="shared" si="2069"/>
        <v>0</v>
      </c>
      <c r="AG1629">
        <f t="shared" si="2029"/>
        <v>-995</v>
      </c>
      <c r="AH1629">
        <f t="shared" si="2070"/>
        <v>0</v>
      </c>
      <c r="AI1629">
        <f t="shared" si="2030"/>
        <v>-994</v>
      </c>
      <c r="AJ1629">
        <f t="shared" si="2071"/>
        <v>0</v>
      </c>
      <c r="AK1629">
        <f t="shared" si="2031"/>
        <v>-993</v>
      </c>
      <c r="AL1629">
        <f t="shared" si="2072"/>
        <v>0</v>
      </c>
      <c r="AM1629">
        <f t="shared" si="2073"/>
        <v>-992</v>
      </c>
      <c r="AN1629">
        <f t="shared" si="2074"/>
        <v>0</v>
      </c>
      <c r="AO1629">
        <f t="shared" si="2075"/>
        <v>-991</v>
      </c>
      <c r="AP1629">
        <f t="shared" si="2076"/>
        <v>0</v>
      </c>
      <c r="AQ1629">
        <f t="shared" si="2032"/>
        <v>-990</v>
      </c>
      <c r="AR1629">
        <f t="shared" si="2077"/>
        <v>0</v>
      </c>
      <c r="AS1629">
        <f t="shared" si="2033"/>
        <v>-989</v>
      </c>
      <c r="AT1629">
        <f t="shared" si="2078"/>
        <v>0</v>
      </c>
      <c r="AU1629">
        <f t="shared" si="2034"/>
        <v>-988</v>
      </c>
      <c r="AV1629">
        <f t="shared" si="2079"/>
        <v>0</v>
      </c>
      <c r="AW1629">
        <f t="shared" si="2035"/>
        <v>-987</v>
      </c>
      <c r="AX1629">
        <f t="shared" si="2080"/>
        <v>0</v>
      </c>
      <c r="AY1629">
        <f t="shared" si="2036"/>
        <v>-986</v>
      </c>
      <c r="AZ1629">
        <f t="shared" si="2081"/>
        <v>0</v>
      </c>
      <c r="BA1629">
        <f t="shared" si="2037"/>
        <v>-985</v>
      </c>
      <c r="BB1629">
        <f t="shared" si="2082"/>
        <v>0</v>
      </c>
      <c r="BC1629">
        <f t="shared" si="2038"/>
        <v>-984</v>
      </c>
      <c r="BD1629">
        <f t="shared" si="2083"/>
        <v>0</v>
      </c>
      <c r="BE1629">
        <f t="shared" si="2039"/>
        <v>-983</v>
      </c>
      <c r="BF1629">
        <f t="shared" si="2084"/>
        <v>0</v>
      </c>
      <c r="BG1629">
        <f t="shared" si="2040"/>
        <v>-982</v>
      </c>
      <c r="BH1629">
        <f t="shared" si="2085"/>
        <v>0</v>
      </c>
      <c r="BI1629">
        <f t="shared" si="2041"/>
        <v>-981</v>
      </c>
      <c r="BJ1629">
        <f t="shared" si="2086"/>
        <v>0</v>
      </c>
      <c r="BK1629">
        <f t="shared" si="2042"/>
        <v>-980</v>
      </c>
      <c r="BL1629">
        <f t="shared" si="2087"/>
        <v>0</v>
      </c>
      <c r="BM1629">
        <f t="shared" si="2043"/>
        <v>-979</v>
      </c>
      <c r="BN1629">
        <f t="shared" si="2088"/>
        <v>0</v>
      </c>
      <c r="BO1629">
        <f t="shared" si="2044"/>
        <v>-978</v>
      </c>
      <c r="BP1629">
        <f t="shared" si="2089"/>
        <v>0</v>
      </c>
      <c r="BQ1629">
        <f t="shared" si="2045"/>
        <v>-977</v>
      </c>
      <c r="BR1629">
        <f t="shared" si="2090"/>
        <v>0</v>
      </c>
      <c r="BS1629">
        <f t="shared" si="2046"/>
        <v>-976</v>
      </c>
      <c r="BT1629">
        <f t="shared" si="2091"/>
        <v>0</v>
      </c>
      <c r="BU1629">
        <f t="shared" si="2047"/>
        <v>-975</v>
      </c>
      <c r="BV1629">
        <f t="shared" si="2092"/>
        <v>0</v>
      </c>
      <c r="BW1629">
        <f t="shared" si="2048"/>
        <v>-974</v>
      </c>
      <c r="BX1629">
        <f t="shared" si="2093"/>
        <v>0</v>
      </c>
      <c r="BY1629">
        <f t="shared" si="2049"/>
        <v>-973</v>
      </c>
      <c r="BZ1629">
        <f t="shared" si="2094"/>
        <v>0</v>
      </c>
      <c r="CA1629">
        <f t="shared" si="2050"/>
        <v>-972</v>
      </c>
      <c r="CB1629">
        <f t="shared" si="2095"/>
        <v>0</v>
      </c>
      <c r="CC1629">
        <f t="shared" si="2051"/>
        <v>-971</v>
      </c>
      <c r="CD1629">
        <f t="shared" si="2096"/>
        <v>0</v>
      </c>
      <c r="CE1629">
        <f t="shared" si="2052"/>
        <v>-970</v>
      </c>
      <c r="CF1629">
        <f t="shared" si="2097"/>
        <v>0</v>
      </c>
      <c r="CG1629">
        <f t="shared" si="2053"/>
        <v>-969</v>
      </c>
      <c r="CH1629">
        <f t="shared" si="2098"/>
        <v>0</v>
      </c>
      <c r="CI1629">
        <f t="shared" si="2054"/>
        <v>-968</v>
      </c>
      <c r="CJ1629">
        <f t="shared" si="2099"/>
        <v>0</v>
      </c>
      <c r="CK1629">
        <f t="shared" si="2055"/>
        <v>-967</v>
      </c>
      <c r="CL1629">
        <f t="shared" si="2100"/>
        <v>0</v>
      </c>
      <c r="CM1629">
        <f t="shared" si="2056"/>
        <v>-966</v>
      </c>
      <c r="CN1629">
        <f t="shared" si="2101"/>
        <v>0</v>
      </c>
      <c r="CO1629">
        <f t="shared" si="2057"/>
        <v>-965</v>
      </c>
      <c r="CP1629">
        <f t="shared" si="2102"/>
        <v>0</v>
      </c>
      <c r="CQ1629">
        <f t="shared" si="2058"/>
        <v>-964</v>
      </c>
      <c r="CR1629">
        <f t="shared" si="2103"/>
        <v>0</v>
      </c>
      <c r="CS1629">
        <f t="shared" si="2059"/>
        <v>-963</v>
      </c>
      <c r="CT1629">
        <f t="shared" si="2104"/>
        <v>0</v>
      </c>
      <c r="CU1629">
        <f t="shared" si="2060"/>
        <v>-962</v>
      </c>
      <c r="CV1629">
        <f t="shared" si="2105"/>
        <v>0</v>
      </c>
      <c r="CW1629">
        <f t="shared" si="2061"/>
        <v>-961</v>
      </c>
      <c r="CX1629">
        <f t="shared" si="2106"/>
        <v>0</v>
      </c>
    </row>
    <row r="1630" spans="1:102">
      <c r="A1630" s="193">
        <v>37209</v>
      </c>
      <c r="B1630" t="s">
        <v>950</v>
      </c>
      <c r="C1630" t="s">
        <v>951</v>
      </c>
      <c r="D1630" t="s">
        <v>961</v>
      </c>
      <c r="E1630" t="s">
        <v>2872</v>
      </c>
      <c r="F1630" t="s">
        <v>1385</v>
      </c>
      <c r="G1630" t="s">
        <v>8</v>
      </c>
      <c r="H1630" t="s">
        <v>8</v>
      </c>
      <c r="I1630" t="s">
        <v>8</v>
      </c>
      <c r="J1630">
        <v>66</v>
      </c>
      <c r="K1630" t="s">
        <v>2635</v>
      </c>
      <c r="L1630">
        <v>83</v>
      </c>
      <c r="M1630" t="s">
        <v>1401</v>
      </c>
      <c r="N1630" t="s">
        <v>979</v>
      </c>
      <c r="O1630">
        <v>47150</v>
      </c>
      <c r="P1630" t="s">
        <v>6</v>
      </c>
      <c r="Q1630">
        <v>91</v>
      </c>
      <c r="R1630" s="193">
        <v>37209</v>
      </c>
      <c r="S1630" t="s">
        <v>1381</v>
      </c>
      <c r="T1630">
        <v>250</v>
      </c>
      <c r="U1630" t="s">
        <v>955</v>
      </c>
      <c r="V1630" t="str">
        <f t="shared" si="2062"/>
        <v>2001</v>
      </c>
      <c r="W1630" s="211">
        <f t="shared" si="2107"/>
        <v>-1000</v>
      </c>
      <c r="X1630">
        <f t="shared" si="2063"/>
        <v>0</v>
      </c>
      <c r="Y1630">
        <f t="shared" si="2027"/>
        <v>-999</v>
      </c>
      <c r="Z1630">
        <f t="shared" si="2064"/>
        <v>0</v>
      </c>
      <c r="AA1630">
        <f t="shared" si="2028"/>
        <v>-998</v>
      </c>
      <c r="AB1630">
        <f t="shared" si="2065"/>
        <v>0</v>
      </c>
      <c r="AC1630">
        <f t="shared" si="2066"/>
        <v>-997</v>
      </c>
      <c r="AD1630">
        <f t="shared" si="2067"/>
        <v>0</v>
      </c>
      <c r="AE1630">
        <f t="shared" si="2068"/>
        <v>-996</v>
      </c>
      <c r="AF1630">
        <f t="shared" si="2069"/>
        <v>0</v>
      </c>
      <c r="AG1630">
        <f t="shared" si="2029"/>
        <v>-995</v>
      </c>
      <c r="AH1630">
        <f t="shared" si="2070"/>
        <v>0</v>
      </c>
      <c r="AI1630">
        <f t="shared" si="2030"/>
        <v>-994</v>
      </c>
      <c r="AJ1630">
        <f t="shared" si="2071"/>
        <v>0</v>
      </c>
      <c r="AK1630">
        <f t="shared" si="2031"/>
        <v>-993</v>
      </c>
      <c r="AL1630">
        <f t="shared" si="2072"/>
        <v>0</v>
      </c>
      <c r="AM1630">
        <f t="shared" si="2073"/>
        <v>-992</v>
      </c>
      <c r="AN1630">
        <f t="shared" si="2074"/>
        <v>0</v>
      </c>
      <c r="AO1630">
        <f t="shared" si="2075"/>
        <v>-991</v>
      </c>
      <c r="AP1630">
        <f t="shared" si="2076"/>
        <v>0</v>
      </c>
      <c r="AQ1630">
        <f t="shared" si="2032"/>
        <v>-990</v>
      </c>
      <c r="AR1630">
        <f t="shared" si="2077"/>
        <v>0</v>
      </c>
      <c r="AS1630">
        <f t="shared" si="2033"/>
        <v>-989</v>
      </c>
      <c r="AT1630">
        <f t="shared" si="2078"/>
        <v>0</v>
      </c>
      <c r="AU1630">
        <f t="shared" si="2034"/>
        <v>-988</v>
      </c>
      <c r="AV1630">
        <f t="shared" si="2079"/>
        <v>0</v>
      </c>
      <c r="AW1630">
        <f t="shared" si="2035"/>
        <v>-987</v>
      </c>
      <c r="AX1630">
        <f t="shared" si="2080"/>
        <v>0</v>
      </c>
      <c r="AY1630">
        <f t="shared" si="2036"/>
        <v>-986</v>
      </c>
      <c r="AZ1630">
        <f t="shared" si="2081"/>
        <v>0</v>
      </c>
      <c r="BA1630">
        <f t="shared" si="2037"/>
        <v>-985</v>
      </c>
      <c r="BB1630">
        <f t="shared" si="2082"/>
        <v>0</v>
      </c>
      <c r="BC1630">
        <f t="shared" si="2038"/>
        <v>-984</v>
      </c>
      <c r="BD1630">
        <f t="shared" si="2083"/>
        <v>0</v>
      </c>
      <c r="BE1630">
        <f t="shared" si="2039"/>
        <v>-983</v>
      </c>
      <c r="BF1630">
        <f t="shared" si="2084"/>
        <v>0</v>
      </c>
      <c r="BG1630">
        <f t="shared" si="2040"/>
        <v>-982</v>
      </c>
      <c r="BH1630">
        <f t="shared" si="2085"/>
        <v>0</v>
      </c>
      <c r="BI1630">
        <f t="shared" si="2041"/>
        <v>-981</v>
      </c>
      <c r="BJ1630">
        <f t="shared" si="2086"/>
        <v>0</v>
      </c>
      <c r="BK1630">
        <f t="shared" si="2042"/>
        <v>-980</v>
      </c>
      <c r="BL1630">
        <f t="shared" si="2087"/>
        <v>0</v>
      </c>
      <c r="BM1630">
        <f t="shared" si="2043"/>
        <v>-979</v>
      </c>
      <c r="BN1630">
        <f t="shared" si="2088"/>
        <v>0</v>
      </c>
      <c r="BO1630">
        <f t="shared" si="2044"/>
        <v>-978</v>
      </c>
      <c r="BP1630">
        <f t="shared" si="2089"/>
        <v>0</v>
      </c>
      <c r="BQ1630">
        <f t="shared" si="2045"/>
        <v>-977</v>
      </c>
      <c r="BR1630">
        <f t="shared" si="2090"/>
        <v>0</v>
      </c>
      <c r="BS1630">
        <f t="shared" si="2046"/>
        <v>-976</v>
      </c>
      <c r="BT1630">
        <f t="shared" si="2091"/>
        <v>0</v>
      </c>
      <c r="BU1630">
        <f t="shared" si="2047"/>
        <v>-975</v>
      </c>
      <c r="BV1630">
        <f t="shared" si="2092"/>
        <v>0</v>
      </c>
      <c r="BW1630">
        <f t="shared" si="2048"/>
        <v>-974</v>
      </c>
      <c r="BX1630">
        <f t="shared" si="2093"/>
        <v>0</v>
      </c>
      <c r="BY1630">
        <f t="shared" si="2049"/>
        <v>-973</v>
      </c>
      <c r="BZ1630">
        <f t="shared" si="2094"/>
        <v>0</v>
      </c>
      <c r="CA1630">
        <f t="shared" si="2050"/>
        <v>-972</v>
      </c>
      <c r="CB1630">
        <f t="shared" si="2095"/>
        <v>0</v>
      </c>
      <c r="CC1630">
        <f t="shared" si="2051"/>
        <v>-971</v>
      </c>
      <c r="CD1630">
        <f t="shared" si="2096"/>
        <v>0</v>
      </c>
      <c r="CE1630">
        <f t="shared" si="2052"/>
        <v>-970</v>
      </c>
      <c r="CF1630">
        <f t="shared" si="2097"/>
        <v>0</v>
      </c>
      <c r="CG1630">
        <f t="shared" si="2053"/>
        <v>-969</v>
      </c>
      <c r="CH1630">
        <f t="shared" si="2098"/>
        <v>0</v>
      </c>
      <c r="CI1630">
        <f t="shared" si="2054"/>
        <v>-968</v>
      </c>
      <c r="CJ1630">
        <f t="shared" si="2099"/>
        <v>0</v>
      </c>
      <c r="CK1630">
        <f t="shared" si="2055"/>
        <v>-967</v>
      </c>
      <c r="CL1630">
        <f t="shared" si="2100"/>
        <v>0</v>
      </c>
      <c r="CM1630">
        <f t="shared" si="2056"/>
        <v>-966</v>
      </c>
      <c r="CN1630">
        <f t="shared" si="2101"/>
        <v>0</v>
      </c>
      <c r="CO1630">
        <f t="shared" si="2057"/>
        <v>-965</v>
      </c>
      <c r="CP1630">
        <f t="shared" si="2102"/>
        <v>0</v>
      </c>
      <c r="CQ1630">
        <f t="shared" si="2058"/>
        <v>-964</v>
      </c>
      <c r="CR1630">
        <f t="shared" si="2103"/>
        <v>0</v>
      </c>
      <c r="CS1630">
        <f t="shared" si="2059"/>
        <v>-963</v>
      </c>
      <c r="CT1630">
        <f t="shared" si="2104"/>
        <v>0</v>
      </c>
      <c r="CU1630">
        <f t="shared" si="2060"/>
        <v>-962</v>
      </c>
      <c r="CV1630">
        <f t="shared" si="2105"/>
        <v>0</v>
      </c>
      <c r="CW1630">
        <f t="shared" si="2061"/>
        <v>-961</v>
      </c>
      <c r="CX1630">
        <f t="shared" si="2106"/>
        <v>0</v>
      </c>
    </row>
    <row r="1631" spans="1:102">
      <c r="A1631" s="193">
        <v>34652</v>
      </c>
      <c r="B1631" t="s">
        <v>950</v>
      </c>
      <c r="C1631" t="s">
        <v>951</v>
      </c>
      <c r="D1631" t="s">
        <v>952</v>
      </c>
      <c r="E1631" t="s">
        <v>2873</v>
      </c>
      <c r="F1631" t="s">
        <v>2874</v>
      </c>
      <c r="G1631" t="s">
        <v>8</v>
      </c>
      <c r="H1631" t="s">
        <v>8</v>
      </c>
      <c r="I1631" t="s">
        <v>8</v>
      </c>
      <c r="J1631">
        <v>0</v>
      </c>
      <c r="K1631" t="s">
        <v>1847</v>
      </c>
      <c r="L1631">
        <v>34</v>
      </c>
      <c r="M1631" t="s">
        <v>2</v>
      </c>
      <c r="N1631" t="s">
        <v>954</v>
      </c>
      <c r="O1631">
        <v>47150</v>
      </c>
      <c r="P1631" t="s">
        <v>6</v>
      </c>
      <c r="Q1631">
        <v>91</v>
      </c>
      <c r="R1631" s="193">
        <v>34652</v>
      </c>
      <c r="S1631" s="193">
        <v>73050</v>
      </c>
      <c r="T1631">
        <v>100</v>
      </c>
      <c r="U1631" t="s">
        <v>955</v>
      </c>
      <c r="V1631" t="str">
        <f t="shared" si="2062"/>
        <v>1994</v>
      </c>
      <c r="W1631" s="211">
        <f t="shared" si="2107"/>
        <v>-1000</v>
      </c>
      <c r="X1631">
        <f t="shared" si="2063"/>
        <v>0</v>
      </c>
      <c r="Y1631">
        <f t="shared" si="2027"/>
        <v>-999</v>
      </c>
      <c r="Z1631">
        <f t="shared" si="2064"/>
        <v>0</v>
      </c>
      <c r="AA1631">
        <f t="shared" si="2028"/>
        <v>-998</v>
      </c>
      <c r="AB1631">
        <f t="shared" si="2065"/>
        <v>0</v>
      </c>
      <c r="AC1631">
        <f t="shared" si="2066"/>
        <v>-997</v>
      </c>
      <c r="AD1631">
        <f t="shared" si="2067"/>
        <v>0</v>
      </c>
      <c r="AE1631">
        <f t="shared" si="2068"/>
        <v>-996</v>
      </c>
      <c r="AF1631">
        <f t="shared" si="2069"/>
        <v>0</v>
      </c>
      <c r="AG1631">
        <f t="shared" si="2029"/>
        <v>-995</v>
      </c>
      <c r="AH1631">
        <f t="shared" si="2070"/>
        <v>0</v>
      </c>
      <c r="AI1631">
        <f t="shared" si="2030"/>
        <v>-994</v>
      </c>
      <c r="AJ1631">
        <f t="shared" si="2071"/>
        <v>0</v>
      </c>
      <c r="AK1631">
        <f t="shared" si="2031"/>
        <v>-993</v>
      </c>
      <c r="AL1631">
        <f t="shared" si="2072"/>
        <v>0</v>
      </c>
      <c r="AM1631">
        <f t="shared" si="2073"/>
        <v>-992</v>
      </c>
      <c r="AN1631">
        <f t="shared" si="2074"/>
        <v>0</v>
      </c>
      <c r="AO1631">
        <f t="shared" si="2075"/>
        <v>-991</v>
      </c>
      <c r="AP1631">
        <f t="shared" si="2076"/>
        <v>0</v>
      </c>
      <c r="AQ1631">
        <f t="shared" si="2032"/>
        <v>-990</v>
      </c>
      <c r="AR1631">
        <f t="shared" si="2077"/>
        <v>0</v>
      </c>
      <c r="AS1631">
        <f t="shared" si="2033"/>
        <v>-989</v>
      </c>
      <c r="AT1631">
        <f t="shared" si="2078"/>
        <v>0</v>
      </c>
      <c r="AU1631">
        <f t="shared" si="2034"/>
        <v>-988</v>
      </c>
      <c r="AV1631">
        <f t="shared" si="2079"/>
        <v>0</v>
      </c>
      <c r="AW1631">
        <f t="shared" si="2035"/>
        <v>-987</v>
      </c>
      <c r="AX1631">
        <f t="shared" si="2080"/>
        <v>0</v>
      </c>
      <c r="AY1631">
        <f t="shared" si="2036"/>
        <v>-986</v>
      </c>
      <c r="AZ1631">
        <f t="shared" si="2081"/>
        <v>0</v>
      </c>
      <c r="BA1631">
        <f t="shared" si="2037"/>
        <v>-985</v>
      </c>
      <c r="BB1631">
        <f t="shared" si="2082"/>
        <v>0</v>
      </c>
      <c r="BC1631">
        <f t="shared" si="2038"/>
        <v>-984</v>
      </c>
      <c r="BD1631">
        <f t="shared" si="2083"/>
        <v>0</v>
      </c>
      <c r="BE1631">
        <f t="shared" si="2039"/>
        <v>-983</v>
      </c>
      <c r="BF1631">
        <f t="shared" si="2084"/>
        <v>0</v>
      </c>
      <c r="BG1631">
        <f t="shared" si="2040"/>
        <v>-982</v>
      </c>
      <c r="BH1631">
        <f t="shared" si="2085"/>
        <v>0</v>
      </c>
      <c r="BI1631">
        <f t="shared" si="2041"/>
        <v>-981</v>
      </c>
      <c r="BJ1631">
        <f t="shared" si="2086"/>
        <v>0</v>
      </c>
      <c r="BK1631">
        <f t="shared" si="2042"/>
        <v>-980</v>
      </c>
      <c r="BL1631">
        <f t="shared" si="2087"/>
        <v>0</v>
      </c>
      <c r="BM1631">
        <f t="shared" si="2043"/>
        <v>-979</v>
      </c>
      <c r="BN1631">
        <f t="shared" si="2088"/>
        <v>0</v>
      </c>
      <c r="BO1631">
        <f t="shared" si="2044"/>
        <v>-978</v>
      </c>
      <c r="BP1631">
        <f t="shared" si="2089"/>
        <v>0</v>
      </c>
      <c r="BQ1631">
        <f t="shared" si="2045"/>
        <v>-977</v>
      </c>
      <c r="BR1631">
        <f t="shared" si="2090"/>
        <v>0</v>
      </c>
      <c r="BS1631">
        <f t="shared" si="2046"/>
        <v>-976</v>
      </c>
      <c r="BT1631">
        <f t="shared" si="2091"/>
        <v>0</v>
      </c>
      <c r="BU1631">
        <f t="shared" si="2047"/>
        <v>-975</v>
      </c>
      <c r="BV1631">
        <f t="shared" si="2092"/>
        <v>0</v>
      </c>
      <c r="BW1631">
        <f t="shared" si="2048"/>
        <v>-974</v>
      </c>
      <c r="BX1631">
        <f t="shared" si="2093"/>
        <v>0</v>
      </c>
      <c r="BY1631">
        <f t="shared" si="2049"/>
        <v>-973</v>
      </c>
      <c r="BZ1631">
        <f t="shared" si="2094"/>
        <v>0</v>
      </c>
      <c r="CA1631">
        <f t="shared" si="2050"/>
        <v>-972</v>
      </c>
      <c r="CB1631">
        <f t="shared" si="2095"/>
        <v>0</v>
      </c>
      <c r="CC1631">
        <f t="shared" si="2051"/>
        <v>-971</v>
      </c>
      <c r="CD1631">
        <f t="shared" si="2096"/>
        <v>0</v>
      </c>
      <c r="CE1631">
        <f t="shared" si="2052"/>
        <v>-970</v>
      </c>
      <c r="CF1631">
        <f t="shared" si="2097"/>
        <v>0</v>
      </c>
      <c r="CG1631">
        <f t="shared" si="2053"/>
        <v>-969</v>
      </c>
      <c r="CH1631">
        <f t="shared" si="2098"/>
        <v>0</v>
      </c>
      <c r="CI1631">
        <f t="shared" si="2054"/>
        <v>-968</v>
      </c>
      <c r="CJ1631">
        <f t="shared" si="2099"/>
        <v>0</v>
      </c>
      <c r="CK1631">
        <f t="shared" si="2055"/>
        <v>-967</v>
      </c>
      <c r="CL1631">
        <f t="shared" si="2100"/>
        <v>0</v>
      </c>
      <c r="CM1631">
        <f t="shared" si="2056"/>
        <v>-966</v>
      </c>
      <c r="CN1631">
        <f t="shared" si="2101"/>
        <v>0</v>
      </c>
      <c r="CO1631">
        <f t="shared" si="2057"/>
        <v>-965</v>
      </c>
      <c r="CP1631">
        <f t="shared" si="2102"/>
        <v>0</v>
      </c>
      <c r="CQ1631">
        <f t="shared" si="2058"/>
        <v>-964</v>
      </c>
      <c r="CR1631">
        <f t="shared" si="2103"/>
        <v>0</v>
      </c>
      <c r="CS1631">
        <f t="shared" si="2059"/>
        <v>-963</v>
      </c>
      <c r="CT1631">
        <f t="shared" si="2104"/>
        <v>0</v>
      </c>
      <c r="CU1631">
        <f t="shared" si="2060"/>
        <v>-962</v>
      </c>
      <c r="CV1631">
        <f t="shared" si="2105"/>
        <v>0</v>
      </c>
      <c r="CW1631">
        <f t="shared" si="2061"/>
        <v>-961</v>
      </c>
      <c r="CX1631">
        <f t="shared" si="2106"/>
        <v>0</v>
      </c>
    </row>
    <row r="1632" spans="1:102">
      <c r="A1632" s="193">
        <v>34376</v>
      </c>
      <c r="B1632" t="s">
        <v>950</v>
      </c>
      <c r="C1632" t="s">
        <v>951</v>
      </c>
      <c r="D1632" t="s">
        <v>1679</v>
      </c>
      <c r="E1632" t="s">
        <v>2875</v>
      </c>
      <c r="F1632" t="s">
        <v>2876</v>
      </c>
      <c r="G1632" t="s">
        <v>8</v>
      </c>
      <c r="H1632" t="s">
        <v>8</v>
      </c>
      <c r="I1632" t="s">
        <v>8</v>
      </c>
      <c r="J1632">
        <v>0</v>
      </c>
      <c r="K1632" t="s">
        <v>1847</v>
      </c>
      <c r="L1632">
        <v>39</v>
      </c>
      <c r="M1632" t="s">
        <v>36</v>
      </c>
      <c r="N1632" t="s">
        <v>954</v>
      </c>
      <c r="O1632">
        <v>47150</v>
      </c>
      <c r="P1632" t="s">
        <v>6</v>
      </c>
      <c r="Q1632">
        <v>91</v>
      </c>
      <c r="R1632" s="193">
        <v>34376</v>
      </c>
      <c r="S1632" s="193">
        <v>73050</v>
      </c>
      <c r="T1632">
        <v>200</v>
      </c>
      <c r="U1632" t="s">
        <v>955</v>
      </c>
      <c r="V1632" t="str">
        <f t="shared" si="2062"/>
        <v>1994</v>
      </c>
      <c r="W1632" s="211">
        <f t="shared" si="2107"/>
        <v>-1000</v>
      </c>
      <c r="X1632">
        <f t="shared" si="2063"/>
        <v>0</v>
      </c>
      <c r="Y1632">
        <f t="shared" si="2027"/>
        <v>-999</v>
      </c>
      <c r="Z1632">
        <f t="shared" si="2064"/>
        <v>0</v>
      </c>
      <c r="AA1632">
        <f t="shared" si="2028"/>
        <v>-998</v>
      </c>
      <c r="AB1632">
        <f t="shared" si="2065"/>
        <v>0</v>
      </c>
      <c r="AC1632">
        <f t="shared" si="2066"/>
        <v>-997</v>
      </c>
      <c r="AD1632">
        <f t="shared" si="2067"/>
        <v>0</v>
      </c>
      <c r="AE1632">
        <f t="shared" si="2068"/>
        <v>-996</v>
      </c>
      <c r="AF1632">
        <f t="shared" si="2069"/>
        <v>0</v>
      </c>
      <c r="AG1632">
        <f t="shared" si="2029"/>
        <v>-995</v>
      </c>
      <c r="AH1632">
        <f t="shared" si="2070"/>
        <v>0</v>
      </c>
      <c r="AI1632">
        <f t="shared" si="2030"/>
        <v>-994</v>
      </c>
      <c r="AJ1632">
        <f t="shared" si="2071"/>
        <v>0</v>
      </c>
      <c r="AK1632">
        <f t="shared" si="2031"/>
        <v>-993</v>
      </c>
      <c r="AL1632">
        <f t="shared" si="2072"/>
        <v>0</v>
      </c>
      <c r="AM1632">
        <f t="shared" si="2073"/>
        <v>-992</v>
      </c>
      <c r="AN1632">
        <f t="shared" si="2074"/>
        <v>0</v>
      </c>
      <c r="AO1632">
        <f t="shared" si="2075"/>
        <v>-991</v>
      </c>
      <c r="AP1632">
        <f t="shared" si="2076"/>
        <v>0</v>
      </c>
      <c r="AQ1632">
        <f t="shared" si="2032"/>
        <v>-990</v>
      </c>
      <c r="AR1632">
        <f t="shared" si="2077"/>
        <v>0</v>
      </c>
      <c r="AS1632">
        <f t="shared" si="2033"/>
        <v>-989</v>
      </c>
      <c r="AT1632">
        <f t="shared" si="2078"/>
        <v>0</v>
      </c>
      <c r="AU1632">
        <f t="shared" si="2034"/>
        <v>-988</v>
      </c>
      <c r="AV1632">
        <f t="shared" si="2079"/>
        <v>0</v>
      </c>
      <c r="AW1632">
        <f t="shared" si="2035"/>
        <v>-987</v>
      </c>
      <c r="AX1632">
        <f t="shared" si="2080"/>
        <v>0</v>
      </c>
      <c r="AY1632">
        <f t="shared" si="2036"/>
        <v>-986</v>
      </c>
      <c r="AZ1632">
        <f t="shared" si="2081"/>
        <v>0</v>
      </c>
      <c r="BA1632">
        <f t="shared" si="2037"/>
        <v>-985</v>
      </c>
      <c r="BB1632">
        <f t="shared" si="2082"/>
        <v>0</v>
      </c>
      <c r="BC1632">
        <f t="shared" si="2038"/>
        <v>-984</v>
      </c>
      <c r="BD1632">
        <f t="shared" si="2083"/>
        <v>0</v>
      </c>
      <c r="BE1632">
        <f t="shared" si="2039"/>
        <v>-983</v>
      </c>
      <c r="BF1632">
        <f t="shared" si="2084"/>
        <v>0</v>
      </c>
      <c r="BG1632">
        <f t="shared" si="2040"/>
        <v>-982</v>
      </c>
      <c r="BH1632">
        <f t="shared" si="2085"/>
        <v>0</v>
      </c>
      <c r="BI1632">
        <f t="shared" si="2041"/>
        <v>-981</v>
      </c>
      <c r="BJ1632">
        <f t="shared" si="2086"/>
        <v>0</v>
      </c>
      <c r="BK1632">
        <f t="shared" si="2042"/>
        <v>-980</v>
      </c>
      <c r="BL1632">
        <f t="shared" si="2087"/>
        <v>0</v>
      </c>
      <c r="BM1632">
        <f t="shared" si="2043"/>
        <v>-979</v>
      </c>
      <c r="BN1632">
        <f t="shared" si="2088"/>
        <v>0</v>
      </c>
      <c r="BO1632">
        <f t="shared" si="2044"/>
        <v>-978</v>
      </c>
      <c r="BP1632">
        <f t="shared" si="2089"/>
        <v>0</v>
      </c>
      <c r="BQ1632">
        <f t="shared" si="2045"/>
        <v>-977</v>
      </c>
      <c r="BR1632">
        <f t="shared" si="2090"/>
        <v>0</v>
      </c>
      <c r="BS1632">
        <f t="shared" si="2046"/>
        <v>-976</v>
      </c>
      <c r="BT1632">
        <f t="shared" si="2091"/>
        <v>0</v>
      </c>
      <c r="BU1632">
        <f t="shared" si="2047"/>
        <v>-975</v>
      </c>
      <c r="BV1632">
        <f t="shared" si="2092"/>
        <v>0</v>
      </c>
      <c r="BW1632">
        <f t="shared" si="2048"/>
        <v>-974</v>
      </c>
      <c r="BX1632">
        <f t="shared" si="2093"/>
        <v>0</v>
      </c>
      <c r="BY1632">
        <f t="shared" si="2049"/>
        <v>-973</v>
      </c>
      <c r="BZ1632">
        <f t="shared" si="2094"/>
        <v>0</v>
      </c>
      <c r="CA1632">
        <f t="shared" si="2050"/>
        <v>-972</v>
      </c>
      <c r="CB1632">
        <f t="shared" si="2095"/>
        <v>0</v>
      </c>
      <c r="CC1632">
        <f t="shared" si="2051"/>
        <v>-971</v>
      </c>
      <c r="CD1632">
        <f t="shared" si="2096"/>
        <v>0</v>
      </c>
      <c r="CE1632">
        <f t="shared" si="2052"/>
        <v>-970</v>
      </c>
      <c r="CF1632">
        <f t="shared" si="2097"/>
        <v>0</v>
      </c>
      <c r="CG1632">
        <f t="shared" si="2053"/>
        <v>-969</v>
      </c>
      <c r="CH1632">
        <f t="shared" si="2098"/>
        <v>0</v>
      </c>
      <c r="CI1632">
        <f t="shared" si="2054"/>
        <v>-968</v>
      </c>
      <c r="CJ1632">
        <f t="shared" si="2099"/>
        <v>0</v>
      </c>
      <c r="CK1632">
        <f t="shared" si="2055"/>
        <v>-967</v>
      </c>
      <c r="CL1632">
        <f t="shared" si="2100"/>
        <v>0</v>
      </c>
      <c r="CM1632">
        <f t="shared" si="2056"/>
        <v>-966</v>
      </c>
      <c r="CN1632">
        <f t="shared" si="2101"/>
        <v>0</v>
      </c>
      <c r="CO1632">
        <f t="shared" si="2057"/>
        <v>-965</v>
      </c>
      <c r="CP1632">
        <f t="shared" si="2102"/>
        <v>0</v>
      </c>
      <c r="CQ1632">
        <f t="shared" si="2058"/>
        <v>-964</v>
      </c>
      <c r="CR1632">
        <f t="shared" si="2103"/>
        <v>0</v>
      </c>
      <c r="CS1632">
        <f t="shared" si="2059"/>
        <v>-963</v>
      </c>
      <c r="CT1632">
        <f t="shared" si="2104"/>
        <v>0</v>
      </c>
      <c r="CU1632">
        <f t="shared" si="2060"/>
        <v>-962</v>
      </c>
      <c r="CV1632">
        <f t="shared" si="2105"/>
        <v>0</v>
      </c>
      <c r="CW1632">
        <f t="shared" si="2061"/>
        <v>-961</v>
      </c>
      <c r="CX1632">
        <f t="shared" si="2106"/>
        <v>0</v>
      </c>
    </row>
    <row r="1633" spans="1:102">
      <c r="A1633" s="193">
        <v>38449</v>
      </c>
      <c r="B1633" t="s">
        <v>950</v>
      </c>
      <c r="C1633" t="s">
        <v>951</v>
      </c>
      <c r="D1633" t="s">
        <v>1679</v>
      </c>
      <c r="E1633" t="s">
        <v>2877</v>
      </c>
      <c r="G1633" t="s">
        <v>8</v>
      </c>
      <c r="H1633" t="s">
        <v>8</v>
      </c>
      <c r="I1633" t="s">
        <v>8</v>
      </c>
      <c r="J1633">
        <v>0</v>
      </c>
      <c r="K1633" t="s">
        <v>1847</v>
      </c>
      <c r="L1633">
        <v>34</v>
      </c>
      <c r="M1633" t="s">
        <v>2</v>
      </c>
      <c r="N1633" t="s">
        <v>954</v>
      </c>
      <c r="O1633">
        <v>47150</v>
      </c>
      <c r="P1633" t="s">
        <v>6</v>
      </c>
      <c r="Q1633">
        <v>91</v>
      </c>
      <c r="R1633" s="193">
        <v>38449</v>
      </c>
      <c r="S1633" t="s">
        <v>1381</v>
      </c>
      <c r="T1633">
        <v>100</v>
      </c>
      <c r="U1633" t="s">
        <v>955</v>
      </c>
      <c r="V1633" t="str">
        <f t="shared" si="2062"/>
        <v>2005</v>
      </c>
      <c r="W1633" s="211">
        <f t="shared" si="2107"/>
        <v>-1000</v>
      </c>
      <c r="X1633">
        <f t="shared" si="2063"/>
        <v>0</v>
      </c>
      <c r="Y1633">
        <f t="shared" si="2027"/>
        <v>-999</v>
      </c>
      <c r="Z1633">
        <f t="shared" si="2064"/>
        <v>0</v>
      </c>
      <c r="AA1633">
        <f t="shared" si="2028"/>
        <v>-998</v>
      </c>
      <c r="AB1633">
        <f t="shared" si="2065"/>
        <v>0</v>
      </c>
      <c r="AC1633">
        <f t="shared" si="2066"/>
        <v>-997</v>
      </c>
      <c r="AD1633">
        <f t="shared" si="2067"/>
        <v>0</v>
      </c>
      <c r="AE1633">
        <f t="shared" si="2068"/>
        <v>-996</v>
      </c>
      <c r="AF1633">
        <f t="shared" si="2069"/>
        <v>0</v>
      </c>
      <c r="AG1633">
        <f t="shared" si="2029"/>
        <v>-995</v>
      </c>
      <c r="AH1633">
        <f t="shared" si="2070"/>
        <v>0</v>
      </c>
      <c r="AI1633">
        <f t="shared" si="2030"/>
        <v>-994</v>
      </c>
      <c r="AJ1633">
        <f t="shared" si="2071"/>
        <v>0</v>
      </c>
      <c r="AK1633">
        <f t="shared" si="2031"/>
        <v>-993</v>
      </c>
      <c r="AL1633">
        <f t="shared" si="2072"/>
        <v>0</v>
      </c>
      <c r="AM1633">
        <f t="shared" si="2073"/>
        <v>-992</v>
      </c>
      <c r="AN1633">
        <f t="shared" si="2074"/>
        <v>0</v>
      </c>
      <c r="AO1633">
        <f t="shared" si="2075"/>
        <v>-991</v>
      </c>
      <c r="AP1633">
        <f t="shared" si="2076"/>
        <v>0</v>
      </c>
      <c r="AQ1633">
        <f t="shared" si="2032"/>
        <v>-990</v>
      </c>
      <c r="AR1633">
        <f t="shared" si="2077"/>
        <v>0</v>
      </c>
      <c r="AS1633">
        <f t="shared" si="2033"/>
        <v>-989</v>
      </c>
      <c r="AT1633">
        <f t="shared" si="2078"/>
        <v>0</v>
      </c>
      <c r="AU1633">
        <f t="shared" si="2034"/>
        <v>-988</v>
      </c>
      <c r="AV1633">
        <f t="shared" si="2079"/>
        <v>0</v>
      </c>
      <c r="AW1633">
        <f t="shared" si="2035"/>
        <v>-987</v>
      </c>
      <c r="AX1633">
        <f t="shared" si="2080"/>
        <v>0</v>
      </c>
      <c r="AY1633">
        <f t="shared" si="2036"/>
        <v>-986</v>
      </c>
      <c r="AZ1633">
        <f t="shared" si="2081"/>
        <v>0</v>
      </c>
      <c r="BA1633">
        <f t="shared" si="2037"/>
        <v>-985</v>
      </c>
      <c r="BB1633">
        <f t="shared" si="2082"/>
        <v>0</v>
      </c>
      <c r="BC1633">
        <f t="shared" si="2038"/>
        <v>-984</v>
      </c>
      <c r="BD1633">
        <f t="shared" si="2083"/>
        <v>0</v>
      </c>
      <c r="BE1633">
        <f t="shared" si="2039"/>
        <v>-983</v>
      </c>
      <c r="BF1633">
        <f t="shared" si="2084"/>
        <v>0</v>
      </c>
      <c r="BG1633">
        <f t="shared" si="2040"/>
        <v>-982</v>
      </c>
      <c r="BH1633">
        <f t="shared" si="2085"/>
        <v>0</v>
      </c>
      <c r="BI1633">
        <f t="shared" si="2041"/>
        <v>-981</v>
      </c>
      <c r="BJ1633">
        <f t="shared" si="2086"/>
        <v>0</v>
      </c>
      <c r="BK1633">
        <f t="shared" si="2042"/>
        <v>-980</v>
      </c>
      <c r="BL1633">
        <f t="shared" si="2087"/>
        <v>0</v>
      </c>
      <c r="BM1633">
        <f t="shared" si="2043"/>
        <v>-979</v>
      </c>
      <c r="BN1633">
        <f t="shared" si="2088"/>
        <v>0</v>
      </c>
      <c r="BO1633">
        <f t="shared" si="2044"/>
        <v>-978</v>
      </c>
      <c r="BP1633">
        <f t="shared" si="2089"/>
        <v>0</v>
      </c>
      <c r="BQ1633">
        <f t="shared" si="2045"/>
        <v>-977</v>
      </c>
      <c r="BR1633">
        <f t="shared" si="2090"/>
        <v>0</v>
      </c>
      <c r="BS1633">
        <f t="shared" si="2046"/>
        <v>-976</v>
      </c>
      <c r="BT1633">
        <f t="shared" si="2091"/>
        <v>0</v>
      </c>
      <c r="BU1633">
        <f t="shared" si="2047"/>
        <v>-975</v>
      </c>
      <c r="BV1633">
        <f t="shared" si="2092"/>
        <v>0</v>
      </c>
      <c r="BW1633">
        <f t="shared" si="2048"/>
        <v>-974</v>
      </c>
      <c r="BX1633">
        <f t="shared" si="2093"/>
        <v>0</v>
      </c>
      <c r="BY1633">
        <f t="shared" si="2049"/>
        <v>-973</v>
      </c>
      <c r="BZ1633">
        <f t="shared" si="2094"/>
        <v>0</v>
      </c>
      <c r="CA1633">
        <f t="shared" si="2050"/>
        <v>-972</v>
      </c>
      <c r="CB1633">
        <f t="shared" si="2095"/>
        <v>0</v>
      </c>
      <c r="CC1633">
        <f t="shared" si="2051"/>
        <v>-971</v>
      </c>
      <c r="CD1633">
        <f t="shared" si="2096"/>
        <v>0</v>
      </c>
      <c r="CE1633">
        <f t="shared" si="2052"/>
        <v>-970</v>
      </c>
      <c r="CF1633">
        <f t="shared" si="2097"/>
        <v>0</v>
      </c>
      <c r="CG1633">
        <f t="shared" si="2053"/>
        <v>-969</v>
      </c>
      <c r="CH1633">
        <f t="shared" si="2098"/>
        <v>0</v>
      </c>
      <c r="CI1633">
        <f t="shared" si="2054"/>
        <v>-968</v>
      </c>
      <c r="CJ1633">
        <f t="shared" si="2099"/>
        <v>0</v>
      </c>
      <c r="CK1633">
        <f t="shared" si="2055"/>
        <v>-967</v>
      </c>
      <c r="CL1633">
        <f t="shared" si="2100"/>
        <v>0</v>
      </c>
      <c r="CM1633">
        <f t="shared" si="2056"/>
        <v>-966</v>
      </c>
      <c r="CN1633">
        <f t="shared" si="2101"/>
        <v>0</v>
      </c>
      <c r="CO1633">
        <f t="shared" si="2057"/>
        <v>-965</v>
      </c>
      <c r="CP1633">
        <f t="shared" si="2102"/>
        <v>0</v>
      </c>
      <c r="CQ1633">
        <f t="shared" si="2058"/>
        <v>-964</v>
      </c>
      <c r="CR1633">
        <f t="shared" si="2103"/>
        <v>0</v>
      </c>
      <c r="CS1633">
        <f t="shared" si="2059"/>
        <v>-963</v>
      </c>
      <c r="CT1633">
        <f t="shared" si="2104"/>
        <v>0</v>
      </c>
      <c r="CU1633">
        <f t="shared" si="2060"/>
        <v>-962</v>
      </c>
      <c r="CV1633">
        <f t="shared" si="2105"/>
        <v>0</v>
      </c>
      <c r="CW1633">
        <f t="shared" si="2061"/>
        <v>-961</v>
      </c>
      <c r="CX1633">
        <f t="shared" si="2106"/>
        <v>0</v>
      </c>
    </row>
    <row r="1634" spans="1:102">
      <c r="A1634" s="193">
        <v>26345</v>
      </c>
      <c r="B1634" t="s">
        <v>950</v>
      </c>
      <c r="C1634" t="s">
        <v>951</v>
      </c>
      <c r="D1634" t="s">
        <v>983</v>
      </c>
      <c r="E1634" t="s">
        <v>2878</v>
      </c>
      <c r="F1634" t="s">
        <v>2879</v>
      </c>
      <c r="G1634" t="s">
        <v>8</v>
      </c>
      <c r="H1634" t="s">
        <v>8</v>
      </c>
      <c r="I1634" t="s">
        <v>8</v>
      </c>
      <c r="J1634">
        <v>0</v>
      </c>
      <c r="K1634" t="s">
        <v>1847</v>
      </c>
      <c r="L1634">
        <v>34</v>
      </c>
      <c r="M1634" t="s">
        <v>2</v>
      </c>
      <c r="N1634" t="s">
        <v>954</v>
      </c>
      <c r="O1634">
        <v>47150</v>
      </c>
      <c r="P1634" t="s">
        <v>6</v>
      </c>
      <c r="Q1634">
        <v>91</v>
      </c>
      <c r="R1634" s="193">
        <v>26345</v>
      </c>
      <c r="S1634" s="193">
        <v>73050</v>
      </c>
      <c r="T1634">
        <v>100</v>
      </c>
      <c r="U1634" t="s">
        <v>955</v>
      </c>
      <c r="V1634" t="str">
        <f t="shared" si="2062"/>
        <v>1972</v>
      </c>
      <c r="W1634" s="211">
        <f t="shared" si="2107"/>
        <v>-1000</v>
      </c>
      <c r="X1634">
        <f t="shared" si="2063"/>
        <v>0</v>
      </c>
      <c r="Y1634">
        <f t="shared" si="2027"/>
        <v>-999</v>
      </c>
      <c r="Z1634">
        <f t="shared" si="2064"/>
        <v>0</v>
      </c>
      <c r="AA1634">
        <f t="shared" si="2028"/>
        <v>-998</v>
      </c>
      <c r="AB1634">
        <f t="shared" si="2065"/>
        <v>0</v>
      </c>
      <c r="AC1634">
        <f t="shared" si="2066"/>
        <v>-997</v>
      </c>
      <c r="AD1634">
        <f t="shared" si="2067"/>
        <v>0</v>
      </c>
      <c r="AE1634">
        <f t="shared" si="2068"/>
        <v>-996</v>
      </c>
      <c r="AF1634">
        <f t="shared" si="2069"/>
        <v>0</v>
      </c>
      <c r="AG1634">
        <f t="shared" si="2029"/>
        <v>-995</v>
      </c>
      <c r="AH1634">
        <f t="shared" si="2070"/>
        <v>0</v>
      </c>
      <c r="AI1634">
        <f t="shared" si="2030"/>
        <v>-994</v>
      </c>
      <c r="AJ1634">
        <f t="shared" si="2071"/>
        <v>0</v>
      </c>
      <c r="AK1634">
        <f t="shared" si="2031"/>
        <v>-993</v>
      </c>
      <c r="AL1634">
        <f t="shared" si="2072"/>
        <v>0</v>
      </c>
      <c r="AM1634">
        <f t="shared" si="2073"/>
        <v>-992</v>
      </c>
      <c r="AN1634">
        <f t="shared" si="2074"/>
        <v>0</v>
      </c>
      <c r="AO1634">
        <f t="shared" si="2075"/>
        <v>-991</v>
      </c>
      <c r="AP1634">
        <f t="shared" si="2076"/>
        <v>0</v>
      </c>
      <c r="AQ1634">
        <f t="shared" si="2032"/>
        <v>-990</v>
      </c>
      <c r="AR1634">
        <f t="shared" si="2077"/>
        <v>0</v>
      </c>
      <c r="AS1634">
        <f t="shared" si="2033"/>
        <v>-989</v>
      </c>
      <c r="AT1634">
        <f t="shared" si="2078"/>
        <v>0</v>
      </c>
      <c r="AU1634">
        <f t="shared" si="2034"/>
        <v>-988</v>
      </c>
      <c r="AV1634">
        <f t="shared" si="2079"/>
        <v>0</v>
      </c>
      <c r="AW1634">
        <f t="shared" si="2035"/>
        <v>-987</v>
      </c>
      <c r="AX1634">
        <f t="shared" si="2080"/>
        <v>0</v>
      </c>
      <c r="AY1634">
        <f t="shared" si="2036"/>
        <v>-986</v>
      </c>
      <c r="AZ1634">
        <f t="shared" si="2081"/>
        <v>0</v>
      </c>
      <c r="BA1634">
        <f t="shared" si="2037"/>
        <v>-985</v>
      </c>
      <c r="BB1634">
        <f t="shared" si="2082"/>
        <v>0</v>
      </c>
      <c r="BC1634">
        <f t="shared" si="2038"/>
        <v>-984</v>
      </c>
      <c r="BD1634">
        <f t="shared" si="2083"/>
        <v>0</v>
      </c>
      <c r="BE1634">
        <f t="shared" si="2039"/>
        <v>-983</v>
      </c>
      <c r="BF1634">
        <f t="shared" si="2084"/>
        <v>0</v>
      </c>
      <c r="BG1634">
        <f t="shared" si="2040"/>
        <v>-982</v>
      </c>
      <c r="BH1634">
        <f t="shared" si="2085"/>
        <v>0</v>
      </c>
      <c r="BI1634">
        <f t="shared" si="2041"/>
        <v>-981</v>
      </c>
      <c r="BJ1634">
        <f t="shared" si="2086"/>
        <v>0</v>
      </c>
      <c r="BK1634">
        <f t="shared" si="2042"/>
        <v>-980</v>
      </c>
      <c r="BL1634">
        <f t="shared" si="2087"/>
        <v>0</v>
      </c>
      <c r="BM1634">
        <f t="shared" si="2043"/>
        <v>-979</v>
      </c>
      <c r="BN1634">
        <f t="shared" si="2088"/>
        <v>0</v>
      </c>
      <c r="BO1634">
        <f t="shared" si="2044"/>
        <v>-978</v>
      </c>
      <c r="BP1634">
        <f t="shared" si="2089"/>
        <v>0</v>
      </c>
      <c r="BQ1634">
        <f t="shared" si="2045"/>
        <v>-977</v>
      </c>
      <c r="BR1634">
        <f t="shared" si="2090"/>
        <v>0</v>
      </c>
      <c r="BS1634">
        <f t="shared" si="2046"/>
        <v>-976</v>
      </c>
      <c r="BT1634">
        <f t="shared" si="2091"/>
        <v>0</v>
      </c>
      <c r="BU1634">
        <f t="shared" si="2047"/>
        <v>-975</v>
      </c>
      <c r="BV1634">
        <f t="shared" si="2092"/>
        <v>0</v>
      </c>
      <c r="BW1634">
        <f t="shared" si="2048"/>
        <v>-974</v>
      </c>
      <c r="BX1634">
        <f t="shared" si="2093"/>
        <v>0</v>
      </c>
      <c r="BY1634">
        <f t="shared" si="2049"/>
        <v>-973</v>
      </c>
      <c r="BZ1634">
        <f t="shared" si="2094"/>
        <v>0</v>
      </c>
      <c r="CA1634">
        <f t="shared" si="2050"/>
        <v>-972</v>
      </c>
      <c r="CB1634">
        <f t="shared" si="2095"/>
        <v>0</v>
      </c>
      <c r="CC1634">
        <f t="shared" si="2051"/>
        <v>-971</v>
      </c>
      <c r="CD1634">
        <f t="shared" si="2096"/>
        <v>0</v>
      </c>
      <c r="CE1634">
        <f t="shared" si="2052"/>
        <v>-970</v>
      </c>
      <c r="CF1634">
        <f t="shared" si="2097"/>
        <v>0</v>
      </c>
      <c r="CG1634">
        <f t="shared" si="2053"/>
        <v>-969</v>
      </c>
      <c r="CH1634">
        <f t="shared" si="2098"/>
        <v>0</v>
      </c>
      <c r="CI1634">
        <f t="shared" si="2054"/>
        <v>-968</v>
      </c>
      <c r="CJ1634">
        <f t="shared" si="2099"/>
        <v>0</v>
      </c>
      <c r="CK1634">
        <f t="shared" si="2055"/>
        <v>-967</v>
      </c>
      <c r="CL1634">
        <f t="shared" si="2100"/>
        <v>0</v>
      </c>
      <c r="CM1634">
        <f t="shared" si="2056"/>
        <v>-966</v>
      </c>
      <c r="CN1634">
        <f t="shared" si="2101"/>
        <v>0</v>
      </c>
      <c r="CO1634">
        <f t="shared" si="2057"/>
        <v>-965</v>
      </c>
      <c r="CP1634">
        <f t="shared" si="2102"/>
        <v>0</v>
      </c>
      <c r="CQ1634">
        <f t="shared" si="2058"/>
        <v>-964</v>
      </c>
      <c r="CR1634">
        <f t="shared" si="2103"/>
        <v>0</v>
      </c>
      <c r="CS1634">
        <f t="shared" si="2059"/>
        <v>-963</v>
      </c>
      <c r="CT1634">
        <f t="shared" si="2104"/>
        <v>0</v>
      </c>
      <c r="CU1634">
        <f t="shared" si="2060"/>
        <v>-962</v>
      </c>
      <c r="CV1634">
        <f t="shared" si="2105"/>
        <v>0</v>
      </c>
      <c r="CW1634">
        <f t="shared" si="2061"/>
        <v>-961</v>
      </c>
      <c r="CX1634">
        <f t="shared" si="2106"/>
        <v>0</v>
      </c>
    </row>
    <row r="1635" spans="1:102">
      <c r="A1635" s="193">
        <v>34086</v>
      </c>
      <c r="B1635" t="s">
        <v>950</v>
      </c>
      <c r="C1635" t="s">
        <v>951</v>
      </c>
      <c r="D1635" t="s">
        <v>1011</v>
      </c>
      <c r="E1635" t="s">
        <v>2880</v>
      </c>
      <c r="F1635" t="s">
        <v>2881</v>
      </c>
      <c r="G1635" t="s">
        <v>8</v>
      </c>
      <c r="H1635" t="s">
        <v>8</v>
      </c>
      <c r="I1635" t="s">
        <v>8</v>
      </c>
      <c r="J1635">
        <v>0</v>
      </c>
      <c r="K1635" t="s">
        <v>1847</v>
      </c>
      <c r="L1635">
        <v>34</v>
      </c>
      <c r="M1635" t="s">
        <v>2</v>
      </c>
      <c r="N1635" t="s">
        <v>954</v>
      </c>
      <c r="O1635">
        <v>47150</v>
      </c>
      <c r="P1635" t="s">
        <v>6</v>
      </c>
      <c r="Q1635">
        <v>91</v>
      </c>
      <c r="R1635" s="193">
        <v>34086</v>
      </c>
      <c r="S1635" s="193">
        <v>73050</v>
      </c>
      <c r="T1635">
        <v>100</v>
      </c>
      <c r="U1635" t="s">
        <v>955</v>
      </c>
      <c r="V1635" t="str">
        <f t="shared" si="2062"/>
        <v>1993</v>
      </c>
      <c r="W1635" s="211">
        <f t="shared" si="2107"/>
        <v>-1000</v>
      </c>
      <c r="X1635">
        <f t="shared" si="2063"/>
        <v>0</v>
      </c>
      <c r="Y1635">
        <f t="shared" si="2027"/>
        <v>-999</v>
      </c>
      <c r="Z1635">
        <f t="shared" si="2064"/>
        <v>0</v>
      </c>
      <c r="AA1635">
        <f t="shared" si="2028"/>
        <v>-998</v>
      </c>
      <c r="AB1635">
        <f t="shared" si="2065"/>
        <v>0</v>
      </c>
      <c r="AC1635">
        <f t="shared" si="2066"/>
        <v>-997</v>
      </c>
      <c r="AD1635">
        <f t="shared" si="2067"/>
        <v>0</v>
      </c>
      <c r="AE1635">
        <f t="shared" si="2068"/>
        <v>-996</v>
      </c>
      <c r="AF1635">
        <f t="shared" si="2069"/>
        <v>0</v>
      </c>
      <c r="AG1635">
        <f t="shared" si="2029"/>
        <v>-995</v>
      </c>
      <c r="AH1635">
        <f t="shared" si="2070"/>
        <v>0</v>
      </c>
      <c r="AI1635">
        <f t="shared" si="2030"/>
        <v>-994</v>
      </c>
      <c r="AJ1635">
        <f t="shared" si="2071"/>
        <v>0</v>
      </c>
      <c r="AK1635">
        <f t="shared" si="2031"/>
        <v>-993</v>
      </c>
      <c r="AL1635">
        <f t="shared" si="2072"/>
        <v>0</v>
      </c>
      <c r="AM1635">
        <f t="shared" si="2073"/>
        <v>-992</v>
      </c>
      <c r="AN1635">
        <f t="shared" si="2074"/>
        <v>0</v>
      </c>
      <c r="AO1635">
        <f t="shared" si="2075"/>
        <v>-991</v>
      </c>
      <c r="AP1635">
        <f t="shared" si="2076"/>
        <v>0</v>
      </c>
      <c r="AQ1635">
        <f t="shared" si="2032"/>
        <v>-990</v>
      </c>
      <c r="AR1635">
        <f t="shared" si="2077"/>
        <v>0</v>
      </c>
      <c r="AS1635">
        <f t="shared" si="2033"/>
        <v>-989</v>
      </c>
      <c r="AT1635">
        <f t="shared" si="2078"/>
        <v>0</v>
      </c>
      <c r="AU1635">
        <f t="shared" si="2034"/>
        <v>-988</v>
      </c>
      <c r="AV1635">
        <f t="shared" si="2079"/>
        <v>0</v>
      </c>
      <c r="AW1635">
        <f t="shared" si="2035"/>
        <v>-987</v>
      </c>
      <c r="AX1635">
        <f t="shared" si="2080"/>
        <v>0</v>
      </c>
      <c r="AY1635">
        <f t="shared" si="2036"/>
        <v>-986</v>
      </c>
      <c r="AZ1635">
        <f t="shared" si="2081"/>
        <v>0</v>
      </c>
      <c r="BA1635">
        <f t="shared" si="2037"/>
        <v>-985</v>
      </c>
      <c r="BB1635">
        <f t="shared" si="2082"/>
        <v>0</v>
      </c>
      <c r="BC1635">
        <f t="shared" si="2038"/>
        <v>-984</v>
      </c>
      <c r="BD1635">
        <f t="shared" si="2083"/>
        <v>0</v>
      </c>
      <c r="BE1635">
        <f t="shared" si="2039"/>
        <v>-983</v>
      </c>
      <c r="BF1635">
        <f t="shared" si="2084"/>
        <v>0</v>
      </c>
      <c r="BG1635">
        <f t="shared" si="2040"/>
        <v>-982</v>
      </c>
      <c r="BH1635">
        <f t="shared" si="2085"/>
        <v>0</v>
      </c>
      <c r="BI1635">
        <f t="shared" si="2041"/>
        <v>-981</v>
      </c>
      <c r="BJ1635">
        <f t="shared" si="2086"/>
        <v>0</v>
      </c>
      <c r="BK1635">
        <f t="shared" si="2042"/>
        <v>-980</v>
      </c>
      <c r="BL1635">
        <f t="shared" si="2087"/>
        <v>0</v>
      </c>
      <c r="BM1635">
        <f t="shared" si="2043"/>
        <v>-979</v>
      </c>
      <c r="BN1635">
        <f t="shared" si="2088"/>
        <v>0</v>
      </c>
      <c r="BO1635">
        <f t="shared" si="2044"/>
        <v>-978</v>
      </c>
      <c r="BP1635">
        <f t="shared" si="2089"/>
        <v>0</v>
      </c>
      <c r="BQ1635">
        <f t="shared" si="2045"/>
        <v>-977</v>
      </c>
      <c r="BR1635">
        <f t="shared" si="2090"/>
        <v>0</v>
      </c>
      <c r="BS1635">
        <f t="shared" si="2046"/>
        <v>-976</v>
      </c>
      <c r="BT1635">
        <f t="shared" si="2091"/>
        <v>0</v>
      </c>
      <c r="BU1635">
        <f t="shared" si="2047"/>
        <v>-975</v>
      </c>
      <c r="BV1635">
        <f t="shared" si="2092"/>
        <v>0</v>
      </c>
      <c r="BW1635">
        <f t="shared" si="2048"/>
        <v>-974</v>
      </c>
      <c r="BX1635">
        <f t="shared" si="2093"/>
        <v>0</v>
      </c>
      <c r="BY1635">
        <f t="shared" si="2049"/>
        <v>-973</v>
      </c>
      <c r="BZ1635">
        <f t="shared" si="2094"/>
        <v>0</v>
      </c>
      <c r="CA1635">
        <f t="shared" si="2050"/>
        <v>-972</v>
      </c>
      <c r="CB1635">
        <f t="shared" si="2095"/>
        <v>0</v>
      </c>
      <c r="CC1635">
        <f t="shared" si="2051"/>
        <v>-971</v>
      </c>
      <c r="CD1635">
        <f t="shared" si="2096"/>
        <v>0</v>
      </c>
      <c r="CE1635">
        <f t="shared" si="2052"/>
        <v>-970</v>
      </c>
      <c r="CF1635">
        <f t="shared" si="2097"/>
        <v>0</v>
      </c>
      <c r="CG1635">
        <f t="shared" si="2053"/>
        <v>-969</v>
      </c>
      <c r="CH1635">
        <f t="shared" si="2098"/>
        <v>0</v>
      </c>
      <c r="CI1635">
        <f t="shared" si="2054"/>
        <v>-968</v>
      </c>
      <c r="CJ1635">
        <f t="shared" si="2099"/>
        <v>0</v>
      </c>
      <c r="CK1635">
        <f t="shared" si="2055"/>
        <v>-967</v>
      </c>
      <c r="CL1635">
        <f t="shared" si="2100"/>
        <v>0</v>
      </c>
      <c r="CM1635">
        <f t="shared" si="2056"/>
        <v>-966</v>
      </c>
      <c r="CN1635">
        <f t="shared" si="2101"/>
        <v>0</v>
      </c>
      <c r="CO1635">
        <f t="shared" si="2057"/>
        <v>-965</v>
      </c>
      <c r="CP1635">
        <f t="shared" si="2102"/>
        <v>0</v>
      </c>
      <c r="CQ1635">
        <f t="shared" si="2058"/>
        <v>-964</v>
      </c>
      <c r="CR1635">
        <f t="shared" si="2103"/>
        <v>0</v>
      </c>
      <c r="CS1635">
        <f t="shared" si="2059"/>
        <v>-963</v>
      </c>
      <c r="CT1635">
        <f t="shared" si="2104"/>
        <v>0</v>
      </c>
      <c r="CU1635">
        <f t="shared" si="2060"/>
        <v>-962</v>
      </c>
      <c r="CV1635">
        <f t="shared" si="2105"/>
        <v>0</v>
      </c>
      <c r="CW1635">
        <f t="shared" si="2061"/>
        <v>-961</v>
      </c>
      <c r="CX1635">
        <f t="shared" si="2106"/>
        <v>0</v>
      </c>
    </row>
    <row r="1636" spans="1:102">
      <c r="A1636" s="193">
        <v>34652</v>
      </c>
      <c r="B1636" t="s">
        <v>950</v>
      </c>
      <c r="C1636" t="s">
        <v>951</v>
      </c>
      <c r="D1636" t="s">
        <v>965</v>
      </c>
      <c r="E1636" t="s">
        <v>2882</v>
      </c>
      <c r="F1636" t="s">
        <v>2883</v>
      </c>
      <c r="G1636" t="s">
        <v>8</v>
      </c>
      <c r="H1636" t="s">
        <v>8</v>
      </c>
      <c r="I1636" t="s">
        <v>8</v>
      </c>
      <c r="J1636">
        <v>22</v>
      </c>
      <c r="K1636" t="s">
        <v>2045</v>
      </c>
      <c r="L1636">
        <v>34</v>
      </c>
      <c r="M1636" t="s">
        <v>2</v>
      </c>
      <c r="N1636" t="s">
        <v>954</v>
      </c>
      <c r="O1636">
        <v>47150</v>
      </c>
      <c r="P1636" t="s">
        <v>6</v>
      </c>
      <c r="Q1636">
        <v>91</v>
      </c>
      <c r="R1636" s="193">
        <v>34652</v>
      </c>
      <c r="S1636" s="193">
        <v>73050</v>
      </c>
      <c r="T1636">
        <v>100</v>
      </c>
      <c r="U1636" t="s">
        <v>955</v>
      </c>
      <c r="V1636" t="str">
        <f t="shared" si="2062"/>
        <v>1994</v>
      </c>
      <c r="W1636" s="211">
        <f t="shared" si="2107"/>
        <v>-1000</v>
      </c>
      <c r="X1636">
        <f t="shared" si="2063"/>
        <v>0</v>
      </c>
      <c r="Y1636">
        <f t="shared" si="2027"/>
        <v>-999</v>
      </c>
      <c r="Z1636">
        <f t="shared" si="2064"/>
        <v>0</v>
      </c>
      <c r="AA1636">
        <f t="shared" si="2028"/>
        <v>-998</v>
      </c>
      <c r="AB1636">
        <f t="shared" si="2065"/>
        <v>0</v>
      </c>
      <c r="AC1636">
        <f t="shared" si="2066"/>
        <v>-997</v>
      </c>
      <c r="AD1636">
        <f t="shared" si="2067"/>
        <v>0</v>
      </c>
      <c r="AE1636">
        <f t="shared" si="2068"/>
        <v>-996</v>
      </c>
      <c r="AF1636">
        <f t="shared" si="2069"/>
        <v>0</v>
      </c>
      <c r="AG1636">
        <f t="shared" si="2029"/>
        <v>-995</v>
      </c>
      <c r="AH1636">
        <f t="shared" si="2070"/>
        <v>0</v>
      </c>
      <c r="AI1636">
        <f t="shared" si="2030"/>
        <v>-994</v>
      </c>
      <c r="AJ1636">
        <f t="shared" si="2071"/>
        <v>0</v>
      </c>
      <c r="AK1636">
        <f t="shared" si="2031"/>
        <v>-993</v>
      </c>
      <c r="AL1636">
        <f t="shared" si="2072"/>
        <v>0</v>
      </c>
      <c r="AM1636">
        <f t="shared" si="2073"/>
        <v>-992</v>
      </c>
      <c r="AN1636">
        <f t="shared" si="2074"/>
        <v>0</v>
      </c>
      <c r="AO1636">
        <f t="shared" si="2075"/>
        <v>-991</v>
      </c>
      <c r="AP1636">
        <f t="shared" si="2076"/>
        <v>0</v>
      </c>
      <c r="AQ1636">
        <f t="shared" si="2032"/>
        <v>-990</v>
      </c>
      <c r="AR1636">
        <f t="shared" si="2077"/>
        <v>0</v>
      </c>
      <c r="AS1636">
        <f t="shared" si="2033"/>
        <v>-989</v>
      </c>
      <c r="AT1636">
        <f t="shared" si="2078"/>
        <v>0</v>
      </c>
      <c r="AU1636">
        <f t="shared" si="2034"/>
        <v>-988</v>
      </c>
      <c r="AV1636">
        <f t="shared" si="2079"/>
        <v>0</v>
      </c>
      <c r="AW1636">
        <f t="shared" si="2035"/>
        <v>-987</v>
      </c>
      <c r="AX1636">
        <f t="shared" si="2080"/>
        <v>0</v>
      </c>
      <c r="AY1636">
        <f t="shared" si="2036"/>
        <v>-986</v>
      </c>
      <c r="AZ1636">
        <f t="shared" si="2081"/>
        <v>0</v>
      </c>
      <c r="BA1636">
        <f t="shared" si="2037"/>
        <v>-985</v>
      </c>
      <c r="BB1636">
        <f t="shared" si="2082"/>
        <v>0</v>
      </c>
      <c r="BC1636">
        <f t="shared" si="2038"/>
        <v>-984</v>
      </c>
      <c r="BD1636">
        <f t="shared" si="2083"/>
        <v>0</v>
      </c>
      <c r="BE1636">
        <f t="shared" si="2039"/>
        <v>-983</v>
      </c>
      <c r="BF1636">
        <f t="shared" si="2084"/>
        <v>0</v>
      </c>
      <c r="BG1636">
        <f t="shared" si="2040"/>
        <v>-982</v>
      </c>
      <c r="BH1636">
        <f t="shared" si="2085"/>
        <v>0</v>
      </c>
      <c r="BI1636">
        <f t="shared" si="2041"/>
        <v>-981</v>
      </c>
      <c r="BJ1636">
        <f t="shared" si="2086"/>
        <v>0</v>
      </c>
      <c r="BK1636">
        <f t="shared" si="2042"/>
        <v>-980</v>
      </c>
      <c r="BL1636">
        <f t="shared" si="2087"/>
        <v>0</v>
      </c>
      <c r="BM1636">
        <f t="shared" si="2043"/>
        <v>-979</v>
      </c>
      <c r="BN1636">
        <f t="shared" si="2088"/>
        <v>0</v>
      </c>
      <c r="BO1636">
        <f t="shared" si="2044"/>
        <v>-978</v>
      </c>
      <c r="BP1636">
        <f t="shared" si="2089"/>
        <v>0</v>
      </c>
      <c r="BQ1636">
        <f t="shared" si="2045"/>
        <v>-977</v>
      </c>
      <c r="BR1636">
        <f t="shared" si="2090"/>
        <v>0</v>
      </c>
      <c r="BS1636">
        <f t="shared" si="2046"/>
        <v>-976</v>
      </c>
      <c r="BT1636">
        <f t="shared" si="2091"/>
        <v>0</v>
      </c>
      <c r="BU1636">
        <f t="shared" si="2047"/>
        <v>-975</v>
      </c>
      <c r="BV1636">
        <f t="shared" si="2092"/>
        <v>0</v>
      </c>
      <c r="BW1636">
        <f t="shared" si="2048"/>
        <v>-974</v>
      </c>
      <c r="BX1636">
        <f t="shared" si="2093"/>
        <v>0</v>
      </c>
      <c r="BY1636">
        <f t="shared" si="2049"/>
        <v>-973</v>
      </c>
      <c r="BZ1636">
        <f t="shared" si="2094"/>
        <v>0</v>
      </c>
      <c r="CA1636">
        <f t="shared" si="2050"/>
        <v>-972</v>
      </c>
      <c r="CB1636">
        <f t="shared" si="2095"/>
        <v>0</v>
      </c>
      <c r="CC1636">
        <f t="shared" si="2051"/>
        <v>-971</v>
      </c>
      <c r="CD1636">
        <f t="shared" si="2096"/>
        <v>0</v>
      </c>
      <c r="CE1636">
        <f t="shared" si="2052"/>
        <v>-970</v>
      </c>
      <c r="CF1636">
        <f t="shared" si="2097"/>
        <v>0</v>
      </c>
      <c r="CG1636">
        <f t="shared" si="2053"/>
        <v>-969</v>
      </c>
      <c r="CH1636">
        <f t="shared" si="2098"/>
        <v>0</v>
      </c>
      <c r="CI1636">
        <f t="shared" si="2054"/>
        <v>-968</v>
      </c>
      <c r="CJ1636">
        <f t="shared" si="2099"/>
        <v>0</v>
      </c>
      <c r="CK1636">
        <f t="shared" si="2055"/>
        <v>-967</v>
      </c>
      <c r="CL1636">
        <f t="shared" si="2100"/>
        <v>0</v>
      </c>
      <c r="CM1636">
        <f t="shared" si="2056"/>
        <v>-966</v>
      </c>
      <c r="CN1636">
        <f t="shared" si="2101"/>
        <v>0</v>
      </c>
      <c r="CO1636">
        <f t="shared" si="2057"/>
        <v>-965</v>
      </c>
      <c r="CP1636">
        <f t="shared" si="2102"/>
        <v>0</v>
      </c>
      <c r="CQ1636">
        <f t="shared" si="2058"/>
        <v>-964</v>
      </c>
      <c r="CR1636">
        <f t="shared" si="2103"/>
        <v>0</v>
      </c>
      <c r="CS1636">
        <f t="shared" si="2059"/>
        <v>-963</v>
      </c>
      <c r="CT1636">
        <f t="shared" si="2104"/>
        <v>0</v>
      </c>
      <c r="CU1636">
        <f t="shared" si="2060"/>
        <v>-962</v>
      </c>
      <c r="CV1636">
        <f t="shared" si="2105"/>
        <v>0</v>
      </c>
      <c r="CW1636">
        <f t="shared" si="2061"/>
        <v>-961</v>
      </c>
      <c r="CX1636">
        <f t="shared" si="2106"/>
        <v>0</v>
      </c>
    </row>
    <row r="1637" spans="1:102">
      <c r="A1637" s="193">
        <v>26245</v>
      </c>
      <c r="B1637" t="s">
        <v>950</v>
      </c>
      <c r="C1637" t="s">
        <v>951</v>
      </c>
      <c r="D1637" t="s">
        <v>983</v>
      </c>
      <c r="E1637" t="s">
        <v>2884</v>
      </c>
      <c r="F1637" t="s">
        <v>2885</v>
      </c>
      <c r="G1637" t="s">
        <v>8</v>
      </c>
      <c r="H1637" t="s">
        <v>8</v>
      </c>
      <c r="I1637" t="s">
        <v>8</v>
      </c>
      <c r="J1637">
        <v>0</v>
      </c>
      <c r="K1637" t="s">
        <v>1847</v>
      </c>
      <c r="L1637">
        <v>21</v>
      </c>
      <c r="M1637" t="s">
        <v>1</v>
      </c>
      <c r="N1637" t="s">
        <v>954</v>
      </c>
      <c r="O1637">
        <v>47150</v>
      </c>
      <c r="P1637" t="s">
        <v>6</v>
      </c>
      <c r="Q1637">
        <v>91</v>
      </c>
      <c r="R1637" s="193">
        <v>26245</v>
      </c>
      <c r="S1637" s="193">
        <v>73050</v>
      </c>
      <c r="T1637">
        <v>175</v>
      </c>
      <c r="U1637" t="s">
        <v>958</v>
      </c>
      <c r="V1637" t="str">
        <f t="shared" si="2062"/>
        <v>1971</v>
      </c>
      <c r="W1637" s="211">
        <f t="shared" si="2107"/>
        <v>-1000</v>
      </c>
      <c r="X1637">
        <f t="shared" si="2063"/>
        <v>0</v>
      </c>
      <c r="Y1637">
        <f t="shared" si="2027"/>
        <v>-999</v>
      </c>
      <c r="Z1637">
        <f t="shared" si="2064"/>
        <v>0</v>
      </c>
      <c r="AA1637">
        <f t="shared" si="2028"/>
        <v>-998</v>
      </c>
      <c r="AB1637">
        <f t="shared" si="2065"/>
        <v>0</v>
      </c>
      <c r="AC1637">
        <f t="shared" si="2066"/>
        <v>-997</v>
      </c>
      <c r="AD1637">
        <f t="shared" si="2067"/>
        <v>0</v>
      </c>
      <c r="AE1637">
        <f t="shared" si="2068"/>
        <v>-996</v>
      </c>
      <c r="AF1637">
        <f t="shared" si="2069"/>
        <v>0</v>
      </c>
      <c r="AG1637">
        <f t="shared" si="2029"/>
        <v>-995</v>
      </c>
      <c r="AH1637">
        <f t="shared" si="2070"/>
        <v>0</v>
      </c>
      <c r="AI1637">
        <f t="shared" si="2030"/>
        <v>-994</v>
      </c>
      <c r="AJ1637">
        <f t="shared" si="2071"/>
        <v>0</v>
      </c>
      <c r="AK1637">
        <f t="shared" si="2031"/>
        <v>-993</v>
      </c>
      <c r="AL1637">
        <f t="shared" si="2072"/>
        <v>0</v>
      </c>
      <c r="AM1637">
        <f t="shared" si="2073"/>
        <v>-992</v>
      </c>
      <c r="AN1637">
        <f t="shared" si="2074"/>
        <v>0</v>
      </c>
      <c r="AO1637">
        <f t="shared" si="2075"/>
        <v>-991</v>
      </c>
      <c r="AP1637">
        <f t="shared" si="2076"/>
        <v>0</v>
      </c>
      <c r="AQ1637">
        <f t="shared" si="2032"/>
        <v>-990</v>
      </c>
      <c r="AR1637">
        <f t="shared" si="2077"/>
        <v>0</v>
      </c>
      <c r="AS1637">
        <f t="shared" si="2033"/>
        <v>-989</v>
      </c>
      <c r="AT1637">
        <f t="shared" si="2078"/>
        <v>0</v>
      </c>
      <c r="AU1637">
        <f t="shared" si="2034"/>
        <v>-988</v>
      </c>
      <c r="AV1637">
        <f t="shared" si="2079"/>
        <v>0</v>
      </c>
      <c r="AW1637">
        <f t="shared" si="2035"/>
        <v>-987</v>
      </c>
      <c r="AX1637">
        <f t="shared" si="2080"/>
        <v>0</v>
      </c>
      <c r="AY1637">
        <f t="shared" si="2036"/>
        <v>-986</v>
      </c>
      <c r="AZ1637">
        <f t="shared" si="2081"/>
        <v>0</v>
      </c>
      <c r="BA1637">
        <f t="shared" si="2037"/>
        <v>-985</v>
      </c>
      <c r="BB1637">
        <f t="shared" si="2082"/>
        <v>0</v>
      </c>
      <c r="BC1637">
        <f t="shared" si="2038"/>
        <v>-984</v>
      </c>
      <c r="BD1637">
        <f t="shared" si="2083"/>
        <v>0</v>
      </c>
      <c r="BE1637">
        <f t="shared" si="2039"/>
        <v>-983</v>
      </c>
      <c r="BF1637">
        <f t="shared" si="2084"/>
        <v>0</v>
      </c>
      <c r="BG1637">
        <f t="shared" si="2040"/>
        <v>-982</v>
      </c>
      <c r="BH1637">
        <f t="shared" si="2085"/>
        <v>0</v>
      </c>
      <c r="BI1637">
        <f t="shared" si="2041"/>
        <v>-981</v>
      </c>
      <c r="BJ1637">
        <f t="shared" si="2086"/>
        <v>0</v>
      </c>
      <c r="BK1637">
        <f t="shared" si="2042"/>
        <v>-980</v>
      </c>
      <c r="BL1637">
        <f t="shared" si="2087"/>
        <v>0</v>
      </c>
      <c r="BM1637">
        <f t="shared" si="2043"/>
        <v>-979</v>
      </c>
      <c r="BN1637">
        <f t="shared" si="2088"/>
        <v>0</v>
      </c>
      <c r="BO1637">
        <f t="shared" si="2044"/>
        <v>-978</v>
      </c>
      <c r="BP1637">
        <f t="shared" si="2089"/>
        <v>0</v>
      </c>
      <c r="BQ1637">
        <f t="shared" si="2045"/>
        <v>-977</v>
      </c>
      <c r="BR1637">
        <f t="shared" si="2090"/>
        <v>0</v>
      </c>
      <c r="BS1637">
        <f t="shared" si="2046"/>
        <v>-976</v>
      </c>
      <c r="BT1637">
        <f t="shared" si="2091"/>
        <v>0</v>
      </c>
      <c r="BU1637">
        <f t="shared" si="2047"/>
        <v>-975</v>
      </c>
      <c r="BV1637">
        <f t="shared" si="2092"/>
        <v>0</v>
      </c>
      <c r="BW1637">
        <f t="shared" si="2048"/>
        <v>-974</v>
      </c>
      <c r="BX1637">
        <f t="shared" si="2093"/>
        <v>0</v>
      </c>
      <c r="BY1637">
        <f t="shared" si="2049"/>
        <v>-973</v>
      </c>
      <c r="BZ1637">
        <f t="shared" si="2094"/>
        <v>0</v>
      </c>
      <c r="CA1637">
        <f t="shared" si="2050"/>
        <v>-972</v>
      </c>
      <c r="CB1637">
        <f t="shared" si="2095"/>
        <v>0</v>
      </c>
      <c r="CC1637">
        <f t="shared" si="2051"/>
        <v>-971</v>
      </c>
      <c r="CD1637">
        <f t="shared" si="2096"/>
        <v>0</v>
      </c>
      <c r="CE1637">
        <f t="shared" si="2052"/>
        <v>-970</v>
      </c>
      <c r="CF1637">
        <f t="shared" si="2097"/>
        <v>0</v>
      </c>
      <c r="CG1637">
        <f t="shared" si="2053"/>
        <v>-969</v>
      </c>
      <c r="CH1637">
        <f t="shared" si="2098"/>
        <v>0</v>
      </c>
      <c r="CI1637">
        <f t="shared" si="2054"/>
        <v>-968</v>
      </c>
      <c r="CJ1637">
        <f t="shared" si="2099"/>
        <v>0</v>
      </c>
      <c r="CK1637">
        <f t="shared" si="2055"/>
        <v>-967</v>
      </c>
      <c r="CL1637">
        <f t="shared" si="2100"/>
        <v>0</v>
      </c>
      <c r="CM1637">
        <f t="shared" si="2056"/>
        <v>-966</v>
      </c>
      <c r="CN1637">
        <f t="shared" si="2101"/>
        <v>0</v>
      </c>
      <c r="CO1637">
        <f t="shared" si="2057"/>
        <v>-965</v>
      </c>
      <c r="CP1637">
        <f t="shared" si="2102"/>
        <v>0</v>
      </c>
      <c r="CQ1637">
        <f t="shared" si="2058"/>
        <v>-964</v>
      </c>
      <c r="CR1637">
        <f t="shared" si="2103"/>
        <v>0</v>
      </c>
      <c r="CS1637">
        <f t="shared" si="2059"/>
        <v>-963</v>
      </c>
      <c r="CT1637">
        <f t="shared" si="2104"/>
        <v>0</v>
      </c>
      <c r="CU1637">
        <f t="shared" si="2060"/>
        <v>-962</v>
      </c>
      <c r="CV1637">
        <f t="shared" si="2105"/>
        <v>0</v>
      </c>
      <c r="CW1637">
        <f t="shared" si="2061"/>
        <v>-961</v>
      </c>
      <c r="CX1637">
        <f t="shared" si="2106"/>
        <v>0</v>
      </c>
    </row>
    <row r="1638" spans="1:102">
      <c r="A1638" s="193">
        <v>39724</v>
      </c>
      <c r="B1638" t="s">
        <v>950</v>
      </c>
      <c r="C1638" t="s">
        <v>951</v>
      </c>
      <c r="D1638" t="s">
        <v>1011</v>
      </c>
      <c r="E1638" t="s">
        <v>2886</v>
      </c>
      <c r="F1638" t="s">
        <v>2887</v>
      </c>
      <c r="G1638" t="s">
        <v>8</v>
      </c>
      <c r="H1638" t="s">
        <v>8</v>
      </c>
      <c r="I1638" t="s">
        <v>8</v>
      </c>
      <c r="J1638">
        <v>0</v>
      </c>
      <c r="K1638" t="s">
        <v>1847</v>
      </c>
      <c r="L1638">
        <v>34</v>
      </c>
      <c r="M1638" t="s">
        <v>2</v>
      </c>
      <c r="N1638" t="s">
        <v>954</v>
      </c>
      <c r="O1638">
        <v>47150</v>
      </c>
      <c r="P1638" t="s">
        <v>6</v>
      </c>
      <c r="Q1638">
        <v>91</v>
      </c>
      <c r="R1638" s="193">
        <v>39724</v>
      </c>
      <c r="S1638" s="193">
        <v>73050</v>
      </c>
      <c r="T1638">
        <v>100</v>
      </c>
      <c r="U1638" t="s">
        <v>955</v>
      </c>
      <c r="V1638" t="str">
        <f t="shared" si="2062"/>
        <v>2008</v>
      </c>
      <c r="W1638" s="211">
        <f t="shared" si="2107"/>
        <v>-1000</v>
      </c>
      <c r="X1638">
        <f t="shared" si="2063"/>
        <v>0</v>
      </c>
      <c r="Y1638">
        <f t="shared" si="2027"/>
        <v>-999</v>
      </c>
      <c r="Z1638">
        <f t="shared" si="2064"/>
        <v>0</v>
      </c>
      <c r="AA1638">
        <f t="shared" si="2028"/>
        <v>-998</v>
      </c>
      <c r="AB1638">
        <f t="shared" si="2065"/>
        <v>0</v>
      </c>
      <c r="AC1638">
        <f t="shared" si="2066"/>
        <v>-997</v>
      </c>
      <c r="AD1638">
        <f t="shared" si="2067"/>
        <v>0</v>
      </c>
      <c r="AE1638">
        <f t="shared" si="2068"/>
        <v>-996</v>
      </c>
      <c r="AF1638">
        <f t="shared" si="2069"/>
        <v>0</v>
      </c>
      <c r="AG1638">
        <f t="shared" si="2029"/>
        <v>-995</v>
      </c>
      <c r="AH1638">
        <f t="shared" si="2070"/>
        <v>0</v>
      </c>
      <c r="AI1638">
        <f t="shared" si="2030"/>
        <v>-994</v>
      </c>
      <c r="AJ1638">
        <f t="shared" si="2071"/>
        <v>0</v>
      </c>
      <c r="AK1638">
        <f t="shared" si="2031"/>
        <v>-993</v>
      </c>
      <c r="AL1638">
        <f t="shared" si="2072"/>
        <v>0</v>
      </c>
      <c r="AM1638">
        <f t="shared" si="2073"/>
        <v>-992</v>
      </c>
      <c r="AN1638">
        <f t="shared" si="2074"/>
        <v>0</v>
      </c>
      <c r="AO1638">
        <f t="shared" si="2075"/>
        <v>-991</v>
      </c>
      <c r="AP1638">
        <f t="shared" si="2076"/>
        <v>0</v>
      </c>
      <c r="AQ1638">
        <f t="shared" si="2032"/>
        <v>-990</v>
      </c>
      <c r="AR1638">
        <f t="shared" si="2077"/>
        <v>0</v>
      </c>
      <c r="AS1638">
        <f t="shared" si="2033"/>
        <v>-989</v>
      </c>
      <c r="AT1638">
        <f t="shared" si="2078"/>
        <v>0</v>
      </c>
      <c r="AU1638">
        <f t="shared" si="2034"/>
        <v>-988</v>
      </c>
      <c r="AV1638">
        <f t="shared" si="2079"/>
        <v>0</v>
      </c>
      <c r="AW1638">
        <f t="shared" si="2035"/>
        <v>-987</v>
      </c>
      <c r="AX1638">
        <f t="shared" si="2080"/>
        <v>0</v>
      </c>
      <c r="AY1638">
        <f t="shared" si="2036"/>
        <v>-986</v>
      </c>
      <c r="AZ1638">
        <f t="shared" si="2081"/>
        <v>0</v>
      </c>
      <c r="BA1638">
        <f t="shared" si="2037"/>
        <v>-985</v>
      </c>
      <c r="BB1638">
        <f t="shared" si="2082"/>
        <v>0</v>
      </c>
      <c r="BC1638">
        <f t="shared" si="2038"/>
        <v>-984</v>
      </c>
      <c r="BD1638">
        <f t="shared" si="2083"/>
        <v>0</v>
      </c>
      <c r="BE1638">
        <f t="shared" si="2039"/>
        <v>-983</v>
      </c>
      <c r="BF1638">
        <f t="shared" si="2084"/>
        <v>0</v>
      </c>
      <c r="BG1638">
        <f t="shared" si="2040"/>
        <v>-982</v>
      </c>
      <c r="BH1638">
        <f t="shared" si="2085"/>
        <v>0</v>
      </c>
      <c r="BI1638">
        <f t="shared" si="2041"/>
        <v>-981</v>
      </c>
      <c r="BJ1638">
        <f t="shared" si="2086"/>
        <v>0</v>
      </c>
      <c r="BK1638">
        <f t="shared" si="2042"/>
        <v>-980</v>
      </c>
      <c r="BL1638">
        <f t="shared" si="2087"/>
        <v>0</v>
      </c>
      <c r="BM1638">
        <f t="shared" si="2043"/>
        <v>-979</v>
      </c>
      <c r="BN1638">
        <f t="shared" si="2088"/>
        <v>0</v>
      </c>
      <c r="BO1638">
        <f t="shared" si="2044"/>
        <v>-978</v>
      </c>
      <c r="BP1638">
        <f t="shared" si="2089"/>
        <v>0</v>
      </c>
      <c r="BQ1638">
        <f t="shared" si="2045"/>
        <v>-977</v>
      </c>
      <c r="BR1638">
        <f t="shared" si="2090"/>
        <v>0</v>
      </c>
      <c r="BS1638">
        <f t="shared" si="2046"/>
        <v>-976</v>
      </c>
      <c r="BT1638">
        <f t="shared" si="2091"/>
        <v>0</v>
      </c>
      <c r="BU1638">
        <f t="shared" si="2047"/>
        <v>-975</v>
      </c>
      <c r="BV1638">
        <f t="shared" si="2092"/>
        <v>0</v>
      </c>
      <c r="BW1638">
        <f t="shared" si="2048"/>
        <v>-974</v>
      </c>
      <c r="BX1638">
        <f t="shared" si="2093"/>
        <v>0</v>
      </c>
      <c r="BY1638">
        <f t="shared" si="2049"/>
        <v>-973</v>
      </c>
      <c r="BZ1638">
        <f t="shared" si="2094"/>
        <v>0</v>
      </c>
      <c r="CA1638">
        <f t="shared" si="2050"/>
        <v>-972</v>
      </c>
      <c r="CB1638">
        <f t="shared" si="2095"/>
        <v>0</v>
      </c>
      <c r="CC1638">
        <f t="shared" si="2051"/>
        <v>-971</v>
      </c>
      <c r="CD1638">
        <f t="shared" si="2096"/>
        <v>0</v>
      </c>
      <c r="CE1638">
        <f t="shared" si="2052"/>
        <v>-970</v>
      </c>
      <c r="CF1638">
        <f t="shared" si="2097"/>
        <v>0</v>
      </c>
      <c r="CG1638">
        <f t="shared" si="2053"/>
        <v>-969</v>
      </c>
      <c r="CH1638">
        <f t="shared" si="2098"/>
        <v>0</v>
      </c>
      <c r="CI1638">
        <f t="shared" si="2054"/>
        <v>-968</v>
      </c>
      <c r="CJ1638">
        <f t="shared" si="2099"/>
        <v>0</v>
      </c>
      <c r="CK1638">
        <f t="shared" si="2055"/>
        <v>-967</v>
      </c>
      <c r="CL1638">
        <f t="shared" si="2100"/>
        <v>0</v>
      </c>
      <c r="CM1638">
        <f t="shared" si="2056"/>
        <v>-966</v>
      </c>
      <c r="CN1638">
        <f t="shared" si="2101"/>
        <v>0</v>
      </c>
      <c r="CO1638">
        <f t="shared" si="2057"/>
        <v>-965</v>
      </c>
      <c r="CP1638">
        <f t="shared" si="2102"/>
        <v>0</v>
      </c>
      <c r="CQ1638">
        <f t="shared" si="2058"/>
        <v>-964</v>
      </c>
      <c r="CR1638">
        <f t="shared" si="2103"/>
        <v>0</v>
      </c>
      <c r="CS1638">
        <f t="shared" si="2059"/>
        <v>-963</v>
      </c>
      <c r="CT1638">
        <f t="shared" si="2104"/>
        <v>0</v>
      </c>
      <c r="CU1638">
        <f t="shared" si="2060"/>
        <v>-962</v>
      </c>
      <c r="CV1638">
        <f t="shared" si="2105"/>
        <v>0</v>
      </c>
      <c r="CW1638">
        <f t="shared" si="2061"/>
        <v>-961</v>
      </c>
      <c r="CX1638">
        <f t="shared" si="2106"/>
        <v>0</v>
      </c>
    </row>
    <row r="1639" spans="1:102">
      <c r="A1639" s="193">
        <v>32966</v>
      </c>
      <c r="B1639" t="s">
        <v>950</v>
      </c>
      <c r="C1639" t="s">
        <v>951</v>
      </c>
      <c r="D1639" t="s">
        <v>956</v>
      </c>
      <c r="E1639" t="s">
        <v>2888</v>
      </c>
      <c r="F1639" t="s">
        <v>2889</v>
      </c>
      <c r="G1639" t="s">
        <v>8</v>
      </c>
      <c r="H1639" t="s">
        <v>8</v>
      </c>
      <c r="I1639" t="s">
        <v>8</v>
      </c>
      <c r="J1639">
        <v>0</v>
      </c>
      <c r="K1639" t="s">
        <v>1847</v>
      </c>
      <c r="L1639">
        <v>34</v>
      </c>
      <c r="M1639" t="s">
        <v>2</v>
      </c>
      <c r="N1639" t="s">
        <v>954</v>
      </c>
      <c r="O1639">
        <v>47150</v>
      </c>
      <c r="P1639" t="s">
        <v>6</v>
      </c>
      <c r="Q1639">
        <v>91</v>
      </c>
      <c r="R1639" s="193">
        <v>32966</v>
      </c>
      <c r="S1639" s="193">
        <v>73050</v>
      </c>
      <c r="T1639">
        <v>100</v>
      </c>
      <c r="U1639" t="s">
        <v>955</v>
      </c>
      <c r="V1639" t="str">
        <f t="shared" si="2062"/>
        <v>1990</v>
      </c>
      <c r="W1639" s="211">
        <f t="shared" si="2107"/>
        <v>-1000</v>
      </c>
      <c r="X1639">
        <f t="shared" si="2063"/>
        <v>0</v>
      </c>
      <c r="Y1639">
        <f t="shared" si="2027"/>
        <v>-999</v>
      </c>
      <c r="Z1639">
        <f t="shared" si="2064"/>
        <v>0</v>
      </c>
      <c r="AA1639">
        <f t="shared" si="2028"/>
        <v>-998</v>
      </c>
      <c r="AB1639">
        <f t="shared" si="2065"/>
        <v>0</v>
      </c>
      <c r="AC1639">
        <f t="shared" si="2066"/>
        <v>-997</v>
      </c>
      <c r="AD1639">
        <f t="shared" si="2067"/>
        <v>0</v>
      </c>
      <c r="AE1639">
        <f t="shared" si="2068"/>
        <v>-996</v>
      </c>
      <c r="AF1639">
        <f t="shared" si="2069"/>
        <v>0</v>
      </c>
      <c r="AG1639">
        <f t="shared" si="2029"/>
        <v>-995</v>
      </c>
      <c r="AH1639">
        <f t="shared" si="2070"/>
        <v>0</v>
      </c>
      <c r="AI1639">
        <f t="shared" si="2030"/>
        <v>-994</v>
      </c>
      <c r="AJ1639">
        <f t="shared" si="2071"/>
        <v>0</v>
      </c>
      <c r="AK1639">
        <f t="shared" si="2031"/>
        <v>-993</v>
      </c>
      <c r="AL1639">
        <f t="shared" si="2072"/>
        <v>0</v>
      </c>
      <c r="AM1639">
        <f t="shared" si="2073"/>
        <v>-992</v>
      </c>
      <c r="AN1639">
        <f t="shared" si="2074"/>
        <v>0</v>
      </c>
      <c r="AO1639">
        <f t="shared" si="2075"/>
        <v>-991</v>
      </c>
      <c r="AP1639">
        <f t="shared" si="2076"/>
        <v>0</v>
      </c>
      <c r="AQ1639">
        <f t="shared" si="2032"/>
        <v>-990</v>
      </c>
      <c r="AR1639">
        <f t="shared" si="2077"/>
        <v>0</v>
      </c>
      <c r="AS1639">
        <f t="shared" si="2033"/>
        <v>-989</v>
      </c>
      <c r="AT1639">
        <f t="shared" si="2078"/>
        <v>0</v>
      </c>
      <c r="AU1639">
        <f t="shared" si="2034"/>
        <v>-988</v>
      </c>
      <c r="AV1639">
        <f t="shared" si="2079"/>
        <v>0</v>
      </c>
      <c r="AW1639">
        <f t="shared" si="2035"/>
        <v>-987</v>
      </c>
      <c r="AX1639">
        <f t="shared" si="2080"/>
        <v>0</v>
      </c>
      <c r="AY1639">
        <f t="shared" si="2036"/>
        <v>-986</v>
      </c>
      <c r="AZ1639">
        <f t="shared" si="2081"/>
        <v>0</v>
      </c>
      <c r="BA1639">
        <f t="shared" si="2037"/>
        <v>-985</v>
      </c>
      <c r="BB1639">
        <f t="shared" si="2082"/>
        <v>0</v>
      </c>
      <c r="BC1639">
        <f t="shared" si="2038"/>
        <v>-984</v>
      </c>
      <c r="BD1639">
        <f t="shared" si="2083"/>
        <v>0</v>
      </c>
      <c r="BE1639">
        <f t="shared" si="2039"/>
        <v>-983</v>
      </c>
      <c r="BF1639">
        <f t="shared" si="2084"/>
        <v>0</v>
      </c>
      <c r="BG1639">
        <f t="shared" si="2040"/>
        <v>-982</v>
      </c>
      <c r="BH1639">
        <f t="shared" si="2085"/>
        <v>0</v>
      </c>
      <c r="BI1639">
        <f t="shared" si="2041"/>
        <v>-981</v>
      </c>
      <c r="BJ1639">
        <f t="shared" si="2086"/>
        <v>0</v>
      </c>
      <c r="BK1639">
        <f t="shared" si="2042"/>
        <v>-980</v>
      </c>
      <c r="BL1639">
        <f t="shared" si="2087"/>
        <v>0</v>
      </c>
      <c r="BM1639">
        <f t="shared" si="2043"/>
        <v>-979</v>
      </c>
      <c r="BN1639">
        <f t="shared" si="2088"/>
        <v>0</v>
      </c>
      <c r="BO1639">
        <f t="shared" si="2044"/>
        <v>-978</v>
      </c>
      <c r="BP1639">
        <f t="shared" si="2089"/>
        <v>0</v>
      </c>
      <c r="BQ1639">
        <f t="shared" si="2045"/>
        <v>-977</v>
      </c>
      <c r="BR1639">
        <f t="shared" si="2090"/>
        <v>0</v>
      </c>
      <c r="BS1639">
        <f t="shared" si="2046"/>
        <v>-976</v>
      </c>
      <c r="BT1639">
        <f t="shared" si="2091"/>
        <v>0</v>
      </c>
      <c r="BU1639">
        <f t="shared" si="2047"/>
        <v>-975</v>
      </c>
      <c r="BV1639">
        <f t="shared" si="2092"/>
        <v>0</v>
      </c>
      <c r="BW1639">
        <f t="shared" si="2048"/>
        <v>-974</v>
      </c>
      <c r="BX1639">
        <f t="shared" si="2093"/>
        <v>0</v>
      </c>
      <c r="BY1639">
        <f t="shared" si="2049"/>
        <v>-973</v>
      </c>
      <c r="BZ1639">
        <f t="shared" si="2094"/>
        <v>0</v>
      </c>
      <c r="CA1639">
        <f t="shared" si="2050"/>
        <v>-972</v>
      </c>
      <c r="CB1639">
        <f t="shared" si="2095"/>
        <v>0</v>
      </c>
      <c r="CC1639">
        <f t="shared" si="2051"/>
        <v>-971</v>
      </c>
      <c r="CD1639">
        <f t="shared" si="2096"/>
        <v>0</v>
      </c>
      <c r="CE1639">
        <f t="shared" si="2052"/>
        <v>-970</v>
      </c>
      <c r="CF1639">
        <f t="shared" si="2097"/>
        <v>0</v>
      </c>
      <c r="CG1639">
        <f t="shared" si="2053"/>
        <v>-969</v>
      </c>
      <c r="CH1639">
        <f t="shared" si="2098"/>
        <v>0</v>
      </c>
      <c r="CI1639">
        <f t="shared" si="2054"/>
        <v>-968</v>
      </c>
      <c r="CJ1639">
        <f t="shared" si="2099"/>
        <v>0</v>
      </c>
      <c r="CK1639">
        <f t="shared" si="2055"/>
        <v>-967</v>
      </c>
      <c r="CL1639">
        <f t="shared" si="2100"/>
        <v>0</v>
      </c>
      <c r="CM1639">
        <f t="shared" si="2056"/>
        <v>-966</v>
      </c>
      <c r="CN1639">
        <f t="shared" si="2101"/>
        <v>0</v>
      </c>
      <c r="CO1639">
        <f t="shared" si="2057"/>
        <v>-965</v>
      </c>
      <c r="CP1639">
        <f t="shared" si="2102"/>
        <v>0</v>
      </c>
      <c r="CQ1639">
        <f t="shared" si="2058"/>
        <v>-964</v>
      </c>
      <c r="CR1639">
        <f t="shared" si="2103"/>
        <v>0</v>
      </c>
      <c r="CS1639">
        <f t="shared" si="2059"/>
        <v>-963</v>
      </c>
      <c r="CT1639">
        <f t="shared" si="2104"/>
        <v>0</v>
      </c>
      <c r="CU1639">
        <f t="shared" si="2060"/>
        <v>-962</v>
      </c>
      <c r="CV1639">
        <f t="shared" si="2105"/>
        <v>0</v>
      </c>
      <c r="CW1639">
        <f t="shared" si="2061"/>
        <v>-961</v>
      </c>
      <c r="CX1639">
        <f t="shared" si="2106"/>
        <v>0</v>
      </c>
    </row>
    <row r="1640" spans="1:102">
      <c r="A1640" s="193">
        <v>41427</v>
      </c>
      <c r="B1640" t="s">
        <v>950</v>
      </c>
      <c r="C1640" t="s">
        <v>951</v>
      </c>
      <c r="D1640" t="s">
        <v>1050</v>
      </c>
      <c r="E1640" t="s">
        <v>2890</v>
      </c>
      <c r="F1640" t="s">
        <v>2891</v>
      </c>
      <c r="G1640" t="s">
        <v>8</v>
      </c>
      <c r="H1640" t="s">
        <v>8</v>
      </c>
      <c r="I1640" t="s">
        <v>8</v>
      </c>
      <c r="J1640">
        <v>61</v>
      </c>
      <c r="K1640" t="s">
        <v>1829</v>
      </c>
      <c r="L1640">
        <v>34</v>
      </c>
      <c r="M1640" t="s">
        <v>2</v>
      </c>
      <c r="N1640" t="s">
        <v>954</v>
      </c>
      <c r="O1640">
        <v>47150</v>
      </c>
      <c r="P1640" t="s">
        <v>6</v>
      </c>
      <c r="Q1640">
        <v>91</v>
      </c>
      <c r="R1640" s="193">
        <v>34641</v>
      </c>
      <c r="S1640" s="193">
        <v>73050</v>
      </c>
      <c r="T1640">
        <v>100</v>
      </c>
      <c r="U1640" t="s">
        <v>955</v>
      </c>
      <c r="V1640" t="str">
        <f t="shared" si="2062"/>
        <v>2013</v>
      </c>
      <c r="W1640" s="211">
        <f t="shared" si="2107"/>
        <v>-1000</v>
      </c>
      <c r="X1640">
        <f t="shared" si="2063"/>
        <v>0</v>
      </c>
      <c r="Y1640">
        <f t="shared" si="2027"/>
        <v>-999</v>
      </c>
      <c r="Z1640">
        <f t="shared" si="2064"/>
        <v>0</v>
      </c>
      <c r="AA1640">
        <f t="shared" si="2028"/>
        <v>-998</v>
      </c>
      <c r="AB1640">
        <f t="shared" si="2065"/>
        <v>0</v>
      </c>
      <c r="AC1640">
        <f t="shared" si="2066"/>
        <v>-997</v>
      </c>
      <c r="AD1640">
        <f t="shared" si="2067"/>
        <v>0</v>
      </c>
      <c r="AE1640">
        <f t="shared" si="2068"/>
        <v>-996</v>
      </c>
      <c r="AF1640">
        <f t="shared" si="2069"/>
        <v>0</v>
      </c>
      <c r="AG1640">
        <f t="shared" si="2029"/>
        <v>-995</v>
      </c>
      <c r="AH1640">
        <f t="shared" si="2070"/>
        <v>0</v>
      </c>
      <c r="AI1640">
        <f t="shared" si="2030"/>
        <v>-994</v>
      </c>
      <c r="AJ1640">
        <f t="shared" si="2071"/>
        <v>0</v>
      </c>
      <c r="AK1640">
        <f t="shared" si="2031"/>
        <v>-993</v>
      </c>
      <c r="AL1640">
        <f t="shared" si="2072"/>
        <v>0</v>
      </c>
      <c r="AM1640">
        <f t="shared" si="2073"/>
        <v>-992</v>
      </c>
      <c r="AN1640">
        <f t="shared" si="2074"/>
        <v>0</v>
      </c>
      <c r="AO1640">
        <f t="shared" si="2075"/>
        <v>-991</v>
      </c>
      <c r="AP1640">
        <f t="shared" si="2076"/>
        <v>0</v>
      </c>
      <c r="AQ1640">
        <f t="shared" si="2032"/>
        <v>-990</v>
      </c>
      <c r="AR1640">
        <f t="shared" si="2077"/>
        <v>0</v>
      </c>
      <c r="AS1640">
        <f t="shared" si="2033"/>
        <v>-989</v>
      </c>
      <c r="AT1640">
        <f t="shared" si="2078"/>
        <v>0</v>
      </c>
      <c r="AU1640">
        <f t="shared" si="2034"/>
        <v>-988</v>
      </c>
      <c r="AV1640">
        <f t="shared" si="2079"/>
        <v>0</v>
      </c>
      <c r="AW1640">
        <f t="shared" si="2035"/>
        <v>-987</v>
      </c>
      <c r="AX1640">
        <f t="shared" si="2080"/>
        <v>0</v>
      </c>
      <c r="AY1640">
        <f t="shared" si="2036"/>
        <v>-986</v>
      </c>
      <c r="AZ1640">
        <f t="shared" si="2081"/>
        <v>0</v>
      </c>
      <c r="BA1640">
        <f t="shared" si="2037"/>
        <v>-985</v>
      </c>
      <c r="BB1640">
        <f t="shared" si="2082"/>
        <v>0</v>
      </c>
      <c r="BC1640">
        <f t="shared" si="2038"/>
        <v>-984</v>
      </c>
      <c r="BD1640">
        <f t="shared" si="2083"/>
        <v>0</v>
      </c>
      <c r="BE1640">
        <f t="shared" si="2039"/>
        <v>-983</v>
      </c>
      <c r="BF1640">
        <f t="shared" si="2084"/>
        <v>0</v>
      </c>
      <c r="BG1640">
        <f t="shared" si="2040"/>
        <v>-982</v>
      </c>
      <c r="BH1640">
        <f t="shared" si="2085"/>
        <v>0</v>
      </c>
      <c r="BI1640">
        <f t="shared" si="2041"/>
        <v>-981</v>
      </c>
      <c r="BJ1640">
        <f t="shared" si="2086"/>
        <v>0</v>
      </c>
      <c r="BK1640">
        <f t="shared" si="2042"/>
        <v>-980</v>
      </c>
      <c r="BL1640">
        <f t="shared" si="2087"/>
        <v>0</v>
      </c>
      <c r="BM1640">
        <f t="shared" si="2043"/>
        <v>-979</v>
      </c>
      <c r="BN1640">
        <f t="shared" si="2088"/>
        <v>0</v>
      </c>
      <c r="BO1640">
        <f t="shared" si="2044"/>
        <v>-978</v>
      </c>
      <c r="BP1640">
        <f t="shared" si="2089"/>
        <v>0</v>
      </c>
      <c r="BQ1640">
        <f t="shared" si="2045"/>
        <v>-977</v>
      </c>
      <c r="BR1640">
        <f t="shared" si="2090"/>
        <v>0</v>
      </c>
      <c r="BS1640">
        <f t="shared" si="2046"/>
        <v>-976</v>
      </c>
      <c r="BT1640">
        <f t="shared" si="2091"/>
        <v>0</v>
      </c>
      <c r="BU1640">
        <f t="shared" si="2047"/>
        <v>-975</v>
      </c>
      <c r="BV1640">
        <f t="shared" si="2092"/>
        <v>0</v>
      </c>
      <c r="BW1640">
        <f t="shared" si="2048"/>
        <v>-974</v>
      </c>
      <c r="BX1640">
        <f t="shared" si="2093"/>
        <v>0</v>
      </c>
      <c r="BY1640">
        <f t="shared" si="2049"/>
        <v>-973</v>
      </c>
      <c r="BZ1640">
        <f t="shared" si="2094"/>
        <v>0</v>
      </c>
      <c r="CA1640">
        <f t="shared" si="2050"/>
        <v>-972</v>
      </c>
      <c r="CB1640">
        <f t="shared" si="2095"/>
        <v>0</v>
      </c>
      <c r="CC1640">
        <f t="shared" si="2051"/>
        <v>-971</v>
      </c>
      <c r="CD1640">
        <f t="shared" si="2096"/>
        <v>0</v>
      </c>
      <c r="CE1640">
        <f t="shared" si="2052"/>
        <v>-970</v>
      </c>
      <c r="CF1640">
        <f t="shared" si="2097"/>
        <v>0</v>
      </c>
      <c r="CG1640">
        <f t="shared" si="2053"/>
        <v>-969</v>
      </c>
      <c r="CH1640">
        <f t="shared" si="2098"/>
        <v>0</v>
      </c>
      <c r="CI1640">
        <f t="shared" si="2054"/>
        <v>-968</v>
      </c>
      <c r="CJ1640">
        <f t="shared" si="2099"/>
        <v>0</v>
      </c>
      <c r="CK1640">
        <f t="shared" si="2055"/>
        <v>-967</v>
      </c>
      <c r="CL1640">
        <f t="shared" si="2100"/>
        <v>0</v>
      </c>
      <c r="CM1640">
        <f t="shared" si="2056"/>
        <v>-966</v>
      </c>
      <c r="CN1640">
        <f t="shared" si="2101"/>
        <v>0</v>
      </c>
      <c r="CO1640">
        <f t="shared" si="2057"/>
        <v>-965</v>
      </c>
      <c r="CP1640">
        <f t="shared" si="2102"/>
        <v>0</v>
      </c>
      <c r="CQ1640">
        <f t="shared" si="2058"/>
        <v>-964</v>
      </c>
      <c r="CR1640">
        <f t="shared" si="2103"/>
        <v>0</v>
      </c>
      <c r="CS1640">
        <f t="shared" si="2059"/>
        <v>-963</v>
      </c>
      <c r="CT1640">
        <f t="shared" si="2104"/>
        <v>0</v>
      </c>
      <c r="CU1640">
        <f t="shared" si="2060"/>
        <v>-962</v>
      </c>
      <c r="CV1640">
        <f t="shared" si="2105"/>
        <v>0</v>
      </c>
      <c r="CW1640">
        <f t="shared" si="2061"/>
        <v>-961</v>
      </c>
      <c r="CX1640">
        <f t="shared" si="2106"/>
        <v>0</v>
      </c>
    </row>
    <row r="1641" spans="1:102">
      <c r="A1641" s="193">
        <v>30256</v>
      </c>
      <c r="B1641" t="s">
        <v>950</v>
      </c>
      <c r="C1641" t="s">
        <v>951</v>
      </c>
      <c r="D1641" t="s">
        <v>986</v>
      </c>
      <c r="E1641" t="s">
        <v>2892</v>
      </c>
      <c r="F1641" t="s">
        <v>2893</v>
      </c>
      <c r="G1641" t="s">
        <v>8</v>
      </c>
      <c r="H1641" t="s">
        <v>8</v>
      </c>
      <c r="I1641" t="s">
        <v>8</v>
      </c>
      <c r="J1641">
        <v>0</v>
      </c>
      <c r="K1641" t="s">
        <v>1847</v>
      </c>
      <c r="L1641">
        <v>39</v>
      </c>
      <c r="M1641" t="s">
        <v>36</v>
      </c>
      <c r="N1641" t="s">
        <v>954</v>
      </c>
      <c r="O1641">
        <v>47150</v>
      </c>
      <c r="P1641" t="s">
        <v>6</v>
      </c>
      <c r="Q1641">
        <v>91</v>
      </c>
      <c r="R1641" s="193">
        <v>30256</v>
      </c>
      <c r="S1641" s="193">
        <v>73050</v>
      </c>
      <c r="T1641">
        <v>200</v>
      </c>
      <c r="U1641" t="s">
        <v>955</v>
      </c>
      <c r="V1641" t="str">
        <f t="shared" si="2062"/>
        <v>1982</v>
      </c>
      <c r="W1641" s="211">
        <f t="shared" si="2107"/>
        <v>-1000</v>
      </c>
      <c r="X1641">
        <f t="shared" si="2063"/>
        <v>0</v>
      </c>
      <c r="Y1641">
        <f t="shared" si="2027"/>
        <v>-999</v>
      </c>
      <c r="Z1641">
        <f t="shared" si="2064"/>
        <v>0</v>
      </c>
      <c r="AA1641">
        <f t="shared" si="2028"/>
        <v>-998</v>
      </c>
      <c r="AB1641">
        <f t="shared" si="2065"/>
        <v>0</v>
      </c>
      <c r="AC1641">
        <f t="shared" si="2066"/>
        <v>-997</v>
      </c>
      <c r="AD1641">
        <f t="shared" si="2067"/>
        <v>0</v>
      </c>
      <c r="AE1641">
        <f t="shared" si="2068"/>
        <v>-996</v>
      </c>
      <c r="AF1641">
        <f t="shared" si="2069"/>
        <v>0</v>
      </c>
      <c r="AG1641">
        <f t="shared" si="2029"/>
        <v>-995</v>
      </c>
      <c r="AH1641">
        <f t="shared" si="2070"/>
        <v>0</v>
      </c>
      <c r="AI1641">
        <f t="shared" si="2030"/>
        <v>-994</v>
      </c>
      <c r="AJ1641">
        <f t="shared" si="2071"/>
        <v>0</v>
      </c>
      <c r="AK1641">
        <f t="shared" si="2031"/>
        <v>-993</v>
      </c>
      <c r="AL1641">
        <f t="shared" si="2072"/>
        <v>0</v>
      </c>
      <c r="AM1641">
        <f t="shared" si="2073"/>
        <v>-992</v>
      </c>
      <c r="AN1641">
        <f t="shared" si="2074"/>
        <v>0</v>
      </c>
      <c r="AO1641">
        <f t="shared" si="2075"/>
        <v>-991</v>
      </c>
      <c r="AP1641">
        <f t="shared" si="2076"/>
        <v>0</v>
      </c>
      <c r="AQ1641">
        <f t="shared" si="2032"/>
        <v>-990</v>
      </c>
      <c r="AR1641">
        <f t="shared" si="2077"/>
        <v>0</v>
      </c>
      <c r="AS1641">
        <f t="shared" si="2033"/>
        <v>-989</v>
      </c>
      <c r="AT1641">
        <f t="shared" si="2078"/>
        <v>0</v>
      </c>
      <c r="AU1641">
        <f t="shared" si="2034"/>
        <v>-988</v>
      </c>
      <c r="AV1641">
        <f t="shared" si="2079"/>
        <v>0</v>
      </c>
      <c r="AW1641">
        <f t="shared" si="2035"/>
        <v>-987</v>
      </c>
      <c r="AX1641">
        <f t="shared" si="2080"/>
        <v>0</v>
      </c>
      <c r="AY1641">
        <f t="shared" si="2036"/>
        <v>-986</v>
      </c>
      <c r="AZ1641">
        <f t="shared" si="2081"/>
        <v>0</v>
      </c>
      <c r="BA1641">
        <f t="shared" si="2037"/>
        <v>-985</v>
      </c>
      <c r="BB1641">
        <f t="shared" si="2082"/>
        <v>0</v>
      </c>
      <c r="BC1641">
        <f t="shared" si="2038"/>
        <v>-984</v>
      </c>
      <c r="BD1641">
        <f t="shared" si="2083"/>
        <v>0</v>
      </c>
      <c r="BE1641">
        <f t="shared" si="2039"/>
        <v>-983</v>
      </c>
      <c r="BF1641">
        <f t="shared" si="2084"/>
        <v>0</v>
      </c>
      <c r="BG1641">
        <f t="shared" si="2040"/>
        <v>-982</v>
      </c>
      <c r="BH1641">
        <f t="shared" si="2085"/>
        <v>0</v>
      </c>
      <c r="BI1641">
        <f t="shared" si="2041"/>
        <v>-981</v>
      </c>
      <c r="BJ1641">
        <f t="shared" si="2086"/>
        <v>0</v>
      </c>
      <c r="BK1641">
        <f t="shared" si="2042"/>
        <v>-980</v>
      </c>
      <c r="BL1641">
        <f t="shared" si="2087"/>
        <v>0</v>
      </c>
      <c r="BM1641">
        <f t="shared" si="2043"/>
        <v>-979</v>
      </c>
      <c r="BN1641">
        <f t="shared" si="2088"/>
        <v>0</v>
      </c>
      <c r="BO1641">
        <f t="shared" si="2044"/>
        <v>-978</v>
      </c>
      <c r="BP1641">
        <f t="shared" si="2089"/>
        <v>0</v>
      </c>
      <c r="BQ1641">
        <f t="shared" si="2045"/>
        <v>-977</v>
      </c>
      <c r="BR1641">
        <f t="shared" si="2090"/>
        <v>0</v>
      </c>
      <c r="BS1641">
        <f t="shared" si="2046"/>
        <v>-976</v>
      </c>
      <c r="BT1641">
        <f t="shared" si="2091"/>
        <v>0</v>
      </c>
      <c r="BU1641">
        <f t="shared" si="2047"/>
        <v>-975</v>
      </c>
      <c r="BV1641">
        <f t="shared" si="2092"/>
        <v>0</v>
      </c>
      <c r="BW1641">
        <f t="shared" si="2048"/>
        <v>-974</v>
      </c>
      <c r="BX1641">
        <f t="shared" si="2093"/>
        <v>0</v>
      </c>
      <c r="BY1641">
        <f t="shared" si="2049"/>
        <v>-973</v>
      </c>
      <c r="BZ1641">
        <f t="shared" si="2094"/>
        <v>0</v>
      </c>
      <c r="CA1641">
        <f t="shared" si="2050"/>
        <v>-972</v>
      </c>
      <c r="CB1641">
        <f t="shared" si="2095"/>
        <v>0</v>
      </c>
      <c r="CC1641">
        <f t="shared" si="2051"/>
        <v>-971</v>
      </c>
      <c r="CD1641">
        <f t="shared" si="2096"/>
        <v>0</v>
      </c>
      <c r="CE1641">
        <f t="shared" si="2052"/>
        <v>-970</v>
      </c>
      <c r="CF1641">
        <f t="shared" si="2097"/>
        <v>0</v>
      </c>
      <c r="CG1641">
        <f t="shared" si="2053"/>
        <v>-969</v>
      </c>
      <c r="CH1641">
        <f t="shared" si="2098"/>
        <v>0</v>
      </c>
      <c r="CI1641">
        <f t="shared" si="2054"/>
        <v>-968</v>
      </c>
      <c r="CJ1641">
        <f t="shared" si="2099"/>
        <v>0</v>
      </c>
      <c r="CK1641">
        <f t="shared" si="2055"/>
        <v>-967</v>
      </c>
      <c r="CL1641">
        <f t="shared" si="2100"/>
        <v>0</v>
      </c>
      <c r="CM1641">
        <f t="shared" si="2056"/>
        <v>-966</v>
      </c>
      <c r="CN1641">
        <f t="shared" si="2101"/>
        <v>0</v>
      </c>
      <c r="CO1641">
        <f t="shared" si="2057"/>
        <v>-965</v>
      </c>
      <c r="CP1641">
        <f t="shared" si="2102"/>
        <v>0</v>
      </c>
      <c r="CQ1641">
        <f t="shared" si="2058"/>
        <v>-964</v>
      </c>
      <c r="CR1641">
        <f t="shared" si="2103"/>
        <v>0</v>
      </c>
      <c r="CS1641">
        <f t="shared" si="2059"/>
        <v>-963</v>
      </c>
      <c r="CT1641">
        <f t="shared" si="2104"/>
        <v>0</v>
      </c>
      <c r="CU1641">
        <f t="shared" si="2060"/>
        <v>-962</v>
      </c>
      <c r="CV1641">
        <f t="shared" si="2105"/>
        <v>0</v>
      </c>
      <c r="CW1641">
        <f t="shared" si="2061"/>
        <v>-961</v>
      </c>
      <c r="CX1641">
        <f t="shared" si="2106"/>
        <v>0</v>
      </c>
    </row>
    <row r="1642" spans="1:102">
      <c r="A1642" s="193">
        <v>34652</v>
      </c>
      <c r="B1642" t="s">
        <v>950</v>
      </c>
      <c r="C1642" t="s">
        <v>951</v>
      </c>
      <c r="D1642" t="s">
        <v>965</v>
      </c>
      <c r="E1642" t="s">
        <v>2894</v>
      </c>
      <c r="F1642" t="s">
        <v>2895</v>
      </c>
      <c r="G1642" t="s">
        <v>8</v>
      </c>
      <c r="H1642" t="s">
        <v>8</v>
      </c>
      <c r="I1642" t="s">
        <v>8</v>
      </c>
      <c r="J1642">
        <v>0</v>
      </c>
      <c r="K1642" t="s">
        <v>1847</v>
      </c>
      <c r="L1642">
        <v>34</v>
      </c>
      <c r="M1642" t="s">
        <v>2</v>
      </c>
      <c r="N1642" t="s">
        <v>954</v>
      </c>
      <c r="O1642">
        <v>47150</v>
      </c>
      <c r="P1642" t="s">
        <v>6</v>
      </c>
      <c r="Q1642">
        <v>91</v>
      </c>
      <c r="R1642" s="193">
        <v>34652</v>
      </c>
      <c r="S1642" s="193">
        <v>73050</v>
      </c>
      <c r="T1642">
        <v>100</v>
      </c>
      <c r="U1642" t="s">
        <v>955</v>
      </c>
      <c r="V1642" t="str">
        <f t="shared" si="2062"/>
        <v>1994</v>
      </c>
      <c r="W1642" s="211">
        <f t="shared" si="2107"/>
        <v>-1000</v>
      </c>
      <c r="X1642">
        <f t="shared" si="2063"/>
        <v>0</v>
      </c>
      <c r="Y1642">
        <f t="shared" si="2027"/>
        <v>-999</v>
      </c>
      <c r="Z1642">
        <f t="shared" si="2064"/>
        <v>0</v>
      </c>
      <c r="AA1642">
        <f t="shared" si="2028"/>
        <v>-998</v>
      </c>
      <c r="AB1642">
        <f t="shared" si="2065"/>
        <v>0</v>
      </c>
      <c r="AC1642">
        <f t="shared" si="2066"/>
        <v>-997</v>
      </c>
      <c r="AD1642">
        <f t="shared" si="2067"/>
        <v>0</v>
      </c>
      <c r="AE1642">
        <f t="shared" si="2068"/>
        <v>-996</v>
      </c>
      <c r="AF1642">
        <f t="shared" si="2069"/>
        <v>0</v>
      </c>
      <c r="AG1642">
        <f t="shared" si="2029"/>
        <v>-995</v>
      </c>
      <c r="AH1642">
        <f t="shared" si="2070"/>
        <v>0</v>
      </c>
      <c r="AI1642">
        <f t="shared" si="2030"/>
        <v>-994</v>
      </c>
      <c r="AJ1642">
        <f t="shared" si="2071"/>
        <v>0</v>
      </c>
      <c r="AK1642">
        <f t="shared" si="2031"/>
        <v>-993</v>
      </c>
      <c r="AL1642">
        <f t="shared" si="2072"/>
        <v>0</v>
      </c>
      <c r="AM1642">
        <f t="shared" si="2073"/>
        <v>-992</v>
      </c>
      <c r="AN1642">
        <f t="shared" si="2074"/>
        <v>0</v>
      </c>
      <c r="AO1642">
        <f t="shared" si="2075"/>
        <v>-991</v>
      </c>
      <c r="AP1642">
        <f t="shared" si="2076"/>
        <v>0</v>
      </c>
      <c r="AQ1642">
        <f t="shared" si="2032"/>
        <v>-990</v>
      </c>
      <c r="AR1642">
        <f t="shared" si="2077"/>
        <v>0</v>
      </c>
      <c r="AS1642">
        <f t="shared" si="2033"/>
        <v>-989</v>
      </c>
      <c r="AT1642">
        <f t="shared" si="2078"/>
        <v>0</v>
      </c>
      <c r="AU1642">
        <f t="shared" si="2034"/>
        <v>-988</v>
      </c>
      <c r="AV1642">
        <f t="shared" si="2079"/>
        <v>0</v>
      </c>
      <c r="AW1642">
        <f t="shared" si="2035"/>
        <v>-987</v>
      </c>
      <c r="AX1642">
        <f t="shared" si="2080"/>
        <v>0</v>
      </c>
      <c r="AY1642">
        <f t="shared" si="2036"/>
        <v>-986</v>
      </c>
      <c r="AZ1642">
        <f t="shared" si="2081"/>
        <v>0</v>
      </c>
      <c r="BA1642">
        <f t="shared" si="2037"/>
        <v>-985</v>
      </c>
      <c r="BB1642">
        <f t="shared" si="2082"/>
        <v>0</v>
      </c>
      <c r="BC1642">
        <f t="shared" si="2038"/>
        <v>-984</v>
      </c>
      <c r="BD1642">
        <f t="shared" si="2083"/>
        <v>0</v>
      </c>
      <c r="BE1642">
        <f t="shared" si="2039"/>
        <v>-983</v>
      </c>
      <c r="BF1642">
        <f t="shared" si="2084"/>
        <v>0</v>
      </c>
      <c r="BG1642">
        <f t="shared" si="2040"/>
        <v>-982</v>
      </c>
      <c r="BH1642">
        <f t="shared" si="2085"/>
        <v>0</v>
      </c>
      <c r="BI1642">
        <f t="shared" si="2041"/>
        <v>-981</v>
      </c>
      <c r="BJ1642">
        <f t="shared" si="2086"/>
        <v>0</v>
      </c>
      <c r="BK1642">
        <f t="shared" si="2042"/>
        <v>-980</v>
      </c>
      <c r="BL1642">
        <f t="shared" si="2087"/>
        <v>0</v>
      </c>
      <c r="BM1642">
        <f t="shared" si="2043"/>
        <v>-979</v>
      </c>
      <c r="BN1642">
        <f t="shared" si="2088"/>
        <v>0</v>
      </c>
      <c r="BO1642">
        <f t="shared" si="2044"/>
        <v>-978</v>
      </c>
      <c r="BP1642">
        <f t="shared" si="2089"/>
        <v>0</v>
      </c>
      <c r="BQ1642">
        <f t="shared" si="2045"/>
        <v>-977</v>
      </c>
      <c r="BR1642">
        <f t="shared" si="2090"/>
        <v>0</v>
      </c>
      <c r="BS1642">
        <f t="shared" si="2046"/>
        <v>-976</v>
      </c>
      <c r="BT1642">
        <f t="shared" si="2091"/>
        <v>0</v>
      </c>
      <c r="BU1642">
        <f t="shared" si="2047"/>
        <v>-975</v>
      </c>
      <c r="BV1642">
        <f t="shared" si="2092"/>
        <v>0</v>
      </c>
      <c r="BW1642">
        <f t="shared" si="2048"/>
        <v>-974</v>
      </c>
      <c r="BX1642">
        <f t="shared" si="2093"/>
        <v>0</v>
      </c>
      <c r="BY1642">
        <f t="shared" si="2049"/>
        <v>-973</v>
      </c>
      <c r="BZ1642">
        <f t="shared" si="2094"/>
        <v>0</v>
      </c>
      <c r="CA1642">
        <f t="shared" si="2050"/>
        <v>-972</v>
      </c>
      <c r="CB1642">
        <f t="shared" si="2095"/>
        <v>0</v>
      </c>
      <c r="CC1642">
        <f t="shared" si="2051"/>
        <v>-971</v>
      </c>
      <c r="CD1642">
        <f t="shared" si="2096"/>
        <v>0</v>
      </c>
      <c r="CE1642">
        <f t="shared" si="2052"/>
        <v>-970</v>
      </c>
      <c r="CF1642">
        <f t="shared" si="2097"/>
        <v>0</v>
      </c>
      <c r="CG1642">
        <f t="shared" si="2053"/>
        <v>-969</v>
      </c>
      <c r="CH1642">
        <f t="shared" si="2098"/>
        <v>0</v>
      </c>
      <c r="CI1642">
        <f t="shared" si="2054"/>
        <v>-968</v>
      </c>
      <c r="CJ1642">
        <f t="shared" si="2099"/>
        <v>0</v>
      </c>
      <c r="CK1642">
        <f t="shared" si="2055"/>
        <v>-967</v>
      </c>
      <c r="CL1642">
        <f t="shared" si="2100"/>
        <v>0</v>
      </c>
      <c r="CM1642">
        <f t="shared" si="2056"/>
        <v>-966</v>
      </c>
      <c r="CN1642">
        <f t="shared" si="2101"/>
        <v>0</v>
      </c>
      <c r="CO1642">
        <f t="shared" si="2057"/>
        <v>-965</v>
      </c>
      <c r="CP1642">
        <f t="shared" si="2102"/>
        <v>0</v>
      </c>
      <c r="CQ1642">
        <f t="shared" si="2058"/>
        <v>-964</v>
      </c>
      <c r="CR1642">
        <f t="shared" si="2103"/>
        <v>0</v>
      </c>
      <c r="CS1642">
        <f t="shared" si="2059"/>
        <v>-963</v>
      </c>
      <c r="CT1642">
        <f t="shared" si="2104"/>
        <v>0</v>
      </c>
      <c r="CU1642">
        <f t="shared" si="2060"/>
        <v>-962</v>
      </c>
      <c r="CV1642">
        <f t="shared" si="2105"/>
        <v>0</v>
      </c>
      <c r="CW1642">
        <f t="shared" si="2061"/>
        <v>-961</v>
      </c>
      <c r="CX1642">
        <f t="shared" si="2106"/>
        <v>0</v>
      </c>
    </row>
    <row r="1643" spans="1:102">
      <c r="A1643" s="193">
        <v>32525</v>
      </c>
      <c r="B1643" t="s">
        <v>950</v>
      </c>
      <c r="C1643" t="s">
        <v>951</v>
      </c>
      <c r="D1643" t="s">
        <v>1011</v>
      </c>
      <c r="E1643" t="s">
        <v>2896</v>
      </c>
      <c r="F1643" t="s">
        <v>2897</v>
      </c>
      <c r="G1643" t="s">
        <v>8</v>
      </c>
      <c r="H1643" t="s">
        <v>8</v>
      </c>
      <c r="I1643" t="s">
        <v>8</v>
      </c>
      <c r="J1643">
        <v>0</v>
      </c>
      <c r="K1643" t="s">
        <v>1847</v>
      </c>
      <c r="L1643">
        <v>34</v>
      </c>
      <c r="M1643" t="s">
        <v>2</v>
      </c>
      <c r="N1643" t="s">
        <v>954</v>
      </c>
      <c r="O1643">
        <v>47150</v>
      </c>
      <c r="P1643" t="s">
        <v>6</v>
      </c>
      <c r="Q1643">
        <v>91</v>
      </c>
      <c r="R1643" s="193">
        <v>32525</v>
      </c>
      <c r="S1643" s="193">
        <v>73050</v>
      </c>
      <c r="T1643">
        <v>100</v>
      </c>
      <c r="U1643" t="s">
        <v>955</v>
      </c>
      <c r="V1643" t="str">
        <f t="shared" si="2062"/>
        <v>1989</v>
      </c>
      <c r="W1643" s="211">
        <f t="shared" si="2107"/>
        <v>-1000</v>
      </c>
      <c r="X1643">
        <f t="shared" si="2063"/>
        <v>0</v>
      </c>
      <c r="Y1643">
        <f t="shared" si="2027"/>
        <v>-999</v>
      </c>
      <c r="Z1643">
        <f t="shared" si="2064"/>
        <v>0</v>
      </c>
      <c r="AA1643">
        <f t="shared" si="2028"/>
        <v>-998</v>
      </c>
      <c r="AB1643">
        <f t="shared" si="2065"/>
        <v>0</v>
      </c>
      <c r="AC1643">
        <f t="shared" si="2066"/>
        <v>-997</v>
      </c>
      <c r="AD1643">
        <f t="shared" si="2067"/>
        <v>0</v>
      </c>
      <c r="AE1643">
        <f t="shared" si="2068"/>
        <v>-996</v>
      </c>
      <c r="AF1643">
        <f t="shared" si="2069"/>
        <v>0</v>
      </c>
      <c r="AG1643">
        <f t="shared" si="2029"/>
        <v>-995</v>
      </c>
      <c r="AH1643">
        <f t="shared" si="2070"/>
        <v>0</v>
      </c>
      <c r="AI1643">
        <f t="shared" si="2030"/>
        <v>-994</v>
      </c>
      <c r="AJ1643">
        <f t="shared" si="2071"/>
        <v>0</v>
      </c>
      <c r="AK1643">
        <f t="shared" si="2031"/>
        <v>-993</v>
      </c>
      <c r="AL1643">
        <f t="shared" si="2072"/>
        <v>0</v>
      </c>
      <c r="AM1643">
        <f t="shared" si="2073"/>
        <v>-992</v>
      </c>
      <c r="AN1643">
        <f t="shared" si="2074"/>
        <v>0</v>
      </c>
      <c r="AO1643">
        <f t="shared" si="2075"/>
        <v>-991</v>
      </c>
      <c r="AP1643">
        <f t="shared" si="2076"/>
        <v>0</v>
      </c>
      <c r="AQ1643">
        <f t="shared" si="2032"/>
        <v>-990</v>
      </c>
      <c r="AR1643">
        <f t="shared" si="2077"/>
        <v>0</v>
      </c>
      <c r="AS1643">
        <f t="shared" si="2033"/>
        <v>-989</v>
      </c>
      <c r="AT1643">
        <f t="shared" si="2078"/>
        <v>0</v>
      </c>
      <c r="AU1643">
        <f t="shared" si="2034"/>
        <v>-988</v>
      </c>
      <c r="AV1643">
        <f t="shared" si="2079"/>
        <v>0</v>
      </c>
      <c r="AW1643">
        <f t="shared" si="2035"/>
        <v>-987</v>
      </c>
      <c r="AX1643">
        <f t="shared" si="2080"/>
        <v>0</v>
      </c>
      <c r="AY1643">
        <f t="shared" si="2036"/>
        <v>-986</v>
      </c>
      <c r="AZ1643">
        <f t="shared" si="2081"/>
        <v>0</v>
      </c>
      <c r="BA1643">
        <f t="shared" si="2037"/>
        <v>-985</v>
      </c>
      <c r="BB1643">
        <f t="shared" si="2082"/>
        <v>0</v>
      </c>
      <c r="BC1643">
        <f t="shared" si="2038"/>
        <v>-984</v>
      </c>
      <c r="BD1643">
        <f t="shared" si="2083"/>
        <v>0</v>
      </c>
      <c r="BE1643">
        <f t="shared" si="2039"/>
        <v>-983</v>
      </c>
      <c r="BF1643">
        <f t="shared" si="2084"/>
        <v>0</v>
      </c>
      <c r="BG1643">
        <f t="shared" si="2040"/>
        <v>-982</v>
      </c>
      <c r="BH1643">
        <f t="shared" si="2085"/>
        <v>0</v>
      </c>
      <c r="BI1643">
        <f t="shared" si="2041"/>
        <v>-981</v>
      </c>
      <c r="BJ1643">
        <f t="shared" si="2086"/>
        <v>0</v>
      </c>
      <c r="BK1643">
        <f t="shared" si="2042"/>
        <v>-980</v>
      </c>
      <c r="BL1643">
        <f t="shared" si="2087"/>
        <v>0</v>
      </c>
      <c r="BM1643">
        <f t="shared" si="2043"/>
        <v>-979</v>
      </c>
      <c r="BN1643">
        <f t="shared" si="2088"/>
        <v>0</v>
      </c>
      <c r="BO1643">
        <f t="shared" si="2044"/>
        <v>-978</v>
      </c>
      <c r="BP1643">
        <f t="shared" si="2089"/>
        <v>0</v>
      </c>
      <c r="BQ1643">
        <f t="shared" si="2045"/>
        <v>-977</v>
      </c>
      <c r="BR1643">
        <f t="shared" si="2090"/>
        <v>0</v>
      </c>
      <c r="BS1643">
        <f t="shared" si="2046"/>
        <v>-976</v>
      </c>
      <c r="BT1643">
        <f t="shared" si="2091"/>
        <v>0</v>
      </c>
      <c r="BU1643">
        <f t="shared" si="2047"/>
        <v>-975</v>
      </c>
      <c r="BV1643">
        <f t="shared" si="2092"/>
        <v>0</v>
      </c>
      <c r="BW1643">
        <f t="shared" si="2048"/>
        <v>-974</v>
      </c>
      <c r="BX1643">
        <f t="shared" si="2093"/>
        <v>0</v>
      </c>
      <c r="BY1643">
        <f t="shared" si="2049"/>
        <v>-973</v>
      </c>
      <c r="BZ1643">
        <f t="shared" si="2094"/>
        <v>0</v>
      </c>
      <c r="CA1643">
        <f t="shared" si="2050"/>
        <v>-972</v>
      </c>
      <c r="CB1643">
        <f t="shared" si="2095"/>
        <v>0</v>
      </c>
      <c r="CC1643">
        <f t="shared" si="2051"/>
        <v>-971</v>
      </c>
      <c r="CD1643">
        <f t="shared" si="2096"/>
        <v>0</v>
      </c>
      <c r="CE1643">
        <f t="shared" si="2052"/>
        <v>-970</v>
      </c>
      <c r="CF1643">
        <f t="shared" si="2097"/>
        <v>0</v>
      </c>
      <c r="CG1643">
        <f t="shared" si="2053"/>
        <v>-969</v>
      </c>
      <c r="CH1643">
        <f t="shared" si="2098"/>
        <v>0</v>
      </c>
      <c r="CI1643">
        <f t="shared" si="2054"/>
        <v>-968</v>
      </c>
      <c r="CJ1643">
        <f t="shared" si="2099"/>
        <v>0</v>
      </c>
      <c r="CK1643">
        <f t="shared" si="2055"/>
        <v>-967</v>
      </c>
      <c r="CL1643">
        <f t="shared" si="2100"/>
        <v>0</v>
      </c>
      <c r="CM1643">
        <f t="shared" si="2056"/>
        <v>-966</v>
      </c>
      <c r="CN1643">
        <f t="shared" si="2101"/>
        <v>0</v>
      </c>
      <c r="CO1643">
        <f t="shared" si="2057"/>
        <v>-965</v>
      </c>
      <c r="CP1643">
        <f t="shared" si="2102"/>
        <v>0</v>
      </c>
      <c r="CQ1643">
        <f t="shared" si="2058"/>
        <v>-964</v>
      </c>
      <c r="CR1643">
        <f t="shared" si="2103"/>
        <v>0</v>
      </c>
      <c r="CS1643">
        <f t="shared" si="2059"/>
        <v>-963</v>
      </c>
      <c r="CT1643">
        <f t="shared" si="2104"/>
        <v>0</v>
      </c>
      <c r="CU1643">
        <f t="shared" si="2060"/>
        <v>-962</v>
      </c>
      <c r="CV1643">
        <f t="shared" si="2105"/>
        <v>0</v>
      </c>
      <c r="CW1643">
        <f t="shared" si="2061"/>
        <v>-961</v>
      </c>
      <c r="CX1643">
        <f t="shared" si="2106"/>
        <v>0</v>
      </c>
    </row>
    <row r="1644" spans="1:102">
      <c r="A1644" s="193">
        <v>27351</v>
      </c>
      <c r="B1644" t="s">
        <v>950</v>
      </c>
      <c r="C1644" t="s">
        <v>951</v>
      </c>
      <c r="D1644" t="s">
        <v>1823</v>
      </c>
      <c r="E1644" t="s">
        <v>2898</v>
      </c>
      <c r="F1644" t="s">
        <v>2899</v>
      </c>
      <c r="G1644" t="s">
        <v>8</v>
      </c>
      <c r="H1644" t="s">
        <v>8</v>
      </c>
      <c r="I1644" t="s">
        <v>8</v>
      </c>
      <c r="J1644">
        <v>0</v>
      </c>
      <c r="K1644" t="s">
        <v>1847</v>
      </c>
      <c r="L1644">
        <v>39</v>
      </c>
      <c r="M1644" t="s">
        <v>36</v>
      </c>
      <c r="N1644" t="s">
        <v>954</v>
      </c>
      <c r="O1644">
        <v>47150</v>
      </c>
      <c r="P1644" t="s">
        <v>6</v>
      </c>
      <c r="Q1644">
        <v>91</v>
      </c>
      <c r="R1644" s="193">
        <v>27351</v>
      </c>
      <c r="S1644" s="193">
        <v>73050</v>
      </c>
      <c r="T1644">
        <v>200</v>
      </c>
      <c r="U1644" t="s">
        <v>955</v>
      </c>
      <c r="V1644" t="str">
        <f t="shared" si="2062"/>
        <v>1974</v>
      </c>
      <c r="W1644" s="211">
        <f t="shared" si="2107"/>
        <v>-1000</v>
      </c>
      <c r="X1644">
        <f t="shared" si="2063"/>
        <v>0</v>
      </c>
      <c r="Y1644">
        <f t="shared" si="2027"/>
        <v>-999</v>
      </c>
      <c r="Z1644">
        <f t="shared" si="2064"/>
        <v>0</v>
      </c>
      <c r="AA1644">
        <f t="shared" si="2028"/>
        <v>-998</v>
      </c>
      <c r="AB1644">
        <f t="shared" si="2065"/>
        <v>0</v>
      </c>
      <c r="AC1644">
        <f t="shared" si="2066"/>
        <v>-997</v>
      </c>
      <c r="AD1644">
        <f t="shared" si="2067"/>
        <v>0</v>
      </c>
      <c r="AE1644">
        <f t="shared" si="2068"/>
        <v>-996</v>
      </c>
      <c r="AF1644">
        <f t="shared" si="2069"/>
        <v>0</v>
      </c>
      <c r="AG1644">
        <f t="shared" si="2029"/>
        <v>-995</v>
      </c>
      <c r="AH1644">
        <f t="shared" si="2070"/>
        <v>0</v>
      </c>
      <c r="AI1644">
        <f t="shared" si="2030"/>
        <v>-994</v>
      </c>
      <c r="AJ1644">
        <f t="shared" si="2071"/>
        <v>0</v>
      </c>
      <c r="AK1644">
        <f t="shared" si="2031"/>
        <v>-993</v>
      </c>
      <c r="AL1644">
        <f t="shared" si="2072"/>
        <v>0</v>
      </c>
      <c r="AM1644">
        <f t="shared" si="2073"/>
        <v>-992</v>
      </c>
      <c r="AN1644">
        <f t="shared" si="2074"/>
        <v>0</v>
      </c>
      <c r="AO1644">
        <f t="shared" si="2075"/>
        <v>-991</v>
      </c>
      <c r="AP1644">
        <f t="shared" si="2076"/>
        <v>0</v>
      </c>
      <c r="AQ1644">
        <f t="shared" si="2032"/>
        <v>-990</v>
      </c>
      <c r="AR1644">
        <f t="shared" si="2077"/>
        <v>0</v>
      </c>
      <c r="AS1644">
        <f t="shared" si="2033"/>
        <v>-989</v>
      </c>
      <c r="AT1644">
        <f t="shared" si="2078"/>
        <v>0</v>
      </c>
      <c r="AU1644">
        <f t="shared" si="2034"/>
        <v>-988</v>
      </c>
      <c r="AV1644">
        <f t="shared" si="2079"/>
        <v>0</v>
      </c>
      <c r="AW1644">
        <f t="shared" si="2035"/>
        <v>-987</v>
      </c>
      <c r="AX1644">
        <f t="shared" si="2080"/>
        <v>0</v>
      </c>
      <c r="AY1644">
        <f t="shared" si="2036"/>
        <v>-986</v>
      </c>
      <c r="AZ1644">
        <f t="shared" si="2081"/>
        <v>0</v>
      </c>
      <c r="BA1644">
        <f t="shared" si="2037"/>
        <v>-985</v>
      </c>
      <c r="BB1644">
        <f t="shared" si="2082"/>
        <v>0</v>
      </c>
      <c r="BC1644">
        <f t="shared" si="2038"/>
        <v>-984</v>
      </c>
      <c r="BD1644">
        <f t="shared" si="2083"/>
        <v>0</v>
      </c>
      <c r="BE1644">
        <f t="shared" si="2039"/>
        <v>-983</v>
      </c>
      <c r="BF1644">
        <f t="shared" si="2084"/>
        <v>0</v>
      </c>
      <c r="BG1644">
        <f t="shared" si="2040"/>
        <v>-982</v>
      </c>
      <c r="BH1644">
        <f t="shared" si="2085"/>
        <v>0</v>
      </c>
      <c r="BI1644">
        <f t="shared" si="2041"/>
        <v>-981</v>
      </c>
      <c r="BJ1644">
        <f t="shared" si="2086"/>
        <v>0</v>
      </c>
      <c r="BK1644">
        <f t="shared" si="2042"/>
        <v>-980</v>
      </c>
      <c r="BL1644">
        <f t="shared" si="2087"/>
        <v>0</v>
      </c>
      <c r="BM1644">
        <f t="shared" si="2043"/>
        <v>-979</v>
      </c>
      <c r="BN1644">
        <f t="shared" si="2088"/>
        <v>0</v>
      </c>
      <c r="BO1644">
        <f t="shared" si="2044"/>
        <v>-978</v>
      </c>
      <c r="BP1644">
        <f t="shared" si="2089"/>
        <v>0</v>
      </c>
      <c r="BQ1644">
        <f t="shared" si="2045"/>
        <v>-977</v>
      </c>
      <c r="BR1644">
        <f t="shared" si="2090"/>
        <v>0</v>
      </c>
      <c r="BS1644">
        <f t="shared" si="2046"/>
        <v>-976</v>
      </c>
      <c r="BT1644">
        <f t="shared" si="2091"/>
        <v>0</v>
      </c>
      <c r="BU1644">
        <f t="shared" si="2047"/>
        <v>-975</v>
      </c>
      <c r="BV1644">
        <f t="shared" si="2092"/>
        <v>0</v>
      </c>
      <c r="BW1644">
        <f t="shared" si="2048"/>
        <v>-974</v>
      </c>
      <c r="BX1644">
        <f t="shared" si="2093"/>
        <v>0</v>
      </c>
      <c r="BY1644">
        <f t="shared" si="2049"/>
        <v>-973</v>
      </c>
      <c r="BZ1644">
        <f t="shared" si="2094"/>
        <v>0</v>
      </c>
      <c r="CA1644">
        <f t="shared" si="2050"/>
        <v>-972</v>
      </c>
      <c r="CB1644">
        <f t="shared" si="2095"/>
        <v>0</v>
      </c>
      <c r="CC1644">
        <f t="shared" si="2051"/>
        <v>-971</v>
      </c>
      <c r="CD1644">
        <f t="shared" si="2096"/>
        <v>0</v>
      </c>
      <c r="CE1644">
        <f t="shared" si="2052"/>
        <v>-970</v>
      </c>
      <c r="CF1644">
        <f t="shared" si="2097"/>
        <v>0</v>
      </c>
      <c r="CG1644">
        <f t="shared" si="2053"/>
        <v>-969</v>
      </c>
      <c r="CH1644">
        <f t="shared" si="2098"/>
        <v>0</v>
      </c>
      <c r="CI1644">
        <f t="shared" si="2054"/>
        <v>-968</v>
      </c>
      <c r="CJ1644">
        <f t="shared" si="2099"/>
        <v>0</v>
      </c>
      <c r="CK1644">
        <f t="shared" si="2055"/>
        <v>-967</v>
      </c>
      <c r="CL1644">
        <f t="shared" si="2100"/>
        <v>0</v>
      </c>
      <c r="CM1644">
        <f t="shared" si="2056"/>
        <v>-966</v>
      </c>
      <c r="CN1644">
        <f t="shared" si="2101"/>
        <v>0</v>
      </c>
      <c r="CO1644">
        <f t="shared" si="2057"/>
        <v>-965</v>
      </c>
      <c r="CP1644">
        <f t="shared" si="2102"/>
        <v>0</v>
      </c>
      <c r="CQ1644">
        <f t="shared" si="2058"/>
        <v>-964</v>
      </c>
      <c r="CR1644">
        <f t="shared" si="2103"/>
        <v>0</v>
      </c>
      <c r="CS1644">
        <f t="shared" si="2059"/>
        <v>-963</v>
      </c>
      <c r="CT1644">
        <f t="shared" si="2104"/>
        <v>0</v>
      </c>
      <c r="CU1644">
        <f t="shared" si="2060"/>
        <v>-962</v>
      </c>
      <c r="CV1644">
        <f t="shared" si="2105"/>
        <v>0</v>
      </c>
      <c r="CW1644">
        <f t="shared" si="2061"/>
        <v>-961</v>
      </c>
      <c r="CX1644">
        <f t="shared" si="2106"/>
        <v>0</v>
      </c>
    </row>
    <row r="1645" spans="1:102">
      <c r="A1645" s="193">
        <v>34548</v>
      </c>
      <c r="B1645" t="s">
        <v>950</v>
      </c>
      <c r="C1645" t="s">
        <v>951</v>
      </c>
      <c r="D1645" t="s">
        <v>983</v>
      </c>
      <c r="E1645" t="s">
        <v>2900</v>
      </c>
      <c r="F1645" t="s">
        <v>2901</v>
      </c>
      <c r="G1645" t="s">
        <v>8</v>
      </c>
      <c r="H1645" t="s">
        <v>8</v>
      </c>
      <c r="I1645" t="s">
        <v>8</v>
      </c>
      <c r="J1645">
        <v>0</v>
      </c>
      <c r="K1645" t="s">
        <v>1847</v>
      </c>
      <c r="L1645">
        <v>34</v>
      </c>
      <c r="M1645" t="s">
        <v>2</v>
      </c>
      <c r="N1645" t="s">
        <v>954</v>
      </c>
      <c r="O1645">
        <v>47150</v>
      </c>
      <c r="P1645" t="s">
        <v>6</v>
      </c>
      <c r="Q1645">
        <v>91</v>
      </c>
      <c r="R1645" s="193">
        <v>34548</v>
      </c>
      <c r="S1645" s="193">
        <v>73050</v>
      </c>
      <c r="T1645">
        <v>100</v>
      </c>
      <c r="U1645" t="s">
        <v>955</v>
      </c>
      <c r="V1645" t="str">
        <f t="shared" si="2062"/>
        <v>1994</v>
      </c>
      <c r="W1645" s="211">
        <f t="shared" si="2107"/>
        <v>-1000</v>
      </c>
      <c r="X1645">
        <f t="shared" si="2063"/>
        <v>0</v>
      </c>
      <c r="Y1645">
        <f t="shared" si="2027"/>
        <v>-999</v>
      </c>
      <c r="Z1645">
        <f t="shared" si="2064"/>
        <v>0</v>
      </c>
      <c r="AA1645">
        <f t="shared" si="2028"/>
        <v>-998</v>
      </c>
      <c r="AB1645">
        <f t="shared" si="2065"/>
        <v>0</v>
      </c>
      <c r="AC1645">
        <f t="shared" si="2066"/>
        <v>-997</v>
      </c>
      <c r="AD1645">
        <f t="shared" si="2067"/>
        <v>0</v>
      </c>
      <c r="AE1645">
        <f t="shared" si="2068"/>
        <v>-996</v>
      </c>
      <c r="AF1645">
        <f t="shared" si="2069"/>
        <v>0</v>
      </c>
      <c r="AG1645">
        <f t="shared" si="2029"/>
        <v>-995</v>
      </c>
      <c r="AH1645">
        <f t="shared" si="2070"/>
        <v>0</v>
      </c>
      <c r="AI1645">
        <f t="shared" si="2030"/>
        <v>-994</v>
      </c>
      <c r="AJ1645">
        <f t="shared" si="2071"/>
        <v>0</v>
      </c>
      <c r="AK1645">
        <f t="shared" si="2031"/>
        <v>-993</v>
      </c>
      <c r="AL1645">
        <f t="shared" si="2072"/>
        <v>0</v>
      </c>
      <c r="AM1645">
        <f t="shared" si="2073"/>
        <v>-992</v>
      </c>
      <c r="AN1645">
        <f t="shared" si="2074"/>
        <v>0</v>
      </c>
      <c r="AO1645">
        <f t="shared" si="2075"/>
        <v>-991</v>
      </c>
      <c r="AP1645">
        <f t="shared" si="2076"/>
        <v>0</v>
      </c>
      <c r="AQ1645">
        <f t="shared" si="2032"/>
        <v>-990</v>
      </c>
      <c r="AR1645">
        <f t="shared" si="2077"/>
        <v>0</v>
      </c>
      <c r="AS1645">
        <f t="shared" si="2033"/>
        <v>-989</v>
      </c>
      <c r="AT1645">
        <f t="shared" si="2078"/>
        <v>0</v>
      </c>
      <c r="AU1645">
        <f t="shared" si="2034"/>
        <v>-988</v>
      </c>
      <c r="AV1645">
        <f t="shared" si="2079"/>
        <v>0</v>
      </c>
      <c r="AW1645">
        <f t="shared" si="2035"/>
        <v>-987</v>
      </c>
      <c r="AX1645">
        <f t="shared" si="2080"/>
        <v>0</v>
      </c>
      <c r="AY1645">
        <f t="shared" si="2036"/>
        <v>-986</v>
      </c>
      <c r="AZ1645">
        <f t="shared" si="2081"/>
        <v>0</v>
      </c>
      <c r="BA1645">
        <f t="shared" si="2037"/>
        <v>-985</v>
      </c>
      <c r="BB1645">
        <f t="shared" si="2082"/>
        <v>0</v>
      </c>
      <c r="BC1645">
        <f t="shared" si="2038"/>
        <v>-984</v>
      </c>
      <c r="BD1645">
        <f t="shared" si="2083"/>
        <v>0</v>
      </c>
      <c r="BE1645">
        <f t="shared" si="2039"/>
        <v>-983</v>
      </c>
      <c r="BF1645">
        <f t="shared" si="2084"/>
        <v>0</v>
      </c>
      <c r="BG1645">
        <f t="shared" si="2040"/>
        <v>-982</v>
      </c>
      <c r="BH1645">
        <f t="shared" si="2085"/>
        <v>0</v>
      </c>
      <c r="BI1645">
        <f t="shared" si="2041"/>
        <v>-981</v>
      </c>
      <c r="BJ1645">
        <f t="shared" si="2086"/>
        <v>0</v>
      </c>
      <c r="BK1645">
        <f t="shared" si="2042"/>
        <v>-980</v>
      </c>
      <c r="BL1645">
        <f t="shared" si="2087"/>
        <v>0</v>
      </c>
      <c r="BM1645">
        <f t="shared" si="2043"/>
        <v>-979</v>
      </c>
      <c r="BN1645">
        <f t="shared" si="2088"/>
        <v>0</v>
      </c>
      <c r="BO1645">
        <f t="shared" si="2044"/>
        <v>-978</v>
      </c>
      <c r="BP1645">
        <f t="shared" si="2089"/>
        <v>0</v>
      </c>
      <c r="BQ1645">
        <f t="shared" si="2045"/>
        <v>-977</v>
      </c>
      <c r="BR1645">
        <f t="shared" si="2090"/>
        <v>0</v>
      </c>
      <c r="BS1645">
        <f t="shared" si="2046"/>
        <v>-976</v>
      </c>
      <c r="BT1645">
        <f t="shared" si="2091"/>
        <v>0</v>
      </c>
      <c r="BU1645">
        <f t="shared" si="2047"/>
        <v>-975</v>
      </c>
      <c r="BV1645">
        <f t="shared" si="2092"/>
        <v>0</v>
      </c>
      <c r="BW1645">
        <f t="shared" si="2048"/>
        <v>-974</v>
      </c>
      <c r="BX1645">
        <f t="shared" si="2093"/>
        <v>0</v>
      </c>
      <c r="BY1645">
        <f t="shared" si="2049"/>
        <v>-973</v>
      </c>
      <c r="BZ1645">
        <f t="shared" si="2094"/>
        <v>0</v>
      </c>
      <c r="CA1645">
        <f t="shared" si="2050"/>
        <v>-972</v>
      </c>
      <c r="CB1645">
        <f t="shared" si="2095"/>
        <v>0</v>
      </c>
      <c r="CC1645">
        <f t="shared" si="2051"/>
        <v>-971</v>
      </c>
      <c r="CD1645">
        <f t="shared" si="2096"/>
        <v>0</v>
      </c>
      <c r="CE1645">
        <f t="shared" si="2052"/>
        <v>-970</v>
      </c>
      <c r="CF1645">
        <f t="shared" si="2097"/>
        <v>0</v>
      </c>
      <c r="CG1645">
        <f t="shared" si="2053"/>
        <v>-969</v>
      </c>
      <c r="CH1645">
        <f t="shared" si="2098"/>
        <v>0</v>
      </c>
      <c r="CI1645">
        <f t="shared" si="2054"/>
        <v>-968</v>
      </c>
      <c r="CJ1645">
        <f t="shared" si="2099"/>
        <v>0</v>
      </c>
      <c r="CK1645">
        <f t="shared" si="2055"/>
        <v>-967</v>
      </c>
      <c r="CL1645">
        <f t="shared" si="2100"/>
        <v>0</v>
      </c>
      <c r="CM1645">
        <f t="shared" si="2056"/>
        <v>-966</v>
      </c>
      <c r="CN1645">
        <f t="shared" si="2101"/>
        <v>0</v>
      </c>
      <c r="CO1645">
        <f t="shared" si="2057"/>
        <v>-965</v>
      </c>
      <c r="CP1645">
        <f t="shared" si="2102"/>
        <v>0</v>
      </c>
      <c r="CQ1645">
        <f t="shared" si="2058"/>
        <v>-964</v>
      </c>
      <c r="CR1645">
        <f t="shared" si="2103"/>
        <v>0</v>
      </c>
      <c r="CS1645">
        <f t="shared" si="2059"/>
        <v>-963</v>
      </c>
      <c r="CT1645">
        <f t="shared" si="2104"/>
        <v>0</v>
      </c>
      <c r="CU1645">
        <f t="shared" si="2060"/>
        <v>-962</v>
      </c>
      <c r="CV1645">
        <f t="shared" si="2105"/>
        <v>0</v>
      </c>
      <c r="CW1645">
        <f t="shared" si="2061"/>
        <v>-961</v>
      </c>
      <c r="CX1645">
        <f t="shared" si="2106"/>
        <v>0</v>
      </c>
    </row>
    <row r="1646" spans="1:102">
      <c r="A1646" s="193">
        <v>37792</v>
      </c>
      <c r="B1646" t="s">
        <v>950</v>
      </c>
      <c r="C1646" t="s">
        <v>951</v>
      </c>
      <c r="D1646" t="s">
        <v>1679</v>
      </c>
      <c r="E1646" t="s">
        <v>2902</v>
      </c>
      <c r="G1646" t="s">
        <v>8</v>
      </c>
      <c r="H1646" t="s">
        <v>8</v>
      </c>
      <c r="I1646" t="s">
        <v>8</v>
      </c>
      <c r="J1646">
        <v>0</v>
      </c>
      <c r="K1646" t="s">
        <v>1847</v>
      </c>
      <c r="L1646">
        <v>39</v>
      </c>
      <c r="M1646" t="s">
        <v>36</v>
      </c>
      <c r="N1646" t="s">
        <v>954</v>
      </c>
      <c r="O1646">
        <v>47150</v>
      </c>
      <c r="P1646" t="s">
        <v>6</v>
      </c>
      <c r="Q1646">
        <v>91</v>
      </c>
      <c r="R1646" s="193">
        <v>37792</v>
      </c>
      <c r="S1646" t="s">
        <v>1381</v>
      </c>
      <c r="T1646">
        <v>200</v>
      </c>
      <c r="U1646" t="s">
        <v>955</v>
      </c>
      <c r="V1646" t="str">
        <f t="shared" si="2062"/>
        <v>2003</v>
      </c>
      <c r="W1646" s="211">
        <f t="shared" si="2107"/>
        <v>-1000</v>
      </c>
      <c r="X1646">
        <f t="shared" si="2063"/>
        <v>0</v>
      </c>
      <c r="Y1646">
        <f t="shared" si="2027"/>
        <v>-999</v>
      </c>
      <c r="Z1646">
        <f t="shared" si="2064"/>
        <v>0</v>
      </c>
      <c r="AA1646">
        <f t="shared" si="2028"/>
        <v>-998</v>
      </c>
      <c r="AB1646">
        <f t="shared" si="2065"/>
        <v>0</v>
      </c>
      <c r="AC1646">
        <f t="shared" si="2066"/>
        <v>-997</v>
      </c>
      <c r="AD1646">
        <f t="shared" si="2067"/>
        <v>0</v>
      </c>
      <c r="AE1646">
        <f t="shared" si="2068"/>
        <v>-996</v>
      </c>
      <c r="AF1646">
        <f t="shared" si="2069"/>
        <v>0</v>
      </c>
      <c r="AG1646">
        <f t="shared" si="2029"/>
        <v>-995</v>
      </c>
      <c r="AH1646">
        <f t="shared" si="2070"/>
        <v>0</v>
      </c>
      <c r="AI1646">
        <f t="shared" si="2030"/>
        <v>-994</v>
      </c>
      <c r="AJ1646">
        <f t="shared" si="2071"/>
        <v>0</v>
      </c>
      <c r="AK1646">
        <f t="shared" si="2031"/>
        <v>-993</v>
      </c>
      <c r="AL1646">
        <f t="shared" si="2072"/>
        <v>0</v>
      </c>
      <c r="AM1646">
        <f t="shared" si="2073"/>
        <v>-992</v>
      </c>
      <c r="AN1646">
        <f t="shared" si="2074"/>
        <v>0</v>
      </c>
      <c r="AO1646">
        <f t="shared" si="2075"/>
        <v>-991</v>
      </c>
      <c r="AP1646">
        <f t="shared" si="2076"/>
        <v>0</v>
      </c>
      <c r="AQ1646">
        <f t="shared" si="2032"/>
        <v>-990</v>
      </c>
      <c r="AR1646">
        <f t="shared" si="2077"/>
        <v>0</v>
      </c>
      <c r="AS1646">
        <f t="shared" si="2033"/>
        <v>-989</v>
      </c>
      <c r="AT1646">
        <f t="shared" si="2078"/>
        <v>0</v>
      </c>
      <c r="AU1646">
        <f t="shared" si="2034"/>
        <v>-988</v>
      </c>
      <c r="AV1646">
        <f t="shared" si="2079"/>
        <v>0</v>
      </c>
      <c r="AW1646">
        <f t="shared" si="2035"/>
        <v>-987</v>
      </c>
      <c r="AX1646">
        <f t="shared" si="2080"/>
        <v>0</v>
      </c>
      <c r="AY1646">
        <f t="shared" si="2036"/>
        <v>-986</v>
      </c>
      <c r="AZ1646">
        <f t="shared" si="2081"/>
        <v>0</v>
      </c>
      <c r="BA1646">
        <f t="shared" si="2037"/>
        <v>-985</v>
      </c>
      <c r="BB1646">
        <f t="shared" si="2082"/>
        <v>0</v>
      </c>
      <c r="BC1646">
        <f t="shared" si="2038"/>
        <v>-984</v>
      </c>
      <c r="BD1646">
        <f t="shared" si="2083"/>
        <v>0</v>
      </c>
      <c r="BE1646">
        <f t="shared" si="2039"/>
        <v>-983</v>
      </c>
      <c r="BF1646">
        <f t="shared" si="2084"/>
        <v>0</v>
      </c>
      <c r="BG1646">
        <f t="shared" si="2040"/>
        <v>-982</v>
      </c>
      <c r="BH1646">
        <f t="shared" si="2085"/>
        <v>0</v>
      </c>
      <c r="BI1646">
        <f t="shared" si="2041"/>
        <v>-981</v>
      </c>
      <c r="BJ1646">
        <f t="shared" si="2086"/>
        <v>0</v>
      </c>
      <c r="BK1646">
        <f t="shared" si="2042"/>
        <v>-980</v>
      </c>
      <c r="BL1646">
        <f t="shared" si="2087"/>
        <v>0</v>
      </c>
      <c r="BM1646">
        <f t="shared" si="2043"/>
        <v>-979</v>
      </c>
      <c r="BN1646">
        <f t="shared" si="2088"/>
        <v>0</v>
      </c>
      <c r="BO1646">
        <f t="shared" si="2044"/>
        <v>-978</v>
      </c>
      <c r="BP1646">
        <f t="shared" si="2089"/>
        <v>0</v>
      </c>
      <c r="BQ1646">
        <f t="shared" si="2045"/>
        <v>-977</v>
      </c>
      <c r="BR1646">
        <f t="shared" si="2090"/>
        <v>0</v>
      </c>
      <c r="BS1646">
        <f t="shared" si="2046"/>
        <v>-976</v>
      </c>
      <c r="BT1646">
        <f t="shared" si="2091"/>
        <v>0</v>
      </c>
      <c r="BU1646">
        <f t="shared" si="2047"/>
        <v>-975</v>
      </c>
      <c r="BV1646">
        <f t="shared" si="2092"/>
        <v>0</v>
      </c>
      <c r="BW1646">
        <f t="shared" si="2048"/>
        <v>-974</v>
      </c>
      <c r="BX1646">
        <f t="shared" si="2093"/>
        <v>0</v>
      </c>
      <c r="BY1646">
        <f t="shared" si="2049"/>
        <v>-973</v>
      </c>
      <c r="BZ1646">
        <f t="shared" si="2094"/>
        <v>0</v>
      </c>
      <c r="CA1646">
        <f t="shared" si="2050"/>
        <v>-972</v>
      </c>
      <c r="CB1646">
        <f t="shared" si="2095"/>
        <v>0</v>
      </c>
      <c r="CC1646">
        <f t="shared" si="2051"/>
        <v>-971</v>
      </c>
      <c r="CD1646">
        <f t="shared" si="2096"/>
        <v>0</v>
      </c>
      <c r="CE1646">
        <f t="shared" si="2052"/>
        <v>-970</v>
      </c>
      <c r="CF1646">
        <f t="shared" si="2097"/>
        <v>0</v>
      </c>
      <c r="CG1646">
        <f t="shared" si="2053"/>
        <v>-969</v>
      </c>
      <c r="CH1646">
        <f t="shared" si="2098"/>
        <v>0</v>
      </c>
      <c r="CI1646">
        <f t="shared" si="2054"/>
        <v>-968</v>
      </c>
      <c r="CJ1646">
        <f t="shared" si="2099"/>
        <v>0</v>
      </c>
      <c r="CK1646">
        <f t="shared" si="2055"/>
        <v>-967</v>
      </c>
      <c r="CL1646">
        <f t="shared" si="2100"/>
        <v>0</v>
      </c>
      <c r="CM1646">
        <f t="shared" si="2056"/>
        <v>-966</v>
      </c>
      <c r="CN1646">
        <f t="shared" si="2101"/>
        <v>0</v>
      </c>
      <c r="CO1646">
        <f t="shared" si="2057"/>
        <v>-965</v>
      </c>
      <c r="CP1646">
        <f t="shared" si="2102"/>
        <v>0</v>
      </c>
      <c r="CQ1646">
        <f t="shared" si="2058"/>
        <v>-964</v>
      </c>
      <c r="CR1646">
        <f t="shared" si="2103"/>
        <v>0</v>
      </c>
      <c r="CS1646">
        <f t="shared" si="2059"/>
        <v>-963</v>
      </c>
      <c r="CT1646">
        <f t="shared" si="2104"/>
        <v>0</v>
      </c>
      <c r="CU1646">
        <f t="shared" si="2060"/>
        <v>-962</v>
      </c>
      <c r="CV1646">
        <f t="shared" si="2105"/>
        <v>0</v>
      </c>
      <c r="CW1646">
        <f t="shared" si="2061"/>
        <v>-961</v>
      </c>
      <c r="CX1646">
        <f t="shared" si="2106"/>
        <v>0</v>
      </c>
    </row>
    <row r="1647" spans="1:102">
      <c r="A1647" s="193">
        <v>26613</v>
      </c>
      <c r="B1647" t="s">
        <v>950</v>
      </c>
      <c r="C1647" t="s">
        <v>951</v>
      </c>
      <c r="D1647" t="s">
        <v>961</v>
      </c>
      <c r="E1647" t="s">
        <v>311</v>
      </c>
      <c r="F1647" t="s">
        <v>2903</v>
      </c>
      <c r="G1647" t="s">
        <v>8</v>
      </c>
      <c r="H1647" t="s">
        <v>8</v>
      </c>
      <c r="I1647" t="s">
        <v>8</v>
      </c>
      <c r="J1647">
        <v>61</v>
      </c>
      <c r="K1647" t="s">
        <v>1829</v>
      </c>
      <c r="L1647">
        <v>34</v>
      </c>
      <c r="M1647" t="s">
        <v>2</v>
      </c>
      <c r="N1647" t="s">
        <v>954</v>
      </c>
      <c r="O1647">
        <v>47150</v>
      </c>
      <c r="P1647" t="s">
        <v>6</v>
      </c>
      <c r="Q1647">
        <v>91</v>
      </c>
      <c r="R1647" s="193">
        <v>41625</v>
      </c>
      <c r="S1647" s="193">
        <v>41625</v>
      </c>
      <c r="T1647">
        <v>100</v>
      </c>
      <c r="U1647" t="s">
        <v>955</v>
      </c>
      <c r="V1647" t="str">
        <f t="shared" si="2062"/>
        <v>1972</v>
      </c>
      <c r="W1647" s="211">
        <f t="shared" si="2107"/>
        <v>-1000</v>
      </c>
      <c r="X1647">
        <f t="shared" si="2063"/>
        <v>0</v>
      </c>
      <c r="Y1647">
        <f t="shared" si="2027"/>
        <v>-999</v>
      </c>
      <c r="Z1647">
        <f t="shared" si="2064"/>
        <v>0</v>
      </c>
      <c r="AA1647">
        <f t="shared" si="2028"/>
        <v>-998</v>
      </c>
      <c r="AB1647">
        <f t="shared" si="2065"/>
        <v>0</v>
      </c>
      <c r="AC1647">
        <f t="shared" si="2066"/>
        <v>-997</v>
      </c>
      <c r="AD1647">
        <f t="shared" si="2067"/>
        <v>0</v>
      </c>
      <c r="AE1647">
        <f t="shared" si="2068"/>
        <v>-996</v>
      </c>
      <c r="AF1647">
        <f t="shared" si="2069"/>
        <v>0</v>
      </c>
      <c r="AG1647">
        <f t="shared" si="2029"/>
        <v>-995</v>
      </c>
      <c r="AH1647">
        <f t="shared" si="2070"/>
        <v>0</v>
      </c>
      <c r="AI1647">
        <f t="shared" si="2030"/>
        <v>-994</v>
      </c>
      <c r="AJ1647">
        <f t="shared" si="2071"/>
        <v>0</v>
      </c>
      <c r="AK1647">
        <f t="shared" si="2031"/>
        <v>-993</v>
      </c>
      <c r="AL1647">
        <f t="shared" si="2072"/>
        <v>0</v>
      </c>
      <c r="AM1647">
        <f t="shared" si="2073"/>
        <v>-992</v>
      </c>
      <c r="AN1647">
        <f t="shared" si="2074"/>
        <v>0</v>
      </c>
      <c r="AO1647">
        <f t="shared" si="2075"/>
        <v>-991</v>
      </c>
      <c r="AP1647">
        <f t="shared" si="2076"/>
        <v>0</v>
      </c>
      <c r="AQ1647">
        <f t="shared" si="2032"/>
        <v>-990</v>
      </c>
      <c r="AR1647">
        <f t="shared" si="2077"/>
        <v>0</v>
      </c>
      <c r="AS1647">
        <f t="shared" si="2033"/>
        <v>-989</v>
      </c>
      <c r="AT1647">
        <f t="shared" si="2078"/>
        <v>0</v>
      </c>
      <c r="AU1647">
        <f t="shared" si="2034"/>
        <v>-988</v>
      </c>
      <c r="AV1647">
        <f t="shared" si="2079"/>
        <v>0</v>
      </c>
      <c r="AW1647">
        <f t="shared" si="2035"/>
        <v>-987</v>
      </c>
      <c r="AX1647">
        <f t="shared" si="2080"/>
        <v>0</v>
      </c>
      <c r="AY1647">
        <f t="shared" si="2036"/>
        <v>-986</v>
      </c>
      <c r="AZ1647">
        <f t="shared" si="2081"/>
        <v>0</v>
      </c>
      <c r="BA1647">
        <f t="shared" si="2037"/>
        <v>-985</v>
      </c>
      <c r="BB1647">
        <f t="shared" si="2082"/>
        <v>0</v>
      </c>
      <c r="BC1647">
        <f t="shared" si="2038"/>
        <v>-984</v>
      </c>
      <c r="BD1647">
        <f t="shared" si="2083"/>
        <v>0</v>
      </c>
      <c r="BE1647">
        <f t="shared" si="2039"/>
        <v>-983</v>
      </c>
      <c r="BF1647">
        <f t="shared" si="2084"/>
        <v>0</v>
      </c>
      <c r="BG1647">
        <f t="shared" si="2040"/>
        <v>-982</v>
      </c>
      <c r="BH1647">
        <f t="shared" si="2085"/>
        <v>0</v>
      </c>
      <c r="BI1647">
        <f t="shared" si="2041"/>
        <v>-981</v>
      </c>
      <c r="BJ1647">
        <f t="shared" si="2086"/>
        <v>0</v>
      </c>
      <c r="BK1647">
        <f t="shared" si="2042"/>
        <v>-980</v>
      </c>
      <c r="BL1647">
        <f t="shared" si="2087"/>
        <v>0</v>
      </c>
      <c r="BM1647">
        <f t="shared" si="2043"/>
        <v>-979</v>
      </c>
      <c r="BN1647">
        <f t="shared" si="2088"/>
        <v>0</v>
      </c>
      <c r="BO1647">
        <f t="shared" si="2044"/>
        <v>-978</v>
      </c>
      <c r="BP1647">
        <f t="shared" si="2089"/>
        <v>0</v>
      </c>
      <c r="BQ1647">
        <f t="shared" si="2045"/>
        <v>-977</v>
      </c>
      <c r="BR1647">
        <f t="shared" si="2090"/>
        <v>0</v>
      </c>
      <c r="BS1647">
        <f t="shared" si="2046"/>
        <v>-976</v>
      </c>
      <c r="BT1647">
        <f t="shared" si="2091"/>
        <v>0</v>
      </c>
      <c r="BU1647">
        <f t="shared" si="2047"/>
        <v>-975</v>
      </c>
      <c r="BV1647">
        <f t="shared" si="2092"/>
        <v>0</v>
      </c>
      <c r="BW1647">
        <f t="shared" si="2048"/>
        <v>-974</v>
      </c>
      <c r="BX1647">
        <f t="shared" si="2093"/>
        <v>0</v>
      </c>
      <c r="BY1647">
        <f t="shared" si="2049"/>
        <v>-973</v>
      </c>
      <c r="BZ1647">
        <f t="shared" si="2094"/>
        <v>0</v>
      </c>
      <c r="CA1647">
        <f t="shared" si="2050"/>
        <v>-972</v>
      </c>
      <c r="CB1647">
        <f t="shared" si="2095"/>
        <v>0</v>
      </c>
      <c r="CC1647">
        <f t="shared" si="2051"/>
        <v>-971</v>
      </c>
      <c r="CD1647">
        <f t="shared" si="2096"/>
        <v>0</v>
      </c>
      <c r="CE1647">
        <f t="shared" si="2052"/>
        <v>-970</v>
      </c>
      <c r="CF1647">
        <f t="shared" si="2097"/>
        <v>0</v>
      </c>
      <c r="CG1647">
        <f t="shared" si="2053"/>
        <v>-969</v>
      </c>
      <c r="CH1647">
        <f t="shared" si="2098"/>
        <v>0</v>
      </c>
      <c r="CI1647">
        <f t="shared" si="2054"/>
        <v>-968</v>
      </c>
      <c r="CJ1647">
        <f t="shared" si="2099"/>
        <v>0</v>
      </c>
      <c r="CK1647">
        <f t="shared" si="2055"/>
        <v>-967</v>
      </c>
      <c r="CL1647">
        <f t="shared" si="2100"/>
        <v>0</v>
      </c>
      <c r="CM1647">
        <f t="shared" si="2056"/>
        <v>-966</v>
      </c>
      <c r="CN1647">
        <f t="shared" si="2101"/>
        <v>0</v>
      </c>
      <c r="CO1647">
        <f t="shared" si="2057"/>
        <v>-965</v>
      </c>
      <c r="CP1647">
        <f t="shared" si="2102"/>
        <v>0</v>
      </c>
      <c r="CQ1647">
        <f t="shared" si="2058"/>
        <v>-964</v>
      </c>
      <c r="CR1647">
        <f t="shared" si="2103"/>
        <v>0</v>
      </c>
      <c r="CS1647">
        <f t="shared" si="2059"/>
        <v>-963</v>
      </c>
      <c r="CT1647">
        <f t="shared" si="2104"/>
        <v>0</v>
      </c>
      <c r="CU1647">
        <f t="shared" si="2060"/>
        <v>-962</v>
      </c>
      <c r="CV1647">
        <f t="shared" si="2105"/>
        <v>0</v>
      </c>
      <c r="CW1647">
        <f t="shared" si="2061"/>
        <v>-961</v>
      </c>
      <c r="CX1647">
        <f t="shared" si="2106"/>
        <v>0</v>
      </c>
    </row>
    <row r="1648" spans="1:102">
      <c r="A1648" s="193">
        <v>26613</v>
      </c>
      <c r="B1648" t="s">
        <v>950</v>
      </c>
      <c r="C1648" t="s">
        <v>951</v>
      </c>
      <c r="D1648" t="s">
        <v>956</v>
      </c>
      <c r="E1648" t="s">
        <v>315</v>
      </c>
      <c r="F1648" t="s">
        <v>2904</v>
      </c>
      <c r="G1648" t="s">
        <v>8</v>
      </c>
      <c r="H1648" t="s">
        <v>8</v>
      </c>
      <c r="I1648" t="s">
        <v>8</v>
      </c>
      <c r="J1648">
        <v>61</v>
      </c>
      <c r="K1648" t="s">
        <v>1829</v>
      </c>
      <c r="L1648">
        <v>34</v>
      </c>
      <c r="M1648" t="s">
        <v>2</v>
      </c>
      <c r="N1648" t="s">
        <v>954</v>
      </c>
      <c r="O1648">
        <v>47150</v>
      </c>
      <c r="P1648" t="s">
        <v>6</v>
      </c>
      <c r="Q1648">
        <v>91</v>
      </c>
      <c r="R1648" s="193">
        <v>41625</v>
      </c>
      <c r="S1648" s="193">
        <v>41625</v>
      </c>
      <c r="T1648">
        <v>100</v>
      </c>
      <c r="U1648" t="s">
        <v>955</v>
      </c>
      <c r="V1648" t="str">
        <f t="shared" si="2062"/>
        <v>1972</v>
      </c>
      <c r="W1648" s="211">
        <f t="shared" si="2107"/>
        <v>-1000</v>
      </c>
      <c r="X1648">
        <f t="shared" si="2063"/>
        <v>0</v>
      </c>
      <c r="Y1648">
        <f t="shared" si="2027"/>
        <v>-999</v>
      </c>
      <c r="Z1648">
        <f t="shared" si="2064"/>
        <v>0</v>
      </c>
      <c r="AA1648">
        <f t="shared" si="2028"/>
        <v>-998</v>
      </c>
      <c r="AB1648">
        <f t="shared" si="2065"/>
        <v>0</v>
      </c>
      <c r="AC1648">
        <f t="shared" si="2066"/>
        <v>-997</v>
      </c>
      <c r="AD1648">
        <f t="shared" si="2067"/>
        <v>0</v>
      </c>
      <c r="AE1648">
        <f t="shared" si="2068"/>
        <v>-996</v>
      </c>
      <c r="AF1648">
        <f t="shared" si="2069"/>
        <v>0</v>
      </c>
      <c r="AG1648">
        <f t="shared" si="2029"/>
        <v>-995</v>
      </c>
      <c r="AH1648">
        <f t="shared" si="2070"/>
        <v>0</v>
      </c>
      <c r="AI1648">
        <f t="shared" si="2030"/>
        <v>-994</v>
      </c>
      <c r="AJ1648">
        <f t="shared" si="2071"/>
        <v>0</v>
      </c>
      <c r="AK1648">
        <f t="shared" si="2031"/>
        <v>-993</v>
      </c>
      <c r="AL1648">
        <f t="shared" si="2072"/>
        <v>0</v>
      </c>
      <c r="AM1648">
        <f t="shared" si="2073"/>
        <v>-992</v>
      </c>
      <c r="AN1648">
        <f t="shared" si="2074"/>
        <v>0</v>
      </c>
      <c r="AO1648">
        <f t="shared" si="2075"/>
        <v>-991</v>
      </c>
      <c r="AP1648">
        <f t="shared" si="2076"/>
        <v>0</v>
      </c>
      <c r="AQ1648">
        <f t="shared" si="2032"/>
        <v>-990</v>
      </c>
      <c r="AR1648">
        <f t="shared" si="2077"/>
        <v>0</v>
      </c>
      <c r="AS1648">
        <f t="shared" si="2033"/>
        <v>-989</v>
      </c>
      <c r="AT1648">
        <f t="shared" si="2078"/>
        <v>0</v>
      </c>
      <c r="AU1648">
        <f t="shared" si="2034"/>
        <v>-988</v>
      </c>
      <c r="AV1648">
        <f t="shared" si="2079"/>
        <v>0</v>
      </c>
      <c r="AW1648">
        <f t="shared" si="2035"/>
        <v>-987</v>
      </c>
      <c r="AX1648">
        <f t="shared" si="2080"/>
        <v>0</v>
      </c>
      <c r="AY1648">
        <f t="shared" si="2036"/>
        <v>-986</v>
      </c>
      <c r="AZ1648">
        <f t="shared" si="2081"/>
        <v>0</v>
      </c>
      <c r="BA1648">
        <f t="shared" si="2037"/>
        <v>-985</v>
      </c>
      <c r="BB1648">
        <f t="shared" si="2082"/>
        <v>0</v>
      </c>
      <c r="BC1648">
        <f t="shared" si="2038"/>
        <v>-984</v>
      </c>
      <c r="BD1648">
        <f t="shared" si="2083"/>
        <v>0</v>
      </c>
      <c r="BE1648">
        <f t="shared" si="2039"/>
        <v>-983</v>
      </c>
      <c r="BF1648">
        <f t="shared" si="2084"/>
        <v>0</v>
      </c>
      <c r="BG1648">
        <f t="shared" si="2040"/>
        <v>-982</v>
      </c>
      <c r="BH1648">
        <f t="shared" si="2085"/>
        <v>0</v>
      </c>
      <c r="BI1648">
        <f t="shared" si="2041"/>
        <v>-981</v>
      </c>
      <c r="BJ1648">
        <f t="shared" si="2086"/>
        <v>0</v>
      </c>
      <c r="BK1648">
        <f t="shared" si="2042"/>
        <v>-980</v>
      </c>
      <c r="BL1648">
        <f t="shared" si="2087"/>
        <v>0</v>
      </c>
      <c r="BM1648">
        <f t="shared" si="2043"/>
        <v>-979</v>
      </c>
      <c r="BN1648">
        <f t="shared" si="2088"/>
        <v>0</v>
      </c>
      <c r="BO1648">
        <f t="shared" si="2044"/>
        <v>-978</v>
      </c>
      <c r="BP1648">
        <f t="shared" si="2089"/>
        <v>0</v>
      </c>
      <c r="BQ1648">
        <f t="shared" si="2045"/>
        <v>-977</v>
      </c>
      <c r="BR1648">
        <f t="shared" si="2090"/>
        <v>0</v>
      </c>
      <c r="BS1648">
        <f t="shared" si="2046"/>
        <v>-976</v>
      </c>
      <c r="BT1648">
        <f t="shared" si="2091"/>
        <v>0</v>
      </c>
      <c r="BU1648">
        <f t="shared" si="2047"/>
        <v>-975</v>
      </c>
      <c r="BV1648">
        <f t="shared" si="2092"/>
        <v>0</v>
      </c>
      <c r="BW1648">
        <f t="shared" si="2048"/>
        <v>-974</v>
      </c>
      <c r="BX1648">
        <f t="shared" si="2093"/>
        <v>0</v>
      </c>
      <c r="BY1648">
        <f t="shared" si="2049"/>
        <v>-973</v>
      </c>
      <c r="BZ1648">
        <f t="shared" si="2094"/>
        <v>0</v>
      </c>
      <c r="CA1648">
        <f t="shared" si="2050"/>
        <v>-972</v>
      </c>
      <c r="CB1648">
        <f t="shared" si="2095"/>
        <v>0</v>
      </c>
      <c r="CC1648">
        <f t="shared" si="2051"/>
        <v>-971</v>
      </c>
      <c r="CD1648">
        <f t="shared" si="2096"/>
        <v>0</v>
      </c>
      <c r="CE1648">
        <f t="shared" si="2052"/>
        <v>-970</v>
      </c>
      <c r="CF1648">
        <f t="shared" si="2097"/>
        <v>0</v>
      </c>
      <c r="CG1648">
        <f t="shared" si="2053"/>
        <v>-969</v>
      </c>
      <c r="CH1648">
        <f t="shared" si="2098"/>
        <v>0</v>
      </c>
      <c r="CI1648">
        <f t="shared" si="2054"/>
        <v>-968</v>
      </c>
      <c r="CJ1648">
        <f t="shared" si="2099"/>
        <v>0</v>
      </c>
      <c r="CK1648">
        <f t="shared" si="2055"/>
        <v>-967</v>
      </c>
      <c r="CL1648">
        <f t="shared" si="2100"/>
        <v>0</v>
      </c>
      <c r="CM1648">
        <f t="shared" si="2056"/>
        <v>-966</v>
      </c>
      <c r="CN1648">
        <f t="shared" si="2101"/>
        <v>0</v>
      </c>
      <c r="CO1648">
        <f t="shared" si="2057"/>
        <v>-965</v>
      </c>
      <c r="CP1648">
        <f t="shared" si="2102"/>
        <v>0</v>
      </c>
      <c r="CQ1648">
        <f t="shared" si="2058"/>
        <v>-964</v>
      </c>
      <c r="CR1648">
        <f t="shared" si="2103"/>
        <v>0</v>
      </c>
      <c r="CS1648">
        <f t="shared" si="2059"/>
        <v>-963</v>
      </c>
      <c r="CT1648">
        <f t="shared" si="2104"/>
        <v>0</v>
      </c>
      <c r="CU1648">
        <f t="shared" si="2060"/>
        <v>-962</v>
      </c>
      <c r="CV1648">
        <f t="shared" si="2105"/>
        <v>0</v>
      </c>
      <c r="CW1648">
        <f t="shared" si="2061"/>
        <v>-961</v>
      </c>
      <c r="CX1648">
        <f t="shared" si="2106"/>
        <v>0</v>
      </c>
    </row>
    <row r="1649" spans="1:102">
      <c r="A1649" s="193">
        <v>26613</v>
      </c>
      <c r="B1649" t="s">
        <v>950</v>
      </c>
      <c r="C1649" t="s">
        <v>951</v>
      </c>
      <c r="D1649" t="s">
        <v>961</v>
      </c>
      <c r="E1649" t="s">
        <v>319</v>
      </c>
      <c r="F1649" t="s">
        <v>2905</v>
      </c>
      <c r="G1649" t="s">
        <v>8</v>
      </c>
      <c r="H1649" t="s">
        <v>8</v>
      </c>
      <c r="I1649" t="s">
        <v>8</v>
      </c>
      <c r="J1649">
        <v>61</v>
      </c>
      <c r="K1649" t="s">
        <v>1829</v>
      </c>
      <c r="L1649">
        <v>34</v>
      </c>
      <c r="M1649" t="s">
        <v>2</v>
      </c>
      <c r="N1649" t="s">
        <v>954</v>
      </c>
      <c r="O1649">
        <v>47150</v>
      </c>
      <c r="P1649" t="s">
        <v>6</v>
      </c>
      <c r="Q1649">
        <v>91</v>
      </c>
      <c r="R1649" s="193">
        <v>41625</v>
      </c>
      <c r="S1649" s="193">
        <v>41625</v>
      </c>
      <c r="T1649">
        <v>100</v>
      </c>
      <c r="U1649" t="s">
        <v>955</v>
      </c>
      <c r="V1649" t="str">
        <f t="shared" si="2062"/>
        <v>1972</v>
      </c>
      <c r="W1649" s="211">
        <f t="shared" si="2107"/>
        <v>-1000</v>
      </c>
      <c r="X1649">
        <f t="shared" si="2063"/>
        <v>0</v>
      </c>
      <c r="Y1649">
        <f t="shared" si="2027"/>
        <v>-999</v>
      </c>
      <c r="Z1649">
        <f t="shared" si="2064"/>
        <v>0</v>
      </c>
      <c r="AA1649">
        <f t="shared" si="2028"/>
        <v>-998</v>
      </c>
      <c r="AB1649">
        <f t="shared" si="2065"/>
        <v>0</v>
      </c>
      <c r="AC1649">
        <f t="shared" si="2066"/>
        <v>-997</v>
      </c>
      <c r="AD1649">
        <f t="shared" si="2067"/>
        <v>0</v>
      </c>
      <c r="AE1649">
        <f t="shared" si="2068"/>
        <v>-996</v>
      </c>
      <c r="AF1649">
        <f t="shared" si="2069"/>
        <v>0</v>
      </c>
      <c r="AG1649">
        <f t="shared" si="2029"/>
        <v>-995</v>
      </c>
      <c r="AH1649">
        <f t="shared" si="2070"/>
        <v>0</v>
      </c>
      <c r="AI1649">
        <f t="shared" si="2030"/>
        <v>-994</v>
      </c>
      <c r="AJ1649">
        <f t="shared" si="2071"/>
        <v>0</v>
      </c>
      <c r="AK1649">
        <f t="shared" si="2031"/>
        <v>-993</v>
      </c>
      <c r="AL1649">
        <f t="shared" si="2072"/>
        <v>0</v>
      </c>
      <c r="AM1649">
        <f t="shared" si="2073"/>
        <v>-992</v>
      </c>
      <c r="AN1649">
        <f t="shared" si="2074"/>
        <v>0</v>
      </c>
      <c r="AO1649">
        <f t="shared" si="2075"/>
        <v>-991</v>
      </c>
      <c r="AP1649">
        <f t="shared" si="2076"/>
        <v>0</v>
      </c>
      <c r="AQ1649">
        <f t="shared" si="2032"/>
        <v>-990</v>
      </c>
      <c r="AR1649">
        <f t="shared" si="2077"/>
        <v>0</v>
      </c>
      <c r="AS1649">
        <f t="shared" si="2033"/>
        <v>-989</v>
      </c>
      <c r="AT1649">
        <f t="shared" si="2078"/>
        <v>0</v>
      </c>
      <c r="AU1649">
        <f t="shared" si="2034"/>
        <v>-988</v>
      </c>
      <c r="AV1649">
        <f t="shared" si="2079"/>
        <v>0</v>
      </c>
      <c r="AW1649">
        <f t="shared" si="2035"/>
        <v>-987</v>
      </c>
      <c r="AX1649">
        <f t="shared" si="2080"/>
        <v>0</v>
      </c>
      <c r="AY1649">
        <f t="shared" si="2036"/>
        <v>-986</v>
      </c>
      <c r="AZ1649">
        <f t="shared" si="2081"/>
        <v>0</v>
      </c>
      <c r="BA1649">
        <f t="shared" si="2037"/>
        <v>-985</v>
      </c>
      <c r="BB1649">
        <f t="shared" si="2082"/>
        <v>0</v>
      </c>
      <c r="BC1649">
        <f t="shared" si="2038"/>
        <v>-984</v>
      </c>
      <c r="BD1649">
        <f t="shared" si="2083"/>
        <v>0</v>
      </c>
      <c r="BE1649">
        <f t="shared" si="2039"/>
        <v>-983</v>
      </c>
      <c r="BF1649">
        <f t="shared" si="2084"/>
        <v>0</v>
      </c>
      <c r="BG1649">
        <f t="shared" si="2040"/>
        <v>-982</v>
      </c>
      <c r="BH1649">
        <f t="shared" si="2085"/>
        <v>0</v>
      </c>
      <c r="BI1649">
        <f t="shared" si="2041"/>
        <v>-981</v>
      </c>
      <c r="BJ1649">
        <f t="shared" si="2086"/>
        <v>0</v>
      </c>
      <c r="BK1649">
        <f t="shared" si="2042"/>
        <v>-980</v>
      </c>
      <c r="BL1649">
        <f t="shared" si="2087"/>
        <v>0</v>
      </c>
      <c r="BM1649">
        <f t="shared" si="2043"/>
        <v>-979</v>
      </c>
      <c r="BN1649">
        <f t="shared" si="2088"/>
        <v>0</v>
      </c>
      <c r="BO1649">
        <f t="shared" si="2044"/>
        <v>-978</v>
      </c>
      <c r="BP1649">
        <f t="shared" si="2089"/>
        <v>0</v>
      </c>
      <c r="BQ1649">
        <f t="shared" si="2045"/>
        <v>-977</v>
      </c>
      <c r="BR1649">
        <f t="shared" si="2090"/>
        <v>0</v>
      </c>
      <c r="BS1649">
        <f t="shared" si="2046"/>
        <v>-976</v>
      </c>
      <c r="BT1649">
        <f t="shared" si="2091"/>
        <v>0</v>
      </c>
      <c r="BU1649">
        <f t="shared" si="2047"/>
        <v>-975</v>
      </c>
      <c r="BV1649">
        <f t="shared" si="2092"/>
        <v>0</v>
      </c>
      <c r="BW1649">
        <f t="shared" si="2048"/>
        <v>-974</v>
      </c>
      <c r="BX1649">
        <f t="shared" si="2093"/>
        <v>0</v>
      </c>
      <c r="BY1649">
        <f t="shared" si="2049"/>
        <v>-973</v>
      </c>
      <c r="BZ1649">
        <f t="shared" si="2094"/>
        <v>0</v>
      </c>
      <c r="CA1649">
        <f t="shared" si="2050"/>
        <v>-972</v>
      </c>
      <c r="CB1649">
        <f t="shared" si="2095"/>
        <v>0</v>
      </c>
      <c r="CC1649">
        <f t="shared" si="2051"/>
        <v>-971</v>
      </c>
      <c r="CD1649">
        <f t="shared" si="2096"/>
        <v>0</v>
      </c>
      <c r="CE1649">
        <f t="shared" si="2052"/>
        <v>-970</v>
      </c>
      <c r="CF1649">
        <f t="shared" si="2097"/>
        <v>0</v>
      </c>
      <c r="CG1649">
        <f t="shared" si="2053"/>
        <v>-969</v>
      </c>
      <c r="CH1649">
        <f t="shared" si="2098"/>
        <v>0</v>
      </c>
      <c r="CI1649">
        <f t="shared" si="2054"/>
        <v>-968</v>
      </c>
      <c r="CJ1649">
        <f t="shared" si="2099"/>
        <v>0</v>
      </c>
      <c r="CK1649">
        <f t="shared" si="2055"/>
        <v>-967</v>
      </c>
      <c r="CL1649">
        <f t="shared" si="2100"/>
        <v>0</v>
      </c>
      <c r="CM1649">
        <f t="shared" si="2056"/>
        <v>-966</v>
      </c>
      <c r="CN1649">
        <f t="shared" si="2101"/>
        <v>0</v>
      </c>
      <c r="CO1649">
        <f t="shared" si="2057"/>
        <v>-965</v>
      </c>
      <c r="CP1649">
        <f t="shared" si="2102"/>
        <v>0</v>
      </c>
      <c r="CQ1649">
        <f t="shared" si="2058"/>
        <v>-964</v>
      </c>
      <c r="CR1649">
        <f t="shared" si="2103"/>
        <v>0</v>
      </c>
      <c r="CS1649">
        <f t="shared" si="2059"/>
        <v>-963</v>
      </c>
      <c r="CT1649">
        <f t="shared" si="2104"/>
        <v>0</v>
      </c>
      <c r="CU1649">
        <f t="shared" si="2060"/>
        <v>-962</v>
      </c>
      <c r="CV1649">
        <f t="shared" si="2105"/>
        <v>0</v>
      </c>
      <c r="CW1649">
        <f t="shared" si="2061"/>
        <v>-961</v>
      </c>
      <c r="CX1649">
        <f t="shared" si="2106"/>
        <v>0</v>
      </c>
    </row>
    <row r="1650" spans="1:102">
      <c r="A1650" s="193">
        <v>26613</v>
      </c>
      <c r="B1650" t="s">
        <v>950</v>
      </c>
      <c r="C1650" t="s">
        <v>951</v>
      </c>
      <c r="D1650" t="s">
        <v>961</v>
      </c>
      <c r="E1650" t="s">
        <v>317</v>
      </c>
      <c r="F1650" t="s">
        <v>2906</v>
      </c>
      <c r="G1650" t="s">
        <v>8</v>
      </c>
      <c r="H1650" t="s">
        <v>8</v>
      </c>
      <c r="I1650" t="s">
        <v>8</v>
      </c>
      <c r="J1650">
        <v>61</v>
      </c>
      <c r="K1650" t="s">
        <v>1829</v>
      </c>
      <c r="L1650">
        <v>34</v>
      </c>
      <c r="M1650" t="s">
        <v>2</v>
      </c>
      <c r="N1650" t="s">
        <v>954</v>
      </c>
      <c r="O1650">
        <v>47150</v>
      </c>
      <c r="P1650" t="s">
        <v>6</v>
      </c>
      <c r="Q1650">
        <v>91</v>
      </c>
      <c r="R1650" s="193">
        <v>41625</v>
      </c>
      <c r="S1650" s="193">
        <v>41625</v>
      </c>
      <c r="T1650">
        <v>100</v>
      </c>
      <c r="U1650" t="s">
        <v>955</v>
      </c>
      <c r="V1650" t="str">
        <f t="shared" si="2062"/>
        <v>1972</v>
      </c>
      <c r="W1650" s="211">
        <f t="shared" si="2107"/>
        <v>-1000</v>
      </c>
      <c r="X1650">
        <f t="shared" si="2063"/>
        <v>0</v>
      </c>
      <c r="Y1650">
        <f t="shared" si="2027"/>
        <v>-999</v>
      </c>
      <c r="Z1650">
        <f t="shared" si="2064"/>
        <v>0</v>
      </c>
      <c r="AA1650">
        <f t="shared" si="2028"/>
        <v>-998</v>
      </c>
      <c r="AB1650">
        <f t="shared" si="2065"/>
        <v>0</v>
      </c>
      <c r="AC1650">
        <f t="shared" si="2066"/>
        <v>-997</v>
      </c>
      <c r="AD1650">
        <f t="shared" si="2067"/>
        <v>0</v>
      </c>
      <c r="AE1650">
        <f t="shared" si="2068"/>
        <v>-996</v>
      </c>
      <c r="AF1650">
        <f t="shared" si="2069"/>
        <v>0</v>
      </c>
      <c r="AG1650">
        <f t="shared" si="2029"/>
        <v>-995</v>
      </c>
      <c r="AH1650">
        <f t="shared" si="2070"/>
        <v>0</v>
      </c>
      <c r="AI1650">
        <f t="shared" si="2030"/>
        <v>-994</v>
      </c>
      <c r="AJ1650">
        <f t="shared" si="2071"/>
        <v>0</v>
      </c>
      <c r="AK1650">
        <f t="shared" si="2031"/>
        <v>-993</v>
      </c>
      <c r="AL1650">
        <f t="shared" si="2072"/>
        <v>0</v>
      </c>
      <c r="AM1650">
        <f t="shared" si="2073"/>
        <v>-992</v>
      </c>
      <c r="AN1650">
        <f t="shared" si="2074"/>
        <v>0</v>
      </c>
      <c r="AO1650">
        <f t="shared" si="2075"/>
        <v>-991</v>
      </c>
      <c r="AP1650">
        <f t="shared" si="2076"/>
        <v>0</v>
      </c>
      <c r="AQ1650">
        <f t="shared" si="2032"/>
        <v>-990</v>
      </c>
      <c r="AR1650">
        <f t="shared" si="2077"/>
        <v>0</v>
      </c>
      <c r="AS1650">
        <f t="shared" si="2033"/>
        <v>-989</v>
      </c>
      <c r="AT1650">
        <f t="shared" si="2078"/>
        <v>0</v>
      </c>
      <c r="AU1650">
        <f t="shared" si="2034"/>
        <v>-988</v>
      </c>
      <c r="AV1650">
        <f t="shared" si="2079"/>
        <v>0</v>
      </c>
      <c r="AW1650">
        <f t="shared" si="2035"/>
        <v>-987</v>
      </c>
      <c r="AX1650">
        <f t="shared" si="2080"/>
        <v>0</v>
      </c>
      <c r="AY1650">
        <f t="shared" si="2036"/>
        <v>-986</v>
      </c>
      <c r="AZ1650">
        <f t="shared" si="2081"/>
        <v>0</v>
      </c>
      <c r="BA1650">
        <f t="shared" si="2037"/>
        <v>-985</v>
      </c>
      <c r="BB1650">
        <f t="shared" si="2082"/>
        <v>0</v>
      </c>
      <c r="BC1650">
        <f t="shared" si="2038"/>
        <v>-984</v>
      </c>
      <c r="BD1650">
        <f t="shared" si="2083"/>
        <v>0</v>
      </c>
      <c r="BE1650">
        <f t="shared" si="2039"/>
        <v>-983</v>
      </c>
      <c r="BF1650">
        <f t="shared" si="2084"/>
        <v>0</v>
      </c>
      <c r="BG1650">
        <f t="shared" si="2040"/>
        <v>-982</v>
      </c>
      <c r="BH1650">
        <f t="shared" si="2085"/>
        <v>0</v>
      </c>
      <c r="BI1650">
        <f t="shared" si="2041"/>
        <v>-981</v>
      </c>
      <c r="BJ1650">
        <f t="shared" si="2086"/>
        <v>0</v>
      </c>
      <c r="BK1650">
        <f t="shared" si="2042"/>
        <v>-980</v>
      </c>
      <c r="BL1650">
        <f t="shared" si="2087"/>
        <v>0</v>
      </c>
      <c r="BM1650">
        <f t="shared" si="2043"/>
        <v>-979</v>
      </c>
      <c r="BN1650">
        <f t="shared" si="2088"/>
        <v>0</v>
      </c>
      <c r="BO1650">
        <f t="shared" si="2044"/>
        <v>-978</v>
      </c>
      <c r="BP1650">
        <f t="shared" si="2089"/>
        <v>0</v>
      </c>
      <c r="BQ1650">
        <f t="shared" si="2045"/>
        <v>-977</v>
      </c>
      <c r="BR1650">
        <f t="shared" si="2090"/>
        <v>0</v>
      </c>
      <c r="BS1650">
        <f t="shared" si="2046"/>
        <v>-976</v>
      </c>
      <c r="BT1650">
        <f t="shared" si="2091"/>
        <v>0</v>
      </c>
      <c r="BU1650">
        <f t="shared" si="2047"/>
        <v>-975</v>
      </c>
      <c r="BV1650">
        <f t="shared" si="2092"/>
        <v>0</v>
      </c>
      <c r="BW1650">
        <f t="shared" si="2048"/>
        <v>-974</v>
      </c>
      <c r="BX1650">
        <f t="shared" si="2093"/>
        <v>0</v>
      </c>
      <c r="BY1650">
        <f t="shared" si="2049"/>
        <v>-973</v>
      </c>
      <c r="BZ1650">
        <f t="shared" si="2094"/>
        <v>0</v>
      </c>
      <c r="CA1650">
        <f t="shared" si="2050"/>
        <v>-972</v>
      </c>
      <c r="CB1650">
        <f t="shared" si="2095"/>
        <v>0</v>
      </c>
      <c r="CC1650">
        <f t="shared" si="2051"/>
        <v>-971</v>
      </c>
      <c r="CD1650">
        <f t="shared" si="2096"/>
        <v>0</v>
      </c>
      <c r="CE1650">
        <f t="shared" si="2052"/>
        <v>-970</v>
      </c>
      <c r="CF1650">
        <f t="shared" si="2097"/>
        <v>0</v>
      </c>
      <c r="CG1650">
        <f t="shared" si="2053"/>
        <v>-969</v>
      </c>
      <c r="CH1650">
        <f t="shared" si="2098"/>
        <v>0</v>
      </c>
      <c r="CI1650">
        <f t="shared" si="2054"/>
        <v>-968</v>
      </c>
      <c r="CJ1650">
        <f t="shared" si="2099"/>
        <v>0</v>
      </c>
      <c r="CK1650">
        <f t="shared" si="2055"/>
        <v>-967</v>
      </c>
      <c r="CL1650">
        <f t="shared" si="2100"/>
        <v>0</v>
      </c>
      <c r="CM1650">
        <f t="shared" si="2056"/>
        <v>-966</v>
      </c>
      <c r="CN1650">
        <f t="shared" si="2101"/>
        <v>0</v>
      </c>
      <c r="CO1650">
        <f t="shared" si="2057"/>
        <v>-965</v>
      </c>
      <c r="CP1650">
        <f t="shared" si="2102"/>
        <v>0</v>
      </c>
      <c r="CQ1650">
        <f t="shared" si="2058"/>
        <v>-964</v>
      </c>
      <c r="CR1650">
        <f t="shared" si="2103"/>
        <v>0</v>
      </c>
      <c r="CS1650">
        <f t="shared" si="2059"/>
        <v>-963</v>
      </c>
      <c r="CT1650">
        <f t="shared" si="2104"/>
        <v>0</v>
      </c>
      <c r="CU1650">
        <f t="shared" si="2060"/>
        <v>-962</v>
      </c>
      <c r="CV1650">
        <f t="shared" si="2105"/>
        <v>0</v>
      </c>
      <c r="CW1650">
        <f t="shared" si="2061"/>
        <v>-961</v>
      </c>
      <c r="CX1650">
        <f t="shared" si="2106"/>
        <v>0</v>
      </c>
    </row>
    <row r="1651" spans="1:102">
      <c r="A1651" s="193">
        <v>41340</v>
      </c>
      <c r="E1651" t="s">
        <v>2907</v>
      </c>
      <c r="F1651" t="s">
        <v>2908</v>
      </c>
      <c r="G1651" t="s">
        <v>7</v>
      </c>
      <c r="H1651" t="s">
        <v>8</v>
      </c>
      <c r="J1651">
        <v>64</v>
      </c>
      <c r="K1651" t="s">
        <v>977</v>
      </c>
      <c r="L1651">
        <v>81</v>
      </c>
      <c r="M1651" t="s">
        <v>978</v>
      </c>
      <c r="N1651" t="s">
        <v>979</v>
      </c>
      <c r="O1651">
        <v>47150</v>
      </c>
      <c r="P1651" t="s">
        <v>6</v>
      </c>
      <c r="Q1651">
        <v>91</v>
      </c>
      <c r="R1651" s="193">
        <v>38601</v>
      </c>
      <c r="S1651" t="s">
        <v>1381</v>
      </c>
      <c r="T1651">
        <v>100</v>
      </c>
      <c r="U1651" t="s">
        <v>955</v>
      </c>
      <c r="V1651" t="str">
        <f t="shared" si="2062"/>
        <v>2013</v>
      </c>
      <c r="W1651" s="211">
        <f t="shared" si="2107"/>
        <v>-1000</v>
      </c>
      <c r="X1651">
        <f t="shared" si="2063"/>
        <v>0</v>
      </c>
      <c r="Y1651">
        <f t="shared" si="2027"/>
        <v>-999</v>
      </c>
      <c r="Z1651">
        <f t="shared" si="2064"/>
        <v>0</v>
      </c>
      <c r="AA1651">
        <f t="shared" si="2028"/>
        <v>-998</v>
      </c>
      <c r="AB1651">
        <f t="shared" si="2065"/>
        <v>0</v>
      </c>
      <c r="AC1651">
        <f t="shared" si="2066"/>
        <v>-997</v>
      </c>
      <c r="AD1651">
        <f t="shared" si="2067"/>
        <v>0</v>
      </c>
      <c r="AE1651">
        <f t="shared" si="2068"/>
        <v>-996</v>
      </c>
      <c r="AF1651">
        <f t="shared" si="2069"/>
        <v>0</v>
      </c>
      <c r="AG1651">
        <f t="shared" si="2029"/>
        <v>-995</v>
      </c>
      <c r="AH1651">
        <f t="shared" si="2070"/>
        <v>0</v>
      </c>
      <c r="AI1651">
        <f t="shared" si="2030"/>
        <v>-994</v>
      </c>
      <c r="AJ1651">
        <f t="shared" si="2071"/>
        <v>0</v>
      </c>
      <c r="AK1651">
        <f t="shared" si="2031"/>
        <v>-993</v>
      </c>
      <c r="AL1651">
        <f t="shared" si="2072"/>
        <v>0</v>
      </c>
      <c r="AM1651">
        <f t="shared" si="2073"/>
        <v>-992</v>
      </c>
      <c r="AN1651">
        <f t="shared" si="2074"/>
        <v>0</v>
      </c>
      <c r="AO1651">
        <f t="shared" si="2075"/>
        <v>-991</v>
      </c>
      <c r="AP1651">
        <f t="shared" si="2076"/>
        <v>0</v>
      </c>
      <c r="AQ1651">
        <f t="shared" si="2032"/>
        <v>-990</v>
      </c>
      <c r="AR1651">
        <f t="shared" si="2077"/>
        <v>0</v>
      </c>
      <c r="AS1651">
        <f t="shared" si="2033"/>
        <v>-989</v>
      </c>
      <c r="AT1651">
        <f t="shared" si="2078"/>
        <v>0</v>
      </c>
      <c r="AU1651">
        <f t="shared" si="2034"/>
        <v>-988</v>
      </c>
      <c r="AV1651">
        <f t="shared" si="2079"/>
        <v>0</v>
      </c>
      <c r="AW1651">
        <f t="shared" si="2035"/>
        <v>-987</v>
      </c>
      <c r="AX1651">
        <f t="shared" si="2080"/>
        <v>0</v>
      </c>
      <c r="AY1651">
        <f t="shared" si="2036"/>
        <v>-986</v>
      </c>
      <c r="AZ1651">
        <f t="shared" si="2081"/>
        <v>0</v>
      </c>
      <c r="BA1651">
        <f t="shared" si="2037"/>
        <v>-985</v>
      </c>
      <c r="BB1651">
        <f t="shared" si="2082"/>
        <v>0</v>
      </c>
      <c r="BC1651">
        <f t="shared" si="2038"/>
        <v>-984</v>
      </c>
      <c r="BD1651">
        <f t="shared" si="2083"/>
        <v>0</v>
      </c>
      <c r="BE1651">
        <f t="shared" si="2039"/>
        <v>-983</v>
      </c>
      <c r="BF1651">
        <f t="shared" si="2084"/>
        <v>0</v>
      </c>
      <c r="BG1651">
        <f t="shared" si="2040"/>
        <v>-982</v>
      </c>
      <c r="BH1651">
        <f t="shared" si="2085"/>
        <v>0</v>
      </c>
      <c r="BI1651">
        <f t="shared" si="2041"/>
        <v>-981</v>
      </c>
      <c r="BJ1651">
        <f t="shared" si="2086"/>
        <v>0</v>
      </c>
      <c r="BK1651">
        <f t="shared" si="2042"/>
        <v>-980</v>
      </c>
      <c r="BL1651">
        <f t="shared" si="2087"/>
        <v>0</v>
      </c>
      <c r="BM1651">
        <f t="shared" si="2043"/>
        <v>-979</v>
      </c>
      <c r="BN1651">
        <f t="shared" si="2088"/>
        <v>0</v>
      </c>
      <c r="BO1651">
        <f t="shared" si="2044"/>
        <v>-978</v>
      </c>
      <c r="BP1651">
        <f t="shared" si="2089"/>
        <v>0</v>
      </c>
      <c r="BQ1651">
        <f t="shared" si="2045"/>
        <v>-977</v>
      </c>
      <c r="BR1651">
        <f t="shared" si="2090"/>
        <v>0</v>
      </c>
      <c r="BS1651">
        <f t="shared" si="2046"/>
        <v>-976</v>
      </c>
      <c r="BT1651">
        <f t="shared" si="2091"/>
        <v>0</v>
      </c>
      <c r="BU1651">
        <f t="shared" si="2047"/>
        <v>-975</v>
      </c>
      <c r="BV1651">
        <f t="shared" si="2092"/>
        <v>0</v>
      </c>
      <c r="BW1651">
        <f t="shared" si="2048"/>
        <v>-974</v>
      </c>
      <c r="BX1651">
        <f t="shared" si="2093"/>
        <v>0</v>
      </c>
      <c r="BY1651">
        <f t="shared" si="2049"/>
        <v>-973</v>
      </c>
      <c r="BZ1651">
        <f t="shared" si="2094"/>
        <v>0</v>
      </c>
      <c r="CA1651">
        <f t="shared" si="2050"/>
        <v>-972</v>
      </c>
      <c r="CB1651">
        <f t="shared" si="2095"/>
        <v>0</v>
      </c>
      <c r="CC1651">
        <f t="shared" si="2051"/>
        <v>-971</v>
      </c>
      <c r="CD1651">
        <f t="shared" si="2096"/>
        <v>0</v>
      </c>
      <c r="CE1651">
        <f t="shared" si="2052"/>
        <v>-970</v>
      </c>
      <c r="CF1651">
        <f t="shared" si="2097"/>
        <v>0</v>
      </c>
      <c r="CG1651">
        <f t="shared" si="2053"/>
        <v>-969</v>
      </c>
      <c r="CH1651">
        <f t="shared" si="2098"/>
        <v>0</v>
      </c>
      <c r="CI1651">
        <f t="shared" si="2054"/>
        <v>-968</v>
      </c>
      <c r="CJ1651">
        <f t="shared" si="2099"/>
        <v>0</v>
      </c>
      <c r="CK1651">
        <f t="shared" si="2055"/>
        <v>-967</v>
      </c>
      <c r="CL1651">
        <f t="shared" si="2100"/>
        <v>0</v>
      </c>
      <c r="CM1651">
        <f t="shared" si="2056"/>
        <v>-966</v>
      </c>
      <c r="CN1651">
        <f t="shared" si="2101"/>
        <v>0</v>
      </c>
      <c r="CO1651">
        <f t="shared" si="2057"/>
        <v>-965</v>
      </c>
      <c r="CP1651">
        <f t="shared" si="2102"/>
        <v>0</v>
      </c>
      <c r="CQ1651">
        <f t="shared" si="2058"/>
        <v>-964</v>
      </c>
      <c r="CR1651">
        <f t="shared" si="2103"/>
        <v>0</v>
      </c>
      <c r="CS1651">
        <f t="shared" si="2059"/>
        <v>-963</v>
      </c>
      <c r="CT1651">
        <f t="shared" si="2104"/>
        <v>0</v>
      </c>
      <c r="CU1651">
        <f t="shared" si="2060"/>
        <v>-962</v>
      </c>
      <c r="CV1651">
        <f t="shared" si="2105"/>
        <v>0</v>
      </c>
      <c r="CW1651">
        <f t="shared" si="2061"/>
        <v>-961</v>
      </c>
      <c r="CX1651">
        <f t="shared" si="2106"/>
        <v>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Summary Cost Est. Options</vt:lpstr>
      <vt:lpstr>Cost Analysis (option 1)</vt:lpstr>
      <vt:lpstr>Cost Analysis (option 2)</vt:lpstr>
      <vt:lpstr>Cost Analysis (option 3)</vt:lpstr>
      <vt:lpstr>Schedule of Prices</vt:lpstr>
      <vt:lpstr>Pole Age</vt:lpstr>
      <vt:lpstr>Calc. Pole Age</vt:lpstr>
      <vt:lpstr>'Cost Analysis (option 1)'!Print_Area</vt:lpstr>
      <vt:lpstr>'Cost Analysis (option 2)'!Print_Area</vt:lpstr>
      <vt:lpstr>'Cost Analysis (option 3)'!Print_Area</vt:lpstr>
      <vt:lpstr>'Schedule of Prices'!Print_Area</vt:lpstr>
      <vt:lpstr>'Summary Cost Est. Options'!Print_Area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rivas</dc:creator>
  <cp:lastModifiedBy>rivas</cp:lastModifiedBy>
  <cp:lastPrinted>2014-04-11T20:23:17Z</cp:lastPrinted>
  <dcterms:created xsi:type="dcterms:W3CDTF">2013-08-12T17:45:32Z</dcterms:created>
  <dcterms:modified xsi:type="dcterms:W3CDTF">2014-05-21T19:56:47Z</dcterms:modified>
</cp:coreProperties>
</file>